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SHAHEEN\Data Support Services\CleanSlate Cleaning Co\"/>
    </mc:Choice>
  </mc:AlternateContent>
  <bookViews>
    <workbookView xWindow="0" yWindow="0" windowWidth="23040" windowHeight="9072" tabRatio="764"/>
  </bookViews>
  <sheets>
    <sheet name="Dashboard" sheetId="1" r:id="rId1"/>
    <sheet name="Client_Summary" sheetId="11" r:id="rId2"/>
    <sheet name="Client_Brief" sheetId="2" r:id="rId3"/>
    <sheet name="Validation_Reconciliation" sheetId="9" r:id="rId4"/>
    <sheet name="Data_Quality" sheetId="7" r:id="rId5"/>
    <sheet name="KPIs_Insights" sheetId="10" r:id="rId6"/>
    <sheet name="Analysis" sheetId="22" r:id="rId7"/>
    <sheet name="Jobs_Clean" sheetId="19" r:id="rId8"/>
    <sheet name="Customers_Clean" sheetId="20" r:id="rId9"/>
    <sheet name="Services_Clean" sheetId="21" r:id="rId10"/>
    <sheet name="Jobs_Raw" sheetId="14" r:id="rId11"/>
    <sheet name="Customers_Raw" sheetId="4" r:id="rId12"/>
    <sheet name="Services_Raw" sheetId="5" r:id="rId13"/>
    <sheet name="File_ReadMe" sheetId="6" r:id="rId14"/>
  </sheets>
  <definedNames>
    <definedName name="_xlnm._FilterDatabase" localSheetId="5" hidden="1">KPIs_Insights!$B$11:$B$17</definedName>
    <definedName name="ExternalData_1" localSheetId="8" hidden="1">Customers_Clean!$A$1:$D$1201</definedName>
    <definedName name="ExternalData_1" localSheetId="7" hidden="1">Jobs_Clean!$A$1:$J$7501</definedName>
    <definedName name="ExternalData_1" localSheetId="9" hidden="1">Services_Clean!$A$1:$C$7</definedName>
  </definedNames>
  <calcPr calcId="162913" forceFullCalc="1"/>
  <pivotCaches>
    <pivotCache cacheId="0" r:id="rId15"/>
  </pivotCaches>
</workbook>
</file>

<file path=xl/calcChain.xml><?xml version="1.0" encoding="utf-8"?>
<calcChain xmlns="http://schemas.openxmlformats.org/spreadsheetml/2006/main">
  <c r="D14" i="9" l="1"/>
  <c r="C14" i="9"/>
  <c r="C12" i="9"/>
  <c r="D12" i="9"/>
  <c r="C27" i="1" l="1"/>
  <c r="C28" i="1"/>
  <c r="C29" i="1"/>
  <c r="C30" i="1"/>
  <c r="C31" i="1"/>
  <c r="C32" i="1"/>
  <c r="C33" i="1"/>
  <c r="C34" i="1"/>
  <c r="C35" i="1"/>
  <c r="C36" i="1"/>
  <c r="C37" i="1"/>
  <c r="C26" i="1"/>
  <c r="B27" i="1"/>
  <c r="B28" i="1"/>
  <c r="B29" i="1"/>
  <c r="B30" i="1"/>
  <c r="B31" i="1"/>
  <c r="B32" i="1"/>
  <c r="B33" i="1"/>
  <c r="B34" i="1"/>
  <c r="B35" i="1"/>
  <c r="B36" i="1"/>
  <c r="B37" i="1"/>
  <c r="B26" i="1"/>
  <c r="B22" i="10" l="1"/>
  <c r="K13" i="10"/>
  <c r="C41" i="1" s="1"/>
  <c r="K14" i="10"/>
  <c r="C42" i="1" s="1"/>
  <c r="K12" i="10"/>
  <c r="C40" i="1" s="1"/>
  <c r="J13" i="10"/>
  <c r="B41" i="1" s="1"/>
  <c r="J14" i="10"/>
  <c r="B42" i="1" s="1"/>
  <c r="J12" i="10"/>
  <c r="B40" i="1" s="1"/>
  <c r="G15" i="10"/>
  <c r="G13" i="10"/>
  <c r="G12" i="10"/>
  <c r="G17" i="10"/>
  <c r="G16" i="10"/>
  <c r="G14" i="10"/>
  <c r="C14" i="10"/>
  <c r="C13" i="10"/>
  <c r="C15" i="10"/>
  <c r="C17" i="10"/>
  <c r="C12" i="10"/>
  <c r="C16" i="10"/>
  <c r="B14" i="10"/>
  <c r="B13" i="10"/>
  <c r="B15" i="10"/>
  <c r="B17" i="10"/>
  <c r="B12" i="10"/>
  <c r="B16" i="10"/>
  <c r="F15" i="10"/>
  <c r="F13" i="10"/>
  <c r="F12" i="10"/>
  <c r="F17" i="10"/>
  <c r="F16" i="10"/>
  <c r="F14" i="10"/>
  <c r="E6" i="10"/>
  <c r="I6" i="11" s="1"/>
  <c r="C5" i="1" l="1"/>
  <c r="B23" i="10"/>
  <c r="K6" i="10"/>
  <c r="I6" i="10"/>
  <c r="G6" i="10"/>
  <c r="C6" i="10"/>
  <c r="A6" i="10"/>
  <c r="I10" i="11" l="1"/>
  <c r="K5" i="1"/>
  <c r="K6" i="11"/>
  <c r="G5" i="1" s="1"/>
  <c r="E5" i="1"/>
  <c r="E9" i="9"/>
  <c r="E16" i="9"/>
  <c r="D8" i="9"/>
  <c r="E8" i="9" s="1"/>
  <c r="E14" i="9" l="1"/>
  <c r="E12" i="9"/>
  <c r="G10" i="11"/>
  <c r="G6" i="11"/>
  <c r="I5" i="1"/>
  <c r="A5" i="1"/>
</calcChain>
</file>

<file path=xl/connections.xml><?xml version="1.0" encoding="utf-8"?>
<connections xmlns="http://schemas.openxmlformats.org/spreadsheetml/2006/main">
  <connection id="1" keepAlive="1" name="Query - Customers_Clean" description="Connection to the 'Customers_Clean' query in the workbook." type="5" refreshedVersion="6" background="1" saveData="1">
    <dbPr connection="Provider=Microsoft.Mashup.OleDb.1;Data Source=$Workbook$;Location=Customers_Clean;Extended Properties=&quot;&quot;" command="SELECT * FROM [Customers_Clean]"/>
  </connection>
  <connection id="2" keepAlive="1" name="Query - Jobs_Clean" description="Connection to the 'Jobs_Clean' query in the workbook." type="5" refreshedVersion="6" background="1" saveData="1">
    <dbPr connection="Provider=Microsoft.Mashup.OleDb.1;Data Source=$Workbook$;Location=Jobs_Clean;Extended Properties=&quot;&quot;" command="SELECT * FROM [Jobs_Clean]"/>
  </connection>
  <connection id="3" keepAlive="1" name="Query - Services_Clean" description="Connection to the 'Services_Clean' query in the workbook." type="5" refreshedVersion="6" background="1" saveData="1">
    <dbPr connection="Provider=Microsoft.Mashup.OleDb.1;Data Source=$Workbook$;Location=Services_Clean;Extended Properties=&quot;&quot;" command="SELECT * FROM [Services_Clean]"/>
  </connection>
</connections>
</file>

<file path=xl/sharedStrings.xml><?xml version="1.0" encoding="utf-8"?>
<sst xmlns="http://schemas.openxmlformats.org/spreadsheetml/2006/main" count="101268" uniqueCount="10451">
  <si>
    <t>CLEANSLATE CLEANING CO.</t>
  </si>
  <si>
    <t>Total Jobs</t>
  </si>
  <si>
    <t>Total Revenue</t>
  </si>
  <si>
    <t>Amount Collected</t>
  </si>
  <si>
    <t>Collection Rate</t>
  </si>
  <si>
    <t>Avg Job Value</t>
  </si>
  <si>
    <t>BUSINESS PERFORMANCE</t>
  </si>
  <si>
    <t>MONTHLY TREND INPUT</t>
  </si>
  <si>
    <t>Month</t>
  </si>
  <si>
    <t>Revenue</t>
  </si>
  <si>
    <t>Jobs</t>
  </si>
  <si>
    <t>Jan</t>
  </si>
  <si>
    <t>Feb</t>
  </si>
  <si>
    <t>Mar</t>
  </si>
  <si>
    <t>Apr</t>
  </si>
  <si>
    <t>May</t>
  </si>
  <si>
    <t>Jun</t>
  </si>
  <si>
    <t>Jul</t>
  </si>
  <si>
    <t>Aug</t>
  </si>
  <si>
    <t>Sep</t>
  </si>
  <si>
    <t>Oct</t>
  </si>
  <si>
    <t>Nov</t>
  </si>
  <si>
    <t>Dec</t>
  </si>
  <si>
    <t>PAYMENT &amp; DATA HEALTH</t>
  </si>
  <si>
    <t>Payment Status</t>
  </si>
  <si>
    <t>Paid</t>
  </si>
  <si>
    <t>Partial</t>
  </si>
  <si>
    <t>Unpaid</t>
  </si>
  <si>
    <t>CLIENT REQUEST</t>
  </si>
  <si>
    <t>We have a few spreadsheets containing our customer and job information. Please check the data, clean up anything that is unreliable, and tell us what the data says about the business.</t>
  </si>
  <si>
    <t>QUESTIONS WE ARE TESTING</t>
  </si>
  <si>
    <t>1. Is the raw dataset complete and internally consistent?</t>
  </si>
  <si>
    <t>2. What data-quality issues need to be corrected or flagged?</t>
  </si>
  <si>
    <t>3. Are there duplicate, missing, invalid, inconsistent, or contradictory records?</t>
  </si>
  <si>
    <t>4. After cleaning, how many valid jobs and customers are represented?</t>
  </si>
  <si>
    <t>5. What are the core KPIs — revenue, jobs, average job value, hours, and payment collection?</t>
  </si>
  <si>
    <t>6. Which services generate the most revenue and/or job volume?</t>
  </si>
  <si>
    <t>7. Which service areas or cleaners show meaningful differences in activity or performance?</t>
  </si>
  <si>
    <t>8. What does the payment data tell us about outstanding or collected revenue?</t>
  </si>
  <si>
    <t>9. Are there simple trends over time that the owner should know about?</t>
  </si>
  <si>
    <t>10. What are the 5–7 most useful business findings we can confidently communicate?</t>
  </si>
  <si>
    <t>DELIVERABLE EXPECTATION</t>
  </si>
  <si>
    <t>Produce a concise Tier 1 result: cleaned/validated data, data-health findings, core KPIs, limited analysis, and clear business findings.</t>
  </si>
  <si>
    <t>SCOPE</t>
  </si>
  <si>
    <t>This sample intentionally represents a larger Tier 1 engagement: approximately 7,500 job records plus supporting customer and service data. The goal is efficient data health and insight work—not a full BI implementation.</t>
  </si>
  <si>
    <t>Job ID</t>
  </si>
  <si>
    <t>Job Date</t>
  </si>
  <si>
    <t>Client ID</t>
  </si>
  <si>
    <t>Service Type</t>
  </si>
  <si>
    <t>Service Area</t>
  </si>
  <si>
    <t>Cleaner</t>
  </si>
  <si>
    <t>Hours</t>
  </si>
  <si>
    <t>Invoice Amount</t>
  </si>
  <si>
    <t>Amount Paid</t>
  </si>
  <si>
    <t>J00001</t>
  </si>
  <si>
    <t>C0003</t>
  </si>
  <si>
    <t>Standard Clean</t>
  </si>
  <si>
    <t>Leander</t>
  </si>
  <si>
    <t>Marcus Green</t>
  </si>
  <si>
    <t>J00002</t>
  </si>
  <si>
    <t>C0720</t>
  </si>
  <si>
    <t>Recurring Clean</t>
  </si>
  <si>
    <t>James Carter</t>
  </si>
  <si>
    <t>J00003</t>
  </si>
  <si>
    <t>C0462</t>
  </si>
  <si>
    <t>Deep Clean</t>
  </si>
  <si>
    <t>J00004</t>
  </si>
  <si>
    <t>C0152</t>
  </si>
  <si>
    <t>Move-Out Clean</t>
  </si>
  <si>
    <t>Cedar Park</t>
  </si>
  <si>
    <t>Nina Patel</t>
  </si>
  <si>
    <t>J00005</t>
  </si>
  <si>
    <t>C0693</t>
  </si>
  <si>
    <t>Georgetown</t>
  </si>
  <si>
    <t>J00006</t>
  </si>
  <si>
    <t>C0322</t>
  </si>
  <si>
    <t>North Austin</t>
  </si>
  <si>
    <t>Ethan Reed</t>
  </si>
  <si>
    <t>J00007</t>
  </si>
  <si>
    <t>C1135</t>
  </si>
  <si>
    <t>Post-Construction Clean</t>
  </si>
  <si>
    <t>Pflugerville</t>
  </si>
  <si>
    <t>Sofia Martinez</t>
  </si>
  <si>
    <t>J00008</t>
  </si>
  <si>
    <t>C1006</t>
  </si>
  <si>
    <t>J00009</t>
  </si>
  <si>
    <t>C0984</t>
  </si>
  <si>
    <t>Maria Lopez</t>
  </si>
  <si>
    <t>J00010</t>
  </si>
  <si>
    <t>C0632</t>
  </si>
  <si>
    <t>Office Clean</t>
  </si>
  <si>
    <t>J00011</t>
  </si>
  <si>
    <t>C1115</t>
  </si>
  <si>
    <t>J00012</t>
  </si>
  <si>
    <t>C0540</t>
  </si>
  <si>
    <t>Round Rock</t>
  </si>
  <si>
    <t>J00013</t>
  </si>
  <si>
    <t>C0176</t>
  </si>
  <si>
    <t>J00014</t>
  </si>
  <si>
    <t>C1097</t>
  </si>
  <si>
    <t>Daniel Brooks</t>
  </si>
  <si>
    <t>J00015</t>
  </si>
  <si>
    <t>C1029</t>
  </si>
  <si>
    <t>Aisha Khan</t>
  </si>
  <si>
    <t>J00016</t>
  </si>
  <si>
    <t>C0395</t>
  </si>
  <si>
    <t>J00017</t>
  </si>
  <si>
    <t>C0303</t>
  </si>
  <si>
    <t>J00018</t>
  </si>
  <si>
    <t>C1131</t>
  </si>
  <si>
    <t>J00019</t>
  </si>
  <si>
    <t>C1071</t>
  </si>
  <si>
    <t>J00020</t>
  </si>
  <si>
    <t>C0217</t>
  </si>
  <si>
    <t>J00021</t>
  </si>
  <si>
    <t>C0785</t>
  </si>
  <si>
    <t>J00022</t>
  </si>
  <si>
    <t>C0823</t>
  </si>
  <si>
    <t>J00023</t>
  </si>
  <si>
    <t>C0551</t>
  </si>
  <si>
    <t>J00024</t>
  </si>
  <si>
    <t>C0202</t>
  </si>
  <si>
    <t>J00025</t>
  </si>
  <si>
    <t>C0552</t>
  </si>
  <si>
    <t>J00026</t>
  </si>
  <si>
    <t>C0116</t>
  </si>
  <si>
    <t>J00027</t>
  </si>
  <si>
    <t>C1074</t>
  </si>
  <si>
    <t>J00028</t>
  </si>
  <si>
    <t>C0104</t>
  </si>
  <si>
    <t>J00029</t>
  </si>
  <si>
    <t>C0254</t>
  </si>
  <si>
    <t>J00030</t>
  </si>
  <si>
    <t>C0706</t>
  </si>
  <si>
    <t>J00031</t>
  </si>
  <si>
    <t>C1172</t>
  </si>
  <si>
    <t>J00032</t>
  </si>
  <si>
    <t>C0019</t>
  </si>
  <si>
    <t>J00033</t>
  </si>
  <si>
    <t>C0626</t>
  </si>
  <si>
    <t>J00034</t>
  </si>
  <si>
    <t>C0619</t>
  </si>
  <si>
    <t>J00035</t>
  </si>
  <si>
    <t>C0767</t>
  </si>
  <si>
    <t>J00036</t>
  </si>
  <si>
    <t>C0666</t>
  </si>
  <si>
    <t>J00037</t>
  </si>
  <si>
    <t>C0117</t>
  </si>
  <si>
    <t>J00038</t>
  </si>
  <si>
    <t>C0858</t>
  </si>
  <si>
    <t>J00039</t>
  </si>
  <si>
    <t>C0703</t>
  </si>
  <si>
    <t>J00040</t>
  </si>
  <si>
    <t>C1039</t>
  </si>
  <si>
    <t>J00041</t>
  </si>
  <si>
    <t>C1145</t>
  </si>
  <si>
    <t>J00042</t>
  </si>
  <si>
    <t>C0762</t>
  </si>
  <si>
    <t>J00043</t>
  </si>
  <si>
    <t>C1196</t>
  </si>
  <si>
    <t>J00044</t>
  </si>
  <si>
    <t>C0612</t>
  </si>
  <si>
    <t>J00045</t>
  </si>
  <si>
    <t>C1167</t>
  </si>
  <si>
    <t>J00046</t>
  </si>
  <si>
    <t>C0642</t>
  </si>
  <si>
    <t>J00047</t>
  </si>
  <si>
    <t>C1181</t>
  </si>
  <si>
    <t>J00048</t>
  </si>
  <si>
    <t>C0786</t>
  </si>
  <si>
    <t>J00049</t>
  </si>
  <si>
    <t>C1088</t>
  </si>
  <si>
    <t>J00050</t>
  </si>
  <si>
    <t>C0211</t>
  </si>
  <si>
    <t>J00051</t>
  </si>
  <si>
    <t>C0934</t>
  </si>
  <si>
    <t>J00052</t>
  </si>
  <si>
    <t>C0736</t>
  </si>
  <si>
    <t>J00053</t>
  </si>
  <si>
    <t>C0433</t>
  </si>
  <si>
    <t>J00054</t>
  </si>
  <si>
    <t>C0524</t>
  </si>
  <si>
    <t>J00055</t>
  </si>
  <si>
    <t>C0041</t>
  </si>
  <si>
    <t>J00056</t>
  </si>
  <si>
    <t>C0421</t>
  </si>
  <si>
    <t>J00057</t>
  </si>
  <si>
    <t>C1066</t>
  </si>
  <si>
    <t>J00058</t>
  </si>
  <si>
    <t>C0234</t>
  </si>
  <si>
    <t>J00059</t>
  </si>
  <si>
    <t>C0734</t>
  </si>
  <si>
    <t>J00060</t>
  </si>
  <si>
    <t>C0678</t>
  </si>
  <si>
    <t>J00061</t>
  </si>
  <si>
    <t>C1012</t>
  </si>
  <si>
    <t>J00062</t>
  </si>
  <si>
    <t>C0541</t>
  </si>
  <si>
    <t>J00063</t>
  </si>
  <si>
    <t>C0641</t>
  </si>
  <si>
    <t>J00064</t>
  </si>
  <si>
    <t>C0674</t>
  </si>
  <si>
    <t>J00065</t>
  </si>
  <si>
    <t>C0375</t>
  </si>
  <si>
    <t>J00066</t>
  </si>
  <si>
    <t>C0342</t>
  </si>
  <si>
    <t>J00067</t>
  </si>
  <si>
    <t>C0989</t>
  </si>
  <si>
    <t>J00068</t>
  </si>
  <si>
    <t>C0268</t>
  </si>
  <si>
    <t>J00069</t>
  </si>
  <si>
    <t>C0536</t>
  </si>
  <si>
    <t>J00070</t>
  </si>
  <si>
    <t>C0459</t>
  </si>
  <si>
    <t>J00071</t>
  </si>
  <si>
    <t>C0789</t>
  </si>
  <si>
    <t>J00072</t>
  </si>
  <si>
    <t>C0339</t>
  </si>
  <si>
    <t>J00073</t>
  </si>
  <si>
    <t>J00074</t>
  </si>
  <si>
    <t>C0916</t>
  </si>
  <si>
    <t>J00075</t>
  </si>
  <si>
    <t>C0845</t>
  </si>
  <si>
    <t>J00076</t>
  </si>
  <si>
    <t>C1152</t>
  </si>
  <si>
    <t>J00077</t>
  </si>
  <si>
    <t>C0457</t>
  </si>
  <si>
    <t>J00078</t>
  </si>
  <si>
    <t>C0455</t>
  </si>
  <si>
    <t>J00079</t>
  </si>
  <si>
    <t>C1122</t>
  </si>
  <si>
    <t>J00080</t>
  </si>
  <si>
    <t>C0220</t>
  </si>
  <si>
    <t>J00081</t>
  </si>
  <si>
    <t>C0442</t>
  </si>
  <si>
    <t>J00082</t>
  </si>
  <si>
    <t>C0937</t>
  </si>
  <si>
    <t>J00083</t>
  </si>
  <si>
    <t>C1134</t>
  </si>
  <si>
    <t>J00084</t>
  </si>
  <si>
    <t>C0263</t>
  </si>
  <si>
    <t>J00085</t>
  </si>
  <si>
    <t>C0509</t>
  </si>
  <si>
    <t>J00086</t>
  </si>
  <si>
    <t>C1050</t>
  </si>
  <si>
    <t>J00087</t>
  </si>
  <si>
    <t>C0446</t>
  </si>
  <si>
    <t>J00088</t>
  </si>
  <si>
    <t>C1032</t>
  </si>
  <si>
    <t>J00089</t>
  </si>
  <si>
    <t>C1169</t>
  </si>
  <si>
    <t>J00090</t>
  </si>
  <si>
    <t>J00091</t>
  </si>
  <si>
    <t>C0547</t>
  </si>
  <si>
    <t>J00092</t>
  </si>
  <si>
    <t>C0067</t>
  </si>
  <si>
    <t>J00093</t>
  </si>
  <si>
    <t>C0460</t>
  </si>
  <si>
    <t>J00094</t>
  </si>
  <si>
    <t>C0097</t>
  </si>
  <si>
    <t>J00095</t>
  </si>
  <si>
    <t>J00096</t>
  </si>
  <si>
    <t>C0754</t>
  </si>
  <si>
    <t>J00097</t>
  </si>
  <si>
    <t>C0920</t>
  </si>
  <si>
    <t>J00098</t>
  </si>
  <si>
    <t>C0572</t>
  </si>
  <si>
    <t>J00099</t>
  </si>
  <si>
    <t>C0318</t>
  </si>
  <si>
    <t>J00100</t>
  </si>
  <si>
    <t>C1127</t>
  </si>
  <si>
    <t>J00101</t>
  </si>
  <si>
    <t>C0140</t>
  </si>
  <si>
    <t>J00102</t>
  </si>
  <si>
    <t>C0739</t>
  </si>
  <si>
    <t>J00103</t>
  </si>
  <si>
    <t>C0235</t>
  </si>
  <si>
    <t>J00104</t>
  </si>
  <si>
    <t>C0658</t>
  </si>
  <si>
    <t>J00105</t>
  </si>
  <si>
    <t>C0768</t>
  </si>
  <si>
    <t>J00106</t>
  </si>
  <si>
    <t>C0197</t>
  </si>
  <si>
    <t>J00107</t>
  </si>
  <si>
    <t>C0437</t>
  </si>
  <si>
    <t>J00108</t>
  </si>
  <si>
    <t>C0315</t>
  </si>
  <si>
    <t>J00109</t>
  </si>
  <si>
    <t>C0516</t>
  </si>
  <si>
    <t>J00110</t>
  </si>
  <si>
    <t>C0035</t>
  </si>
  <si>
    <t>J00111</t>
  </si>
  <si>
    <t>C0130</t>
  </si>
  <si>
    <t>J00112</t>
  </si>
  <si>
    <t>C0618</t>
  </si>
  <si>
    <t>J00113</t>
  </si>
  <si>
    <t>C0064</t>
  </si>
  <si>
    <t>J00114</t>
  </si>
  <si>
    <t>C0296</t>
  </si>
  <si>
    <t>J00115</t>
  </si>
  <si>
    <t>C0290</t>
  </si>
  <si>
    <t>J00116</t>
  </si>
  <si>
    <t>C0705</t>
  </si>
  <si>
    <t>J00117</t>
  </si>
  <si>
    <t>C0398</t>
  </si>
  <si>
    <t>J00118</t>
  </si>
  <si>
    <t>C0150</t>
  </si>
  <si>
    <t>J00119</t>
  </si>
  <si>
    <t>C0998</t>
  </si>
  <si>
    <t>J00120</t>
  </si>
  <si>
    <t>C0651</t>
  </si>
  <si>
    <t>J00121</t>
  </si>
  <si>
    <t>C0313</t>
  </si>
  <si>
    <t>J00122</t>
  </si>
  <si>
    <t>C0894</t>
  </si>
  <si>
    <t>J00123</t>
  </si>
  <si>
    <t>C0948</t>
  </si>
  <si>
    <t>J00124</t>
  </si>
  <si>
    <t>C0287</t>
  </si>
  <si>
    <t>J00125</t>
  </si>
  <si>
    <t>C0039</t>
  </si>
  <si>
    <t>J00126</t>
  </si>
  <si>
    <t>C1130</t>
  </si>
  <si>
    <t>J00127</t>
  </si>
  <si>
    <t>C0458</t>
  </si>
  <si>
    <t>J00128</t>
  </si>
  <si>
    <t>C0490</t>
  </si>
  <si>
    <t>J00129</t>
  </si>
  <si>
    <t>C0367</t>
  </si>
  <si>
    <t>J00130</t>
  </si>
  <si>
    <t>C0475</t>
  </si>
  <si>
    <t>J00131</t>
  </si>
  <si>
    <t>C0740</t>
  </si>
  <si>
    <t>J00132</t>
  </si>
  <si>
    <t>C0561</t>
  </si>
  <si>
    <t>J00133</t>
  </si>
  <si>
    <t>C0160</t>
  </si>
  <si>
    <t>J00134</t>
  </si>
  <si>
    <t>C0014</t>
  </si>
  <si>
    <t>J00135</t>
  </si>
  <si>
    <t>C0576</t>
  </si>
  <si>
    <t>J00136</t>
  </si>
  <si>
    <t>C0677</t>
  </si>
  <si>
    <t>J00137</t>
  </si>
  <si>
    <t>C0331</t>
  </si>
  <si>
    <t>J00138</t>
  </si>
  <si>
    <t>C0081</t>
  </si>
  <si>
    <t>J00139</t>
  </si>
  <si>
    <t>C0831</t>
  </si>
  <si>
    <t>J00140</t>
  </si>
  <si>
    <t>J00141</t>
  </si>
  <si>
    <t>C0373</t>
  </si>
  <si>
    <t>J00142</t>
  </si>
  <si>
    <t>C0471</t>
  </si>
  <si>
    <t>J00143</t>
  </si>
  <si>
    <t>C0860</t>
  </si>
  <si>
    <t>J00144</t>
  </si>
  <si>
    <t>C0191</t>
  </si>
  <si>
    <t>J00145</t>
  </si>
  <si>
    <t>C0884</t>
  </si>
  <si>
    <t>J00146</t>
  </si>
  <si>
    <t>C0781</t>
  </si>
  <si>
    <t>J00147</t>
  </si>
  <si>
    <t>C0172</t>
  </si>
  <si>
    <t>J00148</t>
  </si>
  <si>
    <t>C0242</t>
  </si>
  <si>
    <t>J00149</t>
  </si>
  <si>
    <t>C0838</t>
  </si>
  <si>
    <t>J00150</t>
  </si>
  <si>
    <t>C0749</t>
  </si>
  <si>
    <t>J00151</t>
  </si>
  <si>
    <t>J00152</t>
  </si>
  <si>
    <t>C0244</t>
  </si>
  <si>
    <t>J00153</t>
  </si>
  <si>
    <t>C0440</t>
  </si>
  <si>
    <t>J00154</t>
  </si>
  <si>
    <t>C0011</t>
  </si>
  <si>
    <t>J00155</t>
  </si>
  <si>
    <t>C0539</t>
  </si>
  <si>
    <t>J00156</t>
  </si>
  <si>
    <t>C1068</t>
  </si>
  <si>
    <t>J00157</t>
  </si>
  <si>
    <t>C0022</t>
  </si>
  <si>
    <t>J00158</t>
  </si>
  <si>
    <t>C0348</t>
  </si>
  <si>
    <t>J00159</t>
  </si>
  <si>
    <t>C0178</t>
  </si>
  <si>
    <t>J00160</t>
  </si>
  <si>
    <t>C0141</t>
  </si>
  <si>
    <t>J00161</t>
  </si>
  <si>
    <t>C0713</t>
  </si>
  <si>
    <t>J00162</t>
  </si>
  <si>
    <t>C0359</t>
  </si>
  <si>
    <t>J00163</t>
  </si>
  <si>
    <t>C0240</t>
  </si>
  <si>
    <t>J00164</t>
  </si>
  <si>
    <t>C0944</t>
  </si>
  <si>
    <t>J00165</t>
  </si>
  <si>
    <t>C0452</t>
  </si>
  <si>
    <t>J00166</t>
  </si>
  <si>
    <t>J00167</t>
  </si>
  <si>
    <t>C0366</t>
  </si>
  <si>
    <t>J00168</t>
  </si>
  <si>
    <t>C1022</t>
  </si>
  <si>
    <t>J00169</t>
  </si>
  <si>
    <t>C0512</t>
  </si>
  <si>
    <t>J00170</t>
  </si>
  <si>
    <t>J00171</t>
  </si>
  <si>
    <t>C0563</t>
  </si>
  <si>
    <t>J00172</t>
  </si>
  <si>
    <t>C0980</t>
  </si>
  <si>
    <t>J00173</t>
  </si>
  <si>
    <t>J00174</t>
  </si>
  <si>
    <t>C0667</t>
  </si>
  <si>
    <t>J00175</t>
  </si>
  <si>
    <t>C0966</t>
  </si>
  <si>
    <t>J00176</t>
  </si>
  <si>
    <t>C0573</t>
  </si>
  <si>
    <t>J00177</t>
  </si>
  <si>
    <t>C0553</t>
  </si>
  <si>
    <t>J00178</t>
  </si>
  <si>
    <t>C0362</t>
  </si>
  <si>
    <t>J00179</t>
  </si>
  <si>
    <t>C0997</t>
  </si>
  <si>
    <t>J00180</t>
  </si>
  <si>
    <t>C0198</t>
  </si>
  <si>
    <t>J00181</t>
  </si>
  <si>
    <t>C0528</t>
  </si>
  <si>
    <t>J00182</t>
  </si>
  <si>
    <t>C1103</t>
  </si>
  <si>
    <t>J00183</t>
  </si>
  <si>
    <t>C0161</t>
  </si>
  <si>
    <t>J00184</t>
  </si>
  <si>
    <t>C0864</t>
  </si>
  <si>
    <t>J00185</t>
  </si>
  <si>
    <t>C0704</t>
  </si>
  <si>
    <t>J00186</t>
  </si>
  <si>
    <t>C0744</t>
  </si>
  <si>
    <t>J00187</t>
  </si>
  <si>
    <t>C0257</t>
  </si>
  <si>
    <t>J00188</t>
  </si>
  <si>
    <t>C0196</t>
  </si>
  <si>
    <t>J00189</t>
  </si>
  <si>
    <t>C0213</t>
  </si>
  <si>
    <t>J00190</t>
  </si>
  <si>
    <t>C0908</t>
  </si>
  <si>
    <t>J00191</t>
  </si>
  <si>
    <t>C0731</t>
  </si>
  <si>
    <t>J00192</t>
  </si>
  <si>
    <t>C1105</t>
  </si>
  <si>
    <t>J00193</t>
  </si>
  <si>
    <t>C0891</t>
  </si>
  <si>
    <t>J00194</t>
  </si>
  <si>
    <t>C0750</t>
  </si>
  <si>
    <t>J00195</t>
  </si>
  <si>
    <t>J00196</t>
  </si>
  <si>
    <t>C0600</t>
  </si>
  <si>
    <t>J00197</t>
  </si>
  <si>
    <t>C0896</t>
  </si>
  <si>
    <t>J00198</t>
  </si>
  <si>
    <t>C0865</t>
  </si>
  <si>
    <t>J00199</t>
  </si>
  <si>
    <t>C0386</t>
  </si>
  <si>
    <t>J00200</t>
  </si>
  <si>
    <t>C1008</t>
  </si>
  <si>
    <t>J00201</t>
  </si>
  <si>
    <t>C0381</t>
  </si>
  <si>
    <t>J00202</t>
  </si>
  <si>
    <t>C1011</t>
  </si>
  <si>
    <t>J00203</t>
  </si>
  <si>
    <t>C0065</t>
  </si>
  <si>
    <t>J00204</t>
  </si>
  <si>
    <t>C0513</t>
  </si>
  <si>
    <t>J00205</t>
  </si>
  <si>
    <t>J00206</t>
  </si>
  <si>
    <t>C0969</t>
  </si>
  <si>
    <t>J00207</t>
  </si>
  <si>
    <t>C1126</t>
  </si>
  <si>
    <t>J00208</t>
  </si>
  <si>
    <t>C0447</t>
  </si>
  <si>
    <t>J00209</t>
  </si>
  <si>
    <t>C1198</t>
  </si>
  <si>
    <t>J00210</t>
  </si>
  <si>
    <t>J00211</t>
  </si>
  <si>
    <t>C0694</t>
  </si>
  <si>
    <t>J00212</t>
  </si>
  <si>
    <t>C0477</t>
  </si>
  <si>
    <t>J00213</t>
  </si>
  <si>
    <t>C0044</t>
  </si>
  <si>
    <t>J00214</t>
  </si>
  <si>
    <t>C0604</t>
  </si>
  <si>
    <t>J00215</t>
  </si>
  <si>
    <t>C0663</t>
  </si>
  <si>
    <t>J00216</t>
  </si>
  <si>
    <t>J00217</t>
  </si>
  <si>
    <t>C1037</t>
  </si>
  <si>
    <t>J00218</t>
  </si>
  <si>
    <t>J00219</t>
  </si>
  <si>
    <t>C0316</t>
  </si>
  <si>
    <t>J00220</t>
  </si>
  <si>
    <t>C0266</t>
  </si>
  <si>
    <t>J00221</t>
  </si>
  <si>
    <t>C1170</t>
  </si>
  <si>
    <t>J00222</t>
  </si>
  <si>
    <t>C0146</t>
  </si>
  <si>
    <t>J00223</t>
  </si>
  <si>
    <t>C0125</t>
  </si>
  <si>
    <t>J00224</t>
  </si>
  <si>
    <t>C0084</t>
  </si>
  <si>
    <t>J00225</t>
  </si>
  <si>
    <t>C0199</t>
  </si>
  <si>
    <t>J00226</t>
  </si>
  <si>
    <t>J00227</t>
  </si>
  <si>
    <t>C0940</t>
  </si>
  <si>
    <t>J00228</t>
  </si>
  <si>
    <t>C0324</t>
  </si>
  <si>
    <t>J00229</t>
  </si>
  <si>
    <t>C0665</t>
  </si>
  <si>
    <t>J00230</t>
  </si>
  <si>
    <t>J00231</t>
  </si>
  <si>
    <t>C0001</t>
  </si>
  <si>
    <t>J00232</t>
  </si>
  <si>
    <t>J00233</t>
  </si>
  <si>
    <t>J00234</t>
  </si>
  <si>
    <t>J00235</t>
  </si>
  <si>
    <t>C0159</t>
  </si>
  <si>
    <t>J00236</t>
  </si>
  <si>
    <t>C0616</t>
  </si>
  <si>
    <t>J00237</t>
  </si>
  <si>
    <t>J00238</t>
  </si>
  <si>
    <t>C0784</t>
  </si>
  <si>
    <t>J00239</t>
  </si>
  <si>
    <t>J00240</t>
  </si>
  <si>
    <t>C1179</t>
  </si>
  <si>
    <t>J00241</t>
  </si>
  <si>
    <t>C0170</t>
  </si>
  <si>
    <t>J00242</t>
  </si>
  <si>
    <t>J00243</t>
  </si>
  <si>
    <t>C1150</t>
  </si>
  <si>
    <t>J00244</t>
  </si>
  <si>
    <t>C0184</t>
  </si>
  <si>
    <t>J00245</t>
  </si>
  <si>
    <t>J00246</t>
  </si>
  <si>
    <t>C0299</t>
  </si>
  <si>
    <t>J00247</t>
  </si>
  <si>
    <t>C0231</t>
  </si>
  <si>
    <t>C0228</t>
  </si>
  <si>
    <t>J00249</t>
  </si>
  <si>
    <t>C0434</t>
  </si>
  <si>
    <t>J00250</t>
  </si>
  <si>
    <t>C0038</t>
  </si>
  <si>
    <t>J00251</t>
  </si>
  <si>
    <t>C0556</t>
  </si>
  <si>
    <t>J00252</t>
  </si>
  <si>
    <t>C0221</t>
  </si>
  <si>
    <t>J00253</t>
  </si>
  <si>
    <t>C0204</t>
  </si>
  <si>
    <t>J00254</t>
  </si>
  <si>
    <t>C0082</t>
  </si>
  <si>
    <t>J00255</t>
  </si>
  <si>
    <t>J00256</t>
  </si>
  <si>
    <t>C0127</t>
  </si>
  <si>
    <t>J00257</t>
  </si>
  <si>
    <t>C0574</t>
  </si>
  <si>
    <t>J00258</t>
  </si>
  <si>
    <t>C0466</t>
  </si>
  <si>
    <t>J00259</t>
  </si>
  <si>
    <t>C0675</t>
  </si>
  <si>
    <t>J00260</t>
  </si>
  <si>
    <t>C1073</t>
  </si>
  <si>
    <t>J00261</t>
  </si>
  <si>
    <t>J00262</t>
  </si>
  <si>
    <t>C0848</t>
  </si>
  <si>
    <t>J00263</t>
  </si>
  <si>
    <t>C0312</t>
  </si>
  <si>
    <t>J00264</t>
  </si>
  <si>
    <t>C0473</t>
  </si>
  <si>
    <t>J00265</t>
  </si>
  <si>
    <t>C0977</t>
  </si>
  <si>
    <t>J00266</t>
  </si>
  <si>
    <t>C0336</t>
  </si>
  <si>
    <t>J00267</t>
  </si>
  <si>
    <t>C0846</t>
  </si>
  <si>
    <t>J00268</t>
  </si>
  <si>
    <t>C1004</t>
  </si>
  <si>
    <t>J00269</t>
  </si>
  <si>
    <t>C0780</t>
  </si>
  <si>
    <t>J00270</t>
  </si>
  <si>
    <t>C0079</t>
  </si>
  <si>
    <t>J00271</t>
  </si>
  <si>
    <t>C1063</t>
  </si>
  <si>
    <t>J00272</t>
  </si>
  <si>
    <t>C0901</t>
  </si>
  <si>
    <t>J00273</t>
  </si>
  <si>
    <t>C0112</t>
  </si>
  <si>
    <t>J00274</t>
  </si>
  <si>
    <t>C1199</t>
  </si>
  <si>
    <t>J00275</t>
  </si>
  <si>
    <t>J00276</t>
  </si>
  <si>
    <t>J00277</t>
  </si>
  <si>
    <t>J00278</t>
  </si>
  <si>
    <t>J00279</t>
  </si>
  <si>
    <t>C0333</t>
  </si>
  <si>
    <t>J00280</t>
  </si>
  <si>
    <t>C0371</t>
  </si>
  <si>
    <t>J00281</t>
  </si>
  <si>
    <t>J00282</t>
  </si>
  <si>
    <t>J00283</t>
  </si>
  <si>
    <t>C0101</t>
  </si>
  <si>
    <t>J00284</t>
  </si>
  <si>
    <t>J00285</t>
  </si>
  <si>
    <t>C0583</t>
  </si>
  <si>
    <t>J00286</t>
  </si>
  <si>
    <t>C0662</t>
  </si>
  <si>
    <t>J00287</t>
  </si>
  <si>
    <t>C0276</t>
  </si>
  <si>
    <t>J00288</t>
  </si>
  <si>
    <t>C0224</t>
  </si>
  <si>
    <t>J00289</t>
  </si>
  <si>
    <t>C0589</t>
  </si>
  <si>
    <t>J00290</t>
  </si>
  <si>
    <t>C1153</t>
  </si>
  <si>
    <t>J00291</t>
  </si>
  <si>
    <t>J00292</t>
  </si>
  <si>
    <t>C0850</t>
  </si>
  <si>
    <t>J00293</t>
  </si>
  <si>
    <t>C0413</t>
  </si>
  <si>
    <t>J00294</t>
  </si>
  <si>
    <t>J00295</t>
  </si>
  <si>
    <t>C0360</t>
  </si>
  <si>
    <t>J00296</t>
  </si>
  <si>
    <t>C0987</t>
  </si>
  <si>
    <t>J00297</t>
  </si>
  <si>
    <t>J00298</t>
  </si>
  <si>
    <t>J00299</t>
  </si>
  <si>
    <t>C0575</t>
  </si>
  <si>
    <t>J00300</t>
  </si>
  <si>
    <t>J00301</t>
  </si>
  <si>
    <t>C1018</t>
  </si>
  <si>
    <t>J00302</t>
  </si>
  <si>
    <t>C0077</t>
  </si>
  <si>
    <t>J00303</t>
  </si>
  <si>
    <t>C0390</t>
  </si>
  <si>
    <t>J00304</t>
  </si>
  <si>
    <t>C0272</t>
  </si>
  <si>
    <t>J00305</t>
  </si>
  <si>
    <t>C0238</t>
  </si>
  <si>
    <t>J00306</t>
  </si>
  <si>
    <t>C0212</t>
  </si>
  <si>
    <t>J00307</t>
  </si>
  <si>
    <t>J00308</t>
  </si>
  <si>
    <t>C0323</t>
  </si>
  <si>
    <t>J00309</t>
  </si>
  <si>
    <t>C0424</t>
  </si>
  <si>
    <t>J00310</t>
  </si>
  <si>
    <t>J00311</t>
  </si>
  <si>
    <t>C0965</t>
  </si>
  <si>
    <t>J00312</t>
  </si>
  <si>
    <t>C0914</t>
  </si>
  <si>
    <t>move out clean</t>
  </si>
  <si>
    <t>J00313</t>
  </si>
  <si>
    <t>C1093</t>
  </si>
  <si>
    <t>J00314</t>
  </si>
  <si>
    <t>C0954</t>
  </si>
  <si>
    <t>J00315</t>
  </si>
  <si>
    <t>C0803</t>
  </si>
  <si>
    <t>J00316</t>
  </si>
  <si>
    <t>C0232</t>
  </si>
  <si>
    <t>J00317</t>
  </si>
  <si>
    <t>C1177</t>
  </si>
  <si>
    <t>J00318</t>
  </si>
  <si>
    <t>J00319</t>
  </si>
  <si>
    <t>C1123</t>
  </si>
  <si>
    <t>J00320</t>
  </si>
  <si>
    <t>C1162</t>
  </si>
  <si>
    <t>J00321</t>
  </si>
  <si>
    <t>C1176</t>
  </si>
  <si>
    <t>J00322</t>
  </si>
  <si>
    <t>C0143</t>
  </si>
  <si>
    <t>J00323</t>
  </si>
  <si>
    <t>C0186</t>
  </si>
  <si>
    <t>J00324</t>
  </si>
  <si>
    <t>C1184</t>
  </si>
  <si>
    <t>J00325</t>
  </si>
  <si>
    <t>C0624</t>
  </si>
  <si>
    <t>J00326</t>
  </si>
  <si>
    <t>C0603</t>
  </si>
  <si>
    <t>J00327</t>
  </si>
  <si>
    <t>C0225</t>
  </si>
  <si>
    <t>J00328</t>
  </si>
  <si>
    <t>C0782</t>
  </si>
  <si>
    <t>J00329</t>
  </si>
  <si>
    <t>C1138</t>
  </si>
  <si>
    <t>J00330</t>
  </si>
  <si>
    <t>C0033</t>
  </si>
  <si>
    <t>J00331</t>
  </si>
  <si>
    <t>C0174</t>
  </si>
  <si>
    <t>J00332</t>
  </si>
  <si>
    <t>C0369</t>
  </si>
  <si>
    <t>J00333</t>
  </si>
  <si>
    <t>C0463</t>
  </si>
  <si>
    <t>J00334</t>
  </si>
  <si>
    <t>C1119</t>
  </si>
  <si>
    <t>J00335</t>
  </si>
  <si>
    <t>C0755</t>
  </si>
  <si>
    <t>J00336</t>
  </si>
  <si>
    <t>C0953</t>
  </si>
  <si>
    <t>J00337</t>
  </si>
  <si>
    <t>J00338</t>
  </si>
  <si>
    <t>J00339</t>
  </si>
  <si>
    <t>C0593</t>
  </si>
  <si>
    <t>J00340</t>
  </si>
  <si>
    <t>C1174</t>
  </si>
  <si>
    <t>J00341</t>
  </si>
  <si>
    <t>C0993</t>
  </si>
  <si>
    <t>J00342</t>
  </si>
  <si>
    <t>C0030</t>
  </si>
  <si>
    <t>J00343</t>
  </si>
  <si>
    <t>J00344</t>
  </si>
  <si>
    <t>C0298</t>
  </si>
  <si>
    <t>J00345</t>
  </si>
  <si>
    <t>C0488</t>
  </si>
  <si>
    <t>J00346</t>
  </si>
  <si>
    <t>C0108</t>
  </si>
  <si>
    <t>J00347</t>
  </si>
  <si>
    <t>C0479</t>
  </si>
  <si>
    <t>J00348</t>
  </si>
  <si>
    <t>C0783</t>
  </si>
  <si>
    <t>J00349</t>
  </si>
  <si>
    <t>C0885</t>
  </si>
  <si>
    <t>J00350</t>
  </si>
  <si>
    <t>C0945</t>
  </si>
  <si>
    <t>J00351</t>
  </si>
  <si>
    <t>C1065</t>
  </si>
  <si>
    <t>J00352</t>
  </si>
  <si>
    <t>C0201</t>
  </si>
  <si>
    <t>J00353</t>
  </si>
  <si>
    <t>C0049</t>
  </si>
  <si>
    <t>J00354</t>
  </si>
  <si>
    <t>C0250</t>
  </si>
  <si>
    <t>J00355</t>
  </si>
  <si>
    <t>C1160</t>
  </si>
  <si>
    <t>J00356</t>
  </si>
  <si>
    <t>C0875</t>
  </si>
  <si>
    <t>J00357</t>
  </si>
  <si>
    <t>J00358</t>
  </si>
  <si>
    <t>C0805</t>
  </si>
  <si>
    <t>J00359</t>
  </si>
  <si>
    <t>C0448</t>
  </si>
  <si>
    <t>J00360</t>
  </si>
  <si>
    <t>C0514</t>
  </si>
  <si>
    <t>J00361</t>
  </si>
  <si>
    <t>C0800</t>
  </si>
  <si>
    <t>J00362</t>
  </si>
  <si>
    <t>J00363</t>
  </si>
  <si>
    <t>C0988</t>
  </si>
  <si>
    <t>J00364</t>
  </si>
  <si>
    <t>J00365</t>
  </si>
  <si>
    <t>C0416</t>
  </si>
  <si>
    <t>J00366</t>
  </si>
  <si>
    <t>J00367</t>
  </si>
  <si>
    <t>C0052</t>
  </si>
  <si>
    <t>J00368</t>
  </si>
  <si>
    <t>C0921</t>
  </si>
  <si>
    <t>J00369</t>
  </si>
  <si>
    <t>J00370</t>
  </si>
  <si>
    <t>C0076</t>
  </si>
  <si>
    <t>J00371</t>
  </si>
  <si>
    <t>C0094</t>
  </si>
  <si>
    <t>J00372</t>
  </si>
  <si>
    <t>C0350</t>
  </si>
  <si>
    <t>J00373</t>
  </si>
  <si>
    <t>J00374</t>
  </si>
  <si>
    <t>C1180</t>
  </si>
  <si>
    <t>J00375</t>
  </si>
  <si>
    <t>C0356</t>
  </si>
  <si>
    <t>J00376</t>
  </si>
  <si>
    <t>C0899</t>
  </si>
  <si>
    <t>J00377</t>
  </si>
  <si>
    <t>J00378</t>
  </si>
  <si>
    <t>C0853</t>
  </si>
  <si>
    <t>J00379</t>
  </si>
  <si>
    <t>C0923</t>
  </si>
  <si>
    <t>J00380</t>
  </si>
  <si>
    <t>C0617</t>
  </si>
  <si>
    <t>J00381</t>
  </si>
  <si>
    <t>J00382</t>
  </si>
  <si>
    <t>C0306</t>
  </si>
  <si>
    <t>J00383</t>
  </si>
  <si>
    <t>C0111</t>
  </si>
  <si>
    <t>J00384</t>
  </si>
  <si>
    <t>J00385</t>
  </si>
  <si>
    <t>J00386</t>
  </si>
  <si>
    <t>C0472</t>
  </si>
  <si>
    <t>J00387</t>
  </si>
  <si>
    <t>J00388</t>
  </si>
  <si>
    <t>C0794</t>
  </si>
  <si>
    <t>J00389</t>
  </si>
  <si>
    <t>C0415</t>
  </si>
  <si>
    <t>J00390</t>
  </si>
  <si>
    <t>J00391</t>
  </si>
  <si>
    <t>C0349</t>
  </si>
  <si>
    <t>J00392</t>
  </si>
  <si>
    <t>C0970</t>
  </si>
  <si>
    <t>J00393</t>
  </si>
  <si>
    <t>C0890</t>
  </si>
  <si>
    <t>J00394</t>
  </si>
  <si>
    <t>C1033</t>
  </si>
  <si>
    <t>J00395</t>
  </si>
  <si>
    <t>C1015</t>
  </si>
  <si>
    <t>J00396</t>
  </si>
  <si>
    <t>J00397</t>
  </si>
  <si>
    <t>J00398</t>
  </si>
  <si>
    <t>J00399</t>
  </si>
  <si>
    <t>C0608</t>
  </si>
  <si>
    <t>J00400</t>
  </si>
  <si>
    <t>C0746</t>
  </si>
  <si>
    <t>J00401</t>
  </si>
  <si>
    <t>C0751</t>
  </si>
  <si>
    <t>J00402</t>
  </si>
  <si>
    <t>C0233</t>
  </si>
  <si>
    <t>J00403</t>
  </si>
  <si>
    <t>J00404</t>
  </si>
  <si>
    <t>C0963</t>
  </si>
  <si>
    <t>J00405</t>
  </si>
  <si>
    <t>C0135</t>
  </si>
  <si>
    <t>J00406</t>
  </si>
  <si>
    <t>C0338</t>
  </si>
  <si>
    <t>J00407</t>
  </si>
  <si>
    <t>C0047</t>
  </si>
  <si>
    <t>J00408</t>
  </si>
  <si>
    <t>C0129</t>
  </si>
  <si>
    <t>J00409</t>
  </si>
  <si>
    <t>C0669</t>
  </si>
  <si>
    <t>J00410</t>
  </si>
  <si>
    <t>C0465</t>
  </si>
  <si>
    <t>J00411</t>
  </si>
  <si>
    <t>J00412</t>
  </si>
  <si>
    <t>J00413</t>
  </si>
  <si>
    <t>C0903</t>
  </si>
  <si>
    <t>J00414</t>
  </si>
  <si>
    <t>C0764</t>
  </si>
  <si>
    <t>J00415</t>
  </si>
  <si>
    <t>C0829</t>
  </si>
  <si>
    <t>J00416</t>
  </si>
  <si>
    <t>C0679</t>
  </si>
  <si>
    <t>J00417</t>
  </si>
  <si>
    <t>C0302</t>
  </si>
  <si>
    <t>J00418</t>
  </si>
  <si>
    <t>C1129</t>
  </si>
  <si>
    <t>J00419</t>
  </si>
  <si>
    <t>J00420</t>
  </si>
  <si>
    <t>J00421</t>
  </si>
  <si>
    <t>J00422</t>
  </si>
  <si>
    <t>C0025</t>
  </si>
  <si>
    <t>J00423</t>
  </si>
  <si>
    <t>C0180</t>
  </si>
  <si>
    <t>J00424</t>
  </si>
  <si>
    <t>C0849</t>
  </si>
  <si>
    <t>J00425</t>
  </si>
  <si>
    <t>C0687</t>
  </si>
  <si>
    <t>J00426</t>
  </si>
  <si>
    <t>C0947</t>
  </si>
  <si>
    <t>J00427</t>
  </si>
  <si>
    <t>C0087</t>
  </si>
  <si>
    <t>J00428</t>
  </si>
  <si>
    <t>C0968</t>
  </si>
  <si>
    <t>J00429</t>
  </si>
  <si>
    <t>C0502</t>
  </si>
  <si>
    <t>J00430</t>
  </si>
  <si>
    <t>C1159</t>
  </si>
  <si>
    <t>J00431</t>
  </si>
  <si>
    <t>C0036</t>
  </si>
  <si>
    <t>J00432</t>
  </si>
  <si>
    <t>C0559</t>
  </si>
  <si>
    <t>J00433</t>
  </si>
  <si>
    <t>C0158</t>
  </si>
  <si>
    <t>J00434</t>
  </si>
  <si>
    <t>J00435</t>
  </si>
  <si>
    <t>C0027</t>
  </si>
  <si>
    <t>J00436</t>
  </si>
  <si>
    <t>J00437</t>
  </si>
  <si>
    <t>C1077</t>
  </si>
  <si>
    <t>J00438</t>
  </si>
  <si>
    <t>C0983</t>
  </si>
  <si>
    <t>J00439</t>
  </si>
  <si>
    <t>C1072</t>
  </si>
  <si>
    <t>J00440</t>
  </si>
  <si>
    <t>C0630</t>
  </si>
  <si>
    <t>J00441</t>
  </si>
  <si>
    <t>J00442</t>
  </si>
  <si>
    <t>C0961</t>
  </si>
  <si>
    <t>J00443</t>
  </si>
  <si>
    <t>J00444</t>
  </si>
  <si>
    <t>J00445</t>
  </si>
  <si>
    <t>C0029</t>
  </si>
  <si>
    <t>J00446</t>
  </si>
  <si>
    <t>C0439</t>
  </si>
  <si>
    <t>J00447</t>
  </si>
  <si>
    <t>J00448</t>
  </si>
  <si>
    <t>C0226</t>
  </si>
  <si>
    <t>J00449</t>
  </si>
  <si>
    <t>J00450</t>
  </si>
  <si>
    <t>J00451</t>
  </si>
  <si>
    <t>C0975</t>
  </si>
  <si>
    <t>J00452</t>
  </si>
  <si>
    <t>C0175</t>
  </si>
  <si>
    <t>J00453</t>
  </si>
  <si>
    <t>C0346</t>
  </si>
  <si>
    <t>J00454</t>
  </si>
  <si>
    <t>C1023</t>
  </si>
  <si>
    <t>J00455</t>
  </si>
  <si>
    <t>J00456</t>
  </si>
  <si>
    <t>J00457</t>
  </si>
  <si>
    <t>C0109</t>
  </si>
  <si>
    <t>J00458</t>
  </si>
  <si>
    <t>J00459</t>
  </si>
  <si>
    <t>C1020</t>
  </si>
  <si>
    <t>J00460</t>
  </si>
  <si>
    <t>C0882</t>
  </si>
  <si>
    <t>J00461</t>
  </si>
  <si>
    <t>C0074</t>
  </si>
  <si>
    <t>J00462</t>
  </si>
  <si>
    <t>C0999</t>
  </si>
  <si>
    <t>J00463</t>
  </si>
  <si>
    <t>J00464</t>
  </si>
  <si>
    <t>C0723</t>
  </si>
  <si>
    <t>J00465</t>
  </si>
  <si>
    <t>C0715</t>
  </si>
  <si>
    <t>J00466</t>
  </si>
  <si>
    <t>C0844</t>
  </si>
  <si>
    <t>J00467</t>
  </si>
  <si>
    <t>J00468</t>
  </si>
  <si>
    <t>C0866</t>
  </si>
  <si>
    <t>J00469</t>
  </si>
  <si>
    <t>C0046</t>
  </si>
  <si>
    <t>J00470</t>
  </si>
  <si>
    <t>C0689</t>
  </si>
  <si>
    <t>J00471</t>
  </si>
  <si>
    <t>C0414</t>
  </si>
  <si>
    <t>J00472</t>
  </si>
  <si>
    <t>C0824</t>
  </si>
  <si>
    <t>J00473</t>
  </si>
  <si>
    <t>C0690</t>
  </si>
  <si>
    <t>J00474</t>
  </si>
  <si>
    <t>C0887</t>
  </si>
  <si>
    <t>J00475</t>
  </si>
  <si>
    <t>C1056</t>
  </si>
  <si>
    <t>J00476</t>
  </si>
  <si>
    <t>J00477</t>
  </si>
  <si>
    <t>C0889</t>
  </si>
  <si>
    <t>J00478</t>
  </si>
  <si>
    <t>C0615</t>
  </si>
  <si>
    <t>J00479</t>
  </si>
  <si>
    <t>C0417</t>
  </si>
  <si>
    <t>J00480</t>
  </si>
  <si>
    <t>C0308</t>
  </si>
  <si>
    <t>J00481</t>
  </si>
  <si>
    <t>C1147</t>
  </si>
  <si>
    <t>J00482</t>
  </si>
  <si>
    <t>C0361</t>
  </si>
  <si>
    <t>J00483</t>
  </si>
  <si>
    <t>C0643</t>
  </si>
  <si>
    <t>J00484</t>
  </si>
  <si>
    <t>C0813</t>
  </si>
  <si>
    <t>J00485</t>
  </si>
  <si>
    <t>C1189</t>
  </si>
  <si>
    <t>J00486</t>
  </si>
  <si>
    <t>C0799</t>
  </si>
  <si>
    <t>J00487</t>
  </si>
  <si>
    <t>J00488</t>
  </si>
  <si>
    <t>J00489</t>
  </si>
  <si>
    <t>C0297</t>
  </si>
  <si>
    <t>J00490</t>
  </si>
  <si>
    <t>J00491</t>
  </si>
  <si>
    <t>J00492</t>
  </si>
  <si>
    <t>J00493</t>
  </si>
  <si>
    <t>C0650</t>
  </si>
  <si>
    <t>J00494</t>
  </si>
  <si>
    <t>C0682</t>
  </si>
  <si>
    <t>J00495</t>
  </si>
  <si>
    <t>C0136</t>
  </si>
  <si>
    <t>J00496</t>
  </si>
  <si>
    <t>C0909</t>
  </si>
  <si>
    <t>J00497</t>
  </si>
  <si>
    <t>J00498</t>
  </si>
  <si>
    <t>C0841</t>
  </si>
  <si>
    <t>J00499</t>
  </si>
  <si>
    <t>C0671</t>
  </si>
  <si>
    <t>J00500</t>
  </si>
  <si>
    <t>J00501</t>
  </si>
  <si>
    <t>C0537</t>
  </si>
  <si>
    <t>J00502</t>
  </si>
  <si>
    <t>J00503</t>
  </si>
  <si>
    <t>C1013</t>
  </si>
  <si>
    <t>J00504</t>
  </si>
  <si>
    <t>J00505</t>
  </si>
  <si>
    <t>C0388</t>
  </si>
  <si>
    <t>J00506</t>
  </si>
  <si>
    <t>J00507</t>
  </si>
  <si>
    <t>C0815</t>
  </si>
  <si>
    <t>J00508</t>
  </si>
  <si>
    <t>C0107</t>
  </si>
  <si>
    <t>J00509</t>
  </si>
  <si>
    <t>J00510</t>
  </si>
  <si>
    <t>C0085</t>
  </si>
  <si>
    <t>J00511</t>
  </si>
  <si>
    <t>J00512</t>
  </si>
  <si>
    <t>J00513</t>
  </si>
  <si>
    <t>J00514</t>
  </si>
  <si>
    <t>C0902</t>
  </si>
  <si>
    <t>J00515</t>
  </si>
  <si>
    <t>C0533</t>
  </si>
  <si>
    <t>J00516</t>
  </si>
  <si>
    <t>C1149</t>
  </si>
  <si>
    <t>J00517</t>
  </si>
  <si>
    <t>J00518</t>
  </si>
  <si>
    <t>C1154</t>
  </si>
  <si>
    <t>J00519</t>
  </si>
  <si>
    <t>J00520</t>
  </si>
  <si>
    <t>J00521</t>
  </si>
  <si>
    <t>C0943</t>
  </si>
  <si>
    <t>J00522</t>
  </si>
  <si>
    <t>C0928</t>
  </si>
  <si>
    <t>J00523</t>
  </si>
  <si>
    <t>C0580</t>
  </si>
  <si>
    <t>J00524</t>
  </si>
  <si>
    <t>C0817</t>
  </si>
  <si>
    <t>J00525</t>
  </si>
  <si>
    <t>J00526</t>
  </si>
  <si>
    <t>C0269</t>
  </si>
  <si>
    <t>J00527</t>
  </si>
  <si>
    <t>C0913</t>
  </si>
  <si>
    <t>J00528</t>
  </si>
  <si>
    <t>C0873</t>
  </si>
  <si>
    <t>J00529</t>
  </si>
  <si>
    <t>J00530</t>
  </si>
  <si>
    <t>C0262</t>
  </si>
  <si>
    <t>J00531</t>
  </si>
  <si>
    <t>J00532</t>
  </si>
  <si>
    <t>C0522</t>
  </si>
  <si>
    <t>J00533</t>
  </si>
  <si>
    <t>C0374</t>
  </si>
  <si>
    <t>J00534</t>
  </si>
  <si>
    <t>C0543</t>
  </si>
  <si>
    <t>J00535</t>
  </si>
  <si>
    <t>C0218</t>
  </si>
  <si>
    <t>J00536</t>
  </si>
  <si>
    <t>C0830</t>
  </si>
  <si>
    <t>J00537</t>
  </si>
  <si>
    <t>C0809</t>
  </si>
  <si>
    <t>J00538</t>
  </si>
  <si>
    <t>C0055</t>
  </si>
  <si>
    <t>J00539</t>
  </si>
  <si>
    <t>C1104</t>
  </si>
  <si>
    <t>J00540</t>
  </si>
  <si>
    <t>C0912</t>
  </si>
  <si>
    <t>J00541</t>
  </si>
  <si>
    <t>J00542</t>
  </si>
  <si>
    <t>C1016</t>
  </si>
  <si>
    <t>J00543</t>
  </si>
  <si>
    <t>C1000</t>
  </si>
  <si>
    <t>J00544</t>
  </si>
  <si>
    <t>C0855</t>
  </si>
  <si>
    <t>J00545</t>
  </si>
  <si>
    <t>J00546</t>
  </si>
  <si>
    <t>C0695</t>
  </si>
  <si>
    <t>J00547</t>
  </si>
  <si>
    <t>J00548</t>
  </si>
  <si>
    <t>C0177</t>
  </si>
  <si>
    <t>J00549</t>
  </si>
  <si>
    <t>C0207</t>
  </si>
  <si>
    <t>J00550</t>
  </si>
  <si>
    <t>C0732</t>
  </si>
  <si>
    <t>J00551</t>
  </si>
  <si>
    <t>C0692</t>
  </si>
  <si>
    <t>J00552</t>
  </si>
  <si>
    <t>C0096</t>
  </si>
  <si>
    <t>J00553</t>
  </si>
  <si>
    <t>J00554</t>
  </si>
  <si>
    <t>C0086</t>
  </si>
  <si>
    <t>J00555</t>
  </si>
  <si>
    <t>C0599</t>
  </si>
  <si>
    <t>J00556</t>
  </si>
  <si>
    <t>C0252</t>
  </si>
  <si>
    <t>J00557</t>
  </si>
  <si>
    <t>C0700</t>
  </si>
  <si>
    <t>J00558</t>
  </si>
  <si>
    <t>C0503</t>
  </si>
  <si>
    <t>J00559</t>
  </si>
  <si>
    <t>C0847</t>
  </si>
  <si>
    <t>J00560</t>
  </si>
  <si>
    <t>J00561</t>
  </si>
  <si>
    <t>J00562</t>
  </si>
  <si>
    <t>J00563</t>
  </si>
  <si>
    <t>J00564</t>
  </si>
  <si>
    <t>J00565</t>
  </si>
  <si>
    <t>C0405</t>
  </si>
  <si>
    <t>J00566</t>
  </si>
  <si>
    <t>C0582</t>
  </si>
  <si>
    <t>J00567</t>
  </si>
  <si>
    <t>C1106</t>
  </si>
  <si>
    <t>J00568</t>
  </si>
  <si>
    <t>J00569</t>
  </si>
  <si>
    <t>C0611</t>
  </si>
  <si>
    <t>J00570</t>
  </si>
  <si>
    <t>J00571</t>
  </si>
  <si>
    <t>J00572</t>
  </si>
  <si>
    <t>C0872</t>
  </si>
  <si>
    <t>J00573</t>
  </si>
  <si>
    <t>J00574</t>
  </si>
  <si>
    <t>C0868</t>
  </si>
  <si>
    <t>J00575</t>
  </si>
  <si>
    <t>J00576</t>
  </si>
  <si>
    <t>C0933</t>
  </si>
  <si>
    <t>J00577</t>
  </si>
  <si>
    <t>C0837</t>
  </si>
  <si>
    <t>J00578</t>
  </si>
  <si>
    <t>C0622</t>
  </si>
  <si>
    <t>J00579</t>
  </si>
  <si>
    <t>J00580</t>
  </si>
  <si>
    <t>C0139</t>
  </si>
  <si>
    <t>J00581</t>
  </si>
  <si>
    <t>C0773</t>
  </si>
  <si>
    <t>J00582</t>
  </si>
  <si>
    <t>J00583</t>
  </si>
  <si>
    <t>J00584</t>
  </si>
  <si>
    <t>C0051</t>
  </si>
  <si>
    <t>J00585</t>
  </si>
  <si>
    <t>J00586</t>
  </si>
  <si>
    <t>C0247</t>
  </si>
  <si>
    <t>J00587</t>
  </si>
  <si>
    <t>J00588</t>
  </si>
  <si>
    <t>C0048</t>
  </si>
  <si>
    <t>J00589</t>
  </si>
  <si>
    <t>C0187</t>
  </si>
  <si>
    <t>J00590</t>
  </si>
  <si>
    <t>C0347</t>
  </si>
  <si>
    <t>J00591</t>
  </si>
  <si>
    <t>J00592</t>
  </si>
  <si>
    <t>C0491</t>
  </si>
  <si>
    <t>J00593</t>
  </si>
  <si>
    <t>J00594</t>
  </si>
  <si>
    <t>J00595</t>
  </si>
  <si>
    <t>J00596</t>
  </si>
  <si>
    <t>C1107</t>
  </si>
  <si>
    <t>J00597</t>
  </si>
  <si>
    <t>J00598</t>
  </si>
  <si>
    <t>J00599</t>
  </si>
  <si>
    <t>C0577</t>
  </si>
  <si>
    <t>J00600</t>
  </si>
  <si>
    <t>J00601</t>
  </si>
  <si>
    <t>J00602</t>
  </si>
  <si>
    <t>C0673</t>
  </si>
  <si>
    <t>J00603</t>
  </si>
  <si>
    <t>C0009</t>
  </si>
  <si>
    <t>J00604</t>
  </si>
  <si>
    <t>J00605</t>
  </si>
  <si>
    <t>J00606</t>
  </si>
  <si>
    <t>J00607</t>
  </si>
  <si>
    <t>C0480</t>
  </si>
  <si>
    <t>J00608</t>
  </si>
  <si>
    <t>C0812</t>
  </si>
  <si>
    <t>J00609</t>
  </si>
  <si>
    <t>C1158</t>
  </si>
  <si>
    <t>J00610</t>
  </si>
  <si>
    <t>C0393</t>
  </si>
  <si>
    <t>J00611</t>
  </si>
  <si>
    <t>J00612</t>
  </si>
  <si>
    <t>J00613</t>
  </si>
  <si>
    <t>C0399</t>
  </si>
  <si>
    <t>J00614</t>
  </si>
  <si>
    <t>C0404</t>
  </si>
  <si>
    <t>J00615</t>
  </si>
  <si>
    <t>J00616</t>
  </si>
  <si>
    <t>C0684</t>
  </si>
  <si>
    <t>J00617</t>
  </si>
  <si>
    <t>C0915</t>
  </si>
  <si>
    <t>J00618</t>
  </si>
  <si>
    <t>J00619</t>
  </si>
  <si>
    <t>C0115</t>
  </si>
  <si>
    <t>J00620</t>
  </si>
  <si>
    <t>J00621</t>
  </si>
  <si>
    <t>C0054</t>
  </si>
  <si>
    <t>J00622</t>
  </si>
  <si>
    <t>C0397</t>
  </si>
  <si>
    <t>J00623</t>
  </si>
  <si>
    <t>C0911</t>
  </si>
  <si>
    <t>J00624</t>
  </si>
  <si>
    <t>C0733</t>
  </si>
  <si>
    <t>J00625</t>
  </si>
  <si>
    <t>C0597</t>
  </si>
  <si>
    <t>J00626</t>
  </si>
  <si>
    <t>C0411</t>
  </si>
  <si>
    <t>J00627</t>
  </si>
  <si>
    <t>C0958</t>
  </si>
  <si>
    <t>J00628</t>
  </si>
  <si>
    <t>J00629</t>
  </si>
  <si>
    <t>J00630</t>
  </si>
  <si>
    <t>C0770</t>
  </si>
  <si>
    <t>J00631</t>
  </si>
  <si>
    <t>J00632</t>
  </si>
  <si>
    <t>C0090</t>
  </si>
  <si>
    <t>J00633</t>
  </si>
  <si>
    <t>C0357</t>
  </si>
  <si>
    <t>J00634</t>
  </si>
  <si>
    <t>C0282</t>
  </si>
  <si>
    <t>J00635</t>
  </si>
  <si>
    <t>C0492</t>
  </si>
  <si>
    <t>J00636</t>
  </si>
  <si>
    <t>C0243</t>
  </si>
  <si>
    <t>J00637</t>
  </si>
  <si>
    <t>C0652</t>
  </si>
  <si>
    <t>J00638</t>
  </si>
  <si>
    <t>C0672</t>
  </si>
  <si>
    <t>J00639</t>
  </si>
  <si>
    <t>C0429</t>
  </si>
  <si>
    <t>J00640</t>
  </si>
  <si>
    <t>C1043</t>
  </si>
  <si>
    <t>J00641</t>
  </si>
  <si>
    <t>C0990</t>
  </si>
  <si>
    <t>J00642</t>
  </si>
  <si>
    <t>C0425</t>
  </si>
  <si>
    <t>J00643</t>
  </si>
  <si>
    <t>C0871</t>
  </si>
  <si>
    <t>J00644</t>
  </si>
  <si>
    <t>C0605</t>
  </si>
  <si>
    <t>J00645</t>
  </si>
  <si>
    <t>J00646</t>
  </si>
  <si>
    <t>C0368</t>
  </si>
  <si>
    <t>J00647</t>
  </si>
  <si>
    <t>J00648</t>
  </si>
  <si>
    <t>J00649</t>
  </si>
  <si>
    <t>J00650</t>
  </si>
  <si>
    <t>C0614</t>
  </si>
  <si>
    <t>J00651</t>
  </si>
  <si>
    <t>C0967</t>
  </si>
  <si>
    <t>J00652</t>
  </si>
  <si>
    <t>C1057</t>
  </si>
  <si>
    <t>J00653</t>
  </si>
  <si>
    <t>J00654</t>
  </si>
  <si>
    <t>J00655</t>
  </si>
  <si>
    <t>C0696</t>
  </si>
  <si>
    <t>J00656</t>
  </si>
  <si>
    <t>J00657</t>
  </si>
  <si>
    <t>C1164</t>
  </si>
  <si>
    <t>J00658</t>
  </si>
  <si>
    <t>C0973</t>
  </si>
  <si>
    <t>J00659</t>
  </si>
  <si>
    <t>C0214</t>
  </si>
  <si>
    <t>J00660</t>
  </si>
  <si>
    <t>C0791</t>
  </si>
  <si>
    <t>J00661</t>
  </si>
  <si>
    <t>C0118</t>
  </si>
  <si>
    <t>J00662</t>
  </si>
  <si>
    <t>C0265</t>
  </si>
  <si>
    <t>J00663</t>
  </si>
  <si>
    <t>C0267</t>
  </si>
  <si>
    <t>J00664</t>
  </si>
  <si>
    <t>J00665</t>
  </si>
  <si>
    <t>J00666</t>
  </si>
  <si>
    <t>J00667</t>
  </si>
  <si>
    <t>C0610</t>
  </si>
  <si>
    <t>J00668</t>
  </si>
  <si>
    <t>C0376</t>
  </si>
  <si>
    <t>J00669</t>
  </si>
  <si>
    <t>J00670</t>
  </si>
  <si>
    <t>C0843</t>
  </si>
  <si>
    <t>J00671</t>
  </si>
  <si>
    <t>C0840</t>
  </si>
  <si>
    <t>J00672</t>
  </si>
  <si>
    <t>C0946</t>
  </si>
  <si>
    <t>J00673</t>
  </si>
  <si>
    <t>J00674</t>
  </si>
  <si>
    <t>C0497</t>
  </si>
  <si>
    <t>J00675</t>
  </si>
  <si>
    <t>J00676</t>
  </si>
  <si>
    <t>C0023</t>
  </si>
  <si>
    <t>J00677</t>
  </si>
  <si>
    <t>C1091</t>
  </si>
  <si>
    <t>J00678</t>
  </si>
  <si>
    <t>J00679</t>
  </si>
  <si>
    <t>J00680</t>
  </si>
  <si>
    <t>J00681</t>
  </si>
  <si>
    <t>J00682</t>
  </si>
  <si>
    <t>C0438</t>
  </si>
  <si>
    <t>J00683</t>
  </si>
  <si>
    <t>J00684</t>
  </si>
  <si>
    <t>C0138</t>
  </si>
  <si>
    <t>J00685</t>
  </si>
  <si>
    <t>C1099</t>
  </si>
  <si>
    <t>J00686</t>
  </si>
  <si>
    <t>C0273</t>
  </si>
  <si>
    <t>J00687</t>
  </si>
  <si>
    <t>J00688</t>
  </si>
  <si>
    <t>J00689</t>
  </si>
  <si>
    <t>C0163</t>
  </si>
  <si>
    <t>J00690</t>
  </si>
  <si>
    <t>J00691</t>
  </si>
  <si>
    <t>C1067</t>
  </si>
  <si>
    <t>J00692</t>
  </si>
  <si>
    <t>J00693</t>
  </si>
  <si>
    <t>J00694</t>
  </si>
  <si>
    <t>J00695</t>
  </si>
  <si>
    <t>C0419</t>
  </si>
  <si>
    <t>J00696</t>
  </si>
  <si>
    <t>J00697</t>
  </si>
  <si>
    <t>J00698</t>
  </si>
  <si>
    <t>C1035</t>
  </si>
  <si>
    <t>J00699</t>
  </si>
  <si>
    <t>J00700</t>
  </si>
  <si>
    <t>C0627</t>
  </si>
  <si>
    <t>J00701</t>
  </si>
  <si>
    <t>C0280</t>
  </si>
  <si>
    <t>J00702</t>
  </si>
  <si>
    <t>C1007</t>
  </si>
  <si>
    <t>J00703</t>
  </si>
  <si>
    <t>C0631</t>
  </si>
  <si>
    <t>J00704</t>
  </si>
  <si>
    <t>J00705</t>
  </si>
  <si>
    <t>C1001</t>
  </si>
  <si>
    <t>J00706</t>
  </si>
  <si>
    <t>C0741</t>
  </si>
  <si>
    <t>J00707</t>
  </si>
  <si>
    <t>J00708</t>
  </si>
  <si>
    <t>C0190</t>
  </si>
  <si>
    <t>J00709</t>
  </si>
  <si>
    <t>C1062</t>
  </si>
  <si>
    <t>J00710</t>
  </si>
  <si>
    <t>J00711</t>
  </si>
  <si>
    <t>J00712</t>
  </si>
  <si>
    <t>C0345</t>
  </si>
  <si>
    <t>J00713</t>
  </si>
  <si>
    <t>C0854</t>
  </si>
  <si>
    <t>J00714</t>
  </si>
  <si>
    <t>C1030</t>
  </si>
  <si>
    <t>J00715</t>
  </si>
  <si>
    <t>J00716</t>
  </si>
  <si>
    <t>J00717</t>
  </si>
  <si>
    <t>C0979</t>
  </si>
  <si>
    <t>J00718</t>
  </si>
  <si>
    <t>J00719</t>
  </si>
  <si>
    <t>C0996</t>
  </si>
  <si>
    <t>J00720</t>
  </si>
  <si>
    <t>J00721</t>
  </si>
  <si>
    <t>C0206</t>
  </si>
  <si>
    <t>J00722</t>
  </si>
  <si>
    <t xml:space="preserve"> north austin</t>
  </si>
  <si>
    <t>J00723</t>
  </si>
  <si>
    <t>C1055</t>
  </si>
  <si>
    <t>J00724</t>
  </si>
  <si>
    <t>C0738</t>
  </si>
  <si>
    <t>J00725</t>
  </si>
  <si>
    <t>C0820</t>
  </si>
  <si>
    <t>J00726</t>
  </si>
  <si>
    <t>J00727</t>
  </si>
  <si>
    <t>J00728</t>
  </si>
  <si>
    <t>C0957</t>
  </si>
  <si>
    <t>J00729</t>
  </si>
  <si>
    <t>J00730</t>
  </si>
  <si>
    <t>J00731</t>
  </si>
  <si>
    <t>C0253</t>
  </si>
  <si>
    <t>J00732</t>
  </si>
  <si>
    <t>C0133</t>
  </si>
  <si>
    <t>J00733</t>
  </si>
  <si>
    <t>C1151</t>
  </si>
  <si>
    <t>J00734</t>
  </si>
  <si>
    <t>J00735</t>
  </si>
  <si>
    <t>C1182</t>
  </si>
  <si>
    <t>J00736</t>
  </si>
  <si>
    <t>C0748</t>
  </si>
  <si>
    <t>J00737</t>
  </si>
  <si>
    <t>C0648</t>
  </si>
  <si>
    <t>J00738</t>
  </si>
  <si>
    <t>C0071</t>
  </si>
  <si>
    <t>J00739</t>
  </si>
  <si>
    <t>J00740</t>
  </si>
  <si>
    <t>J00741</t>
  </si>
  <si>
    <t>J00742</t>
  </si>
  <si>
    <t>C0804</t>
  </si>
  <si>
    <t>J00743</t>
  </si>
  <si>
    <t>J00744</t>
  </si>
  <si>
    <t>J00745</t>
  </si>
  <si>
    <t>J00746</t>
  </si>
  <si>
    <t>C0209</t>
  </si>
  <si>
    <t>J00747</t>
  </si>
  <si>
    <t>J00748</t>
  </si>
  <si>
    <t>J00749</t>
  </si>
  <si>
    <t>J00750</t>
  </si>
  <si>
    <t>J00751</t>
  </si>
  <si>
    <t>J00752</t>
  </si>
  <si>
    <t>J00753</t>
  </si>
  <si>
    <t>C0131</t>
  </si>
  <si>
    <t>J00754</t>
  </si>
  <si>
    <t>J00755</t>
  </si>
  <si>
    <t>C0241</t>
  </si>
  <si>
    <t>J00756</t>
  </si>
  <si>
    <t>C0423</t>
  </si>
  <si>
    <t>J00757</t>
  </si>
  <si>
    <t>J00758</t>
  </si>
  <si>
    <t>C0601</t>
  </si>
  <si>
    <t>J00759</t>
  </si>
  <si>
    <t>J00760</t>
  </si>
  <si>
    <t>J00761</t>
  </si>
  <si>
    <t>J00762</t>
  </si>
  <si>
    <t>J00763</t>
  </si>
  <si>
    <t>J00764</t>
  </si>
  <si>
    <t>C0507</t>
  </si>
  <si>
    <t>J00765</t>
  </si>
  <si>
    <t>J00766</t>
  </si>
  <si>
    <t>J00767</t>
  </si>
  <si>
    <t>C0628</t>
  </si>
  <si>
    <t>J00768</t>
  </si>
  <si>
    <t>C0203</t>
  </si>
  <si>
    <t>J00769</t>
  </si>
  <si>
    <t>C1089</t>
  </si>
  <si>
    <t>J00770</t>
  </si>
  <si>
    <t>C0259</t>
  </si>
  <si>
    <t>J00771</t>
  </si>
  <si>
    <t>C0511</t>
  </si>
  <si>
    <t>J00772</t>
  </si>
  <si>
    <t>C0877</t>
  </si>
  <si>
    <t>J00773</t>
  </si>
  <si>
    <t>J00774</t>
  </si>
  <si>
    <t>C0586</t>
  </si>
  <si>
    <t>J00775</t>
  </si>
  <si>
    <t>J00776</t>
  </si>
  <si>
    <t>C1095</t>
  </si>
  <si>
    <t>J00777</t>
  </si>
  <si>
    <t>J00778</t>
  </si>
  <si>
    <t>C0752</t>
  </si>
  <si>
    <t>J00779</t>
  </si>
  <si>
    <t>J00780</t>
  </si>
  <si>
    <t>J00781</t>
  </si>
  <si>
    <t>J00782</t>
  </si>
  <si>
    <t>J00783</t>
  </si>
  <si>
    <t>J00784</t>
  </si>
  <si>
    <t>C0015</t>
  </si>
  <si>
    <t>J00785</t>
  </si>
  <si>
    <t>C0747</t>
  </si>
  <si>
    <t>J00786</t>
  </si>
  <si>
    <t>J00787</t>
  </si>
  <si>
    <t>J00788</t>
  </si>
  <si>
    <t>C0545</t>
  </si>
  <si>
    <t>J00789</t>
  </si>
  <si>
    <t>C0819</t>
  </si>
  <si>
    <t>J00790</t>
  </si>
  <si>
    <t>C1025</t>
  </si>
  <si>
    <t>J00791</t>
  </si>
  <si>
    <t>C0017</t>
  </si>
  <si>
    <t>J00792</t>
  </si>
  <si>
    <t>C0383</t>
  </si>
  <si>
    <t>J00793</t>
  </si>
  <si>
    <t>C0879</t>
  </si>
  <si>
    <t>J00794</t>
  </si>
  <si>
    <t>C0305</t>
  </si>
  <si>
    <t>J00795</t>
  </si>
  <si>
    <t>C0300</t>
  </si>
  <si>
    <t>J00796</t>
  </si>
  <si>
    <t>C0474</t>
  </si>
  <si>
    <t>J00797</t>
  </si>
  <si>
    <t>C0106</t>
  </si>
  <si>
    <t>J00798</t>
  </si>
  <si>
    <t>J00799</t>
  </si>
  <si>
    <t>J00800</t>
  </si>
  <si>
    <t>J00801</t>
  </si>
  <si>
    <t>C1084</t>
  </si>
  <si>
    <t>J00802</t>
  </si>
  <si>
    <t>J00803</t>
  </si>
  <si>
    <t>C0154</t>
  </si>
  <si>
    <t>J00804</t>
  </si>
  <si>
    <t>J00805</t>
  </si>
  <si>
    <t>C0712</t>
  </si>
  <si>
    <t>J00806</t>
  </si>
  <si>
    <t>C0045</t>
  </si>
  <si>
    <t>J00807</t>
  </si>
  <si>
    <t>J00808</t>
  </si>
  <si>
    <t>C0897</t>
  </si>
  <si>
    <t>J00809</t>
  </si>
  <si>
    <t>C0008</t>
  </si>
  <si>
    <t>J00810</t>
  </si>
  <si>
    <t>C1076</t>
  </si>
  <si>
    <t>J00811</t>
  </si>
  <si>
    <t>C0351</t>
  </si>
  <si>
    <t>J00812</t>
  </si>
  <si>
    <t>C0554</t>
  </si>
  <si>
    <t>J00813</t>
  </si>
  <si>
    <t xml:space="preserve"> ETHAN REED </t>
  </si>
  <si>
    <t>J00814</t>
  </si>
  <si>
    <t>J00815</t>
  </si>
  <si>
    <t>C0729</t>
  </si>
  <si>
    <t>J00816</t>
  </si>
  <si>
    <t>J00817</t>
  </si>
  <si>
    <t>J00818</t>
  </si>
  <si>
    <t>J00819</t>
  </si>
  <si>
    <t>J00820</t>
  </si>
  <si>
    <t>C0578</t>
  </si>
  <si>
    <t>J00821</t>
  </si>
  <si>
    <t>J00822</t>
  </si>
  <si>
    <t>J00823</t>
  </si>
  <si>
    <t>J00824</t>
  </si>
  <si>
    <t>C1111</t>
  </si>
  <si>
    <t>J00825</t>
  </si>
  <si>
    <t>C0910</t>
  </si>
  <si>
    <t>J00826</t>
  </si>
  <si>
    <t>J00827</t>
  </si>
  <si>
    <t>C0291</t>
  </si>
  <si>
    <t>J00828</t>
  </si>
  <si>
    <t>C0788</t>
  </si>
  <si>
    <t>J00829</t>
  </si>
  <si>
    <t>J00830</t>
  </si>
  <si>
    <t>C0310</t>
  </si>
  <si>
    <t>J00831</t>
  </si>
  <si>
    <t>J00832</t>
  </si>
  <si>
    <t>C0157</t>
  </si>
  <si>
    <t>J00833</t>
  </si>
  <si>
    <t>J00834</t>
  </si>
  <si>
    <t>J00835</t>
  </si>
  <si>
    <t>C0683</t>
  </si>
  <si>
    <t>J00836</t>
  </si>
  <si>
    <t>J00837</t>
  </si>
  <si>
    <t>C0179</t>
  </si>
  <si>
    <t>J00838</t>
  </si>
  <si>
    <t>J00839</t>
  </si>
  <si>
    <t>J00840</t>
  </si>
  <si>
    <t>C0294</t>
  </si>
  <si>
    <t>J00841</t>
  </si>
  <si>
    <t>J00842</t>
  </si>
  <si>
    <t>C0162</t>
  </si>
  <si>
    <t>J00843</t>
  </si>
  <si>
    <t>J00844</t>
  </si>
  <si>
    <t>C0588</t>
  </si>
  <si>
    <t>J00845</t>
  </si>
  <si>
    <t>C1031</t>
  </si>
  <si>
    <t>J00846</t>
  </si>
  <si>
    <t>J00847</t>
  </si>
  <si>
    <t>C1069</t>
  </si>
  <si>
    <t>J00848</t>
  </si>
  <si>
    <t>J00849</t>
  </si>
  <si>
    <t>J00850</t>
  </si>
  <si>
    <t>C0058</t>
  </si>
  <si>
    <t>J00851</t>
  </si>
  <si>
    <t>J00852</t>
  </si>
  <si>
    <t>C0092</t>
  </si>
  <si>
    <t>J00853</t>
  </si>
  <si>
    <t>C0018</t>
  </si>
  <si>
    <t>J00854</t>
  </si>
  <si>
    <t>C0200</t>
  </si>
  <si>
    <t>J00855</t>
  </si>
  <si>
    <t>J00856</t>
  </si>
  <si>
    <t>J00857</t>
  </si>
  <si>
    <t>C1058</t>
  </si>
  <si>
    <t>J00858</t>
  </si>
  <si>
    <t>J00859</t>
  </si>
  <si>
    <t>J00860</t>
  </si>
  <si>
    <t>J00861</t>
  </si>
  <si>
    <t>J00862</t>
  </si>
  <si>
    <t>C0525</t>
  </si>
  <si>
    <t>J00863</t>
  </si>
  <si>
    <t>J00864</t>
  </si>
  <si>
    <t>J00865</t>
  </si>
  <si>
    <t>C0088</t>
  </si>
  <si>
    <t>J00866</t>
  </si>
  <si>
    <t>C0596</t>
  </si>
  <si>
    <t>J00867</t>
  </si>
  <si>
    <t>C0192</t>
  </si>
  <si>
    <t>J00868</t>
  </si>
  <si>
    <t>J00869</t>
  </si>
  <si>
    <t>J00870</t>
  </si>
  <si>
    <t>J00871</t>
  </si>
  <si>
    <t>C0881</t>
  </si>
  <si>
    <t>J00872</t>
  </si>
  <si>
    <t>J00873</t>
  </si>
  <si>
    <t>C0925</t>
  </si>
  <si>
    <t>J00874</t>
  </si>
  <si>
    <t>C0701</t>
  </si>
  <si>
    <t>J00875</t>
  </si>
  <si>
    <t>J00876</t>
  </si>
  <si>
    <t>C0407</t>
  </si>
  <si>
    <t>J00877</t>
  </si>
  <si>
    <t>J00878</t>
  </si>
  <si>
    <t>J00879</t>
  </si>
  <si>
    <t>C1185</t>
  </si>
  <si>
    <t>J00880</t>
  </si>
  <si>
    <t>J00881</t>
  </si>
  <si>
    <t>C0629</t>
  </si>
  <si>
    <t>J00882</t>
  </si>
  <si>
    <t>J00883</t>
  </si>
  <si>
    <t>C0363</t>
  </si>
  <si>
    <t>J00884</t>
  </si>
  <si>
    <t>C0581</t>
  </si>
  <si>
    <t>J00885</t>
  </si>
  <si>
    <t>C0034</t>
  </si>
  <si>
    <t>J00886</t>
  </si>
  <si>
    <t>J00887</t>
  </si>
  <si>
    <t>J00888</t>
  </si>
  <si>
    <t>C0811</t>
  </si>
  <si>
    <t>J00889</t>
  </si>
  <si>
    <t>C0542</t>
  </si>
  <si>
    <t>J00890</t>
  </si>
  <si>
    <t>J00891</t>
  </si>
  <si>
    <t>C0496</t>
  </si>
  <si>
    <t>J00892</t>
  </si>
  <si>
    <t>C0264</t>
  </si>
  <si>
    <t>J00893</t>
  </si>
  <si>
    <t>J00894</t>
  </si>
  <si>
    <t>C1133</t>
  </si>
  <si>
    <t>J00895</t>
  </si>
  <si>
    <t>C0314</t>
  </si>
  <si>
    <t>J00896</t>
  </si>
  <si>
    <t>J00897</t>
  </si>
  <si>
    <t>C0775</t>
  </si>
  <si>
    <t>J00898</t>
  </si>
  <si>
    <t>J00899</t>
  </si>
  <si>
    <t>J00900</t>
  </si>
  <si>
    <t>J00901</t>
  </si>
  <si>
    <t>C0330</t>
  </si>
  <si>
    <t>J00902</t>
  </si>
  <si>
    <t>C0711</t>
  </si>
  <si>
    <t>J00903</t>
  </si>
  <si>
    <t>C0061</t>
  </si>
  <si>
    <t>J00904</t>
  </si>
  <si>
    <t>C0451</t>
  </si>
  <si>
    <t>J00905</t>
  </si>
  <si>
    <t>C0714</t>
  </si>
  <si>
    <t>J00906</t>
  </si>
  <si>
    <t>J00907</t>
  </si>
  <si>
    <t>C0639</t>
  </si>
  <si>
    <t>J00908</t>
  </si>
  <si>
    <t>J00909</t>
  </si>
  <si>
    <t>C0132</t>
  </si>
  <si>
    <t>J00910</t>
  </si>
  <si>
    <t>C1087</t>
  </si>
  <si>
    <t>J00911</t>
  </si>
  <si>
    <t>J00912</t>
  </si>
  <si>
    <t>J00913</t>
  </si>
  <si>
    <t>J00914</t>
  </si>
  <si>
    <t>J00915</t>
  </si>
  <si>
    <t>C0406</t>
  </si>
  <si>
    <t>J00916</t>
  </si>
  <si>
    <t>C0670</t>
  </si>
  <si>
    <t>J00917</t>
  </si>
  <si>
    <t>J00918</t>
  </si>
  <si>
    <t>J00919</t>
  </si>
  <si>
    <t>J00920</t>
  </si>
  <si>
    <t>J00921</t>
  </si>
  <si>
    <t>C0766</t>
  </si>
  <si>
    <t>J00922</t>
  </si>
  <si>
    <t>C0893</t>
  </si>
  <si>
    <t>J00923</t>
  </si>
  <si>
    <t>C1101</t>
  </si>
  <si>
    <t>J00924</t>
  </si>
  <si>
    <t>J00925</t>
  </si>
  <si>
    <t>C1195</t>
  </si>
  <si>
    <t>J00926</t>
  </si>
  <si>
    <t>J00927</t>
  </si>
  <si>
    <t>C0660</t>
  </si>
  <si>
    <t>J00928</t>
  </si>
  <si>
    <t>C0422</t>
  </si>
  <si>
    <t>J00929</t>
  </si>
  <si>
    <t>C0443</t>
  </si>
  <si>
    <t>J00930</t>
  </si>
  <si>
    <t>J00931</t>
  </si>
  <si>
    <t>C0449</t>
  </si>
  <si>
    <t>J00932</t>
  </si>
  <si>
    <t>C0867</t>
  </si>
  <si>
    <t>J00933</t>
  </si>
  <si>
    <t>J00934</t>
  </si>
  <si>
    <t>J00935</t>
  </si>
  <si>
    <t>J00936</t>
  </si>
  <si>
    <t>J00937</t>
  </si>
  <si>
    <t>C0566</t>
  </si>
  <si>
    <t>J00938</t>
  </si>
  <si>
    <t>C0450</t>
  </si>
  <si>
    <t>J00939</t>
  </si>
  <si>
    <t>J00940</t>
  </si>
  <si>
    <t>J00941</t>
  </si>
  <si>
    <t>C0194</t>
  </si>
  <si>
    <t>J00942</t>
  </si>
  <si>
    <t>J00943</t>
  </si>
  <si>
    <t>C0972</t>
  </si>
  <si>
    <t>J00944</t>
  </si>
  <si>
    <t>C0722</t>
  </si>
  <si>
    <t>J00945</t>
  </si>
  <si>
    <t>C0093</t>
  </si>
  <si>
    <t>J00946</t>
  </si>
  <si>
    <t>C0205</t>
  </si>
  <si>
    <t>J00947</t>
  </si>
  <si>
    <t>J00948</t>
  </si>
  <si>
    <t>C0992</t>
  </si>
  <si>
    <t>J00949</t>
  </si>
  <si>
    <t>J00950</t>
  </si>
  <si>
    <t>J00951</t>
  </si>
  <si>
    <t>C1080</t>
  </si>
  <si>
    <t>J00952</t>
  </si>
  <si>
    <t>C0391</t>
  </si>
  <si>
    <t>J00953</t>
  </si>
  <si>
    <t>C1161</t>
  </si>
  <si>
    <t>J00954</t>
  </si>
  <si>
    <t>J00955</t>
  </si>
  <si>
    <t>C0032</t>
  </si>
  <si>
    <t>J00956</t>
  </si>
  <si>
    <t>J00957</t>
  </si>
  <si>
    <t>J00958</t>
  </si>
  <si>
    <t>J00959</t>
  </si>
  <si>
    <t>C0792</t>
  </si>
  <si>
    <t>J00960</t>
  </si>
  <si>
    <t>C0661</t>
  </si>
  <si>
    <t>J00961</t>
  </si>
  <si>
    <t>J00962</t>
  </si>
  <si>
    <t>J00963</t>
  </si>
  <si>
    <t>J00964</t>
  </si>
  <si>
    <t>C0863</t>
  </si>
  <si>
    <t>J00965</t>
  </si>
  <si>
    <t>C0261</t>
  </si>
  <si>
    <t>J00966</t>
  </si>
  <si>
    <t>C1061</t>
  </si>
  <si>
    <t>J00967</t>
  </si>
  <si>
    <t>J00968</t>
  </si>
  <si>
    <t>J00969</t>
  </si>
  <si>
    <t>J00970</t>
  </si>
  <si>
    <t>C0412</t>
  </si>
  <si>
    <t>J00971</t>
  </si>
  <si>
    <t>J00972</t>
  </si>
  <si>
    <t>C0991</t>
  </si>
  <si>
    <t>J00973</t>
  </si>
  <si>
    <t>J00974</t>
  </si>
  <si>
    <t>C1120</t>
  </si>
  <si>
    <t>J00975</t>
  </si>
  <si>
    <t>C1010</t>
  </si>
  <si>
    <t>J00976</t>
  </si>
  <si>
    <t>C0304</t>
  </si>
  <si>
    <t>J00977</t>
  </si>
  <si>
    <t>C0621</t>
  </si>
  <si>
    <t>J00978</t>
  </si>
  <si>
    <t>C0568</t>
  </si>
  <si>
    <t>J00979</t>
  </si>
  <si>
    <t>J00980</t>
  </si>
  <si>
    <t>J00981</t>
  </si>
  <si>
    <t>J00982</t>
  </si>
  <si>
    <t>C0664</t>
  </si>
  <si>
    <t>J00983</t>
  </si>
  <si>
    <t>C0326</t>
  </si>
  <si>
    <t>J00984</t>
  </si>
  <si>
    <t>C0216</t>
  </si>
  <si>
    <t>J00985</t>
  </si>
  <si>
    <t>J00986</t>
  </si>
  <si>
    <t>J00987</t>
  </si>
  <si>
    <t>J00988</t>
  </si>
  <si>
    <t>J00989</t>
  </si>
  <si>
    <t>J00990</t>
  </si>
  <si>
    <t>C0698</t>
  </si>
  <si>
    <t>J00991</t>
  </si>
  <si>
    <t>C1026</t>
  </si>
  <si>
    <t>J00992</t>
  </si>
  <si>
    <t>C1060</t>
  </si>
  <si>
    <t>J00993</t>
  </si>
  <si>
    <t>J00994</t>
  </si>
  <si>
    <t>C0590</t>
  </si>
  <si>
    <t>J00995</t>
  </si>
  <si>
    <t>C0640</t>
  </si>
  <si>
    <t>J00996</t>
  </si>
  <si>
    <t>C0062</t>
  </si>
  <si>
    <t>J00997</t>
  </si>
  <si>
    <t>C0286</t>
  </si>
  <si>
    <t>J00998</t>
  </si>
  <si>
    <t>C1155</t>
  </si>
  <si>
    <t>J00999</t>
  </si>
  <si>
    <t>C0166</t>
  </si>
  <si>
    <t>J01000</t>
  </si>
  <si>
    <t>C0718</t>
  </si>
  <si>
    <t>J01001</t>
  </si>
  <si>
    <t>J01002</t>
  </si>
  <si>
    <t>J01003</t>
  </si>
  <si>
    <t>J01004</t>
  </si>
  <si>
    <t>J01005</t>
  </si>
  <si>
    <t>J01006</t>
  </si>
  <si>
    <t>J01007</t>
  </si>
  <si>
    <t>J01008</t>
  </si>
  <si>
    <t>J01009</t>
  </si>
  <si>
    <t>C0501</t>
  </si>
  <si>
    <t>J01010</t>
  </si>
  <si>
    <t>J01011</t>
  </si>
  <si>
    <t>J01012</t>
  </si>
  <si>
    <t>C0930</t>
  </si>
  <si>
    <t>J01013</t>
  </si>
  <si>
    <t>C0787</t>
  </si>
  <si>
    <t>J01014</t>
  </si>
  <si>
    <t>J01015</t>
  </si>
  <si>
    <t>C0625</t>
  </si>
  <si>
    <t>J01016</t>
  </si>
  <si>
    <t>C0444</t>
  </si>
  <si>
    <t>J01017</t>
  </si>
  <si>
    <t>J01018</t>
  </si>
  <si>
    <t>J01019</t>
  </si>
  <si>
    <t>C0271</t>
  </si>
  <si>
    <t>J01020</t>
  </si>
  <si>
    <t>C0080</t>
  </si>
  <si>
    <t>J01021</t>
  </si>
  <si>
    <t>C0026</t>
  </si>
  <si>
    <t>J01022</t>
  </si>
  <si>
    <t>C0956</t>
  </si>
  <si>
    <t>J01023</t>
  </si>
  <si>
    <t>C0120</t>
  </si>
  <si>
    <t>J01024</t>
  </si>
  <si>
    <t>J01025</t>
  </si>
  <si>
    <t>C0102</t>
  </si>
  <si>
    <t>J01026</t>
  </si>
  <si>
    <t>C0467</t>
  </si>
  <si>
    <t>J01027</t>
  </si>
  <si>
    <t>J01028</t>
  </si>
  <si>
    <t>C0418</t>
  </si>
  <si>
    <t>J01029</t>
  </si>
  <si>
    <t>C0874</t>
  </si>
  <si>
    <t>J01030</t>
  </si>
  <si>
    <t>J01031</t>
  </si>
  <si>
    <t>C0053</t>
  </si>
  <si>
    <t>J01032</t>
  </si>
  <si>
    <t>J01033</t>
  </si>
  <si>
    <t>J01034</t>
  </si>
  <si>
    <t>C1075</t>
  </si>
  <si>
    <t>J01035</t>
  </si>
  <si>
    <t>J01036</t>
  </si>
  <si>
    <t>C0742</t>
  </si>
  <si>
    <t>J01037</t>
  </si>
  <si>
    <t>J01038</t>
  </si>
  <si>
    <t>J01039</t>
  </si>
  <si>
    <t>C0167</t>
  </si>
  <si>
    <t>J01040</t>
  </si>
  <si>
    <t>J01041</t>
  </si>
  <si>
    <t>J01042</t>
  </si>
  <si>
    <t>C0795</t>
  </si>
  <si>
    <t>J01043</t>
  </si>
  <si>
    <t>J01044</t>
  </si>
  <si>
    <t>J01045</t>
  </si>
  <si>
    <t>J01046</t>
  </si>
  <si>
    <t>C0777</t>
  </si>
  <si>
    <t>J01047</t>
  </si>
  <si>
    <t>C0476</t>
  </si>
  <si>
    <t>J01048</t>
  </si>
  <si>
    <t>C0585</t>
  </si>
  <si>
    <t>J01049</t>
  </si>
  <si>
    <t>C0432</t>
  </si>
  <si>
    <t>J01050</t>
  </si>
  <si>
    <t>J01051</t>
  </si>
  <si>
    <t>J01052</t>
  </si>
  <si>
    <t>J01053</t>
  </si>
  <si>
    <t>J01054</t>
  </si>
  <si>
    <t>C0246</t>
  </si>
  <si>
    <t>J01055</t>
  </si>
  <si>
    <t>C0239</t>
  </si>
  <si>
    <t>J01056</t>
  </si>
  <si>
    <t>C1051</t>
  </si>
  <si>
    <t>J01057</t>
  </si>
  <si>
    <t>J01058</t>
  </si>
  <si>
    <t>C0401</t>
  </si>
  <si>
    <t>J01059</t>
  </si>
  <si>
    <t>C0579</t>
  </si>
  <si>
    <t>J01060</t>
  </si>
  <si>
    <t>C1005</t>
  </si>
  <si>
    <t>J01061</t>
  </si>
  <si>
    <t>J01062</t>
  </si>
  <si>
    <t>J01063</t>
  </si>
  <si>
    <t>J01064</t>
  </si>
  <si>
    <t>J01065</t>
  </si>
  <si>
    <t>J01066</t>
  </si>
  <si>
    <t>C0481</t>
  </si>
  <si>
    <t>J01067</t>
  </si>
  <si>
    <t>J01068</t>
  </si>
  <si>
    <t>C0550</t>
  </si>
  <si>
    <t>J01069</t>
  </si>
  <si>
    <t>C0454</t>
  </si>
  <si>
    <t>J01070</t>
  </si>
  <si>
    <t>J01071</t>
  </si>
  <si>
    <t>J01072</t>
  </si>
  <si>
    <t>C1098</t>
  </si>
  <si>
    <t>J01073</t>
  </si>
  <si>
    <t>J01074</t>
  </si>
  <si>
    <t>C1028</t>
  </si>
  <si>
    <t>J01075</t>
  </si>
  <si>
    <t>J01076</t>
  </si>
  <si>
    <t>J01077</t>
  </si>
  <si>
    <t>J01078</t>
  </si>
  <si>
    <t>J01079</t>
  </si>
  <si>
    <t>J01080</t>
  </si>
  <si>
    <t>J01081</t>
  </si>
  <si>
    <t>J01082</t>
  </si>
  <si>
    <t>J01083</t>
  </si>
  <si>
    <t>J01084</t>
  </si>
  <si>
    <t>J01085</t>
  </si>
  <si>
    <t>C0659</t>
  </si>
  <si>
    <t>J01086</t>
  </si>
  <si>
    <t>C1118</t>
  </si>
  <si>
    <t>J01087</t>
  </si>
  <si>
    <t>C1137</t>
  </si>
  <si>
    <t>J01088</t>
  </si>
  <si>
    <t>C0332</t>
  </si>
  <si>
    <t>J01089</t>
  </si>
  <si>
    <t>J01090</t>
  </si>
  <si>
    <t>J01091</t>
  </si>
  <si>
    <t>J01092</t>
  </si>
  <si>
    <t>C1064</t>
  </si>
  <si>
    <t>J01093</t>
  </si>
  <si>
    <t>C0337</t>
  </si>
  <si>
    <t>J01094</t>
  </si>
  <si>
    <t>J01095</t>
  </si>
  <si>
    <t>J01096</t>
  </si>
  <si>
    <t>J01097</t>
  </si>
  <si>
    <t>C0826</t>
  </si>
  <si>
    <t>J01098</t>
  </si>
  <si>
    <t>J01099</t>
  </si>
  <si>
    <t>J01100</t>
  </si>
  <si>
    <t>C0974</t>
  </si>
  <si>
    <t>J01101</t>
  </si>
  <si>
    <t>J01102</t>
  </si>
  <si>
    <t>C0790</t>
  </si>
  <si>
    <t>J01103</t>
  </si>
  <si>
    <t>J01104</t>
  </si>
  <si>
    <t>J01105</t>
  </si>
  <si>
    <t>C0955</t>
  </si>
  <si>
    <t>J01106</t>
  </si>
  <si>
    <t>J01107</t>
  </si>
  <si>
    <t>C0012</t>
  </si>
  <si>
    <t>J01108</t>
  </si>
  <si>
    <t>C0560</t>
  </si>
  <si>
    <t>J01109</t>
  </si>
  <si>
    <t>C0519</t>
  </si>
  <si>
    <t>J01110</t>
  </si>
  <si>
    <t>C0931</t>
  </si>
  <si>
    <t>J01111</t>
  </si>
  <si>
    <t>J01112</t>
  </si>
  <si>
    <t>J01113</t>
  </si>
  <si>
    <t>J01114</t>
  </si>
  <si>
    <t>J01115</t>
  </si>
  <si>
    <t>J01116</t>
  </si>
  <si>
    <t>J01117</t>
  </si>
  <si>
    <t>C0007</t>
  </si>
  <si>
    <t>J01118</t>
  </si>
  <si>
    <t>C0181</t>
  </si>
  <si>
    <t>J01119</t>
  </si>
  <si>
    <t>C0042</t>
  </si>
  <si>
    <t>J01120</t>
  </si>
  <si>
    <t>C0392</t>
  </si>
  <si>
    <t>J01121</t>
  </si>
  <si>
    <t>C0365</t>
  </si>
  <si>
    <t>J01122</t>
  </si>
  <si>
    <t>C0532</t>
  </si>
  <si>
    <t>J01123</t>
  </si>
  <si>
    <t>J01124</t>
  </si>
  <si>
    <t>J01125</t>
  </si>
  <si>
    <t>C0592</t>
  </si>
  <si>
    <t>J01126</t>
  </si>
  <si>
    <t>C0237</t>
  </si>
  <si>
    <t>J01127</t>
  </si>
  <si>
    <t>C0763</t>
  </si>
  <si>
    <t>J01128</t>
  </si>
  <si>
    <t>J01129</t>
  </si>
  <si>
    <t>J01130</t>
  </si>
  <si>
    <t>J01131</t>
  </si>
  <si>
    <t>J01132</t>
  </si>
  <si>
    <t>J01133</t>
  </si>
  <si>
    <t>J01134</t>
  </si>
  <si>
    <t>J01135</t>
  </si>
  <si>
    <t>C0634</t>
  </si>
  <si>
    <t>J01136</t>
  </si>
  <si>
    <t>J01137</t>
  </si>
  <si>
    <t>J01138</t>
  </si>
  <si>
    <t>C0436</t>
  </si>
  <si>
    <t>J01139</t>
  </si>
  <si>
    <t>J01140</t>
  </si>
  <si>
    <t>C0807</t>
  </si>
  <si>
    <t>J01141</t>
  </si>
  <si>
    <t>J01142</t>
  </si>
  <si>
    <t>J01143</t>
  </si>
  <si>
    <t>J01144</t>
  </si>
  <si>
    <t>J01145</t>
  </si>
  <si>
    <t>C0208</t>
  </si>
  <si>
    <t>J01146</t>
  </si>
  <si>
    <t>J01147</t>
  </si>
  <si>
    <t>C0530</t>
  </si>
  <si>
    <t>J01148</t>
  </si>
  <si>
    <t>J01149</t>
  </si>
  <si>
    <t>J01150</t>
  </si>
  <si>
    <t>C0932</t>
  </si>
  <si>
    <t>J01151</t>
  </si>
  <si>
    <t>J01152</t>
  </si>
  <si>
    <t>J01153</t>
  </si>
  <si>
    <t>C0229</t>
  </si>
  <si>
    <t>J01154</t>
  </si>
  <si>
    <t>J01155</t>
  </si>
  <si>
    <t>C0500</t>
  </si>
  <si>
    <t>J01156</t>
  </si>
  <si>
    <t>J01157</t>
  </si>
  <si>
    <t>J01158</t>
  </si>
  <si>
    <t>J01159</t>
  </si>
  <si>
    <t>J01160</t>
  </si>
  <si>
    <t>J01161</t>
  </si>
  <si>
    <t>C0584</t>
  </si>
  <si>
    <t>J01162</t>
  </si>
  <si>
    <t>J01163</t>
  </si>
  <si>
    <t>J01164</t>
  </si>
  <si>
    <t>J01165</t>
  </si>
  <si>
    <t>J01166</t>
  </si>
  <si>
    <t>J01167</t>
  </si>
  <si>
    <t>C0623</t>
  </si>
  <si>
    <t>J01168</t>
  </si>
  <si>
    <t>C1157</t>
  </si>
  <si>
    <t>J01169</t>
  </si>
  <si>
    <t>J01170</t>
  </si>
  <si>
    <t>C0227</t>
  </si>
  <si>
    <t>J01171</t>
  </si>
  <si>
    <t>J01172</t>
  </si>
  <si>
    <t>J01173</t>
  </si>
  <si>
    <t>C0587</t>
  </si>
  <si>
    <t>J01174</t>
  </si>
  <si>
    <t>J01175</t>
  </si>
  <si>
    <t>C0060</t>
  </si>
  <si>
    <t>J01176</t>
  </si>
  <si>
    <t>J01177</t>
  </si>
  <si>
    <t>J01178</t>
  </si>
  <si>
    <t>J01179</t>
  </si>
  <si>
    <t>J01180</t>
  </si>
  <si>
    <t>J01181</t>
  </si>
  <si>
    <t>C0833</t>
  </si>
  <si>
    <t>J01182</t>
  </si>
  <si>
    <t>C1094</t>
  </si>
  <si>
    <t>J01183</t>
  </si>
  <si>
    <t>J01184</t>
  </si>
  <si>
    <t>J01185</t>
  </si>
  <si>
    <t>J01186</t>
  </si>
  <si>
    <t>J01187</t>
  </si>
  <si>
    <t>J01188</t>
  </si>
  <si>
    <t>J01189</t>
  </si>
  <si>
    <t>J01190</t>
  </si>
  <si>
    <t>J01191</t>
  </si>
  <si>
    <t>J01192</t>
  </si>
  <si>
    <t>J01193</t>
  </si>
  <si>
    <t>J01194</t>
  </si>
  <si>
    <t>J01195</t>
  </si>
  <si>
    <t>C0245</t>
  </si>
  <si>
    <t>J01196</t>
  </si>
  <si>
    <t>C0468</t>
  </si>
  <si>
    <t>J01197</t>
  </si>
  <si>
    <t>J01198</t>
  </si>
  <si>
    <t>J01199</t>
  </si>
  <si>
    <t>J01200</t>
  </si>
  <si>
    <t>J01201</t>
  </si>
  <si>
    <t>C1191</t>
  </si>
  <si>
    <t>J01202</t>
  </si>
  <si>
    <t>J01203</t>
  </si>
  <si>
    <t>C0441</t>
  </si>
  <si>
    <t>J01204</t>
  </si>
  <si>
    <t>J01205</t>
  </si>
  <si>
    <t>C0555</t>
  </si>
  <si>
    <t>J01206</t>
  </si>
  <si>
    <t>C1090</t>
  </si>
  <si>
    <t>J01207</t>
  </si>
  <si>
    <t>J01208</t>
  </si>
  <si>
    <t>J01209</t>
  </si>
  <si>
    <t>J01210</t>
  </si>
  <si>
    <t>J01211</t>
  </si>
  <si>
    <t>C0317</t>
  </si>
  <si>
    <t>J01212</t>
  </si>
  <si>
    <t>J01213</t>
  </si>
  <si>
    <t>J01214</t>
  </si>
  <si>
    <t>J01215</t>
  </si>
  <si>
    <t>J01216</t>
  </si>
  <si>
    <t>J01217</t>
  </si>
  <si>
    <t>C0409</t>
  </si>
  <si>
    <t>J01218</t>
  </si>
  <si>
    <t>J01219</t>
  </si>
  <si>
    <t>J01220</t>
  </si>
  <si>
    <t>J01221</t>
  </si>
  <si>
    <t>C0311</t>
  </si>
  <si>
    <t>J01222</t>
  </si>
  <si>
    <t>C0534</t>
  </si>
  <si>
    <t>J01223</t>
  </si>
  <si>
    <t>J01224</t>
  </si>
  <si>
    <t>C0531</t>
  </si>
  <si>
    <t>J01225</t>
  </si>
  <si>
    <t>J01226</t>
  </si>
  <si>
    <t>J01227</t>
  </si>
  <si>
    <t>C0155</t>
  </si>
  <si>
    <t>J01228</t>
  </si>
  <si>
    <t>J01229</t>
  </si>
  <si>
    <t>J01230</t>
  </si>
  <si>
    <t>J01231</t>
  </si>
  <si>
    <t>J01232</t>
  </si>
  <si>
    <t>J01233</t>
  </si>
  <si>
    <t>C0372</t>
  </si>
  <si>
    <t>J01234</t>
  </si>
  <si>
    <t>J01235</t>
  </si>
  <si>
    <t>C0478</t>
  </si>
  <si>
    <t>J01236</t>
  </si>
  <si>
    <t>C0428</t>
  </si>
  <si>
    <t>J01237</t>
  </si>
  <si>
    <t>C0256</t>
  </si>
  <si>
    <t>J01238</t>
  </si>
  <si>
    <t>C0851</t>
  </si>
  <si>
    <t>J01239</t>
  </si>
  <si>
    <t>C1042</t>
  </si>
  <si>
    <t>J01240</t>
  </si>
  <si>
    <t>C0134</t>
  </si>
  <si>
    <t>J01241</t>
  </si>
  <si>
    <t>J01242</t>
  </si>
  <si>
    <t>J01243</t>
  </si>
  <si>
    <t>J01244</t>
  </si>
  <si>
    <t>J01245</t>
  </si>
  <si>
    <t>C0765</t>
  </si>
  <si>
    <t>J01246</t>
  </si>
  <si>
    <t>C0835</t>
  </si>
  <si>
    <t>J01247</t>
  </si>
  <si>
    <t>C0031</t>
  </si>
  <si>
    <t>J01248</t>
  </si>
  <si>
    <t>C1100</t>
  </si>
  <si>
    <t>J01249</t>
  </si>
  <si>
    <t>J01250</t>
  </si>
  <si>
    <t>C0402</t>
  </si>
  <si>
    <t>J01251</t>
  </si>
  <si>
    <t>C0169</t>
  </si>
  <si>
    <t>J01252</t>
  </si>
  <si>
    <t>J01253</t>
  </si>
  <si>
    <t>J01254</t>
  </si>
  <si>
    <t>C0099</t>
  </si>
  <si>
    <t>J01255</t>
  </si>
  <si>
    <t>J01256</t>
  </si>
  <si>
    <t>J01257</t>
  </si>
  <si>
    <t>J01258</t>
  </si>
  <si>
    <t>C0935</t>
  </si>
  <si>
    <t>J01259</t>
  </si>
  <si>
    <t>J01260</t>
  </si>
  <si>
    <t>C0606</t>
  </si>
  <si>
    <t>J01261</t>
  </si>
  <si>
    <t>C1034</t>
  </si>
  <si>
    <t>J01262</t>
  </si>
  <si>
    <t>J01263</t>
  </si>
  <si>
    <t>J01264</t>
  </si>
  <si>
    <t>C1108</t>
  </si>
  <si>
    <t>J01265</t>
  </si>
  <si>
    <t>J01266</t>
  </si>
  <si>
    <t>J01267</t>
  </si>
  <si>
    <t>C0122</t>
  </si>
  <si>
    <t>J01268</t>
  </si>
  <si>
    <t>C0802</t>
  </si>
  <si>
    <t>J01269</t>
  </si>
  <si>
    <t>C0145</t>
  </si>
  <si>
    <t>J01270</t>
  </si>
  <si>
    <t>J01271</t>
  </si>
  <si>
    <t>J01272</t>
  </si>
  <si>
    <t>C1109</t>
  </si>
  <si>
    <t>J01273</t>
  </si>
  <si>
    <t>C0558</t>
  </si>
  <si>
    <t>J01274</t>
  </si>
  <si>
    <t>J01275</t>
  </si>
  <si>
    <t>C0495</t>
  </si>
  <si>
    <t>J01276</t>
  </si>
  <si>
    <t>J01277</t>
  </si>
  <si>
    <t>J01278</t>
  </si>
  <si>
    <t>J01279</t>
  </si>
  <si>
    <t>J01280</t>
  </si>
  <si>
    <t>J01281</t>
  </si>
  <si>
    <t>J01282</t>
  </si>
  <si>
    <t>J01283</t>
  </si>
  <si>
    <t>J01284</t>
  </si>
  <si>
    <t>C0329</t>
  </si>
  <si>
    <t>J01285</t>
  </si>
  <si>
    <t>C1024</t>
  </si>
  <si>
    <t>J01286</t>
  </si>
  <si>
    <t>J01287</t>
  </si>
  <si>
    <t>J01288</t>
  </si>
  <si>
    <t>J01289</t>
  </si>
  <si>
    <t>C0607</t>
  </si>
  <si>
    <t>J01290</t>
  </si>
  <si>
    <t>J01291</t>
  </si>
  <si>
    <t>J01292</t>
  </si>
  <si>
    <t>J01293</t>
  </si>
  <si>
    <t>J01294</t>
  </si>
  <si>
    <t>J01295</t>
  </si>
  <si>
    <t>J01296</t>
  </si>
  <si>
    <t>J01297</t>
  </si>
  <si>
    <t>C0506</t>
  </si>
  <si>
    <t>J01298</t>
  </si>
  <si>
    <t>J01299</t>
  </si>
  <si>
    <t>J01300</t>
  </si>
  <si>
    <t>J01301</t>
  </si>
  <si>
    <t>J01302</t>
  </si>
  <si>
    <t>J01303</t>
  </si>
  <si>
    <t>C0635</t>
  </si>
  <si>
    <t>J01304</t>
  </si>
  <si>
    <t>J01305</t>
  </si>
  <si>
    <t>J01306</t>
  </si>
  <si>
    <t>J01307</t>
  </si>
  <si>
    <t>C0827</t>
  </si>
  <si>
    <t>J01308</t>
  </si>
  <si>
    <t>C0728</t>
  </si>
  <si>
    <t>J01309</t>
  </si>
  <si>
    <t>J01310</t>
  </si>
  <si>
    <t>J01311</t>
  </si>
  <si>
    <t>J01312</t>
  </si>
  <si>
    <t>J01313</t>
  </si>
  <si>
    <t>J01314</t>
  </si>
  <si>
    <t>C1040</t>
  </si>
  <si>
    <t>J01315</t>
  </si>
  <si>
    <t>J01316</t>
  </si>
  <si>
    <t>J01317</t>
  </si>
  <si>
    <t>C0918</t>
  </si>
  <si>
    <t>J01318</t>
  </si>
  <si>
    <t>J01319</t>
  </si>
  <si>
    <t>J01320</t>
  </si>
  <si>
    <t>J01321</t>
  </si>
  <si>
    <t>J01322</t>
  </si>
  <si>
    <t>C0797</t>
  </si>
  <si>
    <t>J01323</t>
  </si>
  <si>
    <t>J01324</t>
  </si>
  <si>
    <t>J01325</t>
  </si>
  <si>
    <t>C1102</t>
  </si>
  <si>
    <t>J01326</t>
  </si>
  <si>
    <t>J01327</t>
  </si>
  <si>
    <t>J01328</t>
  </si>
  <si>
    <t>C0010</t>
  </si>
  <si>
    <t>J01329</t>
  </si>
  <si>
    <t>J01330</t>
  </si>
  <si>
    <t>J01331</t>
  </si>
  <si>
    <t>J01332</t>
  </si>
  <si>
    <t>J01333</t>
  </si>
  <si>
    <t>J01334</t>
  </si>
  <si>
    <t>C0816</t>
  </si>
  <si>
    <t>J01335</t>
  </si>
  <si>
    <t>J01336</t>
  </si>
  <si>
    <t>C0981</t>
  </si>
  <si>
    <t>J01337</t>
  </si>
  <si>
    <t>J01338</t>
  </si>
  <si>
    <t>J01339</t>
  </si>
  <si>
    <t>J01340</t>
  </si>
  <si>
    <t>C1036</t>
  </si>
  <si>
    <t>J01341</t>
  </si>
  <si>
    <t>J01342</t>
  </si>
  <si>
    <t>J01343</t>
  </si>
  <si>
    <t>J01344</t>
  </si>
  <si>
    <t>J01345</t>
  </si>
  <si>
    <t>J01346</t>
  </si>
  <si>
    <t>C0487</t>
  </si>
  <si>
    <t>J01347</t>
  </si>
  <si>
    <t>C0982</t>
  </si>
  <si>
    <t>J01348</t>
  </si>
  <si>
    <t>C0527</t>
  </si>
  <si>
    <t>J01349</t>
  </si>
  <si>
    <t>C0942</t>
  </si>
  <si>
    <t>J01350</t>
  </si>
  <si>
    <t>J01351</t>
  </si>
  <si>
    <t>J01352</t>
  </si>
  <si>
    <t>J01353</t>
  </si>
  <si>
    <t>J01354</t>
  </si>
  <si>
    <t>J01355</t>
  </si>
  <si>
    <t>J01356</t>
  </si>
  <si>
    <t>J01357</t>
  </si>
  <si>
    <t>C0960</t>
  </si>
  <si>
    <t>J01358</t>
  </si>
  <si>
    <t>C0073</t>
  </si>
  <si>
    <t>J01359</t>
  </si>
  <si>
    <t>J01360</t>
  </si>
  <si>
    <t>J01361</t>
  </si>
  <si>
    <t>J01362</t>
  </si>
  <si>
    <t>C0962</t>
  </si>
  <si>
    <t>J01363</t>
  </si>
  <si>
    <t>J01364</t>
  </si>
  <si>
    <t>C0904</t>
  </si>
  <si>
    <t>J01365</t>
  </si>
  <si>
    <t>J01366</t>
  </si>
  <si>
    <t>C0307</t>
  </si>
  <si>
    <t>J01367</t>
  </si>
  <si>
    <t>C0171</t>
  </si>
  <si>
    <t>J01368</t>
  </si>
  <si>
    <t>C0394</t>
  </si>
  <si>
    <t>J01369</t>
  </si>
  <si>
    <t>J01370</t>
  </si>
  <si>
    <t>C0165</t>
  </si>
  <si>
    <t>J01371</t>
  </si>
  <si>
    <t>J01372</t>
  </si>
  <si>
    <t>J01373</t>
  </si>
  <si>
    <t>C0834</t>
  </si>
  <si>
    <t>J01374</t>
  </si>
  <si>
    <t>J01375</t>
  </si>
  <si>
    <t>J01376</t>
  </si>
  <si>
    <t>J01377</t>
  </si>
  <si>
    <t>J01378</t>
  </si>
  <si>
    <t>C0285</t>
  </si>
  <si>
    <t>J01379</t>
  </si>
  <si>
    <t>J01380</t>
  </si>
  <si>
    <t>J01381</t>
  </si>
  <si>
    <t>C0126</t>
  </si>
  <si>
    <t>J01382</t>
  </si>
  <si>
    <t>J01383</t>
  </si>
  <si>
    <t>J01384</t>
  </si>
  <si>
    <t>C0494</t>
  </si>
  <si>
    <t>J01385</t>
  </si>
  <si>
    <t>J01386</t>
  </si>
  <si>
    <t>J01387</t>
  </si>
  <si>
    <t>C1166</t>
  </si>
  <si>
    <t>J01388</t>
  </si>
  <si>
    <t>J01389</t>
  </si>
  <si>
    <t>J01390</t>
  </si>
  <si>
    <t>C0927</t>
  </si>
  <si>
    <t>J01391</t>
  </si>
  <si>
    <t>C0649</t>
  </si>
  <si>
    <t>J01392</t>
  </si>
  <si>
    <t>J01393</t>
  </si>
  <si>
    <t>J01394</t>
  </si>
  <si>
    <t>J01395</t>
  </si>
  <si>
    <t>J01396</t>
  </si>
  <si>
    <t>J01397</t>
  </si>
  <si>
    <t>J01398</t>
  </si>
  <si>
    <t>C1085</t>
  </si>
  <si>
    <t>J01399</t>
  </si>
  <si>
    <t>J01400</t>
  </si>
  <si>
    <t>C0976</t>
  </si>
  <si>
    <t>J01401</t>
  </si>
  <si>
    <t>J01402</t>
  </si>
  <si>
    <t>J01403</t>
  </si>
  <si>
    <t>J01404</t>
  </si>
  <si>
    <t>C0798</t>
  </si>
  <si>
    <t>J01405</t>
  </si>
  <si>
    <t>J01406</t>
  </si>
  <si>
    <t>J01407</t>
  </si>
  <si>
    <t>J01408</t>
  </si>
  <si>
    <t>J01409</t>
  </si>
  <si>
    <t>J01410</t>
  </si>
  <si>
    <t>J01411</t>
  </si>
  <si>
    <t>C0929</t>
  </si>
  <si>
    <t>J01412</t>
  </si>
  <si>
    <t>C0756</t>
  </si>
  <si>
    <t>J01413</t>
  </si>
  <si>
    <t>J01414</t>
  </si>
  <si>
    <t>J01415</t>
  </si>
  <si>
    <t>J01416</t>
  </si>
  <si>
    <t>J01417</t>
  </si>
  <si>
    <t>J01418</t>
  </si>
  <si>
    <t>J01419</t>
  </si>
  <si>
    <t>J01420</t>
  </si>
  <si>
    <t>J01421</t>
  </si>
  <si>
    <t>J01422</t>
  </si>
  <si>
    <t>J01423</t>
  </si>
  <si>
    <t>J01424</t>
  </si>
  <si>
    <t>J01425</t>
  </si>
  <si>
    <t>J01426</t>
  </si>
  <si>
    <t>C0410</t>
  </si>
  <si>
    <t>J01427</t>
  </si>
  <si>
    <t>J01428</t>
  </si>
  <si>
    <t>J01429</t>
  </si>
  <si>
    <t>J01430</t>
  </si>
  <si>
    <t>J01431</t>
  </si>
  <si>
    <t>C0562</t>
  </si>
  <si>
    <t>J01432</t>
  </si>
  <si>
    <t>J01433</t>
  </si>
  <si>
    <t>J01434</t>
  </si>
  <si>
    <t>J01435</t>
  </si>
  <si>
    <t>J01436</t>
  </si>
  <si>
    <t>J01437</t>
  </si>
  <si>
    <t>J01438</t>
  </si>
  <si>
    <t>J01439</t>
  </si>
  <si>
    <t>C0050</t>
  </si>
  <si>
    <t>J01440</t>
  </si>
  <si>
    <t>C0892</t>
  </si>
  <si>
    <t>J01441</t>
  </si>
  <si>
    <t>J01442</t>
  </si>
  <si>
    <t>J01443</t>
  </si>
  <si>
    <t>J01444</t>
  </si>
  <si>
    <t>J01445</t>
  </si>
  <si>
    <t xml:space="preserve">STANDARD CLEAN </t>
  </si>
  <si>
    <t>J01446</t>
  </si>
  <si>
    <t>J01447</t>
  </si>
  <si>
    <t>J01448</t>
  </si>
  <si>
    <t>C1128</t>
  </si>
  <si>
    <t>J01449</t>
  </si>
  <si>
    <t>J01450</t>
  </si>
  <si>
    <t>J01451</t>
  </si>
  <si>
    <t>J01452</t>
  </si>
  <si>
    <t>J01453</t>
  </si>
  <si>
    <t>C0147</t>
  </si>
  <si>
    <t>J01454</t>
  </si>
  <si>
    <t>J01455</t>
  </si>
  <si>
    <t>J01456</t>
  </si>
  <si>
    <t>J01457</t>
  </si>
  <si>
    <t>J01458</t>
  </si>
  <si>
    <t>J01459</t>
  </si>
  <si>
    <t>J01460</t>
  </si>
  <si>
    <t>J01461</t>
  </si>
  <si>
    <t>J01462</t>
  </si>
  <si>
    <t>J01463</t>
  </si>
  <si>
    <t>J01464</t>
  </si>
  <si>
    <t>J01465</t>
  </si>
  <si>
    <t>C0469</t>
  </si>
  <si>
    <t>J01466</t>
  </si>
  <si>
    <t>J01467</t>
  </si>
  <si>
    <t>J01468</t>
  </si>
  <si>
    <t>J01469</t>
  </si>
  <si>
    <t>J01470</t>
  </si>
  <si>
    <t>J01471</t>
  </si>
  <si>
    <t>J01472</t>
  </si>
  <si>
    <t>C0123</t>
  </si>
  <si>
    <t>J01473</t>
  </si>
  <si>
    <t>J01474</t>
  </si>
  <si>
    <t>J01475</t>
  </si>
  <si>
    <t>J01476</t>
  </si>
  <si>
    <t>J01477</t>
  </si>
  <si>
    <t>C0538</t>
  </si>
  <si>
    <t>J01478</t>
  </si>
  <si>
    <t>C0801</t>
  </si>
  <si>
    <t>J01479</t>
  </si>
  <si>
    <t>C1044</t>
  </si>
  <si>
    <t>J01480</t>
  </si>
  <si>
    <t>J01481</t>
  </si>
  <si>
    <t>C0757</t>
  </si>
  <si>
    <t>J01482</t>
  </si>
  <si>
    <t>J01483</t>
  </si>
  <si>
    <t>C1148</t>
  </si>
  <si>
    <t>J01484</t>
  </si>
  <si>
    <t>J01485</t>
  </si>
  <si>
    <t>J01486</t>
  </si>
  <si>
    <t>C0571</t>
  </si>
  <si>
    <t>J01487</t>
  </si>
  <si>
    <t>J01488</t>
  </si>
  <si>
    <t>C1192</t>
  </si>
  <si>
    <t>J01489</t>
  </si>
  <si>
    <t>C0691</t>
  </si>
  <si>
    <t>J01490</t>
  </si>
  <si>
    <t>J01491</t>
  </si>
  <si>
    <t>J01492</t>
  </si>
  <si>
    <t>J01493</t>
  </si>
  <si>
    <t>C1003</t>
  </si>
  <si>
    <t>J01494</t>
  </si>
  <si>
    <t>J01495</t>
  </si>
  <si>
    <t>J01496</t>
  </si>
  <si>
    <t>C0493</t>
  </si>
  <si>
    <t>J01497</t>
  </si>
  <si>
    <t>J01498</t>
  </si>
  <si>
    <t>J01499</t>
  </si>
  <si>
    <t>J01500</t>
  </si>
  <si>
    <t>J01501</t>
  </si>
  <si>
    <t>J01502</t>
  </si>
  <si>
    <t>C0779</t>
  </si>
  <si>
    <t>J01503</t>
  </si>
  <si>
    <t>J01504</t>
  </si>
  <si>
    <t>J01505</t>
  </si>
  <si>
    <t>C0644</t>
  </si>
  <si>
    <t>J01506</t>
  </si>
  <si>
    <t>J01507</t>
  </si>
  <si>
    <t>J01508</t>
  </si>
  <si>
    <t>J01509</t>
  </si>
  <si>
    <t>J01510</t>
  </si>
  <si>
    <t>J01511</t>
  </si>
  <si>
    <t>J01512</t>
  </si>
  <si>
    <t>J01513</t>
  </si>
  <si>
    <t>C0189</t>
  </si>
  <si>
    <t>J01514</t>
  </si>
  <si>
    <t>J01515</t>
  </si>
  <si>
    <t>J01516</t>
  </si>
  <si>
    <t>J01517</t>
  </si>
  <si>
    <t>C0100</t>
  </si>
  <si>
    <t>J01518</t>
  </si>
  <si>
    <t>J01519</t>
  </si>
  <si>
    <t>J01520</t>
  </si>
  <si>
    <t>J01521</t>
  </si>
  <si>
    <t>C0515</t>
  </si>
  <si>
    <t>J01522</t>
  </si>
  <si>
    <t>C0753</t>
  </si>
  <si>
    <t>J01523</t>
  </si>
  <si>
    <t>C0645</t>
  </si>
  <si>
    <t>J01524</t>
  </si>
  <si>
    <t>J01525</t>
  </si>
  <si>
    <t>C0900</t>
  </si>
  <si>
    <t>J01526</t>
  </si>
  <si>
    <t>J01527</t>
  </si>
  <si>
    <t>J01528</t>
  </si>
  <si>
    <t>J01529</t>
  </si>
  <si>
    <t>J01530</t>
  </si>
  <si>
    <t>J01531</t>
  </si>
  <si>
    <t>C0105</t>
  </si>
  <si>
    <t>J01532</t>
  </si>
  <si>
    <t>J01533</t>
  </si>
  <si>
    <t>J01534</t>
  </si>
  <si>
    <t>J01535</t>
  </si>
  <si>
    <t>J01536</t>
  </si>
  <si>
    <t>J01537</t>
  </si>
  <si>
    <t>J01538</t>
  </si>
  <si>
    <t>J01539</t>
  </si>
  <si>
    <t>J01540</t>
  </si>
  <si>
    <t>J01541</t>
  </si>
  <si>
    <t>C0219</t>
  </si>
  <si>
    <t>J01542</t>
  </si>
  <si>
    <t>J01543</t>
  </si>
  <si>
    <t>J01544</t>
  </si>
  <si>
    <t>J01545</t>
  </si>
  <si>
    <t>J01546</t>
  </si>
  <si>
    <t>J01547</t>
  </si>
  <si>
    <t>J01548</t>
  </si>
  <si>
    <t>J01549</t>
  </si>
  <si>
    <t>J01550</t>
  </si>
  <si>
    <t>J01551</t>
  </si>
  <si>
    <t>C1194</t>
  </si>
  <si>
    <t>J01552</t>
  </si>
  <si>
    <t>J01553</t>
  </si>
  <si>
    <t>J01554</t>
  </si>
  <si>
    <t>C1017</t>
  </si>
  <si>
    <t>J01555</t>
  </si>
  <si>
    <t>J01556</t>
  </si>
  <si>
    <t>J01557</t>
  </si>
  <si>
    <t>C0121</t>
  </si>
  <si>
    <t>J01558</t>
  </si>
  <si>
    <t>C0656</t>
  </si>
  <si>
    <t>J01559</t>
  </si>
  <si>
    <t>J01560</t>
  </si>
  <si>
    <t>J01561</t>
  </si>
  <si>
    <t>J01562</t>
  </si>
  <si>
    <t>J01563</t>
  </si>
  <si>
    <t>J01564</t>
  </si>
  <si>
    <t>J01565</t>
  </si>
  <si>
    <t>J01566</t>
  </si>
  <si>
    <t>J01567</t>
  </si>
  <si>
    <t>C0403</t>
  </si>
  <si>
    <t>J01568</t>
  </si>
  <si>
    <t>J01569</t>
  </si>
  <si>
    <t>J01570</t>
  </si>
  <si>
    <t>J01571</t>
  </si>
  <si>
    <t>J01572</t>
  </si>
  <si>
    <t>J01573</t>
  </si>
  <si>
    <t>J01574</t>
  </si>
  <si>
    <t>J01575</t>
  </si>
  <si>
    <t>J01576</t>
  </si>
  <si>
    <t>J01577</t>
  </si>
  <si>
    <t>J01578</t>
  </si>
  <si>
    <t>J01579</t>
  </si>
  <si>
    <t>J01580</t>
  </si>
  <si>
    <t>C0724</t>
  </si>
  <si>
    <t>J01581</t>
  </si>
  <si>
    <t>J01582</t>
  </si>
  <si>
    <t>J01583</t>
  </si>
  <si>
    <t>C0825</t>
  </si>
  <si>
    <t>J01584</t>
  </si>
  <si>
    <t>J01585</t>
  </si>
  <si>
    <t>C0075</t>
  </si>
  <si>
    <t>J01586</t>
  </si>
  <si>
    <t>C0852</t>
  </si>
  <si>
    <t>J01587</t>
  </si>
  <si>
    <t>J01588</t>
  </si>
  <si>
    <t>J01589</t>
  </si>
  <si>
    <t>C0281</t>
  </si>
  <si>
    <t>J01590</t>
  </si>
  <si>
    <t>J01591</t>
  </si>
  <si>
    <t>J01592</t>
  </si>
  <si>
    <t>J01593</t>
  </si>
  <si>
    <t>J01594</t>
  </si>
  <si>
    <t>C1183</t>
  </si>
  <si>
    <t>J01595</t>
  </si>
  <si>
    <t>J01596</t>
  </si>
  <si>
    <t>J01597</t>
  </si>
  <si>
    <t>J01598</t>
  </si>
  <si>
    <t>J01599</t>
  </si>
  <si>
    <t>J01600</t>
  </si>
  <si>
    <t>J01601</t>
  </si>
  <si>
    <t>C1081</t>
  </si>
  <si>
    <t>J01602</t>
  </si>
  <si>
    <t>J01603</t>
  </si>
  <si>
    <t>J01604</t>
  </si>
  <si>
    <t>C0510</t>
  </si>
  <si>
    <t>J01605</t>
  </si>
  <si>
    <t>C0148</t>
  </si>
  <si>
    <t>J01606</t>
  </si>
  <si>
    <t>J01607</t>
  </si>
  <si>
    <t>J01608</t>
  </si>
  <si>
    <t>C0564</t>
  </si>
  <si>
    <t>J01609</t>
  </si>
  <si>
    <t>J01610</t>
  </si>
  <si>
    <t>C0950</t>
  </si>
  <si>
    <t>J01611</t>
  </si>
  <si>
    <t>J01612</t>
  </si>
  <si>
    <t>J01613</t>
  </si>
  <si>
    <t>C0565</t>
  </si>
  <si>
    <t>J01614</t>
  </si>
  <si>
    <t>J01615</t>
  </si>
  <si>
    <t>J01616</t>
  </si>
  <si>
    <t>C0517</t>
  </si>
  <si>
    <t>J01617</t>
  </si>
  <si>
    <t>J01618</t>
  </si>
  <si>
    <t>J01619</t>
  </si>
  <si>
    <t>J01620</t>
  </si>
  <si>
    <t>J01621</t>
  </si>
  <si>
    <t>J01622</t>
  </si>
  <si>
    <t>J01623</t>
  </si>
  <si>
    <t>J01624</t>
  </si>
  <si>
    <t>J01625</t>
  </si>
  <si>
    <t>J01626</t>
  </si>
  <si>
    <t>J01627</t>
  </si>
  <si>
    <t>J01628</t>
  </si>
  <si>
    <t>C0056</t>
  </si>
  <si>
    <t>J01629</t>
  </si>
  <si>
    <t>J01630</t>
  </si>
  <si>
    <t>J01631</t>
  </si>
  <si>
    <t>J01632</t>
  </si>
  <si>
    <t>J01633</t>
  </si>
  <si>
    <t>J01634</t>
  </si>
  <si>
    <t>J01635</t>
  </si>
  <si>
    <t>C1092</t>
  </si>
  <si>
    <t>J01636</t>
  </si>
  <si>
    <t>J01637</t>
  </si>
  <si>
    <t>J01638</t>
  </si>
  <si>
    <t>J01639</t>
  </si>
  <si>
    <t>J01640</t>
  </si>
  <si>
    <t>C0535</t>
  </si>
  <si>
    <t>J01641</t>
  </si>
  <si>
    <t>J01642</t>
  </si>
  <si>
    <t>J01643</t>
  </si>
  <si>
    <t>C0024</t>
  </si>
  <si>
    <t>J01644</t>
  </si>
  <si>
    <t>C1200</t>
  </si>
  <si>
    <t>J01645</t>
  </si>
  <si>
    <t>C0761</t>
  </si>
  <si>
    <t>J01646</t>
  </si>
  <si>
    <t>C0594</t>
  </si>
  <si>
    <t>J01647</t>
  </si>
  <si>
    <t>J01648</t>
  </si>
  <si>
    <t>J01649</t>
  </si>
  <si>
    <t>C0091</t>
  </si>
  <si>
    <t>J01650</t>
  </si>
  <si>
    <t>J01651</t>
  </si>
  <si>
    <t>J01652</t>
  </si>
  <si>
    <t>J01653</t>
  </si>
  <si>
    <t>J01654</t>
  </si>
  <si>
    <t>J01655</t>
  </si>
  <si>
    <t>C0251</t>
  </si>
  <si>
    <t>J01656</t>
  </si>
  <si>
    <t>C0364</t>
  </si>
  <si>
    <t>J01657</t>
  </si>
  <si>
    <t>J01658</t>
  </si>
  <si>
    <t>J01659</t>
  </si>
  <si>
    <t>J01660</t>
  </si>
  <si>
    <t>J01661</t>
  </si>
  <si>
    <t>C0321</t>
  </si>
  <si>
    <t>J01662</t>
  </si>
  <si>
    <t>J01663</t>
  </si>
  <si>
    <t>J01664</t>
  </si>
  <si>
    <t>J01665</t>
  </si>
  <si>
    <t>J01666</t>
  </si>
  <si>
    <t>C0697</t>
  </si>
  <si>
    <t>J01667</t>
  </si>
  <si>
    <t>J01668</t>
  </si>
  <si>
    <t>J01669</t>
  </si>
  <si>
    <t>J01670</t>
  </si>
  <si>
    <t>C1009</t>
  </si>
  <si>
    <t>J01671</t>
  </si>
  <si>
    <t>J01672</t>
  </si>
  <si>
    <t>J01673</t>
  </si>
  <si>
    <t>J01674</t>
  </si>
  <si>
    <t>J01675</t>
  </si>
  <si>
    <t>J01676</t>
  </si>
  <si>
    <t>J01677</t>
  </si>
  <si>
    <t>J01678</t>
  </si>
  <si>
    <t>J01679</t>
  </si>
  <si>
    <t>J01680</t>
  </si>
  <si>
    <t>J01681</t>
  </si>
  <si>
    <t>J01682</t>
  </si>
  <si>
    <t>J01683</t>
  </si>
  <si>
    <t>C0396</t>
  </si>
  <si>
    <t>J01684</t>
  </si>
  <si>
    <t>J01685</t>
  </si>
  <si>
    <t>J01686</t>
  </si>
  <si>
    <t>C0995</t>
  </si>
  <si>
    <t>J01687</t>
  </si>
  <si>
    <t>J01688</t>
  </si>
  <si>
    <t>C0917</t>
  </si>
  <si>
    <t>J01689</t>
  </si>
  <si>
    <t>J01690</t>
  </si>
  <si>
    <t>C0759</t>
  </si>
  <si>
    <t>J01691</t>
  </si>
  <si>
    <t>J01692</t>
  </si>
  <si>
    <t>C0523</t>
  </si>
  <si>
    <t>J01693</t>
  </si>
  <si>
    <t>C0862</t>
  </si>
  <si>
    <t>J01694</t>
  </si>
  <si>
    <t>J01695</t>
  </si>
  <si>
    <t>C1165</t>
  </si>
  <si>
    <t>J01696</t>
  </si>
  <si>
    <t>J01697</t>
  </si>
  <si>
    <t>J01698</t>
  </si>
  <si>
    <t>J01699</t>
  </si>
  <si>
    <t>J01700</t>
  </si>
  <si>
    <t>J01701</t>
  </si>
  <si>
    <t>J01702</t>
  </si>
  <si>
    <t>C1125</t>
  </si>
  <si>
    <t>J01703</t>
  </si>
  <si>
    <t>J01704</t>
  </si>
  <si>
    <t>J01705</t>
  </si>
  <si>
    <t>C1083</t>
  </si>
  <si>
    <t>J01706</t>
  </si>
  <si>
    <t>J01707</t>
  </si>
  <si>
    <t>J01708</t>
  </si>
  <si>
    <t>J01709</t>
  </si>
  <si>
    <t>J01710</t>
  </si>
  <si>
    <t>J01711</t>
  </si>
  <si>
    <t>J01712</t>
  </si>
  <si>
    <t>J01713</t>
  </si>
  <si>
    <t>J01714</t>
  </si>
  <si>
    <t>J01715</t>
  </si>
  <si>
    <t>C0040</t>
  </si>
  <si>
    <t>J01716</t>
  </si>
  <si>
    <t>J01717</t>
  </si>
  <si>
    <t>J01718</t>
  </si>
  <si>
    <t>J01719</t>
  </si>
  <si>
    <t>C0223</t>
  </si>
  <si>
    <t>J01720</t>
  </si>
  <si>
    <t>J01721</t>
  </si>
  <si>
    <t>J01722</t>
  </si>
  <si>
    <t>J01723</t>
  </si>
  <si>
    <t>J01724</t>
  </si>
  <si>
    <t>C0089</t>
  </si>
  <si>
    <t>J01725</t>
  </si>
  <si>
    <t>C0420</t>
  </si>
  <si>
    <t>J01726</t>
  </si>
  <si>
    <t>C1052</t>
  </si>
  <si>
    <t>J01727</t>
  </si>
  <si>
    <t>J01728</t>
  </si>
  <si>
    <t>C1173</t>
  </si>
  <si>
    <t>J01729</t>
  </si>
  <si>
    <t>J01730</t>
  </si>
  <si>
    <t>J01731</t>
  </si>
  <si>
    <t>J01732</t>
  </si>
  <si>
    <t>J01733</t>
  </si>
  <si>
    <t>J01734</t>
  </si>
  <si>
    <t>C0327</t>
  </si>
  <si>
    <t>J01735</t>
  </si>
  <si>
    <t>C0215</t>
  </si>
  <si>
    <t>J01736</t>
  </si>
  <si>
    <t>J01737</t>
  </si>
  <si>
    <t>J01738</t>
  </si>
  <si>
    <t>C0325</t>
  </si>
  <si>
    <t>J01739</t>
  </si>
  <si>
    <t>J01740</t>
  </si>
  <si>
    <t>J01741</t>
  </si>
  <si>
    <t>J01742</t>
  </si>
  <si>
    <t>J01743</t>
  </si>
  <si>
    <t>J01744</t>
  </si>
  <si>
    <t>J01745</t>
  </si>
  <si>
    <t>J01746</t>
  </si>
  <si>
    <t>J01747</t>
  </si>
  <si>
    <t>J01748</t>
  </si>
  <si>
    <t>J01749</t>
  </si>
  <si>
    <t>J01750</t>
  </si>
  <si>
    <t>C0806</t>
  </si>
  <si>
    <t>J01751</t>
  </si>
  <si>
    <t>J01752</t>
  </si>
  <si>
    <t>J01753</t>
  </si>
  <si>
    <t>J01754</t>
  </si>
  <si>
    <t>C0344</t>
  </si>
  <si>
    <t>J01755</t>
  </si>
  <si>
    <t>C0456</t>
  </si>
  <si>
    <t>J01756</t>
  </si>
  <si>
    <t>J01757</t>
  </si>
  <si>
    <t>J01758</t>
  </si>
  <si>
    <t>J01759</t>
  </si>
  <si>
    <t>J01760</t>
  </si>
  <si>
    <t>J01761</t>
  </si>
  <si>
    <t>C0431</t>
  </si>
  <si>
    <t>J01762</t>
  </si>
  <si>
    <t>J01763</t>
  </si>
  <si>
    <t>J01764</t>
  </si>
  <si>
    <t>J01765</t>
  </si>
  <si>
    <t>J01766</t>
  </si>
  <si>
    <t>J01767</t>
  </si>
  <si>
    <t>J01768</t>
  </si>
  <si>
    <t>J01769</t>
  </si>
  <si>
    <t>C0284</t>
  </si>
  <si>
    <t>J01770</t>
  </si>
  <si>
    <t>J01771</t>
  </si>
  <si>
    <t>J01772</t>
  </si>
  <si>
    <t>J01773</t>
  </si>
  <si>
    <t>J01774</t>
  </si>
  <si>
    <t>J01775</t>
  </si>
  <si>
    <t>J01776</t>
  </si>
  <si>
    <t>J01777</t>
  </si>
  <si>
    <t>J01778</t>
  </si>
  <si>
    <t>J01779</t>
  </si>
  <si>
    <t>J01780</t>
  </si>
  <si>
    <t>C0274</t>
  </si>
  <si>
    <t>J01781</t>
  </si>
  <si>
    <t>J01782</t>
  </si>
  <si>
    <t>J01783</t>
  </si>
  <si>
    <t>J01784</t>
  </si>
  <si>
    <t>C0951</t>
  </si>
  <si>
    <t>J01785</t>
  </si>
  <si>
    <t>J01786</t>
  </si>
  <si>
    <t>J01787</t>
  </si>
  <si>
    <t>J01788</t>
  </si>
  <si>
    <t>C0445</t>
  </si>
  <si>
    <t>J01789</t>
  </si>
  <si>
    <t>J01790</t>
  </si>
  <si>
    <t>J01791</t>
  </si>
  <si>
    <t>J01792</t>
  </si>
  <si>
    <t>J01793</t>
  </si>
  <si>
    <t>J01794</t>
  </si>
  <si>
    <t>J01795</t>
  </si>
  <si>
    <t>C0144</t>
  </si>
  <si>
    <t>J01796</t>
  </si>
  <si>
    <t>J01797</t>
  </si>
  <si>
    <t>C0498</t>
  </si>
  <si>
    <t>J01798</t>
  </si>
  <si>
    <t>J01799</t>
  </si>
  <si>
    <t>C1002</t>
  </si>
  <si>
    <t>J01800</t>
  </si>
  <si>
    <t>J01801</t>
  </si>
  <si>
    <t>J01802</t>
  </si>
  <si>
    <t>J01803</t>
  </si>
  <si>
    <t>J01804</t>
  </si>
  <si>
    <t>J01805</t>
  </si>
  <si>
    <t>J01806</t>
  </si>
  <si>
    <t>J01807</t>
  </si>
  <si>
    <t>J01808</t>
  </si>
  <si>
    <t>J01809</t>
  </si>
  <si>
    <t>J01810</t>
  </si>
  <si>
    <t>J01811</t>
  </si>
  <si>
    <t>J01812</t>
  </si>
  <si>
    <t>J01813</t>
  </si>
  <si>
    <t>J01814</t>
  </si>
  <si>
    <t>J01815</t>
  </si>
  <si>
    <t>J01816</t>
  </si>
  <si>
    <t>J01817</t>
  </si>
  <si>
    <t>J01818</t>
  </si>
  <si>
    <t>J01819</t>
  </si>
  <si>
    <t>C0320</t>
  </si>
  <si>
    <t>J01820</t>
  </si>
  <si>
    <t>C1142</t>
  </si>
  <si>
    <t>J01821</t>
  </si>
  <si>
    <t>J01822</t>
  </si>
  <si>
    <t>C0702</t>
  </si>
  <si>
    <t>J01823</t>
  </si>
  <si>
    <t>C0016</t>
  </si>
  <si>
    <t>J01824</t>
  </si>
  <si>
    <t>J01825</t>
  </si>
  <si>
    <t>C0760</t>
  </si>
  <si>
    <t>J01826</t>
  </si>
  <si>
    <t>J01827</t>
  </si>
  <si>
    <t>J01828</t>
  </si>
  <si>
    <t>J01829</t>
  </si>
  <si>
    <t>J01830</t>
  </si>
  <si>
    <t>C0222</t>
  </si>
  <si>
    <t>J01831</t>
  </si>
  <si>
    <t>J01832</t>
  </si>
  <si>
    <t>J01833</t>
  </si>
  <si>
    <t>J01834</t>
  </si>
  <si>
    <t>C0880</t>
  </si>
  <si>
    <t>J01835</t>
  </si>
  <si>
    <t>J01836</t>
  </si>
  <si>
    <t>J01837</t>
  </si>
  <si>
    <t>J01838</t>
  </si>
  <si>
    <t>C0637</t>
  </si>
  <si>
    <t>J01839</t>
  </si>
  <si>
    <t>J01840</t>
  </si>
  <si>
    <t>C1114</t>
  </si>
  <si>
    <t>J01841</t>
  </si>
  <si>
    <t>J01842</t>
  </si>
  <si>
    <t>J01843</t>
  </si>
  <si>
    <t>C0949</t>
  </si>
  <si>
    <t>J01844</t>
  </si>
  <si>
    <t>J01845</t>
  </si>
  <si>
    <t>J01846</t>
  </si>
  <si>
    <t>J01847</t>
  </si>
  <si>
    <t>J01848</t>
  </si>
  <si>
    <t>J01849</t>
  </si>
  <si>
    <t>J01850</t>
  </si>
  <si>
    <t>J01851</t>
  </si>
  <si>
    <t>C1171</t>
  </si>
  <si>
    <t>J01852</t>
  </si>
  <si>
    <t>J01853</t>
  </si>
  <si>
    <t>J01854</t>
  </si>
  <si>
    <t>J01855</t>
  </si>
  <si>
    <t>J01856</t>
  </si>
  <si>
    <t>J01857</t>
  </si>
  <si>
    <t>J01858</t>
  </si>
  <si>
    <t>J01859</t>
  </si>
  <si>
    <t>J01860</t>
  </si>
  <si>
    <t>J01861</t>
  </si>
  <si>
    <t>J01862</t>
  </si>
  <si>
    <t>J01863</t>
  </si>
  <si>
    <t>C0771</t>
  </si>
  <si>
    <t>J01865</t>
  </si>
  <si>
    <t>J01866</t>
  </si>
  <si>
    <t>C0292</t>
  </si>
  <si>
    <t>J01867</t>
  </si>
  <si>
    <t>J01868</t>
  </si>
  <si>
    <t>J01869</t>
  </si>
  <si>
    <t>J01870</t>
  </si>
  <si>
    <t>J01871</t>
  </si>
  <si>
    <t>J01872</t>
  </si>
  <si>
    <t>J01873</t>
  </si>
  <si>
    <t>J01874</t>
  </si>
  <si>
    <t>J01875</t>
  </si>
  <si>
    <t>J01876</t>
  </si>
  <si>
    <t>J01877</t>
  </si>
  <si>
    <t>C0821</t>
  </si>
  <si>
    <t>J01878</t>
  </si>
  <si>
    <t>C0464</t>
  </si>
  <si>
    <t>J01879</t>
  </si>
  <si>
    <t>J01880</t>
  </si>
  <si>
    <t>C1038</t>
  </si>
  <si>
    <t>J01881</t>
  </si>
  <si>
    <t>J01882</t>
  </si>
  <si>
    <t>J01883</t>
  </si>
  <si>
    <t>J01884</t>
  </si>
  <si>
    <t>J01885</t>
  </si>
  <si>
    <t>C0258</t>
  </si>
  <si>
    <t>J01886</t>
  </si>
  <si>
    <t>J01887</t>
  </si>
  <si>
    <t>J01888</t>
  </si>
  <si>
    <t>C1019</t>
  </si>
  <si>
    <t>J01889</t>
  </si>
  <si>
    <t>J01890</t>
  </si>
  <si>
    <t>J01891</t>
  </si>
  <si>
    <t>J01892</t>
  </si>
  <si>
    <t>J01893</t>
  </si>
  <si>
    <t>J01894</t>
  </si>
  <si>
    <t>J01895</t>
  </si>
  <si>
    <t>J01896</t>
  </si>
  <si>
    <t>J01897</t>
  </si>
  <si>
    <t>J01898</t>
  </si>
  <si>
    <t>J01899</t>
  </si>
  <si>
    <t>J01900</t>
  </si>
  <si>
    <t>C0156</t>
  </si>
  <si>
    <t>J01901</t>
  </si>
  <si>
    <t>J01902</t>
  </si>
  <si>
    <t>J01903</t>
  </si>
  <si>
    <t>J01904</t>
  </si>
  <si>
    <t>J01905</t>
  </si>
  <si>
    <t>J01906</t>
  </si>
  <si>
    <t>J01907</t>
  </si>
  <si>
    <t>J01908</t>
  </si>
  <si>
    <t>J01909</t>
  </si>
  <si>
    <t>J01910</t>
  </si>
  <si>
    <t>J01911</t>
  </si>
  <si>
    <t>C0793</t>
  </si>
  <si>
    <t>J01912</t>
  </si>
  <si>
    <t>J01913</t>
  </si>
  <si>
    <t>J01914</t>
  </si>
  <si>
    <t>C1054</t>
  </si>
  <si>
    <t>J01915</t>
  </si>
  <si>
    <t>C0737</t>
  </si>
  <si>
    <t>J01916</t>
  </si>
  <si>
    <t>J01917</t>
  </si>
  <si>
    <t>C0657</t>
  </si>
  <si>
    <t>J01918</t>
  </si>
  <si>
    <t>J01919</t>
  </si>
  <si>
    <t>J01920</t>
  </si>
  <si>
    <t>J01921</t>
  </si>
  <si>
    <t>J01922</t>
  </si>
  <si>
    <t>J01923</t>
  </si>
  <si>
    <t>J01924</t>
  </si>
  <si>
    <t>C1059</t>
  </si>
  <si>
    <t>J01925</t>
  </si>
  <si>
    <t>J01926</t>
  </si>
  <si>
    <t>C0778</t>
  </si>
  <si>
    <t>J01927</t>
  </si>
  <si>
    <t>C1144</t>
  </si>
  <si>
    <t>J01928</t>
  </si>
  <si>
    <t>J01929</t>
  </si>
  <si>
    <t>J01930</t>
  </si>
  <si>
    <t>C0400</t>
  </si>
  <si>
    <t>J01931</t>
  </si>
  <si>
    <t>J01932</t>
  </si>
  <si>
    <t>C0758</t>
  </si>
  <si>
    <t>J01933</t>
  </si>
  <si>
    <t>C0095</t>
  </si>
  <si>
    <t>J01934</t>
  </si>
  <si>
    <t>C0613</t>
  </si>
  <si>
    <t>J01935</t>
  </si>
  <si>
    <t>C0004</t>
  </si>
  <si>
    <t>J01936</t>
  </si>
  <si>
    <t>J01937</t>
  </si>
  <si>
    <t>J01938</t>
  </si>
  <si>
    <t>J01939</t>
  </si>
  <si>
    <t>C0888</t>
  </si>
  <si>
    <t>J01940</t>
  </si>
  <si>
    <t>C0149</t>
  </si>
  <si>
    <t>J01941</t>
  </si>
  <si>
    <t>J01942</t>
  </si>
  <si>
    <t>J01943</t>
  </si>
  <si>
    <t>J01944</t>
  </si>
  <si>
    <t>J01945</t>
  </si>
  <si>
    <t>J01946</t>
  </si>
  <si>
    <t>C0379</t>
  </si>
  <si>
    <t>J01947</t>
  </si>
  <si>
    <t>J01948</t>
  </si>
  <si>
    <t>C0153</t>
  </si>
  <si>
    <t>J01949</t>
  </si>
  <si>
    <t>J01950</t>
  </si>
  <si>
    <t>J01951</t>
  </si>
  <si>
    <t>J01952</t>
  </si>
  <si>
    <t>C0941</t>
  </si>
  <si>
    <t>J01953</t>
  </si>
  <si>
    <t>C0334</t>
  </si>
  <si>
    <t>J01954</t>
  </si>
  <si>
    <t>J01955</t>
  </si>
  <si>
    <t>J01956</t>
  </si>
  <si>
    <t>C0013</t>
  </si>
  <si>
    <t>J01957</t>
  </si>
  <si>
    <t>J01958</t>
  </si>
  <si>
    <t>J01959</t>
  </si>
  <si>
    <t>J01960</t>
  </si>
  <si>
    <t>J01961</t>
  </si>
  <si>
    <t>J01962</t>
  </si>
  <si>
    <t>J01963</t>
  </si>
  <si>
    <t>J01964</t>
  </si>
  <si>
    <t>J01965</t>
  </si>
  <si>
    <t>C0529</t>
  </si>
  <si>
    <t>J01966</t>
  </si>
  <si>
    <t>J01967</t>
  </si>
  <si>
    <t>J01968</t>
  </si>
  <si>
    <t>J01969</t>
  </si>
  <si>
    <t>J01970</t>
  </si>
  <si>
    <t>J01971</t>
  </si>
  <si>
    <t>C0567</t>
  </si>
  <si>
    <t>J01972</t>
  </si>
  <si>
    <t>J01973</t>
  </si>
  <si>
    <t>J01974</t>
  </si>
  <si>
    <t>J01975</t>
  </si>
  <si>
    <t>J01976</t>
  </si>
  <si>
    <t>J01977</t>
  </si>
  <si>
    <t>J01978</t>
  </si>
  <si>
    <t>C0277</t>
  </si>
  <si>
    <t>J01979</t>
  </si>
  <si>
    <t>J01980</t>
  </si>
  <si>
    <t>J01981</t>
  </si>
  <si>
    <t>J01982</t>
  </si>
  <si>
    <t>J01983</t>
  </si>
  <si>
    <t>J01984</t>
  </si>
  <si>
    <t>J01985</t>
  </si>
  <si>
    <t>J01986</t>
  </si>
  <si>
    <t>J01987</t>
  </si>
  <si>
    <t>J01988</t>
  </si>
  <si>
    <t>J01989</t>
  </si>
  <si>
    <t>J01990</t>
  </si>
  <si>
    <t>J01991</t>
  </si>
  <si>
    <t>J01992</t>
  </si>
  <si>
    <t>J01993</t>
  </si>
  <si>
    <t>J01994</t>
  </si>
  <si>
    <t>J01995</t>
  </si>
  <si>
    <t>C0377</t>
  </si>
  <si>
    <t>J01996</t>
  </si>
  <si>
    <t>J01997</t>
  </si>
  <si>
    <t>C0066</t>
  </si>
  <si>
    <t>J01998</t>
  </si>
  <si>
    <t>C1139</t>
  </si>
  <si>
    <t>J01999</t>
  </si>
  <si>
    <t>C0182</t>
  </si>
  <si>
    <t>J02000</t>
  </si>
  <si>
    <t>C0686</t>
  </si>
  <si>
    <t>J02001</t>
  </si>
  <si>
    <t>J02002</t>
  </si>
  <si>
    <t>J02003</t>
  </si>
  <si>
    <t>J02004</t>
  </si>
  <si>
    <t>J02005</t>
  </si>
  <si>
    <t>J02006</t>
  </si>
  <si>
    <t>J02007</t>
  </si>
  <si>
    <t>J02008</t>
  </si>
  <si>
    <t>C0964</t>
  </si>
  <si>
    <t>J02009</t>
  </si>
  <si>
    <t>J02010</t>
  </si>
  <si>
    <t>C0769</t>
  </si>
  <si>
    <t>J02011</t>
  </si>
  <si>
    <t>C0110</t>
  </si>
  <si>
    <t>J02012</t>
  </si>
  <si>
    <t>J02013</t>
  </si>
  <si>
    <t>C0319</t>
  </si>
  <si>
    <t>J02014</t>
  </si>
  <si>
    <t>J02015</t>
  </si>
  <si>
    <t>J02016</t>
  </si>
  <si>
    <t>C0426</t>
  </si>
  <si>
    <t>J02017</t>
  </si>
  <si>
    <t>J02018</t>
  </si>
  <si>
    <t>C0856</t>
  </si>
  <si>
    <t>J02019</t>
  </si>
  <si>
    <t>J02020</t>
  </si>
  <si>
    <t>J02021</t>
  </si>
  <si>
    <t>J02022</t>
  </si>
  <si>
    <t>J02023</t>
  </si>
  <si>
    <t xml:space="preserve">ROUND ROCK </t>
  </si>
  <si>
    <t>J02024</t>
  </si>
  <si>
    <t>J02025</t>
  </si>
  <si>
    <t>J02026</t>
  </si>
  <si>
    <t>J02027</t>
  </si>
  <si>
    <t>J02028</t>
  </si>
  <si>
    <t>J02029</t>
  </si>
  <si>
    <t>C0387</t>
  </si>
  <si>
    <t>J02030</t>
  </si>
  <si>
    <t>J02031</t>
  </si>
  <si>
    <t>J02032</t>
  </si>
  <si>
    <t>C0546</t>
  </si>
  <si>
    <t>J02033</t>
  </si>
  <si>
    <t>J02034</t>
  </si>
  <si>
    <t>J02035</t>
  </si>
  <si>
    <t>J02036</t>
  </si>
  <si>
    <t>J02037</t>
  </si>
  <si>
    <t>J02038</t>
  </si>
  <si>
    <t>J02039</t>
  </si>
  <si>
    <t>J02040</t>
  </si>
  <si>
    <t>C0688</t>
  </si>
  <si>
    <t>J02041</t>
  </si>
  <si>
    <t>J02042</t>
  </si>
  <si>
    <t>J02043</t>
  </si>
  <si>
    <t>J02044</t>
  </si>
  <si>
    <t>J02045</t>
  </si>
  <si>
    <t>C0028</t>
  </si>
  <si>
    <t>J02046</t>
  </si>
  <si>
    <t>J02047</t>
  </si>
  <si>
    <t>C1116</t>
  </si>
  <si>
    <t>J02048</t>
  </si>
  <si>
    <t>C0633</t>
  </si>
  <si>
    <t>J02049</t>
  </si>
  <si>
    <t>C0938</t>
  </si>
  <si>
    <t>J02050</t>
  </si>
  <si>
    <t>C0730</t>
  </si>
  <si>
    <t>J02051</t>
  </si>
  <si>
    <t>J02052</t>
  </si>
  <si>
    <t>J02053</t>
  </si>
  <si>
    <t>J02054</t>
  </si>
  <si>
    <t>J02055</t>
  </si>
  <si>
    <t>J02056</t>
  </si>
  <si>
    <t>J02057</t>
  </si>
  <si>
    <t>J02058</t>
  </si>
  <si>
    <t>J02059</t>
  </si>
  <si>
    <t>J02060</t>
  </si>
  <si>
    <t>J02061</t>
  </si>
  <si>
    <t>J02062</t>
  </si>
  <si>
    <t>C0382</t>
  </si>
  <si>
    <t>J02063</t>
  </si>
  <si>
    <t>J02064</t>
  </si>
  <si>
    <t>J02065</t>
  </si>
  <si>
    <t>J02066</t>
  </si>
  <si>
    <t>J02067</t>
  </si>
  <si>
    <t>J02068</t>
  </si>
  <si>
    <t>C0248</t>
  </si>
  <si>
    <t>J02069</t>
  </si>
  <si>
    <t>J02070</t>
  </si>
  <si>
    <t>J02071</t>
  </si>
  <si>
    <t>J02072</t>
  </si>
  <si>
    <t>J02073</t>
  </si>
  <si>
    <t>J02074</t>
  </si>
  <si>
    <t>J02075</t>
  </si>
  <si>
    <t>J02076</t>
  </si>
  <si>
    <t>J02077</t>
  </si>
  <si>
    <t>J02078</t>
  </si>
  <si>
    <t>J02079</t>
  </si>
  <si>
    <t>C0358</t>
  </si>
  <si>
    <t>J02080</t>
  </si>
  <si>
    <t>J02081</t>
  </si>
  <si>
    <t>J02082</t>
  </si>
  <si>
    <t>J02083</t>
  </si>
  <si>
    <t>C0188</t>
  </si>
  <si>
    <t>J02084</t>
  </si>
  <si>
    <t>J02085</t>
  </si>
  <si>
    <t>J02086</t>
  </si>
  <si>
    <t>J02087</t>
  </si>
  <si>
    <t>J02088</t>
  </si>
  <si>
    <t>J02089</t>
  </si>
  <si>
    <t>J02090</t>
  </si>
  <si>
    <t>C1096</t>
  </si>
  <si>
    <t>J02091</t>
  </si>
  <si>
    <t>J02092</t>
  </si>
  <si>
    <t>J02093</t>
  </si>
  <si>
    <t>J02094</t>
  </si>
  <si>
    <t>J02095</t>
  </si>
  <si>
    <t>C0288</t>
  </si>
  <si>
    <t>J02096</t>
  </si>
  <si>
    <t>J02097</t>
  </si>
  <si>
    <t>J02098</t>
  </si>
  <si>
    <t>J02099</t>
  </si>
  <si>
    <t>J02100</t>
  </si>
  <si>
    <t>J02101</t>
  </si>
  <si>
    <t>J02102</t>
  </si>
  <si>
    <t>J02103</t>
  </si>
  <si>
    <t>J02104</t>
  </si>
  <si>
    <t>J02105</t>
  </si>
  <si>
    <t>J02106</t>
  </si>
  <si>
    <t>J02107</t>
  </si>
  <si>
    <t>J02108</t>
  </si>
  <si>
    <t>J02109</t>
  </si>
  <si>
    <t>J02110</t>
  </si>
  <si>
    <t>J02111</t>
  </si>
  <si>
    <t>J02112</t>
  </si>
  <si>
    <t>J02113</t>
  </si>
  <si>
    <t>J02114</t>
  </si>
  <si>
    <t>J02115</t>
  </si>
  <si>
    <t>J02116</t>
  </si>
  <si>
    <t>J02117</t>
  </si>
  <si>
    <t>C1132</t>
  </si>
  <si>
    <t>J02118</t>
  </si>
  <si>
    <t>J02119</t>
  </si>
  <si>
    <t>J02120</t>
  </si>
  <si>
    <t>J02121</t>
  </si>
  <si>
    <t>C1187</t>
  </si>
  <si>
    <t>J02122</t>
  </si>
  <si>
    <t>J02123</t>
  </si>
  <si>
    <t>C0103</t>
  </si>
  <si>
    <t>J02124</t>
  </si>
  <si>
    <t>J02125</t>
  </si>
  <si>
    <t>J02126</t>
  </si>
  <si>
    <t>J02127</t>
  </si>
  <si>
    <t>J02128</t>
  </si>
  <si>
    <t>C1175</t>
  </si>
  <si>
    <t>J02129</t>
  </si>
  <si>
    <t>J02130</t>
  </si>
  <si>
    <t>J02131</t>
  </si>
  <si>
    <t>J02132</t>
  </si>
  <si>
    <t>J02133</t>
  </si>
  <si>
    <t>J02134</t>
  </si>
  <si>
    <t>J02135</t>
  </si>
  <si>
    <t>J02136</t>
  </si>
  <si>
    <t>J02137</t>
  </si>
  <si>
    <t>J02138</t>
  </si>
  <si>
    <t>J02139</t>
  </si>
  <si>
    <t>J02140</t>
  </si>
  <si>
    <t>J02141</t>
  </si>
  <si>
    <t>C0385</t>
  </si>
  <si>
    <t>J02142</t>
  </si>
  <si>
    <t>J02143</t>
  </si>
  <si>
    <t>J02144</t>
  </si>
  <si>
    <t>J02145</t>
  </si>
  <si>
    <t>J02146</t>
  </si>
  <si>
    <t>J02147</t>
  </si>
  <si>
    <t>J02148</t>
  </si>
  <si>
    <t>J02149</t>
  </si>
  <si>
    <t>J02150</t>
  </si>
  <si>
    <t>C0907</t>
  </si>
  <si>
    <t>J02151</t>
  </si>
  <si>
    <t>J02152</t>
  </si>
  <si>
    <t>C0716</t>
  </si>
  <si>
    <t>J02153</t>
  </si>
  <si>
    <t>J02154</t>
  </si>
  <si>
    <t>J02155</t>
  </si>
  <si>
    <t>C0654</t>
  </si>
  <si>
    <t>J02156</t>
  </si>
  <si>
    <t>J02157</t>
  </si>
  <si>
    <t>J02158</t>
  </si>
  <si>
    <t>J02159</t>
  </si>
  <si>
    <t>J02160</t>
  </si>
  <si>
    <t>J02161</t>
  </si>
  <si>
    <t>J02162</t>
  </si>
  <si>
    <t>J02163</t>
  </si>
  <si>
    <t>J02164</t>
  </si>
  <si>
    <t>J02165</t>
  </si>
  <si>
    <t>J02166</t>
  </si>
  <si>
    <t>J02167</t>
  </si>
  <si>
    <t>J02168</t>
  </si>
  <si>
    <t>J02169</t>
  </si>
  <si>
    <t>J02170</t>
  </si>
  <si>
    <t>J02171</t>
  </si>
  <si>
    <t>J02172</t>
  </si>
  <si>
    <t>C0230</t>
  </si>
  <si>
    <t>J02173</t>
  </si>
  <si>
    <t>C0569</t>
  </si>
  <si>
    <t>J02174</t>
  </si>
  <si>
    <t>J02175</t>
  </si>
  <si>
    <t>J02176</t>
  </si>
  <si>
    <t>J02177</t>
  </si>
  <si>
    <t>J02178</t>
  </si>
  <si>
    <t>C0128</t>
  </si>
  <si>
    <t>J02179</t>
  </si>
  <si>
    <t>J02180</t>
  </si>
  <si>
    <t>J02181</t>
  </si>
  <si>
    <t>J02182</t>
  </si>
  <si>
    <t>C0002</t>
  </si>
  <si>
    <t>J02183</t>
  </si>
  <si>
    <t>J02184</t>
  </si>
  <si>
    <t>J02185</t>
  </si>
  <si>
    <t>J02186</t>
  </si>
  <si>
    <t>J02187</t>
  </si>
  <si>
    <t>J02188</t>
  </si>
  <si>
    <t>J02189</t>
  </si>
  <si>
    <t>J02190</t>
  </si>
  <si>
    <t>C0725</t>
  </si>
  <si>
    <t>J02191</t>
  </si>
  <si>
    <t>J02192</t>
  </si>
  <si>
    <t>J02193</t>
  </si>
  <si>
    <t>J02194</t>
  </si>
  <si>
    <t>J02195</t>
  </si>
  <si>
    <t>J02196</t>
  </si>
  <si>
    <t>J02197</t>
  </si>
  <si>
    <t>C0842</t>
  </si>
  <si>
    <t>J02198</t>
  </si>
  <si>
    <t>J02199</t>
  </si>
  <si>
    <t>C0544</t>
  </si>
  <si>
    <t>J02200</t>
  </si>
  <si>
    <t>J02201</t>
  </si>
  <si>
    <t>J02202</t>
  </si>
  <si>
    <t>J02203</t>
  </si>
  <si>
    <t>J02204</t>
  </si>
  <si>
    <t>C0485</t>
  </si>
  <si>
    <t>J02205</t>
  </si>
  <si>
    <t>J02206</t>
  </si>
  <si>
    <t>J02207</t>
  </si>
  <si>
    <t>J02208</t>
  </si>
  <si>
    <t>J02209</t>
  </si>
  <si>
    <t>J02210</t>
  </si>
  <si>
    <t>C0876</t>
  </si>
  <si>
    <t>J02211</t>
  </si>
  <si>
    <t>J02212</t>
  </si>
  <si>
    <t>J02213</t>
  </si>
  <si>
    <t>J02214</t>
  </si>
  <si>
    <t>J02215</t>
  </si>
  <si>
    <t>J02216</t>
  </si>
  <si>
    <t>J02217</t>
  </si>
  <si>
    <t>J02218</t>
  </si>
  <si>
    <t>J02219</t>
  </si>
  <si>
    <t>J02220</t>
  </si>
  <si>
    <t>J02221</t>
  </si>
  <si>
    <t>J02222</t>
  </si>
  <si>
    <t>J02223</t>
  </si>
  <si>
    <t>C0137</t>
  </si>
  <si>
    <t>J02224</t>
  </si>
  <si>
    <t>J02225</t>
  </si>
  <si>
    <t>J02226</t>
  </si>
  <si>
    <t>J02227</t>
  </si>
  <si>
    <t>J02228</t>
  </si>
  <si>
    <t>J02229</t>
  </si>
  <si>
    <t>J02230</t>
  </si>
  <si>
    <t>J02231</t>
  </si>
  <si>
    <t>J02232</t>
  </si>
  <si>
    <t>J02233</t>
  </si>
  <si>
    <t>C1049</t>
  </si>
  <si>
    <t>J02234</t>
  </si>
  <si>
    <t>J02235</t>
  </si>
  <si>
    <t>C0636</t>
  </si>
  <si>
    <t>J02236</t>
  </si>
  <si>
    <t>J02237</t>
  </si>
  <si>
    <t>J02238</t>
  </si>
  <si>
    <t>J02239</t>
  </si>
  <si>
    <t>C0595</t>
  </si>
  <si>
    <t>J02240</t>
  </si>
  <si>
    <t>J02241</t>
  </si>
  <si>
    <t>J02242</t>
  </si>
  <si>
    <t>J02243</t>
  </si>
  <si>
    <t>J02244</t>
  </si>
  <si>
    <t>J02245</t>
  </si>
  <si>
    <t>J02246</t>
  </si>
  <si>
    <t>J02247</t>
  </si>
  <si>
    <t>J02248</t>
  </si>
  <si>
    <t>C0164</t>
  </si>
  <si>
    <t>J02249</t>
  </si>
  <si>
    <t>J02250</t>
  </si>
  <si>
    <t>J02251</t>
  </si>
  <si>
    <t>J02252</t>
  </si>
  <si>
    <t>C0260</t>
  </si>
  <si>
    <t>J02253</t>
  </si>
  <si>
    <t>J02254</t>
  </si>
  <si>
    <t>J02255</t>
  </si>
  <si>
    <t>J02256</t>
  </si>
  <si>
    <t>J02257</t>
  </si>
  <si>
    <t>J02258</t>
  </si>
  <si>
    <t>J02259</t>
  </si>
  <si>
    <t>C0124</t>
  </si>
  <si>
    <t>J02260</t>
  </si>
  <si>
    <t>C0598</t>
  </si>
  <si>
    <t>J02261</t>
  </si>
  <si>
    <t>J02262</t>
  </si>
  <si>
    <t>J02263</t>
  </si>
  <si>
    <t>J02264</t>
  </si>
  <si>
    <t>J02265</t>
  </si>
  <si>
    <t>C0526</t>
  </si>
  <si>
    <t>J02266</t>
  </si>
  <si>
    <t>J02267</t>
  </si>
  <si>
    <t>C0255</t>
  </si>
  <si>
    <t>J02268</t>
  </si>
  <si>
    <t>J02269</t>
  </si>
  <si>
    <t>J02270</t>
  </si>
  <si>
    <t>J02271</t>
  </si>
  <si>
    <t>J02272</t>
  </si>
  <si>
    <t>J02273</t>
  </si>
  <si>
    <t>J02274</t>
  </si>
  <si>
    <t>J02275</t>
  </si>
  <si>
    <t>C0072</t>
  </si>
  <si>
    <t>J02276</t>
  </si>
  <si>
    <t>C1124</t>
  </si>
  <si>
    <t>J02277</t>
  </si>
  <si>
    <t>J02278</t>
  </si>
  <si>
    <t>J02279</t>
  </si>
  <si>
    <t>J02280</t>
  </si>
  <si>
    <t>J02281</t>
  </si>
  <si>
    <t>J02282</t>
  </si>
  <si>
    <t>C1014</t>
  </si>
  <si>
    <t>J02283</t>
  </si>
  <si>
    <t>J02284</t>
  </si>
  <si>
    <t>J02285</t>
  </si>
  <si>
    <t>J02286</t>
  </si>
  <si>
    <t>J02287</t>
  </si>
  <si>
    <t>C0354</t>
  </si>
  <si>
    <t>J02288</t>
  </si>
  <si>
    <t>J02289</t>
  </si>
  <si>
    <t>J02290</t>
  </si>
  <si>
    <t>J02291</t>
  </si>
  <si>
    <t>J02292</t>
  </si>
  <si>
    <t>C0499</t>
  </si>
  <si>
    <t>J02293</t>
  </si>
  <si>
    <t>J02294</t>
  </si>
  <si>
    <t>J02295</t>
  </si>
  <si>
    <t>J02296</t>
  </si>
  <si>
    <t>J02297</t>
  </si>
  <si>
    <t>C0971</t>
  </si>
  <si>
    <t>J02298</t>
  </si>
  <si>
    <t>J02299</t>
  </si>
  <si>
    <t>J02300</t>
  </si>
  <si>
    <t xml:space="preserve"> SOFIA MARTINEZ </t>
  </si>
  <si>
    <t>J02301</t>
  </si>
  <si>
    <t>C0370</t>
  </si>
  <si>
    <t>J02302</t>
  </si>
  <si>
    <t>C0461</t>
  </si>
  <si>
    <t>J02303</t>
  </si>
  <si>
    <t>J02304</t>
  </si>
  <si>
    <t>J02305</t>
  </si>
  <si>
    <t>C0655</t>
  </si>
  <si>
    <t>J02306</t>
  </si>
  <si>
    <t>J02307</t>
  </si>
  <si>
    <t>J02308</t>
  </si>
  <si>
    <t>J02309</t>
  </si>
  <si>
    <t>J02310</t>
  </si>
  <si>
    <t>J02311</t>
  </si>
  <si>
    <t>J02312</t>
  </si>
  <si>
    <t>J02313</t>
  </si>
  <si>
    <t>J02314</t>
  </si>
  <si>
    <t>J02315</t>
  </si>
  <si>
    <t>C0005</t>
  </si>
  <si>
    <t>J02316</t>
  </si>
  <si>
    <t>J02317</t>
  </si>
  <si>
    <t>C0185</t>
  </si>
  <si>
    <t>J02318</t>
  </si>
  <si>
    <t>J02319</t>
  </si>
  <si>
    <t>J02320</t>
  </si>
  <si>
    <t>J02321</t>
  </si>
  <si>
    <t>J02322</t>
  </si>
  <si>
    <t>J02323</t>
  </si>
  <si>
    <t>J02324</t>
  </si>
  <si>
    <t>J02325</t>
  </si>
  <si>
    <t>J02326</t>
  </si>
  <si>
    <t>J02327</t>
  </si>
  <si>
    <t>J02328</t>
  </si>
  <si>
    <t>J02329</t>
  </si>
  <si>
    <t>J02330</t>
  </si>
  <si>
    <t>J02331</t>
  </si>
  <si>
    <t>J02332</t>
  </si>
  <si>
    <t>J02333</t>
  </si>
  <si>
    <t>J02334</t>
  </si>
  <si>
    <t>J02335</t>
  </si>
  <si>
    <t>J02336</t>
  </si>
  <si>
    <t>J02337</t>
  </si>
  <si>
    <t>J02338</t>
  </si>
  <si>
    <t>J02339</t>
  </si>
  <si>
    <t>J02340</t>
  </si>
  <si>
    <t>C0859</t>
  </si>
  <si>
    <t>J02341</t>
  </si>
  <si>
    <t>J02342</t>
  </si>
  <si>
    <t>J02343</t>
  </si>
  <si>
    <t>J02344</t>
  </si>
  <si>
    <t>J02345</t>
  </si>
  <si>
    <t>J02346</t>
  </si>
  <si>
    <t>J02347</t>
  </si>
  <si>
    <t>J02348</t>
  </si>
  <si>
    <t>C1046</t>
  </si>
  <si>
    <t>J02349</t>
  </si>
  <si>
    <t>C0482</t>
  </si>
  <si>
    <t>J02350</t>
  </si>
  <si>
    <t>J02351</t>
  </si>
  <si>
    <t>J02352</t>
  </si>
  <si>
    <t>J02353</t>
  </si>
  <si>
    <t>J02354</t>
  </si>
  <si>
    <t>J02355</t>
  </si>
  <si>
    <t>C1082</t>
  </si>
  <si>
    <t>J02356</t>
  </si>
  <si>
    <t>J02357</t>
  </si>
  <si>
    <t>J02358</t>
  </si>
  <si>
    <t>J02359</t>
  </si>
  <si>
    <t>J02360</t>
  </si>
  <si>
    <t>J02361</t>
  </si>
  <si>
    <t>C0430</t>
  </si>
  <si>
    <t>J02362</t>
  </si>
  <si>
    <t>J02363</t>
  </si>
  <si>
    <t>C0727</t>
  </si>
  <si>
    <t>J02364</t>
  </si>
  <si>
    <t>J02365</t>
  </si>
  <si>
    <t>J02366</t>
  </si>
  <si>
    <t>J02367</t>
  </si>
  <si>
    <t>C0959</t>
  </si>
  <si>
    <t>J02368</t>
  </si>
  <si>
    <t>J02369</t>
  </si>
  <si>
    <t>J02370</t>
  </si>
  <si>
    <t>J02371</t>
  </si>
  <si>
    <t>J02372</t>
  </si>
  <si>
    <t>J02373</t>
  </si>
  <si>
    <t>C0249</t>
  </si>
  <si>
    <t>J02374</t>
  </si>
  <si>
    <t>J02375</t>
  </si>
  <si>
    <t>J02376</t>
  </si>
  <si>
    <t>J02377</t>
  </si>
  <si>
    <t>J02378</t>
  </si>
  <si>
    <t>J02379</t>
  </si>
  <si>
    <t>J02380</t>
  </si>
  <si>
    <t>J02381</t>
  </si>
  <si>
    <t>J02382</t>
  </si>
  <si>
    <t>J02383</t>
  </si>
  <si>
    <t>C0676</t>
  </si>
  <si>
    <t>J02384</t>
  </si>
  <si>
    <t>J02385</t>
  </si>
  <si>
    <t>J02386</t>
  </si>
  <si>
    <t>J02387</t>
  </si>
  <si>
    <t>J02388</t>
  </si>
  <si>
    <t>J02389</t>
  </si>
  <si>
    <t>J02390</t>
  </si>
  <si>
    <t>J02391</t>
  </si>
  <si>
    <t>J02392</t>
  </si>
  <si>
    <t>J02393</t>
  </si>
  <si>
    <t>J02394</t>
  </si>
  <si>
    <t>J02395</t>
  </si>
  <si>
    <t>J02396</t>
  </si>
  <si>
    <t>J02397</t>
  </si>
  <si>
    <t>C0295</t>
  </si>
  <si>
    <t>J02398</t>
  </si>
  <si>
    <t>J02399</t>
  </si>
  <si>
    <t>J02400</t>
  </si>
  <si>
    <t>J02401</t>
  </si>
  <si>
    <t>J02402</t>
  </si>
  <si>
    <t>J02403</t>
  </si>
  <si>
    <t>J02404</t>
  </si>
  <si>
    <t>J02405</t>
  </si>
  <si>
    <t>J02406</t>
  </si>
  <si>
    <t>J02407</t>
  </si>
  <si>
    <t>J02408</t>
  </si>
  <si>
    <t>J02409</t>
  </si>
  <si>
    <t>J02410</t>
  </si>
  <si>
    <t>J02411</t>
  </si>
  <si>
    <t>J02412</t>
  </si>
  <si>
    <t>J02413</t>
  </si>
  <si>
    <t>J02414</t>
  </si>
  <si>
    <t>J02415</t>
  </si>
  <si>
    <t>J02416</t>
  </si>
  <si>
    <t>J02417</t>
  </si>
  <si>
    <t>J02418</t>
  </si>
  <si>
    <t>J02419</t>
  </si>
  <si>
    <t>J02420</t>
  </si>
  <si>
    <t>J02421</t>
  </si>
  <si>
    <t>J02422</t>
  </si>
  <si>
    <t>J02423</t>
  </si>
  <si>
    <t>J02424</t>
  </si>
  <si>
    <t>J02425</t>
  </si>
  <si>
    <t>C0745</t>
  </si>
  <si>
    <t>J02426</t>
  </si>
  <si>
    <t>J02427</t>
  </si>
  <si>
    <t>J02428</t>
  </si>
  <si>
    <t>J02429</t>
  </si>
  <si>
    <t>J02430</t>
  </si>
  <si>
    <t>J02431</t>
  </si>
  <si>
    <t>C1136</t>
  </si>
  <si>
    <t>J02432</t>
  </si>
  <si>
    <t>C0808</t>
  </si>
  <si>
    <t>J02433</t>
  </si>
  <si>
    <t>J02434</t>
  </si>
  <si>
    <t>C1188</t>
  </si>
  <si>
    <t>J02435</t>
  </si>
  <si>
    <t>C0275</t>
  </si>
  <si>
    <t>J02436</t>
  </si>
  <si>
    <t>J02437</t>
  </si>
  <si>
    <t>J02438</t>
  </si>
  <si>
    <t>J02439</t>
  </si>
  <si>
    <t>J02440</t>
  </si>
  <si>
    <t>J02441</t>
  </si>
  <si>
    <t>J02442</t>
  </si>
  <si>
    <t>C0646</t>
  </si>
  <si>
    <t>J02443</t>
  </si>
  <si>
    <t>J02444</t>
  </si>
  <si>
    <t>J02445</t>
  </si>
  <si>
    <t>J02446</t>
  </si>
  <si>
    <t>J02447</t>
  </si>
  <si>
    <t>J02448</t>
  </si>
  <si>
    <t>J02449</t>
  </si>
  <si>
    <t>J02450</t>
  </si>
  <si>
    <t>J02451</t>
  </si>
  <si>
    <t>J02452</t>
  </si>
  <si>
    <t>J02453</t>
  </si>
  <si>
    <t>C0353</t>
  </si>
  <si>
    <t>J02454</t>
  </si>
  <si>
    <t>J02455</t>
  </si>
  <si>
    <t>J02456</t>
  </si>
  <si>
    <t>J02457</t>
  </si>
  <si>
    <t>J02458</t>
  </si>
  <si>
    <t>J02459</t>
  </si>
  <si>
    <t>J02460</t>
  </si>
  <si>
    <t>J02461</t>
  </si>
  <si>
    <t>J02462</t>
  </si>
  <si>
    <t>J02463</t>
  </si>
  <si>
    <t>J02464</t>
  </si>
  <si>
    <t>J02465</t>
  </si>
  <si>
    <t>C0857</t>
  </si>
  <si>
    <t>J02466</t>
  </si>
  <si>
    <t>J02467</t>
  </si>
  <si>
    <t>J02468</t>
  </si>
  <si>
    <t>J02469</t>
  </si>
  <si>
    <t>J02470</t>
  </si>
  <si>
    <t>J02471</t>
  </si>
  <si>
    <t>J02472</t>
  </si>
  <si>
    <t>J02473</t>
  </si>
  <si>
    <t>J02474</t>
  </si>
  <si>
    <t>J02475</t>
  </si>
  <si>
    <t>J02476</t>
  </si>
  <si>
    <t>J02477</t>
  </si>
  <si>
    <t>J02478</t>
  </si>
  <si>
    <t>J02479</t>
  </si>
  <si>
    <t>J02480</t>
  </si>
  <si>
    <t>J02481</t>
  </si>
  <si>
    <t>J02482</t>
  </si>
  <si>
    <t>J02483</t>
  </si>
  <si>
    <t>J02484</t>
  </si>
  <si>
    <t>J02485</t>
  </si>
  <si>
    <t>J02486</t>
  </si>
  <si>
    <t>J02487</t>
  </si>
  <si>
    <t>J02488</t>
  </si>
  <si>
    <t>C0484</t>
  </si>
  <si>
    <t>J02489</t>
  </si>
  <si>
    <t>J02490</t>
  </si>
  <si>
    <t>J02491</t>
  </si>
  <si>
    <t>J02492</t>
  </si>
  <si>
    <t>J02493</t>
  </si>
  <si>
    <t>J02494</t>
  </si>
  <si>
    <t>J02495</t>
  </si>
  <si>
    <t>J02496</t>
  </si>
  <si>
    <t>J02497</t>
  </si>
  <si>
    <t>J02498</t>
  </si>
  <si>
    <t>J02499</t>
  </si>
  <si>
    <t>J02500</t>
  </si>
  <si>
    <t>J02501</t>
  </si>
  <si>
    <t>J02502</t>
  </si>
  <si>
    <t>J02503</t>
  </si>
  <si>
    <t>J02504</t>
  </si>
  <si>
    <t>J02505</t>
  </si>
  <si>
    <t>J02506</t>
  </si>
  <si>
    <t>J02507</t>
  </si>
  <si>
    <t>C0301</t>
  </si>
  <si>
    <t>J02508</t>
  </si>
  <si>
    <t>J02509</t>
  </si>
  <si>
    <t>J02510</t>
  </si>
  <si>
    <t>J02511</t>
  </si>
  <si>
    <t>J02512</t>
  </si>
  <si>
    <t>J02513</t>
  </si>
  <si>
    <t>J02514</t>
  </si>
  <si>
    <t>J02515</t>
  </si>
  <si>
    <t>J02516</t>
  </si>
  <si>
    <t>J02517</t>
  </si>
  <si>
    <t>J02518</t>
  </si>
  <si>
    <t>J02519</t>
  </si>
  <si>
    <t>J02520</t>
  </si>
  <si>
    <t>J02521</t>
  </si>
  <si>
    <t>J02522</t>
  </si>
  <si>
    <t>J02523</t>
  </si>
  <si>
    <t>J02524</t>
  </si>
  <si>
    <t>J02525</t>
  </si>
  <si>
    <t>J02526</t>
  </si>
  <si>
    <t>J02527</t>
  </si>
  <si>
    <t>C1045</t>
  </si>
  <si>
    <t>J02528</t>
  </si>
  <si>
    <t>J02529</t>
  </si>
  <si>
    <t>J02530</t>
  </si>
  <si>
    <t>J02531</t>
  </si>
  <si>
    <t>J02532</t>
  </si>
  <si>
    <t>J02533</t>
  </si>
  <si>
    <t>J02534</t>
  </si>
  <si>
    <t>J02535</t>
  </si>
  <si>
    <t>J02536</t>
  </si>
  <si>
    <t>J02537</t>
  </si>
  <si>
    <t>J02538</t>
  </si>
  <si>
    <t>J02539</t>
  </si>
  <si>
    <t>J02540</t>
  </si>
  <si>
    <t>J02541</t>
  </si>
  <si>
    <t>J02542</t>
  </si>
  <si>
    <t>J02543</t>
  </si>
  <si>
    <t>C0278</t>
  </si>
  <si>
    <t>J02544</t>
  </si>
  <si>
    <t>J02545</t>
  </si>
  <si>
    <t>J02546</t>
  </si>
  <si>
    <t>J02547</t>
  </si>
  <si>
    <t>J02548</t>
  </si>
  <si>
    <t>J02549</t>
  </si>
  <si>
    <t>J02550</t>
  </si>
  <si>
    <t>C0647</t>
  </si>
  <si>
    <t>J02551</t>
  </si>
  <si>
    <t>J02552</t>
  </si>
  <si>
    <t>J02553</t>
  </si>
  <si>
    <t>J02554</t>
  </si>
  <si>
    <t>C0919</t>
  </si>
  <si>
    <t>J02555</t>
  </si>
  <si>
    <t>J02556</t>
  </si>
  <si>
    <t>J02557</t>
  </si>
  <si>
    <t>C0070</t>
  </si>
  <si>
    <t>J02558</t>
  </si>
  <si>
    <t>J02559</t>
  </si>
  <si>
    <t>C0151</t>
  </si>
  <si>
    <t>J02560</t>
  </si>
  <si>
    <t>J02561</t>
  </si>
  <si>
    <t>J02562</t>
  </si>
  <si>
    <t>C0638</t>
  </si>
  <si>
    <t>J02563</t>
  </si>
  <si>
    <t>J02564</t>
  </si>
  <si>
    <t>J02565</t>
  </si>
  <si>
    <t>J02566</t>
  </si>
  <si>
    <t>J02567</t>
  </si>
  <si>
    <t>J02568</t>
  </si>
  <si>
    <t>J02569</t>
  </si>
  <si>
    <t>J02570</t>
  </si>
  <si>
    <t>J02571</t>
  </si>
  <si>
    <t>J02572</t>
  </si>
  <si>
    <t>J02573</t>
  </si>
  <si>
    <t>J02574</t>
  </si>
  <si>
    <t>J02575</t>
  </si>
  <si>
    <t>J02576</t>
  </si>
  <si>
    <t>J02577</t>
  </si>
  <si>
    <t>J02578</t>
  </si>
  <si>
    <t>J02579</t>
  </si>
  <si>
    <t>J02580</t>
  </si>
  <si>
    <t>J02581</t>
  </si>
  <si>
    <t>J02582</t>
  </si>
  <si>
    <t>J02583</t>
  </si>
  <si>
    <t>J02584</t>
  </si>
  <si>
    <t>J02585</t>
  </si>
  <si>
    <t>J02586</t>
  </si>
  <si>
    <t>J02587</t>
  </si>
  <si>
    <t>J02588</t>
  </si>
  <si>
    <t>J02589</t>
  </si>
  <si>
    <t>C1053</t>
  </si>
  <si>
    <t>J02590</t>
  </si>
  <si>
    <t>J02591</t>
  </si>
  <si>
    <t>C0832</t>
  </si>
  <si>
    <t>J02592</t>
  </si>
  <si>
    <t>J02593</t>
  </si>
  <si>
    <t>J02594</t>
  </si>
  <si>
    <t>J02595</t>
  </si>
  <si>
    <t>J02596</t>
  </si>
  <si>
    <t>J02597</t>
  </si>
  <si>
    <t>J02598</t>
  </si>
  <si>
    <t>J02599</t>
  </si>
  <si>
    <t>J02600</t>
  </si>
  <si>
    <t>J02601</t>
  </si>
  <si>
    <t>J02602</t>
  </si>
  <si>
    <t>J02603</t>
  </si>
  <si>
    <t>J02604</t>
  </si>
  <si>
    <t>J02605</t>
  </si>
  <si>
    <t>J02606</t>
  </si>
  <si>
    <t>J02607</t>
  </si>
  <si>
    <t>J02608</t>
  </si>
  <si>
    <t>J02609</t>
  </si>
  <si>
    <t>J02610</t>
  </si>
  <si>
    <t>C0193</t>
  </si>
  <si>
    <t>J02611</t>
  </si>
  <si>
    <t>J02612</t>
  </si>
  <si>
    <t>J02613</t>
  </si>
  <si>
    <t>C0173</t>
  </si>
  <si>
    <t>J02614</t>
  </si>
  <si>
    <t>J02615</t>
  </si>
  <si>
    <t>J02616</t>
  </si>
  <si>
    <t>C0309</t>
  </si>
  <si>
    <t>J02617</t>
  </si>
  <si>
    <t>J02618</t>
  </si>
  <si>
    <t>J02619</t>
  </si>
  <si>
    <t>J02620</t>
  </si>
  <si>
    <t>J02621</t>
  </si>
  <si>
    <t>J02622</t>
  </si>
  <si>
    <t>C0328</t>
  </si>
  <si>
    <t>J02623</t>
  </si>
  <si>
    <t>J02624</t>
  </si>
  <si>
    <t>J02625</t>
  </si>
  <si>
    <t>J02626</t>
  </si>
  <si>
    <t>J02627</t>
  </si>
  <si>
    <t>J02628</t>
  </si>
  <si>
    <t>J02629</t>
  </si>
  <si>
    <t>J02630</t>
  </si>
  <si>
    <t>J02631</t>
  </si>
  <si>
    <t>C0335</t>
  </si>
  <si>
    <t>J02632</t>
  </si>
  <si>
    <t>C0699</t>
  </si>
  <si>
    <t>J02633</t>
  </si>
  <si>
    <t>J02634</t>
  </si>
  <si>
    <t>J02635</t>
  </si>
  <si>
    <t>J02636</t>
  </si>
  <si>
    <t>J02637</t>
  </si>
  <si>
    <t>J02638</t>
  </si>
  <si>
    <t>J02639</t>
  </si>
  <si>
    <t>C0289</t>
  </si>
  <si>
    <t>J02640</t>
  </si>
  <si>
    <t>J02641</t>
  </si>
  <si>
    <t>J02642</t>
  </si>
  <si>
    <t>J02643</t>
  </si>
  <si>
    <t>J02644</t>
  </si>
  <si>
    <t>J02645</t>
  </si>
  <si>
    <t>C0620</t>
  </si>
  <si>
    <t>J02646</t>
  </si>
  <si>
    <t>J02647</t>
  </si>
  <si>
    <t>J02648</t>
  </si>
  <si>
    <t>C0435</t>
  </si>
  <si>
    <t>J02649</t>
  </si>
  <si>
    <t>J02650</t>
  </si>
  <si>
    <t>J02651</t>
  </si>
  <si>
    <t>J02652</t>
  </si>
  <si>
    <t>J02653</t>
  </si>
  <si>
    <t>J02654</t>
  </si>
  <si>
    <t>J02655</t>
  </si>
  <si>
    <t>J02656</t>
  </si>
  <si>
    <t>J02657</t>
  </si>
  <si>
    <t>J02658</t>
  </si>
  <si>
    <t>J02659</t>
  </si>
  <si>
    <t>J02660</t>
  </si>
  <si>
    <t>C1070</t>
  </si>
  <si>
    <t>J02661</t>
  </si>
  <si>
    <t>J02662</t>
  </si>
  <si>
    <t>J02663</t>
  </si>
  <si>
    <t>J02664</t>
  </si>
  <si>
    <t>J02665</t>
  </si>
  <si>
    <t>J02666</t>
  </si>
  <si>
    <t>J02667</t>
  </si>
  <si>
    <t>C0861</t>
  </si>
  <si>
    <t>J02668</t>
  </si>
  <si>
    <t>J02669</t>
  </si>
  <si>
    <t>J02670</t>
  </si>
  <si>
    <t>J02671</t>
  </si>
  <si>
    <t>J02672</t>
  </si>
  <si>
    <t>J02673</t>
  </si>
  <si>
    <t>J02674</t>
  </si>
  <si>
    <t>J02675</t>
  </si>
  <si>
    <t>J02676</t>
  </si>
  <si>
    <t>J02677</t>
  </si>
  <si>
    <t>J02678</t>
  </si>
  <si>
    <t>J02679</t>
  </si>
  <si>
    <t>J02680</t>
  </si>
  <si>
    <t>J02681</t>
  </si>
  <si>
    <t>J02682</t>
  </si>
  <si>
    <t>J02683</t>
  </si>
  <si>
    <t>J02684</t>
  </si>
  <si>
    <t>J02685</t>
  </si>
  <si>
    <t>J02686</t>
  </si>
  <si>
    <t>J02687</t>
  </si>
  <si>
    <t>J02688</t>
  </si>
  <si>
    <t>J02689</t>
  </si>
  <si>
    <t>C0210</t>
  </si>
  <si>
    <t>J02690</t>
  </si>
  <si>
    <t>J02691</t>
  </si>
  <si>
    <t>J02692</t>
  </si>
  <si>
    <t>J02693</t>
  </si>
  <si>
    <t>J02694</t>
  </si>
  <si>
    <t>J02695</t>
  </si>
  <si>
    <t>J02696</t>
  </si>
  <si>
    <t>J02697</t>
  </si>
  <si>
    <t>C0427</t>
  </si>
  <si>
    <t>J02698</t>
  </si>
  <si>
    <t>J02699</t>
  </si>
  <si>
    <t>J02700</t>
  </si>
  <si>
    <t>J02701</t>
  </si>
  <si>
    <t>J02702</t>
  </si>
  <si>
    <t>J02703</t>
  </si>
  <si>
    <t>J02704</t>
  </si>
  <si>
    <t>J02705</t>
  </si>
  <si>
    <t>J02706</t>
  </si>
  <si>
    <t>J02707</t>
  </si>
  <si>
    <t>C0870</t>
  </si>
  <si>
    <t>J02708</t>
  </si>
  <si>
    <t>J02709</t>
  </si>
  <si>
    <t>J02710</t>
  </si>
  <si>
    <t>J02711</t>
  </si>
  <si>
    <t>J02712</t>
  </si>
  <si>
    <t>J02713</t>
  </si>
  <si>
    <t>J02714</t>
  </si>
  <si>
    <t>J02715</t>
  </si>
  <si>
    <t>J02716</t>
  </si>
  <si>
    <t>C1163</t>
  </si>
  <si>
    <t>J02717</t>
  </si>
  <si>
    <t>J02718</t>
  </si>
  <si>
    <t>J02719</t>
  </si>
  <si>
    <t>J02720</t>
  </si>
  <si>
    <t>C0591</t>
  </si>
  <si>
    <t>J02721</t>
  </si>
  <si>
    <t>J02722</t>
  </si>
  <si>
    <t>J02723</t>
  </si>
  <si>
    <t>J02724</t>
  </si>
  <si>
    <t>J02725</t>
  </si>
  <si>
    <t>J02726</t>
  </si>
  <si>
    <t>J02727</t>
  </si>
  <si>
    <t>J02728</t>
  </si>
  <si>
    <t>J02729</t>
  </si>
  <si>
    <t>J02730</t>
  </si>
  <si>
    <t>J02731</t>
  </si>
  <si>
    <t>C0293</t>
  </si>
  <si>
    <t>J02732</t>
  </si>
  <si>
    <t>J02733</t>
  </si>
  <si>
    <t>J02734</t>
  </si>
  <si>
    <t>J02735</t>
  </si>
  <si>
    <t>J02736</t>
  </si>
  <si>
    <t>J02737</t>
  </si>
  <si>
    <t>J02738</t>
  </si>
  <si>
    <t>J02739</t>
  </si>
  <si>
    <t>J02740</t>
  </si>
  <si>
    <t>J02741</t>
  </si>
  <si>
    <t>J02742</t>
  </si>
  <si>
    <t>J02743</t>
  </si>
  <si>
    <t>J02744</t>
  </si>
  <si>
    <t>J02745</t>
  </si>
  <si>
    <t>J02746</t>
  </si>
  <si>
    <t>J02747</t>
  </si>
  <si>
    <t>J02748</t>
  </si>
  <si>
    <t>J02749</t>
  </si>
  <si>
    <t>J02750</t>
  </si>
  <si>
    <t>C0836</t>
  </si>
  <si>
    <t>J02751</t>
  </si>
  <si>
    <t>C0796</t>
  </si>
  <si>
    <t>standard clean</t>
  </si>
  <si>
    <t>J02752</t>
  </si>
  <si>
    <t>J02753</t>
  </si>
  <si>
    <t>J02754</t>
  </si>
  <si>
    <t>J02755</t>
  </si>
  <si>
    <t>J02756</t>
  </si>
  <si>
    <t>J02757</t>
  </si>
  <si>
    <t>J02758</t>
  </si>
  <si>
    <t>J02759</t>
  </si>
  <si>
    <t>J02760</t>
  </si>
  <si>
    <t>J02761</t>
  </si>
  <si>
    <t>J02762</t>
  </si>
  <si>
    <t>J02763</t>
  </si>
  <si>
    <t>J02764</t>
  </si>
  <si>
    <t>J02765</t>
  </si>
  <si>
    <t>J02766</t>
  </si>
  <si>
    <t>J02767</t>
  </si>
  <si>
    <t>J02768</t>
  </si>
  <si>
    <t>J02769</t>
  </si>
  <si>
    <t>J02770</t>
  </si>
  <si>
    <t>J02771</t>
  </si>
  <si>
    <t>J02772</t>
  </si>
  <si>
    <t>J02773</t>
  </si>
  <si>
    <t>J02774</t>
  </si>
  <si>
    <t>J02775</t>
  </si>
  <si>
    <t>J02776</t>
  </si>
  <si>
    <t>J02777</t>
  </si>
  <si>
    <t>J02778</t>
  </si>
  <si>
    <t>J02779</t>
  </si>
  <si>
    <t>J02780</t>
  </si>
  <si>
    <t>J02781</t>
  </si>
  <si>
    <t>J02782</t>
  </si>
  <si>
    <t>J02783</t>
  </si>
  <si>
    <t>J02784</t>
  </si>
  <si>
    <t>J02785</t>
  </si>
  <si>
    <t>J02786</t>
  </si>
  <si>
    <t>J02787</t>
  </si>
  <si>
    <t>J02788</t>
  </si>
  <si>
    <t>J02789</t>
  </si>
  <si>
    <t>J02790</t>
  </si>
  <si>
    <t>C0453</t>
  </si>
  <si>
    <t>J02791</t>
  </si>
  <si>
    <t>J02792</t>
  </si>
  <si>
    <t>J02793</t>
  </si>
  <si>
    <t>J02794</t>
  </si>
  <si>
    <t>J02795</t>
  </si>
  <si>
    <t>J02796</t>
  </si>
  <si>
    <t>J02797</t>
  </si>
  <si>
    <t>J02798</t>
  </si>
  <si>
    <t>J02799</t>
  </si>
  <si>
    <t>J02800</t>
  </si>
  <si>
    <t>C0609</t>
  </si>
  <si>
    <t>J02801</t>
  </si>
  <si>
    <t>J02802</t>
  </si>
  <si>
    <t>J02803</t>
  </si>
  <si>
    <t>J02804</t>
  </si>
  <si>
    <t>J02805</t>
  </si>
  <si>
    <t>J02806</t>
  </si>
  <si>
    <t>J02807</t>
  </si>
  <si>
    <t>J02808</t>
  </si>
  <si>
    <t>J02809</t>
  </si>
  <si>
    <t>J02810</t>
  </si>
  <si>
    <t>J02811</t>
  </si>
  <si>
    <t>J02812</t>
  </si>
  <si>
    <t>J02813</t>
  </si>
  <si>
    <t>J02814</t>
  </si>
  <si>
    <t>J02815</t>
  </si>
  <si>
    <t>J02816</t>
  </si>
  <si>
    <t>J02817</t>
  </si>
  <si>
    <t>J02818</t>
  </si>
  <si>
    <t>J02819</t>
  </si>
  <si>
    <t>J02820</t>
  </si>
  <si>
    <t>J02821</t>
  </si>
  <si>
    <t>J02822</t>
  </si>
  <si>
    <t>J02823</t>
  </si>
  <si>
    <t>J02824</t>
  </si>
  <si>
    <t>J02825</t>
  </si>
  <si>
    <t>J02826</t>
  </si>
  <si>
    <t>C0735</t>
  </si>
  <si>
    <t>J02827</t>
  </si>
  <si>
    <t>J02828</t>
  </si>
  <si>
    <t>J02829</t>
  </si>
  <si>
    <t>J02830</t>
  </si>
  <si>
    <t>J02831</t>
  </si>
  <si>
    <t>J02832</t>
  </si>
  <si>
    <t>J02833</t>
  </si>
  <si>
    <t>J02834</t>
  </si>
  <si>
    <t>J02835</t>
  </si>
  <si>
    <t>J02836</t>
  </si>
  <si>
    <t>C0378</t>
  </si>
  <si>
    <t>J02837</t>
  </si>
  <si>
    <t>J02838</t>
  </si>
  <si>
    <t>J02839</t>
  </si>
  <si>
    <t>J02840</t>
  </si>
  <si>
    <t>J02841</t>
  </si>
  <si>
    <t>J02842</t>
  </si>
  <si>
    <t>J02843</t>
  </si>
  <si>
    <t>J02844</t>
  </si>
  <si>
    <t>J02845</t>
  </si>
  <si>
    <t>J02846</t>
  </si>
  <si>
    <t>C0504</t>
  </si>
  <si>
    <t>J02847</t>
  </si>
  <si>
    <t>J02848</t>
  </si>
  <si>
    <t>J02849</t>
  </si>
  <si>
    <t>J02850</t>
  </si>
  <si>
    <t>J02851</t>
  </si>
  <si>
    <t>J02852</t>
  </si>
  <si>
    <t>J02853</t>
  </si>
  <si>
    <t>C1168</t>
  </si>
  <si>
    <t>J02854</t>
  </si>
  <si>
    <t>J02855</t>
  </si>
  <si>
    <t>J02856</t>
  </si>
  <si>
    <t>J02857</t>
  </si>
  <si>
    <t>J02858</t>
  </si>
  <si>
    <t>J02859</t>
  </si>
  <si>
    <t>J02860</t>
  </si>
  <si>
    <t>J02861</t>
  </si>
  <si>
    <t>J02862</t>
  </si>
  <si>
    <t>J02863</t>
  </si>
  <si>
    <t>J02864</t>
  </si>
  <si>
    <t>J02865</t>
  </si>
  <si>
    <t>J02866</t>
  </si>
  <si>
    <t>J02867</t>
  </si>
  <si>
    <t>J02868</t>
  </si>
  <si>
    <t>J02869</t>
  </si>
  <si>
    <t>J02870</t>
  </si>
  <si>
    <t>J02871</t>
  </si>
  <si>
    <t>J02872</t>
  </si>
  <si>
    <t>J02873</t>
  </si>
  <si>
    <t>J02874</t>
  </si>
  <si>
    <t>J02875</t>
  </si>
  <si>
    <t>J02876</t>
  </si>
  <si>
    <t>J02877</t>
  </si>
  <si>
    <t>J02878</t>
  </si>
  <si>
    <t>J02879</t>
  </si>
  <si>
    <t>J02880</t>
  </si>
  <si>
    <t>J02881</t>
  </si>
  <si>
    <t>J02882</t>
  </si>
  <si>
    <t>J02883</t>
  </si>
  <si>
    <t>J02884</t>
  </si>
  <si>
    <t>J02885</t>
  </si>
  <si>
    <t>J02886</t>
  </si>
  <si>
    <t>J02887</t>
  </si>
  <si>
    <t>C0408</t>
  </si>
  <si>
    <t>J02888</t>
  </si>
  <si>
    <t>J02889</t>
  </si>
  <si>
    <t>J02890</t>
  </si>
  <si>
    <t>J02891</t>
  </si>
  <si>
    <t>J02892</t>
  </si>
  <si>
    <t>J02893</t>
  </si>
  <si>
    <t>J02894</t>
  </si>
  <si>
    <t>J02895</t>
  </si>
  <si>
    <t>J02896</t>
  </si>
  <si>
    <t>J02897</t>
  </si>
  <si>
    <t>J02898</t>
  </si>
  <si>
    <t>J02899</t>
  </si>
  <si>
    <t>J02900</t>
  </si>
  <si>
    <t>J02901</t>
  </si>
  <si>
    <t>J02902</t>
  </si>
  <si>
    <t>J02903</t>
  </si>
  <si>
    <t>J02904</t>
  </si>
  <si>
    <t>J02905</t>
  </si>
  <si>
    <t>C0774</t>
  </si>
  <si>
    <t>J02906</t>
  </si>
  <si>
    <t>J02907</t>
  </si>
  <si>
    <t>J02908</t>
  </si>
  <si>
    <t>J02909</t>
  </si>
  <si>
    <t>J02910</t>
  </si>
  <si>
    <t>J02911</t>
  </si>
  <si>
    <t>J02912</t>
  </si>
  <si>
    <t>J02913</t>
  </si>
  <si>
    <t>J02914</t>
  </si>
  <si>
    <t>J02915</t>
  </si>
  <si>
    <t>J02916</t>
  </si>
  <si>
    <t>J02917</t>
  </si>
  <si>
    <t>J02918</t>
  </si>
  <si>
    <t>C1021</t>
  </si>
  <si>
    <t>J02919</t>
  </si>
  <si>
    <t>J02920</t>
  </si>
  <si>
    <t>J02921</t>
  </si>
  <si>
    <t>J02922</t>
  </si>
  <si>
    <t>J02923</t>
  </si>
  <si>
    <t>J02924</t>
  </si>
  <si>
    <t>J02925</t>
  </si>
  <si>
    <t>J02926</t>
  </si>
  <si>
    <t>J02927</t>
  </si>
  <si>
    <t>J02928</t>
  </si>
  <si>
    <t>J02929</t>
  </si>
  <si>
    <t>J02930</t>
  </si>
  <si>
    <t>J02931</t>
  </si>
  <si>
    <t>J02932</t>
  </si>
  <si>
    <t>J02933</t>
  </si>
  <si>
    <t>J02934</t>
  </si>
  <si>
    <t>J02935</t>
  </si>
  <si>
    <t>J02936</t>
  </si>
  <si>
    <t>J02937</t>
  </si>
  <si>
    <t>J02938</t>
  </si>
  <si>
    <t>J02939</t>
  </si>
  <si>
    <t>J02940</t>
  </si>
  <si>
    <t>J02941</t>
  </si>
  <si>
    <t>J02942</t>
  </si>
  <si>
    <t>J02943</t>
  </si>
  <si>
    <t>J02944</t>
  </si>
  <si>
    <t>J02945</t>
  </si>
  <si>
    <t>J02946</t>
  </si>
  <si>
    <t>J02947</t>
  </si>
  <si>
    <t>J02948</t>
  </si>
  <si>
    <t>J02949</t>
  </si>
  <si>
    <t>J02950</t>
  </si>
  <si>
    <t>J02951</t>
  </si>
  <si>
    <t>J02952</t>
  </si>
  <si>
    <t>J02953</t>
  </si>
  <si>
    <t>J02954</t>
  </si>
  <si>
    <t>J02955</t>
  </si>
  <si>
    <t>J02956</t>
  </si>
  <si>
    <t>J02957</t>
  </si>
  <si>
    <t>J02958</t>
  </si>
  <si>
    <t>J02959</t>
  </si>
  <si>
    <t>J02960</t>
  </si>
  <si>
    <t>J02961</t>
  </si>
  <si>
    <t>J02962</t>
  </si>
  <si>
    <t>J02963</t>
  </si>
  <si>
    <t>J02964</t>
  </si>
  <si>
    <t>J02965</t>
  </si>
  <si>
    <t>J02966</t>
  </si>
  <si>
    <t>J02967</t>
  </si>
  <si>
    <t>C0708</t>
  </si>
  <si>
    <t>J02968</t>
  </si>
  <si>
    <t>J02969</t>
  </si>
  <si>
    <t>J02970</t>
  </si>
  <si>
    <t>J02971</t>
  </si>
  <si>
    <t>J02972</t>
  </si>
  <si>
    <t>J02973</t>
  </si>
  <si>
    <t>J02974</t>
  </si>
  <si>
    <t>J02975</t>
  </si>
  <si>
    <t>C0717</t>
  </si>
  <si>
    <t>J02976</t>
  </si>
  <si>
    <t>J02977</t>
  </si>
  <si>
    <t>J02978</t>
  </si>
  <si>
    <t>J02979</t>
  </si>
  <si>
    <t>J02980</t>
  </si>
  <si>
    <t>J02981</t>
  </si>
  <si>
    <t>J02982</t>
  </si>
  <si>
    <t>J02983</t>
  </si>
  <si>
    <t>J02984</t>
  </si>
  <si>
    <t>J02985</t>
  </si>
  <si>
    <t>C0355</t>
  </si>
  <si>
    <t>J02986</t>
  </si>
  <si>
    <t>J02987</t>
  </si>
  <si>
    <t>J02988</t>
  </si>
  <si>
    <t>J02989</t>
  </si>
  <si>
    <t>J02990</t>
  </si>
  <si>
    <t>J02991</t>
  </si>
  <si>
    <t>J02992</t>
  </si>
  <si>
    <t>J02993</t>
  </si>
  <si>
    <t>J02994</t>
  </si>
  <si>
    <t>C0926</t>
  </si>
  <si>
    <t>J02995</t>
  </si>
  <si>
    <t>J02996</t>
  </si>
  <si>
    <t>C0814</t>
  </si>
  <si>
    <t>J02997</t>
  </si>
  <si>
    <t>J02998</t>
  </si>
  <si>
    <t>J02999</t>
  </si>
  <si>
    <t>J03000</t>
  </si>
  <si>
    <t>J03001</t>
  </si>
  <si>
    <t>C0114</t>
  </si>
  <si>
    <t>J03002</t>
  </si>
  <si>
    <t>J03003</t>
  </si>
  <si>
    <t>J03004</t>
  </si>
  <si>
    <t>J03005</t>
  </si>
  <si>
    <t>J03006</t>
  </si>
  <si>
    <t>J03007</t>
  </si>
  <si>
    <t>J03008</t>
  </si>
  <si>
    <t>J03009</t>
  </si>
  <si>
    <t>J03010</t>
  </si>
  <si>
    <t>J03011</t>
  </si>
  <si>
    <t>J03012</t>
  </si>
  <si>
    <t>C0936</t>
  </si>
  <si>
    <t>J03013</t>
  </si>
  <si>
    <t>J03014</t>
  </si>
  <si>
    <t>C1197</t>
  </si>
  <si>
    <t>J03015</t>
  </si>
  <si>
    <t>J03016</t>
  </si>
  <si>
    <t>J03017</t>
  </si>
  <si>
    <t>C1027</t>
  </si>
  <si>
    <t>J03018</t>
  </si>
  <si>
    <t>J03019</t>
  </si>
  <si>
    <t>J03020</t>
  </si>
  <si>
    <t>C0340</t>
  </si>
  <si>
    <t>J03021</t>
  </si>
  <si>
    <t>J03022</t>
  </si>
  <si>
    <t>J03023</t>
  </si>
  <si>
    <t>J03024</t>
  </si>
  <si>
    <t>J03025</t>
  </si>
  <si>
    <t>J03026</t>
  </si>
  <si>
    <t>C0570</t>
  </si>
  <si>
    <t>J03027</t>
  </si>
  <si>
    <t>J03028</t>
  </si>
  <si>
    <t>J03029</t>
  </si>
  <si>
    <t>J03030</t>
  </si>
  <si>
    <t>J03031</t>
  </si>
  <si>
    <t>J03032</t>
  </si>
  <si>
    <t>J03033</t>
  </si>
  <si>
    <t>J03034</t>
  </si>
  <si>
    <t>J03035</t>
  </si>
  <si>
    <t>J03036</t>
  </si>
  <si>
    <t>J03037</t>
  </si>
  <si>
    <t>J03038</t>
  </si>
  <si>
    <t>J03039</t>
  </si>
  <si>
    <t>J03040</t>
  </si>
  <si>
    <t>C1190</t>
  </si>
  <si>
    <t>J03041</t>
  </si>
  <si>
    <t>J03042</t>
  </si>
  <si>
    <t>C0352</t>
  </si>
  <si>
    <t>J03043</t>
  </si>
  <si>
    <t>J03044</t>
  </si>
  <si>
    <t>J03045</t>
  </si>
  <si>
    <t>J03046</t>
  </si>
  <si>
    <t>J03047</t>
  </si>
  <si>
    <t>J03048</t>
  </si>
  <si>
    <t>J03049</t>
  </si>
  <si>
    <t>J03050</t>
  </si>
  <si>
    <t>J03051</t>
  </si>
  <si>
    <t>J03052</t>
  </si>
  <si>
    <t>J03053</t>
  </si>
  <si>
    <t>C0878</t>
  </si>
  <si>
    <t>J03054</t>
  </si>
  <si>
    <t>J03055</t>
  </si>
  <si>
    <t>J03056</t>
  </si>
  <si>
    <t>J03057</t>
  </si>
  <si>
    <t>J03058</t>
  </si>
  <si>
    <t>J03059</t>
  </si>
  <si>
    <t>J03060</t>
  </si>
  <si>
    <t>J03061</t>
  </si>
  <si>
    <t>J03062</t>
  </si>
  <si>
    <t>J03063</t>
  </si>
  <si>
    <t>J03064</t>
  </si>
  <si>
    <t>J03065</t>
  </si>
  <si>
    <t>J03066</t>
  </si>
  <si>
    <t>J03067</t>
  </si>
  <si>
    <t>J03068</t>
  </si>
  <si>
    <t>J03069</t>
  </si>
  <si>
    <t>J03070</t>
  </si>
  <si>
    <t>J03071</t>
  </si>
  <si>
    <t>J03072</t>
  </si>
  <si>
    <t>J03073</t>
  </si>
  <si>
    <t>J03074</t>
  </si>
  <si>
    <t>J03075</t>
  </si>
  <si>
    <t>J03076</t>
  </si>
  <si>
    <t>J03077</t>
  </si>
  <si>
    <t>J03078</t>
  </si>
  <si>
    <t>J03079</t>
  </si>
  <si>
    <t>J03080</t>
  </si>
  <si>
    <t>C0078</t>
  </si>
  <si>
    <t>J03081</t>
  </si>
  <si>
    <t>J03082</t>
  </si>
  <si>
    <t>J03083</t>
  </si>
  <si>
    <t>J03084</t>
  </si>
  <si>
    <t>J03085</t>
  </si>
  <si>
    <t>J03086</t>
  </si>
  <si>
    <t>J03087</t>
  </si>
  <si>
    <t>J03088</t>
  </si>
  <si>
    <t>J03089</t>
  </si>
  <si>
    <t>J03090</t>
  </si>
  <si>
    <t>J03091</t>
  </si>
  <si>
    <t>J03092</t>
  </si>
  <si>
    <t>J03093</t>
  </si>
  <si>
    <t>J03094</t>
  </si>
  <si>
    <t>C1146</t>
  </si>
  <si>
    <t>J03095</t>
  </si>
  <si>
    <t>J03096</t>
  </si>
  <si>
    <t>J03097</t>
  </si>
  <si>
    <t>J03098</t>
  </si>
  <si>
    <t>J03099</t>
  </si>
  <si>
    <t>J03100</t>
  </si>
  <si>
    <t>J03101</t>
  </si>
  <si>
    <t>J03102</t>
  </si>
  <si>
    <t>J03103</t>
  </si>
  <si>
    <t>J03104</t>
  </si>
  <si>
    <t>J03105</t>
  </si>
  <si>
    <t>J03106</t>
  </si>
  <si>
    <t>C0726</t>
  </si>
  <si>
    <t>J03107</t>
  </si>
  <si>
    <t>J03108</t>
  </si>
  <si>
    <t>J03109</t>
  </si>
  <si>
    <t>J03110</t>
  </si>
  <si>
    <t>J03111</t>
  </si>
  <si>
    <t>J03112</t>
  </si>
  <si>
    <t>J03113</t>
  </si>
  <si>
    <t>J03114</t>
  </si>
  <si>
    <t>J03115</t>
  </si>
  <si>
    <t>J03116</t>
  </si>
  <si>
    <t>J03117</t>
  </si>
  <si>
    <t>J03118</t>
  </si>
  <si>
    <t>J03119</t>
  </si>
  <si>
    <t>J03120</t>
  </si>
  <si>
    <t>J03121</t>
  </si>
  <si>
    <t>J03122</t>
  </si>
  <si>
    <t>J03123</t>
  </si>
  <si>
    <t>J03124</t>
  </si>
  <si>
    <t>J03125</t>
  </si>
  <si>
    <t>C0113</t>
  </si>
  <si>
    <t>J03126</t>
  </si>
  <si>
    <t>C0924</t>
  </si>
  <si>
    <t>J03127</t>
  </si>
  <si>
    <t>J03128</t>
  </si>
  <si>
    <t>J03129</t>
  </si>
  <si>
    <t>C0985</t>
  </si>
  <si>
    <t>J03130</t>
  </si>
  <si>
    <t>J03131</t>
  </si>
  <si>
    <t>J03132</t>
  </si>
  <si>
    <t>J03133</t>
  </si>
  <si>
    <t>J03134</t>
  </si>
  <si>
    <t>C0119</t>
  </si>
  <si>
    <t>J03135</t>
  </si>
  <si>
    <t>J03136</t>
  </si>
  <si>
    <t>J03137</t>
  </si>
  <si>
    <t>J03138</t>
  </si>
  <si>
    <t>J03139</t>
  </si>
  <si>
    <t>J03140</t>
  </si>
  <si>
    <t>J03141</t>
  </si>
  <si>
    <t>J03142</t>
  </si>
  <si>
    <t>J03143</t>
  </si>
  <si>
    <t>J03144</t>
  </si>
  <si>
    <t>J03145</t>
  </si>
  <si>
    <t>J03146</t>
  </si>
  <si>
    <t>J03147</t>
  </si>
  <si>
    <t>J03148</t>
  </si>
  <si>
    <t>J03149</t>
  </si>
  <si>
    <t>J03150</t>
  </si>
  <si>
    <t>J03151</t>
  </si>
  <si>
    <t>J03152</t>
  </si>
  <si>
    <t>J03153</t>
  </si>
  <si>
    <t>J03154</t>
  </si>
  <si>
    <t>C0721</t>
  </si>
  <si>
    <t>J03155</t>
  </si>
  <si>
    <t>J03156</t>
  </si>
  <si>
    <t>J03157</t>
  </si>
  <si>
    <t>J03158</t>
  </si>
  <si>
    <t>J03159</t>
  </si>
  <si>
    <t>J03160</t>
  </si>
  <si>
    <t>J03161</t>
  </si>
  <si>
    <t>J03162</t>
  </si>
  <si>
    <t>J03163</t>
  </si>
  <si>
    <t>J03164</t>
  </si>
  <si>
    <t>J03165</t>
  </si>
  <si>
    <t>J03166</t>
  </si>
  <si>
    <t>J03167</t>
  </si>
  <si>
    <t>J03168</t>
  </si>
  <si>
    <t>J03169</t>
  </si>
  <si>
    <t>J03170</t>
  </si>
  <si>
    <t>J03171</t>
  </si>
  <si>
    <t>J03172</t>
  </si>
  <si>
    <t>J03173</t>
  </si>
  <si>
    <t>J03174</t>
  </si>
  <si>
    <t>J03175</t>
  </si>
  <si>
    <t>J03176</t>
  </si>
  <si>
    <t>J03177</t>
  </si>
  <si>
    <t>J03178</t>
  </si>
  <si>
    <t>J03179</t>
  </si>
  <si>
    <t>J03180</t>
  </si>
  <si>
    <t>J03181</t>
  </si>
  <si>
    <t>J03182</t>
  </si>
  <si>
    <t>J03183</t>
  </si>
  <si>
    <t>J03184</t>
  </si>
  <si>
    <t>J03185</t>
  </si>
  <si>
    <t>J03186</t>
  </si>
  <si>
    <t>J03187</t>
  </si>
  <si>
    <t>J03188</t>
  </si>
  <si>
    <t>C0343</t>
  </si>
  <si>
    <t>J03189</t>
  </si>
  <si>
    <t>C0521</t>
  </si>
  <si>
    <t>J03190</t>
  </si>
  <si>
    <t>J03191</t>
  </si>
  <si>
    <t>J03192</t>
  </si>
  <si>
    <t>J03193</t>
  </si>
  <si>
    <t>J03194</t>
  </si>
  <si>
    <t>C0283</t>
  </si>
  <si>
    <t>J03195</t>
  </si>
  <si>
    <t>J03196</t>
  </si>
  <si>
    <t>J03197</t>
  </si>
  <si>
    <t>J03198</t>
  </si>
  <si>
    <t>J03199</t>
  </si>
  <si>
    <t>J03200</t>
  </si>
  <si>
    <t>J03201</t>
  </si>
  <si>
    <t>J03202</t>
  </si>
  <si>
    <t>J03203</t>
  </si>
  <si>
    <t>J03204</t>
  </si>
  <si>
    <t>J03205</t>
  </si>
  <si>
    <t>C0986</t>
  </si>
  <si>
    <t>J03206</t>
  </si>
  <si>
    <t>J03207</t>
  </si>
  <si>
    <t>J03208</t>
  </si>
  <si>
    <t>J03209</t>
  </si>
  <si>
    <t>J03210</t>
  </si>
  <si>
    <t>J03211</t>
  </si>
  <si>
    <t>J03212</t>
  </si>
  <si>
    <t>J03213</t>
  </si>
  <si>
    <t>J03214</t>
  </si>
  <si>
    <t>J03215</t>
  </si>
  <si>
    <t>J03216</t>
  </si>
  <si>
    <t>J03217</t>
  </si>
  <si>
    <t>J03218</t>
  </si>
  <si>
    <t>J03219</t>
  </si>
  <si>
    <t>J03220</t>
  </si>
  <si>
    <t>J03221</t>
  </si>
  <si>
    <t>J03222</t>
  </si>
  <si>
    <t>J03223</t>
  </si>
  <si>
    <t>J03224</t>
  </si>
  <si>
    <t>J03225</t>
  </si>
  <si>
    <t>J03226</t>
  </si>
  <si>
    <t>C0869</t>
  </si>
  <si>
    <t>J03227</t>
  </si>
  <si>
    <t>J03228</t>
  </si>
  <si>
    <t>J03229</t>
  </si>
  <si>
    <t>J03230</t>
  </si>
  <si>
    <t>J03231</t>
  </si>
  <si>
    <t>J03232</t>
  </si>
  <si>
    <t>J03233</t>
  </si>
  <si>
    <t>J03234</t>
  </si>
  <si>
    <t>J03235</t>
  </si>
  <si>
    <t>J03236</t>
  </si>
  <si>
    <t>J03237</t>
  </si>
  <si>
    <t>C0341</t>
  </si>
  <si>
    <t>J03238</t>
  </si>
  <si>
    <t>J03239</t>
  </si>
  <si>
    <t>J03240</t>
  </si>
  <si>
    <t>J03241</t>
  </si>
  <si>
    <t>J03242</t>
  </si>
  <si>
    <t>J03243</t>
  </si>
  <si>
    <t>J03244</t>
  </si>
  <si>
    <t>J03245</t>
  </si>
  <si>
    <t>J03246</t>
  </si>
  <si>
    <t>J03247</t>
  </si>
  <si>
    <t>J03248</t>
  </si>
  <si>
    <t>J03249</t>
  </si>
  <si>
    <t>J03250</t>
  </si>
  <si>
    <t>J03251</t>
  </si>
  <si>
    <t>J03252</t>
  </si>
  <si>
    <t>C0822</t>
  </si>
  <si>
    <t>J03253</t>
  </si>
  <si>
    <t>J03254</t>
  </si>
  <si>
    <t>J03255</t>
  </si>
  <si>
    <t>J03256</t>
  </si>
  <si>
    <t>C0681</t>
  </si>
  <si>
    <t>J03257</t>
  </si>
  <si>
    <t>J03258</t>
  </si>
  <si>
    <t>J03259</t>
  </si>
  <si>
    <t>J03260</t>
  </si>
  <si>
    <t>J03261</t>
  </si>
  <si>
    <t>J03262</t>
  </si>
  <si>
    <t>J03263</t>
  </si>
  <si>
    <t>J03264</t>
  </si>
  <si>
    <t>J03265</t>
  </si>
  <si>
    <t>J03266</t>
  </si>
  <si>
    <t>J03267</t>
  </si>
  <si>
    <t>J03268</t>
  </si>
  <si>
    <t>J03269</t>
  </si>
  <si>
    <t>J03270</t>
  </si>
  <si>
    <t>J03271</t>
  </si>
  <si>
    <t>J03272</t>
  </si>
  <si>
    <t>J03273</t>
  </si>
  <si>
    <t>J03274</t>
  </si>
  <si>
    <t>J03275</t>
  </si>
  <si>
    <t>J03276</t>
  </si>
  <si>
    <t>J03277</t>
  </si>
  <si>
    <t>J03278</t>
  </si>
  <si>
    <t>J03279</t>
  </si>
  <si>
    <t>J03280</t>
  </si>
  <si>
    <t>J03281</t>
  </si>
  <si>
    <t>J03282</t>
  </si>
  <si>
    <t>J03283</t>
  </si>
  <si>
    <t>J03284</t>
  </si>
  <si>
    <t>J03285</t>
  </si>
  <si>
    <t>J03286</t>
  </si>
  <si>
    <t>J03287</t>
  </si>
  <si>
    <t>J03288</t>
  </si>
  <si>
    <t>J03289</t>
  </si>
  <si>
    <t>C0057</t>
  </si>
  <si>
    <t>J03290</t>
  </si>
  <si>
    <t>J03291</t>
  </si>
  <si>
    <t>J03292</t>
  </si>
  <si>
    <t>C0520</t>
  </si>
  <si>
    <t>J03293</t>
  </si>
  <si>
    <t>J03294</t>
  </si>
  <si>
    <t>J03295</t>
  </si>
  <si>
    <t>J03296</t>
  </si>
  <si>
    <t>J03297</t>
  </si>
  <si>
    <t>J03298</t>
  </si>
  <si>
    <t>J03299</t>
  </si>
  <si>
    <t>J03300</t>
  </si>
  <si>
    <t>J03301</t>
  </si>
  <si>
    <t>J03302</t>
  </si>
  <si>
    <t>C1110</t>
  </si>
  <si>
    <t xml:space="preserve"> MARIA LOPEZ </t>
  </si>
  <si>
    <t>J03303</t>
  </si>
  <si>
    <t>J03304</t>
  </si>
  <si>
    <t>J03305</t>
  </si>
  <si>
    <t>C0557</t>
  </si>
  <si>
    <t>J03306</t>
  </si>
  <si>
    <t>J03307</t>
  </si>
  <si>
    <t>J03308</t>
  </si>
  <si>
    <t>J03309</t>
  </si>
  <si>
    <t>J03310</t>
  </si>
  <si>
    <t>J03311</t>
  </si>
  <si>
    <t>J03312</t>
  </si>
  <si>
    <t>J03313</t>
  </si>
  <si>
    <t>J03314</t>
  </si>
  <si>
    <t>J03315</t>
  </si>
  <si>
    <t>J03316</t>
  </si>
  <si>
    <t>J03317</t>
  </si>
  <si>
    <t>J03318</t>
  </si>
  <si>
    <t>J03319</t>
  </si>
  <si>
    <t>J03320</t>
  </si>
  <si>
    <t>J03321</t>
  </si>
  <si>
    <t>C0709</t>
  </si>
  <si>
    <t>J03322</t>
  </si>
  <si>
    <t>J03323</t>
  </si>
  <si>
    <t>J03324</t>
  </si>
  <si>
    <t>J03325</t>
  </si>
  <si>
    <t>J03326</t>
  </si>
  <si>
    <t>J03327</t>
  </si>
  <si>
    <t>J03328</t>
  </si>
  <si>
    <t>J03329</t>
  </si>
  <si>
    <t>J03330</t>
  </si>
  <si>
    <t>J03331</t>
  </si>
  <si>
    <t>J03332</t>
  </si>
  <si>
    <t>J03333</t>
  </si>
  <si>
    <t>J03334</t>
  </si>
  <si>
    <t>J03335</t>
  </si>
  <si>
    <t>J03336</t>
  </si>
  <si>
    <t>J03337</t>
  </si>
  <si>
    <t>J03338</t>
  </si>
  <si>
    <t>J03339</t>
  </si>
  <si>
    <t>J03340</t>
  </si>
  <si>
    <t>J03341</t>
  </si>
  <si>
    <t>J03342</t>
  </si>
  <si>
    <t>J03343</t>
  </si>
  <si>
    <t>J03344</t>
  </si>
  <si>
    <t>C1047</t>
  </si>
  <si>
    <t>J03345</t>
  </si>
  <si>
    <t>J03346</t>
  </si>
  <si>
    <t>J03347</t>
  </si>
  <si>
    <t>J03348</t>
  </si>
  <si>
    <t>J03349</t>
  </si>
  <si>
    <t>J03350</t>
  </si>
  <si>
    <t>J03351</t>
  </si>
  <si>
    <t>J03352</t>
  </si>
  <si>
    <t>J03353</t>
  </si>
  <si>
    <t>J03354</t>
  </si>
  <si>
    <t>J03355</t>
  </si>
  <si>
    <t>J03356</t>
  </si>
  <si>
    <t>J03357</t>
  </si>
  <si>
    <t>J03358</t>
  </si>
  <si>
    <t>J03359</t>
  </si>
  <si>
    <t>J03360</t>
  </si>
  <si>
    <t>J03361</t>
  </si>
  <si>
    <t>J03362</t>
  </si>
  <si>
    <t>J03363</t>
  </si>
  <si>
    <t>J03364</t>
  </si>
  <si>
    <t>J03365</t>
  </si>
  <si>
    <t>J03366</t>
  </si>
  <si>
    <t>J03367</t>
  </si>
  <si>
    <t>J03368</t>
  </si>
  <si>
    <t>C0939</t>
  </si>
  <si>
    <t>J03369</t>
  </si>
  <si>
    <t>C0059</t>
  </si>
  <si>
    <t>J03370</t>
  </si>
  <si>
    <t>J03371</t>
  </si>
  <si>
    <t>J03372</t>
  </si>
  <si>
    <t>J03373</t>
  </si>
  <si>
    <t>J03374</t>
  </si>
  <si>
    <t>J03375</t>
  </si>
  <si>
    <t>J03376</t>
  </si>
  <si>
    <t>J03377</t>
  </si>
  <si>
    <t>J03378</t>
  </si>
  <si>
    <t>J03379</t>
  </si>
  <si>
    <t>J03380</t>
  </si>
  <si>
    <t>J03381</t>
  </si>
  <si>
    <t>J03382</t>
  </si>
  <si>
    <t>J03383</t>
  </si>
  <si>
    <t>C1078</t>
  </si>
  <si>
    <t>J03384</t>
  </si>
  <si>
    <t>J03385</t>
  </si>
  <si>
    <t>J03386</t>
  </si>
  <si>
    <t>J03387</t>
  </si>
  <si>
    <t>J03388</t>
  </si>
  <si>
    <t>J03389</t>
  </si>
  <si>
    <t>J03390</t>
  </si>
  <si>
    <t>J03391</t>
  </si>
  <si>
    <t>J03392</t>
  </si>
  <si>
    <t>J03393</t>
  </si>
  <si>
    <t>J03394</t>
  </si>
  <si>
    <t>J03395</t>
  </si>
  <si>
    <t>J03396</t>
  </si>
  <si>
    <t>J03397</t>
  </si>
  <si>
    <t>J03398</t>
  </si>
  <si>
    <t>J03399</t>
  </si>
  <si>
    <t>J03400</t>
  </si>
  <si>
    <t>J03401</t>
  </si>
  <si>
    <t>J03402</t>
  </si>
  <si>
    <t>C0839</t>
  </si>
  <si>
    <t>J03403</t>
  </si>
  <si>
    <t>J03404</t>
  </si>
  <si>
    <t>J03405</t>
  </si>
  <si>
    <t>J03406</t>
  </si>
  <si>
    <t>J03407</t>
  </si>
  <si>
    <t>J03408</t>
  </si>
  <si>
    <t>J03409</t>
  </si>
  <si>
    <t>J03410</t>
  </si>
  <si>
    <t>J03411</t>
  </si>
  <si>
    <t>C0922</t>
  </si>
  <si>
    <t>J03412</t>
  </si>
  <si>
    <t>C0183</t>
  </si>
  <si>
    <t>J03413</t>
  </si>
  <si>
    <t>J03414</t>
  </si>
  <si>
    <t>C1140</t>
  </si>
  <si>
    <t>J03415</t>
  </si>
  <si>
    <t>J03416</t>
  </si>
  <si>
    <t>J03417</t>
  </si>
  <si>
    <t>J03418</t>
  </si>
  <si>
    <t>J03419</t>
  </si>
  <si>
    <t>J03420</t>
  </si>
  <si>
    <t>J03421</t>
  </si>
  <si>
    <t>J03422</t>
  </si>
  <si>
    <t>J03423</t>
  </si>
  <si>
    <t>C0602</t>
  </si>
  <si>
    <t>J03424</t>
  </si>
  <si>
    <t>J03425</t>
  </si>
  <si>
    <t>J03426</t>
  </si>
  <si>
    <t>J03427</t>
  </si>
  <si>
    <t>J03428</t>
  </si>
  <si>
    <t>J03429</t>
  </si>
  <si>
    <t>J03430</t>
  </si>
  <si>
    <t>J03431</t>
  </si>
  <si>
    <t>J03432</t>
  </si>
  <si>
    <t>J03433</t>
  </si>
  <si>
    <t>J03434</t>
  </si>
  <si>
    <t>J03435</t>
  </si>
  <si>
    <t>J03436</t>
  </si>
  <si>
    <t>J03437</t>
  </si>
  <si>
    <t>J03438</t>
  </si>
  <si>
    <t>J03439</t>
  </si>
  <si>
    <t>J03440</t>
  </si>
  <si>
    <t>J03441</t>
  </si>
  <si>
    <t>J03442</t>
  </si>
  <si>
    <t>J03443</t>
  </si>
  <si>
    <t>J03444</t>
  </si>
  <si>
    <t>J03445</t>
  </si>
  <si>
    <t>J03446</t>
  </si>
  <si>
    <t>J03447</t>
  </si>
  <si>
    <t>J03448</t>
  </si>
  <si>
    <t>J03449</t>
  </si>
  <si>
    <t>J03450</t>
  </si>
  <si>
    <t>J03451</t>
  </si>
  <si>
    <t>J03452</t>
  </si>
  <si>
    <t>J03453</t>
  </si>
  <si>
    <t>J03454</t>
  </si>
  <si>
    <t>J03455</t>
  </si>
  <si>
    <t>J03456</t>
  </si>
  <si>
    <t>J03457</t>
  </si>
  <si>
    <t>J03458</t>
  </si>
  <si>
    <t>J03459</t>
  </si>
  <si>
    <t>J03460</t>
  </si>
  <si>
    <t>J03461</t>
  </si>
  <si>
    <t>J03462</t>
  </si>
  <si>
    <t>J03463</t>
  </si>
  <si>
    <t>J03464</t>
  </si>
  <si>
    <t>J03465</t>
  </si>
  <si>
    <t>J03466</t>
  </si>
  <si>
    <t>J03467</t>
  </si>
  <si>
    <t>J03468</t>
  </si>
  <si>
    <t>J03469</t>
  </si>
  <si>
    <t>J03470</t>
  </si>
  <si>
    <t>J03471</t>
  </si>
  <si>
    <t>J03472</t>
  </si>
  <si>
    <t>J03473</t>
  </si>
  <si>
    <t>J03474</t>
  </si>
  <si>
    <t>J03475</t>
  </si>
  <si>
    <t>J03476</t>
  </si>
  <si>
    <t>J03477</t>
  </si>
  <si>
    <t>J03478</t>
  </si>
  <si>
    <t>C0006</t>
  </si>
  <si>
    <t>J03479</t>
  </si>
  <si>
    <t>J03480</t>
  </si>
  <si>
    <t>J03481</t>
  </si>
  <si>
    <t>J03482</t>
  </si>
  <si>
    <t>J03483</t>
  </si>
  <si>
    <t>J03484</t>
  </si>
  <si>
    <t>C0195</t>
  </si>
  <si>
    <t>J03485</t>
  </si>
  <si>
    <t>J03486</t>
  </si>
  <si>
    <t>J03487</t>
  </si>
  <si>
    <t>J03488</t>
  </si>
  <si>
    <t>J03489</t>
  </si>
  <si>
    <t>J03490</t>
  </si>
  <si>
    <t>J03491</t>
  </si>
  <si>
    <t>J03492</t>
  </si>
  <si>
    <t>C1113</t>
  </si>
  <si>
    <t>J03493</t>
  </si>
  <si>
    <t>J03494</t>
  </si>
  <si>
    <t>J03495</t>
  </si>
  <si>
    <t>J03496</t>
  </si>
  <si>
    <t>J03497</t>
  </si>
  <si>
    <t>J03498</t>
  </si>
  <si>
    <t>J03499</t>
  </si>
  <si>
    <t>C0906</t>
  </si>
  <si>
    <t>J03500</t>
  </si>
  <si>
    <t>J03501</t>
  </si>
  <si>
    <t>J03502</t>
  </si>
  <si>
    <t>J03503</t>
  </si>
  <si>
    <t>J03504</t>
  </si>
  <si>
    <t>J03505</t>
  </si>
  <si>
    <t>J03506</t>
  </si>
  <si>
    <t>J03507</t>
  </si>
  <si>
    <t>J03508</t>
  </si>
  <si>
    <t>J03509</t>
  </si>
  <si>
    <t>J03510</t>
  </si>
  <si>
    <t>J03511</t>
  </si>
  <si>
    <t>J03512</t>
  </si>
  <si>
    <t>J03513</t>
  </si>
  <si>
    <t>J03514</t>
  </si>
  <si>
    <t>J03515</t>
  </si>
  <si>
    <t>J03516</t>
  </si>
  <si>
    <t>J03517</t>
  </si>
  <si>
    <t>J03518</t>
  </si>
  <si>
    <t>J03519</t>
  </si>
  <si>
    <t>J03520</t>
  </si>
  <si>
    <t>J03521</t>
  </si>
  <si>
    <t>J03522</t>
  </si>
  <si>
    <t>J03523</t>
  </si>
  <si>
    <t>J03524</t>
  </si>
  <si>
    <t>J03525</t>
  </si>
  <si>
    <t>J03526</t>
  </si>
  <si>
    <t>J03527</t>
  </si>
  <si>
    <t>J03528</t>
  </si>
  <si>
    <t>J03529</t>
  </si>
  <si>
    <t>J03530</t>
  </si>
  <si>
    <t>J03531</t>
  </si>
  <si>
    <t>J03532</t>
  </si>
  <si>
    <t>J03533</t>
  </si>
  <si>
    <t>J03534</t>
  </si>
  <si>
    <t>J03535</t>
  </si>
  <si>
    <t>J03536</t>
  </si>
  <si>
    <t>J03537</t>
  </si>
  <si>
    <t>J03538</t>
  </si>
  <si>
    <t>J03539</t>
  </si>
  <si>
    <t>J03540</t>
  </si>
  <si>
    <t>J03541</t>
  </si>
  <si>
    <t>J03542</t>
  </si>
  <si>
    <t>J03543</t>
  </si>
  <si>
    <t>J03544</t>
  </si>
  <si>
    <t>J03545</t>
  </si>
  <si>
    <t>J03546</t>
  </si>
  <si>
    <t>J03547</t>
  </si>
  <si>
    <t>J03548</t>
  </si>
  <si>
    <t>J03549</t>
  </si>
  <si>
    <t>J03550</t>
  </si>
  <si>
    <t>J03551</t>
  </si>
  <si>
    <t>J03552</t>
  </si>
  <si>
    <t>J03553</t>
  </si>
  <si>
    <t>J03554</t>
  </si>
  <si>
    <t>J03555</t>
  </si>
  <si>
    <t>J03556</t>
  </si>
  <si>
    <t xml:space="preserve">Leander </t>
  </si>
  <si>
    <t>J03557</t>
  </si>
  <si>
    <t>J03558</t>
  </si>
  <si>
    <t>C1112</t>
  </si>
  <si>
    <t>J03559</t>
  </si>
  <si>
    <t>J03560</t>
  </si>
  <si>
    <t>J03561</t>
  </si>
  <si>
    <t>J03562</t>
  </si>
  <si>
    <t>J03563</t>
  </si>
  <si>
    <t>J03564</t>
  </si>
  <si>
    <t>J03565</t>
  </si>
  <si>
    <t>J03566</t>
  </si>
  <si>
    <t>J03567</t>
  </si>
  <si>
    <t>J03568</t>
  </si>
  <si>
    <t>J03569</t>
  </si>
  <si>
    <t>J03570</t>
  </si>
  <si>
    <t>J03571</t>
  </si>
  <si>
    <t>J03572</t>
  </si>
  <si>
    <t>J03573</t>
  </si>
  <si>
    <t>J03574</t>
  </si>
  <si>
    <t>J03575</t>
  </si>
  <si>
    <t>J03576</t>
  </si>
  <si>
    <t>C0236</t>
  </si>
  <si>
    <t>J03577</t>
  </si>
  <si>
    <t>J03578</t>
  </si>
  <si>
    <t>J03579</t>
  </si>
  <si>
    <t>J03580</t>
  </si>
  <si>
    <t>J03581</t>
  </si>
  <si>
    <t>C1143</t>
  </si>
  <si>
    <t>J03582</t>
  </si>
  <si>
    <t>J03583</t>
  </si>
  <si>
    <t>J03584</t>
  </si>
  <si>
    <t>J03585</t>
  </si>
  <si>
    <t>J03586</t>
  </si>
  <si>
    <t>J03587</t>
  </si>
  <si>
    <t>J03588</t>
  </si>
  <si>
    <t>J03589</t>
  </si>
  <si>
    <t>J03590</t>
  </si>
  <si>
    <t>J03591</t>
  </si>
  <si>
    <t>J03592</t>
  </si>
  <si>
    <t>C0098</t>
  </si>
  <si>
    <t>J03593</t>
  </si>
  <si>
    <t>J03594</t>
  </si>
  <si>
    <t>J03595</t>
  </si>
  <si>
    <t>J03596</t>
  </si>
  <si>
    <t>J03597</t>
  </si>
  <si>
    <t>J03598</t>
  </si>
  <si>
    <t>J03599</t>
  </si>
  <si>
    <t>J03600</t>
  </si>
  <si>
    <t>J03601</t>
  </si>
  <si>
    <t>J03602</t>
  </si>
  <si>
    <t>J03603</t>
  </si>
  <si>
    <t>J03604</t>
  </si>
  <si>
    <t>J03605</t>
  </si>
  <si>
    <t>J03606</t>
  </si>
  <si>
    <t>J03607</t>
  </si>
  <si>
    <t>J03608</t>
  </si>
  <si>
    <t>J03609</t>
  </si>
  <si>
    <t>J03610</t>
  </si>
  <si>
    <t>J03611</t>
  </si>
  <si>
    <t>J03612</t>
  </si>
  <si>
    <t>J03613</t>
  </si>
  <si>
    <t>J03614</t>
  </si>
  <si>
    <t>C1117</t>
  </si>
  <si>
    <t>J03615</t>
  </si>
  <si>
    <t>J03616</t>
  </si>
  <si>
    <t>J03617</t>
  </si>
  <si>
    <t>J03618</t>
  </si>
  <si>
    <t>J03619</t>
  </si>
  <si>
    <t>J03620</t>
  </si>
  <si>
    <t>J03621</t>
  </si>
  <si>
    <t>J03622</t>
  </si>
  <si>
    <t>J03623</t>
  </si>
  <si>
    <t>J03624</t>
  </si>
  <si>
    <t>J03625</t>
  </si>
  <si>
    <t>C0142</t>
  </si>
  <si>
    <t>J03626</t>
  </si>
  <si>
    <t>J03627</t>
  </si>
  <si>
    <t>J03628</t>
  </si>
  <si>
    <t>J03629</t>
  </si>
  <si>
    <t>J03630</t>
  </si>
  <si>
    <t>J03631</t>
  </si>
  <si>
    <t>J03632</t>
  </si>
  <si>
    <t>J03633</t>
  </si>
  <si>
    <t>J03634</t>
  </si>
  <si>
    <t>J03635</t>
  </si>
  <si>
    <t>J03636</t>
  </si>
  <si>
    <t>J03637</t>
  </si>
  <si>
    <t>J03638</t>
  </si>
  <si>
    <t>J03639</t>
  </si>
  <si>
    <t>J03640</t>
  </si>
  <si>
    <t>J03641</t>
  </si>
  <si>
    <t>J03642</t>
  </si>
  <si>
    <t>J03643</t>
  </si>
  <si>
    <t>J03644</t>
  </si>
  <si>
    <t>C0083</t>
  </si>
  <si>
    <t>J03645</t>
  </si>
  <si>
    <t>J03646</t>
  </si>
  <si>
    <t>J03647</t>
  </si>
  <si>
    <t>C0020</t>
  </si>
  <si>
    <t>J03648</t>
  </si>
  <si>
    <t>J03649</t>
  </si>
  <si>
    <t>J03650</t>
  </si>
  <si>
    <t>J03651</t>
  </si>
  <si>
    <t>J03652</t>
  </si>
  <si>
    <t>J03653</t>
  </si>
  <si>
    <t>J03654</t>
  </si>
  <si>
    <t>J03655</t>
  </si>
  <si>
    <t>J03656</t>
  </si>
  <si>
    <t>J03657</t>
  </si>
  <si>
    <t>J03658</t>
  </si>
  <si>
    <t>J03659</t>
  </si>
  <si>
    <t>J03660</t>
  </si>
  <si>
    <t>J03661</t>
  </si>
  <si>
    <t>J03662</t>
  </si>
  <si>
    <t>J03663</t>
  </si>
  <si>
    <t>J03664</t>
  </si>
  <si>
    <t>J03665</t>
  </si>
  <si>
    <t>J03666</t>
  </si>
  <si>
    <t>J03667</t>
  </si>
  <si>
    <t>N/A</t>
  </si>
  <si>
    <t>J03668</t>
  </si>
  <si>
    <t>J03669</t>
  </si>
  <si>
    <t>C0818</t>
  </si>
  <si>
    <t>J03670</t>
  </si>
  <si>
    <t>J03671</t>
  </si>
  <si>
    <t>J03672</t>
  </si>
  <si>
    <t>J03673</t>
  </si>
  <si>
    <t>J03674</t>
  </si>
  <si>
    <t>J03675</t>
  </si>
  <si>
    <t>J03676</t>
  </si>
  <si>
    <t>J03677</t>
  </si>
  <si>
    <t>J03678</t>
  </si>
  <si>
    <t>J03679</t>
  </si>
  <si>
    <t>J03680</t>
  </si>
  <si>
    <t>J03681</t>
  </si>
  <si>
    <t>J03682</t>
  </si>
  <si>
    <t>J03683</t>
  </si>
  <si>
    <t>J03684</t>
  </si>
  <si>
    <t>J03685</t>
  </si>
  <si>
    <t>J03686</t>
  </si>
  <si>
    <t>J03687</t>
  </si>
  <si>
    <t>J03688</t>
  </si>
  <si>
    <t>J03689</t>
  </si>
  <si>
    <t>J03690</t>
  </si>
  <si>
    <t>J03691</t>
  </si>
  <si>
    <t>J03692</t>
  </si>
  <si>
    <t>J03693</t>
  </si>
  <si>
    <t>J03694</t>
  </si>
  <si>
    <t>J03695</t>
  </si>
  <si>
    <t>C0068</t>
  </si>
  <si>
    <t>J03696</t>
  </si>
  <si>
    <t>J03697</t>
  </si>
  <si>
    <t>J03698</t>
  </si>
  <si>
    <t>J03699</t>
  </si>
  <si>
    <t>J03700</t>
  </si>
  <si>
    <t>J03701</t>
  </si>
  <si>
    <t>J03702</t>
  </si>
  <si>
    <t>J03703</t>
  </si>
  <si>
    <t>J03704</t>
  </si>
  <si>
    <t>J03705</t>
  </si>
  <si>
    <t>J03706</t>
  </si>
  <si>
    <t>J03707</t>
  </si>
  <si>
    <t>J03708</t>
  </si>
  <si>
    <t>J03709</t>
  </si>
  <si>
    <t>J03710</t>
  </si>
  <si>
    <t>J03711</t>
  </si>
  <si>
    <t>J03712</t>
  </si>
  <si>
    <t>J03713</t>
  </si>
  <si>
    <t>J03714</t>
  </si>
  <si>
    <t>J03715</t>
  </si>
  <si>
    <t>C0168</t>
  </si>
  <si>
    <t>J03716</t>
  </si>
  <si>
    <t>J03717</t>
  </si>
  <si>
    <t>J03718</t>
  </si>
  <si>
    <t>J03719</t>
  </si>
  <si>
    <t>J03720</t>
  </si>
  <si>
    <t>J03721</t>
  </si>
  <si>
    <t>J03722</t>
  </si>
  <si>
    <t>J03723</t>
  </si>
  <si>
    <t>J03724</t>
  </si>
  <si>
    <t>J03725</t>
  </si>
  <si>
    <t>J03726</t>
  </si>
  <si>
    <t>J03727</t>
  </si>
  <si>
    <t>J03728</t>
  </si>
  <si>
    <t>C0905</t>
  </si>
  <si>
    <t>J03729</t>
  </si>
  <si>
    <t>J03730</t>
  </si>
  <si>
    <t>J03731</t>
  </si>
  <si>
    <t>J03732</t>
  </si>
  <si>
    <t>J03733</t>
  </si>
  <si>
    <t>J03734</t>
  </si>
  <si>
    <t>J03735</t>
  </si>
  <si>
    <t>J03736</t>
  </si>
  <si>
    <t>J03737</t>
  </si>
  <si>
    <t>J03738</t>
  </si>
  <si>
    <t>J03739</t>
  </si>
  <si>
    <t>J03740</t>
  </si>
  <si>
    <t>J03741</t>
  </si>
  <si>
    <t>J03742</t>
  </si>
  <si>
    <t>J03743</t>
  </si>
  <si>
    <t>J03744</t>
  </si>
  <si>
    <t>J03745</t>
  </si>
  <si>
    <t>C0978</t>
  </si>
  <si>
    <t>J03746</t>
  </si>
  <si>
    <t>J03747</t>
  </si>
  <si>
    <t>J03748</t>
  </si>
  <si>
    <t>J03749</t>
  </si>
  <si>
    <t>J03750</t>
  </si>
  <si>
    <t>J03751</t>
  </si>
  <si>
    <t>J03752</t>
  </si>
  <si>
    <t>J03753</t>
  </si>
  <si>
    <t>J03754</t>
  </si>
  <si>
    <t>J03755</t>
  </si>
  <si>
    <t>J03756</t>
  </si>
  <si>
    <t>C0380</t>
  </si>
  <si>
    <t>J03757</t>
  </si>
  <si>
    <t>J03758</t>
  </si>
  <si>
    <t>J03759</t>
  </si>
  <si>
    <t>J03760</t>
  </si>
  <si>
    <t>J03761</t>
  </si>
  <si>
    <t>J03762</t>
  </si>
  <si>
    <t>J03763</t>
  </si>
  <si>
    <t>J03764</t>
  </si>
  <si>
    <t>J03765</t>
  </si>
  <si>
    <t>J03766</t>
  </si>
  <si>
    <t>J03767</t>
  </si>
  <si>
    <t>J03768</t>
  </si>
  <si>
    <t>J03769</t>
  </si>
  <si>
    <t>J03770</t>
  </si>
  <si>
    <t>J03771</t>
  </si>
  <si>
    <t>J03772</t>
  </si>
  <si>
    <t>J03773</t>
  </si>
  <si>
    <t>J03774</t>
  </si>
  <si>
    <t>J03775</t>
  </si>
  <si>
    <t>J03776</t>
  </si>
  <si>
    <t>J03777</t>
  </si>
  <si>
    <t>J03778</t>
  </si>
  <si>
    <t>J03779</t>
  </si>
  <si>
    <t>J03780</t>
  </si>
  <si>
    <t>J03781</t>
  </si>
  <si>
    <t>J03782</t>
  </si>
  <si>
    <t>J03783</t>
  </si>
  <si>
    <t>J03784</t>
  </si>
  <si>
    <t>J03785</t>
  </si>
  <si>
    <t>J03786</t>
  </si>
  <si>
    <t>J03787</t>
  </si>
  <si>
    <t>J03788</t>
  </si>
  <si>
    <t>J03789</t>
  </si>
  <si>
    <t>J03790</t>
  </si>
  <si>
    <t>J03791</t>
  </si>
  <si>
    <t>J03792</t>
  </si>
  <si>
    <t>J03793</t>
  </si>
  <si>
    <t>J03794</t>
  </si>
  <si>
    <t>J03795</t>
  </si>
  <si>
    <t>J03796</t>
  </si>
  <si>
    <t>J03797</t>
  </si>
  <si>
    <t>J03798</t>
  </si>
  <si>
    <t>J03799</t>
  </si>
  <si>
    <t>J03800</t>
  </si>
  <si>
    <t>J03801</t>
  </si>
  <si>
    <t>J03802</t>
  </si>
  <si>
    <t>J03803</t>
  </si>
  <si>
    <t>J03804</t>
  </si>
  <si>
    <t>J03805</t>
  </si>
  <si>
    <t>J03806</t>
  </si>
  <si>
    <t>J03807</t>
  </si>
  <si>
    <t>J03808</t>
  </si>
  <si>
    <t>J03809</t>
  </si>
  <si>
    <t>J03810</t>
  </si>
  <si>
    <t>J03811</t>
  </si>
  <si>
    <t>J03812</t>
  </si>
  <si>
    <t>J03813</t>
  </si>
  <si>
    <t>J03814</t>
  </si>
  <si>
    <t>J03815</t>
  </si>
  <si>
    <t>J03816</t>
  </si>
  <si>
    <t>J03817</t>
  </si>
  <si>
    <t>J03818</t>
  </si>
  <si>
    <t>J03819</t>
  </si>
  <si>
    <t>J03820</t>
  </si>
  <si>
    <t>J03821</t>
  </si>
  <si>
    <t>J03822</t>
  </si>
  <si>
    <t>J03823</t>
  </si>
  <si>
    <t>J03824</t>
  </si>
  <si>
    <t>J03825</t>
  </si>
  <si>
    <t>J03826</t>
  </si>
  <si>
    <t>J03827</t>
  </si>
  <si>
    <t>J03828</t>
  </si>
  <si>
    <t>J03829</t>
  </si>
  <si>
    <t>J03830</t>
  </si>
  <si>
    <t>J03831</t>
  </si>
  <si>
    <t>J03832</t>
  </si>
  <si>
    <t>J03833</t>
  </si>
  <si>
    <t>J03834</t>
  </si>
  <si>
    <t>J03835</t>
  </si>
  <si>
    <t>J03836</t>
  </si>
  <si>
    <t>J03837</t>
  </si>
  <si>
    <t>J03838</t>
  </si>
  <si>
    <t>J03839</t>
  </si>
  <si>
    <t>J03840</t>
  </si>
  <si>
    <t>J03841</t>
  </si>
  <si>
    <t>J03842</t>
  </si>
  <si>
    <t>J03843</t>
  </si>
  <si>
    <t>J03844</t>
  </si>
  <si>
    <t>C0389</t>
  </si>
  <si>
    <t>J03845</t>
  </si>
  <si>
    <t>J03846</t>
  </si>
  <si>
    <t>J03847</t>
  </si>
  <si>
    <t>J03848</t>
  </si>
  <si>
    <t>J03849</t>
  </si>
  <si>
    <t>J03850</t>
  </si>
  <si>
    <t>J03851</t>
  </si>
  <si>
    <t>J03852</t>
  </si>
  <si>
    <t>J03853</t>
  </si>
  <si>
    <t>J03854</t>
  </si>
  <si>
    <t>J03855</t>
  </si>
  <si>
    <t>J03856</t>
  </si>
  <si>
    <t>J03857</t>
  </si>
  <si>
    <t>J03858</t>
  </si>
  <si>
    <t>J03859</t>
  </si>
  <si>
    <t>J03860</t>
  </si>
  <si>
    <t>J03861</t>
  </si>
  <si>
    <t>J03862</t>
  </si>
  <si>
    <t>C0883</t>
  </si>
  <si>
    <t>J03863</t>
  </si>
  <si>
    <t>J03864</t>
  </si>
  <si>
    <t>J03865</t>
  </si>
  <si>
    <t>J03866</t>
  </si>
  <si>
    <t>J03867</t>
  </si>
  <si>
    <t>J03868</t>
  </si>
  <si>
    <t>J03869</t>
  </si>
  <si>
    <t>J03870</t>
  </si>
  <si>
    <t>J03871</t>
  </si>
  <si>
    <t>J03872</t>
  </si>
  <si>
    <t>J03873</t>
  </si>
  <si>
    <t>J03874</t>
  </si>
  <si>
    <t>J03875</t>
  </si>
  <si>
    <t>J03876</t>
  </si>
  <si>
    <t>J03877</t>
  </si>
  <si>
    <t>J03878</t>
  </si>
  <si>
    <t>J03879</t>
  </si>
  <si>
    <t>J03880</t>
  </si>
  <si>
    <t>J03881</t>
  </si>
  <si>
    <t>J03882</t>
  </si>
  <si>
    <t>J03883</t>
  </si>
  <si>
    <t>J03884</t>
  </si>
  <si>
    <t>J03885</t>
  </si>
  <si>
    <t>J03886</t>
  </si>
  <si>
    <t>J03887</t>
  </si>
  <si>
    <t>J03888</t>
  </si>
  <si>
    <t>J03889</t>
  </si>
  <si>
    <t>J03890</t>
  </si>
  <si>
    <t>J03891</t>
  </si>
  <si>
    <t>J03892</t>
  </si>
  <si>
    <t>J03893</t>
  </si>
  <si>
    <t>J03894</t>
  </si>
  <si>
    <t>C0518</t>
  </si>
  <si>
    <t>J03895</t>
  </si>
  <si>
    <t>J03896</t>
  </si>
  <si>
    <t>J03897</t>
  </si>
  <si>
    <t>J03898</t>
  </si>
  <si>
    <t>J03899</t>
  </si>
  <si>
    <t>J03900</t>
  </si>
  <si>
    <t>J03901</t>
  </si>
  <si>
    <t>J03902</t>
  </si>
  <si>
    <t>J03903</t>
  </si>
  <si>
    <t>J03904</t>
  </si>
  <si>
    <t>J03905</t>
  </si>
  <si>
    <t>J03906</t>
  </si>
  <si>
    <t>J03907</t>
  </si>
  <si>
    <t>J03908</t>
  </si>
  <si>
    <t>J03909</t>
  </si>
  <si>
    <t>J03910</t>
  </si>
  <si>
    <t>J03911</t>
  </si>
  <si>
    <t>J03912</t>
  </si>
  <si>
    <t>C0685</t>
  </si>
  <si>
    <t>J03913</t>
  </si>
  <si>
    <t>J03914</t>
  </si>
  <si>
    <t>J03915</t>
  </si>
  <si>
    <t>J03916</t>
  </si>
  <si>
    <t>J03917</t>
  </si>
  <si>
    <t>J03918</t>
  </si>
  <si>
    <t>J03919</t>
  </si>
  <si>
    <t>J03920</t>
  </si>
  <si>
    <t>J03921</t>
  </si>
  <si>
    <t>J03922</t>
  </si>
  <si>
    <t>J03923</t>
  </si>
  <si>
    <t>J03924</t>
  </si>
  <si>
    <t>J03925</t>
  </si>
  <si>
    <t>J03926</t>
  </si>
  <si>
    <t>J03927</t>
  </si>
  <si>
    <t>J03928</t>
  </si>
  <si>
    <t>J03929</t>
  </si>
  <si>
    <t>J03930</t>
  </si>
  <si>
    <t>J03931</t>
  </si>
  <si>
    <t>J03932</t>
  </si>
  <si>
    <t>J03933</t>
  </si>
  <si>
    <t>J03934</t>
  </si>
  <si>
    <t>J03935</t>
  </si>
  <si>
    <t>J03936</t>
  </si>
  <si>
    <t>J03937</t>
  </si>
  <si>
    <t>J03938</t>
  </si>
  <si>
    <t>J03939</t>
  </si>
  <si>
    <t>J03940</t>
  </si>
  <si>
    <t>J03941</t>
  </si>
  <si>
    <t>C1178</t>
  </si>
  <si>
    <t>J03942</t>
  </si>
  <si>
    <t>J03943</t>
  </si>
  <si>
    <t>J03944</t>
  </si>
  <si>
    <t>J03945</t>
  </si>
  <si>
    <t>J03946</t>
  </si>
  <si>
    <t>J03947</t>
  </si>
  <si>
    <t>J03948</t>
  </si>
  <si>
    <t>J03949</t>
  </si>
  <si>
    <t>J03950</t>
  </si>
  <si>
    <t>J03951</t>
  </si>
  <si>
    <t>J03952</t>
  </si>
  <si>
    <t>J03953</t>
  </si>
  <si>
    <t>J03954</t>
  </si>
  <si>
    <t>J03955</t>
  </si>
  <si>
    <t>J03956</t>
  </si>
  <si>
    <t>J03957</t>
  </si>
  <si>
    <t>J03958</t>
  </si>
  <si>
    <t>J03959</t>
  </si>
  <si>
    <t>J03960</t>
  </si>
  <si>
    <t>J03961</t>
  </si>
  <si>
    <t>J03962</t>
  </si>
  <si>
    <t>J03963</t>
  </si>
  <si>
    <t>J03964</t>
  </si>
  <si>
    <t>J03965</t>
  </si>
  <si>
    <t>J03966</t>
  </si>
  <si>
    <t>J03967</t>
  </si>
  <si>
    <t>J03968</t>
  </si>
  <si>
    <t>J03969</t>
  </si>
  <si>
    <t>J03970</t>
  </si>
  <si>
    <t>J03971</t>
  </si>
  <si>
    <t>J03972</t>
  </si>
  <si>
    <t>J03973</t>
  </si>
  <si>
    <t>J03974</t>
  </si>
  <si>
    <t>J03975</t>
  </si>
  <si>
    <t>C1079</t>
  </si>
  <si>
    <t>J03976</t>
  </si>
  <si>
    <t>J03977</t>
  </si>
  <si>
    <t>J03978</t>
  </si>
  <si>
    <t>J03979</t>
  </si>
  <si>
    <t>J03980</t>
  </si>
  <si>
    <t>J03981</t>
  </si>
  <si>
    <t>J03982</t>
  </si>
  <si>
    <t>J03983</t>
  </si>
  <si>
    <t>J03984</t>
  </si>
  <si>
    <t>J03985</t>
  </si>
  <si>
    <t>J03986</t>
  </si>
  <si>
    <t>J03987</t>
  </si>
  <si>
    <t>J03988</t>
  </si>
  <si>
    <t>J03989</t>
  </si>
  <si>
    <t>J03990</t>
  </si>
  <si>
    <t>J03991</t>
  </si>
  <si>
    <t>J03992</t>
  </si>
  <si>
    <t>J03993</t>
  </si>
  <si>
    <t>J03994</t>
  </si>
  <si>
    <t>J03995</t>
  </si>
  <si>
    <t>J03996</t>
  </si>
  <si>
    <t>J03997</t>
  </si>
  <si>
    <t>J03998</t>
  </si>
  <si>
    <t>J03999</t>
  </si>
  <si>
    <t>J04000</t>
  </si>
  <si>
    <t>J04001</t>
  </si>
  <si>
    <t>J04002</t>
  </si>
  <si>
    <t>J04003</t>
  </si>
  <si>
    <t>J04004</t>
  </si>
  <si>
    <t>J04005</t>
  </si>
  <si>
    <t>J04006</t>
  </si>
  <si>
    <t>J04007</t>
  </si>
  <si>
    <t>J04008</t>
  </si>
  <si>
    <t>J04009</t>
  </si>
  <si>
    <t>J04010</t>
  </si>
  <si>
    <t>J04011</t>
  </si>
  <si>
    <t>J04012</t>
  </si>
  <si>
    <t>J04013</t>
  </si>
  <si>
    <t>J04014</t>
  </si>
  <si>
    <t>J04015</t>
  </si>
  <si>
    <t>J04016</t>
  </si>
  <si>
    <t>J04017</t>
  </si>
  <si>
    <t>J04018</t>
  </si>
  <si>
    <t>J04019</t>
  </si>
  <si>
    <t>J04020</t>
  </si>
  <si>
    <t>J04021</t>
  </si>
  <si>
    <t>J04022</t>
  </si>
  <si>
    <t>J04023</t>
  </si>
  <si>
    <t>J04024</t>
  </si>
  <si>
    <t>J04025</t>
  </si>
  <si>
    <t>J04026</t>
  </si>
  <si>
    <t>J04027</t>
  </si>
  <si>
    <t>J04028</t>
  </si>
  <si>
    <t>J04029</t>
  </si>
  <si>
    <t>J04030</t>
  </si>
  <si>
    <t>J04031</t>
  </si>
  <si>
    <t>J04032</t>
  </si>
  <si>
    <t>J04033</t>
  </si>
  <si>
    <t>J04034</t>
  </si>
  <si>
    <t>J04035</t>
  </si>
  <si>
    <t>J04036</t>
  </si>
  <si>
    <t>J04037</t>
  </si>
  <si>
    <t>J04038</t>
  </si>
  <si>
    <t>J04039</t>
  </si>
  <si>
    <t>J04040</t>
  </si>
  <si>
    <t>J04041</t>
  </si>
  <si>
    <t>J04042</t>
  </si>
  <si>
    <t>J04043</t>
  </si>
  <si>
    <t>J04044</t>
  </si>
  <si>
    <t>J04045</t>
  </si>
  <si>
    <t>J04046</t>
  </si>
  <si>
    <t>J04047</t>
  </si>
  <si>
    <t>J04048</t>
  </si>
  <si>
    <t>J04049</t>
  </si>
  <si>
    <t>J04050</t>
  </si>
  <si>
    <t>J04051</t>
  </si>
  <si>
    <t>J04052</t>
  </si>
  <si>
    <t>J04053</t>
  </si>
  <si>
    <t>J04054</t>
  </si>
  <si>
    <t>J04055</t>
  </si>
  <si>
    <t>J04056</t>
  </si>
  <si>
    <t>J04057</t>
  </si>
  <si>
    <t>J04058</t>
  </si>
  <si>
    <t>J04059</t>
  </si>
  <si>
    <t>J04060</t>
  </si>
  <si>
    <t>J04061</t>
  </si>
  <si>
    <t>J04062</t>
  </si>
  <si>
    <t>J04063</t>
  </si>
  <si>
    <t>J04064</t>
  </si>
  <si>
    <t>J04065</t>
  </si>
  <si>
    <t>J04066</t>
  </si>
  <si>
    <t>J04067</t>
  </si>
  <si>
    <t>J04068</t>
  </si>
  <si>
    <t>J04069</t>
  </si>
  <si>
    <t>J04070</t>
  </si>
  <si>
    <t>J04071</t>
  </si>
  <si>
    <t>J04072</t>
  </si>
  <si>
    <t>J04073</t>
  </si>
  <si>
    <t>J04074</t>
  </si>
  <si>
    <t>J04075</t>
  </si>
  <si>
    <t>J04076</t>
  </si>
  <si>
    <t>J04077</t>
  </si>
  <si>
    <t>J04078</t>
  </si>
  <si>
    <t>J04079</t>
  </si>
  <si>
    <t>J04080</t>
  </si>
  <si>
    <t>J04081</t>
  </si>
  <si>
    <t>J04082</t>
  </si>
  <si>
    <t>J04083</t>
  </si>
  <si>
    <t>J04084</t>
  </si>
  <si>
    <t>C0063</t>
  </si>
  <si>
    <t>J04085</t>
  </si>
  <si>
    <t>J04086</t>
  </si>
  <si>
    <t>J04087</t>
  </si>
  <si>
    <t>J04088</t>
  </si>
  <si>
    <t>J04089</t>
  </si>
  <si>
    <t>J04090</t>
  </si>
  <si>
    <t>J04091</t>
  </si>
  <si>
    <t>C0483</t>
  </si>
  <si>
    <t>J04092</t>
  </si>
  <si>
    <t>J04093</t>
  </si>
  <si>
    <t>C0021</t>
  </si>
  <si>
    <t>J04094</t>
  </si>
  <si>
    <t>J04095</t>
  </si>
  <si>
    <t>J04096</t>
  </si>
  <si>
    <t>J04097</t>
  </si>
  <si>
    <t>J04098</t>
  </si>
  <si>
    <t>J04099</t>
  </si>
  <si>
    <t>J04100</t>
  </si>
  <si>
    <t>J04101</t>
  </si>
  <si>
    <t>J04102</t>
  </si>
  <si>
    <t>J04103</t>
  </si>
  <si>
    <t>J04104</t>
  </si>
  <si>
    <t>J04105</t>
  </si>
  <si>
    <t>C1186</t>
  </si>
  <si>
    <t>J04106</t>
  </si>
  <si>
    <t>J04107</t>
  </si>
  <si>
    <t>J04108</t>
  </si>
  <si>
    <t>J04109</t>
  </si>
  <si>
    <t>J04110</t>
  </si>
  <si>
    <t>J04111</t>
  </si>
  <si>
    <t>J04112</t>
  </si>
  <si>
    <t>J04113</t>
  </si>
  <si>
    <t>J04114</t>
  </si>
  <si>
    <t>J04115</t>
  </si>
  <si>
    <t>J04116</t>
  </si>
  <si>
    <t>J04117</t>
  </si>
  <si>
    <t>J04118</t>
  </si>
  <si>
    <t>J04119</t>
  </si>
  <si>
    <t>J04120</t>
  </si>
  <si>
    <t>J04121</t>
  </si>
  <si>
    <t>J04122</t>
  </si>
  <si>
    <t>J04123</t>
  </si>
  <si>
    <t>J04124</t>
  </si>
  <si>
    <t>J04125</t>
  </si>
  <si>
    <t>J04126</t>
  </si>
  <si>
    <t>J04127</t>
  </si>
  <si>
    <t>J04128</t>
  </si>
  <si>
    <t>J04129</t>
  </si>
  <si>
    <t>J04130</t>
  </si>
  <si>
    <t>J04131</t>
  </si>
  <si>
    <t>J04132</t>
  </si>
  <si>
    <t>J04133</t>
  </si>
  <si>
    <t>J04134</t>
  </si>
  <si>
    <t>C1193</t>
  </si>
  <si>
    <t>J04135</t>
  </si>
  <si>
    <t>J04136</t>
  </si>
  <si>
    <t>J04137</t>
  </si>
  <si>
    <t>J04138</t>
  </si>
  <si>
    <t>J04139</t>
  </si>
  <si>
    <t>J04140</t>
  </si>
  <si>
    <t>C0508</t>
  </si>
  <si>
    <t>J04141</t>
  </si>
  <si>
    <t>J04142</t>
  </si>
  <si>
    <t>J04143</t>
  </si>
  <si>
    <t>J04144</t>
  </si>
  <si>
    <t>J04145</t>
  </si>
  <si>
    <t>J04146</t>
  </si>
  <si>
    <t>J04147</t>
  </si>
  <si>
    <t>J04148</t>
  </si>
  <si>
    <t>J04149</t>
  </si>
  <si>
    <t>J04150</t>
  </si>
  <si>
    <t>J04151</t>
  </si>
  <si>
    <t>J04152</t>
  </si>
  <si>
    <t>J04153</t>
  </si>
  <si>
    <t>J04154</t>
  </si>
  <si>
    <t>J04155</t>
  </si>
  <si>
    <t>J04156</t>
  </si>
  <si>
    <t>J04157</t>
  </si>
  <si>
    <t>J04158</t>
  </si>
  <si>
    <t>J04159</t>
  </si>
  <si>
    <t>J04160</t>
  </si>
  <si>
    <t>J04161</t>
  </si>
  <si>
    <t>J04162</t>
  </si>
  <si>
    <t>J04163</t>
  </si>
  <si>
    <t>J04164</t>
  </si>
  <si>
    <t>J04165</t>
  </si>
  <si>
    <t>J04166</t>
  </si>
  <si>
    <t>J04167</t>
  </si>
  <si>
    <t>J04168</t>
  </si>
  <si>
    <t>J04169</t>
  </si>
  <si>
    <t>J04170</t>
  </si>
  <si>
    <t>J04171</t>
  </si>
  <si>
    <t>J04172</t>
  </si>
  <si>
    <t>J04173</t>
  </si>
  <si>
    <t>J04174</t>
  </si>
  <si>
    <t>J04175</t>
  </si>
  <si>
    <t>J04176</t>
  </si>
  <si>
    <t>J04177</t>
  </si>
  <si>
    <t>C0270</t>
  </si>
  <si>
    <t>J04178</t>
  </si>
  <si>
    <t>J04179</t>
  </si>
  <si>
    <t>J04180</t>
  </si>
  <si>
    <t>J04181</t>
  </si>
  <si>
    <t>J04182</t>
  </si>
  <si>
    <t>J04183</t>
  </si>
  <si>
    <t>J04184</t>
  </si>
  <si>
    <t>J04185</t>
  </si>
  <si>
    <t>J04186</t>
  </si>
  <si>
    <t>J04187</t>
  </si>
  <si>
    <t>J04188</t>
  </si>
  <si>
    <t>J04189</t>
  </si>
  <si>
    <t>J04190</t>
  </si>
  <si>
    <t>J04191</t>
  </si>
  <si>
    <t>J04192</t>
  </si>
  <si>
    <t>J04193</t>
  </si>
  <si>
    <t>J04194</t>
  </si>
  <si>
    <t>J04195</t>
  </si>
  <si>
    <t>J04196</t>
  </si>
  <si>
    <t>J04197</t>
  </si>
  <si>
    <t>J04198</t>
  </si>
  <si>
    <t>J04199</t>
  </si>
  <si>
    <t>J04200</t>
  </si>
  <si>
    <t>J04201</t>
  </si>
  <si>
    <t>J04202</t>
  </si>
  <si>
    <t>J04203</t>
  </si>
  <si>
    <t>J04204</t>
  </si>
  <si>
    <t>J04205</t>
  </si>
  <si>
    <t>J04206</t>
  </si>
  <si>
    <t>J04207</t>
  </si>
  <si>
    <t>J04208</t>
  </si>
  <si>
    <t>J04209</t>
  </si>
  <si>
    <t>J04210</t>
  </si>
  <si>
    <t>J04212</t>
  </si>
  <si>
    <t>J04213</t>
  </si>
  <si>
    <t>J04214</t>
  </si>
  <si>
    <t>J04215</t>
  </si>
  <si>
    <t>J04216</t>
  </si>
  <si>
    <t>J04217</t>
  </si>
  <si>
    <t>J04218</t>
  </si>
  <si>
    <t>J04219</t>
  </si>
  <si>
    <t>J04220</t>
  </si>
  <si>
    <t>J04221</t>
  </si>
  <si>
    <t>J04222</t>
  </si>
  <si>
    <t>J04223</t>
  </si>
  <si>
    <t>J04224</t>
  </si>
  <si>
    <t>J04225</t>
  </si>
  <si>
    <t>J04226</t>
  </si>
  <si>
    <t>J04227</t>
  </si>
  <si>
    <t>J04228</t>
  </si>
  <si>
    <t>J04229</t>
  </si>
  <si>
    <t>J04230</t>
  </si>
  <si>
    <t>J04231</t>
  </si>
  <si>
    <t>J04232</t>
  </si>
  <si>
    <t>J04233</t>
  </si>
  <si>
    <t>J04234</t>
  </si>
  <si>
    <t>J04235</t>
  </si>
  <si>
    <t>J04236</t>
  </si>
  <si>
    <t>J04237</t>
  </si>
  <si>
    <t>J04238</t>
  </si>
  <si>
    <t>J04239</t>
  </si>
  <si>
    <t>J04240</t>
  </si>
  <si>
    <t>J04241</t>
  </si>
  <si>
    <t>J04242</t>
  </si>
  <si>
    <t>J04243</t>
  </si>
  <si>
    <t>C0895</t>
  </si>
  <si>
    <t>J04244</t>
  </si>
  <si>
    <t>J04245</t>
  </si>
  <si>
    <t>J04246</t>
  </si>
  <si>
    <t>J04247</t>
  </si>
  <si>
    <t>J04248</t>
  </si>
  <si>
    <t>J04249</t>
  </si>
  <si>
    <t>J04250</t>
  </si>
  <si>
    <t>J04251</t>
  </si>
  <si>
    <t>J04252</t>
  </si>
  <si>
    <t>J04253</t>
  </si>
  <si>
    <t>J04254</t>
  </si>
  <si>
    <t>J04255</t>
  </si>
  <si>
    <t>J04256</t>
  </si>
  <si>
    <t>J04257</t>
  </si>
  <si>
    <t>J04258</t>
  </si>
  <si>
    <t>J04259</t>
  </si>
  <si>
    <t>J04260</t>
  </si>
  <si>
    <t>J04261</t>
  </si>
  <si>
    <t>J04262</t>
  </si>
  <si>
    <t>J04263</t>
  </si>
  <si>
    <t>J04264</t>
  </si>
  <si>
    <t>J04265</t>
  </si>
  <si>
    <t>J04266</t>
  </si>
  <si>
    <t>J04267</t>
  </si>
  <si>
    <t>J04268</t>
  </si>
  <si>
    <t>J04269</t>
  </si>
  <si>
    <t>J04270</t>
  </si>
  <si>
    <t>J04271</t>
  </si>
  <si>
    <t>J04272</t>
  </si>
  <si>
    <t>J04273</t>
  </si>
  <si>
    <t>J04274</t>
  </si>
  <si>
    <t>J04275</t>
  </si>
  <si>
    <t>J04276</t>
  </si>
  <si>
    <t>J04277</t>
  </si>
  <si>
    <t>J04278</t>
  </si>
  <si>
    <t>J04279</t>
  </si>
  <si>
    <t>J04280</t>
  </si>
  <si>
    <t>J04281</t>
  </si>
  <si>
    <t>J04282</t>
  </si>
  <si>
    <t>C0710</t>
  </si>
  <si>
    <t>J04283</t>
  </si>
  <si>
    <t>J04284</t>
  </si>
  <si>
    <t>J04285</t>
  </si>
  <si>
    <t>J04286</t>
  </si>
  <si>
    <t>J04287</t>
  </si>
  <si>
    <t>J04288</t>
  </si>
  <si>
    <t>J04289</t>
  </si>
  <si>
    <t>J04290</t>
  </si>
  <si>
    <t>J04291</t>
  </si>
  <si>
    <t>J04292</t>
  </si>
  <si>
    <t>J04293</t>
  </si>
  <si>
    <t>J04294</t>
  </si>
  <si>
    <t>J04295</t>
  </si>
  <si>
    <t>J04296</t>
  </si>
  <si>
    <t>J04297</t>
  </si>
  <si>
    <t>C0069</t>
  </si>
  <si>
    <t>J04298</t>
  </si>
  <si>
    <t>J04299</t>
  </si>
  <si>
    <t>J04300</t>
  </si>
  <si>
    <t>J04301</t>
  </si>
  <si>
    <t>J04302</t>
  </si>
  <si>
    <t>J04303</t>
  </si>
  <si>
    <t>J04304</t>
  </si>
  <si>
    <t>J04305</t>
  </si>
  <si>
    <t>J04306</t>
  </si>
  <si>
    <t>J04307</t>
  </si>
  <si>
    <t>J04308</t>
  </si>
  <si>
    <t>J04309</t>
  </si>
  <si>
    <t>J04310</t>
  </si>
  <si>
    <t>J04311</t>
  </si>
  <si>
    <t>J04312</t>
  </si>
  <si>
    <t>J04313</t>
  </si>
  <si>
    <t>J04314</t>
  </si>
  <si>
    <t>J04315</t>
  </si>
  <si>
    <t>J04316</t>
  </si>
  <si>
    <t>J04317</t>
  </si>
  <si>
    <t>J04318</t>
  </si>
  <si>
    <t>J04319</t>
  </si>
  <si>
    <t>J04320</t>
  </si>
  <si>
    <t>J04321</t>
  </si>
  <si>
    <t>J04322</t>
  </si>
  <si>
    <t>J04323</t>
  </si>
  <si>
    <t>J04324</t>
  </si>
  <si>
    <t>J04325</t>
  </si>
  <si>
    <t>J04326</t>
  </si>
  <si>
    <t>J04327</t>
  </si>
  <si>
    <t>J04328</t>
  </si>
  <si>
    <t>J04329</t>
  </si>
  <si>
    <t>J04330</t>
  </si>
  <si>
    <t>C0776</t>
  </si>
  <si>
    <t>J04331</t>
  </si>
  <si>
    <t>J04332</t>
  </si>
  <si>
    <t>J04333</t>
  </si>
  <si>
    <t>J04334</t>
  </si>
  <si>
    <t>J04335</t>
  </si>
  <si>
    <t>J04336</t>
  </si>
  <si>
    <t>J04337</t>
  </si>
  <si>
    <t>J04338</t>
  </si>
  <si>
    <t>J04339</t>
  </si>
  <si>
    <t>J04340</t>
  </si>
  <si>
    <t>J04341</t>
  </si>
  <si>
    <t>J04342</t>
  </si>
  <si>
    <t>J04343</t>
  </si>
  <si>
    <t>J04344</t>
  </si>
  <si>
    <t>J04345</t>
  </si>
  <si>
    <t>J04346</t>
  </si>
  <si>
    <t>J04347</t>
  </si>
  <si>
    <t>J04348</t>
  </si>
  <si>
    <t>J04349</t>
  </si>
  <si>
    <t>J04350</t>
  </si>
  <si>
    <t>J04351</t>
  </si>
  <si>
    <t>J04352</t>
  </si>
  <si>
    <t>J04353</t>
  </si>
  <si>
    <t>J04354</t>
  </si>
  <si>
    <t>J04355</t>
  </si>
  <si>
    <t>J04356</t>
  </si>
  <si>
    <t>J04357</t>
  </si>
  <si>
    <t>J04358</t>
  </si>
  <si>
    <t>J04359</t>
  </si>
  <si>
    <t>J04360</t>
  </si>
  <si>
    <t>J04361</t>
  </si>
  <si>
    <t>J04362</t>
  </si>
  <si>
    <t>J04363</t>
  </si>
  <si>
    <t>J04364</t>
  </si>
  <si>
    <t>J04365</t>
  </si>
  <si>
    <t>J04366</t>
  </si>
  <si>
    <t>J04367</t>
  </si>
  <si>
    <t>J04368</t>
  </si>
  <si>
    <t>J04369</t>
  </si>
  <si>
    <t>J04370</t>
  </si>
  <si>
    <t>J04371</t>
  </si>
  <si>
    <t>J04372</t>
  </si>
  <si>
    <t>J04373</t>
  </si>
  <si>
    <t>J04374</t>
  </si>
  <si>
    <t>J04375</t>
  </si>
  <si>
    <t>J04376</t>
  </si>
  <si>
    <t>J04377</t>
  </si>
  <si>
    <t>J04378</t>
  </si>
  <si>
    <t>J04379</t>
  </si>
  <si>
    <t>J04380</t>
  </si>
  <si>
    <t>J04381</t>
  </si>
  <si>
    <t>J04382</t>
  </si>
  <si>
    <t>J04383</t>
  </si>
  <si>
    <t>J04384</t>
  </si>
  <si>
    <t>J04385</t>
  </si>
  <si>
    <t>J04386</t>
  </si>
  <si>
    <t>J04387</t>
  </si>
  <si>
    <t>J04388</t>
  </si>
  <si>
    <t>J04389</t>
  </si>
  <si>
    <t>J04390</t>
  </si>
  <si>
    <t>J04391</t>
  </si>
  <si>
    <t>J04392</t>
  </si>
  <si>
    <t>J04393</t>
  </si>
  <si>
    <t>J04394</t>
  </si>
  <si>
    <t>J04395</t>
  </si>
  <si>
    <t>J04396</t>
  </si>
  <si>
    <t>J04397</t>
  </si>
  <si>
    <t>J04398</t>
  </si>
  <si>
    <t>J04399</t>
  </si>
  <si>
    <t>J04400</t>
  </si>
  <si>
    <t>C0489</t>
  </si>
  <si>
    <t>J04401</t>
  </si>
  <si>
    <t>J04402</t>
  </si>
  <si>
    <t>J04403</t>
  </si>
  <si>
    <t>J04404</t>
  </si>
  <si>
    <t>J04405</t>
  </si>
  <si>
    <t>J04406</t>
  </si>
  <si>
    <t>J04407</t>
  </si>
  <si>
    <t>J04408</t>
  </si>
  <si>
    <t>J04409</t>
  </si>
  <si>
    <t>J04410</t>
  </si>
  <si>
    <t>J04411</t>
  </si>
  <si>
    <t>J04412</t>
  </si>
  <si>
    <t>J04413</t>
  </si>
  <si>
    <t>J04414</t>
  </si>
  <si>
    <t>J04415</t>
  </si>
  <si>
    <t>J04416</t>
  </si>
  <si>
    <t>J04417</t>
  </si>
  <si>
    <t>J04418</t>
  </si>
  <si>
    <t>J04419</t>
  </si>
  <si>
    <t>J04420</t>
  </si>
  <si>
    <t>J04421</t>
  </si>
  <si>
    <t>J04422</t>
  </si>
  <si>
    <t>J04423</t>
  </si>
  <si>
    <t>J04424</t>
  </si>
  <si>
    <t>J04425</t>
  </si>
  <si>
    <t>J04426</t>
  </si>
  <si>
    <t>J04427</t>
  </si>
  <si>
    <t>J04428</t>
  </si>
  <si>
    <t>J04429</t>
  </si>
  <si>
    <t>J04430</t>
  </si>
  <si>
    <t>J04431</t>
  </si>
  <si>
    <t>J04432</t>
  </si>
  <si>
    <t>J04433</t>
  </si>
  <si>
    <t>J04434</t>
  </si>
  <si>
    <t>J04435</t>
  </si>
  <si>
    <t>J04436</t>
  </si>
  <si>
    <t>J04437</t>
  </si>
  <si>
    <t>J04438</t>
  </si>
  <si>
    <t>J04439</t>
  </si>
  <si>
    <t>J04440</t>
  </si>
  <si>
    <t>J04441</t>
  </si>
  <si>
    <t>J04442</t>
  </si>
  <si>
    <t>J04443</t>
  </si>
  <si>
    <t>J04444</t>
  </si>
  <si>
    <t>J04445</t>
  </si>
  <si>
    <t>J04446</t>
  </si>
  <si>
    <t>J04447</t>
  </si>
  <si>
    <t>J04448</t>
  </si>
  <si>
    <t>J04449</t>
  </si>
  <si>
    <t>C0772</t>
  </si>
  <si>
    <t>J04450</t>
  </si>
  <si>
    <t>J04451</t>
  </si>
  <si>
    <t>J04452</t>
  </si>
  <si>
    <t>J04453</t>
  </si>
  <si>
    <t>J04454</t>
  </si>
  <si>
    <t>J04455</t>
  </si>
  <si>
    <t>J04456</t>
  </si>
  <si>
    <t>J04457</t>
  </si>
  <si>
    <t>J04458</t>
  </si>
  <si>
    <t>J04459</t>
  </si>
  <si>
    <t>J04460</t>
  </si>
  <si>
    <t>J04461</t>
  </si>
  <si>
    <t>J04462</t>
  </si>
  <si>
    <t>J04463</t>
  </si>
  <si>
    <t>J04464</t>
  </si>
  <si>
    <t>J04465</t>
  </si>
  <si>
    <t>J04466</t>
  </si>
  <si>
    <t>J04467</t>
  </si>
  <si>
    <t>J04468</t>
  </si>
  <si>
    <t>J04469</t>
  </si>
  <si>
    <t>J04470</t>
  </si>
  <si>
    <t>J04471</t>
  </si>
  <si>
    <t>J04472</t>
  </si>
  <si>
    <t>J04473</t>
  </si>
  <si>
    <t>C0384</t>
  </si>
  <si>
    <t>J04474</t>
  </si>
  <si>
    <t>J04475</t>
  </si>
  <si>
    <t>J04476</t>
  </si>
  <si>
    <t>J04477</t>
  </si>
  <si>
    <t>J04478</t>
  </si>
  <si>
    <t>J04479</t>
  </si>
  <si>
    <t>J04480</t>
  </si>
  <si>
    <t>J04481</t>
  </si>
  <si>
    <t>J04482</t>
  </si>
  <si>
    <t>J04483</t>
  </si>
  <si>
    <t>J04484</t>
  </si>
  <si>
    <t>J04485</t>
  </si>
  <si>
    <t>J04486</t>
  </si>
  <si>
    <t>J04487</t>
  </si>
  <si>
    <t>C0470</t>
  </si>
  <si>
    <t>J04488</t>
  </si>
  <si>
    <t>J04489</t>
  </si>
  <si>
    <t>J04490</t>
  </si>
  <si>
    <t>J04491</t>
  </si>
  <si>
    <t>J04492</t>
  </si>
  <si>
    <t>J04493</t>
  </si>
  <si>
    <t>C0505</t>
  </si>
  <si>
    <t>J04494</t>
  </si>
  <si>
    <t>J04495</t>
  </si>
  <si>
    <t>J04496</t>
  </si>
  <si>
    <t>J04497</t>
  </si>
  <si>
    <t>J04498</t>
  </si>
  <si>
    <t>J04499</t>
  </si>
  <si>
    <t>J04500</t>
  </si>
  <si>
    <t>J04501</t>
  </si>
  <si>
    <t>J04502</t>
  </si>
  <si>
    <t>J04503</t>
  </si>
  <si>
    <t>J04504</t>
  </si>
  <si>
    <t>J04505</t>
  </si>
  <si>
    <t>J04506</t>
  </si>
  <si>
    <t>J04507</t>
  </si>
  <si>
    <t>J04508</t>
  </si>
  <si>
    <t>J04509</t>
  </si>
  <si>
    <t>J04510</t>
  </si>
  <si>
    <t>J04511</t>
  </si>
  <si>
    <t>J04512</t>
  </si>
  <si>
    <t>J04513</t>
  </si>
  <si>
    <t>J04514</t>
  </si>
  <si>
    <t>J04515</t>
  </si>
  <si>
    <t>J04516</t>
  </si>
  <si>
    <t>J04517</t>
  </si>
  <si>
    <t>J04518</t>
  </si>
  <si>
    <t>J04519</t>
  </si>
  <si>
    <t>J04520</t>
  </si>
  <si>
    <t>J04521</t>
  </si>
  <si>
    <t>J04522</t>
  </si>
  <si>
    <t>J04523</t>
  </si>
  <si>
    <t>J04524</t>
  </si>
  <si>
    <t>J04525</t>
  </si>
  <si>
    <t>J04526</t>
  </si>
  <si>
    <t>J04527</t>
  </si>
  <si>
    <t>J04528</t>
  </si>
  <si>
    <t>J04529</t>
  </si>
  <si>
    <t>J04530</t>
  </si>
  <si>
    <t>J04531</t>
  </si>
  <si>
    <t>J04532</t>
  </si>
  <si>
    <t>J04533</t>
  </si>
  <si>
    <t>J04534</t>
  </si>
  <si>
    <t>J04535</t>
  </si>
  <si>
    <t>J04536</t>
  </si>
  <si>
    <t>J04537</t>
  </si>
  <si>
    <t>C0668</t>
  </si>
  <si>
    <t>J04538</t>
  </si>
  <si>
    <t>J04539</t>
  </si>
  <si>
    <t>J04540</t>
  </si>
  <si>
    <t>J04541</t>
  </si>
  <si>
    <t>J04542</t>
  </si>
  <si>
    <t>J04543</t>
  </si>
  <si>
    <t>J04544</t>
  </si>
  <si>
    <t>J04545</t>
  </si>
  <si>
    <t>J04546</t>
  </si>
  <si>
    <t>J04547</t>
  </si>
  <si>
    <t>J04548</t>
  </si>
  <si>
    <t>J04549</t>
  </si>
  <si>
    <t>J04550</t>
  </si>
  <si>
    <t>J04551</t>
  </si>
  <si>
    <t>J04552</t>
  </si>
  <si>
    <t>J04553</t>
  </si>
  <si>
    <t>J04554</t>
  </si>
  <si>
    <t>J04555</t>
  </si>
  <si>
    <t>J04556</t>
  </si>
  <si>
    <t>C1048</t>
  </si>
  <si>
    <t>J04557</t>
  </si>
  <si>
    <t>J04558</t>
  </si>
  <si>
    <t>J04559</t>
  </si>
  <si>
    <t>J04560</t>
  </si>
  <si>
    <t>J04561</t>
  </si>
  <si>
    <t>J04562</t>
  </si>
  <si>
    <t>J04563</t>
  </si>
  <si>
    <t>J04564</t>
  </si>
  <si>
    <t>J04565</t>
  </si>
  <si>
    <t>J04566</t>
  </si>
  <si>
    <t>J04567</t>
  </si>
  <si>
    <t>J04568</t>
  </si>
  <si>
    <t>J04569</t>
  </si>
  <si>
    <t>J04570</t>
  </si>
  <si>
    <t>J04571</t>
  </si>
  <si>
    <t>J04572</t>
  </si>
  <si>
    <t>J04573</t>
  </si>
  <si>
    <t>J04574</t>
  </si>
  <si>
    <t>J04575</t>
  </si>
  <si>
    <t>J04576</t>
  </si>
  <si>
    <t>J04577</t>
  </si>
  <si>
    <t>J04578</t>
  </si>
  <si>
    <t>J04579</t>
  </si>
  <si>
    <t>J04580</t>
  </si>
  <si>
    <t>J04581</t>
  </si>
  <si>
    <t>J04582</t>
  </si>
  <si>
    <t>J04583</t>
  </si>
  <si>
    <t>J04584</t>
  </si>
  <si>
    <t>J04585</t>
  </si>
  <si>
    <t>J04586</t>
  </si>
  <si>
    <t>J04587</t>
  </si>
  <si>
    <t>J04588</t>
  </si>
  <si>
    <t>J04589</t>
  </si>
  <si>
    <t>J04590</t>
  </si>
  <si>
    <t>J04591</t>
  </si>
  <si>
    <t>J04592</t>
  </si>
  <si>
    <t>J04593</t>
  </si>
  <si>
    <t>J04594</t>
  </si>
  <si>
    <t>J04595</t>
  </si>
  <si>
    <t>J04596</t>
  </si>
  <si>
    <t>J04597</t>
  </si>
  <si>
    <t>J04598</t>
  </si>
  <si>
    <t>J04599</t>
  </si>
  <si>
    <t>J04600</t>
  </si>
  <si>
    <t>J04601</t>
  </si>
  <si>
    <t>J04602</t>
  </si>
  <si>
    <t>J04603</t>
  </si>
  <si>
    <t>J04604</t>
  </si>
  <si>
    <t>J04605</t>
  </si>
  <si>
    <t>J04606</t>
  </si>
  <si>
    <t>J04607</t>
  </si>
  <si>
    <t>J04608</t>
  </si>
  <si>
    <t>J04609</t>
  </si>
  <si>
    <t>J04610</t>
  </si>
  <si>
    <t>J04611</t>
  </si>
  <si>
    <t>J04612</t>
  </si>
  <si>
    <t>J04613</t>
  </si>
  <si>
    <t>J04614</t>
  </si>
  <si>
    <t>J04615</t>
  </si>
  <si>
    <t>J04616</t>
  </si>
  <si>
    <t>J04617</t>
  </si>
  <si>
    <t>J04618</t>
  </si>
  <si>
    <t>J04619</t>
  </si>
  <si>
    <t>J04620</t>
  </si>
  <si>
    <t>J04621</t>
  </si>
  <si>
    <t>J04622</t>
  </si>
  <si>
    <t>J04623</t>
  </si>
  <si>
    <t>J04624</t>
  </si>
  <si>
    <t>J04625</t>
  </si>
  <si>
    <t>J04626</t>
  </si>
  <si>
    <t>J04627</t>
  </si>
  <si>
    <t>J04628</t>
  </si>
  <si>
    <t>J04629</t>
  </si>
  <si>
    <t>J04630</t>
  </si>
  <si>
    <t>J04631</t>
  </si>
  <si>
    <t>J04632</t>
  </si>
  <si>
    <t>J04633</t>
  </si>
  <si>
    <t>J04634</t>
  </si>
  <si>
    <t>J04635</t>
  </si>
  <si>
    <t>J04636</t>
  </si>
  <si>
    <t>J04637</t>
  </si>
  <si>
    <t>J04638</t>
  </si>
  <si>
    <t>J04639</t>
  </si>
  <si>
    <t>J04640</t>
  </si>
  <si>
    <t>J04641</t>
  </si>
  <si>
    <t>J04642</t>
  </si>
  <si>
    <t>J04643</t>
  </si>
  <si>
    <t>J04644</t>
  </si>
  <si>
    <t>J04645</t>
  </si>
  <si>
    <t>J04646</t>
  </si>
  <si>
    <t>J04647</t>
  </si>
  <si>
    <t>J04648</t>
  </si>
  <si>
    <t>J04649</t>
  </si>
  <si>
    <t>J04650</t>
  </si>
  <si>
    <t>J04651</t>
  </si>
  <si>
    <t>J04652</t>
  </si>
  <si>
    <t>J04653</t>
  </si>
  <si>
    <t>J04654</t>
  </si>
  <si>
    <t>J04655</t>
  </si>
  <si>
    <t>J04656</t>
  </si>
  <si>
    <t>J04657</t>
  </si>
  <si>
    <t>J04658</t>
  </si>
  <si>
    <t>J04659</t>
  </si>
  <si>
    <t>J04660</t>
  </si>
  <si>
    <t>J04661</t>
  </si>
  <si>
    <t>J04662</t>
  </si>
  <si>
    <t>J04663</t>
  </si>
  <si>
    <t>J04664</t>
  </si>
  <si>
    <t>J04665</t>
  </si>
  <si>
    <t>J04666</t>
  </si>
  <si>
    <t>J04667</t>
  </si>
  <si>
    <t>J04668</t>
  </si>
  <si>
    <t>J04669</t>
  </si>
  <si>
    <t>J04670</t>
  </si>
  <si>
    <t>J04671</t>
  </si>
  <si>
    <t>J04672</t>
  </si>
  <si>
    <t>J04673</t>
  </si>
  <si>
    <t>J04674</t>
  </si>
  <si>
    <t>J04675</t>
  </si>
  <si>
    <t>J04676</t>
  </si>
  <si>
    <t>J04677</t>
  </si>
  <si>
    <t>J04678</t>
  </si>
  <si>
    <t>J04679</t>
  </si>
  <si>
    <t>J04680</t>
  </si>
  <si>
    <t>J04681</t>
  </si>
  <si>
    <t>J04682</t>
  </si>
  <si>
    <t>J04683</t>
  </si>
  <si>
    <t>J04684</t>
  </si>
  <si>
    <t>J04685</t>
  </si>
  <si>
    <t>J04686</t>
  </si>
  <si>
    <t>J04687</t>
  </si>
  <si>
    <t>J04688</t>
  </si>
  <si>
    <t>J04689</t>
  </si>
  <si>
    <t>J04690</t>
  </si>
  <si>
    <t>J04691</t>
  </si>
  <si>
    <t>J04692</t>
  </si>
  <si>
    <t>J04693</t>
  </si>
  <si>
    <t>J04694</t>
  </si>
  <si>
    <t>J04695</t>
  </si>
  <si>
    <t>J04696</t>
  </si>
  <si>
    <t>J04697</t>
  </si>
  <si>
    <t>J04698</t>
  </si>
  <si>
    <t>J04699</t>
  </si>
  <si>
    <t>C1156</t>
  </si>
  <si>
    <t>J04700</t>
  </si>
  <si>
    <t>J04701</t>
  </si>
  <si>
    <t>J04702</t>
  </si>
  <si>
    <t>J04703</t>
  </si>
  <si>
    <t>J04704</t>
  </si>
  <si>
    <t>J04705</t>
  </si>
  <si>
    <t>J04706</t>
  </si>
  <si>
    <t>J04707</t>
  </si>
  <si>
    <t>J04708</t>
  </si>
  <si>
    <t>J04709</t>
  </si>
  <si>
    <t>J04710</t>
  </si>
  <si>
    <t>J04711</t>
  </si>
  <si>
    <t>J04712</t>
  </si>
  <si>
    <t>J04713</t>
  </si>
  <si>
    <t>J04714</t>
  </si>
  <si>
    <t>J04715</t>
  </si>
  <si>
    <t>J04716</t>
  </si>
  <si>
    <t>J04717</t>
  </si>
  <si>
    <t>J04718</t>
  </si>
  <si>
    <t>J04719</t>
  </si>
  <si>
    <t>J04720</t>
  </si>
  <si>
    <t>J04721</t>
  </si>
  <si>
    <t>J04722</t>
  </si>
  <si>
    <t>J04723</t>
  </si>
  <si>
    <t>J04724</t>
  </si>
  <si>
    <t>J04725</t>
  </si>
  <si>
    <t>J04726</t>
  </si>
  <si>
    <t>J04727</t>
  </si>
  <si>
    <t>J04728</t>
  </si>
  <si>
    <t>J04729</t>
  </si>
  <si>
    <t>J04730</t>
  </si>
  <si>
    <t>C0680</t>
  </si>
  <si>
    <t>J04731</t>
  </si>
  <si>
    <t>J04732</t>
  </si>
  <si>
    <t>J04733</t>
  </si>
  <si>
    <t>J04734</t>
  </si>
  <si>
    <t>J04735</t>
  </si>
  <si>
    <t>J04736</t>
  </si>
  <si>
    <t>J04737</t>
  </si>
  <si>
    <t>J04738</t>
  </si>
  <si>
    <t>J04739</t>
  </si>
  <si>
    <t>J04740</t>
  </si>
  <si>
    <t>J04741</t>
  </si>
  <si>
    <t>J04742</t>
  </si>
  <si>
    <t>J04743</t>
  </si>
  <si>
    <t>J04744</t>
  </si>
  <si>
    <t>J04745</t>
  </si>
  <si>
    <t>J04746</t>
  </si>
  <si>
    <t>J04747</t>
  </si>
  <si>
    <t>J04748</t>
  </si>
  <si>
    <t>J04749</t>
  </si>
  <si>
    <t>J04750</t>
  </si>
  <si>
    <t>J04751</t>
  </si>
  <si>
    <t>J04752</t>
  </si>
  <si>
    <t>J04753</t>
  </si>
  <si>
    <t>J04754</t>
  </si>
  <si>
    <t>J04755</t>
  </si>
  <si>
    <t>J04756</t>
  </si>
  <si>
    <t>J04757</t>
  </si>
  <si>
    <t>J04758</t>
  </si>
  <si>
    <t>J04759</t>
  </si>
  <si>
    <t>J04760</t>
  </si>
  <si>
    <t>C1121</t>
  </si>
  <si>
    <t>J04761</t>
  </si>
  <si>
    <t>J04762</t>
  </si>
  <si>
    <t>J04763</t>
  </si>
  <si>
    <t>J04764</t>
  </si>
  <si>
    <t>J04765</t>
  </si>
  <si>
    <t>J04766</t>
  </si>
  <si>
    <t>J04767</t>
  </si>
  <si>
    <t>J04768</t>
  </si>
  <si>
    <t>J04769</t>
  </si>
  <si>
    <t>J04770</t>
  </si>
  <si>
    <t>J04771</t>
  </si>
  <si>
    <t>J04772</t>
  </si>
  <si>
    <t>J04773</t>
  </si>
  <si>
    <t>J04774</t>
  </si>
  <si>
    <t>J04775</t>
  </si>
  <si>
    <t>J04776</t>
  </si>
  <si>
    <t>J04777</t>
  </si>
  <si>
    <t>J04778</t>
  </si>
  <si>
    <t>J04779</t>
  </si>
  <si>
    <t>J04780</t>
  </si>
  <si>
    <t>J04781</t>
  </si>
  <si>
    <t>J04782</t>
  </si>
  <si>
    <t>J04783</t>
  </si>
  <si>
    <t>J04784</t>
  </si>
  <si>
    <t>J04785</t>
  </si>
  <si>
    <t>J04786</t>
  </si>
  <si>
    <t>J04787</t>
  </si>
  <si>
    <t>J04788</t>
  </si>
  <si>
    <t>J04789</t>
  </si>
  <si>
    <t>J04790</t>
  </si>
  <si>
    <t>J04791</t>
  </si>
  <si>
    <t>J04792</t>
  </si>
  <si>
    <t>J04793</t>
  </si>
  <si>
    <t>J04794</t>
  </si>
  <si>
    <t>J04795</t>
  </si>
  <si>
    <t>J04796</t>
  </si>
  <si>
    <t>J04797</t>
  </si>
  <si>
    <t>J04798</t>
  </si>
  <si>
    <t>J04799</t>
  </si>
  <si>
    <t>J04800</t>
  </si>
  <si>
    <t>J04801</t>
  </si>
  <si>
    <t>J04802</t>
  </si>
  <si>
    <t>J04803</t>
  </si>
  <si>
    <t>J04804</t>
  </si>
  <si>
    <t>J04805</t>
  </si>
  <si>
    <t>J04806</t>
  </si>
  <si>
    <t>J04807</t>
  </si>
  <si>
    <t>J04808</t>
  </si>
  <si>
    <t>J04809</t>
  </si>
  <si>
    <t>J04810</t>
  </si>
  <si>
    <t>J04811</t>
  </si>
  <si>
    <t>J04812</t>
  </si>
  <si>
    <t>J04813</t>
  </si>
  <si>
    <t>J04814</t>
  </si>
  <si>
    <t>J04815</t>
  </si>
  <si>
    <t>J04816</t>
  </si>
  <si>
    <t>J04817</t>
  </si>
  <si>
    <t>J04818</t>
  </si>
  <si>
    <t>J04819</t>
  </si>
  <si>
    <t>J04820</t>
  </si>
  <si>
    <t>J04821</t>
  </si>
  <si>
    <t>J04822</t>
  </si>
  <si>
    <t>J04823</t>
  </si>
  <si>
    <t>J04824</t>
  </si>
  <si>
    <t>J04825</t>
  </si>
  <si>
    <t>J04826</t>
  </si>
  <si>
    <t>J04827</t>
  </si>
  <si>
    <t>J04828</t>
  </si>
  <si>
    <t>J04829</t>
  </si>
  <si>
    <t>J04830</t>
  </si>
  <si>
    <t>J04831</t>
  </si>
  <si>
    <t>J04832</t>
  </si>
  <si>
    <t>J04833</t>
  </si>
  <si>
    <t>J04834</t>
  </si>
  <si>
    <t>J04835</t>
  </si>
  <si>
    <t>J04836</t>
  </si>
  <si>
    <t>J04837</t>
  </si>
  <si>
    <t>J04838</t>
  </si>
  <si>
    <t>J04839</t>
  </si>
  <si>
    <t>J04840</t>
  </si>
  <si>
    <t>J04841</t>
  </si>
  <si>
    <t>J04842</t>
  </si>
  <si>
    <t>J04843</t>
  </si>
  <si>
    <t>J04844</t>
  </si>
  <si>
    <t>J04845</t>
  </si>
  <si>
    <t>J04846</t>
  </si>
  <si>
    <t>J04847</t>
  </si>
  <si>
    <t>J04848</t>
  </si>
  <si>
    <t>C1141</t>
  </si>
  <si>
    <t>J04849</t>
  </si>
  <si>
    <t>J04850</t>
  </si>
  <si>
    <t>J04851</t>
  </si>
  <si>
    <t>J04852</t>
  </si>
  <si>
    <t>J04853</t>
  </si>
  <si>
    <t>J04854</t>
  </si>
  <si>
    <t>J04855</t>
  </si>
  <si>
    <t>J04856</t>
  </si>
  <si>
    <t>J04857</t>
  </si>
  <si>
    <t>J04858</t>
  </si>
  <si>
    <t>J04859</t>
  </si>
  <si>
    <t>J04860</t>
  </si>
  <si>
    <t>J04861</t>
  </si>
  <si>
    <t>J04862</t>
  </si>
  <si>
    <t>J04863</t>
  </si>
  <si>
    <t>J04864</t>
  </si>
  <si>
    <t>J04865</t>
  </si>
  <si>
    <t>J04866</t>
  </si>
  <si>
    <t>J04867</t>
  </si>
  <si>
    <t>J04868</t>
  </si>
  <si>
    <t>J04869</t>
  </si>
  <si>
    <t>J04870</t>
  </si>
  <si>
    <t>J04871</t>
  </si>
  <si>
    <t>J04872</t>
  </si>
  <si>
    <t>J04873</t>
  </si>
  <si>
    <t>J04874</t>
  </si>
  <si>
    <t>J04875</t>
  </si>
  <si>
    <t>J04876</t>
  </si>
  <si>
    <t>J04877</t>
  </si>
  <si>
    <t>J04878</t>
  </si>
  <si>
    <t>J04879</t>
  </si>
  <si>
    <t>J04880</t>
  </si>
  <si>
    <t>J04881</t>
  </si>
  <si>
    <t>J04882</t>
  </si>
  <si>
    <t>J04883</t>
  </si>
  <si>
    <t>J04884</t>
  </si>
  <si>
    <t>J04885</t>
  </si>
  <si>
    <t>J04886</t>
  </si>
  <si>
    <t>J04887</t>
  </si>
  <si>
    <t>J04888</t>
  </si>
  <si>
    <t>J04889</t>
  </si>
  <si>
    <t>J04890</t>
  </si>
  <si>
    <t>J04891</t>
  </si>
  <si>
    <t>J04892</t>
  </si>
  <si>
    <t>J04893</t>
  </si>
  <si>
    <t>J04894</t>
  </si>
  <si>
    <t>J04895</t>
  </si>
  <si>
    <t>J04896</t>
  </si>
  <si>
    <t>J04897</t>
  </si>
  <si>
    <t>J04898</t>
  </si>
  <si>
    <t>J04899</t>
  </si>
  <si>
    <t>J04900</t>
  </si>
  <si>
    <t>J04901</t>
  </si>
  <si>
    <t>J04902</t>
  </si>
  <si>
    <t>J04903</t>
  </si>
  <si>
    <t>J04904</t>
  </si>
  <si>
    <t>J04905</t>
  </si>
  <si>
    <t>J04906</t>
  </si>
  <si>
    <t>J04907</t>
  </si>
  <si>
    <t>J04908</t>
  </si>
  <si>
    <t>J04909</t>
  </si>
  <si>
    <t>J04910</t>
  </si>
  <si>
    <t>J04911</t>
  </si>
  <si>
    <t>J04912</t>
  </si>
  <si>
    <t>J04913</t>
  </si>
  <si>
    <t>J04914</t>
  </si>
  <si>
    <t>J04915</t>
  </si>
  <si>
    <t>J04916</t>
  </si>
  <si>
    <t>J04917</t>
  </si>
  <si>
    <t>J04918</t>
  </si>
  <si>
    <t>J04919</t>
  </si>
  <si>
    <t>J04920</t>
  </si>
  <si>
    <t>J04921</t>
  </si>
  <si>
    <t>J04922</t>
  </si>
  <si>
    <t>J04923</t>
  </si>
  <si>
    <t>J04924</t>
  </si>
  <si>
    <t>J04925</t>
  </si>
  <si>
    <t>J04926</t>
  </si>
  <si>
    <t>J04927</t>
  </si>
  <si>
    <t>J04928</t>
  </si>
  <si>
    <t>J04929</t>
  </si>
  <si>
    <t>J04930</t>
  </si>
  <si>
    <t>J04931</t>
  </si>
  <si>
    <t>J04932</t>
  </si>
  <si>
    <t>J04933</t>
  </si>
  <si>
    <t>J04934</t>
  </si>
  <si>
    <t>J04935</t>
  </si>
  <si>
    <t>J04936</t>
  </si>
  <si>
    <t>J04937</t>
  </si>
  <si>
    <t>J04938</t>
  </si>
  <si>
    <t>J04939</t>
  </si>
  <si>
    <t>J04940</t>
  </si>
  <si>
    <t>J04941</t>
  </si>
  <si>
    <t>J04942</t>
  </si>
  <si>
    <t>J04943</t>
  </si>
  <si>
    <t>J04944</t>
  </si>
  <si>
    <t>J04945</t>
  </si>
  <si>
    <t>J04946</t>
  </si>
  <si>
    <t>J04947</t>
  </si>
  <si>
    <t>J04948</t>
  </si>
  <si>
    <t>J04949</t>
  </si>
  <si>
    <t>J04950</t>
  </si>
  <si>
    <t>J04951</t>
  </si>
  <si>
    <t>J04952</t>
  </si>
  <si>
    <t>J04953</t>
  </si>
  <si>
    <t>J04954</t>
  </si>
  <si>
    <t>J04955</t>
  </si>
  <si>
    <t>J04956</t>
  </si>
  <si>
    <t>J04957</t>
  </si>
  <si>
    <t>J04958</t>
  </si>
  <si>
    <t>J04959</t>
  </si>
  <si>
    <t>J04960</t>
  </si>
  <si>
    <t>J04961</t>
  </si>
  <si>
    <t>J04962</t>
  </si>
  <si>
    <t>J04963</t>
  </si>
  <si>
    <t>J04964</t>
  </si>
  <si>
    <t>J04965</t>
  </si>
  <si>
    <t>J04966</t>
  </si>
  <si>
    <t>J04967</t>
  </si>
  <si>
    <t>J04968</t>
  </si>
  <si>
    <t>J04969</t>
  </si>
  <si>
    <t>J04970</t>
  </si>
  <si>
    <t>J04971</t>
  </si>
  <si>
    <t>J04972</t>
  </si>
  <si>
    <t>J04973</t>
  </si>
  <si>
    <t>J04974</t>
  </si>
  <si>
    <t>J04975</t>
  </si>
  <si>
    <t>J04976</t>
  </si>
  <si>
    <t>J04977</t>
  </si>
  <si>
    <t>J04978</t>
  </si>
  <si>
    <t>J04979</t>
  </si>
  <si>
    <t>J04980</t>
  </si>
  <si>
    <t>J04981</t>
  </si>
  <si>
    <t>J04982</t>
  </si>
  <si>
    <t>J04983</t>
  </si>
  <si>
    <t>J04984</t>
  </si>
  <si>
    <t>J04985</t>
  </si>
  <si>
    <t>J04986</t>
  </si>
  <si>
    <t>J04987</t>
  </si>
  <si>
    <t>J04988</t>
  </si>
  <si>
    <t>C0719</t>
  </si>
  <si>
    <t>J04989</t>
  </si>
  <si>
    <t>J04990</t>
  </si>
  <si>
    <t>J04991</t>
  </si>
  <si>
    <t>J04992</t>
  </si>
  <si>
    <t>J04993</t>
  </si>
  <si>
    <t>J04994</t>
  </si>
  <si>
    <t>J04995</t>
  </si>
  <si>
    <t>J04996</t>
  </si>
  <si>
    <t>J04997</t>
  </si>
  <si>
    <t>J04998</t>
  </si>
  <si>
    <t>J04999</t>
  </si>
  <si>
    <t>J05000</t>
  </si>
  <si>
    <t>J05001</t>
  </si>
  <si>
    <t>J05002</t>
  </si>
  <si>
    <t>J05003</t>
  </si>
  <si>
    <t>J05004</t>
  </si>
  <si>
    <t>J05005</t>
  </si>
  <si>
    <t>J05006</t>
  </si>
  <si>
    <t>J05007</t>
  </si>
  <si>
    <t>J05008</t>
  </si>
  <si>
    <t>J05009</t>
  </si>
  <si>
    <t>J05010</t>
  </si>
  <si>
    <t>J05011</t>
  </si>
  <si>
    <t>J05012</t>
  </si>
  <si>
    <t>J05013</t>
  </si>
  <si>
    <t>J05014</t>
  </si>
  <si>
    <t>J05015</t>
  </si>
  <si>
    <t>J05016</t>
  </si>
  <si>
    <t>J05017</t>
  </si>
  <si>
    <t>J05018</t>
  </si>
  <si>
    <t>J05019</t>
  </si>
  <si>
    <t>J05020</t>
  </si>
  <si>
    <t>J05021</t>
  </si>
  <si>
    <t>J05022</t>
  </si>
  <si>
    <t>J05023</t>
  </si>
  <si>
    <t>J05024</t>
  </si>
  <si>
    <t>J05025</t>
  </si>
  <si>
    <t>J05026</t>
  </si>
  <si>
    <t>J05027</t>
  </si>
  <si>
    <t>J05028</t>
  </si>
  <si>
    <t>J05029</t>
  </si>
  <si>
    <t>J05030</t>
  </si>
  <si>
    <t>J05031</t>
  </si>
  <si>
    <t>J05032</t>
  </si>
  <si>
    <t>J05033</t>
  </si>
  <si>
    <t>J05034</t>
  </si>
  <si>
    <t>J05035</t>
  </si>
  <si>
    <t>J05036</t>
  </si>
  <si>
    <t>J05037</t>
  </si>
  <si>
    <t>J05038</t>
  </si>
  <si>
    <t>C1086</t>
  </si>
  <si>
    <t>J05039</t>
  </si>
  <si>
    <t>J05040</t>
  </si>
  <si>
    <t>J05041</t>
  </si>
  <si>
    <t>J05042</t>
  </si>
  <si>
    <t>J05043</t>
  </si>
  <si>
    <t>J05044</t>
  </si>
  <si>
    <t>J05045</t>
  </si>
  <si>
    <t>J05046</t>
  </si>
  <si>
    <t>J05047</t>
  </si>
  <si>
    <t>J05048</t>
  </si>
  <si>
    <t>J05049</t>
  </si>
  <si>
    <t>J05050</t>
  </si>
  <si>
    <t>J05051</t>
  </si>
  <si>
    <t>J05052</t>
  </si>
  <si>
    <t>J05053</t>
  </si>
  <si>
    <t>J05054</t>
  </si>
  <si>
    <t>J05055</t>
  </si>
  <si>
    <t>J05056</t>
  </si>
  <si>
    <t>J05057</t>
  </si>
  <si>
    <t>J05058</t>
  </si>
  <si>
    <t>J05059</t>
  </si>
  <si>
    <t>J05060</t>
  </si>
  <si>
    <t>J05061</t>
  </si>
  <si>
    <t>J05062</t>
  </si>
  <si>
    <t>J05063</t>
  </si>
  <si>
    <t>J05064</t>
  </si>
  <si>
    <t>J05065</t>
  </si>
  <si>
    <t>J05066</t>
  </si>
  <si>
    <t>J05067</t>
  </si>
  <si>
    <t>J05068</t>
  </si>
  <si>
    <t>J05069</t>
  </si>
  <si>
    <t>J05070</t>
  </si>
  <si>
    <t>J05071</t>
  </si>
  <si>
    <t>J05072</t>
  </si>
  <si>
    <t>J05073</t>
  </si>
  <si>
    <t>J05074</t>
  </si>
  <si>
    <t>J05075</t>
  </si>
  <si>
    <t>J05076</t>
  </si>
  <si>
    <t>J05077</t>
  </si>
  <si>
    <t>J05078</t>
  </si>
  <si>
    <t>J05079</t>
  </si>
  <si>
    <t>J05080</t>
  </si>
  <si>
    <t>J05081</t>
  </si>
  <si>
    <t>J05082</t>
  </si>
  <si>
    <t>J05083</t>
  </si>
  <si>
    <t>J05084</t>
  </si>
  <si>
    <t>J05085</t>
  </si>
  <si>
    <t>C0994</t>
  </si>
  <si>
    <t>J05086</t>
  </si>
  <si>
    <t>J05087</t>
  </si>
  <si>
    <t>C0549</t>
  </si>
  <si>
    <t>J05088</t>
  </si>
  <si>
    <t>J05089</t>
  </si>
  <si>
    <t>J05090</t>
  </si>
  <si>
    <t>J05091</t>
  </si>
  <si>
    <t>J05092</t>
  </si>
  <si>
    <t>J05093</t>
  </si>
  <si>
    <t>J05094</t>
  </si>
  <si>
    <t>J05095</t>
  </si>
  <si>
    <t>J05096</t>
  </si>
  <si>
    <t>J05097</t>
  </si>
  <si>
    <t>J05098</t>
  </si>
  <si>
    <t>J05099</t>
  </si>
  <si>
    <t>J05100</t>
  </si>
  <si>
    <t>J05101</t>
  </si>
  <si>
    <t>J05102</t>
  </si>
  <si>
    <t>J05103</t>
  </si>
  <si>
    <t>J05104</t>
  </si>
  <si>
    <t>J05105</t>
  </si>
  <si>
    <t>J05106</t>
  </si>
  <si>
    <t>J05107</t>
  </si>
  <si>
    <t>J05108</t>
  </si>
  <si>
    <t>J05109</t>
  </si>
  <si>
    <t>J05110</t>
  </si>
  <si>
    <t>J05111</t>
  </si>
  <si>
    <t>J05112</t>
  </si>
  <si>
    <t>J05113</t>
  </si>
  <si>
    <t>J05114</t>
  </si>
  <si>
    <t>J05115</t>
  </si>
  <si>
    <t>J05116</t>
  </si>
  <si>
    <t>J05117</t>
  </si>
  <si>
    <t>J05118</t>
  </si>
  <si>
    <t>J05119</t>
  </si>
  <si>
    <t>J05120</t>
  </si>
  <si>
    <t>J05121</t>
  </si>
  <si>
    <t>J05122</t>
  </si>
  <si>
    <t>J05123</t>
  </si>
  <si>
    <t>J05124</t>
  </si>
  <si>
    <t>J05125</t>
  </si>
  <si>
    <t>J05126</t>
  </si>
  <si>
    <t>J05127</t>
  </si>
  <si>
    <t>J05128</t>
  </si>
  <si>
    <t>J05129</t>
  </si>
  <si>
    <t>J05130</t>
  </si>
  <si>
    <t>J05131</t>
  </si>
  <si>
    <t>J05132</t>
  </si>
  <si>
    <t>J05133</t>
  </si>
  <si>
    <t>J05134</t>
  </si>
  <si>
    <t>J05135</t>
  </si>
  <si>
    <t>J05136</t>
  </si>
  <si>
    <t>J05137</t>
  </si>
  <si>
    <t>J05138</t>
  </si>
  <si>
    <t>J05139</t>
  </si>
  <si>
    <t>J05140</t>
  </si>
  <si>
    <t>J05141</t>
  </si>
  <si>
    <t>J05142</t>
  </si>
  <si>
    <t>J05143</t>
  </si>
  <si>
    <t>J05144</t>
  </si>
  <si>
    <t>J05145</t>
  </si>
  <si>
    <t>J05146</t>
  </si>
  <si>
    <t>J05147</t>
  </si>
  <si>
    <t>J05148</t>
  </si>
  <si>
    <t>J05149</t>
  </si>
  <si>
    <t>J05150</t>
  </si>
  <si>
    <t>J05151</t>
  </si>
  <si>
    <t>J05152</t>
  </si>
  <si>
    <t>J05153</t>
  </si>
  <si>
    <t>J05154</t>
  </si>
  <si>
    <t>J05155</t>
  </si>
  <si>
    <t>J05156</t>
  </si>
  <si>
    <t>J05157</t>
  </si>
  <si>
    <t>J05158</t>
  </si>
  <si>
    <t>J05159</t>
  </si>
  <si>
    <t>J05160</t>
  </si>
  <si>
    <t>J05161</t>
  </si>
  <si>
    <t>J05162</t>
  </si>
  <si>
    <t>J05163</t>
  </si>
  <si>
    <t>J05164</t>
  </si>
  <si>
    <t>J05165</t>
  </si>
  <si>
    <t>J05166</t>
  </si>
  <si>
    <t>J05167</t>
  </si>
  <si>
    <t>J05168</t>
  </si>
  <si>
    <t>J05169</t>
  </si>
  <si>
    <t>J05170</t>
  </si>
  <si>
    <t>J05171</t>
  </si>
  <si>
    <t>J05172</t>
  </si>
  <si>
    <t>J05173</t>
  </si>
  <si>
    <t>J05174</t>
  </si>
  <si>
    <t>J05175</t>
  </si>
  <si>
    <t>J05176</t>
  </si>
  <si>
    <t>J05177</t>
  </si>
  <si>
    <t>J05178</t>
  </si>
  <si>
    <t>J05179</t>
  </si>
  <si>
    <t>J05180</t>
  </si>
  <si>
    <t>J05181</t>
  </si>
  <si>
    <t>J05182</t>
  </si>
  <si>
    <t>J05183</t>
  </si>
  <si>
    <t>J05184</t>
  </si>
  <si>
    <t>J05185</t>
  </si>
  <si>
    <t>C1041</t>
  </si>
  <si>
    <t>J05186</t>
  </si>
  <si>
    <t>J05187</t>
  </si>
  <si>
    <t>J05188</t>
  </si>
  <si>
    <t>J05189</t>
  </si>
  <si>
    <t>J05190</t>
  </si>
  <si>
    <t>J05191</t>
  </si>
  <si>
    <t>J05192</t>
  </si>
  <si>
    <t>C0043</t>
  </si>
  <si>
    <t>J05193</t>
  </si>
  <si>
    <t>J05194</t>
  </si>
  <si>
    <t>J05195</t>
  </si>
  <si>
    <t>J05196</t>
  </si>
  <si>
    <t>J05197</t>
  </si>
  <si>
    <t>J05198</t>
  </si>
  <si>
    <t>J05199</t>
  </si>
  <si>
    <t>J05200</t>
  </si>
  <si>
    <t>J05201</t>
  </si>
  <si>
    <t>J05202</t>
  </si>
  <si>
    <t>J05203</t>
  </si>
  <si>
    <t>J05204</t>
  </si>
  <si>
    <t>J05205</t>
  </si>
  <si>
    <t>J05206</t>
  </si>
  <si>
    <t>J05207</t>
  </si>
  <si>
    <t>J05208</t>
  </si>
  <si>
    <t>J05209</t>
  </si>
  <si>
    <t>J05210</t>
  </si>
  <si>
    <t>J05211</t>
  </si>
  <si>
    <t>J05212</t>
  </si>
  <si>
    <t>J05213</t>
  </si>
  <si>
    <t>J05214</t>
  </si>
  <si>
    <t>J05215</t>
  </si>
  <si>
    <t>J05216</t>
  </si>
  <si>
    <t>J05217</t>
  </si>
  <si>
    <t>J05218</t>
  </si>
  <si>
    <t>J05219</t>
  </si>
  <si>
    <t>J05220</t>
  </si>
  <si>
    <t>J05221</t>
  </si>
  <si>
    <t>J05222</t>
  </si>
  <si>
    <t>J05223</t>
  </si>
  <si>
    <t>J05224</t>
  </si>
  <si>
    <t>J05225</t>
  </si>
  <si>
    <t>J05226</t>
  </si>
  <si>
    <t>J05227</t>
  </si>
  <si>
    <t>J05228</t>
  </si>
  <si>
    <t>J05229</t>
  </si>
  <si>
    <t>J05230</t>
  </si>
  <si>
    <t>J05231</t>
  </si>
  <si>
    <t>J05232</t>
  </si>
  <si>
    <t>J05233</t>
  </si>
  <si>
    <t>J05234</t>
  </si>
  <si>
    <t>J05235</t>
  </si>
  <si>
    <t>J05236</t>
  </si>
  <si>
    <t>J05237</t>
  </si>
  <si>
    <t>J05238</t>
  </si>
  <si>
    <t>J05239</t>
  </si>
  <si>
    <t>J05240</t>
  </si>
  <si>
    <t>J05241</t>
  </si>
  <si>
    <t>J05242</t>
  </si>
  <si>
    <t>J05243</t>
  </si>
  <si>
    <t>J05244</t>
  </si>
  <si>
    <t>J05245</t>
  </si>
  <si>
    <t>J05246</t>
  </si>
  <si>
    <t>J05247</t>
  </si>
  <si>
    <t>J05248</t>
  </si>
  <si>
    <t>J05249</t>
  </si>
  <si>
    <t>J05250</t>
  </si>
  <si>
    <t>J05251</t>
  </si>
  <si>
    <t>J05252</t>
  </si>
  <si>
    <t>J05253</t>
  </si>
  <si>
    <t>J05254</t>
  </si>
  <si>
    <t>J05255</t>
  </si>
  <si>
    <t>J05256</t>
  </si>
  <si>
    <t>J05257</t>
  </si>
  <si>
    <t>J05258</t>
  </si>
  <si>
    <t>J05259</t>
  </si>
  <si>
    <t>J05260</t>
  </si>
  <si>
    <t>J05261</t>
  </si>
  <si>
    <t>J05262</t>
  </si>
  <si>
    <t>J05263</t>
  </si>
  <si>
    <t>J05264</t>
  </si>
  <si>
    <t>J05265</t>
  </si>
  <si>
    <t>J05266</t>
  </si>
  <si>
    <t>J05267</t>
  </si>
  <si>
    <t>J05268</t>
  </si>
  <si>
    <t>J05269</t>
  </si>
  <si>
    <t>J05270</t>
  </si>
  <si>
    <t>J05271</t>
  </si>
  <si>
    <t>J05272</t>
  </si>
  <si>
    <t>J05273</t>
  </si>
  <si>
    <t>J05274</t>
  </si>
  <si>
    <t>J05275</t>
  </si>
  <si>
    <t>J05276</t>
  </si>
  <si>
    <t>J05277</t>
  </si>
  <si>
    <t>J05278</t>
  </si>
  <si>
    <t>J05279</t>
  </si>
  <si>
    <t>J05280</t>
  </si>
  <si>
    <t>J05281</t>
  </si>
  <si>
    <t>J05282</t>
  </si>
  <si>
    <t>J05283</t>
  </si>
  <si>
    <t>J05284</t>
  </si>
  <si>
    <t>J05285</t>
  </si>
  <si>
    <t>J05286</t>
  </si>
  <si>
    <t>J05287</t>
  </si>
  <si>
    <t>J05288</t>
  </si>
  <si>
    <t>J05289</t>
  </si>
  <si>
    <t>J05290</t>
  </si>
  <si>
    <t>J05291</t>
  </si>
  <si>
    <t>J05292</t>
  </si>
  <si>
    <t>J05293</t>
  </si>
  <si>
    <t>J05294</t>
  </si>
  <si>
    <t>J05295</t>
  </si>
  <si>
    <t>J05296</t>
  </si>
  <si>
    <t>J05297</t>
  </si>
  <si>
    <t>J05298</t>
  </si>
  <si>
    <t>J05299</t>
  </si>
  <si>
    <t>J05300</t>
  </si>
  <si>
    <t>J05301</t>
  </si>
  <si>
    <t>J05302</t>
  </si>
  <si>
    <t>J05303</t>
  </si>
  <si>
    <t>J05304</t>
  </si>
  <si>
    <t>J05305</t>
  </si>
  <si>
    <t>J05306</t>
  </si>
  <si>
    <t>J05307</t>
  </si>
  <si>
    <t>J05308</t>
  </si>
  <si>
    <t>J05309</t>
  </si>
  <si>
    <t>J05310</t>
  </si>
  <si>
    <t>J05311</t>
  </si>
  <si>
    <t>J05312</t>
  </si>
  <si>
    <t>J05313</t>
  </si>
  <si>
    <t>J05314</t>
  </si>
  <si>
    <t>J05315</t>
  </si>
  <si>
    <t>J05316</t>
  </si>
  <si>
    <t>J05317</t>
  </si>
  <si>
    <t>J05318</t>
  </si>
  <si>
    <t>J05319</t>
  </si>
  <si>
    <t>J05320</t>
  </si>
  <si>
    <t>J05321</t>
  </si>
  <si>
    <t>J05322</t>
  </si>
  <si>
    <t>J05323</t>
  </si>
  <si>
    <t>J05324</t>
  </si>
  <si>
    <t>J05325</t>
  </si>
  <si>
    <t>J05326</t>
  </si>
  <si>
    <t>J05327</t>
  </si>
  <si>
    <t>J05328</t>
  </si>
  <si>
    <t>J05329</t>
  </si>
  <si>
    <t>J05330</t>
  </si>
  <si>
    <t>J05331</t>
  </si>
  <si>
    <t>J05332</t>
  </si>
  <si>
    <t>J05333</t>
  </si>
  <si>
    <t>J05334</t>
  </si>
  <si>
    <t>J05335</t>
  </si>
  <si>
    <t>J05336</t>
  </si>
  <si>
    <t>J05337</t>
  </si>
  <si>
    <t>J05338</t>
  </si>
  <si>
    <t>J05339</t>
  </si>
  <si>
    <t>J05340</t>
  </si>
  <si>
    <t>J05341</t>
  </si>
  <si>
    <t>J05342</t>
  </si>
  <si>
    <t>J05343</t>
  </si>
  <si>
    <t>J05344</t>
  </si>
  <si>
    <t>J05345</t>
  </si>
  <si>
    <t>J05346</t>
  </si>
  <si>
    <t>J05347</t>
  </si>
  <si>
    <t>J05348</t>
  </si>
  <si>
    <t>J05349</t>
  </si>
  <si>
    <t>J05350</t>
  </si>
  <si>
    <t>J05351</t>
  </si>
  <si>
    <t>J05352</t>
  </si>
  <si>
    <t>J05353</t>
  </si>
  <si>
    <t>J05354</t>
  </si>
  <si>
    <t>J05355</t>
  </si>
  <si>
    <t>J05356</t>
  </si>
  <si>
    <t>J05357</t>
  </si>
  <si>
    <t>J05358</t>
  </si>
  <si>
    <t>J05359</t>
  </si>
  <si>
    <t>J05360</t>
  </si>
  <si>
    <t>J05361</t>
  </si>
  <si>
    <t>J05362</t>
  </si>
  <si>
    <t>J05363</t>
  </si>
  <si>
    <t>J05364</t>
  </si>
  <si>
    <t>J05365</t>
  </si>
  <si>
    <t>J05366</t>
  </si>
  <si>
    <t>J05367</t>
  </si>
  <si>
    <t>J05368</t>
  </si>
  <si>
    <t>J05369</t>
  </si>
  <si>
    <t>J05370</t>
  </si>
  <si>
    <t>J05371</t>
  </si>
  <si>
    <t>J05372</t>
  </si>
  <si>
    <t>J05373</t>
  </si>
  <si>
    <t>J05374</t>
  </si>
  <si>
    <t>J05375</t>
  </si>
  <si>
    <t>J05376</t>
  </si>
  <si>
    <t>J05377</t>
  </si>
  <si>
    <t>J05378</t>
  </si>
  <si>
    <t>J05379</t>
  </si>
  <si>
    <t>J05380</t>
  </si>
  <si>
    <t>J05381</t>
  </si>
  <si>
    <t>J05382</t>
  </si>
  <si>
    <t>J05383</t>
  </si>
  <si>
    <t>J05384</t>
  </si>
  <si>
    <t>J05385</t>
  </si>
  <si>
    <t>J05386</t>
  </si>
  <si>
    <t>J05387</t>
  </si>
  <si>
    <t>J05388</t>
  </si>
  <si>
    <t>J05389</t>
  </si>
  <si>
    <t>J05390</t>
  </si>
  <si>
    <t>J05391</t>
  </si>
  <si>
    <t>J05392</t>
  </si>
  <si>
    <t>J05393</t>
  </si>
  <si>
    <t>J05394</t>
  </si>
  <si>
    <t>J05395</t>
  </si>
  <si>
    <t>J05396</t>
  </si>
  <si>
    <t>J05397</t>
  </si>
  <si>
    <t>J05398</t>
  </si>
  <si>
    <t>J05399</t>
  </si>
  <si>
    <t>J05400</t>
  </si>
  <si>
    <t>J05401</t>
  </si>
  <si>
    <t>J05402</t>
  </si>
  <si>
    <t>J05403</t>
  </si>
  <si>
    <t>J05404</t>
  </si>
  <si>
    <t>J05405</t>
  </si>
  <si>
    <t>J05406</t>
  </si>
  <si>
    <t>J05407</t>
  </si>
  <si>
    <t>J05408</t>
  </si>
  <si>
    <t>J05409</t>
  </si>
  <si>
    <t>J05410</t>
  </si>
  <si>
    <t>J05411</t>
  </si>
  <si>
    <t>J05412</t>
  </si>
  <si>
    <t>J05413</t>
  </si>
  <si>
    <t>J05414</t>
  </si>
  <si>
    <t>J05415</t>
  </si>
  <si>
    <t>J05416</t>
  </si>
  <si>
    <t>J05417</t>
  </si>
  <si>
    <t>J05418</t>
  </si>
  <si>
    <t>J05419</t>
  </si>
  <si>
    <t>J05420</t>
  </si>
  <si>
    <t>J05421</t>
  </si>
  <si>
    <t>J05422</t>
  </si>
  <si>
    <t>J05423</t>
  </si>
  <si>
    <t>J05424</t>
  </si>
  <si>
    <t>J05425</t>
  </si>
  <si>
    <t>J05426</t>
  </si>
  <si>
    <t>J05427</t>
  </si>
  <si>
    <t>J05428</t>
  </si>
  <si>
    <t>J05429</t>
  </si>
  <si>
    <t>J05430</t>
  </si>
  <si>
    <t>J05431</t>
  </si>
  <si>
    <t>J05432</t>
  </si>
  <si>
    <t>J05433</t>
  </si>
  <si>
    <t>J05434</t>
  </si>
  <si>
    <t>J05435</t>
  </si>
  <si>
    <t>J05436</t>
  </si>
  <si>
    <t>J05437</t>
  </si>
  <si>
    <t>J05438</t>
  </si>
  <si>
    <t>J05439</t>
  </si>
  <si>
    <t>J05440</t>
  </si>
  <si>
    <t>J05441</t>
  </si>
  <si>
    <t>J05442</t>
  </si>
  <si>
    <t>J05443</t>
  </si>
  <si>
    <t>J05444</t>
  </si>
  <si>
    <t>J05445</t>
  </si>
  <si>
    <t>J05446</t>
  </si>
  <si>
    <t>J05447</t>
  </si>
  <si>
    <t>J05448</t>
  </si>
  <si>
    <t>J05449</t>
  </si>
  <si>
    <t>J05450</t>
  </si>
  <si>
    <t>J05451</t>
  </si>
  <si>
    <t>J05452</t>
  </si>
  <si>
    <t>J05453</t>
  </si>
  <si>
    <t>J05454</t>
  </si>
  <si>
    <t>J05455</t>
  </si>
  <si>
    <t>J05456</t>
  </si>
  <si>
    <t>J05457</t>
  </si>
  <si>
    <t>J05458</t>
  </si>
  <si>
    <t>J05459</t>
  </si>
  <si>
    <t>J05460</t>
  </si>
  <si>
    <t>J05461</t>
  </si>
  <si>
    <t>J05462</t>
  </si>
  <si>
    <t>J05463</t>
  </si>
  <si>
    <t>J05464</t>
  </si>
  <si>
    <t>J05465</t>
  </si>
  <si>
    <t>J05466</t>
  </si>
  <si>
    <t>J05467</t>
  </si>
  <si>
    <t>J05468</t>
  </si>
  <si>
    <t>J05469</t>
  </si>
  <si>
    <t>J05470</t>
  </si>
  <si>
    <t>J05471</t>
  </si>
  <si>
    <t>J05472</t>
  </si>
  <si>
    <t>J05473</t>
  </si>
  <si>
    <t>J05474</t>
  </si>
  <si>
    <t>J05475</t>
  </si>
  <si>
    <t>J05476</t>
  </si>
  <si>
    <t>J05477</t>
  </si>
  <si>
    <t>J05478</t>
  </si>
  <si>
    <t>J05479</t>
  </si>
  <si>
    <t>J05480</t>
  </si>
  <si>
    <t>J05481</t>
  </si>
  <si>
    <t>J05482</t>
  </si>
  <si>
    <t>J05483</t>
  </si>
  <si>
    <t>J05484</t>
  </si>
  <si>
    <t>J05485</t>
  </si>
  <si>
    <t>J05486</t>
  </si>
  <si>
    <t>J05487</t>
  </si>
  <si>
    <t>J05488</t>
  </si>
  <si>
    <t>C0707</t>
  </si>
  <si>
    <t>J05489</t>
  </si>
  <si>
    <t>J05490</t>
  </si>
  <si>
    <t>J05491</t>
  </si>
  <si>
    <t>J05492</t>
  </si>
  <si>
    <t>J05493</t>
  </si>
  <si>
    <t>J05494</t>
  </si>
  <si>
    <t>J05495</t>
  </si>
  <si>
    <t>J05496</t>
  </si>
  <si>
    <t>J05497</t>
  </si>
  <si>
    <t>J05498</t>
  </si>
  <si>
    <t>J05499</t>
  </si>
  <si>
    <t>J05500</t>
  </si>
  <si>
    <t>J05501</t>
  </si>
  <si>
    <t>J05502</t>
  </si>
  <si>
    <t>J05503</t>
  </si>
  <si>
    <t>J05504</t>
  </si>
  <si>
    <t>J05505</t>
  </si>
  <si>
    <t>J05506</t>
  </si>
  <si>
    <t>J05507</t>
  </si>
  <si>
    <t>J05508</t>
  </si>
  <si>
    <t>J05509</t>
  </si>
  <si>
    <t>J05510</t>
  </si>
  <si>
    <t>J05511</t>
  </si>
  <si>
    <t>C0486</t>
  </si>
  <si>
    <t>J05512</t>
  </si>
  <si>
    <t>J05513</t>
  </si>
  <si>
    <t>J05514</t>
  </si>
  <si>
    <t>J05515</t>
  </si>
  <si>
    <t>J05516</t>
  </si>
  <si>
    <t>J05517</t>
  </si>
  <si>
    <t>J05518</t>
  </si>
  <si>
    <t>J05519</t>
  </si>
  <si>
    <t>J05520</t>
  </si>
  <si>
    <t>J05521</t>
  </si>
  <si>
    <t>J05522</t>
  </si>
  <si>
    <t>J05523</t>
  </si>
  <si>
    <t>J05524</t>
  </si>
  <si>
    <t>J05525</t>
  </si>
  <si>
    <t>J05526</t>
  </si>
  <si>
    <t>C0653</t>
  </si>
  <si>
    <t>J05527</t>
  </si>
  <si>
    <t>J05528</t>
  </si>
  <si>
    <t>J05529</t>
  </si>
  <si>
    <t>J05530</t>
  </si>
  <si>
    <t>J05531</t>
  </si>
  <si>
    <t>J05532</t>
  </si>
  <si>
    <t>J05533</t>
  </si>
  <si>
    <t>J05534</t>
  </si>
  <si>
    <t>J05535</t>
  </si>
  <si>
    <t>J05536</t>
  </si>
  <si>
    <t>J05537</t>
  </si>
  <si>
    <t>J05538</t>
  </si>
  <si>
    <t>J05539</t>
  </si>
  <si>
    <t>J05540</t>
  </si>
  <si>
    <t>J05541</t>
  </si>
  <si>
    <t>J05542</t>
  </si>
  <si>
    <t>J05543</t>
  </si>
  <si>
    <t>J05544</t>
  </si>
  <si>
    <t>J05545</t>
  </si>
  <si>
    <t>J05546</t>
  </si>
  <si>
    <t>J05547</t>
  </si>
  <si>
    <t>J05548</t>
  </si>
  <si>
    <t>J05549</t>
  </si>
  <si>
    <t>J05550</t>
  </si>
  <si>
    <t>J05551</t>
  </si>
  <si>
    <t>J05552</t>
  </si>
  <si>
    <t>J05553</t>
  </si>
  <si>
    <t>J05554</t>
  </si>
  <si>
    <t>J05555</t>
  </si>
  <si>
    <t>J05556</t>
  </si>
  <si>
    <t>J05557</t>
  </si>
  <si>
    <t>J05558</t>
  </si>
  <si>
    <t>J05559</t>
  </si>
  <si>
    <t>J05560</t>
  </si>
  <si>
    <t>J05561</t>
  </si>
  <si>
    <t>J05562</t>
  </si>
  <si>
    <t>J05563</t>
  </si>
  <si>
    <t>J05564</t>
  </si>
  <si>
    <t>J05565</t>
  </si>
  <si>
    <t>J05566</t>
  </si>
  <si>
    <t>J05567</t>
  </si>
  <si>
    <t>J05568</t>
  </si>
  <si>
    <t>J05569</t>
  </si>
  <si>
    <t>J05570</t>
  </si>
  <si>
    <t>J05571</t>
  </si>
  <si>
    <t>J05572</t>
  </si>
  <si>
    <t>J05573</t>
  </si>
  <si>
    <t>J05574</t>
  </si>
  <si>
    <t>J05575</t>
  </si>
  <si>
    <t>J05576</t>
  </si>
  <si>
    <t>J05577</t>
  </si>
  <si>
    <t>J05578</t>
  </si>
  <si>
    <t>J05579</t>
  </si>
  <si>
    <t>J05580</t>
  </si>
  <si>
    <t>J05581</t>
  </si>
  <si>
    <t>J05582</t>
  </si>
  <si>
    <t>J05583</t>
  </si>
  <si>
    <t>J05584</t>
  </si>
  <si>
    <t>J05585</t>
  </si>
  <si>
    <t>J05586</t>
  </si>
  <si>
    <t>J05587</t>
  </si>
  <si>
    <t>J05588</t>
  </si>
  <si>
    <t>J05589</t>
  </si>
  <si>
    <t>J05590</t>
  </si>
  <si>
    <t>J05591</t>
  </si>
  <si>
    <t>J05592</t>
  </si>
  <si>
    <t>J05593</t>
  </si>
  <si>
    <t>J05594</t>
  </si>
  <si>
    <t>J05595</t>
  </si>
  <si>
    <t>J05596</t>
  </si>
  <si>
    <t>J05597</t>
  </si>
  <si>
    <t>J05598</t>
  </si>
  <si>
    <t>J05599</t>
  </si>
  <si>
    <t>J05600</t>
  </si>
  <si>
    <t>J05601</t>
  </si>
  <si>
    <t>J05602</t>
  </si>
  <si>
    <t>J05603</t>
  </si>
  <si>
    <t>J05604</t>
  </si>
  <si>
    <t>J05605</t>
  </si>
  <si>
    <t>J05606</t>
  </si>
  <si>
    <t>J05607</t>
  </si>
  <si>
    <t>J05608</t>
  </si>
  <si>
    <t>J05609</t>
  </si>
  <si>
    <t>J05610</t>
  </si>
  <si>
    <t>J05611</t>
  </si>
  <si>
    <t>J05612</t>
  </si>
  <si>
    <t>J05613</t>
  </si>
  <si>
    <t>J05614</t>
  </si>
  <si>
    <t>J05615</t>
  </si>
  <si>
    <t>J05616</t>
  </si>
  <si>
    <t>J05617</t>
  </si>
  <si>
    <t>J05618</t>
  </si>
  <si>
    <t>J05619</t>
  </si>
  <si>
    <t>J05620</t>
  </si>
  <si>
    <t>J05621</t>
  </si>
  <si>
    <t>J05622</t>
  </si>
  <si>
    <t>J05623</t>
  </si>
  <si>
    <t>J05624</t>
  </si>
  <si>
    <t>J05625</t>
  </si>
  <si>
    <t>J05626</t>
  </si>
  <si>
    <t>J05627</t>
  </si>
  <si>
    <t>J05628</t>
  </si>
  <si>
    <t>J05629</t>
  </si>
  <si>
    <t>J05630</t>
  </si>
  <si>
    <t>J05631</t>
  </si>
  <si>
    <t>J05632</t>
  </si>
  <si>
    <t>J05633</t>
  </si>
  <si>
    <t>J05634</t>
  </si>
  <si>
    <t>J05635</t>
  </si>
  <si>
    <t>J05636</t>
  </si>
  <si>
    <t>J05637</t>
  </si>
  <si>
    <t>J05638</t>
  </si>
  <si>
    <t>J05639</t>
  </si>
  <si>
    <t>J05640</t>
  </si>
  <si>
    <t>J05641</t>
  </si>
  <si>
    <t>J05642</t>
  </si>
  <si>
    <t>J05643</t>
  </si>
  <si>
    <t>J05644</t>
  </si>
  <si>
    <t>J05645</t>
  </si>
  <si>
    <t>J05646</t>
  </si>
  <si>
    <t>J05647</t>
  </si>
  <si>
    <t>J05648</t>
  </si>
  <si>
    <t>J05649</t>
  </si>
  <si>
    <t>J05650</t>
  </si>
  <si>
    <t>J05651</t>
  </si>
  <si>
    <t>J05652</t>
  </si>
  <si>
    <t>J05653</t>
  </si>
  <si>
    <t>J05654</t>
  </si>
  <si>
    <t>J05655</t>
  </si>
  <si>
    <t>J05656</t>
  </si>
  <si>
    <t>J05657</t>
  </si>
  <si>
    <t>J05658</t>
  </si>
  <si>
    <t>J05659</t>
  </si>
  <si>
    <t>J05660</t>
  </si>
  <si>
    <t>J05661</t>
  </si>
  <si>
    <t>J05662</t>
  </si>
  <si>
    <t>J05663</t>
  </si>
  <si>
    <t>J05664</t>
  </si>
  <si>
    <t>J05665</t>
  </si>
  <si>
    <t>J05666</t>
  </si>
  <si>
    <t>J05667</t>
  </si>
  <si>
    <t>J05668</t>
  </si>
  <si>
    <t>J05669</t>
  </si>
  <si>
    <t>J05670</t>
  </si>
  <si>
    <t>J05671</t>
  </si>
  <si>
    <t>J05672</t>
  </si>
  <si>
    <t>J05673</t>
  </si>
  <si>
    <t>J05674</t>
  </si>
  <si>
    <t>J05675</t>
  </si>
  <si>
    <t>J05676</t>
  </si>
  <si>
    <t>J05677</t>
  </si>
  <si>
    <t>J05678</t>
  </si>
  <si>
    <t>J05679</t>
  </si>
  <si>
    <t>J05680</t>
  </si>
  <si>
    <t>J05681</t>
  </si>
  <si>
    <t>J05682</t>
  </si>
  <si>
    <t>J05683</t>
  </si>
  <si>
    <t>J05684</t>
  </si>
  <si>
    <t>J05685</t>
  </si>
  <si>
    <t>J05686</t>
  </si>
  <si>
    <t>J05687</t>
  </si>
  <si>
    <t>J05688</t>
  </si>
  <si>
    <t>J05689</t>
  </si>
  <si>
    <t>J05690</t>
  </si>
  <si>
    <t>J05691</t>
  </si>
  <si>
    <t>J05692</t>
  </si>
  <si>
    <t>J05693</t>
  </si>
  <si>
    <t>J05694</t>
  </si>
  <si>
    <t>J05695</t>
  </si>
  <si>
    <t>J05696</t>
  </si>
  <si>
    <t>J05697</t>
  </si>
  <si>
    <t>J05698</t>
  </si>
  <si>
    <t>J05699</t>
  </si>
  <si>
    <t>J05700</t>
  </si>
  <si>
    <t>J05701</t>
  </si>
  <si>
    <t>J05702</t>
  </si>
  <si>
    <t>J05703</t>
  </si>
  <si>
    <t>J05704</t>
  </si>
  <si>
    <t>J05705</t>
  </si>
  <si>
    <t>J05706</t>
  </si>
  <si>
    <t>J05707</t>
  </si>
  <si>
    <t>J05708</t>
  </si>
  <si>
    <t>J05709</t>
  </si>
  <si>
    <t>J05710</t>
  </si>
  <si>
    <t>J05711</t>
  </si>
  <si>
    <t>J05712</t>
  </si>
  <si>
    <t>J05713</t>
  </si>
  <si>
    <t>J05714</t>
  </si>
  <si>
    <t>J05715</t>
  </si>
  <si>
    <t>J05716</t>
  </si>
  <si>
    <t>J05717</t>
  </si>
  <si>
    <t>J05718</t>
  </si>
  <si>
    <t>J05719</t>
  </si>
  <si>
    <t>J05720</t>
  </si>
  <si>
    <t>J05721</t>
  </si>
  <si>
    <t>J05722</t>
  </si>
  <si>
    <t>J05723</t>
  </si>
  <si>
    <t>J05724</t>
  </si>
  <si>
    <t>J05725</t>
  </si>
  <si>
    <t>C0886</t>
  </si>
  <si>
    <t>J05726</t>
  </si>
  <si>
    <t>J05727</t>
  </si>
  <si>
    <t>J05728</t>
  </si>
  <si>
    <t>J05729</t>
  </si>
  <si>
    <t>J05730</t>
  </si>
  <si>
    <t>J05731</t>
  </si>
  <si>
    <t>J05732</t>
  </si>
  <si>
    <t>J05733</t>
  </si>
  <si>
    <t>J05734</t>
  </si>
  <si>
    <t>J05735</t>
  </si>
  <si>
    <t>J05736</t>
  </si>
  <si>
    <t>J05737</t>
  </si>
  <si>
    <t>J05738</t>
  </si>
  <si>
    <t>J05739</t>
  </si>
  <si>
    <t>J05740</t>
  </si>
  <si>
    <t>J05741</t>
  </si>
  <si>
    <t>J05742</t>
  </si>
  <si>
    <t>J05743</t>
  </si>
  <si>
    <t>J05744</t>
  </si>
  <si>
    <t>J05745</t>
  </si>
  <si>
    <t>J05746</t>
  </si>
  <si>
    <t>J05747</t>
  </si>
  <si>
    <t>J05748</t>
  </si>
  <si>
    <t>J05749</t>
  </si>
  <si>
    <t>J05750</t>
  </si>
  <si>
    <t>J05751</t>
  </si>
  <si>
    <t>J05752</t>
  </si>
  <si>
    <t>J05753</t>
  </si>
  <si>
    <t>J05754</t>
  </si>
  <si>
    <t>J05755</t>
  </si>
  <si>
    <t>J05756</t>
  </si>
  <si>
    <t>J05757</t>
  </si>
  <si>
    <t>J05758</t>
  </si>
  <si>
    <t>J05759</t>
  </si>
  <si>
    <t>J05760</t>
  </si>
  <si>
    <t>J05761</t>
  </si>
  <si>
    <t>J05762</t>
  </si>
  <si>
    <t>J05763</t>
  </si>
  <si>
    <t>J05764</t>
  </si>
  <si>
    <t>J05765</t>
  </si>
  <si>
    <t>J05766</t>
  </si>
  <si>
    <t>J05767</t>
  </si>
  <si>
    <t>J05768</t>
  </si>
  <si>
    <t>J05769</t>
  </si>
  <si>
    <t>J05770</t>
  </si>
  <si>
    <t>J05771</t>
  </si>
  <si>
    <t>J05772</t>
  </si>
  <si>
    <t>J05773</t>
  </si>
  <si>
    <t>J05774</t>
  </si>
  <si>
    <t>J05775</t>
  </si>
  <si>
    <t>J05776</t>
  </si>
  <si>
    <t>J05777</t>
  </si>
  <si>
    <t>J05778</t>
  </si>
  <si>
    <t>J05779</t>
  </si>
  <si>
    <t>J05780</t>
  </si>
  <si>
    <t>J05781</t>
  </si>
  <si>
    <t>J05782</t>
  </si>
  <si>
    <t>J05783</t>
  </si>
  <si>
    <t>J05784</t>
  </si>
  <si>
    <t>J05785</t>
  </si>
  <si>
    <t>J05786</t>
  </si>
  <si>
    <t>J05787</t>
  </si>
  <si>
    <t>J05788</t>
  </si>
  <si>
    <t>J05789</t>
  </si>
  <si>
    <t>J05790</t>
  </si>
  <si>
    <t>J05791</t>
  </si>
  <si>
    <t>J05792</t>
  </si>
  <si>
    <t>J05793</t>
  </si>
  <si>
    <t>J05794</t>
  </si>
  <si>
    <t>J05795</t>
  </si>
  <si>
    <t>J05796</t>
  </si>
  <si>
    <t>J05797</t>
  </si>
  <si>
    <t>J05798</t>
  </si>
  <si>
    <t>J05799</t>
  </si>
  <si>
    <t>J05800</t>
  </si>
  <si>
    <t>J05801</t>
  </si>
  <si>
    <t>J05802</t>
  </si>
  <si>
    <t>J05803</t>
  </si>
  <si>
    <t>J05804</t>
  </si>
  <si>
    <t>J05805</t>
  </si>
  <si>
    <t>J05806</t>
  </si>
  <si>
    <t>J05807</t>
  </si>
  <si>
    <t>J05808</t>
  </si>
  <si>
    <t>J05809</t>
  </si>
  <si>
    <t>J05810</t>
  </si>
  <si>
    <t>J05811</t>
  </si>
  <si>
    <t>J05812</t>
  </si>
  <si>
    <t>J05813</t>
  </si>
  <si>
    <t>J05814</t>
  </si>
  <si>
    <t>J05815</t>
  </si>
  <si>
    <t>J05816</t>
  </si>
  <si>
    <t>J05817</t>
  </si>
  <si>
    <t>J05818</t>
  </si>
  <si>
    <t>J05819</t>
  </si>
  <si>
    <t>J05820</t>
  </si>
  <si>
    <t>J05821</t>
  </si>
  <si>
    <t>J05822</t>
  </si>
  <si>
    <t>J05823</t>
  </si>
  <si>
    <t>J05824</t>
  </si>
  <si>
    <t>J05825</t>
  </si>
  <si>
    <t>J05826</t>
  </si>
  <si>
    <t>J05827</t>
  </si>
  <si>
    <t>J05828</t>
  </si>
  <si>
    <t>J05829</t>
  </si>
  <si>
    <t>J05830</t>
  </si>
  <si>
    <t>J05831</t>
  </si>
  <si>
    <t>J05832</t>
  </si>
  <si>
    <t>J05833</t>
  </si>
  <si>
    <t>J05834</t>
  </si>
  <si>
    <t>J05835</t>
  </si>
  <si>
    <t>J05836</t>
  </si>
  <si>
    <t>J05837</t>
  </si>
  <si>
    <t>J05838</t>
  </si>
  <si>
    <t>J05839</t>
  </si>
  <si>
    <t>J05840</t>
  </si>
  <si>
    <t>J05841</t>
  </si>
  <si>
    <t>J05842</t>
  </si>
  <si>
    <t>J05843</t>
  </si>
  <si>
    <t>J05844</t>
  </si>
  <si>
    <t>J05845</t>
  </si>
  <si>
    <t>J05846</t>
  </si>
  <si>
    <t>J05847</t>
  </si>
  <si>
    <t>J05848</t>
  </si>
  <si>
    <t>J05849</t>
  </si>
  <si>
    <t>J05850</t>
  </si>
  <si>
    <t>J05851</t>
  </si>
  <si>
    <t>J05852</t>
  </si>
  <si>
    <t>J05853</t>
  </si>
  <si>
    <t>J05854</t>
  </si>
  <si>
    <t>J05855</t>
  </si>
  <si>
    <t>J05856</t>
  </si>
  <si>
    <t>J05857</t>
  </si>
  <si>
    <t>J05858</t>
  </si>
  <si>
    <t>J05859</t>
  </si>
  <si>
    <t>J05860</t>
  </si>
  <si>
    <t>J05861</t>
  </si>
  <si>
    <t>J05862</t>
  </si>
  <si>
    <t>J05863</t>
  </si>
  <si>
    <t>J05864</t>
  </si>
  <si>
    <t>J05865</t>
  </si>
  <si>
    <t>J05866</t>
  </si>
  <si>
    <t>J05867</t>
  </si>
  <si>
    <t>J05868</t>
  </si>
  <si>
    <t>J05869</t>
  </si>
  <si>
    <t>J05870</t>
  </si>
  <si>
    <t>J05871</t>
  </si>
  <si>
    <t>J05872</t>
  </si>
  <si>
    <t>J05873</t>
  </si>
  <si>
    <t>J05874</t>
  </si>
  <si>
    <t>J05875</t>
  </si>
  <si>
    <t>J05876</t>
  </si>
  <si>
    <t>J05877</t>
  </si>
  <si>
    <t>J05878</t>
  </si>
  <si>
    <t>J05879</t>
  </si>
  <si>
    <t>J05880</t>
  </si>
  <si>
    <t>J05881</t>
  </si>
  <si>
    <t>J05882</t>
  </si>
  <si>
    <t>J05883</t>
  </si>
  <si>
    <t>J05884</t>
  </si>
  <si>
    <t>J05885</t>
  </si>
  <si>
    <t>J05886</t>
  </si>
  <si>
    <t>J05887</t>
  </si>
  <si>
    <t>J05888</t>
  </si>
  <si>
    <t>J05889</t>
  </si>
  <si>
    <t>J05890</t>
  </si>
  <si>
    <t>J05891</t>
  </si>
  <si>
    <t>J05892</t>
  </si>
  <si>
    <t>J05893</t>
  </si>
  <si>
    <t>J05894</t>
  </si>
  <si>
    <t>J05895</t>
  </si>
  <si>
    <t>J05896</t>
  </si>
  <si>
    <t>J05897</t>
  </si>
  <si>
    <t>J05898</t>
  </si>
  <si>
    <t>J05899</t>
  </si>
  <si>
    <t>J05900</t>
  </si>
  <si>
    <t>J05901</t>
  </si>
  <si>
    <t>J05902</t>
  </si>
  <si>
    <t>J05903</t>
  </si>
  <si>
    <t>J05904</t>
  </si>
  <si>
    <t>J05905</t>
  </si>
  <si>
    <t>J05906</t>
  </si>
  <si>
    <t>J05907</t>
  </si>
  <si>
    <t>J05908</t>
  </si>
  <si>
    <t>J05909</t>
  </si>
  <si>
    <t>J05910</t>
  </si>
  <si>
    <t>J05911</t>
  </si>
  <si>
    <t>J05912</t>
  </si>
  <si>
    <t>J05913</t>
  </si>
  <si>
    <t>J05914</t>
  </si>
  <si>
    <t>J05915</t>
  </si>
  <si>
    <t>J05916</t>
  </si>
  <si>
    <t>J05917</t>
  </si>
  <si>
    <t>J05918</t>
  </si>
  <si>
    <t>J05919</t>
  </si>
  <si>
    <t>J05920</t>
  </si>
  <si>
    <t>J05921</t>
  </si>
  <si>
    <t>J05922</t>
  </si>
  <si>
    <t>J05923</t>
  </si>
  <si>
    <t>J05924</t>
  </si>
  <si>
    <t>J05925</t>
  </si>
  <si>
    <t>J05926</t>
  </si>
  <si>
    <t>J05927</t>
  </si>
  <si>
    <t>J05928</t>
  </si>
  <si>
    <t>J05929</t>
  </si>
  <si>
    <t>J05930</t>
  </si>
  <si>
    <t>J05931</t>
  </si>
  <si>
    <t>J05932</t>
  </si>
  <si>
    <t>J05933</t>
  </si>
  <si>
    <t>J05934</t>
  </si>
  <si>
    <t>J05935</t>
  </si>
  <si>
    <t>J05936</t>
  </si>
  <si>
    <t>J05937</t>
  </si>
  <si>
    <t>J05938</t>
  </si>
  <si>
    <t>J05939</t>
  </si>
  <si>
    <t>J05940</t>
  </si>
  <si>
    <t>J05941</t>
  </si>
  <si>
    <t>J05942</t>
  </si>
  <si>
    <t>J05943</t>
  </si>
  <si>
    <t>J05944</t>
  </si>
  <si>
    <t>J05945</t>
  </si>
  <si>
    <t>J05946</t>
  </si>
  <si>
    <t>J05947</t>
  </si>
  <si>
    <t>J05948</t>
  </si>
  <si>
    <t>J05949</t>
  </si>
  <si>
    <t>J05950</t>
  </si>
  <si>
    <t>J05951</t>
  </si>
  <si>
    <t>J05952</t>
  </si>
  <si>
    <t>J05953</t>
  </si>
  <si>
    <t>J05954</t>
  </si>
  <si>
    <t>J05955</t>
  </si>
  <si>
    <t>J05956</t>
  </si>
  <si>
    <t>J05957</t>
  </si>
  <si>
    <t>J05958</t>
  </si>
  <si>
    <t>J05959</t>
  </si>
  <si>
    <t>J05960</t>
  </si>
  <si>
    <t>C0810</t>
  </si>
  <si>
    <t>J05961</t>
  </si>
  <si>
    <t>J05962</t>
  </si>
  <si>
    <t>J05963</t>
  </si>
  <si>
    <t>J05964</t>
  </si>
  <si>
    <t>J05965</t>
  </si>
  <si>
    <t>J05966</t>
  </si>
  <si>
    <t>J05967</t>
  </si>
  <si>
    <t>J05968</t>
  </si>
  <si>
    <t>J05969</t>
  </si>
  <si>
    <t>J05970</t>
  </si>
  <si>
    <t>J05971</t>
  </si>
  <si>
    <t>J05972</t>
  </si>
  <si>
    <t>J05973</t>
  </si>
  <si>
    <t>J05974</t>
  </si>
  <si>
    <t>J05975</t>
  </si>
  <si>
    <t>J05976</t>
  </si>
  <si>
    <t>J05977</t>
  </si>
  <si>
    <t>J05978</t>
  </si>
  <si>
    <t>J05979</t>
  </si>
  <si>
    <t>J05980</t>
  </si>
  <si>
    <t>J05981</t>
  </si>
  <si>
    <t>J05982</t>
  </si>
  <si>
    <t>J05983</t>
  </si>
  <si>
    <t>J05984</t>
  </si>
  <si>
    <t>J05985</t>
  </si>
  <si>
    <t>J05986</t>
  </si>
  <si>
    <t>J05987</t>
  </si>
  <si>
    <t>J05988</t>
  </si>
  <si>
    <t>J05989</t>
  </si>
  <si>
    <t>J05990</t>
  </si>
  <si>
    <t>J05991</t>
  </si>
  <si>
    <t>J05992</t>
  </si>
  <si>
    <t>J05993</t>
  </si>
  <si>
    <t>J05994</t>
  </si>
  <si>
    <t>J05995</t>
  </si>
  <si>
    <t>J05996</t>
  </si>
  <si>
    <t>J05997</t>
  </si>
  <si>
    <t>J05998</t>
  </si>
  <si>
    <t>J05999</t>
  </si>
  <si>
    <t>J06000</t>
  </si>
  <si>
    <t>J06001</t>
  </si>
  <si>
    <t>J06002</t>
  </si>
  <si>
    <t>J06003</t>
  </si>
  <si>
    <t>J06004</t>
  </si>
  <si>
    <t>J06005</t>
  </si>
  <si>
    <t>J06006</t>
  </si>
  <si>
    <t>J06007</t>
  </si>
  <si>
    <t>J06008</t>
  </si>
  <si>
    <t>J06009</t>
  </si>
  <si>
    <t>J06010</t>
  </si>
  <si>
    <t>J06011</t>
  </si>
  <si>
    <t>J06012</t>
  </si>
  <si>
    <t>J06013</t>
  </si>
  <si>
    <t>J06014</t>
  </si>
  <si>
    <t>J06015</t>
  </si>
  <si>
    <t>J06016</t>
  </si>
  <si>
    <t>J06017</t>
  </si>
  <si>
    <t>J06018</t>
  </si>
  <si>
    <t>J06019</t>
  </si>
  <si>
    <t>J06020</t>
  </si>
  <si>
    <t>J06021</t>
  </si>
  <si>
    <t>J06022</t>
  </si>
  <si>
    <t>J06023</t>
  </si>
  <si>
    <t>J06024</t>
  </si>
  <si>
    <t>J06025</t>
  </si>
  <si>
    <t>J06026</t>
  </si>
  <si>
    <t>J06027</t>
  </si>
  <si>
    <t>J06028</t>
  </si>
  <si>
    <t>J06029</t>
  </si>
  <si>
    <t>J06030</t>
  </si>
  <si>
    <t>J06031</t>
  </si>
  <si>
    <t>J06032</t>
  </si>
  <si>
    <t>J06033</t>
  </si>
  <si>
    <t>J06034</t>
  </si>
  <si>
    <t>J06035</t>
  </si>
  <si>
    <t>J06036</t>
  </si>
  <si>
    <t>J06037</t>
  </si>
  <si>
    <t>J06038</t>
  </si>
  <si>
    <t>J06039</t>
  </si>
  <si>
    <t>J06040</t>
  </si>
  <si>
    <t>J06041</t>
  </si>
  <si>
    <t>J06042</t>
  </si>
  <si>
    <t>J06043</t>
  </si>
  <si>
    <t>J06044</t>
  </si>
  <si>
    <t>J06045</t>
  </si>
  <si>
    <t>J06046</t>
  </si>
  <si>
    <t>J06047</t>
  </si>
  <si>
    <t>J06048</t>
  </si>
  <si>
    <t>J06049</t>
  </si>
  <si>
    <t>J06050</t>
  </si>
  <si>
    <t>J06051</t>
  </si>
  <si>
    <t>J06052</t>
  </si>
  <si>
    <t>J06053</t>
  </si>
  <si>
    <t>J06054</t>
  </si>
  <si>
    <t>J06055</t>
  </si>
  <si>
    <t>J06056</t>
  </si>
  <si>
    <t>J06057</t>
  </si>
  <si>
    <t>J06058</t>
  </si>
  <si>
    <t>J06059</t>
  </si>
  <si>
    <t>J06060</t>
  </si>
  <si>
    <t>J06061</t>
  </si>
  <si>
    <t>J06062</t>
  </si>
  <si>
    <t>J06063</t>
  </si>
  <si>
    <t>J06064</t>
  </si>
  <si>
    <t>J06065</t>
  </si>
  <si>
    <t>J06066</t>
  </si>
  <si>
    <t>J06067</t>
  </si>
  <si>
    <t>J06068</t>
  </si>
  <si>
    <t>J06069</t>
  </si>
  <si>
    <t>J06070</t>
  </si>
  <si>
    <t>J06071</t>
  </si>
  <si>
    <t>J06072</t>
  </si>
  <si>
    <t>J06073</t>
  </si>
  <si>
    <t>J06074</t>
  </si>
  <si>
    <t>J06075</t>
  </si>
  <si>
    <t>J06076</t>
  </si>
  <si>
    <t>J06077</t>
  </si>
  <si>
    <t>J06078</t>
  </si>
  <si>
    <t>J06079</t>
  </si>
  <si>
    <t>J06080</t>
  </si>
  <si>
    <t>J06081</t>
  </si>
  <si>
    <t>J06082</t>
  </si>
  <si>
    <t>J06083</t>
  </si>
  <si>
    <t>J06084</t>
  </si>
  <si>
    <t>J06085</t>
  </si>
  <si>
    <t>J06086</t>
  </si>
  <si>
    <t>J06087</t>
  </si>
  <si>
    <t>J06088</t>
  </si>
  <si>
    <t>J06089</t>
  </si>
  <si>
    <t>J06090</t>
  </si>
  <si>
    <t>J06091</t>
  </si>
  <si>
    <t>J06092</t>
  </si>
  <si>
    <t>J06093</t>
  </si>
  <si>
    <t>J06094</t>
  </si>
  <si>
    <t>J06095</t>
  </si>
  <si>
    <t>J06096</t>
  </si>
  <si>
    <t>J06097</t>
  </si>
  <si>
    <t>J06098</t>
  </si>
  <si>
    <t>J06099</t>
  </si>
  <si>
    <t>J06100</t>
  </si>
  <si>
    <t>J06101</t>
  </si>
  <si>
    <t>J06102</t>
  </si>
  <si>
    <t>J06103</t>
  </si>
  <si>
    <t>J06104</t>
  </si>
  <si>
    <t>J06105</t>
  </si>
  <si>
    <t>J06106</t>
  </si>
  <si>
    <t>J06107</t>
  </si>
  <si>
    <t>J06108</t>
  </si>
  <si>
    <t>J06109</t>
  </si>
  <si>
    <t>J06110</t>
  </si>
  <si>
    <t>J06111</t>
  </si>
  <si>
    <t>J06112</t>
  </si>
  <si>
    <t>J06113</t>
  </si>
  <si>
    <t>J06114</t>
  </si>
  <si>
    <t>J06115</t>
  </si>
  <si>
    <t>J06116</t>
  </si>
  <si>
    <t>J06117</t>
  </si>
  <si>
    <t>J06118</t>
  </si>
  <si>
    <t>J06119</t>
  </si>
  <si>
    <t>J06120</t>
  </si>
  <si>
    <t>J06121</t>
  </si>
  <si>
    <t>J06122</t>
  </si>
  <si>
    <t>J06123</t>
  </si>
  <si>
    <t>J06124</t>
  </si>
  <si>
    <t>J06125</t>
  </si>
  <si>
    <t>J06126</t>
  </si>
  <si>
    <t>J06127</t>
  </si>
  <si>
    <t>J06128</t>
  </si>
  <si>
    <t>J06129</t>
  </si>
  <si>
    <t>J06130</t>
  </si>
  <si>
    <t>J06131</t>
  </si>
  <si>
    <t>J06132</t>
  </si>
  <si>
    <t>J06133</t>
  </si>
  <si>
    <t>J06134</t>
  </si>
  <si>
    <t>J06135</t>
  </si>
  <si>
    <t>J06136</t>
  </si>
  <si>
    <t>J06137</t>
  </si>
  <si>
    <t>J06138</t>
  </si>
  <si>
    <t>J06139</t>
  </si>
  <si>
    <t>J06140</t>
  </si>
  <si>
    <t>J06141</t>
  </si>
  <si>
    <t>J06142</t>
  </si>
  <si>
    <t>J06143</t>
  </si>
  <si>
    <t>J06144</t>
  </si>
  <si>
    <t>J06145</t>
  </si>
  <si>
    <t>J06146</t>
  </si>
  <si>
    <t>J06147</t>
  </si>
  <si>
    <t>J06148</t>
  </si>
  <si>
    <t>J06149</t>
  </si>
  <si>
    <t>J06150</t>
  </si>
  <si>
    <t>J06151</t>
  </si>
  <si>
    <t>J06152</t>
  </si>
  <si>
    <t>J06153</t>
  </si>
  <si>
    <t>J06154</t>
  </si>
  <si>
    <t>J06155</t>
  </si>
  <si>
    <t>J06156</t>
  </si>
  <si>
    <t>J06157</t>
  </si>
  <si>
    <t>J06158</t>
  </si>
  <si>
    <t>J06159</t>
  </si>
  <si>
    <t>J06160</t>
  </si>
  <si>
    <t>J06161</t>
  </si>
  <si>
    <t>J06162</t>
  </si>
  <si>
    <t>J06163</t>
  </si>
  <si>
    <t>J06164</t>
  </si>
  <si>
    <t>J06165</t>
  </si>
  <si>
    <t>J06166</t>
  </si>
  <si>
    <t>J06167</t>
  </si>
  <si>
    <t>J06168</t>
  </si>
  <si>
    <t>J06169</t>
  </si>
  <si>
    <t>J06170</t>
  </si>
  <si>
    <t>J06171</t>
  </si>
  <si>
    <t>J06172</t>
  </si>
  <si>
    <t>J06173</t>
  </si>
  <si>
    <t>J06174</t>
  </si>
  <si>
    <t>J06175</t>
  </si>
  <si>
    <t>J06176</t>
  </si>
  <si>
    <t>J06177</t>
  </si>
  <si>
    <t>J06178</t>
  </si>
  <si>
    <t>J06179</t>
  </si>
  <si>
    <t>J06180</t>
  </si>
  <si>
    <t>J06181</t>
  </si>
  <si>
    <t>J06182</t>
  </si>
  <si>
    <t>J06183</t>
  </si>
  <si>
    <t>J06184</t>
  </si>
  <si>
    <t>J06185</t>
  </si>
  <si>
    <t>J06186</t>
  </si>
  <si>
    <t>J06187</t>
  </si>
  <si>
    <t>J06188</t>
  </si>
  <si>
    <t>J06189</t>
  </si>
  <si>
    <t>J06190</t>
  </si>
  <si>
    <t>J06191</t>
  </si>
  <si>
    <t>J06192</t>
  </si>
  <si>
    <t>J06193</t>
  </si>
  <si>
    <t>J06194</t>
  </si>
  <si>
    <t>J06195</t>
  </si>
  <si>
    <t>J06196</t>
  </si>
  <si>
    <t>J06197</t>
  </si>
  <si>
    <t>J06198</t>
  </si>
  <si>
    <t>J06199</t>
  </si>
  <si>
    <t>J06200</t>
  </si>
  <si>
    <t>J06201</t>
  </si>
  <si>
    <t>J06202</t>
  </si>
  <si>
    <t>J06203</t>
  </si>
  <si>
    <t>J06204</t>
  </si>
  <si>
    <t>J06205</t>
  </si>
  <si>
    <t>J06206</t>
  </si>
  <si>
    <t>J06207</t>
  </si>
  <si>
    <t>J06208</t>
  </si>
  <si>
    <t>J06209</t>
  </si>
  <si>
    <t>J06210</t>
  </si>
  <si>
    <t>J06211</t>
  </si>
  <si>
    <t>J06212</t>
  </si>
  <si>
    <t>J06213</t>
  </si>
  <si>
    <t>J06214</t>
  </si>
  <si>
    <t>J06215</t>
  </si>
  <si>
    <t>J06216</t>
  </si>
  <si>
    <t>J06217</t>
  </si>
  <si>
    <t>J06218</t>
  </si>
  <si>
    <t>J06219</t>
  </si>
  <si>
    <t>J06220</t>
  </si>
  <si>
    <t>J06221</t>
  </si>
  <si>
    <t>J06222</t>
  </si>
  <si>
    <t>J06223</t>
  </si>
  <si>
    <t>J06224</t>
  </si>
  <si>
    <t>J06225</t>
  </si>
  <si>
    <t>J06226</t>
  </si>
  <si>
    <t>J06227</t>
  </si>
  <si>
    <t>J06228</t>
  </si>
  <si>
    <t>J06229</t>
  </si>
  <si>
    <t>J06230</t>
  </si>
  <si>
    <t>J06231</t>
  </si>
  <si>
    <t>J06232</t>
  </si>
  <si>
    <t>J06233</t>
  </si>
  <si>
    <t>J06234</t>
  </si>
  <si>
    <t>J06235</t>
  </si>
  <si>
    <t>J06236</t>
  </si>
  <si>
    <t>J06237</t>
  </si>
  <si>
    <t>J06238</t>
  </si>
  <si>
    <t>J06239</t>
  </si>
  <si>
    <t>J06240</t>
  </si>
  <si>
    <t>J06241</t>
  </si>
  <si>
    <t>J06242</t>
  </si>
  <si>
    <t>J06243</t>
  </si>
  <si>
    <t>J06244</t>
  </si>
  <si>
    <t>J06245</t>
  </si>
  <si>
    <t>J06246</t>
  </si>
  <si>
    <t>J06247</t>
  </si>
  <si>
    <t>J06248</t>
  </si>
  <si>
    <t>J06249</t>
  </si>
  <si>
    <t>J06250</t>
  </si>
  <si>
    <t>J06251</t>
  </si>
  <si>
    <t>J06252</t>
  </si>
  <si>
    <t>J06253</t>
  </si>
  <si>
    <t>J06254</t>
  </si>
  <si>
    <t>J06255</t>
  </si>
  <si>
    <t>J06256</t>
  </si>
  <si>
    <t>J06257</t>
  </si>
  <si>
    <t>J06258</t>
  </si>
  <si>
    <t>J06259</t>
  </si>
  <si>
    <t>J06260</t>
  </si>
  <si>
    <t>J06261</t>
  </si>
  <si>
    <t>J06262</t>
  </si>
  <si>
    <t>J06263</t>
  </si>
  <si>
    <t>J06264</t>
  </si>
  <si>
    <t>J06265</t>
  </si>
  <si>
    <t>J06266</t>
  </si>
  <si>
    <t>J06267</t>
  </si>
  <si>
    <t>J06268</t>
  </si>
  <si>
    <t>J06269</t>
  </si>
  <si>
    <t>J06270</t>
  </si>
  <si>
    <t>J06271</t>
  </si>
  <si>
    <t>J06272</t>
  </si>
  <si>
    <t>J06273</t>
  </si>
  <si>
    <t>J06274</t>
  </si>
  <si>
    <t>J06275</t>
  </si>
  <si>
    <t>J06276</t>
  </si>
  <si>
    <t>J06277</t>
  </si>
  <si>
    <t>J06278</t>
  </si>
  <si>
    <t>J06279</t>
  </si>
  <si>
    <t>J06280</t>
  </si>
  <si>
    <t>J06281</t>
  </si>
  <si>
    <t>J06282</t>
  </si>
  <si>
    <t>J06283</t>
  </si>
  <si>
    <t>J06284</t>
  </si>
  <si>
    <t>J06285</t>
  </si>
  <si>
    <t>J06286</t>
  </si>
  <si>
    <t>J06287</t>
  </si>
  <si>
    <t>J06288</t>
  </si>
  <si>
    <t>J06289</t>
  </si>
  <si>
    <t>J06290</t>
  </si>
  <si>
    <t>J06291</t>
  </si>
  <si>
    <t>J06292</t>
  </si>
  <si>
    <t>J06293</t>
  </si>
  <si>
    <t>J06294</t>
  </si>
  <si>
    <t>J06295</t>
  </si>
  <si>
    <t>J06296</t>
  </si>
  <si>
    <t>J06297</t>
  </si>
  <si>
    <t>J06298</t>
  </si>
  <si>
    <t>J06299</t>
  </si>
  <si>
    <t>J06300</t>
  </si>
  <si>
    <t>J06301</t>
  </si>
  <si>
    <t>J06302</t>
  </si>
  <si>
    <t>J06303</t>
  </si>
  <si>
    <t>J06304</t>
  </si>
  <si>
    <t>J06305</t>
  </si>
  <si>
    <t>J06306</t>
  </si>
  <si>
    <t>J06307</t>
  </si>
  <si>
    <t>J06308</t>
  </si>
  <si>
    <t>J06309</t>
  </si>
  <si>
    <t>J06310</t>
  </si>
  <si>
    <t>J06311</t>
  </si>
  <si>
    <t>J06312</t>
  </si>
  <si>
    <t>J06313</t>
  </si>
  <si>
    <t>J06314</t>
  </si>
  <si>
    <t>J06315</t>
  </si>
  <si>
    <t>J06316</t>
  </si>
  <si>
    <t>J06317</t>
  </si>
  <si>
    <t>J06318</t>
  </si>
  <si>
    <t>J06319</t>
  </si>
  <si>
    <t>J06320</t>
  </si>
  <si>
    <t>J06321</t>
  </si>
  <si>
    <t>J06322</t>
  </si>
  <si>
    <t>J06323</t>
  </si>
  <si>
    <t>J06324</t>
  </si>
  <si>
    <t>J06325</t>
  </si>
  <si>
    <t>J06326</t>
  </si>
  <si>
    <t>J06327</t>
  </si>
  <si>
    <t>J06328</t>
  </si>
  <si>
    <t>J06329</t>
  </si>
  <si>
    <t>J06330</t>
  </si>
  <si>
    <t>J06331</t>
  </si>
  <si>
    <t>J06332</t>
  </si>
  <si>
    <t>J06333</t>
  </si>
  <si>
    <t>J06334</t>
  </si>
  <si>
    <t>J06335</t>
  </si>
  <si>
    <t>J06336</t>
  </si>
  <si>
    <t>J06337</t>
  </si>
  <si>
    <t>C0548</t>
  </si>
  <si>
    <t>J06338</t>
  </si>
  <si>
    <t>J06339</t>
  </si>
  <si>
    <t>J06340</t>
  </si>
  <si>
    <t>J06341</t>
  </si>
  <si>
    <t>J06342</t>
  </si>
  <si>
    <t>J06343</t>
  </si>
  <si>
    <t>J06344</t>
  </si>
  <si>
    <t>J06345</t>
  </si>
  <si>
    <t>J06346</t>
  </si>
  <si>
    <t>J06347</t>
  </si>
  <si>
    <t>J06348</t>
  </si>
  <si>
    <t>J06349</t>
  </si>
  <si>
    <t>J06350</t>
  </si>
  <si>
    <t>J06351</t>
  </si>
  <si>
    <t>J06352</t>
  </si>
  <si>
    <t>J06353</t>
  </si>
  <si>
    <t>J06354</t>
  </si>
  <si>
    <t>J06355</t>
  </si>
  <si>
    <t>J06356</t>
  </si>
  <si>
    <t>J06357</t>
  </si>
  <si>
    <t>J06358</t>
  </si>
  <si>
    <t>J06359</t>
  </si>
  <si>
    <t>J06360</t>
  </si>
  <si>
    <t>J06361</t>
  </si>
  <si>
    <t>J06362</t>
  </si>
  <si>
    <t>J06363</t>
  </si>
  <si>
    <t>J06364</t>
  </si>
  <si>
    <t>J06365</t>
  </si>
  <si>
    <t>J06366</t>
  </si>
  <si>
    <t>J06367</t>
  </si>
  <si>
    <t>J06368</t>
  </si>
  <si>
    <t>J06369</t>
  </si>
  <si>
    <t>J06370</t>
  </si>
  <si>
    <t>J06371</t>
  </si>
  <si>
    <t>J06372</t>
  </si>
  <si>
    <t>J06373</t>
  </si>
  <si>
    <t>J06374</t>
  </si>
  <si>
    <t>J06375</t>
  </si>
  <si>
    <t>J06376</t>
  </si>
  <si>
    <t>J06377</t>
  </si>
  <si>
    <t>J06378</t>
  </si>
  <si>
    <t>J06379</t>
  </si>
  <si>
    <t>J06380</t>
  </si>
  <si>
    <t>J06381</t>
  </si>
  <si>
    <t>J06382</t>
  </si>
  <si>
    <t>J06383</t>
  </si>
  <si>
    <t>J06384</t>
  </si>
  <si>
    <t>J06385</t>
  </si>
  <si>
    <t>J06386</t>
  </si>
  <si>
    <t>J06387</t>
  </si>
  <si>
    <t>J06388</t>
  </si>
  <si>
    <t>J06389</t>
  </si>
  <si>
    <t>J06390</t>
  </si>
  <si>
    <t>J06391</t>
  </si>
  <si>
    <t>J06392</t>
  </si>
  <si>
    <t>J06393</t>
  </si>
  <si>
    <t>J06394</t>
  </si>
  <si>
    <t>J06395</t>
  </si>
  <si>
    <t>J06396</t>
  </si>
  <si>
    <t>J06397</t>
  </si>
  <si>
    <t>J06398</t>
  </si>
  <si>
    <t>J06399</t>
  </si>
  <si>
    <t>J06400</t>
  </si>
  <si>
    <t>J06401</t>
  </si>
  <si>
    <t>J06402</t>
  </si>
  <si>
    <t>J06403</t>
  </si>
  <si>
    <t>J06404</t>
  </si>
  <si>
    <t>J06405</t>
  </si>
  <si>
    <t>J06406</t>
  </si>
  <si>
    <t>J06407</t>
  </si>
  <si>
    <t>J06408</t>
  </si>
  <si>
    <t>J06409</t>
  </si>
  <si>
    <t>J06410</t>
  </si>
  <si>
    <t>J06411</t>
  </si>
  <si>
    <t>J06412</t>
  </si>
  <si>
    <t>J06413</t>
  </si>
  <si>
    <t>J06414</t>
  </si>
  <si>
    <t>J06415</t>
  </si>
  <si>
    <t>J06416</t>
  </si>
  <si>
    <t>J06417</t>
  </si>
  <si>
    <t>J06418</t>
  </si>
  <si>
    <t>J06419</t>
  </si>
  <si>
    <t>J06420</t>
  </si>
  <si>
    <t>J06421</t>
  </si>
  <si>
    <t>J06422</t>
  </si>
  <si>
    <t>J06423</t>
  </si>
  <si>
    <t>J06424</t>
  </si>
  <si>
    <t>J06425</t>
  </si>
  <si>
    <t>J06426</t>
  </si>
  <si>
    <t>J06427</t>
  </si>
  <si>
    <t>J06428</t>
  </si>
  <si>
    <t>J06429</t>
  </si>
  <si>
    <t>J06430</t>
  </si>
  <si>
    <t>J06431</t>
  </si>
  <si>
    <t>J06432</t>
  </si>
  <si>
    <t>J06433</t>
  </si>
  <si>
    <t>J06434</t>
  </si>
  <si>
    <t>J06435</t>
  </si>
  <si>
    <t>J06436</t>
  </si>
  <si>
    <t>J06437</t>
  </si>
  <si>
    <t>J06438</t>
  </si>
  <si>
    <t>J06439</t>
  </si>
  <si>
    <t>J06440</t>
  </si>
  <si>
    <t>J06441</t>
  </si>
  <si>
    <t>J06442</t>
  </si>
  <si>
    <t>J06443</t>
  </si>
  <si>
    <t>J06444</t>
  </si>
  <si>
    <t>J06445</t>
  </si>
  <si>
    <t>J06446</t>
  </si>
  <si>
    <t>J06447</t>
  </si>
  <si>
    <t>J06448</t>
  </si>
  <si>
    <t>J06449</t>
  </si>
  <si>
    <t>J06450</t>
  </si>
  <si>
    <t>J06451</t>
  </si>
  <si>
    <t>J06452</t>
  </si>
  <si>
    <t>J06453</t>
  </si>
  <si>
    <t>J06454</t>
  </si>
  <si>
    <t>J06455</t>
  </si>
  <si>
    <t>J06456</t>
  </si>
  <si>
    <t>J06457</t>
  </si>
  <si>
    <t>J06458</t>
  </si>
  <si>
    <t>J06459</t>
  </si>
  <si>
    <t>J06460</t>
  </si>
  <si>
    <t>J06461</t>
  </si>
  <si>
    <t>J06462</t>
  </si>
  <si>
    <t>J06463</t>
  </si>
  <si>
    <t>J06464</t>
  </si>
  <si>
    <t>J06465</t>
  </si>
  <si>
    <t>J06466</t>
  </si>
  <si>
    <t>J06467</t>
  </si>
  <si>
    <t>J06468</t>
  </si>
  <si>
    <t>J06469</t>
  </si>
  <si>
    <t>J06470</t>
  </si>
  <si>
    <t>J06471</t>
  </si>
  <si>
    <t>J06472</t>
  </si>
  <si>
    <t>J06473</t>
  </si>
  <si>
    <t>J06474</t>
  </si>
  <si>
    <t>J06475</t>
  </si>
  <si>
    <t>J06476</t>
  </si>
  <si>
    <t>J06477</t>
  </si>
  <si>
    <t>J06478</t>
  </si>
  <si>
    <t>J06479</t>
  </si>
  <si>
    <t>J06480</t>
  </si>
  <si>
    <t>J06481</t>
  </si>
  <si>
    <t>J06482</t>
  </si>
  <si>
    <t>J06483</t>
  </si>
  <si>
    <t>J06484</t>
  </si>
  <si>
    <t>J06485</t>
  </si>
  <si>
    <t>J06486</t>
  </si>
  <si>
    <t>J06487</t>
  </si>
  <si>
    <t>J06488</t>
  </si>
  <si>
    <t>J06489</t>
  </si>
  <si>
    <t>J06490</t>
  </si>
  <si>
    <t>J06491</t>
  </si>
  <si>
    <t>J06492</t>
  </si>
  <si>
    <t>J06493</t>
  </si>
  <si>
    <t>J06494</t>
  </si>
  <si>
    <t>J06495</t>
  </si>
  <si>
    <t>J06496</t>
  </si>
  <si>
    <t>J06497</t>
  </si>
  <si>
    <t>J06498</t>
  </si>
  <si>
    <t>J06499</t>
  </si>
  <si>
    <t>J06500</t>
  </si>
  <si>
    <t>J06501</t>
  </si>
  <si>
    <t>J06502</t>
  </si>
  <si>
    <t>J06503</t>
  </si>
  <si>
    <t>J06504</t>
  </si>
  <si>
    <t>J06505</t>
  </si>
  <si>
    <t>J06506</t>
  </si>
  <si>
    <t>J06507</t>
  </si>
  <si>
    <t>J06508</t>
  </si>
  <si>
    <t>J06509</t>
  </si>
  <si>
    <t>J06510</t>
  </si>
  <si>
    <t>J06511</t>
  </si>
  <si>
    <t>J06512</t>
  </si>
  <si>
    <t>J06513</t>
  </si>
  <si>
    <t>J06514</t>
  </si>
  <si>
    <t>J06515</t>
  </si>
  <si>
    <t>J06516</t>
  </si>
  <si>
    <t>J06517</t>
  </si>
  <si>
    <t>J06518</t>
  </si>
  <si>
    <t>J06519</t>
  </si>
  <si>
    <t>J06520</t>
  </si>
  <si>
    <t>J06521</t>
  </si>
  <si>
    <t>J06522</t>
  </si>
  <si>
    <t>J06523</t>
  </si>
  <si>
    <t>J06524</t>
  </si>
  <si>
    <t>J06525</t>
  </si>
  <si>
    <t>J06526</t>
  </si>
  <si>
    <t>J06527</t>
  </si>
  <si>
    <t>J06528</t>
  </si>
  <si>
    <t>J06529</t>
  </si>
  <si>
    <t>J06530</t>
  </si>
  <si>
    <t>J06531</t>
  </si>
  <si>
    <t>J06532</t>
  </si>
  <si>
    <t>J06533</t>
  </si>
  <si>
    <t>J06534</t>
  </si>
  <si>
    <t>J06535</t>
  </si>
  <si>
    <t>J06536</t>
  </si>
  <si>
    <t>J06537</t>
  </si>
  <si>
    <t>J06538</t>
  </si>
  <si>
    <t>J06539</t>
  </si>
  <si>
    <t>J06540</t>
  </si>
  <si>
    <t>J06541</t>
  </si>
  <si>
    <t>J06542</t>
  </si>
  <si>
    <t>J06543</t>
  </si>
  <si>
    <t>J06544</t>
  </si>
  <si>
    <t>J06545</t>
  </si>
  <si>
    <t>J06546</t>
  </si>
  <si>
    <t>J06547</t>
  </si>
  <si>
    <t>J06548</t>
  </si>
  <si>
    <t>J06549</t>
  </si>
  <si>
    <t>J06550</t>
  </si>
  <si>
    <t>J06551</t>
  </si>
  <si>
    <t>J06552</t>
  </si>
  <si>
    <t>J06553</t>
  </si>
  <si>
    <t>J06554</t>
  </si>
  <si>
    <t>J06555</t>
  </si>
  <si>
    <t>J06556</t>
  </si>
  <si>
    <t>J06557</t>
  </si>
  <si>
    <t>J06558</t>
  </si>
  <si>
    <t>J06559</t>
  </si>
  <si>
    <t>J06560</t>
  </si>
  <si>
    <t>J06561</t>
  </si>
  <si>
    <t>J06562</t>
  </si>
  <si>
    <t>J06563</t>
  </si>
  <si>
    <t>J06564</t>
  </si>
  <si>
    <t>J06565</t>
  </si>
  <si>
    <t>J06566</t>
  </si>
  <si>
    <t>J06567</t>
  </si>
  <si>
    <t>J06568</t>
  </si>
  <si>
    <t>J06569</t>
  </si>
  <si>
    <t>J06570</t>
  </si>
  <si>
    <t>J06571</t>
  </si>
  <si>
    <t>J06572</t>
  </si>
  <si>
    <t>J06573</t>
  </si>
  <si>
    <t>J06574</t>
  </si>
  <si>
    <t>J06575</t>
  </si>
  <si>
    <t>J06576</t>
  </si>
  <si>
    <t>J06577</t>
  </si>
  <si>
    <t>J06578</t>
  </si>
  <si>
    <t>J06579</t>
  </si>
  <si>
    <t>J06580</t>
  </si>
  <si>
    <t>J06581</t>
  </si>
  <si>
    <t>J06582</t>
  </si>
  <si>
    <t>J06583</t>
  </si>
  <si>
    <t>J06584</t>
  </si>
  <si>
    <t>J06585</t>
  </si>
  <si>
    <t>J06586</t>
  </si>
  <si>
    <t>J06587</t>
  </si>
  <si>
    <t>J06588</t>
  </si>
  <si>
    <t>J06589</t>
  </si>
  <si>
    <t>J06590</t>
  </si>
  <si>
    <t>J06591</t>
  </si>
  <si>
    <t>J06592</t>
  </si>
  <si>
    <t>J06593</t>
  </si>
  <si>
    <t>J06594</t>
  </si>
  <si>
    <t>J06595</t>
  </si>
  <si>
    <t>J06596</t>
  </si>
  <si>
    <t>J06597</t>
  </si>
  <si>
    <t>J06598</t>
  </si>
  <si>
    <t>J06599</t>
  </si>
  <si>
    <t>J06600</t>
  </si>
  <si>
    <t>J06601</t>
  </si>
  <si>
    <t>J06602</t>
  </si>
  <si>
    <t>J06603</t>
  </si>
  <si>
    <t>J06604</t>
  </si>
  <si>
    <t>J06605</t>
  </si>
  <si>
    <t>J06606</t>
  </si>
  <si>
    <t>J06607</t>
  </si>
  <si>
    <t>J06608</t>
  </si>
  <si>
    <t>J06609</t>
  </si>
  <si>
    <t>J06610</t>
  </si>
  <si>
    <t>J06611</t>
  </si>
  <si>
    <t>J06612</t>
  </si>
  <si>
    <t>J06613</t>
  </si>
  <si>
    <t>J06614</t>
  </si>
  <si>
    <t>J06615</t>
  </si>
  <si>
    <t>J06616</t>
  </si>
  <si>
    <t>J06617</t>
  </si>
  <si>
    <t>J06618</t>
  </si>
  <si>
    <t>J06619</t>
  </si>
  <si>
    <t>J06620</t>
  </si>
  <si>
    <t>J06621</t>
  </si>
  <si>
    <t>J06622</t>
  </si>
  <si>
    <t>J06623</t>
  </si>
  <si>
    <t>J06624</t>
  </si>
  <si>
    <t>J06625</t>
  </si>
  <si>
    <t>J06626</t>
  </si>
  <si>
    <t>J06627</t>
  </si>
  <si>
    <t>J06628</t>
  </si>
  <si>
    <t>J06629</t>
  </si>
  <si>
    <t>J06630</t>
  </si>
  <si>
    <t>J06631</t>
  </si>
  <si>
    <t>J06632</t>
  </si>
  <si>
    <t>J06633</t>
  </si>
  <si>
    <t>J06634</t>
  </si>
  <si>
    <t>J06635</t>
  </si>
  <si>
    <t>J06636</t>
  </si>
  <si>
    <t>J06637</t>
  </si>
  <si>
    <t>J06638</t>
  </si>
  <si>
    <t>J06639</t>
  </si>
  <si>
    <t>J06640</t>
  </si>
  <si>
    <t>J06641</t>
  </si>
  <si>
    <t>J06642</t>
  </si>
  <si>
    <t>J06643</t>
  </si>
  <si>
    <t>J06644</t>
  </si>
  <si>
    <t>J06645</t>
  </si>
  <si>
    <t>J06646</t>
  </si>
  <si>
    <t>J06647</t>
  </si>
  <si>
    <t>J06648</t>
  </si>
  <si>
    <t>J06649</t>
  </si>
  <si>
    <t>J06650</t>
  </si>
  <si>
    <t>J06651</t>
  </si>
  <si>
    <t>J06652</t>
  </si>
  <si>
    <t>J06653</t>
  </si>
  <si>
    <t>J06654</t>
  </si>
  <si>
    <t>J06655</t>
  </si>
  <si>
    <t>J06656</t>
  </si>
  <si>
    <t>J06657</t>
  </si>
  <si>
    <t>J06658</t>
  </si>
  <si>
    <t>J06659</t>
  </si>
  <si>
    <t>J06660</t>
  </si>
  <si>
    <t>J06661</t>
  </si>
  <si>
    <t>J06662</t>
  </si>
  <si>
    <t>J06663</t>
  </si>
  <si>
    <t>J06664</t>
  </si>
  <si>
    <t>J06665</t>
  </si>
  <si>
    <t>J06666</t>
  </si>
  <si>
    <t>J06667</t>
  </si>
  <si>
    <t>J06668</t>
  </si>
  <si>
    <t>J06669</t>
  </si>
  <si>
    <t>J06670</t>
  </si>
  <si>
    <t>J06671</t>
  </si>
  <si>
    <t>J06672</t>
  </si>
  <si>
    <t>J06673</t>
  </si>
  <si>
    <t>J06674</t>
  </si>
  <si>
    <t>J06675</t>
  </si>
  <si>
    <t>J06676</t>
  </si>
  <si>
    <t>J06677</t>
  </si>
  <si>
    <t>J06678</t>
  </si>
  <si>
    <t>J06679</t>
  </si>
  <si>
    <t>J06680</t>
  </si>
  <si>
    <t>J06681</t>
  </si>
  <si>
    <t>J06682</t>
  </si>
  <si>
    <t>J06683</t>
  </si>
  <si>
    <t>J06684</t>
  </si>
  <si>
    <t>J06685</t>
  </si>
  <si>
    <t>J06686</t>
  </si>
  <si>
    <t>J06687</t>
  </si>
  <si>
    <t>J06688</t>
  </si>
  <si>
    <t>J06689</t>
  </si>
  <si>
    <t>J06690</t>
  </si>
  <si>
    <t>J06691</t>
  </si>
  <si>
    <t>J06692</t>
  </si>
  <si>
    <t>J06693</t>
  </si>
  <si>
    <t>J06694</t>
  </si>
  <si>
    <t>J06695</t>
  </si>
  <si>
    <t>J06696</t>
  </si>
  <si>
    <t>J06697</t>
  </si>
  <si>
    <t>C0898</t>
  </si>
  <si>
    <t>J06698</t>
  </si>
  <si>
    <t>J06699</t>
  </si>
  <si>
    <t>J06700</t>
  </si>
  <si>
    <t>J06701</t>
  </si>
  <si>
    <t>J06702</t>
  </si>
  <si>
    <t>J06703</t>
  </si>
  <si>
    <t>J06704</t>
  </si>
  <si>
    <t>J06705</t>
  </si>
  <si>
    <t>J06706</t>
  </si>
  <si>
    <t>J06707</t>
  </si>
  <si>
    <t>J06708</t>
  </si>
  <si>
    <t>J06709</t>
  </si>
  <si>
    <t>J06710</t>
  </si>
  <si>
    <t>J06711</t>
  </si>
  <si>
    <t>J06712</t>
  </si>
  <si>
    <t>J06713</t>
  </si>
  <si>
    <t>J06714</t>
  </si>
  <si>
    <t>J06715</t>
  </si>
  <si>
    <t>J06716</t>
  </si>
  <si>
    <t>J06717</t>
  </si>
  <si>
    <t>J06718</t>
  </si>
  <si>
    <t>J06719</t>
  </si>
  <si>
    <t>J06720</t>
  </si>
  <si>
    <t>J06721</t>
  </si>
  <si>
    <t>J06722</t>
  </si>
  <si>
    <t>J06723</t>
  </si>
  <si>
    <t>J06724</t>
  </si>
  <si>
    <t>J06725</t>
  </si>
  <si>
    <t>J06726</t>
  </si>
  <si>
    <t>J06727</t>
  </si>
  <si>
    <t>J06728</t>
  </si>
  <si>
    <t>J06729</t>
  </si>
  <si>
    <t>J06730</t>
  </si>
  <si>
    <t>J06731</t>
  </si>
  <si>
    <t>J06732</t>
  </si>
  <si>
    <t>J06733</t>
  </si>
  <si>
    <t>J06734</t>
  </si>
  <si>
    <t>J06735</t>
  </si>
  <si>
    <t>J06736</t>
  </si>
  <si>
    <t>J06737</t>
  </si>
  <si>
    <t>J06738</t>
  </si>
  <si>
    <t>J06739</t>
  </si>
  <si>
    <t>J06740</t>
  </si>
  <si>
    <t>J06741</t>
  </si>
  <si>
    <t>J06742</t>
  </si>
  <si>
    <t>J06743</t>
  </si>
  <si>
    <t>J06744</t>
  </si>
  <si>
    <t>J06745</t>
  </si>
  <si>
    <t>J06746</t>
  </si>
  <si>
    <t>J06747</t>
  </si>
  <si>
    <t>J06748</t>
  </si>
  <si>
    <t>J06749</t>
  </si>
  <si>
    <t>J06750</t>
  </si>
  <si>
    <t>J06751</t>
  </si>
  <si>
    <t>J06752</t>
  </si>
  <si>
    <t>J06753</t>
  </si>
  <si>
    <t>J06754</t>
  </si>
  <si>
    <t>J06755</t>
  </si>
  <si>
    <t>J06756</t>
  </si>
  <si>
    <t>J06757</t>
  </si>
  <si>
    <t>J06758</t>
  </si>
  <si>
    <t>J06759</t>
  </si>
  <si>
    <t>J06760</t>
  </si>
  <si>
    <t>J06761</t>
  </si>
  <si>
    <t>J06762</t>
  </si>
  <si>
    <t>J06763</t>
  </si>
  <si>
    <t>J06764</t>
  </si>
  <si>
    <t>J06765</t>
  </si>
  <si>
    <t>J06766</t>
  </si>
  <si>
    <t>J06767</t>
  </si>
  <si>
    <t>J06768</t>
  </si>
  <si>
    <t>J06769</t>
  </si>
  <si>
    <t>J06770</t>
  </si>
  <si>
    <t>J06771</t>
  </si>
  <si>
    <t>J06772</t>
  </si>
  <si>
    <t>J06773</t>
  </si>
  <si>
    <t>J06774</t>
  </si>
  <si>
    <t>J06775</t>
  </si>
  <si>
    <t>J06776</t>
  </si>
  <si>
    <t>J06777</t>
  </si>
  <si>
    <t>J06778</t>
  </si>
  <si>
    <t>J06779</t>
  </si>
  <si>
    <t>J06780</t>
  </si>
  <si>
    <t>J06781</t>
  </si>
  <si>
    <t>J06782</t>
  </si>
  <si>
    <t>J06783</t>
  </si>
  <si>
    <t>J06784</t>
  </si>
  <si>
    <t>J06785</t>
  </si>
  <si>
    <t>J06786</t>
  </si>
  <si>
    <t>J06787</t>
  </si>
  <si>
    <t>J06788</t>
  </si>
  <si>
    <t>J06789</t>
  </si>
  <si>
    <t>J06790</t>
  </si>
  <si>
    <t>J06791</t>
  </si>
  <si>
    <t>J06792</t>
  </si>
  <si>
    <t>J06793</t>
  </si>
  <si>
    <t>J06794</t>
  </si>
  <si>
    <t>J06795</t>
  </si>
  <si>
    <t>J06796</t>
  </si>
  <si>
    <t>J06797</t>
  </si>
  <si>
    <t>J06798</t>
  </si>
  <si>
    <t>J06799</t>
  </si>
  <si>
    <t>J06800</t>
  </si>
  <si>
    <t>J06801</t>
  </si>
  <si>
    <t>J06802</t>
  </si>
  <si>
    <t>J06803</t>
  </si>
  <si>
    <t>J06804</t>
  </si>
  <si>
    <t>C0743</t>
  </si>
  <si>
    <t>J06805</t>
  </si>
  <si>
    <t>J06806</t>
  </si>
  <si>
    <t>J06807</t>
  </si>
  <si>
    <t>J06808</t>
  </si>
  <si>
    <t>J06809</t>
  </si>
  <si>
    <t>J06810</t>
  </si>
  <si>
    <t>J06811</t>
  </si>
  <si>
    <t>J06812</t>
  </si>
  <si>
    <t>J06813</t>
  </si>
  <si>
    <t>J06814</t>
  </si>
  <si>
    <t>J06815</t>
  </si>
  <si>
    <t>J06816</t>
  </si>
  <si>
    <t>J06817</t>
  </si>
  <si>
    <t>J06818</t>
  </si>
  <si>
    <t>J06819</t>
  </si>
  <si>
    <t>J06820</t>
  </si>
  <si>
    <t>J06821</t>
  </si>
  <si>
    <t>J06822</t>
  </si>
  <si>
    <t>J06823</t>
  </si>
  <si>
    <t>J06824</t>
  </si>
  <si>
    <t>J06825</t>
  </si>
  <si>
    <t>J06826</t>
  </si>
  <si>
    <t>J06827</t>
  </si>
  <si>
    <t>J06828</t>
  </si>
  <si>
    <t>J06829</t>
  </si>
  <si>
    <t>J06830</t>
  </si>
  <si>
    <t>J06831</t>
  </si>
  <si>
    <t>J06832</t>
  </si>
  <si>
    <t>J06833</t>
  </si>
  <si>
    <t>J06834</t>
  </si>
  <si>
    <t>J06835</t>
  </si>
  <si>
    <t>J06836</t>
  </si>
  <si>
    <t>J06837</t>
  </si>
  <si>
    <t>J06838</t>
  </si>
  <si>
    <t>J06839</t>
  </si>
  <si>
    <t>J06840</t>
  </si>
  <si>
    <t>J06841</t>
  </si>
  <si>
    <t>J06842</t>
  </si>
  <si>
    <t>J06844</t>
  </si>
  <si>
    <t>J06845</t>
  </si>
  <si>
    <t>J06846</t>
  </si>
  <si>
    <t>J06847</t>
  </si>
  <si>
    <t>J06848</t>
  </si>
  <si>
    <t>J06849</t>
  </si>
  <si>
    <t>J06850</t>
  </si>
  <si>
    <t>J06851</t>
  </si>
  <si>
    <t>J06852</t>
  </si>
  <si>
    <t>J06853</t>
  </si>
  <si>
    <t>J06854</t>
  </si>
  <si>
    <t>J06855</t>
  </si>
  <si>
    <t>J06856</t>
  </si>
  <si>
    <t>J06857</t>
  </si>
  <si>
    <t>J06858</t>
  </si>
  <si>
    <t>J06859</t>
  </si>
  <si>
    <t>J06860</t>
  </si>
  <si>
    <t>J06861</t>
  </si>
  <si>
    <t>J06862</t>
  </si>
  <si>
    <t>J06863</t>
  </si>
  <si>
    <t>J06864</t>
  </si>
  <si>
    <t>J06865</t>
  </si>
  <si>
    <t>J06866</t>
  </si>
  <si>
    <t>J06867</t>
  </si>
  <si>
    <t>J06868</t>
  </si>
  <si>
    <t>J06869</t>
  </si>
  <si>
    <t>J06870</t>
  </si>
  <si>
    <t>J06871</t>
  </si>
  <si>
    <t>J06872</t>
  </si>
  <si>
    <t>J06873</t>
  </si>
  <si>
    <t>J06874</t>
  </si>
  <si>
    <t>J06875</t>
  </si>
  <si>
    <t>J06876</t>
  </si>
  <si>
    <t>J06877</t>
  </si>
  <si>
    <t>J06878</t>
  </si>
  <si>
    <t>J06879</t>
  </si>
  <si>
    <t>J06880</t>
  </si>
  <si>
    <t>J06881</t>
  </si>
  <si>
    <t>J06882</t>
  </si>
  <si>
    <t>J06883</t>
  </si>
  <si>
    <t>C0037</t>
  </si>
  <si>
    <t>J06884</t>
  </si>
  <si>
    <t>J06885</t>
  </si>
  <si>
    <t>J06886</t>
  </si>
  <si>
    <t>J06887</t>
  </si>
  <si>
    <t>J06888</t>
  </si>
  <si>
    <t>J06889</t>
  </si>
  <si>
    <t>J06890</t>
  </si>
  <si>
    <t>J06891</t>
  </si>
  <si>
    <t>J06892</t>
  </si>
  <si>
    <t>J06893</t>
  </si>
  <si>
    <t>J06894</t>
  </si>
  <si>
    <t>J06895</t>
  </si>
  <si>
    <t>J06896</t>
  </si>
  <si>
    <t>J06897</t>
  </si>
  <si>
    <t>J06898</t>
  </si>
  <si>
    <t>J06899</t>
  </si>
  <si>
    <t>J06900</t>
  </si>
  <si>
    <t>J06901</t>
  </si>
  <si>
    <t>J06902</t>
  </si>
  <si>
    <t>J06903</t>
  </si>
  <si>
    <t>J06904</t>
  </si>
  <si>
    <t>J06905</t>
  </si>
  <si>
    <t>J06906</t>
  </si>
  <si>
    <t>J06907</t>
  </si>
  <si>
    <t>J06908</t>
  </si>
  <si>
    <t>J06909</t>
  </si>
  <si>
    <t>J06910</t>
  </si>
  <si>
    <t>J06911</t>
  </si>
  <si>
    <t>J06912</t>
  </si>
  <si>
    <t>J06913</t>
  </si>
  <si>
    <t>J06914</t>
  </si>
  <si>
    <t>J06915</t>
  </si>
  <si>
    <t>J06916</t>
  </si>
  <si>
    <t>J06917</t>
  </si>
  <si>
    <t>J06918</t>
  </si>
  <si>
    <t>J06919</t>
  </si>
  <si>
    <t>J06920</t>
  </si>
  <si>
    <t>J06921</t>
  </si>
  <si>
    <t>J06922</t>
  </si>
  <si>
    <t>J06923</t>
  </si>
  <si>
    <t>J06924</t>
  </si>
  <si>
    <t>J06925</t>
  </si>
  <si>
    <t>J06926</t>
  </si>
  <si>
    <t>J06927</t>
  </si>
  <si>
    <t>J06928</t>
  </si>
  <si>
    <t>J06929</t>
  </si>
  <si>
    <t>J06930</t>
  </si>
  <si>
    <t>J06931</t>
  </si>
  <si>
    <t>J06932</t>
  </si>
  <si>
    <t>J06933</t>
  </si>
  <si>
    <t>J06934</t>
  </si>
  <si>
    <t>J06935</t>
  </si>
  <si>
    <t>J06936</t>
  </si>
  <si>
    <t>J06937</t>
  </si>
  <si>
    <t>J06938</t>
  </si>
  <si>
    <t>J06939</t>
  </si>
  <si>
    <t>J06940</t>
  </si>
  <si>
    <t>J06941</t>
  </si>
  <si>
    <t>J06942</t>
  </si>
  <si>
    <t>J06943</t>
  </si>
  <si>
    <t>J06944</t>
  </si>
  <si>
    <t>J06945</t>
  </si>
  <si>
    <t>J06946</t>
  </si>
  <si>
    <t>J06947</t>
  </si>
  <si>
    <t>J06948</t>
  </si>
  <si>
    <t>J06949</t>
  </si>
  <si>
    <t>J06950</t>
  </si>
  <si>
    <t>J06951</t>
  </si>
  <si>
    <t>J06952</t>
  </si>
  <si>
    <t>J06953</t>
  </si>
  <si>
    <t>J06954</t>
  </si>
  <si>
    <t>J06955</t>
  </si>
  <si>
    <t>J06956</t>
  </si>
  <si>
    <t>J06957</t>
  </si>
  <si>
    <t>J06958</t>
  </si>
  <si>
    <t>J06959</t>
  </si>
  <si>
    <t>J06960</t>
  </si>
  <si>
    <t>J06961</t>
  </si>
  <si>
    <t>J06962</t>
  </si>
  <si>
    <t>J06963</t>
  </si>
  <si>
    <t>J06964</t>
  </si>
  <si>
    <t>J06965</t>
  </si>
  <si>
    <t>J06966</t>
  </si>
  <si>
    <t>J06967</t>
  </si>
  <si>
    <t>J06968</t>
  </si>
  <si>
    <t>J06969</t>
  </si>
  <si>
    <t>J06970</t>
  </si>
  <si>
    <t>J06971</t>
  </si>
  <si>
    <t>J06972</t>
  </si>
  <si>
    <t>J06973</t>
  </si>
  <si>
    <t>J06974</t>
  </si>
  <si>
    <t>J06975</t>
  </si>
  <si>
    <t>J06976</t>
  </si>
  <si>
    <t>J06977</t>
  </si>
  <si>
    <t>J06978</t>
  </si>
  <si>
    <t>J06979</t>
  </si>
  <si>
    <t>J06980</t>
  </si>
  <si>
    <t>J06981</t>
  </si>
  <si>
    <t>J06982</t>
  </si>
  <si>
    <t>J06983</t>
  </si>
  <si>
    <t>J06984</t>
  </si>
  <si>
    <t>J06985</t>
  </si>
  <si>
    <t>J06986</t>
  </si>
  <si>
    <t>J06987</t>
  </si>
  <si>
    <t>J06988</t>
  </si>
  <si>
    <t>J06989</t>
  </si>
  <si>
    <t>J06990</t>
  </si>
  <si>
    <t>J06991</t>
  </si>
  <si>
    <t>J06992</t>
  </si>
  <si>
    <t>J06993</t>
  </si>
  <si>
    <t>J06994</t>
  </si>
  <si>
    <t>J06995</t>
  </si>
  <si>
    <t>J06996</t>
  </si>
  <si>
    <t>J06997</t>
  </si>
  <si>
    <t>J06998</t>
  </si>
  <si>
    <t>J06999</t>
  </si>
  <si>
    <t>J07000</t>
  </si>
  <si>
    <t>Deep cleaning</t>
  </si>
  <si>
    <t>J07001</t>
  </si>
  <si>
    <t>J07002</t>
  </si>
  <si>
    <t>J07003</t>
  </si>
  <si>
    <t>J07004</t>
  </si>
  <si>
    <t>J07005</t>
  </si>
  <si>
    <t>J07006</t>
  </si>
  <si>
    <t>J07007</t>
  </si>
  <si>
    <t>J07008</t>
  </si>
  <si>
    <t>J07009</t>
  </si>
  <si>
    <t>J07010</t>
  </si>
  <si>
    <t>J07011</t>
  </si>
  <si>
    <t>J07012</t>
  </si>
  <si>
    <t>J07013</t>
  </si>
  <si>
    <t>J07014</t>
  </si>
  <si>
    <t>J07015</t>
  </si>
  <si>
    <t>J07016</t>
  </si>
  <si>
    <t>J07017</t>
  </si>
  <si>
    <t>J07018</t>
  </si>
  <si>
    <t>J07019</t>
  </si>
  <si>
    <t>J07020</t>
  </si>
  <si>
    <t>J07021</t>
  </si>
  <si>
    <t>J07022</t>
  </si>
  <si>
    <t>J07023</t>
  </si>
  <si>
    <t>J07024</t>
  </si>
  <si>
    <t>J07025</t>
  </si>
  <si>
    <t>J07026</t>
  </si>
  <si>
    <t>J07027</t>
  </si>
  <si>
    <t>J07028</t>
  </si>
  <si>
    <t>J07029</t>
  </si>
  <si>
    <t>J07030</t>
  </si>
  <si>
    <t>J07031</t>
  </si>
  <si>
    <t>J07032</t>
  </si>
  <si>
    <t>J07033</t>
  </si>
  <si>
    <t>J07034</t>
  </si>
  <si>
    <t>J07035</t>
  </si>
  <si>
    <t>J07036</t>
  </si>
  <si>
    <t>J07037</t>
  </si>
  <si>
    <t>J07038</t>
  </si>
  <si>
    <t>J07039</t>
  </si>
  <si>
    <t>J07040</t>
  </si>
  <si>
    <t>J07041</t>
  </si>
  <si>
    <t>J07042</t>
  </si>
  <si>
    <t>J07043</t>
  </si>
  <si>
    <t>J07044</t>
  </si>
  <si>
    <t>J07045</t>
  </si>
  <si>
    <t>J07046</t>
  </si>
  <si>
    <t>J07047</t>
  </si>
  <si>
    <t>J07048</t>
  </si>
  <si>
    <t>J07049</t>
  </si>
  <si>
    <t>J07050</t>
  </si>
  <si>
    <t>J07051</t>
  </si>
  <si>
    <t>J07052</t>
  </si>
  <si>
    <t>J07053</t>
  </si>
  <si>
    <t>J07054</t>
  </si>
  <si>
    <t>J07055</t>
  </si>
  <si>
    <t>J07056</t>
  </si>
  <si>
    <t>J07057</t>
  </si>
  <si>
    <t>J07058</t>
  </si>
  <si>
    <t>J07059</t>
  </si>
  <si>
    <t>J07060</t>
  </si>
  <si>
    <t>J07061</t>
  </si>
  <si>
    <t>J07062</t>
  </si>
  <si>
    <t>J07063</t>
  </si>
  <si>
    <t>J07064</t>
  </si>
  <si>
    <t>J07065</t>
  </si>
  <si>
    <t>J07066</t>
  </si>
  <si>
    <t>J07067</t>
  </si>
  <si>
    <t>J07068</t>
  </si>
  <si>
    <t>J07069</t>
  </si>
  <si>
    <t>J07070</t>
  </si>
  <si>
    <t>J07071</t>
  </si>
  <si>
    <t>J07072</t>
  </si>
  <si>
    <t>J07073</t>
  </si>
  <si>
    <t>J07074</t>
  </si>
  <si>
    <t>J07075</t>
  </si>
  <si>
    <t>J07076</t>
  </si>
  <si>
    <t>J07077</t>
  </si>
  <si>
    <t>J07078</t>
  </si>
  <si>
    <t>J07079</t>
  </si>
  <si>
    <t>J07080</t>
  </si>
  <si>
    <t>J07081</t>
  </si>
  <si>
    <t>J07082</t>
  </si>
  <si>
    <t>J07083</t>
  </si>
  <si>
    <t>J07084</t>
  </si>
  <si>
    <t>J07085</t>
  </si>
  <si>
    <t>J07086</t>
  </si>
  <si>
    <t>J07087</t>
  </si>
  <si>
    <t>J07088</t>
  </si>
  <si>
    <t>J07089</t>
  </si>
  <si>
    <t>J07090</t>
  </si>
  <si>
    <t>J07091</t>
  </si>
  <si>
    <t>J07092</t>
  </si>
  <si>
    <t>J07093</t>
  </si>
  <si>
    <t>J07094</t>
  </si>
  <si>
    <t>J07095</t>
  </si>
  <si>
    <t>J07096</t>
  </si>
  <si>
    <t>J07097</t>
  </si>
  <si>
    <t>J07098</t>
  </si>
  <si>
    <t>J07099</t>
  </si>
  <si>
    <t>J07100</t>
  </si>
  <si>
    <t>J07101</t>
  </si>
  <si>
    <t>J07102</t>
  </si>
  <si>
    <t>J07103</t>
  </si>
  <si>
    <t>J07104</t>
  </si>
  <si>
    <t>J07105</t>
  </si>
  <si>
    <t>J07106</t>
  </si>
  <si>
    <t>J07107</t>
  </si>
  <si>
    <t>J07108</t>
  </si>
  <si>
    <t>J07109</t>
  </si>
  <si>
    <t>J07110</t>
  </si>
  <si>
    <t>J07111</t>
  </si>
  <si>
    <t>J07112</t>
  </si>
  <si>
    <t>J07113</t>
  </si>
  <si>
    <t>J07114</t>
  </si>
  <si>
    <t>J07115</t>
  </si>
  <si>
    <t>J07116</t>
  </si>
  <si>
    <t>J07117</t>
  </si>
  <si>
    <t>J07118</t>
  </si>
  <si>
    <t>J07119</t>
  </si>
  <si>
    <t>J07120</t>
  </si>
  <si>
    <t>J07121</t>
  </si>
  <si>
    <t>J07122</t>
  </si>
  <si>
    <t>J07123</t>
  </si>
  <si>
    <t>J07124</t>
  </si>
  <si>
    <t>J07125</t>
  </si>
  <si>
    <t>J07126</t>
  </si>
  <si>
    <t>J07127</t>
  </si>
  <si>
    <t>J07128</t>
  </si>
  <si>
    <t>J07129</t>
  </si>
  <si>
    <t>J07130</t>
  </si>
  <si>
    <t>J07131</t>
  </si>
  <si>
    <t>J07132</t>
  </si>
  <si>
    <t>J07133</t>
  </si>
  <si>
    <t>J07134</t>
  </si>
  <si>
    <t>J07135</t>
  </si>
  <si>
    <t>J07136</t>
  </si>
  <si>
    <t>J07137</t>
  </si>
  <si>
    <t>J07138</t>
  </si>
  <si>
    <t>J07139</t>
  </si>
  <si>
    <t>J07140</t>
  </si>
  <si>
    <t>J07141</t>
  </si>
  <si>
    <t>J07142</t>
  </si>
  <si>
    <t>J07143</t>
  </si>
  <si>
    <t>J07144</t>
  </si>
  <si>
    <t>J07145</t>
  </si>
  <si>
    <t>J07146</t>
  </si>
  <si>
    <t>J07147</t>
  </si>
  <si>
    <t>J07148</t>
  </si>
  <si>
    <t>J07149</t>
  </si>
  <si>
    <t>J07150</t>
  </si>
  <si>
    <t>J07151</t>
  </si>
  <si>
    <t>J07152</t>
  </si>
  <si>
    <t>J07153</t>
  </si>
  <si>
    <t>J07154</t>
  </si>
  <si>
    <t>J07155</t>
  </si>
  <si>
    <t>J07156</t>
  </si>
  <si>
    <t>J07157</t>
  </si>
  <si>
    <t>J07158</t>
  </si>
  <si>
    <t>J07159</t>
  </si>
  <si>
    <t>J07160</t>
  </si>
  <si>
    <t>J07161</t>
  </si>
  <si>
    <t>J07162</t>
  </si>
  <si>
    <t>J07163</t>
  </si>
  <si>
    <t>J07164</t>
  </si>
  <si>
    <t>J07165</t>
  </si>
  <si>
    <t>J07166</t>
  </si>
  <si>
    <t>J07167</t>
  </si>
  <si>
    <t>J07168</t>
  </si>
  <si>
    <t>J07169</t>
  </si>
  <si>
    <t>J07170</t>
  </si>
  <si>
    <t>J07171</t>
  </si>
  <si>
    <t>J07172</t>
  </si>
  <si>
    <t>J07173</t>
  </si>
  <si>
    <t>J07174</t>
  </si>
  <si>
    <t>J07175</t>
  </si>
  <si>
    <t>J07176</t>
  </si>
  <si>
    <t>J07177</t>
  </si>
  <si>
    <t>J07178</t>
  </si>
  <si>
    <t>J07179</t>
  </si>
  <si>
    <t>J07180</t>
  </si>
  <si>
    <t>J07181</t>
  </si>
  <si>
    <t>J07182</t>
  </si>
  <si>
    <t>J07183</t>
  </si>
  <si>
    <t>J07184</t>
  </si>
  <si>
    <t>J07185</t>
  </si>
  <si>
    <t>J07186</t>
  </si>
  <si>
    <t>J07187</t>
  </si>
  <si>
    <t>J07188</t>
  </si>
  <si>
    <t>J07189</t>
  </si>
  <si>
    <t>J07190</t>
  </si>
  <si>
    <t>J07191</t>
  </si>
  <si>
    <t>J07192</t>
  </si>
  <si>
    <t>J07193</t>
  </si>
  <si>
    <t>J07194</t>
  </si>
  <si>
    <t>J07195</t>
  </si>
  <si>
    <t>J07196</t>
  </si>
  <si>
    <t>J07197</t>
  </si>
  <si>
    <t>J07198</t>
  </si>
  <si>
    <t>J07199</t>
  </si>
  <si>
    <t>J07200</t>
  </si>
  <si>
    <t>J07201</t>
  </si>
  <si>
    <t>J07202</t>
  </si>
  <si>
    <t>J07203</t>
  </si>
  <si>
    <t>J07204</t>
  </si>
  <si>
    <t>J07205</t>
  </si>
  <si>
    <t>J07206</t>
  </si>
  <si>
    <t>J07207</t>
  </si>
  <si>
    <t>J07208</t>
  </si>
  <si>
    <t>J07209</t>
  </si>
  <si>
    <t>J07210</t>
  </si>
  <si>
    <t>J07211</t>
  </si>
  <si>
    <t>J07212</t>
  </si>
  <si>
    <t>J07213</t>
  </si>
  <si>
    <t>J07214</t>
  </si>
  <si>
    <t>J07215</t>
  </si>
  <si>
    <t>J07216</t>
  </si>
  <si>
    <t>J07217</t>
  </si>
  <si>
    <t>J07218</t>
  </si>
  <si>
    <t>J07219</t>
  </si>
  <si>
    <t>J07220</t>
  </si>
  <si>
    <t>J07221</t>
  </si>
  <si>
    <t>J07222</t>
  </si>
  <si>
    <t>J07223</t>
  </si>
  <si>
    <t>J07224</t>
  </si>
  <si>
    <t>J07225</t>
  </si>
  <si>
    <t>J07226</t>
  </si>
  <si>
    <t>J07227</t>
  </si>
  <si>
    <t>J07228</t>
  </si>
  <si>
    <t>J07229</t>
  </si>
  <si>
    <t>J07230</t>
  </si>
  <si>
    <t>J07231</t>
  </si>
  <si>
    <t>J07232</t>
  </si>
  <si>
    <t>J07233</t>
  </si>
  <si>
    <t>J07234</t>
  </si>
  <si>
    <t>J07235</t>
  </si>
  <si>
    <t>J07236</t>
  </si>
  <si>
    <t>J07237</t>
  </si>
  <si>
    <t>J07238</t>
  </si>
  <si>
    <t>J07239</t>
  </si>
  <si>
    <t>J07240</t>
  </si>
  <si>
    <t>J07241</t>
  </si>
  <si>
    <t>J07242</t>
  </si>
  <si>
    <t>J07243</t>
  </si>
  <si>
    <t>J07244</t>
  </si>
  <si>
    <t>J07245</t>
  </si>
  <si>
    <t>J07246</t>
  </si>
  <si>
    <t>J07247</t>
  </si>
  <si>
    <t>J07248</t>
  </si>
  <si>
    <t>J07249</t>
  </si>
  <si>
    <t>J07250</t>
  </si>
  <si>
    <t>J07251</t>
  </si>
  <si>
    <t>J07252</t>
  </si>
  <si>
    <t>J07253</t>
  </si>
  <si>
    <t>J07254</t>
  </si>
  <si>
    <t>J07255</t>
  </si>
  <si>
    <t>J07256</t>
  </si>
  <si>
    <t>J07257</t>
  </si>
  <si>
    <t>J07258</t>
  </si>
  <si>
    <t>J07259</t>
  </si>
  <si>
    <t>J07260</t>
  </si>
  <si>
    <t>J07261</t>
  </si>
  <si>
    <t>J07262</t>
  </si>
  <si>
    <t>J07263</t>
  </si>
  <si>
    <t>J07264</t>
  </si>
  <si>
    <t>J07265</t>
  </si>
  <si>
    <t>J07266</t>
  </si>
  <si>
    <t>J07267</t>
  </si>
  <si>
    <t>J07268</t>
  </si>
  <si>
    <t>J07269</t>
  </si>
  <si>
    <t>J07270</t>
  </si>
  <si>
    <t>J07271</t>
  </si>
  <si>
    <t>J07272</t>
  </si>
  <si>
    <t>J07273</t>
  </si>
  <si>
    <t>J07274</t>
  </si>
  <si>
    <t>J07275</t>
  </si>
  <si>
    <t>J07276</t>
  </si>
  <si>
    <t>J07277</t>
  </si>
  <si>
    <t>J07278</t>
  </si>
  <si>
    <t>J07279</t>
  </si>
  <si>
    <t>J07280</t>
  </si>
  <si>
    <t>J07281</t>
  </si>
  <si>
    <t>J07282</t>
  </si>
  <si>
    <t>J07283</t>
  </si>
  <si>
    <t>J07284</t>
  </si>
  <si>
    <t>J07285</t>
  </si>
  <si>
    <t>J07286</t>
  </si>
  <si>
    <t>J07287</t>
  </si>
  <si>
    <t>J07288</t>
  </si>
  <si>
    <t>J07289</t>
  </si>
  <si>
    <t>J07290</t>
  </si>
  <si>
    <t>J07291</t>
  </si>
  <si>
    <t>J07292</t>
  </si>
  <si>
    <t>J07293</t>
  </si>
  <si>
    <t>J07294</t>
  </si>
  <si>
    <t>J07295</t>
  </si>
  <si>
    <t>J07296</t>
  </si>
  <si>
    <t>J07297</t>
  </si>
  <si>
    <t>J07298</t>
  </si>
  <si>
    <t>J07299</t>
  </si>
  <si>
    <t>J07300</t>
  </si>
  <si>
    <t>J07301</t>
  </si>
  <si>
    <t>J07302</t>
  </si>
  <si>
    <t>J07303</t>
  </si>
  <si>
    <t>J07304</t>
  </si>
  <si>
    <t>J07305</t>
  </si>
  <si>
    <t>J07306</t>
  </si>
  <si>
    <t>J07307</t>
  </si>
  <si>
    <t>J07308</t>
  </si>
  <si>
    <t>J07309</t>
  </si>
  <si>
    <t>J07310</t>
  </si>
  <si>
    <t>J07311</t>
  </si>
  <si>
    <t>J07312</t>
  </si>
  <si>
    <t>J07313</t>
  </si>
  <si>
    <t>J07314</t>
  </si>
  <si>
    <t>J07315</t>
  </si>
  <si>
    <t>J07316</t>
  </si>
  <si>
    <t>J07317</t>
  </si>
  <si>
    <t>J07318</t>
  </si>
  <si>
    <t>J07319</t>
  </si>
  <si>
    <t>J07320</t>
  </si>
  <si>
    <t>J07321</t>
  </si>
  <si>
    <t>J07322</t>
  </si>
  <si>
    <t>J07323</t>
  </si>
  <si>
    <t>J07324</t>
  </si>
  <si>
    <t>J07325</t>
  </si>
  <si>
    <t>J07326</t>
  </si>
  <si>
    <t>J07327</t>
  </si>
  <si>
    <t>J07328</t>
  </si>
  <si>
    <t>J07329</t>
  </si>
  <si>
    <t>J07330</t>
  </si>
  <si>
    <t>J07331</t>
  </si>
  <si>
    <t>J07332</t>
  </si>
  <si>
    <t>J07333</t>
  </si>
  <si>
    <t>J07334</t>
  </si>
  <si>
    <t>J07335</t>
  </si>
  <si>
    <t>J07336</t>
  </si>
  <si>
    <t>J07337</t>
  </si>
  <si>
    <t>J07338</t>
  </si>
  <si>
    <t>J07339</t>
  </si>
  <si>
    <t>J07340</t>
  </si>
  <si>
    <t>J07341</t>
  </si>
  <si>
    <t>J07342</t>
  </si>
  <si>
    <t>J07343</t>
  </si>
  <si>
    <t>J07344</t>
  </si>
  <si>
    <t>J07345</t>
  </si>
  <si>
    <t>J07346</t>
  </si>
  <si>
    <t>J07347</t>
  </si>
  <si>
    <t>J07348</t>
  </si>
  <si>
    <t>J07349</t>
  </si>
  <si>
    <t>J07350</t>
  </si>
  <si>
    <t>J07351</t>
  </si>
  <si>
    <t>J07352</t>
  </si>
  <si>
    <t>J07353</t>
  </si>
  <si>
    <t>J07354</t>
  </si>
  <si>
    <t>J07355</t>
  </si>
  <si>
    <t>J07356</t>
  </si>
  <si>
    <t>J07357</t>
  </si>
  <si>
    <t>J07358</t>
  </si>
  <si>
    <t>J07359</t>
  </si>
  <si>
    <t>J07360</t>
  </si>
  <si>
    <t>J07361</t>
  </si>
  <si>
    <t>J07362</t>
  </si>
  <si>
    <t>J07363</t>
  </si>
  <si>
    <t>J07364</t>
  </si>
  <si>
    <t>J07365</t>
  </si>
  <si>
    <t>J07366</t>
  </si>
  <si>
    <t>J07367</t>
  </si>
  <si>
    <t>J07368</t>
  </si>
  <si>
    <t>J07369</t>
  </si>
  <si>
    <t>J07370</t>
  </si>
  <si>
    <t>J07371</t>
  </si>
  <si>
    <t>J07372</t>
  </si>
  <si>
    <t>J07373</t>
  </si>
  <si>
    <t>J07374</t>
  </si>
  <si>
    <t>J07375</t>
  </si>
  <si>
    <t>J07376</t>
  </si>
  <si>
    <t>J07377</t>
  </si>
  <si>
    <t>J07378</t>
  </si>
  <si>
    <t>J07379</t>
  </si>
  <si>
    <t>J07380</t>
  </si>
  <si>
    <t>J07381</t>
  </si>
  <si>
    <t>J07382</t>
  </si>
  <si>
    <t>J07383</t>
  </si>
  <si>
    <t>J07384</t>
  </si>
  <si>
    <t>J07385</t>
  </si>
  <si>
    <t>J07386</t>
  </si>
  <si>
    <t>J07387</t>
  </si>
  <si>
    <t>J07388</t>
  </si>
  <si>
    <t>J07389</t>
  </si>
  <si>
    <t>J07390</t>
  </si>
  <si>
    <t>J07391</t>
  </si>
  <si>
    <t>J07392</t>
  </si>
  <si>
    <t>J07393</t>
  </si>
  <si>
    <t>J07394</t>
  </si>
  <si>
    <t>J07395</t>
  </si>
  <si>
    <t>J07396</t>
  </si>
  <si>
    <t>J07397</t>
  </si>
  <si>
    <t>J07398</t>
  </si>
  <si>
    <t>J07399</t>
  </si>
  <si>
    <t>J07400</t>
  </si>
  <si>
    <t>J07401</t>
  </si>
  <si>
    <t>J07402</t>
  </si>
  <si>
    <t>J07403</t>
  </si>
  <si>
    <t>J07404</t>
  </si>
  <si>
    <t>J07405</t>
  </si>
  <si>
    <t>J07406</t>
  </si>
  <si>
    <t>J07407</t>
  </si>
  <si>
    <t>J07408</t>
  </si>
  <si>
    <t>J07409</t>
  </si>
  <si>
    <t>J07410</t>
  </si>
  <si>
    <t>J07411</t>
  </si>
  <si>
    <t>J07412</t>
  </si>
  <si>
    <t>J07413</t>
  </si>
  <si>
    <t>J07414</t>
  </si>
  <si>
    <t>J07415</t>
  </si>
  <si>
    <t>J07416</t>
  </si>
  <si>
    <t>J07417</t>
  </si>
  <si>
    <t>J07418</t>
  </si>
  <si>
    <t>J07419</t>
  </si>
  <si>
    <t>J07420</t>
  </si>
  <si>
    <t>J07421</t>
  </si>
  <si>
    <t>J07422</t>
  </si>
  <si>
    <t>J07423</t>
  </si>
  <si>
    <t>J07424</t>
  </si>
  <si>
    <t>J07425</t>
  </si>
  <si>
    <t>J07426</t>
  </si>
  <si>
    <t>J07427</t>
  </si>
  <si>
    <t>J07428</t>
  </si>
  <si>
    <t>J07429</t>
  </si>
  <si>
    <t>J07430</t>
  </si>
  <si>
    <t>J07431</t>
  </si>
  <si>
    <t>J07432</t>
  </si>
  <si>
    <t>J07433</t>
  </si>
  <si>
    <t>J07434</t>
  </si>
  <si>
    <t>J07435</t>
  </si>
  <si>
    <t>J07436</t>
  </si>
  <si>
    <t>J07437</t>
  </si>
  <si>
    <t>J07438</t>
  </si>
  <si>
    <t>J07439</t>
  </si>
  <si>
    <t>J07440</t>
  </si>
  <si>
    <t>J07441</t>
  </si>
  <si>
    <t>J07442</t>
  </si>
  <si>
    <t>J07443</t>
  </si>
  <si>
    <t>J07444</t>
  </si>
  <si>
    <t>J07445</t>
  </si>
  <si>
    <t>J07446</t>
  </si>
  <si>
    <t>J07447</t>
  </si>
  <si>
    <t>J07448</t>
  </si>
  <si>
    <t>J07449</t>
  </si>
  <si>
    <t>J07450</t>
  </si>
  <si>
    <t>J07451</t>
  </si>
  <si>
    <t>J07452</t>
  </si>
  <si>
    <t>J07453</t>
  </si>
  <si>
    <t>J07454</t>
  </si>
  <si>
    <t>J07455</t>
  </si>
  <si>
    <t>J07456</t>
  </si>
  <si>
    <t>J07457</t>
  </si>
  <si>
    <t>J07458</t>
  </si>
  <si>
    <t>J07459</t>
  </si>
  <si>
    <t>J07460</t>
  </si>
  <si>
    <t>J07461</t>
  </si>
  <si>
    <t>J07462</t>
  </si>
  <si>
    <t>J07463</t>
  </si>
  <si>
    <t>J07464</t>
  </si>
  <si>
    <t>J07465</t>
  </si>
  <si>
    <t>J07466</t>
  </si>
  <si>
    <t>J07467</t>
  </si>
  <si>
    <t>J07468</t>
  </si>
  <si>
    <t>J07469</t>
  </si>
  <si>
    <t>J07470</t>
  </si>
  <si>
    <t>J07471</t>
  </si>
  <si>
    <t>J07472</t>
  </si>
  <si>
    <t>J07473</t>
  </si>
  <si>
    <t>J07474</t>
  </si>
  <si>
    <t>J07475</t>
  </si>
  <si>
    <t>J07476</t>
  </si>
  <si>
    <t>J07477</t>
  </si>
  <si>
    <t>J07478</t>
  </si>
  <si>
    <t>J07479</t>
  </si>
  <si>
    <t>J07480</t>
  </si>
  <si>
    <t>J07481</t>
  </si>
  <si>
    <t>J07482</t>
  </si>
  <si>
    <t>J07483</t>
  </si>
  <si>
    <t>J07484</t>
  </si>
  <si>
    <t>J07485</t>
  </si>
  <si>
    <t>J07486</t>
  </si>
  <si>
    <t>J07487</t>
  </si>
  <si>
    <t>J07488</t>
  </si>
  <si>
    <t>J07489</t>
  </si>
  <si>
    <t>J07490</t>
  </si>
  <si>
    <t>J07491</t>
  </si>
  <si>
    <t>J07492</t>
  </si>
  <si>
    <t>J07493</t>
  </si>
  <si>
    <t>J07494</t>
  </si>
  <si>
    <t>J07495</t>
  </si>
  <si>
    <t>J07496</t>
  </si>
  <si>
    <t>J07497</t>
  </si>
  <si>
    <t>J07498</t>
  </si>
  <si>
    <t>J07499</t>
  </si>
  <si>
    <t>J07500</t>
  </si>
  <si>
    <t>Client Name</t>
  </si>
  <si>
    <t>Customer Type</t>
  </si>
  <si>
    <t>Riverbend Dental 0001</t>
  </si>
  <si>
    <t>Commercial</t>
  </si>
  <si>
    <t>Sunset Apartments 0002</t>
  </si>
  <si>
    <t>Residential</t>
  </si>
  <si>
    <t>Riverbend Dental 0003</t>
  </si>
  <si>
    <t>Maple Street Bakery 0004</t>
  </si>
  <si>
    <t>Oak &amp; Pine Home 0005</t>
  </si>
  <si>
    <t>Sunset Apartments 0006</t>
  </si>
  <si>
    <t>Northline Design 0007</t>
  </si>
  <si>
    <t>Sunset Apartments 0008</t>
  </si>
  <si>
    <t>Oak &amp; Pine Home 0009</t>
  </si>
  <si>
    <t>Willow Creek Family 0010</t>
  </si>
  <si>
    <t>Sunset Apartments 0011</t>
  </si>
  <si>
    <t>Riverbend Dental 0012</t>
  </si>
  <si>
    <t>Willow Creek Family 0013</t>
  </si>
  <si>
    <t>Oak &amp; Pine Home 0014</t>
  </si>
  <si>
    <t>Northline Design 0015</t>
  </si>
  <si>
    <t>Riverbend Dental 0016</t>
  </si>
  <si>
    <t>Maple Street Bakery 0017</t>
  </si>
  <si>
    <t>Riverbend Dental 0018</t>
  </si>
  <si>
    <t>Lone Star Fitness 0019</t>
  </si>
  <si>
    <t>Riverbend Dental 0020</t>
  </si>
  <si>
    <t>Cedar Grove HOA 0021</t>
  </si>
  <si>
    <t>Bluebird Realty 0022</t>
  </si>
  <si>
    <t>Sunset Apartments 0023</t>
  </si>
  <si>
    <t>Riverbend Dental 0024</t>
  </si>
  <si>
    <t>Northline Design 0025</t>
  </si>
  <si>
    <t>Bluebird Realty 0026</t>
  </si>
  <si>
    <t>Lone Star Fitness 0027</t>
  </si>
  <si>
    <t>Willow Creek Family 0028</t>
  </si>
  <si>
    <t>Oak &amp; Pine Home 0029</t>
  </si>
  <si>
    <t>Lone Star Fitness 0030</t>
  </si>
  <si>
    <t>Maple Street Bakery 0031</t>
  </si>
  <si>
    <t>Sunset Apartments 0032</t>
  </si>
  <si>
    <t>BrightPath Consulting 0033</t>
  </si>
  <si>
    <t>Bluebird Realty 0034</t>
  </si>
  <si>
    <t>Sunset Apartments 0035</t>
  </si>
  <si>
    <t>Maple Street Bakery 0036</t>
  </si>
  <si>
    <t>Willow Creek Family 0037</t>
  </si>
  <si>
    <t>Northline Design 0038</t>
  </si>
  <si>
    <t>Oak &amp; Pine Home 0039</t>
  </si>
  <si>
    <t>Bluebird Realty 0040</t>
  </si>
  <si>
    <t>Maple Street Bakery 0041</t>
  </si>
  <si>
    <t>BrightPath Consulting 0042</t>
  </si>
  <si>
    <t>Northline Design 0043</t>
  </si>
  <si>
    <t>Riverbend Dental 0044</t>
  </si>
  <si>
    <t>Willow Creek Family 0045</t>
  </si>
  <si>
    <t>BrightPath Consulting 0046</t>
  </si>
  <si>
    <t>Oak &amp; Pine Home 0047</t>
  </si>
  <si>
    <t>Northline Design 0048</t>
  </si>
  <si>
    <t>Lone Star Fitness 0049</t>
  </si>
  <si>
    <t>Bluebird Realty 0050</t>
  </si>
  <si>
    <t>Northline Design 0051</t>
  </si>
  <si>
    <t>Maple Street Bakery 0052</t>
  </si>
  <si>
    <t>Oak &amp; Pine Home 0053</t>
  </si>
  <si>
    <t>Lone Star Fitness 0054</t>
  </si>
  <si>
    <t>Sunset Apartments 0055</t>
  </si>
  <si>
    <t>Riverbend Dental 0056</t>
  </si>
  <si>
    <t>Riverbend Dental 0057</t>
  </si>
  <si>
    <t>Bluebird Realty 0058</t>
  </si>
  <si>
    <t>Northline Design 0059</t>
  </si>
  <si>
    <t>Northline Design 0060</t>
  </si>
  <si>
    <t>Sunset Apartments 0061</t>
  </si>
  <si>
    <t>Lone Star Fitness 0062</t>
  </si>
  <si>
    <t>Cedar Grove HOA 0063</t>
  </si>
  <si>
    <t>Riverbend Dental 0064</t>
  </si>
  <si>
    <t>Riverbend Dental 0065</t>
  </si>
  <si>
    <t>Maple Street Bakery 0066</t>
  </si>
  <si>
    <t>Maple Street Bakery 0067</t>
  </si>
  <si>
    <t>Riverbend Dental 0068</t>
  </si>
  <si>
    <t>Sunset Apartments 0069</t>
  </si>
  <si>
    <t>Willow Creek Family 0070</t>
  </si>
  <si>
    <t>Lone Star Fitness 0071</t>
  </si>
  <si>
    <t>Sunset Apartments 0072</t>
  </si>
  <si>
    <t>Maple Street Bakery 0073</t>
  </si>
  <si>
    <t>Sunset Apartments 0074</t>
  </si>
  <si>
    <t>Sunset Apartments 0075</t>
  </si>
  <si>
    <t>BrightPath Consulting 0076</t>
  </si>
  <si>
    <t>BrightPath Consulting 0077</t>
  </si>
  <si>
    <t>Riverbend Dental 0078</t>
  </si>
  <si>
    <t>Willow Creek Family 0079</t>
  </si>
  <si>
    <t>Sunset Apartments 0080</t>
  </si>
  <si>
    <t>Bluebird Realty 0081</t>
  </si>
  <si>
    <t>Lone Star Fitness 0082</t>
  </si>
  <si>
    <t>Riverbend Dental 0083</t>
  </si>
  <si>
    <t>Oak &amp; Pine Home 0084</t>
  </si>
  <si>
    <t>Riverbend Dental 0085</t>
  </si>
  <si>
    <t>BrightPath Consulting 0086</t>
  </si>
  <si>
    <t>Sunset Apartments 0087</t>
  </si>
  <si>
    <t>Bluebird Realty 0088</t>
  </si>
  <si>
    <t>BrightPath Consulting 0089</t>
  </si>
  <si>
    <t>Lone Star Fitness 0090</t>
  </si>
  <si>
    <t>Bluebird Realty 0091</t>
  </si>
  <si>
    <t>Sunset Apartments 0092</t>
  </si>
  <si>
    <t>Willow Creek Family 0093</t>
  </si>
  <si>
    <t>Maple Street Bakery 0094</t>
  </si>
  <si>
    <t>Oak &amp; Pine Home 0095</t>
  </si>
  <si>
    <t>Bluebird Realty 0096</t>
  </si>
  <si>
    <t>Sunset Apartments 0097</t>
  </si>
  <si>
    <t>Maple Street Bakery 0098</t>
  </si>
  <si>
    <t>Maple Street Bakery 0099</t>
  </si>
  <si>
    <t>Maple Street Bakery 0100</t>
  </si>
  <si>
    <t>Lone Star Fitness 0101</t>
  </si>
  <si>
    <t>Sunset Apartments 0102</t>
  </si>
  <si>
    <t>Bluebird Realty 0103</t>
  </si>
  <si>
    <t>Cedar Grove HOA 0104</t>
  </si>
  <si>
    <t>Oak &amp; Pine Home 0105</t>
  </si>
  <si>
    <t>Riverbend Dental 0106</t>
  </si>
  <si>
    <t>Northline Design 0107</t>
  </si>
  <si>
    <t>Willow Creek Family 0108</t>
  </si>
  <si>
    <t>Willow Creek Family 0109</t>
  </si>
  <si>
    <t>Cedar Grove HOA 0110</t>
  </si>
  <si>
    <t>Maple Street Bakery 0111</t>
  </si>
  <si>
    <t>Northline Design 0112</t>
  </si>
  <si>
    <t>Bluebird Realty 0113</t>
  </si>
  <si>
    <t>Riverbend Dental 0114</t>
  </si>
  <si>
    <t>Lone Star Fitness 0115</t>
  </si>
  <si>
    <t>Willow Creek Family 0116</t>
  </si>
  <si>
    <t>Northline Design 0117</t>
  </si>
  <si>
    <t>Oak &amp; Pine Home 0118</t>
  </si>
  <si>
    <t>Lone Star Fitness 0119</t>
  </si>
  <si>
    <t>Willow Creek Family 0120</t>
  </si>
  <si>
    <t>Bluebird Realty 0121</t>
  </si>
  <si>
    <t>Northline Design 0122</t>
  </si>
  <si>
    <t>Northline Design 0123</t>
  </si>
  <si>
    <t>Riverbend Dental 0124</t>
  </si>
  <si>
    <t>Northline Design 0125</t>
  </si>
  <si>
    <t>Maple Street Bakery 0126</t>
  </si>
  <si>
    <t>BrightPath Consulting 0127</t>
  </si>
  <si>
    <t>Lone Star Fitness 0128</t>
  </si>
  <si>
    <t>Willow Creek Family 0129</t>
  </si>
  <si>
    <t>Riverbend Dental 0130</t>
  </si>
  <si>
    <t>Maple Street Bakery 0131</t>
  </si>
  <si>
    <t>Sunset Apartments 0132</t>
  </si>
  <si>
    <t>BrightPath Consulting 0133</t>
  </si>
  <si>
    <t>Willow Creek Family 0134</t>
  </si>
  <si>
    <t>Lone Star Fitness 0135</t>
  </si>
  <si>
    <t>BrightPath Consulting 0136</t>
  </si>
  <si>
    <t>Sunset Apartments 0137</t>
  </si>
  <si>
    <t>Willow Creek Family 0138</t>
  </si>
  <si>
    <t>Sunset Apartments 0139</t>
  </si>
  <si>
    <t>BrightPath Consulting 0140</t>
  </si>
  <si>
    <t>Riverbend Dental 0141</t>
  </si>
  <si>
    <t>Northline Design 0142</t>
  </si>
  <si>
    <t>Oak &amp; Pine Home 0143</t>
  </si>
  <si>
    <t>Bluebird Realty 0144</t>
  </si>
  <si>
    <t>Oak &amp; Pine Home 0145</t>
  </si>
  <si>
    <t>Willow Creek Family 0146</t>
  </si>
  <si>
    <t>BrightPath Consulting 0147</t>
  </si>
  <si>
    <t>BrightPath Consulting 0148</t>
  </si>
  <si>
    <t>Lone Star Fitness 0149</t>
  </si>
  <si>
    <t>Oak &amp; Pine Home 0150</t>
  </si>
  <si>
    <t>Willow Creek Family 0151</t>
  </si>
  <si>
    <t>Willow Creek Family 0152</t>
  </si>
  <si>
    <t>Riverbend Dental 0153</t>
  </si>
  <si>
    <t>Northline Design 0154</t>
  </si>
  <si>
    <t>Willow Creek Family 0155</t>
  </si>
  <si>
    <t>Northline Design 0156</t>
  </si>
  <si>
    <t>BrightPath Consulting 0157</t>
  </si>
  <si>
    <t>Bluebird Realty 0158</t>
  </si>
  <si>
    <t>BrightPath Consulting 0159</t>
  </si>
  <si>
    <t>Lone Star Fitness 0160</t>
  </si>
  <si>
    <t>BrightPath Consulting 0161</t>
  </si>
  <si>
    <t>Cedar Grove HOA 0162</t>
  </si>
  <si>
    <t>Sunset Apartments 0163</t>
  </si>
  <si>
    <t>Bluebird Realty 0164</t>
  </si>
  <si>
    <t>Lone Star Fitness 0165</t>
  </si>
  <si>
    <t>Riverbend Dental 0166</t>
  </si>
  <si>
    <t>Sunset Apartments 0167</t>
  </si>
  <si>
    <t>Oak &amp; Pine Home 0168</t>
  </si>
  <si>
    <t>Cedar Grove HOA 0169</t>
  </si>
  <si>
    <t>Cedar Grove HOA 0170</t>
  </si>
  <si>
    <t>BrightPath Consulting 0171</t>
  </si>
  <si>
    <t>Sunset Apartments 0172</t>
  </si>
  <si>
    <t>Riverbend Dental 0173</t>
  </si>
  <si>
    <t>Bluebird Realty 0174</t>
  </si>
  <si>
    <t>Oak &amp; Pine Home 0175</t>
  </si>
  <si>
    <t>Riverbend Dental 0176</t>
  </si>
  <si>
    <t>Cedar Grove HOA 0177</t>
  </si>
  <si>
    <t>Cedar Grove HOA 0178</t>
  </si>
  <si>
    <t>Northline Design 0179</t>
  </si>
  <si>
    <t>Cedar Grove HOA 0180</t>
  </si>
  <si>
    <t>Sunset Apartments 0181</t>
  </si>
  <si>
    <t>Northline Design 0182</t>
  </si>
  <si>
    <t>Lone Star Fitness 0183</t>
  </si>
  <si>
    <t>Lone Star Fitness 0184</t>
  </si>
  <si>
    <t>Willow Creek Family 0185</t>
  </si>
  <si>
    <t>Bluebird Realty 0186</t>
  </si>
  <si>
    <t>BrightPath Consulting 0187</t>
  </si>
  <si>
    <t>Sunset Apartments 0188</t>
  </si>
  <si>
    <t>BrightPath Consulting 0189</t>
  </si>
  <si>
    <t>BrightPath Consulting 0190</t>
  </si>
  <si>
    <t>BrightPath Consulting 0191</t>
  </si>
  <si>
    <t>Maple Street Bakery 0192</t>
  </si>
  <si>
    <t>Oak &amp; Pine Home 0193</t>
  </si>
  <si>
    <t>BrightPath Consulting 0194</t>
  </si>
  <si>
    <t>Cedar Grove HOA 0195</t>
  </si>
  <si>
    <t>BrightPath Consulting 0196</t>
  </si>
  <si>
    <t>BrightPath Consulting 0197</t>
  </si>
  <si>
    <t>Bluebird Realty 0198</t>
  </si>
  <si>
    <t>Maple Street Bakery 0199</t>
  </si>
  <si>
    <t>BrightPath Consulting 0200</t>
  </si>
  <si>
    <t>Riverbend Dental 0201</t>
  </si>
  <si>
    <t>Bluebird Realty 0202</t>
  </si>
  <si>
    <t>Oak &amp; Pine Home 0203</t>
  </si>
  <si>
    <t>Willow Creek Family 0204</t>
  </si>
  <si>
    <t>Willow Creek Family 0205</t>
  </si>
  <si>
    <t>Lone Star Fitness 0206</t>
  </si>
  <si>
    <t>Riverbend Dental 0207</t>
  </si>
  <si>
    <t>Northline Design 0208</t>
  </si>
  <si>
    <t>Sunset Apartments 0209</t>
  </si>
  <si>
    <t>Oak &amp; Pine Home 0210</t>
  </si>
  <si>
    <t>Sunset Apartments 0211</t>
  </si>
  <si>
    <t>Sunset Apartments 0212</t>
  </si>
  <si>
    <t>Riverbend Dental 0213</t>
  </si>
  <si>
    <t>Cedar Grove HOA 0214</t>
  </si>
  <si>
    <t>Willow Creek Family 0215</t>
  </si>
  <si>
    <t>Bluebird Realty 0216</t>
  </si>
  <si>
    <t>Maple Street Bakery 0217</t>
  </si>
  <si>
    <t>Maple Street Bakery 0218</t>
  </si>
  <si>
    <t>BrightPath Consulting 0219</t>
  </si>
  <si>
    <t>Riverbend Dental 0220</t>
  </si>
  <si>
    <t>Riverbend Dental 0221</t>
  </si>
  <si>
    <t>Maple Street Bakery 0222</t>
  </si>
  <si>
    <t>Willow Creek Family 0223</t>
  </si>
  <si>
    <t>Willow Creek Family 0224</t>
  </si>
  <si>
    <t>Oak &amp; Pine Home 0225</t>
  </si>
  <si>
    <t>Riverbend Dental 0226</t>
  </si>
  <si>
    <t>Cedar Grove HOA 0227</t>
  </si>
  <si>
    <t>BrightPath Consulting 0228</t>
  </si>
  <si>
    <t>Maple Street Bakery 0229</t>
  </si>
  <si>
    <t>Cedar Grove HOA 0230</t>
  </si>
  <si>
    <t>Willow Creek Family 0231</t>
  </si>
  <si>
    <t>Lone Star Fitness 0232</t>
  </si>
  <si>
    <t>Cedar Grove HOA 0233</t>
  </si>
  <si>
    <t>Willow Creek Family 0234</t>
  </si>
  <si>
    <t>Willow Creek Family 0235</t>
  </si>
  <si>
    <t>Sunset Apartments 0236</t>
  </si>
  <si>
    <t>Willow Creek Family 0237</t>
  </si>
  <si>
    <t>Northline Design 0238</t>
  </si>
  <si>
    <t>Riverbend Dental 0239</t>
  </si>
  <si>
    <t>Cedar Grove HOA 0240</t>
  </si>
  <si>
    <t>Cedar Grove HOA 0241</t>
  </si>
  <si>
    <t>Cedar Grove HOA 0242</t>
  </si>
  <si>
    <t>Lone Star Fitness 0243</t>
  </si>
  <si>
    <t>Sunset Apartments 0244</t>
  </si>
  <si>
    <t>Cedar Grove HOA 0245</t>
  </si>
  <si>
    <t>BrightPath Consulting 0246</t>
  </si>
  <si>
    <t>Willow Creek Family 0247</t>
  </si>
  <si>
    <t>Lone Star Fitness 0248</t>
  </si>
  <si>
    <t>Sunset Apartments 0249</t>
  </si>
  <si>
    <t>Willow Creek Family 0250</t>
  </si>
  <si>
    <t>Sunset Apartments 0251</t>
  </si>
  <si>
    <t>Lone Star Fitness 0252</t>
  </si>
  <si>
    <t>Riverbend Dental 0253</t>
  </si>
  <si>
    <t>Sunset Apartments 0254</t>
  </si>
  <si>
    <t>Lone Star Fitness 0255</t>
  </si>
  <si>
    <t>Lone Star Fitness 0256</t>
  </si>
  <si>
    <t>Northline Design 0257</t>
  </si>
  <si>
    <t>Cedar Grove HOA 0258</t>
  </si>
  <si>
    <t>Maple Street Bakery 0259</t>
  </si>
  <si>
    <t>Cedar Grove HOA 0260</t>
  </si>
  <si>
    <t>Bluebird Realty 0261</t>
  </si>
  <si>
    <t>Cedar Grove HOA 0262</t>
  </si>
  <si>
    <t>BrightPath Consulting 0263</t>
  </si>
  <si>
    <t>Maple Street Bakery 0264</t>
  </si>
  <si>
    <t>Bluebird Realty 0265</t>
  </si>
  <si>
    <t>Riverbend Dental 0266</t>
  </si>
  <si>
    <t>Northline Design 0267</t>
  </si>
  <si>
    <t>Northline Design 0268</t>
  </si>
  <si>
    <t>Cedar Grove HOA 0269</t>
  </si>
  <si>
    <t>Lone Star Fitness 0270</t>
  </si>
  <si>
    <t>Maple Street Bakery 0271</t>
  </si>
  <si>
    <t>Sunset Apartments 0272</t>
  </si>
  <si>
    <t>Lone Star Fitness 0273</t>
  </si>
  <si>
    <t>Bluebird Realty 0274</t>
  </si>
  <si>
    <t>Northline Design 0275</t>
  </si>
  <si>
    <t>Oak &amp; Pine Home 0276</t>
  </si>
  <si>
    <t>Maple Street Bakery 0277</t>
  </si>
  <si>
    <t>Oak &amp; Pine Home 0278</t>
  </si>
  <si>
    <t>C0279</t>
  </si>
  <si>
    <t>Lone Star Fitness 0279</t>
  </si>
  <si>
    <t>Riverbend Dental 0280</t>
  </si>
  <si>
    <t>Lone Star Fitness 0281</t>
  </si>
  <si>
    <t>BrightPath Consulting 0282</t>
  </si>
  <si>
    <t>Bluebird Realty 0283</t>
  </si>
  <si>
    <t>Riverbend Dental 0284</t>
  </si>
  <si>
    <t>Lone Star Fitness 0285</t>
  </si>
  <si>
    <t>Cedar Grove HOA 0286</t>
  </si>
  <si>
    <t>Lone Star Fitness 0287</t>
  </si>
  <si>
    <t>Lone Star Fitness 0288</t>
  </si>
  <si>
    <t>Cedar Grove HOA 0289</t>
  </si>
  <si>
    <t>BrightPath Consulting 0290</t>
  </si>
  <si>
    <t>Maple Street Bakery 0291</t>
  </si>
  <si>
    <t>Riverbend Dental 0292</t>
  </si>
  <si>
    <t>Lone Star Fitness 0293</t>
  </si>
  <si>
    <t>Bluebird Realty 0294</t>
  </si>
  <si>
    <t>Lone Star Fitness 0295</t>
  </si>
  <si>
    <t>Cedar Grove HOA 0296</t>
  </si>
  <si>
    <t>Willow Creek Family 0297</t>
  </si>
  <si>
    <t>Willow Creek Family 0298</t>
  </si>
  <si>
    <t>Bluebird Realty 0299</t>
  </si>
  <si>
    <t>Cedar Grove HOA 0300</t>
  </si>
  <si>
    <t>Northline Design 0301</t>
  </si>
  <si>
    <t>Riverbend Dental 0302</t>
  </si>
  <si>
    <t>Willow Creek Family 0303</t>
  </si>
  <si>
    <t>Northline Design 0304</t>
  </si>
  <si>
    <t>BrightPath Consulting 0305</t>
  </si>
  <si>
    <t>Northline Design 0306</t>
  </si>
  <si>
    <t>Cedar Grove HOA 0307</t>
  </si>
  <si>
    <t>Lone Star Fitness 0308</t>
  </si>
  <si>
    <t>Lone Star Fitness 0309</t>
  </si>
  <si>
    <t>Riverbend Dental 0310</t>
  </si>
  <si>
    <t>Bluebird Realty 0311</t>
  </si>
  <si>
    <t>Northline Design 0312</t>
  </si>
  <si>
    <t>Sunset Apartments 0313</t>
  </si>
  <si>
    <t>Riverbend Dental 0314</t>
  </si>
  <si>
    <t>Cedar Grove HOA 0315</t>
  </si>
  <si>
    <t>Northline Design 0316</t>
  </si>
  <si>
    <t>BrightPath Consulting 0317</t>
  </si>
  <si>
    <t>Sunset Apartments 0318</t>
  </si>
  <si>
    <t>BrightPath Consulting 0319</t>
  </si>
  <si>
    <t>Riverbend Dental 0320</t>
  </si>
  <si>
    <t>Willow Creek Family 0321</t>
  </si>
  <si>
    <t>Oak &amp; Pine Home 0322</t>
  </si>
  <si>
    <t>Maple Street Bakery 0323</t>
  </si>
  <si>
    <t>Bluebird Realty 0324</t>
  </si>
  <si>
    <t>Willow Creek Family 0325</t>
  </si>
  <si>
    <t>Cedar Grove HOA 0326</t>
  </si>
  <si>
    <t>Sunset Apartments 0327</t>
  </si>
  <si>
    <t>Sunset Apartments 0328</t>
  </si>
  <si>
    <t>Willow Creek Family 0329</t>
  </si>
  <si>
    <t>BrightPath Consulting 0330</t>
  </si>
  <si>
    <t>Cedar Grove HOA 0331</t>
  </si>
  <si>
    <t>Northline Design 0332</t>
  </si>
  <si>
    <t>Riverbend Dental 0333</t>
  </si>
  <si>
    <t>Northline Design 0334</t>
  </si>
  <si>
    <t>Bluebird Realty 0335</t>
  </si>
  <si>
    <t>Riverbend Dental 0336</t>
  </si>
  <si>
    <t>Willow Creek Family 0337</t>
  </si>
  <si>
    <t>Riverbend Dental 0338</t>
  </si>
  <si>
    <t>Willow Creek Family 0339</t>
  </si>
  <si>
    <t>Northline Design 0340</t>
  </si>
  <si>
    <t>Sunset Apartments 0341</t>
  </si>
  <si>
    <t>Sunset Apartments 0342</t>
  </si>
  <si>
    <t>BrightPath Consulting 0343</t>
  </si>
  <si>
    <t>Cedar Grove HOA 0344</t>
  </si>
  <si>
    <t>Oak &amp; Pine Home 0345</t>
  </si>
  <si>
    <t>Oak &amp; Pine Home 0346</t>
  </si>
  <si>
    <t>Willow Creek Family 0347</t>
  </si>
  <si>
    <t>Sunset Apartments 0348</t>
  </si>
  <si>
    <t>Maple Street Bakery 0349</t>
  </si>
  <si>
    <t>Bluebird Realty 0350</t>
  </si>
  <si>
    <t>Maple Street Bakery 0351</t>
  </si>
  <si>
    <t>Cedar Grove HOA 0352</t>
  </si>
  <si>
    <t>Sunset Apartments 0353</t>
  </si>
  <si>
    <t>Cedar Grove HOA 0354</t>
  </si>
  <si>
    <t>Cedar Grove HOA 0355</t>
  </si>
  <si>
    <t>Riverbend Dental 0356</t>
  </si>
  <si>
    <t>Maple Street Bakery 0357</t>
  </si>
  <si>
    <t>Lone Star Fitness 0358</t>
  </si>
  <si>
    <t>Sunset Apartments 0359</t>
  </si>
  <si>
    <t>Riverbend Dental 0360</t>
  </si>
  <si>
    <t>Maple Street Bakery 0361</t>
  </si>
  <si>
    <t>Lone Star Fitness 0362</t>
  </si>
  <si>
    <t>Lone Star Fitness 0363</t>
  </si>
  <si>
    <t>Maple Street Bakery 0364</t>
  </si>
  <si>
    <t>Lone Star Fitness 0365</t>
  </si>
  <si>
    <t>Sunset Apartments 0366</t>
  </si>
  <si>
    <t>Maple Street Bakery 0367</t>
  </si>
  <si>
    <t>Riverbend Dental 0368</t>
  </si>
  <si>
    <t>Lone Star Fitness 0369</t>
  </si>
  <si>
    <t>Maple Street Bakery 0370</t>
  </si>
  <si>
    <t>Riverbend Dental 0371</t>
  </si>
  <si>
    <t>BrightPath Consulting 0372</t>
  </si>
  <si>
    <t>Bluebird Realty 0373</t>
  </si>
  <si>
    <t>Northline Design 0374</t>
  </si>
  <si>
    <t>Bluebird Realty 0375</t>
  </si>
  <si>
    <t>Lone Star Fitness 0376</t>
  </si>
  <si>
    <t>Riverbend Dental 0377</t>
  </si>
  <si>
    <t>Bluebird Realty 0378</t>
  </si>
  <si>
    <t>Northline Design 0379</t>
  </si>
  <si>
    <t>BrightPath Consulting 0380</t>
  </si>
  <si>
    <t>Northline Design 0381</t>
  </si>
  <si>
    <t>Willow Creek Family 0382</t>
  </si>
  <si>
    <t>Maple Street Bakery 0383</t>
  </si>
  <si>
    <t>Riverbend Dental 0384</t>
  </si>
  <si>
    <t>Cedar Grove HOA 0385</t>
  </si>
  <si>
    <t>Maple Street Bakery 0386</t>
  </si>
  <si>
    <t>Cedar Grove HOA 0387</t>
  </si>
  <si>
    <t>BrightPath Consulting 0388</t>
  </si>
  <si>
    <t>Oak &amp; Pine Home 0389</t>
  </si>
  <si>
    <t>Cedar Grove HOA 0390</t>
  </si>
  <si>
    <t>Sunset Apartments 0391</t>
  </si>
  <si>
    <t>BrightPath Consulting 0392</t>
  </si>
  <si>
    <t>Northline Design 0393</t>
  </si>
  <si>
    <t>BrightPath Consulting 0394</t>
  </si>
  <si>
    <t>Cedar Grove HOA 0395</t>
  </si>
  <si>
    <t>Lone Star Fitness 0396</t>
  </si>
  <si>
    <t>Sunset Apartments 0397</t>
  </si>
  <si>
    <t>Sunset Apartments 0398</t>
  </si>
  <si>
    <t>Willow Creek Family 0399</t>
  </si>
  <si>
    <t>Oak &amp; Pine Home 0400</t>
  </si>
  <si>
    <t>Sunset Apartments 0401</t>
  </si>
  <si>
    <t>Riverbend Dental 0402</t>
  </si>
  <si>
    <t>Maple Street Bakery 0403</t>
  </si>
  <si>
    <t>Willow Creek Family 0404</t>
  </si>
  <si>
    <t>Maple Street Bakery 0405</t>
  </si>
  <si>
    <t>Northline Design 0406</t>
  </si>
  <si>
    <t>Sunset Apartments 0407</t>
  </si>
  <si>
    <t>Maple Street Bakery 0408</t>
  </si>
  <si>
    <t>Bluebird Realty 0409</t>
  </si>
  <si>
    <t>Bluebird Realty 0410</t>
  </si>
  <si>
    <t>Bluebird Realty 0411</t>
  </si>
  <si>
    <t>Sunset Apartments 0412</t>
  </si>
  <si>
    <t>Oak &amp; Pine Home 0413</t>
  </si>
  <si>
    <t>Oak &amp; Pine Home 0414</t>
  </si>
  <si>
    <t>Northline Design 0415</t>
  </si>
  <si>
    <t>Cedar Grove HOA 0416</t>
  </si>
  <si>
    <t>Northline Design 0417</t>
  </si>
  <si>
    <t>Cedar Grove HOA 0418</t>
  </si>
  <si>
    <t>Maple Street Bakery 0419</t>
  </si>
  <si>
    <t>Cedar Grove HOA 0420</t>
  </si>
  <si>
    <t>Oak &amp; Pine Home 0421</t>
  </si>
  <si>
    <t>BrightPath Consulting 0422</t>
  </si>
  <si>
    <t>Cedar Grove HOA 0423</t>
  </si>
  <si>
    <t>Riverbend Dental 0424</t>
  </si>
  <si>
    <t>Maple Street Bakery 0425</t>
  </si>
  <si>
    <t>Bluebird Realty 0426</t>
  </si>
  <si>
    <t>BrightPath Consulting 0427</t>
  </si>
  <si>
    <t>Cedar Grove HOA 0428</t>
  </si>
  <si>
    <t>Riverbend Dental 0429</t>
  </si>
  <si>
    <t>Northline Design 0430</t>
  </si>
  <si>
    <t>BrightPath Consulting 0431</t>
  </si>
  <si>
    <t>BrightPath Consulting 0432</t>
  </si>
  <si>
    <t>BrightPath Consulting 0433</t>
  </si>
  <si>
    <t>Willow Creek Family 0434</t>
  </si>
  <si>
    <t>Lone Star Fitness 0435</t>
  </si>
  <si>
    <t>Cedar Grove HOA 0436</t>
  </si>
  <si>
    <t>Riverbend Dental 0437</t>
  </si>
  <si>
    <t>Riverbend Dental 0438</t>
  </si>
  <si>
    <t>Bluebird Realty 0439</t>
  </si>
  <si>
    <t>Maple Street Bakery 0440</t>
  </si>
  <si>
    <t>Riverbend Dental 0441</t>
  </si>
  <si>
    <t>BrightPath Consulting 0442</t>
  </si>
  <si>
    <t>Lone Star Fitness 0443</t>
  </si>
  <si>
    <t>Willow Creek Family 0444</t>
  </si>
  <si>
    <t>Bluebird Realty 0445</t>
  </si>
  <si>
    <t>Sunset Apartments 0446</t>
  </si>
  <si>
    <t>Northline Design 0447</t>
  </si>
  <si>
    <t>Lone Star Fitness 0448</t>
  </si>
  <si>
    <t>BrightPath Consulting 0449</t>
  </si>
  <si>
    <t>Maple Street Bakery 0450</t>
  </si>
  <si>
    <t>Oak &amp; Pine Home 0451</t>
  </si>
  <si>
    <t>Lone Star Fitness 0452</t>
  </si>
  <si>
    <t>Oak &amp; Pine Home 0453</t>
  </si>
  <si>
    <t>Maple Street Bakery 0454</t>
  </si>
  <si>
    <t>Riverbend Dental 0455</t>
  </si>
  <si>
    <t>Riverbend Dental 0456</t>
  </si>
  <si>
    <t>BrightPath Consulting 0457</t>
  </si>
  <si>
    <t>Willow Creek Family 0458</t>
  </si>
  <si>
    <t>Lone Star Fitness 0459</t>
  </si>
  <si>
    <t>Maple Street Bakery 0460</t>
  </si>
  <si>
    <t>Oak &amp; Pine Home 0461</t>
  </si>
  <si>
    <t>Maple Street Bakery 0462</t>
  </si>
  <si>
    <t>Lone Star Fitness 0463</t>
  </si>
  <si>
    <t>Cedar Grove HOA 0464</t>
  </si>
  <si>
    <t>BrightPath Consulting 0465</t>
  </si>
  <si>
    <t>Northline Design 0466</t>
  </si>
  <si>
    <t>BrightPath Consulting 0467</t>
  </si>
  <si>
    <t>Maple Street Bakery 0468</t>
  </si>
  <si>
    <t>Oak &amp; Pine Home 0469</t>
  </si>
  <si>
    <t>Maple Street Bakery 0470</t>
  </si>
  <si>
    <t>Sunset Apartments 0471</t>
  </si>
  <si>
    <t>Bluebird Realty 0472</t>
  </si>
  <si>
    <t>Willow Creek Family 0473</t>
  </si>
  <si>
    <t>Cedar Grove HOA 0474</t>
  </si>
  <si>
    <t>Bluebird Realty 0475</t>
  </si>
  <si>
    <t>Northline Design 0476</t>
  </si>
  <si>
    <t>Northline Design 0477</t>
  </si>
  <si>
    <t>Riverbend Dental 0478</t>
  </si>
  <si>
    <t>BrightPath Consulting 0479</t>
  </si>
  <si>
    <t>Riverbend Dental 0480</t>
  </si>
  <si>
    <t>Maple Street Bakery 0481</t>
  </si>
  <si>
    <t>Lone Star Fitness 0482</t>
  </si>
  <si>
    <t>Oak &amp; Pine Home 0483</t>
  </si>
  <si>
    <t>Maple Street Bakery 0484</t>
  </si>
  <si>
    <t>Riverbend Dental 0485</t>
  </si>
  <si>
    <t>Sunset Apartments 0486</t>
  </si>
  <si>
    <t>Northline Design 0487</t>
  </si>
  <si>
    <t>Lone Star Fitness 0488</t>
  </si>
  <si>
    <t>Sunset Apartments 0489</t>
  </si>
  <si>
    <t>Riverbend Dental 0490</t>
  </si>
  <si>
    <t>Northline Design 0491</t>
  </si>
  <si>
    <t>Willow Creek Family 0492</t>
  </si>
  <si>
    <t>Sunset Apartments 0493</t>
  </si>
  <si>
    <t>Lone Star Fitness 0494</t>
  </si>
  <si>
    <t>Maple Street Bakery 0495</t>
  </si>
  <si>
    <t>Bluebird Realty 0496</t>
  </si>
  <si>
    <t>Cedar Grove HOA 0497</t>
  </si>
  <si>
    <t>Maple Street Bakery 0498</t>
  </si>
  <si>
    <t>Willow Creek Family 0499</t>
  </si>
  <si>
    <t>Riverbend Dental 0500</t>
  </si>
  <si>
    <t>Lone Star Fitness 0501</t>
  </si>
  <si>
    <t>Willow Creek Family 0502</t>
  </si>
  <si>
    <t>Lone Star Fitness 0503</t>
  </si>
  <si>
    <t>Oak &amp; Pine Home 0504</t>
  </si>
  <si>
    <t>Lone Star Fitness 0505</t>
  </si>
  <si>
    <t>Maple Street Bakery 0506</t>
  </si>
  <si>
    <t>Cedar Grove HOA 0507</t>
  </si>
  <si>
    <t>Cedar Grove HOA 0508</t>
  </si>
  <si>
    <t>Willow Creek Family 0509</t>
  </si>
  <si>
    <t>Northline Design 0510</t>
  </si>
  <si>
    <t>Cedar Grove HOA 0511</t>
  </si>
  <si>
    <t>Riverbend Dental 0512</t>
  </si>
  <si>
    <t>Oak &amp; Pine Home 0513</t>
  </si>
  <si>
    <t>Cedar Grove HOA 0514</t>
  </si>
  <si>
    <t>Willow Creek Family 0515</t>
  </si>
  <si>
    <t>BrightPath Consulting 0516</t>
  </si>
  <si>
    <t>Maple Street Bakery 0517</t>
  </si>
  <si>
    <t>Riverbend Dental 0518</t>
  </si>
  <si>
    <t>Northline Design 0519</t>
  </si>
  <si>
    <t>Lone Star Fitness 0520</t>
  </si>
  <si>
    <t>Willow Creek Family 0521</t>
  </si>
  <si>
    <t>Willow Creek Family 0522</t>
  </si>
  <si>
    <t>Bluebird Realty 0523</t>
  </si>
  <si>
    <t>Lone Star Fitness 0524</t>
  </si>
  <si>
    <t>Willow Creek Family 0525</t>
  </si>
  <si>
    <t>BrightPath Consulting 0526</t>
  </si>
  <si>
    <t>Oak &amp; Pine Home 0527</t>
  </si>
  <si>
    <t>Bluebird Realty 0528</t>
  </si>
  <si>
    <t>Cedar Grove HOA 0529</t>
  </si>
  <si>
    <t>Bluebird Realty 0530</t>
  </si>
  <si>
    <t>Lone Star Fitness 0531</t>
  </si>
  <si>
    <t>Willow Creek Family 0532</t>
  </si>
  <si>
    <t>Maple Street Bakery 0533</t>
  </si>
  <si>
    <t>Bluebird Realty 0534</t>
  </si>
  <si>
    <t>Cedar Grove HOA 0535</t>
  </si>
  <si>
    <t>Willow Creek Family 0536</t>
  </si>
  <si>
    <t>Cedar Grove HOA 0537</t>
  </si>
  <si>
    <t>Cedar Grove HOA 0538</t>
  </si>
  <si>
    <t>Lone Star Fitness 0539</t>
  </si>
  <si>
    <t>Willow Creek Family 0540</t>
  </si>
  <si>
    <t>Cedar Grove HOA 0541</t>
  </si>
  <si>
    <t>Northline Design 0542</t>
  </si>
  <si>
    <t>Bluebird Realty 0543</t>
  </si>
  <si>
    <t>Lone Star Fitness 0544</t>
  </si>
  <si>
    <t>Willow Creek Family 0545</t>
  </si>
  <si>
    <t>Northline Design 0546</t>
  </si>
  <si>
    <t>Riverbend Dental 0547</t>
  </si>
  <si>
    <t>Cedar Grove HOA 0548</t>
  </si>
  <si>
    <t>BrightPath Consulting 0549</t>
  </si>
  <si>
    <t>Cedar Grove HOA 0550</t>
  </si>
  <si>
    <t>BrightPath Consulting 0551</t>
  </si>
  <si>
    <t>Northline Design 0552</t>
  </si>
  <si>
    <t>BrightPath Consulting 0553</t>
  </si>
  <si>
    <t>Sunset Apartments 0554</t>
  </si>
  <si>
    <t>Riverbend Dental 0555</t>
  </si>
  <si>
    <t>Bluebird Realty 0556</t>
  </si>
  <si>
    <t>Lone Star Fitness 0557</t>
  </si>
  <si>
    <t>Cedar Grove HOA 0558</t>
  </si>
  <si>
    <t>Riverbend Dental 0559</t>
  </si>
  <si>
    <t>Sunset Apartments 0560</t>
  </si>
  <si>
    <t>Riverbend Dental 0561</t>
  </si>
  <si>
    <t>Lone Star Fitness 0562</t>
  </si>
  <si>
    <t>Sunset Apartments 0563</t>
  </si>
  <si>
    <t>Riverbend Dental 0564</t>
  </si>
  <si>
    <t>Maple Street Bakery 0565</t>
  </si>
  <si>
    <t>Northline Design 0566</t>
  </si>
  <si>
    <t>Bluebird Realty 0567</t>
  </si>
  <si>
    <t>Oak &amp; Pine Home 0568</t>
  </si>
  <si>
    <t>Sunset Apartments 0569</t>
  </si>
  <si>
    <t>Bluebird Realty 0570</t>
  </si>
  <si>
    <t>Northline Design 0571</t>
  </si>
  <si>
    <t>Northline Design 0572</t>
  </si>
  <si>
    <t>BrightPath Consulting 0573</t>
  </si>
  <si>
    <t>BrightPath Consulting 0574</t>
  </si>
  <si>
    <t>Oak &amp; Pine Home 0575</t>
  </si>
  <si>
    <t>Willow Creek Family 0576</t>
  </si>
  <si>
    <t>Maple Street Bakery 0577</t>
  </si>
  <si>
    <t>Bluebird Realty 0578</t>
  </si>
  <si>
    <t>Northline Design 0579</t>
  </si>
  <si>
    <t>Cedar Grove HOA 0580</t>
  </si>
  <si>
    <t>Bluebird Realty 0581</t>
  </si>
  <si>
    <t>Cedar Grove HOA 0582</t>
  </si>
  <si>
    <t>Sunset Apartments 0583</t>
  </si>
  <si>
    <t>Oak &amp; Pine Home 0584</t>
  </si>
  <si>
    <t>Northline Design 0585</t>
  </si>
  <si>
    <t>Lone Star Fitness 0586</t>
  </si>
  <si>
    <t>Lone Star Fitness 0587</t>
  </si>
  <si>
    <t>Willow Creek Family 0588</t>
  </si>
  <si>
    <t>Willow Creek Family 0589</t>
  </si>
  <si>
    <t>Cedar Grove HOA 0590</t>
  </si>
  <si>
    <t>Bluebird Realty 0591</t>
  </si>
  <si>
    <t>Willow Creek Family 0592</t>
  </si>
  <si>
    <t>Riverbend Dental 0593</t>
  </si>
  <si>
    <t>Riverbend Dental 0594</t>
  </si>
  <si>
    <t>Northline Design 0595</t>
  </si>
  <si>
    <t>Riverbend Dental 0596</t>
  </si>
  <si>
    <t>Lone Star Fitness 0597</t>
  </si>
  <si>
    <t>Maple Street Bakery 0598</t>
  </si>
  <si>
    <t>Bluebird Realty 0599</t>
  </si>
  <si>
    <t>Willow Creek Family 0600</t>
  </si>
  <si>
    <t>Willow Creek Family 0601</t>
  </si>
  <si>
    <t>Lone Star Fitness 0602</t>
  </si>
  <si>
    <t>Riverbend Dental 0603</t>
  </si>
  <si>
    <t>Willow Creek Family 0604</t>
  </si>
  <si>
    <t>Oak &amp; Pine Home 0605</t>
  </si>
  <si>
    <t>Oak &amp; Pine Home 0606</t>
  </si>
  <si>
    <t>Sunset Apartments 0607</t>
  </si>
  <si>
    <t>Willow Creek Family 0608</t>
  </si>
  <si>
    <t>Maple Street Bakery 0609</t>
  </si>
  <si>
    <t>Willow Creek Family 0610</t>
  </si>
  <si>
    <t>Riverbend Dental 0611</t>
  </si>
  <si>
    <t>Northline Design 0612</t>
  </si>
  <si>
    <t>Willow Creek Family 0613</t>
  </si>
  <si>
    <t>Sunset Apartments 0614</t>
  </si>
  <si>
    <t>Bluebird Realty 0615</t>
  </si>
  <si>
    <t>Northline Design 0616</t>
  </si>
  <si>
    <t>Lone Star Fitness 0617</t>
  </si>
  <si>
    <t>Sunset Apartments 0618</t>
  </si>
  <si>
    <t>Cedar Grove HOA 0619</t>
  </si>
  <si>
    <t>Bluebird Realty 0620</t>
  </si>
  <si>
    <t>Bluebird Realty 0621</t>
  </si>
  <si>
    <t>Riverbend Dental 0622</t>
  </si>
  <si>
    <t>Willow Creek Family 0623</t>
  </si>
  <si>
    <t>Northline Design 0624</t>
  </si>
  <si>
    <t>Lone Star Fitness 0625</t>
  </si>
  <si>
    <t>Willow Creek Family 0626</t>
  </si>
  <si>
    <t>Riverbend Dental 0627</t>
  </si>
  <si>
    <t>Sunset Apartments 0628</t>
  </si>
  <si>
    <t>Willow Creek Family 0629</t>
  </si>
  <si>
    <t>Cedar Grove HOA 0630</t>
  </si>
  <si>
    <t>Maple Street Bakery 0631</t>
  </si>
  <si>
    <t>Lone Star Fitness 0632</t>
  </si>
  <si>
    <t>Northline Design 0633</t>
  </si>
  <si>
    <t>Maple Street Bakery 0634</t>
  </si>
  <si>
    <t>Willow Creek Family 0635</t>
  </si>
  <si>
    <t>Cedar Grove HOA 0636</t>
  </si>
  <si>
    <t>Bluebird Realty 0637</t>
  </si>
  <si>
    <t>Bluebird Realty 0638</t>
  </si>
  <si>
    <t>Riverbend Dental 0639</t>
  </si>
  <si>
    <t>Lone Star Fitness 0640</t>
  </si>
  <si>
    <t>Willow Creek Family 0641</t>
  </si>
  <si>
    <t>Willow Creek Family 0642</t>
  </si>
  <si>
    <t>Riverbend Dental 0643</t>
  </si>
  <si>
    <t>Northline Design 0644</t>
  </si>
  <si>
    <t>Lone Star Fitness 0645</t>
  </si>
  <si>
    <t>Northline Design 0646</t>
  </si>
  <si>
    <t>Maple Street Bakery 0647</t>
  </si>
  <si>
    <t>Bluebird Realty 0648</t>
  </si>
  <si>
    <t>Maple Street Bakery 0649</t>
  </si>
  <si>
    <t>Riverbend Dental 0650</t>
  </si>
  <si>
    <t>Sunset Apartments 0651</t>
  </si>
  <si>
    <t>Maple Street Bakery 0652</t>
  </si>
  <si>
    <t>Cedar Grove HOA 0653</t>
  </si>
  <si>
    <t>Lone Star Fitness 0654</t>
  </si>
  <si>
    <t>BrightPath Consulting 0655</t>
  </si>
  <si>
    <t>Riverbend Dental 0656</t>
  </si>
  <si>
    <t>Bluebird Realty 0657</t>
  </si>
  <si>
    <t>Cedar Grove HOA 0658</t>
  </si>
  <si>
    <t>Willow Creek Family 0659</t>
  </si>
  <si>
    <t>Willow Creek Family 0660</t>
  </si>
  <si>
    <t>Willow Creek Family 0661</t>
  </si>
  <si>
    <t>Willow Creek Family 0662</t>
  </si>
  <si>
    <t>Willow Creek Family 0663</t>
  </si>
  <si>
    <t>Riverbend Dental 0664</t>
  </si>
  <si>
    <t>Sunset Apartments 0665</t>
  </si>
  <si>
    <t>Oak &amp; Pine Home 0666</t>
  </si>
  <si>
    <t>Maple Street Bakery 0667</t>
  </si>
  <si>
    <t>Bluebird Realty 0668</t>
  </si>
  <si>
    <t>Sunset Apartments 0669</t>
  </si>
  <si>
    <t>Northline Design 0670</t>
  </si>
  <si>
    <t>Lone Star Fitness 0671</t>
  </si>
  <si>
    <t>Riverbend Dental 0672</t>
  </si>
  <si>
    <t>Sunset Apartments 0673</t>
  </si>
  <si>
    <t>Oak &amp; Pine Home 0674</t>
  </si>
  <si>
    <t>Cedar Grove HOA 0675</t>
  </si>
  <si>
    <t>Lone Star Fitness 0676</t>
  </si>
  <si>
    <t>Riverbend Dental 0677</t>
  </si>
  <si>
    <t>Lone Star Fitness 0678</t>
  </si>
  <si>
    <t>BrightPath Consulting 0679</t>
  </si>
  <si>
    <t>BrightPath Consulting 0680</t>
  </si>
  <si>
    <t>Willow Creek Family 0681</t>
  </si>
  <si>
    <t>Riverbend Dental 0682</t>
  </si>
  <si>
    <t>Northline Design 0683</t>
  </si>
  <si>
    <t>Bluebird Realty 0684</t>
  </si>
  <si>
    <t>Willow Creek Family 0685</t>
  </si>
  <si>
    <t>Bluebird Realty 0686</t>
  </si>
  <si>
    <t>Northline Design 0687</t>
  </si>
  <si>
    <t>Oak &amp; Pine Home 0688</t>
  </si>
  <si>
    <t>Cedar Grove HOA 0689</t>
  </si>
  <si>
    <t>Bluebird Realty 0690</t>
  </si>
  <si>
    <t>Willow Creek Family 0691</t>
  </si>
  <si>
    <t>Bluebird Realty 0692</t>
  </si>
  <si>
    <t>Maple Street Bakery 0693</t>
  </si>
  <si>
    <t>Maple Street Bakery 0694</t>
  </si>
  <si>
    <t>Oak &amp; Pine Home 0695</t>
  </si>
  <si>
    <t>Riverbend Dental 0696</t>
  </si>
  <si>
    <t>Oak &amp; Pine Home 0697</t>
  </si>
  <si>
    <t>Lone Star Fitness 0698</t>
  </si>
  <si>
    <t>Oak &amp; Pine Home 0699</t>
  </si>
  <si>
    <t>Bluebird Realty 0700</t>
  </si>
  <si>
    <t>Bluebird Realty 0701</t>
  </si>
  <si>
    <t>Oak &amp; Pine Home 0702</t>
  </si>
  <si>
    <t>Sunset Apartments 0703</t>
  </si>
  <si>
    <t>Willow Creek Family 0704</t>
  </si>
  <si>
    <t>BrightPath Consulting 0705</t>
  </si>
  <si>
    <t>BrightPath Consulting 0706</t>
  </si>
  <si>
    <t>Oak &amp; Pine Home 0707</t>
  </si>
  <si>
    <t>Northline Design 0708</t>
  </si>
  <si>
    <t>Cedar Grove HOA 0709</t>
  </si>
  <si>
    <t>Willow Creek Family 0710</t>
  </si>
  <si>
    <t>Northline Design 0711</t>
  </si>
  <si>
    <t>Lone Star Fitness 0712</t>
  </si>
  <si>
    <t>Sunset Apartments 0713</t>
  </si>
  <si>
    <t>Northline Design 0714</t>
  </si>
  <si>
    <t>Lone Star Fitness 0715</t>
  </si>
  <si>
    <t>Cedar Grove HOA 0716</t>
  </si>
  <si>
    <t>Willow Creek Family 0717</t>
  </si>
  <si>
    <t>Lone Star Fitness 0718</t>
  </si>
  <si>
    <t>BrightPath Consulting 0719</t>
  </si>
  <si>
    <t>Lone Star Fitness 0720</t>
  </si>
  <si>
    <t>Riverbend Dental 0721</t>
  </si>
  <si>
    <t>Lone Star Fitness 0722</t>
  </si>
  <si>
    <t>Sunset Apartments 0723</t>
  </si>
  <si>
    <t>Northline Design 0724</t>
  </si>
  <si>
    <t>Bluebird Realty 0725</t>
  </si>
  <si>
    <t>Sunset Apartments 0726</t>
  </si>
  <si>
    <t>Sunset Apartments 0727</t>
  </si>
  <si>
    <t>BrightPath Consulting 0728</t>
  </si>
  <si>
    <t>Riverbend Dental 0729</t>
  </si>
  <si>
    <t>Oak &amp; Pine Home 0730</t>
  </si>
  <si>
    <t>BrightPath Consulting 0731</t>
  </si>
  <si>
    <t>Cedar Grove HOA 0732</t>
  </si>
  <si>
    <t>Lone Star Fitness 0733</t>
  </si>
  <si>
    <t>Oak &amp; Pine Home 0734</t>
  </si>
  <si>
    <t>Northline Design 0735</t>
  </si>
  <si>
    <t>Bluebird Realty 0736</t>
  </si>
  <si>
    <t>Oak &amp; Pine Home 0737</t>
  </si>
  <si>
    <t>Bluebird Realty 0738</t>
  </si>
  <si>
    <t>Oak &amp; Pine Home 0739</t>
  </si>
  <si>
    <t>Maple Street Bakery 0740</t>
  </si>
  <si>
    <t>Willow Creek Family 0741</t>
  </si>
  <si>
    <t>Northline Design 0742</t>
  </si>
  <si>
    <t>Bluebird Realty 0743</t>
  </si>
  <si>
    <t>Lone Star Fitness 0744</t>
  </si>
  <si>
    <t>Willow Creek Family 0745</t>
  </si>
  <si>
    <t>Lone Star Fitness 0746</t>
  </si>
  <si>
    <t>Oak &amp; Pine Home 0747</t>
  </si>
  <si>
    <t>Lone Star Fitness 0748</t>
  </si>
  <si>
    <t>Bluebird Realty 0749</t>
  </si>
  <si>
    <t>BrightPath Consulting 0750</t>
  </si>
  <si>
    <t>Riverbend Dental 0751</t>
  </si>
  <si>
    <t>Bluebird Realty 0752</t>
  </si>
  <si>
    <t>Willow Creek Family 0753</t>
  </si>
  <si>
    <t>Lone Star Fitness 0754</t>
  </si>
  <si>
    <t>Cedar Grove HOA 0755</t>
  </si>
  <si>
    <t>Lone Star Fitness 0756</t>
  </si>
  <si>
    <t>Lone Star Fitness 0757</t>
  </si>
  <si>
    <t>Sunset Apartments 0758</t>
  </si>
  <si>
    <t>Cedar Grove HOA 0759</t>
  </si>
  <si>
    <t>BrightPath Consulting 0760</t>
  </si>
  <si>
    <t>Riverbend Dental 0761</t>
  </si>
  <si>
    <t>Willow Creek Family 0762</t>
  </si>
  <si>
    <t>Sunset Apartments 0763</t>
  </si>
  <si>
    <t>Bluebird Realty 0764</t>
  </si>
  <si>
    <t>BrightPath Consulting 0765</t>
  </si>
  <si>
    <t>Northline Design 0766</t>
  </si>
  <si>
    <t>Sunset Apartments 0767</t>
  </si>
  <si>
    <t>Northline Design 0768</t>
  </si>
  <si>
    <t>Riverbend Dental 0769</t>
  </si>
  <si>
    <t>Oak &amp; Pine Home 0770</t>
  </si>
  <si>
    <t>Maple Street Bakery 0771</t>
  </si>
  <si>
    <t>Bluebird Realty 0772</t>
  </si>
  <si>
    <t>Riverbend Dental 0773</t>
  </si>
  <si>
    <t>Maple Street Bakery 0774</t>
  </si>
  <si>
    <t>Northline Design 0775</t>
  </si>
  <si>
    <t>Cedar Grove HOA 0776</t>
  </si>
  <si>
    <t>Cedar Grove HOA 0777</t>
  </si>
  <si>
    <t>Northline Design 0778</t>
  </si>
  <si>
    <t>Oak &amp; Pine Home 0779</t>
  </si>
  <si>
    <t>Oak &amp; Pine Home 0780</t>
  </si>
  <si>
    <t>Maple Street Bakery 0781</t>
  </si>
  <si>
    <t>BrightPath Consulting 0782</t>
  </si>
  <si>
    <t>Northline Design 0783</t>
  </si>
  <si>
    <t>Cedar Grove HOA 0784</t>
  </si>
  <si>
    <t>BrightPath Consulting 0785</t>
  </si>
  <si>
    <t>BrightPath Consulting 0786</t>
  </si>
  <si>
    <t>Cedar Grove HOA 0787</t>
  </si>
  <si>
    <t>Riverbend Dental 0788</t>
  </si>
  <si>
    <t>Willow Creek Family 0789</t>
  </si>
  <si>
    <t>Northline Design 0790</t>
  </si>
  <si>
    <t>Sunset Apartments 0791</t>
  </si>
  <si>
    <t>Lone Star Fitness 0792</t>
  </si>
  <si>
    <t>Northline Design 0793</t>
  </si>
  <si>
    <t>Sunset Apartments 0794</t>
  </si>
  <si>
    <t>Bluebird Realty 0795</t>
  </si>
  <si>
    <t>Riverbend Dental 0796</t>
  </si>
  <si>
    <t>Maple Street Bakery 0797</t>
  </si>
  <si>
    <t>Sunset Apartments 0798</t>
  </si>
  <si>
    <t>Maple Street Bakery 0799</t>
  </si>
  <si>
    <t>Maple Street Bakery 0800</t>
  </si>
  <si>
    <t>Sunset Apartments 0801</t>
  </si>
  <si>
    <t>BrightPath Consulting 0802</t>
  </si>
  <si>
    <t>Northline Design 0803</t>
  </si>
  <si>
    <t>Bluebird Realty 0804</t>
  </si>
  <si>
    <t>Sunset Apartments 0805</t>
  </si>
  <si>
    <t>Maple Street Bakery 0806</t>
  </si>
  <si>
    <t>Sunset Apartments 0807</t>
  </si>
  <si>
    <t>Northline Design 0808</t>
  </si>
  <si>
    <t>Lone Star Fitness 0809</t>
  </si>
  <si>
    <t>Northline Design 0810</t>
  </si>
  <si>
    <t>BrightPath Consulting 0811</t>
  </si>
  <si>
    <t>Oak &amp; Pine Home 0812</t>
  </si>
  <si>
    <t>Northline Design 0813</t>
  </si>
  <si>
    <t>BrightPath Consulting 0814</t>
  </si>
  <si>
    <t>BrightPath Consulting 0815</t>
  </si>
  <si>
    <t>Sunset Apartments 0816</t>
  </si>
  <si>
    <t>Bluebird Realty 0817</t>
  </si>
  <si>
    <t>Northline Design 0818</t>
  </si>
  <si>
    <t>Northline Design 0819</t>
  </si>
  <si>
    <t>BrightPath Consulting 0820</t>
  </si>
  <si>
    <t>Sunset Apartments 0821</t>
  </si>
  <si>
    <t>Cedar Grove HOA 0822</t>
  </si>
  <si>
    <t>Northline Design 0823</t>
  </si>
  <si>
    <t>Oak &amp; Pine Home 0824</t>
  </si>
  <si>
    <t>Maple Street Bakery 0825</t>
  </si>
  <si>
    <t>Riverbend Dental 0826</t>
  </si>
  <si>
    <t>Cedar Grove HOA 0827</t>
  </si>
  <si>
    <t>C0828</t>
  </si>
  <si>
    <t>Lone Star Fitness 0828</t>
  </si>
  <si>
    <t>Sunset Apartments 0829</t>
  </si>
  <si>
    <t>Cedar Grove HOA 0830</t>
  </si>
  <si>
    <t>BrightPath Consulting 0831</t>
  </si>
  <si>
    <t>Lone Star Fitness 0832</t>
  </si>
  <si>
    <t>Northline Design 0833</t>
  </si>
  <si>
    <t>Lone Star Fitness 0834</t>
  </si>
  <si>
    <t>Northline Design 0835</t>
  </si>
  <si>
    <t>Riverbend Dental 0836</t>
  </si>
  <si>
    <t>Willow Creek Family 0837</t>
  </si>
  <si>
    <t>Willow Creek Family 0838</t>
  </si>
  <si>
    <t>Maple Street Bakery 0839</t>
  </si>
  <si>
    <t>Oak &amp; Pine Home 0840</t>
  </si>
  <si>
    <t>Lone Star Fitness 0841</t>
  </si>
  <si>
    <t>Willow Creek Family 0842</t>
  </si>
  <si>
    <t>Maple Street Bakery 0843</t>
  </si>
  <si>
    <t>Northline Design 0844</t>
  </si>
  <si>
    <t>Lone Star Fitness 0845</t>
  </si>
  <si>
    <t>Cedar Grove HOA 0846</t>
  </si>
  <si>
    <t>Bluebird Realty 0847</t>
  </si>
  <si>
    <t>Bluebird Realty 0848</t>
  </si>
  <si>
    <t>Northline Design 0849</t>
  </si>
  <si>
    <t>Oak &amp; Pine Home 0850</t>
  </si>
  <si>
    <t>Bluebird Realty 0851</t>
  </si>
  <si>
    <t>Riverbend Dental 0852</t>
  </si>
  <si>
    <t>Oak &amp; Pine Home 0853</t>
  </si>
  <si>
    <t>Willow Creek Family 0854</t>
  </si>
  <si>
    <t>Cedar Grove HOA 0855</t>
  </si>
  <si>
    <t>Northline Design 0856</t>
  </si>
  <si>
    <t>Oak &amp; Pine Home 0857</t>
  </si>
  <si>
    <t>Northline Design 0858</t>
  </si>
  <si>
    <t>Northline Design 0859</t>
  </si>
  <si>
    <t>Bluebird Realty 0860</t>
  </si>
  <si>
    <t>Northline Design 0861</t>
  </si>
  <si>
    <t>Sunset Apartments 0862</t>
  </si>
  <si>
    <t>Willow Creek Family 0863</t>
  </si>
  <si>
    <t>Riverbend Dental 0864</t>
  </si>
  <si>
    <t>Cedar Grove HOA 0865</t>
  </si>
  <si>
    <t>Sunset Apartments 0866</t>
  </si>
  <si>
    <t>Oak &amp; Pine Home 0867</t>
  </si>
  <si>
    <t>BrightPath Consulting 0868</t>
  </si>
  <si>
    <t>Oak &amp; Pine Home 0869</t>
  </si>
  <si>
    <t>Bluebird Realty 0870</t>
  </si>
  <si>
    <t>BrightPath Consulting 0871</t>
  </si>
  <si>
    <t>Maple Street Bakery 0872</t>
  </si>
  <si>
    <t>Sunset Apartments 0873</t>
  </si>
  <si>
    <t>Lone Star Fitness 0874</t>
  </si>
  <si>
    <t>Lone Star Fitness 0875</t>
  </si>
  <si>
    <t>Bluebird Realty 0876</t>
  </si>
  <si>
    <t>Sunset Apartments 0877</t>
  </si>
  <si>
    <t>BrightPath Consulting 0878</t>
  </si>
  <si>
    <t>Bluebird Realty 0879</t>
  </si>
  <si>
    <t>Maple Street Bakery 0880</t>
  </si>
  <si>
    <t>BrightPath Consulting 0881</t>
  </si>
  <si>
    <t>Riverbend Dental 0882</t>
  </si>
  <si>
    <t>Oak &amp; Pine Home 0883</t>
  </si>
  <si>
    <t>Sunset Apartments 0884</t>
  </si>
  <si>
    <t>Maple Street Bakery 0885</t>
  </si>
  <si>
    <t>Willow Creek Family 0886</t>
  </si>
  <si>
    <t>Cedar Grove HOA 0887</t>
  </si>
  <si>
    <t>Willow Creek Family 0888</t>
  </si>
  <si>
    <t>BrightPath Consulting 0889</t>
  </si>
  <si>
    <t>Riverbend Dental 0890</t>
  </si>
  <si>
    <t>Sunset Apartments 0891</t>
  </si>
  <si>
    <t>Riverbend Dental 0892</t>
  </si>
  <si>
    <t>BrightPath Consulting 0893</t>
  </si>
  <si>
    <t>BrightPath Consulting 0894</t>
  </si>
  <si>
    <t>Riverbend Dental 0895</t>
  </si>
  <si>
    <t>Lone Star Fitness 0896</t>
  </si>
  <si>
    <t>Lone Star Fitness 0897</t>
  </si>
  <si>
    <t>Riverbend Dental 0898</t>
  </si>
  <si>
    <t>Cedar Grove HOA 0899</t>
  </si>
  <si>
    <t>Riverbend Dental 0900</t>
  </si>
  <si>
    <t>Willow Creek Family 0901</t>
  </si>
  <si>
    <t>Maple Street Bakery 0902</t>
  </si>
  <si>
    <t>BrightPath Consulting 0903</t>
  </si>
  <si>
    <t>BrightPath Consulting 0904</t>
  </si>
  <si>
    <t>Northline Design 0905</t>
  </si>
  <si>
    <t>BrightPath Consulting 0906</t>
  </si>
  <si>
    <t>Lone Star Fitness 0907</t>
  </si>
  <si>
    <t>Cedar Grove HOA 0908</t>
  </si>
  <si>
    <t>Bluebird Realty 0909</t>
  </si>
  <si>
    <t>BrightPath Consulting 0910</t>
  </si>
  <si>
    <t>Riverbend Dental 0911</t>
  </si>
  <si>
    <t>Sunset Apartments 0912</t>
  </si>
  <si>
    <t>Maple Street Bakery 0913</t>
  </si>
  <si>
    <t>Cedar Grove HOA 0914</t>
  </si>
  <si>
    <t>Lone Star Fitness 0915</t>
  </si>
  <si>
    <t>Willow Creek Family 0916</t>
  </si>
  <si>
    <t>Willow Creek Family 0917</t>
  </si>
  <si>
    <t>BrightPath Consulting 0918</t>
  </si>
  <si>
    <t>Lone Star Fitness 0919</t>
  </si>
  <si>
    <t>Cedar Grove HOA 0920</t>
  </si>
  <si>
    <t>BrightPath Consulting 0921</t>
  </si>
  <si>
    <t>Cedar Grove HOA 0922</t>
  </si>
  <si>
    <t>Willow Creek Family 0923</t>
  </si>
  <si>
    <t>BrightPath Consulting 0924</t>
  </si>
  <si>
    <t>Maple Street Bakery 0925</t>
  </si>
  <si>
    <t>Northline Design 0926</t>
  </si>
  <si>
    <t>Sunset Apartments 0927</t>
  </si>
  <si>
    <t>Riverbend Dental 0928</t>
  </si>
  <si>
    <t>Bluebird Realty 0929</t>
  </si>
  <si>
    <t>Sunset Apartments 0930</t>
  </si>
  <si>
    <t>BrightPath Consulting 0931</t>
  </si>
  <si>
    <t>Cedar Grove HOA 0932</t>
  </si>
  <si>
    <t>Maple Street Bakery 0933</t>
  </si>
  <si>
    <t>Northline Design 0934</t>
  </si>
  <si>
    <t>Northline Design 0935</t>
  </si>
  <si>
    <t>Riverbend Dental 0936</t>
  </si>
  <si>
    <t>Bluebird Realty 0937</t>
  </si>
  <si>
    <t>Maple Street Bakery 0938</t>
  </si>
  <si>
    <t>Willow Creek Family 0939</t>
  </si>
  <si>
    <t>Oak &amp; Pine Home 0940</t>
  </si>
  <si>
    <t>Sunset Apartments 0941</t>
  </si>
  <si>
    <t>Cedar Grove HOA 0942</t>
  </si>
  <si>
    <t>Cedar Grove HOA 0943</t>
  </si>
  <si>
    <t>Willow Creek Family 0944</t>
  </si>
  <si>
    <t>Riverbend Dental 0945</t>
  </si>
  <si>
    <t>Riverbend Dental 0946</t>
  </si>
  <si>
    <t>Willow Creek Family 0947</t>
  </si>
  <si>
    <t>Cedar Grove HOA 0948</t>
  </si>
  <si>
    <t>Willow Creek Family 0949</t>
  </si>
  <si>
    <t>Cedar Grove HOA 0950</t>
  </si>
  <si>
    <t>Willow Creek Family 0951</t>
  </si>
  <si>
    <t>C0952</t>
  </si>
  <si>
    <t>Oak &amp; Pine Home 0952</t>
  </si>
  <si>
    <t>Oak &amp; Pine Home 0953</t>
  </si>
  <si>
    <t>Bluebird Realty 0954</t>
  </si>
  <si>
    <t>Northline Design 0955</t>
  </si>
  <si>
    <t>Willow Creek Family 0956</t>
  </si>
  <si>
    <t>Cedar Grove HOA 0957</t>
  </si>
  <si>
    <t>Bluebird Realty 0958</t>
  </si>
  <si>
    <t>BrightPath Consulting 0959</t>
  </si>
  <si>
    <t>Cedar Grove HOA 0960</t>
  </si>
  <si>
    <t>BrightPath Consulting 0961</t>
  </si>
  <si>
    <t>Sunset Apartments 0962</t>
  </si>
  <si>
    <t>Maple Street Bakery 0963</t>
  </si>
  <si>
    <t>Willow Creek Family 0964</t>
  </si>
  <si>
    <t>Cedar Grove HOA 0965</t>
  </si>
  <si>
    <t>Cedar Grove HOA 0966</t>
  </si>
  <si>
    <t>Maple Street Bakery 0967</t>
  </si>
  <si>
    <t>Maple Street Bakery 0968</t>
  </si>
  <si>
    <t>Willow Creek Family 0969</t>
  </si>
  <si>
    <t>Lone Star Fitness 0970</t>
  </si>
  <si>
    <t>Bluebird Realty 0971</t>
  </si>
  <si>
    <t>Sunset Apartments 0972</t>
  </si>
  <si>
    <t>Bluebird Realty 0973</t>
  </si>
  <si>
    <t>Northline Design 0974</t>
  </si>
  <si>
    <t>Maple Street Bakery 0975</t>
  </si>
  <si>
    <t>BrightPath Consulting 0976</t>
  </si>
  <si>
    <t>Northline Design 0977</t>
  </si>
  <si>
    <t>Northline Design 0978</t>
  </si>
  <si>
    <t>Lone Star Fitness 0979</t>
  </si>
  <si>
    <t>Willow Creek Family 0980</t>
  </si>
  <si>
    <t>Willow Creek Family 0981</t>
  </si>
  <si>
    <t>Bluebird Realty 0982</t>
  </si>
  <si>
    <t>Northline Design 0983</t>
  </si>
  <si>
    <t>BrightPath Consulting 0984</t>
  </si>
  <si>
    <t>BrightPath Consulting 0985</t>
  </si>
  <si>
    <t>Cedar Grove HOA 0986</t>
  </si>
  <si>
    <t>Maple Street Bakery 0987</t>
  </si>
  <si>
    <t>Lone Star Fitness 0988</t>
  </si>
  <si>
    <t>Sunset Apartments 0989</t>
  </si>
  <si>
    <t>Bluebird Realty 0990</t>
  </si>
  <si>
    <t>Northline Design 0991</t>
  </si>
  <si>
    <t>Maple Street Bakery 0992</t>
  </si>
  <si>
    <t>Northline Design 0993</t>
  </si>
  <si>
    <t>Cedar Grove HOA 0994</t>
  </si>
  <si>
    <t>BrightPath Consulting 0995</t>
  </si>
  <si>
    <t>Lone Star Fitness 0996</t>
  </si>
  <si>
    <t>Lone Star Fitness 0997</t>
  </si>
  <si>
    <t>Cedar Grove HOA 0998</t>
  </si>
  <si>
    <t>Sunset Apartments 0999</t>
  </si>
  <si>
    <t>Maple Street Bakery 1000</t>
  </si>
  <si>
    <t>Bluebird Realty 1001</t>
  </si>
  <si>
    <t>Sunset Apartments 1002</t>
  </si>
  <si>
    <t>Maple Street Bakery 1003</t>
  </si>
  <si>
    <t>Maple Street Bakery 1004</t>
  </si>
  <si>
    <t>Willow Creek Family 1005</t>
  </si>
  <si>
    <t>Lone Star Fitness 1006</t>
  </si>
  <si>
    <t>Northline Design 1007</t>
  </si>
  <si>
    <t>Bluebird Realty 1008</t>
  </si>
  <si>
    <t>Lone Star Fitness 1009</t>
  </si>
  <si>
    <t>Bluebird Realty 1010</t>
  </si>
  <si>
    <t>Willow Creek Family 1011</t>
  </si>
  <si>
    <t>Cedar Grove HOA 1012</t>
  </si>
  <si>
    <t>BrightPath Consulting 1013</t>
  </si>
  <si>
    <t>Riverbend Dental 1014</t>
  </si>
  <si>
    <t>BrightPath Consulting 1015</t>
  </si>
  <si>
    <t>Willow Creek Family 1016</t>
  </si>
  <si>
    <t>Willow Creek Family 1017</t>
  </si>
  <si>
    <t>Riverbend Dental 1018</t>
  </si>
  <si>
    <t>Willow Creek Family 1019</t>
  </si>
  <si>
    <t>Sunset Apartments 1020</t>
  </si>
  <si>
    <t>Cedar Grove HOA 1021</t>
  </si>
  <si>
    <t>Lone Star Fitness 1022</t>
  </si>
  <si>
    <t>Maple Street Bakery 1023</t>
  </si>
  <si>
    <t>Oak &amp; Pine Home 1024</t>
  </si>
  <si>
    <t>Cedar Grove HOA 1025</t>
  </si>
  <si>
    <t>Bluebird Realty 1026</t>
  </si>
  <si>
    <t>Oak &amp; Pine Home 1027</t>
  </si>
  <si>
    <t>Bluebird Realty 1028</t>
  </si>
  <si>
    <t>Bluebird Realty 1029</t>
  </si>
  <si>
    <t>Willow Creek Family 1030</t>
  </si>
  <si>
    <t>Willow Creek Family 1031</t>
  </si>
  <si>
    <t>Oak &amp; Pine Home 1032</t>
  </si>
  <si>
    <t>Sunset Apartments 1033</t>
  </si>
  <si>
    <t>Riverbend Dental 1034</t>
  </si>
  <si>
    <t>Cedar Grove HOA 1035</t>
  </si>
  <si>
    <t>Maple Street Bakery 1036</t>
  </si>
  <si>
    <t>Oak &amp; Pine Home 1037</t>
  </si>
  <si>
    <t>Riverbend Dental 1038</t>
  </si>
  <si>
    <t>Cedar Grove HOA 1039</t>
  </si>
  <si>
    <t>BrightPath Consulting 1040</t>
  </si>
  <si>
    <t>Riverbend Dental 1041</t>
  </si>
  <si>
    <t>Lone Star Fitness 1042</t>
  </si>
  <si>
    <t>Bluebird Realty 1043</t>
  </si>
  <si>
    <t>Riverbend Dental 1044</t>
  </si>
  <si>
    <t>Maple Street Bakery 1045</t>
  </si>
  <si>
    <t>Cedar Grove HOA 1046</t>
  </si>
  <si>
    <t>Bluebird Realty 1047</t>
  </si>
  <si>
    <t>Sunset Apartments 1048</t>
  </si>
  <si>
    <t>Bluebird Realty 1049</t>
  </si>
  <si>
    <t>Willow Creek Family 1050</t>
  </si>
  <si>
    <t>Bluebird Realty 1051</t>
  </si>
  <si>
    <t>Riverbend Dental 1052</t>
  </si>
  <si>
    <t>Oak &amp; Pine Home 1053</t>
  </si>
  <si>
    <t>Sunset Apartments 1054</t>
  </si>
  <si>
    <t>BrightPath Consulting 1055</t>
  </si>
  <si>
    <t>Sunset Apartments 1056</t>
  </si>
  <si>
    <t>Riverbend Dental 1057</t>
  </si>
  <si>
    <t>Maple Street Bakery 1058</t>
  </si>
  <si>
    <t>Willow Creek Family 1059</t>
  </si>
  <si>
    <t>BrightPath Consulting 1060</t>
  </si>
  <si>
    <t>Willow Creek Family 1061</t>
  </si>
  <si>
    <t>Cedar Grove HOA 1062</t>
  </si>
  <si>
    <t>Maple Street Bakery 1063</t>
  </si>
  <si>
    <t>Lone Star Fitness 1064</t>
  </si>
  <si>
    <t>Oak &amp; Pine Home 1065</t>
  </si>
  <si>
    <t>Northline Design 1066</t>
  </si>
  <si>
    <t>BrightPath Consulting 1067</t>
  </si>
  <si>
    <t>Lone Star Fitness 1068</t>
  </si>
  <si>
    <t>Riverbend Dental 1069</t>
  </si>
  <si>
    <t>Bluebird Realty 1070</t>
  </si>
  <si>
    <t>BrightPath Consulting 1071</t>
  </si>
  <si>
    <t>Lone Star Fitness 1072</t>
  </si>
  <si>
    <t>Sunset Apartments 1073</t>
  </si>
  <si>
    <t>Riverbend Dental 1074</t>
  </si>
  <si>
    <t>Cedar Grove HOA 1075</t>
  </si>
  <si>
    <t>Lone Star Fitness 1076</t>
  </si>
  <si>
    <t>Riverbend Dental 1077</t>
  </si>
  <si>
    <t>Oak &amp; Pine Home 1078</t>
  </si>
  <si>
    <t>Willow Creek Family 1079</t>
  </si>
  <si>
    <t>Bluebird Realty 1080</t>
  </si>
  <si>
    <t>Lone Star Fitness 1081</t>
  </si>
  <si>
    <t>Oak &amp; Pine Home 1082</t>
  </si>
  <si>
    <t>Lone Star Fitness 1083</t>
  </si>
  <si>
    <t>Lone Star Fitness 1084</t>
  </si>
  <si>
    <t>Cedar Grove HOA 1085</t>
  </si>
  <si>
    <t>Oak &amp; Pine Home 1086</t>
  </si>
  <si>
    <t>Willow Creek Family 1087</t>
  </si>
  <si>
    <t>Riverbend Dental 1088</t>
  </si>
  <si>
    <t>Sunset Apartments 1089</t>
  </si>
  <si>
    <t>Oak &amp; Pine Home 1090</t>
  </si>
  <si>
    <t>Oak &amp; Pine Home 1091</t>
  </si>
  <si>
    <t>BrightPath Consulting 1092</t>
  </si>
  <si>
    <t>Oak &amp; Pine Home 1093</t>
  </si>
  <si>
    <t>Sunset Apartments 1094</t>
  </si>
  <si>
    <t>BrightPath Consulting 1095</t>
  </si>
  <si>
    <t>Lone Star Fitness 1096</t>
  </si>
  <si>
    <t>Riverbend Dental 1097</t>
  </si>
  <si>
    <t>Bluebird Realty 1098</t>
  </si>
  <si>
    <t>BrightPath Consulting 1099</t>
  </si>
  <si>
    <t>Lone Star Fitness 1100</t>
  </si>
  <si>
    <t>Riverbend Dental 1101</t>
  </si>
  <si>
    <t>Oak &amp; Pine Home 1102</t>
  </si>
  <si>
    <t>Lone Star Fitness 1103</t>
  </si>
  <si>
    <t>Maple Street Bakery 1104</t>
  </si>
  <si>
    <t>Willow Creek Family 1105</t>
  </si>
  <si>
    <t>Sunset Apartments 1106</t>
  </si>
  <si>
    <t>Bluebird Realty 1107</t>
  </si>
  <si>
    <t>Oak &amp; Pine Home 1108</t>
  </si>
  <si>
    <t>Oak &amp; Pine Home 1109</t>
  </si>
  <si>
    <t>BrightPath Consulting 1110</t>
  </si>
  <si>
    <t>Riverbend Dental 1111</t>
  </si>
  <si>
    <t>BrightPath Consulting 1112</t>
  </si>
  <si>
    <t>Bluebird Realty 1113</t>
  </si>
  <si>
    <t>Riverbend Dental 1114</t>
  </si>
  <si>
    <t>Northline Design 1115</t>
  </si>
  <si>
    <t>Cedar Grove HOA 1116</t>
  </si>
  <si>
    <t>Maple Street Bakery 1117</t>
  </si>
  <si>
    <t>BrightPath Consulting 1118</t>
  </si>
  <si>
    <t>BrightPath Consulting 1119</t>
  </si>
  <si>
    <t>Sunset Apartments 1120</t>
  </si>
  <si>
    <t>Willow Creek Family 1121</t>
  </si>
  <si>
    <t>Willow Creek Family 1122</t>
  </si>
  <si>
    <t>Sunset Apartments 1123</t>
  </si>
  <si>
    <t>Bluebird Realty 1124</t>
  </si>
  <si>
    <t>Bluebird Realty 1125</t>
  </si>
  <si>
    <t>Cedar Grove HOA 1126</t>
  </si>
  <si>
    <t>BrightPath Consulting 1127</t>
  </si>
  <si>
    <t>Sunset Apartments 1128</t>
  </si>
  <si>
    <t>Cedar Grove HOA 1129</t>
  </si>
  <si>
    <t>Riverbend Dental 1130</t>
  </si>
  <si>
    <t>Maple Street Bakery 1131</t>
  </si>
  <si>
    <t>Willow Creek Family 1132</t>
  </si>
  <si>
    <t>Sunset Apartments 1133</t>
  </si>
  <si>
    <t>Northline Design 1134</t>
  </si>
  <si>
    <t>Lone Star Fitness 1135</t>
  </si>
  <si>
    <t>BrightPath Consulting 1136</t>
  </si>
  <si>
    <t>Riverbend Dental 1137</t>
  </si>
  <si>
    <t>Bluebird Realty 1138</t>
  </si>
  <si>
    <t>Oak &amp; Pine Home 1139</t>
  </si>
  <si>
    <t>Sunset Apartments 1140</t>
  </si>
  <si>
    <t>Riverbend Dental 1141</t>
  </si>
  <si>
    <t>Riverbend Dental 1142</t>
  </si>
  <si>
    <t>Sunset Apartments 1143</t>
  </si>
  <si>
    <t>Bluebird Realty 1144</t>
  </si>
  <si>
    <t>Riverbend Dental 1145</t>
  </si>
  <si>
    <t>Oak &amp; Pine Home 1146</t>
  </si>
  <si>
    <t>BrightPath Consulting 1147</t>
  </si>
  <si>
    <t>BrightPath Consulting 1148</t>
  </si>
  <si>
    <t>Bluebird Realty 1149</t>
  </si>
  <si>
    <t>Bluebird Realty 1150</t>
  </si>
  <si>
    <t>Cedar Grove HOA 1151</t>
  </si>
  <si>
    <t>Maple Street Bakery 1152</t>
  </si>
  <si>
    <t>Lone Star Fitness 1153</t>
  </si>
  <si>
    <t>Northline Design 1154</t>
  </si>
  <si>
    <t>Riverbend Dental 1155</t>
  </si>
  <si>
    <t>Bluebird Realty 1156</t>
  </si>
  <si>
    <t>Northline Design 1157</t>
  </si>
  <si>
    <t>BrightPath Consulting 1158</t>
  </si>
  <si>
    <t>Cedar Grove HOA 1159</t>
  </si>
  <si>
    <t>Willow Creek Family 1160</t>
  </si>
  <si>
    <t>BrightPath Consulting 1161</t>
  </si>
  <si>
    <t>Oak &amp; Pine Home 1162</t>
  </si>
  <si>
    <t>Oak &amp; Pine Home 1163</t>
  </si>
  <si>
    <t>Cedar Grove HOA 1164</t>
  </si>
  <si>
    <t>Maple Street Bakery 1165</t>
  </si>
  <si>
    <t>Riverbend Dental 1166</t>
  </si>
  <si>
    <t>Lone Star Fitness 1167</t>
  </si>
  <si>
    <t>Sunset Apartments 1168</t>
  </si>
  <si>
    <t>Willow Creek Family 1169</t>
  </si>
  <si>
    <t>Sunset Apartments 1170</t>
  </si>
  <si>
    <t>Willow Creek Family 1171</t>
  </si>
  <si>
    <t>Willow Creek Family 1172</t>
  </si>
  <si>
    <t>Maple Street Bakery 1173</t>
  </si>
  <si>
    <t>Northline Design 1174</t>
  </si>
  <si>
    <t>Cedar Grove HOA 1175</t>
  </si>
  <si>
    <t>Oak &amp; Pine Home 1176</t>
  </si>
  <si>
    <t>Oak &amp; Pine Home 1177</t>
  </si>
  <si>
    <t>Oak &amp; Pine Home 1178</t>
  </si>
  <si>
    <t>Bluebird Realty 1179</t>
  </si>
  <si>
    <t>Willow Creek Family 1180</t>
  </si>
  <si>
    <t>Bluebird Realty 1181</t>
  </si>
  <si>
    <t>Riverbend Dental 1182</t>
  </si>
  <si>
    <t>Riverbend Dental 1183</t>
  </si>
  <si>
    <t>Maple Street Bakery 1184</t>
  </si>
  <si>
    <t>Lone Star Fitness 1185</t>
  </si>
  <si>
    <t>Bluebird Realty 1186</t>
  </si>
  <si>
    <t>Cedar Grove HOA 1187</t>
  </si>
  <si>
    <t>Bluebird Realty 1188</t>
  </si>
  <si>
    <t>Sunset Apartments 1189</t>
  </si>
  <si>
    <t>BrightPath Consulting 1190</t>
  </si>
  <si>
    <t>Bluebird Realty 1191</t>
  </si>
  <si>
    <t>Maple Street Bakery 1192</t>
  </si>
  <si>
    <t>Bluebird Realty 1193</t>
  </si>
  <si>
    <t>Maple Street Bakery 1194</t>
  </si>
  <si>
    <t>Cedar Grove HOA 1195</t>
  </si>
  <si>
    <t>Riverbend Dental 1196</t>
  </si>
  <si>
    <t>Willow Creek Family 1197</t>
  </si>
  <si>
    <t>Willow Creek Family 1198</t>
  </si>
  <si>
    <t>Lone Star Fitness 1199</t>
  </si>
  <si>
    <t>Riverbend Dental 1200</t>
  </si>
  <si>
    <t>Service Code</t>
  </si>
  <si>
    <t>Standard Price</t>
  </si>
  <si>
    <t>CLN01</t>
  </si>
  <si>
    <t>CLN02</t>
  </si>
  <si>
    <t>CLN03</t>
  </si>
  <si>
    <t>CLN04</t>
  </si>
  <si>
    <t>CLN05</t>
  </si>
  <si>
    <t>CLN06</t>
  </si>
  <si>
    <t>CleanSlate Cleaning Co.</t>
  </si>
  <si>
    <t>Purpose</t>
  </si>
  <si>
    <t>Data Quality &amp; Business Health Check</t>
  </si>
  <si>
    <t>DATA QUALITY SUMMARY</t>
  </si>
  <si>
    <t>Check</t>
  </si>
  <si>
    <t>Result</t>
  </si>
  <si>
    <t>Status</t>
  </si>
  <si>
    <t>Severity</t>
  </si>
  <si>
    <t>Source</t>
  </si>
  <si>
    <t>Notes / Interpretation</t>
  </si>
  <si>
    <t>Jobs — Total Rows</t>
  </si>
  <si>
    <t>INFO</t>
  </si>
  <si>
    <t>Info</t>
  </si>
  <si>
    <t>Jobs_Raw</t>
  </si>
  <si>
    <t>Jobs — Duplicate Job IDs</t>
  </si>
  <si>
    <t>High</t>
  </si>
  <si>
    <t>Jobs — Missing Client IDs</t>
  </si>
  <si>
    <t>Medium</t>
  </si>
  <si>
    <t>Jobs — Invalid Dates</t>
  </si>
  <si>
    <t>Jobs — Future Dates</t>
  </si>
  <si>
    <t>Jobs — Missing Invoice Amounts</t>
  </si>
  <si>
    <t>Jobs — Negative Invoice Amounts</t>
  </si>
  <si>
    <t>Jobs — Invalid Hours</t>
  </si>
  <si>
    <t>Jobs — Missing Cleaners</t>
  </si>
  <si>
    <t>Low</t>
  </si>
  <si>
    <t>Jobs — Payment Integrity Exceptions</t>
  </si>
  <si>
    <t>Customers — Duplicate Client IDs</t>
  </si>
  <si>
    <t>Customers_Raw</t>
  </si>
  <si>
    <t>Jobs — Orphan Client IDs</t>
  </si>
  <si>
    <t>Jobs + Customers</t>
  </si>
  <si>
    <t>Jobs — Unrecognized Service Types</t>
  </si>
  <si>
    <t>Jobs + Services</t>
  </si>
  <si>
    <t>Text Standardization Issues</t>
  </si>
  <si>
    <t>DATA QUALITY CONCLUSION</t>
  </si>
  <si>
    <t>Validation &amp; Reconciliation Control Sheet</t>
  </si>
  <si>
    <t>RECONCILIATION CONTROLS</t>
  </si>
  <si>
    <t>Control</t>
  </si>
  <si>
    <t>Source / Comparison</t>
  </si>
  <si>
    <t>Expected</t>
  </si>
  <si>
    <t>Actual</t>
  </si>
  <si>
    <t>Variance</t>
  </si>
  <si>
    <t>Formula / Method</t>
  </si>
  <si>
    <t>Notes</t>
  </si>
  <si>
    <t>Raw Jobs vs Clean Jobs</t>
  </si>
  <si>
    <t>Raw Customers vs Clean Customers</t>
  </si>
  <si>
    <t>Unique Job IDs</t>
  </si>
  <si>
    <t>Valid Client IDs</t>
  </si>
  <si>
    <t>COUNTIF / XLOOKUP / merge</t>
  </si>
  <si>
    <t>Invoice Total</t>
  </si>
  <si>
    <t>Amount Paid Total</t>
  </si>
  <si>
    <t>Payment Exceptions</t>
  </si>
  <si>
    <t>Service Type Coverage</t>
  </si>
  <si>
    <t>Jobs vs Services</t>
  </si>
  <si>
    <t>CONTROL CONCLUSION</t>
  </si>
  <si>
    <t>KPIs &amp; Business Insights</t>
  </si>
  <si>
    <t>CORE KPIs</t>
  </si>
  <si>
    <t>BUSINESS FINDINGS</t>
  </si>
  <si>
    <t>01</t>
  </si>
  <si>
    <t>02</t>
  </si>
  <si>
    <t>03</t>
  </si>
  <si>
    <t>04</t>
  </si>
  <si>
    <t>05</t>
  </si>
  <si>
    <t>Data Health &amp; Business Snapshot</t>
  </si>
  <si>
    <t>OVERALL DATA HEALTH &amp; KEY METRICS</t>
  </si>
  <si>
    <t>KEY FINDINGS</t>
  </si>
  <si>
    <t>RECOMMENDATIONS</t>
  </si>
  <si>
    <t>Error</t>
  </si>
  <si>
    <t>Warning</t>
  </si>
  <si>
    <t>5 job records have no Client ID, preventing reliable customer-level attribution.</t>
  </si>
  <si>
    <t>1 job record contains an invalid date and cannot be reliably used for date-based analysis.</t>
  </si>
  <si>
    <t>1 job is dated in the future and should be reviewed before trend analysis.</t>
  </si>
  <si>
    <t>2 job records have no invoice amount, which affects revenue calculations.</t>
  </si>
  <si>
    <t>2 job records contain negative invoice amounts and require investigation before calculating revenue.</t>
  </si>
  <si>
    <t>2 job records contain invalid hours values and should be corrected or excluded from operational analysis.</t>
  </si>
  <si>
    <t>2 job records have no cleaner assigned, limiting cleaner-level analysis.</t>
  </si>
  <si>
    <t>PASS</t>
  </si>
  <si>
    <t>No duplicate Client IDs were identified in the customer table.</t>
  </si>
  <si>
    <t>7 job records have payment amounts that do not agree with the recorded Payment Status. These exceptions should be reviewed before relying on payment or revenue reporting.</t>
  </si>
  <si>
    <t>No Orphan Client IDs were identified in the customer table.</t>
  </si>
  <si>
    <t>2 service values do not match the standardized Services master list and require review.</t>
  </si>
  <si>
    <t>Issues found</t>
  </si>
  <si>
    <t>Inconsistent capitalization and spacing identified in Service Area, Cleaner names.</t>
  </si>
  <si>
    <t>Cedar Grove Hoa 0021</t>
  </si>
  <si>
    <t>Brightpath Consulting 0033</t>
  </si>
  <si>
    <t>Brightpath Consulting 0042</t>
  </si>
  <si>
    <t>Brightpath Consulting 0046</t>
  </si>
  <si>
    <t>Cedar Grove Hoa 0063</t>
  </si>
  <si>
    <t>Brightpath Consulting 0076</t>
  </si>
  <si>
    <t>Brightpath Consulting 0077</t>
  </si>
  <si>
    <t>Brightpath Consulting 0086</t>
  </si>
  <si>
    <t>Brightpath Consulting 0089</t>
  </si>
  <si>
    <t>Cedar Grove Hoa 0104</t>
  </si>
  <si>
    <t>Cedar Grove Hoa 0110</t>
  </si>
  <si>
    <t>Brightpath Consulting 0127</t>
  </si>
  <si>
    <t>Brightpath Consulting 0133</t>
  </si>
  <si>
    <t>Brightpath Consulting 0136</t>
  </si>
  <si>
    <t>Brightpath Consulting 0140</t>
  </si>
  <si>
    <t>Brightpath Consulting 0147</t>
  </si>
  <si>
    <t>Brightpath Consulting 0148</t>
  </si>
  <si>
    <t>Brightpath Consulting 0157</t>
  </si>
  <si>
    <t>Brightpath Consulting 0159</t>
  </si>
  <si>
    <t>Brightpath Consulting 0161</t>
  </si>
  <si>
    <t>Cedar Grove Hoa 0162</t>
  </si>
  <si>
    <t>Cedar Grove Hoa 0169</t>
  </si>
  <si>
    <t>Cedar Grove Hoa 0170</t>
  </si>
  <si>
    <t>Brightpath Consulting 0171</t>
  </si>
  <si>
    <t>Cedar Grove Hoa 0177</t>
  </si>
  <si>
    <t>Cedar Grove Hoa 0178</t>
  </si>
  <si>
    <t>Cedar Grove Hoa 0180</t>
  </si>
  <si>
    <t>Brightpath Consulting 0187</t>
  </si>
  <si>
    <t>Brightpath Consulting 0189</t>
  </si>
  <si>
    <t>Brightpath Consulting 0190</t>
  </si>
  <si>
    <t>Brightpath Consulting 0191</t>
  </si>
  <si>
    <t>Brightpath Consulting 0194</t>
  </si>
  <si>
    <t>Cedar Grove Hoa 0195</t>
  </si>
  <si>
    <t>Brightpath Consulting 0196</t>
  </si>
  <si>
    <t>Brightpath Consulting 0197</t>
  </si>
  <si>
    <t>Brightpath Consulting 0200</t>
  </si>
  <si>
    <t>Cedar Grove Hoa 0214</t>
  </si>
  <si>
    <t>Brightpath Consulting 0219</t>
  </si>
  <si>
    <t>Cedar Grove Hoa 0227</t>
  </si>
  <si>
    <t>Brightpath Consulting 0228</t>
  </si>
  <si>
    <t>Cedar Grove Hoa 0230</t>
  </si>
  <si>
    <t>Cedar Grove Hoa 0233</t>
  </si>
  <si>
    <t>Cedar Grove Hoa 0240</t>
  </si>
  <si>
    <t>Cedar Grove Hoa 0241</t>
  </si>
  <si>
    <t>Cedar Grove Hoa 0242</t>
  </si>
  <si>
    <t>Cedar Grove Hoa 0245</t>
  </si>
  <si>
    <t>Brightpath Consulting 0246</t>
  </si>
  <si>
    <t>Cedar Grove Hoa 0258</t>
  </si>
  <si>
    <t>Cedar Grove Hoa 0260</t>
  </si>
  <si>
    <t>Cedar Grove Hoa 0262</t>
  </si>
  <si>
    <t>Brightpath Consulting 0263</t>
  </si>
  <si>
    <t>Cedar Grove Hoa 0269</t>
  </si>
  <si>
    <t>Brightpath Consulting 0282</t>
  </si>
  <si>
    <t>Cedar Grove Hoa 0286</t>
  </si>
  <si>
    <t>Cedar Grove Hoa 0289</t>
  </si>
  <si>
    <t>Brightpath Consulting 0290</t>
  </si>
  <si>
    <t>Cedar Grove Hoa 0296</t>
  </si>
  <si>
    <t>Cedar Grove Hoa 0300</t>
  </si>
  <si>
    <t>Brightpath Consulting 0305</t>
  </si>
  <si>
    <t>Cedar Grove Hoa 0307</t>
  </si>
  <si>
    <t>Cedar Grove Hoa 0315</t>
  </si>
  <si>
    <t>Brightpath Consulting 0317</t>
  </si>
  <si>
    <t>Brightpath Consulting 0319</t>
  </si>
  <si>
    <t>Cedar Grove Hoa 0326</t>
  </si>
  <si>
    <t>Brightpath Consulting 0330</t>
  </si>
  <si>
    <t>Cedar Grove Hoa 0331</t>
  </si>
  <si>
    <t>Brightpath Consulting 0343</t>
  </si>
  <si>
    <t>Cedar Grove Hoa 0344</t>
  </si>
  <si>
    <t>Cedar Grove Hoa 0352</t>
  </si>
  <si>
    <t>Cedar Grove Hoa 0354</t>
  </si>
  <si>
    <t>Cedar Grove Hoa 0355</t>
  </si>
  <si>
    <t>Brightpath Consulting 0372</t>
  </si>
  <si>
    <t>Brightpath Consulting 0380</t>
  </si>
  <si>
    <t>Cedar Grove Hoa 0385</t>
  </si>
  <si>
    <t>Cedar Grove Hoa 0387</t>
  </si>
  <si>
    <t>Brightpath Consulting 0388</t>
  </si>
  <si>
    <t>Cedar Grove Hoa 0390</t>
  </si>
  <si>
    <t>Brightpath Consulting 0392</t>
  </si>
  <si>
    <t>Brightpath Consulting 0394</t>
  </si>
  <si>
    <t>Cedar Grove Hoa 0395</t>
  </si>
  <si>
    <t>Cedar Grove Hoa 0416</t>
  </si>
  <si>
    <t>Cedar Grove Hoa 0418</t>
  </si>
  <si>
    <t>Cedar Grove Hoa 0420</t>
  </si>
  <si>
    <t>Brightpath Consulting 0422</t>
  </si>
  <si>
    <t>Cedar Grove Hoa 0423</t>
  </si>
  <si>
    <t>Brightpath Consulting 0427</t>
  </si>
  <si>
    <t>Cedar Grove Hoa 0428</t>
  </si>
  <si>
    <t>Brightpath Consulting 0431</t>
  </si>
  <si>
    <t>Brightpath Consulting 0432</t>
  </si>
  <si>
    <t>Brightpath Consulting 0433</t>
  </si>
  <si>
    <t>Cedar Grove Hoa 0436</t>
  </si>
  <si>
    <t>Brightpath Consulting 0442</t>
  </si>
  <si>
    <t>Brightpath Consulting 0449</t>
  </si>
  <si>
    <t>Brightpath Consulting 0457</t>
  </si>
  <si>
    <t>Cedar Grove Hoa 0464</t>
  </si>
  <si>
    <t>Brightpath Consulting 0465</t>
  </si>
  <si>
    <t>Brightpath Consulting 0467</t>
  </si>
  <si>
    <t>Cedar Grove Hoa 0474</t>
  </si>
  <si>
    <t>Brightpath Consulting 0479</t>
  </si>
  <si>
    <t>Cedar Grove Hoa 0497</t>
  </si>
  <si>
    <t>Cedar Grove Hoa 0507</t>
  </si>
  <si>
    <t>Cedar Grove Hoa 0508</t>
  </si>
  <si>
    <t>Cedar Grove Hoa 0511</t>
  </si>
  <si>
    <t>Cedar Grove Hoa 0514</t>
  </si>
  <si>
    <t>Brightpath Consulting 0516</t>
  </si>
  <si>
    <t>Brightpath Consulting 0526</t>
  </si>
  <si>
    <t>Cedar Grove Hoa 0529</t>
  </si>
  <si>
    <t>Cedar Grove Hoa 0535</t>
  </si>
  <si>
    <t>Cedar Grove Hoa 0537</t>
  </si>
  <si>
    <t>Cedar Grove Hoa 0538</t>
  </si>
  <si>
    <t>Cedar Grove Hoa 0541</t>
  </si>
  <si>
    <t>Cedar Grove Hoa 0548</t>
  </si>
  <si>
    <t>Brightpath Consulting 0549</t>
  </si>
  <si>
    <t>Cedar Grove Hoa 0550</t>
  </si>
  <si>
    <t>Brightpath Consulting 0551</t>
  </si>
  <si>
    <t>Brightpath Consulting 0553</t>
  </si>
  <si>
    <t>Cedar Grove Hoa 0558</t>
  </si>
  <si>
    <t>Brightpath Consulting 0573</t>
  </si>
  <si>
    <t>Brightpath Consulting 0574</t>
  </si>
  <si>
    <t>Cedar Grove Hoa 0580</t>
  </si>
  <si>
    <t>Cedar Grove Hoa 0582</t>
  </si>
  <si>
    <t>Cedar Grove Hoa 0590</t>
  </si>
  <si>
    <t>Cedar Grove Hoa 0619</t>
  </si>
  <si>
    <t>Cedar Grove Hoa 0630</t>
  </si>
  <si>
    <t>Cedar Grove Hoa 0636</t>
  </si>
  <si>
    <t>Cedar Grove Hoa 0653</t>
  </si>
  <si>
    <t>Brightpath Consulting 0655</t>
  </si>
  <si>
    <t>Cedar Grove Hoa 0658</t>
  </si>
  <si>
    <t>Cedar Grove Hoa 0675</t>
  </si>
  <si>
    <t>Brightpath Consulting 0679</t>
  </si>
  <si>
    <t>Brightpath Consulting 0680</t>
  </si>
  <si>
    <t>Cedar Grove Hoa 0689</t>
  </si>
  <si>
    <t>Brightpath Consulting 0705</t>
  </si>
  <si>
    <t>Brightpath Consulting 0706</t>
  </si>
  <si>
    <t>Cedar Grove Hoa 0709</t>
  </si>
  <si>
    <t>Cedar Grove Hoa 0716</t>
  </si>
  <si>
    <t>Brightpath Consulting 0719</t>
  </si>
  <si>
    <t>Brightpath Consulting 0728</t>
  </si>
  <si>
    <t>Brightpath Consulting 0731</t>
  </si>
  <si>
    <t>Cedar Grove Hoa 0732</t>
  </si>
  <si>
    <t>Brightpath Consulting 0750</t>
  </si>
  <si>
    <t>Cedar Grove Hoa 0755</t>
  </si>
  <si>
    <t>Cedar Grove Hoa 0759</t>
  </si>
  <si>
    <t>Brightpath Consulting 0760</t>
  </si>
  <si>
    <t>Brightpath Consulting 0765</t>
  </si>
  <si>
    <t>Cedar Grove Hoa 0776</t>
  </si>
  <si>
    <t>Cedar Grove Hoa 0777</t>
  </si>
  <si>
    <t>Brightpath Consulting 0782</t>
  </si>
  <si>
    <t>Cedar Grove Hoa 0784</t>
  </si>
  <si>
    <t>Brightpath Consulting 0785</t>
  </si>
  <si>
    <t>Brightpath Consulting 0786</t>
  </si>
  <si>
    <t>Cedar Grove Hoa 0787</t>
  </si>
  <si>
    <t>Brightpath Consulting 0802</t>
  </si>
  <si>
    <t>Brightpath Consulting 0811</t>
  </si>
  <si>
    <t>Brightpath Consulting 0814</t>
  </si>
  <si>
    <t>Brightpath Consulting 0815</t>
  </si>
  <si>
    <t>Brightpath Consulting 0820</t>
  </si>
  <si>
    <t>Cedar Grove Hoa 0822</t>
  </si>
  <si>
    <t>Cedar Grove Hoa 0827</t>
  </si>
  <si>
    <t>Cedar Grove Hoa 0830</t>
  </si>
  <si>
    <t>Brightpath Consulting 0831</t>
  </si>
  <si>
    <t>Cedar Grove Hoa 0846</t>
  </si>
  <si>
    <t>Cedar Grove Hoa 0855</t>
  </si>
  <si>
    <t>Cedar Grove Hoa 0865</t>
  </si>
  <si>
    <t>Brightpath Consulting 0868</t>
  </si>
  <si>
    <t>Brightpath Consulting 0871</t>
  </si>
  <si>
    <t>Brightpath Consulting 0878</t>
  </si>
  <si>
    <t>Brightpath Consulting 0881</t>
  </si>
  <si>
    <t>Cedar Grove Hoa 0887</t>
  </si>
  <si>
    <t>Brightpath Consulting 0889</t>
  </si>
  <si>
    <t>Brightpath Consulting 0893</t>
  </si>
  <si>
    <t>Brightpath Consulting 0894</t>
  </si>
  <si>
    <t>Cedar Grove Hoa 0899</t>
  </si>
  <si>
    <t>Brightpath Consulting 0903</t>
  </si>
  <si>
    <t>Brightpath Consulting 0904</t>
  </si>
  <si>
    <t>Brightpath Consulting 0906</t>
  </si>
  <si>
    <t>Cedar Grove Hoa 0908</t>
  </si>
  <si>
    <t>Brightpath Consulting 0910</t>
  </si>
  <si>
    <t>Cedar Grove Hoa 0914</t>
  </si>
  <si>
    <t>Brightpath Consulting 0918</t>
  </si>
  <si>
    <t>Cedar Grove Hoa 0920</t>
  </si>
  <si>
    <t>Brightpath Consulting 0921</t>
  </si>
  <si>
    <t>Cedar Grove Hoa 0922</t>
  </si>
  <si>
    <t>Brightpath Consulting 0924</t>
  </si>
  <si>
    <t>Brightpath Consulting 0931</t>
  </si>
  <si>
    <t>Cedar Grove Hoa 0932</t>
  </si>
  <si>
    <t>Cedar Grove Hoa 0942</t>
  </si>
  <si>
    <t>Cedar Grove Hoa 0943</t>
  </si>
  <si>
    <t>Cedar Grove Hoa 0948</t>
  </si>
  <si>
    <t>Cedar Grove Hoa 0950</t>
  </si>
  <si>
    <t>Cedar Grove Hoa 0957</t>
  </si>
  <si>
    <t>Brightpath Consulting 0959</t>
  </si>
  <si>
    <t>Cedar Grove Hoa 0960</t>
  </si>
  <si>
    <t>Brightpath Consulting 0961</t>
  </si>
  <si>
    <t>Cedar Grove Hoa 0965</t>
  </si>
  <si>
    <t>Cedar Grove Hoa 0966</t>
  </si>
  <si>
    <t>Brightpath Consulting 0976</t>
  </si>
  <si>
    <t>Brightpath Consulting 0984</t>
  </si>
  <si>
    <t>Brightpath Consulting 0985</t>
  </si>
  <si>
    <t>Cedar Grove Hoa 0986</t>
  </si>
  <si>
    <t>Cedar Grove Hoa 0994</t>
  </si>
  <si>
    <t>Brightpath Consulting 0995</t>
  </si>
  <si>
    <t>Cedar Grove Hoa 0998</t>
  </si>
  <si>
    <t>Cedar Grove Hoa 1012</t>
  </si>
  <si>
    <t>Brightpath Consulting 1013</t>
  </si>
  <si>
    <t>Brightpath Consulting 1015</t>
  </si>
  <si>
    <t>Cedar Grove Hoa 1021</t>
  </si>
  <si>
    <t>Cedar Grove Hoa 1025</t>
  </si>
  <si>
    <t>Cedar Grove Hoa 1035</t>
  </si>
  <si>
    <t>Cedar Grove Hoa 1039</t>
  </si>
  <si>
    <t>Brightpath Consulting 1040</t>
  </si>
  <si>
    <t>Cedar Grove Hoa 1046</t>
  </si>
  <si>
    <t>Brightpath Consulting 1055</t>
  </si>
  <si>
    <t>Brightpath Consulting 1060</t>
  </si>
  <si>
    <t>Cedar Grove Hoa 1062</t>
  </si>
  <si>
    <t>Brightpath Consulting 1067</t>
  </si>
  <si>
    <t>Brightpath Consulting 1071</t>
  </si>
  <si>
    <t>Cedar Grove Hoa 1075</t>
  </si>
  <si>
    <t>Cedar Grove Hoa 1085</t>
  </si>
  <si>
    <t>Brightpath Consulting 1092</t>
  </si>
  <si>
    <t>Brightpath Consulting 1095</t>
  </si>
  <si>
    <t>Brightpath Consulting 1099</t>
  </si>
  <si>
    <t>Brightpath Consulting 1110</t>
  </si>
  <si>
    <t>Brightpath Consulting 1112</t>
  </si>
  <si>
    <t>Cedar Grove Hoa 1116</t>
  </si>
  <si>
    <t>Brightpath Consulting 1118</t>
  </si>
  <si>
    <t>Brightpath Consulting 1119</t>
  </si>
  <si>
    <t>Cedar Grove Hoa 1126</t>
  </si>
  <si>
    <t>Brightpath Consulting 1127</t>
  </si>
  <si>
    <t>Cedar Grove Hoa 1129</t>
  </si>
  <si>
    <t>Brightpath Consulting 1136</t>
  </si>
  <si>
    <t>Brightpath Consulting 1147</t>
  </si>
  <si>
    <t>Brightpath Consulting 1148</t>
  </si>
  <si>
    <t>Cedar Grove Hoa 1151</t>
  </si>
  <si>
    <t>Brightpath Consulting 1158</t>
  </si>
  <si>
    <t>Cedar Grove Hoa 1159</t>
  </si>
  <si>
    <t>Brightpath Consulting 1161</t>
  </si>
  <si>
    <t>Cedar Grove Hoa 1164</t>
  </si>
  <si>
    <t>Cedar Grove Hoa 1175</t>
  </si>
  <si>
    <t>Cedar Grove Hoa 1187</t>
  </si>
  <si>
    <t>Brightpath Consulting 1190</t>
  </si>
  <si>
    <t>Cedar Grove Hoa 1195</t>
  </si>
  <si>
    <t>FLAGGED</t>
  </si>
  <si>
    <t>Missing Client IDs</t>
  </si>
  <si>
    <t>Orphan Client IDs</t>
  </si>
  <si>
    <t>=COUNTIF(Jobs_Clean[Job ID],[@[Job ID]])</t>
  </si>
  <si>
    <t>4 Job IDs occur more than once. Duplicate records contain different details and were retained for client review.</t>
  </si>
  <si>
    <t>4 duplicate Job IDs were identified. The associated records contain different details, indicating a potential Job ID data-entry or assignment issue. Records were retained because the correct IDs cannot be determined from the available data.</t>
  </si>
  <si>
    <t>=COUNTBLANK(Jobs_Clean[Client ID])</t>
  </si>
  <si>
    <t>5 job records have no Client ID; records retained.</t>
  </si>
  <si>
    <t>=IF([@[Client ID]]="","MISSING",IF(COUNTIF(Customers_Clean[Client ID],[@[Client ID]])=0,"ORPHAN","OK"))</t>
  </si>
  <si>
    <t>All nonblank Client IDs match the customer master</t>
  </si>
  <si>
    <t>Jobs_Raw → Jobs_Clean</t>
  </si>
  <si>
    <t>Customers_Raw → Customers_Clean</t>
  </si>
  <si>
    <t>=ROWS(Jobs_Raw[Job ID]) and =ROWS(Jobs_Clean[Job ID])</t>
  </si>
  <si>
    <t>=ROWS(Customers_Raw[Client ID]) and =ROWS(Customers_Clean[Client ID])</t>
  </si>
  <si>
    <t>=SUM(Jobs_Raw[Invoice Amount])</t>
  </si>
  <si>
    <t>=SUM(Jobs_Raw[Amount Paid])</t>
  </si>
  <si>
    <t>Payment Status / Amount Paid logic</t>
  </si>
  <si>
    <t>7 job records have payment amounts that do not agree with the recorded Payment Status; records retained for client review.</t>
  </si>
  <si>
    <t>0 Unmatched</t>
  </si>
  <si>
    <t>Lookup / Merge against Services_Clean</t>
  </si>
  <si>
    <t>All Job Service Types match the standardized Services master.</t>
  </si>
  <si>
    <t>Missing Invoice Amounts</t>
  </si>
  <si>
    <t>=COUNTBLANK(Jobs_Clean[Invoice Amount])</t>
  </si>
  <si>
    <t>2 job records have missing Invoice Amounts; records retained for client review.</t>
  </si>
  <si>
    <t>Negative Invoice Amounts</t>
  </si>
  <si>
    <t>=COUNTIF(Jobs_Clean[Invoice Amount],"&lt;0")</t>
  </si>
  <si>
    <t>2 job records contain negative Invoice Amounts; records retained for client review.</t>
  </si>
  <si>
    <t>Jobs_Clean</t>
  </si>
  <si>
    <t>Raw and clean record counts reconcile, and key data relationships and standardized Service Types have been validated. Financial values were preserved during cleaning. Known data-quality exceptions, including duplicate Job IDs, missing Client IDs, and payment exceptions, were retained and flagged rather than altered or removed. The cleaned dataset is suitable for Tier 1 KPI and business analysis based on the data provided.</t>
  </si>
  <si>
    <t>The CleanSlate dataset is suitable for Tier 1 KPI and business analysis after applying objective data standardization and cleanup. The review identified several data-quality exceptions, including duplicate Job IDs, missing Client IDs, an invalid date, future-dated activity, missing and negative invoice amounts, invalid hours, missing cleaner values, and payment-status inconsistencies. Objective formatting and standardization issues were corrected in the Clean data tables, including text formatting and non-standard Service Type values. Records containing business-data exceptions that could not be reliably corrected from the information provided were retained and flagged rather than deleted or altered. Validation and reconciliation confirmed that the cleaning process preserved the source record counts and financial values, and that nonblank Job Client IDs and standardized Service Types reconcile to their respective master tables. The cleaned dataset can therefore proceed to KPI and business analysis, with the documented data-quality exceptions taken into consideration when interpreting the results.</t>
  </si>
  <si>
    <t>Total Customers</t>
  </si>
  <si>
    <t>Total Invoiced Revenue</t>
  </si>
  <si>
    <t>Total Amount Paid</t>
  </si>
  <si>
    <t>Average Hours Per Job</t>
  </si>
  <si>
    <t>Average Invoiced Revenue</t>
  </si>
  <si>
    <t>Grand Total</t>
  </si>
  <si>
    <t>SERVICE PERFORMANCE</t>
  </si>
  <si>
    <t>(blank)</t>
  </si>
  <si>
    <t>Number of Jobs</t>
  </si>
  <si>
    <t>Invoiced Revenue</t>
  </si>
  <si>
    <t>SERVICE AREA PERFORMANCE</t>
  </si>
  <si>
    <t>PAYMENT PERFORMANCE</t>
  </si>
  <si>
    <t>MONTHLY TREND</t>
  </si>
  <si>
    <t>&lt;1/1/2025</t>
  </si>
  <si>
    <t>2025</t>
  </si>
  <si>
    <t>2027</t>
  </si>
  <si>
    <t>Years</t>
  </si>
  <si>
    <t>Invoiced Amount</t>
  </si>
  <si>
    <t>CLEANER WORKLOAD</t>
  </si>
  <si>
    <t>Total Hours</t>
  </si>
  <si>
    <t>Cleaners</t>
  </si>
  <si>
    <t>CUSTOMER ACTIVITY</t>
  </si>
  <si>
    <t>Jobs and Customer Analysis</t>
  </si>
  <si>
    <t>CUSTOMER ACTIVITY ANALYSIS</t>
  </si>
  <si>
    <t>REVENUE AND JOB ANALYSIS</t>
  </si>
  <si>
    <t>Customer Metric</t>
  </si>
  <si>
    <t>Value</t>
  </si>
  <si>
    <t>Repeat Customers</t>
  </si>
  <si>
    <t>Repeat Customer %</t>
  </si>
  <si>
    <t>1. Post-Construction Clean is the strongest revenue-generating service</t>
  </si>
  <si>
    <t>2. Recurring Clean has high job volume but relatively low revenue per job</t>
  </si>
  <si>
    <t>3. Leander is the strongest service area</t>
  </si>
  <si>
    <t>4. A significant portion of invoiced revenue has not been recorded as paid</t>
  </si>
  <si>
    <t>The dataset shows:</t>
  </si>
  <si>
    <t>5. The customer base is highly repeat-oriented</t>
  </si>
  <si>
    <t>STATUS: READY FOR ANALYSIS</t>
  </si>
  <si>
    <r>
      <rPr>
        <b/>
        <sz val="11"/>
        <color theme="1"/>
        <rFont val="Calibri"/>
        <family val="2"/>
        <scheme val="minor"/>
      </rPr>
      <t>Post-Construction Clean is the strongest revenue-generating service.</t>
    </r>
    <r>
      <rPr>
        <sz val="11"/>
        <color theme="1"/>
        <rFont val="Calibri"/>
        <family val="2"/>
        <scheme val="minor"/>
      </rPr>
      <t xml:space="preserve">
Generated approximately </t>
    </r>
    <r>
      <rPr>
        <b/>
        <sz val="11"/>
        <color theme="1"/>
        <rFont val="Calibri"/>
        <family val="2"/>
        <scheme val="minor"/>
      </rPr>
      <t>$457,782</t>
    </r>
    <r>
      <rPr>
        <sz val="11"/>
        <color theme="1"/>
        <rFont val="Calibri"/>
        <family val="2"/>
        <scheme val="minor"/>
      </rPr>
      <t xml:space="preserve">, representing </t>
    </r>
    <r>
      <rPr>
        <b/>
        <sz val="11"/>
        <color theme="1"/>
        <rFont val="Calibri"/>
        <family val="2"/>
        <scheme val="minor"/>
      </rPr>
      <t>27.6% of total invoiced</t>
    </r>
    <r>
      <rPr>
        <sz val="11"/>
        <color theme="1"/>
        <rFont val="Calibri"/>
        <family val="2"/>
        <scheme val="minor"/>
      </rPr>
      <t xml:space="preserve"> revenue across 1,273 jobs.</t>
    </r>
  </si>
  <si>
    <r>
      <rPr>
        <b/>
        <sz val="11"/>
        <color theme="1"/>
        <rFont val="Calibri"/>
        <family val="2"/>
        <scheme val="minor"/>
      </rPr>
      <t>Recurring Clean has high job volume but relatively low revenue per job.</t>
    </r>
    <r>
      <rPr>
        <sz val="11"/>
        <color theme="1"/>
        <rFont val="Calibri"/>
        <family val="2"/>
        <scheme val="minor"/>
      </rPr>
      <t xml:space="preserve">
Generated approximately </t>
    </r>
    <r>
      <rPr>
        <b/>
        <sz val="11"/>
        <color theme="1"/>
        <rFont val="Calibri"/>
        <family val="2"/>
        <scheme val="minor"/>
      </rPr>
      <t>$134,635</t>
    </r>
    <r>
      <rPr>
        <sz val="11"/>
        <color theme="1"/>
        <rFont val="Calibri"/>
        <family val="2"/>
        <scheme val="minor"/>
      </rPr>
      <t xml:space="preserve"> across 1,193 jobs, with an average invoiced revenue of approximately </t>
    </r>
    <r>
      <rPr>
        <b/>
        <sz val="11"/>
        <color theme="1"/>
        <rFont val="Calibri"/>
        <family val="2"/>
        <scheme val="minor"/>
      </rPr>
      <t xml:space="preserve">$113 </t>
    </r>
    <r>
      <rPr>
        <sz val="11"/>
        <color theme="1"/>
        <rFont val="Calibri"/>
        <family val="2"/>
        <scheme val="minor"/>
      </rPr>
      <t>per job.</t>
    </r>
  </si>
  <si>
    <r>
      <rPr>
        <b/>
        <sz val="11"/>
        <color theme="1"/>
        <rFont val="Calibri"/>
        <family val="2"/>
        <scheme val="minor"/>
      </rPr>
      <t>Leander is the strongest service area.</t>
    </r>
    <r>
      <rPr>
        <sz val="11"/>
        <color theme="1"/>
        <rFont val="Calibri"/>
        <family val="2"/>
        <scheme val="minor"/>
      </rPr>
      <t xml:space="preserve">
Generated approximately </t>
    </r>
    <r>
      <rPr>
        <b/>
        <sz val="11"/>
        <color theme="1"/>
        <rFont val="Calibri"/>
        <family val="2"/>
        <scheme val="minor"/>
      </rPr>
      <t>$285,533</t>
    </r>
    <r>
      <rPr>
        <sz val="11"/>
        <color theme="1"/>
        <rFont val="Calibri"/>
        <family val="2"/>
        <scheme val="minor"/>
      </rPr>
      <t xml:space="preserve"> in invoiced revenue across 1,291 jobs, leading all service areas in both revenue and job volume.</t>
    </r>
  </si>
  <si>
    <r>
      <rPr>
        <b/>
        <sz val="11"/>
        <color theme="1"/>
        <rFont val="Calibri"/>
        <family val="2"/>
        <scheme val="minor"/>
      </rPr>
      <t>A significant portion of invoiced revenue has not been recorded as paid.</t>
    </r>
    <r>
      <rPr>
        <sz val="11"/>
        <color theme="1"/>
        <rFont val="Calibri"/>
        <family val="2"/>
        <scheme val="minor"/>
      </rPr>
      <t xml:space="preserve">
</t>
    </r>
    <r>
      <rPr>
        <b/>
        <sz val="11"/>
        <color theme="1"/>
        <rFont val="Calibri"/>
        <family val="2"/>
        <scheme val="minor"/>
      </rPr>
      <t>$1.356M</t>
    </r>
    <r>
      <rPr>
        <sz val="11"/>
        <color theme="1"/>
        <rFont val="Calibri"/>
        <family val="2"/>
        <scheme val="minor"/>
      </rPr>
      <t xml:space="preserve"> is recorded as paid against </t>
    </r>
    <r>
      <rPr>
        <b/>
        <sz val="11"/>
        <color theme="1"/>
        <rFont val="Calibri"/>
        <family val="2"/>
        <scheme val="minor"/>
      </rPr>
      <t>$1.656M</t>
    </r>
    <r>
      <rPr>
        <sz val="11"/>
        <color theme="1"/>
        <rFont val="Calibri"/>
        <family val="2"/>
        <scheme val="minor"/>
      </rPr>
      <t xml:space="preserve"> invoiced, representing an </t>
    </r>
    <r>
      <rPr>
        <b/>
        <sz val="11"/>
        <color theme="1"/>
        <rFont val="Calibri"/>
        <family val="2"/>
        <scheme val="minor"/>
      </rPr>
      <t>81.9% collection rate.</t>
    </r>
    <r>
      <rPr>
        <sz val="11"/>
        <color theme="1"/>
        <rFont val="Calibri"/>
        <family val="2"/>
        <scheme val="minor"/>
      </rPr>
      <t xml:space="preserve"> The dataset includes 1,373 partially paid and 739 unpaid jobs.</t>
    </r>
  </si>
  <si>
    <r>
      <rPr>
        <b/>
        <sz val="11"/>
        <color theme="1"/>
        <rFont val="Calibri"/>
        <family val="2"/>
        <scheme val="minor"/>
      </rPr>
      <t>The customer base shows strong repeat activity.</t>
    </r>
    <r>
      <rPr>
        <sz val="11"/>
        <color theme="1"/>
        <rFont val="Calibri"/>
        <family val="2"/>
        <scheme val="minor"/>
      </rPr>
      <t xml:space="preserve">
</t>
    </r>
    <r>
      <rPr>
        <b/>
        <sz val="11"/>
        <color theme="1"/>
        <rFont val="Calibri"/>
        <family val="2"/>
        <scheme val="minor"/>
      </rPr>
      <t>1,182 of 1,200 customers (98.5%)</t>
    </r>
    <r>
      <rPr>
        <sz val="11"/>
        <color theme="1"/>
        <rFont val="Calibri"/>
        <family val="2"/>
        <scheme val="minor"/>
      </rPr>
      <t xml:space="preserve"> have more than one recorded job.</t>
    </r>
  </si>
  <si>
    <r>
      <rPr>
        <b/>
        <sz val="11"/>
        <color theme="1"/>
        <rFont val="Calibri"/>
        <family val="2"/>
        <scheme val="minor"/>
      </rPr>
      <t>Review pricing and service economics for Recurring Clean.</t>
    </r>
    <r>
      <rPr>
        <sz val="11"/>
        <color theme="1"/>
        <rFont val="Calibri"/>
        <family val="2"/>
        <scheme val="minor"/>
      </rPr>
      <t xml:space="preserve">
Evaluate pricing, service scope, and labor requirements to determine whether the relatively low revenue per job adequately supports the workload generated by this service.</t>
    </r>
  </si>
  <si>
    <r>
      <rPr>
        <b/>
        <sz val="11"/>
        <color theme="1"/>
        <rFont val="Calibri"/>
        <family val="2"/>
        <scheme val="minor"/>
      </rPr>
      <t>Prioritize follow-up on partial and unpaid invoices.</t>
    </r>
    <r>
      <rPr>
        <sz val="11"/>
        <color theme="1"/>
        <rFont val="Calibri"/>
        <family val="2"/>
        <scheme val="minor"/>
      </rPr>
      <t xml:space="preserve">
Review the 1,373 partially paid and 739 unpaid jobs, while reconciling the identified payment-status inconsistencies before using the results for accounting decisions.</t>
    </r>
  </si>
  <si>
    <r>
      <rPr>
        <b/>
        <sz val="11"/>
        <color theme="1"/>
        <rFont val="Calibri"/>
        <family val="2"/>
        <scheme val="minor"/>
      </rPr>
      <t xml:space="preserve">Focus growth and capacity planning on proven areas of demand.
</t>
    </r>
    <r>
      <rPr>
        <sz val="11"/>
        <color theme="1"/>
        <rFont val="Calibri"/>
        <family val="2"/>
        <scheme val="minor"/>
      </rPr>
      <t>Consider the strong performance of Post-Construction Clean and the Leander service area when evaluating marketing, staffing, capacity, and future growth opportunities.</t>
    </r>
  </si>
  <si>
    <t>OVERALL DATA HEALTH
Ready for Analysis</t>
  </si>
  <si>
    <t xml:space="preserve">Prepared for: </t>
  </si>
  <si>
    <t>Nigar Sultana</t>
  </si>
  <si>
    <t xml:space="preserve">Prepared by: </t>
  </si>
  <si>
    <t>October 2026</t>
  </si>
  <si>
    <t>Engagement</t>
  </si>
  <si>
    <t>Tier 1 — Data Cleanup &amp; Business Data Health Check</t>
  </si>
  <si>
    <t>Report Date</t>
  </si>
  <si>
    <t>File_ReadMe</t>
  </si>
  <si>
    <t>Section</t>
  </si>
  <si>
    <t>Details</t>
  </si>
  <si>
    <t>Project</t>
  </si>
  <si>
    <t>CleanSlate Cleaning Co. — Tier 1 Data Cleanup &amp; Business Data Health Check</t>
  </si>
  <si>
    <t>Demonstrate an end-to-end small-business data cleanup, validation, analysis, and reporting workflow.</t>
  </si>
  <si>
    <t>Data Type</t>
  </si>
  <si>
    <t>Synthetic/fictitious data created specifically for portfolio and demonstration purposes. No real client data is used.</t>
  </si>
  <si>
    <t>Source Data</t>
  </si>
  <si>
    <t>Jobs_Raw, Customers_Raw, Services_Raw</t>
  </si>
  <si>
    <t>Workflow</t>
  </si>
  <si>
    <t>Raw Data → Diagnose → Clean → Validate &amp; Reconcile → Data Quality Conclusion → Analyze → Report</t>
  </si>
  <si>
    <t>Clean Data</t>
  </si>
  <si>
    <t>Jobs_Clean, Customers_Clean, Services_Clean</t>
  </si>
  <si>
    <t>Data Quality</t>
  </si>
  <si>
    <t>Documents missing, invalid, duplicate, inconsistent, and other data-quality conditions identified during the review.</t>
  </si>
  <si>
    <t>Validation &amp; Reconciliation</t>
  </si>
  <si>
    <t>Confirms that record counts and key financial values were preserved and that important relationships and standardized values reconcile.</t>
  </si>
  <si>
    <t>Analysis</t>
  </si>
  <si>
    <t>Core KPIs plus service performance, service area performance, payment performance, monthly trends, cleaner workload, and customer frequency analysis.</t>
  </si>
  <si>
    <t>Business Findings</t>
  </si>
  <si>
    <t>Identifies key revenue, service, geographic, payment, and customer-pattern findings supported by the data.</t>
  </si>
  <si>
    <t>Reporting</t>
  </si>
  <si>
    <t>Client_Summary and Dashboard provide the client-facing results.</t>
  </si>
  <si>
    <t>Data Treatment</t>
  </si>
  <si>
    <t>Objective formatting and standardization issues were corrected. Business-data exceptions that could not be reliably corrected were retained and flagged rather than deleted or altered.</t>
  </si>
  <si>
    <t>Analysis Limitation</t>
  </si>
  <si>
    <t>Findings are based on the information provided in the source dataset. Documented data-quality exceptions should be considered when interpreting results.</t>
  </si>
  <si>
    <t>Prepared For</t>
  </si>
  <si>
    <t>Prepared By</t>
  </si>
  <si>
    <t>10/1/2026</t>
  </si>
  <si>
    <t>How to Navigate This Workbook</t>
  </si>
  <si>
    <r>
      <rPr>
        <b/>
        <sz val="11"/>
        <color theme="1"/>
        <rFont val="Calibri"/>
        <family val="2"/>
        <scheme val="minor"/>
      </rPr>
      <t>1. Dashboard</t>
    </r>
    <r>
      <rPr>
        <sz val="11"/>
        <color theme="1"/>
        <rFont val="Calibri"/>
        <family val="2"/>
        <scheme val="minor"/>
      </rPr>
      <t xml:space="preserve"> — Executive-level business and data-health snapshot.
</t>
    </r>
    <r>
      <rPr>
        <b/>
        <sz val="11"/>
        <color theme="1"/>
        <rFont val="Calibri"/>
        <family val="2"/>
        <scheme val="minor"/>
      </rPr>
      <t>2. Client_Summary</t>
    </r>
    <r>
      <rPr>
        <sz val="11"/>
        <color theme="1"/>
        <rFont val="Calibri"/>
        <family val="2"/>
        <scheme val="minor"/>
      </rPr>
      <t xml:space="preserve"> — Key findings, KPIs, and recommendations.
</t>
    </r>
    <r>
      <rPr>
        <b/>
        <sz val="11"/>
        <color theme="1"/>
        <rFont val="Calibri"/>
        <family val="2"/>
        <scheme val="minor"/>
      </rPr>
      <t xml:space="preserve">3. Client_Brief </t>
    </r>
    <r>
      <rPr>
        <sz val="11"/>
        <color theme="1"/>
        <rFont val="Calibri"/>
        <family val="2"/>
        <scheme val="minor"/>
      </rPr>
      <t xml:space="preserve">— Engagement overview and context.
</t>
    </r>
    <r>
      <rPr>
        <b/>
        <sz val="11"/>
        <color theme="1"/>
        <rFont val="Calibri"/>
        <family val="2"/>
        <scheme val="minor"/>
      </rPr>
      <t>4. Data_Quality</t>
    </r>
    <r>
      <rPr>
        <sz val="11"/>
        <color theme="1"/>
        <rFont val="Calibri"/>
        <family val="2"/>
        <scheme val="minor"/>
      </rPr>
      <t xml:space="preserve"> — Detailed data-quality checks and overall conclusion.
</t>
    </r>
    <r>
      <rPr>
        <b/>
        <sz val="11"/>
        <color theme="1"/>
        <rFont val="Calibri"/>
        <family val="2"/>
        <scheme val="minor"/>
      </rPr>
      <t xml:space="preserve">5. Validation_Reconciliation </t>
    </r>
    <r>
      <rPr>
        <sz val="11"/>
        <color theme="1"/>
        <rFont val="Calibri"/>
        <family val="2"/>
        <scheme val="minor"/>
      </rPr>
      <t xml:space="preserve">— Data preservation and relationship controls.
</t>
    </r>
    <r>
      <rPr>
        <b/>
        <sz val="11"/>
        <color theme="1"/>
        <rFont val="Calibri"/>
        <family val="2"/>
        <scheme val="minor"/>
      </rPr>
      <t>6. KPIs_Insights</t>
    </r>
    <r>
      <rPr>
        <sz val="11"/>
        <color theme="1"/>
        <rFont val="Calibri"/>
        <family val="2"/>
        <scheme val="minor"/>
      </rPr>
      <t xml:space="preserve"> — Core KPIs and business findings.
</t>
    </r>
    <r>
      <rPr>
        <b/>
        <sz val="11"/>
        <color theme="1"/>
        <rFont val="Calibri"/>
        <family val="2"/>
        <scheme val="minor"/>
      </rPr>
      <t>7. Analysis</t>
    </r>
    <r>
      <rPr>
        <sz val="11"/>
        <color theme="1"/>
        <rFont val="Calibri"/>
        <family val="2"/>
        <scheme val="minor"/>
      </rPr>
      <t xml:space="preserve"> — Supporting PivotTables and analysis.
</t>
    </r>
    <r>
      <rPr>
        <b/>
        <sz val="11"/>
        <color theme="1"/>
        <rFont val="Calibri"/>
        <family val="2"/>
        <scheme val="minor"/>
      </rPr>
      <t>8. Jobs_Clean / Customers_Clean / Services_Clean</t>
    </r>
    <r>
      <rPr>
        <sz val="11"/>
        <color theme="1"/>
        <rFont val="Calibri"/>
        <family val="2"/>
        <scheme val="minor"/>
      </rPr>
      <t xml:space="preserve"> — Cleaned source tables.
</t>
    </r>
    <r>
      <rPr>
        <b/>
        <sz val="11"/>
        <color theme="1"/>
        <rFont val="Calibri"/>
        <family val="2"/>
        <scheme val="minor"/>
      </rPr>
      <t xml:space="preserve">9. Jobs_Raw / Customers_Raw / Services_Raw </t>
    </r>
    <r>
      <rPr>
        <sz val="11"/>
        <color theme="1"/>
        <rFont val="Calibri"/>
        <family val="2"/>
        <scheme val="minor"/>
      </rPr>
      <t xml:space="preserve">— Original source data.
</t>
    </r>
    <r>
      <rPr>
        <b/>
        <sz val="11"/>
        <color theme="1"/>
        <rFont val="Calibri"/>
        <family val="2"/>
        <scheme val="minor"/>
      </rPr>
      <t>10. File_ReadMe</t>
    </r>
    <r>
      <rPr>
        <sz val="11"/>
        <color theme="1"/>
        <rFont val="Calibri"/>
        <family val="2"/>
        <scheme val="minor"/>
      </rPr>
      <t xml:space="preserve"> — Workbook documentation and navigation guide.</t>
    </r>
  </si>
  <si>
    <r>
      <t>Post-Construction Clean</t>
    </r>
    <r>
      <rPr>
        <sz val="11"/>
        <color theme="1" tint="0.14999847407452621"/>
        <rFont val="Calibri"/>
        <family val="2"/>
        <scheme val="minor"/>
      </rPr>
      <t xml:space="preserve"> generated approximately </t>
    </r>
    <r>
      <rPr>
        <b/>
        <sz val="11"/>
        <color theme="1" tint="0.14999847407452621"/>
        <rFont val="Calibri"/>
        <family val="2"/>
        <scheme val="minor"/>
      </rPr>
      <t>$457,782 in invoiced revenue</t>
    </r>
    <r>
      <rPr>
        <sz val="11"/>
        <color theme="1" tint="0.14999847407452621"/>
        <rFont val="Calibri"/>
        <family val="2"/>
        <scheme val="minor"/>
      </rPr>
      <t xml:space="preserve">, representing about </t>
    </r>
    <r>
      <rPr>
        <b/>
        <sz val="11"/>
        <color theme="1" tint="0.14999847407452621"/>
        <rFont val="Calibri"/>
        <family val="2"/>
        <scheme val="minor"/>
      </rPr>
      <t>27.6% of total invoiced revenue</t>
    </r>
    <r>
      <rPr>
        <sz val="11"/>
        <color theme="1" tint="0.14999847407452621"/>
        <rFont val="Calibri"/>
        <family val="2"/>
        <scheme val="minor"/>
      </rPr>
      <t xml:space="preserve"> across 1,273 jobs.</t>
    </r>
  </si>
  <si>
    <r>
      <rPr>
        <b/>
        <sz val="11"/>
        <color theme="1" tint="0.14999847407452621"/>
        <rFont val="Calibri"/>
        <family val="2"/>
      </rPr>
      <t xml:space="preserve">Business Implication: </t>
    </r>
    <r>
      <rPr>
        <sz val="11"/>
        <color theme="1" tint="0.14999847407452621"/>
        <rFont val="Calibri"/>
        <family val="2"/>
      </rPr>
      <t>This service is the largest contributor to revenue and may warrant attention when considering service promotion, capacity, pricing, or growth opportunities.</t>
    </r>
  </si>
  <si>
    <r>
      <t>Recurring Clean</t>
    </r>
    <r>
      <rPr>
        <sz val="11"/>
        <color theme="1" tint="0.14999847407452621"/>
        <rFont val="Calibri"/>
        <family val="2"/>
        <scheme val="minor"/>
      </rPr>
      <t xml:space="preserve"> accounted for </t>
    </r>
    <r>
      <rPr>
        <b/>
        <sz val="11"/>
        <color theme="1" tint="0.14999847407452621"/>
        <rFont val="Calibri"/>
        <family val="2"/>
        <scheme val="minor"/>
      </rPr>
      <t>1,193 jobs</t>
    </r>
    <r>
      <rPr>
        <sz val="11"/>
        <color theme="1" tint="0.14999847407452621"/>
        <rFont val="Calibri"/>
        <family val="2"/>
        <scheme val="minor"/>
      </rPr>
      <t xml:space="preserve">, but generated approximately </t>
    </r>
    <r>
      <rPr>
        <b/>
        <sz val="11"/>
        <color theme="1" tint="0.14999847407452621"/>
        <rFont val="Calibri"/>
        <family val="2"/>
        <scheme val="minor"/>
      </rPr>
      <t>$134,635 in invoiced revenue</t>
    </r>
    <r>
      <rPr>
        <sz val="11"/>
        <color theme="1" tint="0.14999847407452621"/>
        <rFont val="Calibri"/>
        <family val="2"/>
        <scheme val="minor"/>
      </rPr>
      <t xml:space="preserve">. Its average invoiced revenue per job is approximately </t>
    </r>
    <r>
      <rPr>
        <b/>
        <sz val="11"/>
        <color theme="1" tint="0.14999847407452621"/>
        <rFont val="Calibri"/>
        <family val="2"/>
        <scheme val="minor"/>
      </rPr>
      <t>$113</t>
    </r>
    <r>
      <rPr>
        <sz val="11"/>
        <color theme="1" tint="0.14999847407452621"/>
        <rFont val="Calibri"/>
        <family val="2"/>
        <scheme val="minor"/>
      </rPr>
      <t>, substantially lower than the other service categories.</t>
    </r>
  </si>
  <si>
    <r>
      <rPr>
        <b/>
        <sz val="11"/>
        <color theme="1" tint="0.14999847407452621"/>
        <rFont val="Calibri"/>
        <family val="2"/>
      </rPr>
      <t xml:space="preserve">Business Implication: </t>
    </r>
    <r>
      <rPr>
        <sz val="11"/>
        <color theme="1" tint="0.14999847407452621"/>
        <rFont val="Calibri"/>
        <family val="2"/>
      </rPr>
      <t>Recurring Clean provides meaningful workload volume, but its lower revenue per job suggests an opportunity to review pricing, service scope, labor requirements, or profitability.</t>
    </r>
  </si>
  <si>
    <r>
      <t>Leander</t>
    </r>
    <r>
      <rPr>
        <sz val="11"/>
        <color theme="1" tint="0.14999847407452621"/>
        <rFont val="Calibri"/>
        <family val="2"/>
        <scheme val="minor"/>
      </rPr>
      <t xml:space="preserve"> generated approximately </t>
    </r>
    <r>
      <rPr>
        <b/>
        <sz val="11"/>
        <color theme="1" tint="0.14999847407452621"/>
        <rFont val="Calibri"/>
        <family val="2"/>
        <scheme val="minor"/>
      </rPr>
      <t>$285,533 in invoiced revenue across 1,291 jobs</t>
    </r>
    <r>
      <rPr>
        <sz val="11"/>
        <color theme="1" tint="0.14999847407452621"/>
        <rFont val="Calibri"/>
        <family val="2"/>
        <scheme val="minor"/>
      </rPr>
      <t>, making it the leading service area by both revenue and job volume.</t>
    </r>
  </si>
  <si>
    <t>Business Implication: Leander appears to be the strongest operating market in the provided data and may be worth considering for customer acquisition, staffing, or expansion efforts.</t>
  </si>
  <si>
    <r>
      <t xml:space="preserve">     5,388 jobs (71.8%)</t>
    </r>
    <r>
      <rPr>
        <sz val="11"/>
        <color theme="1" tint="0.14999847407452621"/>
        <rFont val="Calibri"/>
        <family val="2"/>
        <scheme val="minor"/>
      </rPr>
      <t xml:space="preserve"> — Paid</t>
    </r>
  </si>
  <si>
    <r>
      <t xml:space="preserve">     1,373 jobs (18.3%)</t>
    </r>
    <r>
      <rPr>
        <sz val="11"/>
        <color theme="1" tint="0.14999847407452621"/>
        <rFont val="Calibri"/>
        <family val="2"/>
        <scheme val="minor"/>
      </rPr>
      <t xml:space="preserve"> — Partial</t>
    </r>
  </si>
  <si>
    <r>
      <t xml:space="preserve">     739 jobs (9.9%)</t>
    </r>
    <r>
      <rPr>
        <sz val="11"/>
        <color theme="1" tint="0.14999847407452621"/>
        <rFont val="Calibri"/>
        <family val="2"/>
        <scheme val="minor"/>
      </rPr>
      <t xml:space="preserve"> — Unpaid</t>
    </r>
  </si>
  <si>
    <r>
      <t xml:space="preserve">     $1.356M</t>
    </r>
    <r>
      <rPr>
        <sz val="11"/>
        <color theme="1" tint="0.14999847407452621"/>
        <rFont val="Calibri"/>
        <family val="2"/>
        <scheme val="minor"/>
      </rPr>
      <t xml:space="preserve"> recorded as paid against </t>
    </r>
    <r>
      <rPr>
        <b/>
        <sz val="11"/>
        <color theme="1" tint="0.14999847407452621"/>
        <rFont val="Calibri"/>
        <family val="2"/>
        <scheme val="minor"/>
      </rPr>
      <t>$1.656M</t>
    </r>
    <r>
      <rPr>
        <sz val="11"/>
        <color theme="1" tint="0.14999847407452621"/>
        <rFont val="Calibri"/>
        <family val="2"/>
        <scheme val="minor"/>
      </rPr>
      <t xml:space="preserve"> invoiced</t>
    </r>
  </si>
  <si>
    <r>
      <t xml:space="preserve">     Approximately </t>
    </r>
    <r>
      <rPr>
        <b/>
        <sz val="11"/>
        <color theme="1" tint="0.14999847407452621"/>
        <rFont val="Calibri"/>
        <family val="2"/>
        <scheme val="minor"/>
      </rPr>
      <t xml:space="preserve">81.9% of invoiced revenue </t>
    </r>
    <r>
      <rPr>
        <sz val="11"/>
        <color theme="1" tint="0.14999847407452621"/>
        <rFont val="Calibri"/>
        <family val="2"/>
        <scheme val="minor"/>
      </rPr>
      <t>is recorded as paid</t>
    </r>
  </si>
  <si>
    <r>
      <t xml:space="preserve">Business Implication: </t>
    </r>
    <r>
      <rPr>
        <sz val="11"/>
        <color theme="1" tint="0.14999847407452621"/>
        <rFont val="Calibri"/>
        <family val="2"/>
      </rPr>
      <t>The payment data indicates a meaningful outstanding balance. Management may want to review partial and unpaid invoices as part of its receivables follow-up process.</t>
    </r>
  </si>
  <si>
    <r>
      <rPr>
        <b/>
        <i/>
        <sz val="11"/>
        <color theme="1" tint="0.14999847407452621"/>
        <rFont val="Calibri"/>
        <family val="2"/>
        <scheme val="minor"/>
      </rPr>
      <t>Note:</t>
    </r>
    <r>
      <rPr>
        <i/>
        <sz val="11"/>
        <color theme="1" tint="0.14999847407452621"/>
        <rFont val="Calibri"/>
        <family val="2"/>
        <scheme val="minor"/>
      </rPr>
      <t xml:space="preserve"> Payment analysis is based on the payment information provided. Seven payment-status inconsistencies were identified during data-quality validation, so these figures should not be treated as an accounting reconciliation.</t>
    </r>
  </si>
  <si>
    <r>
      <t xml:space="preserve">1,182 of the 1,200 customers (98.5%) </t>
    </r>
    <r>
      <rPr>
        <sz val="11"/>
        <color theme="1" tint="0.14999847407452621"/>
        <rFont val="Calibri"/>
        <family val="2"/>
        <scheme val="minor"/>
      </rPr>
      <t xml:space="preserve">are classified as repeat customers based on having </t>
    </r>
    <r>
      <rPr>
        <b/>
        <sz val="11"/>
        <color theme="1" tint="0.14999847407452621"/>
        <rFont val="Calibri"/>
        <family val="2"/>
        <scheme val="minor"/>
      </rPr>
      <t>more than one job.</t>
    </r>
  </si>
  <si>
    <r>
      <t xml:space="preserve">Business Implication: </t>
    </r>
    <r>
      <rPr>
        <sz val="11"/>
        <color theme="1" tint="0.14999847407452621"/>
        <rFont val="Calibri"/>
        <family val="2"/>
      </rPr>
      <t>The business appears to have a highly recurring customer base, which can be a positive indicator for customer retention and repeat business. This suggests that maintaining service quality and customer relationships may be particularly important to revenue stability.</t>
    </r>
  </si>
  <si>
    <r>
      <rPr>
        <b/>
        <i/>
        <sz val="11"/>
        <color theme="1" tint="0.14999847407452621"/>
        <rFont val="Calibri"/>
        <family val="2"/>
        <scheme val="minor"/>
      </rPr>
      <t>Note:</t>
    </r>
    <r>
      <rPr>
        <i/>
        <sz val="11"/>
        <color theme="1" tint="0.14999847407452621"/>
        <rFont val="Calibri"/>
        <family val="2"/>
        <scheme val="minor"/>
      </rPr>
      <t>The 5 jobs with missing Client IDs are excluded from customer-level attribution; they are retained and flagged separately in the Data Quality findings.</t>
    </r>
  </si>
  <si>
    <t>Tier 3 — BI Reporting Package</t>
  </si>
  <si>
    <t>BI Reporting Package</t>
  </si>
  <si>
    <t>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</si>
</sst>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quot;$&quot;* #,##0.00_);_(&quot;$&quot;* \(#,##0.00\);_(&quot;$&quot;* &quot;-&quot;??_);_(@_)"/>
    <numFmt numFmtId="43" formatCode="_(* #,##0.00_);_(* \(#,##0.00\);_(* &quot;-&quot;??_);_(@_)"/>
    <numFmt numFmtId="164" formatCode="\$#,##0.00"/>
    <numFmt numFmtId="165" formatCode="\$#,##0"/>
    <numFmt numFmtId="166" formatCode="&quot;$&quot;#,##0.00"/>
    <numFmt numFmtId="167" formatCode="_(* #,##0_);_(* \(#,##0\);_(* &quot;-&quot;??_);_(@_)"/>
    <numFmt numFmtId="168" formatCode="0.0%"/>
  </numFmts>
  <fonts count="30">
    <font>
      <sz val="11"/>
      <color theme="1"/>
      <name val="Calibri"/>
      <family val="2"/>
      <scheme val="minor"/>
    </font>
    <font>
      <b/>
      <sz val="11"/>
      <name val="Calibri"/>
    </font>
    <font>
      <b/>
      <sz val="11"/>
      <color rgb="FFFFFFFF"/>
      <name val="Aptos"/>
    </font>
    <font>
      <b/>
      <sz val="11"/>
      <color rgb="FFFFFFFF"/>
      <name val="Calibri"/>
    </font>
    <font>
      <b/>
      <sz val="18"/>
      <color rgb="FF243B53"/>
      <name val="Calibri"/>
    </font>
    <font>
      <b/>
      <sz val="11"/>
      <color rgb="FFFFFFFF"/>
      <name val="Calibri"/>
      <family val="2"/>
    </font>
    <font>
      <b/>
      <sz val="20"/>
      <color rgb="FFFFFFFF"/>
      <name val="Britannic Bold"/>
      <family val="2"/>
    </font>
    <font>
      <sz val="10"/>
      <color rgb="FFFFFFFF"/>
      <name val="Britannic Bold"/>
      <family val="2"/>
    </font>
    <font>
      <sz val="11"/>
      <color theme="1"/>
      <name val="Calibri"/>
      <family val="2"/>
    </font>
    <font>
      <sz val="11"/>
      <color theme="1"/>
      <name val="Calibri"/>
      <family val="2"/>
      <scheme val="minor"/>
    </font>
    <font>
      <sz val="11"/>
      <color theme="0"/>
      <name val="Calibri"/>
      <family val="2"/>
      <scheme val="minor"/>
    </font>
    <font>
      <b/>
      <sz val="11"/>
      <color theme="0"/>
      <name val="Calibri"/>
      <family val="2"/>
    </font>
    <font>
      <b/>
      <sz val="11"/>
      <color theme="1"/>
      <name val="Calibri"/>
      <family val="2"/>
      <scheme val="minor"/>
    </font>
    <font>
      <sz val="11"/>
      <color theme="1" tint="0.249977111117893"/>
      <name val="Calibri"/>
      <family val="2"/>
      <scheme val="minor"/>
    </font>
    <font>
      <sz val="11"/>
      <color theme="1" tint="0.249977111117893"/>
      <name val="Calibri"/>
      <family val="2"/>
    </font>
    <font>
      <b/>
      <sz val="10"/>
      <color rgb="FF486581"/>
      <name val="Calibri"/>
      <family val="2"/>
    </font>
    <font>
      <sz val="10"/>
      <color theme="1"/>
      <name val="Calibri"/>
      <family val="2"/>
      <scheme val="minor"/>
    </font>
    <font>
      <b/>
      <sz val="11"/>
      <color rgb="FF486581"/>
      <name val="Calibri"/>
      <family val="2"/>
    </font>
    <font>
      <b/>
      <sz val="16"/>
      <color rgb="FF243B53"/>
      <name val="Calibri"/>
      <family val="2"/>
    </font>
    <font>
      <b/>
      <sz val="18"/>
      <color rgb="FF243B53"/>
      <name val="Calibri"/>
      <family val="2"/>
    </font>
    <font>
      <b/>
      <sz val="20"/>
      <color theme="1"/>
      <name val="Calibri"/>
      <family val="2"/>
      <scheme val="minor"/>
    </font>
    <font>
      <b/>
      <sz val="14"/>
      <color theme="0"/>
      <name val="Calibri"/>
      <family val="2"/>
    </font>
    <font>
      <b/>
      <sz val="14"/>
      <color theme="0"/>
      <name val="Calibri"/>
      <family val="2"/>
      <scheme val="minor"/>
    </font>
    <font>
      <sz val="11"/>
      <color theme="1" tint="0.14999847407452621"/>
      <name val="Calibri"/>
      <family val="2"/>
      <scheme val="minor"/>
    </font>
    <font>
      <sz val="11"/>
      <color theme="1" tint="0.14999847407452621"/>
      <name val="Calibri"/>
      <family val="2"/>
    </font>
    <font>
      <b/>
      <sz val="11"/>
      <color theme="1" tint="0.14999847407452621"/>
      <name val="Calibri"/>
      <family val="2"/>
      <scheme val="minor"/>
    </font>
    <font>
      <b/>
      <sz val="11"/>
      <color theme="1" tint="0.14999847407452621"/>
      <name val="Calibri"/>
      <family val="2"/>
    </font>
    <font>
      <i/>
      <sz val="11"/>
      <color theme="1" tint="0.14999847407452621"/>
      <name val="Calibri"/>
      <family val="2"/>
      <scheme val="minor"/>
    </font>
    <font>
      <b/>
      <i/>
      <sz val="11"/>
      <color theme="1" tint="0.14999847407452621"/>
      <name val="Calibri"/>
      <family val="2"/>
      <scheme val="minor"/>
    </font>
    <font>
      <b/>
      <sz val="10"/>
      <color rgb="FFFFFFFF"/>
      <name val="Britannic Bold"/>
      <family val="2"/>
    </font>
  </fonts>
  <fills count="10">
    <fill>
      <patternFill patternType="none"/>
    </fill>
    <fill>
      <patternFill patternType="gray125"/>
    </fill>
    <fill>
      <patternFill patternType="solid">
        <fgColor rgb="FFD9EAF7"/>
      </patternFill>
    </fill>
    <fill>
      <patternFill patternType="solid">
        <fgColor rgb="FFF4F7F9"/>
      </patternFill>
    </fill>
    <fill>
      <patternFill patternType="solid">
        <fgColor rgb="FFD9F0ED"/>
      </patternFill>
    </fill>
    <fill>
      <patternFill patternType="solid">
        <fgColor rgb="FF1C4D58"/>
        <bgColor indexed="64"/>
      </patternFill>
    </fill>
    <fill>
      <patternFill patternType="solid">
        <fgColor rgb="FFF1F9F8"/>
        <bgColor indexed="64"/>
      </patternFill>
    </fill>
    <fill>
      <patternFill patternType="solid">
        <fgColor rgb="FF288490"/>
        <bgColor indexed="64"/>
      </patternFill>
    </fill>
    <fill>
      <patternFill patternType="solid">
        <fgColor rgb="FF36B0C0"/>
        <bgColor indexed="64"/>
      </patternFill>
    </fill>
    <fill>
      <patternFill patternType="solid">
        <fgColor theme="8" tint="0.79998168889431442"/>
        <bgColor indexed="64"/>
      </patternFill>
    </fill>
  </fills>
  <borders count="10">
    <border>
      <left/>
      <right/>
      <top/>
      <bottom/>
      <diagonal/>
    </border>
    <border>
      <left/>
      <right/>
      <top/>
      <bottom style="medium">
        <color rgb="FF2A9D8F"/>
      </bottom>
      <diagonal/>
    </border>
    <border>
      <left/>
      <right/>
      <top/>
      <bottom style="thin">
        <color rgb="FFD9E2E8"/>
      </bottom>
      <diagonal/>
    </border>
    <border>
      <left style="thin">
        <color rgb="FFD9E2E8"/>
      </left>
      <right style="thin">
        <color rgb="FFD9E2E8"/>
      </right>
      <top style="thin">
        <color rgb="FFD9E2E8"/>
      </top>
      <bottom style="thin">
        <color rgb="FFD9E2E8"/>
      </bottom>
      <diagonal/>
    </border>
    <border>
      <left style="thin">
        <color rgb="FFD9E2E8"/>
      </left>
      <right/>
      <top style="medium">
        <color rgb="FF2A9D8F"/>
      </top>
      <bottom/>
      <diagonal/>
    </border>
    <border>
      <left/>
      <right style="thin">
        <color rgb="FFD9E2E8"/>
      </right>
      <top style="medium">
        <color rgb="FF2A9D8F"/>
      </top>
      <bottom/>
      <diagonal/>
    </border>
    <border>
      <left style="thin">
        <color rgb="FFD9E2E8"/>
      </left>
      <right/>
      <top/>
      <bottom style="thin">
        <color rgb="FFD9E2E8"/>
      </bottom>
      <diagonal/>
    </border>
    <border>
      <left/>
      <right style="thin">
        <color rgb="FFD9E2E8"/>
      </right>
      <top/>
      <bottom style="thin">
        <color rgb="FFD9E2E8"/>
      </bottom>
      <diagonal/>
    </border>
    <border>
      <left/>
      <right/>
      <top style="thin">
        <color rgb="FFD9E2E8"/>
      </top>
      <bottom style="thin">
        <color rgb="FFD9E2E8"/>
      </bottom>
      <diagonal/>
    </border>
    <border>
      <left/>
      <right/>
      <top style="thin">
        <color rgb="FFD9E2E8"/>
      </top>
      <bottom/>
      <diagonal/>
    </border>
  </borders>
  <cellStyleXfs count="4">
    <xf numFmtId="0" fontId="0"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cellStyleXfs>
  <cellXfs count="130">
    <xf numFmtId="0" fontId="0" fillId="0" borderId="0" xfId="0"/>
    <xf numFmtId="0" fontId="1" fillId="2" borderId="0" xfId="0" applyFont="1" applyFill="1" applyAlignment="1">
      <alignment horizontal="center"/>
    </xf>
    <xf numFmtId="164" fontId="0" fillId="0" borderId="0" xfId="0" applyNumberFormat="1"/>
    <xf numFmtId="14" fontId="0" fillId="0" borderId="0" xfId="0" applyNumberFormat="1"/>
    <xf numFmtId="0" fontId="0" fillId="0" borderId="0" xfId="0"/>
    <xf numFmtId="0" fontId="3"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0" fillId="0" borderId="0" xfId="0" applyAlignment="1"/>
    <xf numFmtId="0" fontId="0" fillId="0" borderId="0" xfId="0" applyAlignment="1">
      <alignment vertical="center"/>
    </xf>
    <xf numFmtId="0" fontId="8" fillId="0" borderId="0" xfId="0" applyFont="1" applyAlignment="1">
      <alignment vertical="center"/>
    </xf>
    <xf numFmtId="0" fontId="8" fillId="6" borderId="2" xfId="0" applyFont="1" applyFill="1" applyBorder="1" applyAlignment="1">
      <alignment vertical="center" wrapText="1"/>
    </xf>
    <xf numFmtId="0" fontId="8" fillId="6" borderId="0" xfId="0" applyFont="1" applyFill="1" applyAlignment="1">
      <alignment vertical="center"/>
    </xf>
    <xf numFmtId="0" fontId="0" fillId="0" borderId="0" xfId="0" applyNumberFormat="1"/>
    <xf numFmtId="166" fontId="0" fillId="0" borderId="0" xfId="0" applyNumberFormat="1"/>
    <xf numFmtId="0" fontId="0" fillId="6" borderId="2" xfId="0" applyFill="1" applyBorder="1" applyAlignment="1">
      <alignment vertical="center" wrapText="1"/>
    </xf>
    <xf numFmtId="167" fontId="0" fillId="6" borderId="2" xfId="1" applyNumberFormat="1" applyFont="1" applyFill="1" applyBorder="1" applyAlignment="1">
      <alignment vertical="center" wrapText="1"/>
    </xf>
    <xf numFmtId="0" fontId="0" fillId="6" borderId="2" xfId="1" applyNumberFormat="1" applyFont="1" applyFill="1" applyBorder="1" applyAlignment="1">
      <alignment vertical="center" wrapText="1"/>
    </xf>
    <xf numFmtId="0" fontId="0" fillId="6" borderId="2" xfId="0" quotePrefix="1" applyFill="1" applyBorder="1" applyAlignment="1">
      <alignment vertical="center" wrapText="1"/>
    </xf>
    <xf numFmtId="166" fontId="0" fillId="6" borderId="2" xfId="2" applyNumberFormat="1" applyFont="1" applyFill="1" applyBorder="1" applyAlignment="1">
      <alignment vertical="center" wrapText="1"/>
    </xf>
    <xf numFmtId="0" fontId="0" fillId="6" borderId="2" xfId="2" applyNumberFormat="1" applyFont="1" applyFill="1" applyBorder="1" applyAlignment="1">
      <alignment vertical="center" wrapText="1"/>
    </xf>
    <xf numFmtId="0" fontId="0" fillId="6" borderId="2" xfId="0" applyNumberFormat="1" applyFill="1" applyBorder="1" applyAlignment="1">
      <alignment vertical="center" wrapText="1"/>
    </xf>
    <xf numFmtId="0" fontId="0" fillId="6" borderId="0" xfId="0" applyFill="1"/>
    <xf numFmtId="0" fontId="0" fillId="0" borderId="0" xfId="0"/>
    <xf numFmtId="0" fontId="5" fillId="8"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5" fillId="0" borderId="0" xfId="0" applyFont="1" applyFill="1" applyAlignment="1">
      <alignment vertical="center"/>
    </xf>
    <xf numFmtId="0" fontId="0" fillId="0" borderId="0" xfId="0"/>
    <xf numFmtId="43" fontId="0" fillId="0" borderId="0" xfId="0" applyNumberFormat="1"/>
    <xf numFmtId="167" fontId="0" fillId="0" borderId="0" xfId="0" applyNumberFormat="1"/>
    <xf numFmtId="167" fontId="0" fillId="0" borderId="0" xfId="1" applyNumberFormat="1" applyFont="1"/>
    <xf numFmtId="0" fontId="0" fillId="8" borderId="0" xfId="0" applyFill="1" applyAlignment="1">
      <alignment vertical="center"/>
    </xf>
    <xf numFmtId="167" fontId="0" fillId="0" borderId="0" xfId="1" applyNumberFormat="1" applyFont="1" applyAlignment="1">
      <alignment vertical="center"/>
    </xf>
    <xf numFmtId="166" fontId="0" fillId="0" borderId="0" xfId="0" applyNumberFormat="1" applyAlignment="1">
      <alignment vertical="center"/>
    </xf>
    <xf numFmtId="43" fontId="0" fillId="0" borderId="0" xfId="1" applyNumberFormat="1" applyFont="1" applyAlignment="1">
      <alignment vertical="center"/>
    </xf>
    <xf numFmtId="0" fontId="13" fillId="0" borderId="0" xfId="0" applyFont="1" applyAlignment="1">
      <alignment vertical="center"/>
    </xf>
    <xf numFmtId="167" fontId="13" fillId="0" borderId="0" xfId="1" applyNumberFormat="1" applyFont="1" applyAlignment="1">
      <alignment vertical="center"/>
    </xf>
    <xf numFmtId="166" fontId="13" fillId="0" borderId="0" xfId="0" applyNumberFormat="1" applyFont="1" applyAlignment="1">
      <alignment vertical="center"/>
    </xf>
    <xf numFmtId="166" fontId="13" fillId="0" borderId="0" xfId="1" applyNumberFormat="1" applyFont="1" applyAlignment="1">
      <alignment vertical="center"/>
    </xf>
    <xf numFmtId="0" fontId="13" fillId="0" borderId="0" xfId="0" applyFont="1"/>
    <xf numFmtId="0" fontId="14" fillId="0" borderId="2" xfId="0" applyFont="1" applyFill="1" applyBorder="1" applyAlignment="1">
      <alignment vertical="center" wrapText="1"/>
    </xf>
    <xf numFmtId="0" fontId="5" fillId="8" borderId="1" xfId="0" quotePrefix="1" applyFont="1" applyFill="1" applyBorder="1" applyAlignment="1">
      <alignment horizontal="center" vertical="center" wrapText="1"/>
    </xf>
    <xf numFmtId="0" fontId="0" fillId="0" borderId="0" xfId="0" applyFont="1"/>
    <xf numFmtId="0" fontId="0" fillId="0" borderId="0" xfId="0"/>
    <xf numFmtId="0" fontId="0" fillId="3" borderId="0" xfId="0" applyFill="1" applyAlignment="1">
      <alignment vertical="center" wrapText="1"/>
    </xf>
    <xf numFmtId="0" fontId="6" fillId="0" borderId="0" xfId="0" applyFont="1" applyFill="1" applyAlignment="1">
      <alignment vertical="center"/>
    </xf>
    <xf numFmtId="0" fontId="0" fillId="0" borderId="0" xfId="0" applyFill="1"/>
    <xf numFmtId="0" fontId="20" fillId="0" borderId="0" xfId="0" applyFont="1"/>
    <xf numFmtId="0" fontId="12" fillId="0" borderId="0" xfId="0" applyFont="1"/>
    <xf numFmtId="17" fontId="0" fillId="0" borderId="0" xfId="0" quotePrefix="1" applyNumberFormat="1"/>
    <xf numFmtId="0" fontId="0" fillId="0" borderId="0" xfId="0" applyFont="1" applyAlignment="1">
      <alignment vertical="center" wrapText="1"/>
    </xf>
    <xf numFmtId="0" fontId="1" fillId="0" borderId="0" xfId="0" applyFont="1" applyFill="1" applyAlignment="1">
      <alignment horizontal="center"/>
    </xf>
    <xf numFmtId="0" fontId="11" fillId="8" borderId="0" xfId="0" applyFont="1" applyFill="1" applyAlignment="1"/>
    <xf numFmtId="0" fontId="10" fillId="8" borderId="0" xfId="0" applyFont="1" applyFill="1" applyAlignment="1"/>
    <xf numFmtId="0" fontId="21" fillId="8" borderId="0" xfId="0" applyFont="1" applyFill="1" applyAlignment="1">
      <alignment vertical="center"/>
    </xf>
    <xf numFmtId="0" fontId="22" fillId="8" borderId="0" xfId="0" applyFont="1" applyFill="1" applyAlignment="1">
      <alignment vertical="center"/>
    </xf>
    <xf numFmtId="0" fontId="0" fillId="0" borderId="0" xfId="0" pivotButton="1" applyAlignment="1">
      <alignment horizontal="center" vertical="center"/>
    </xf>
    <xf numFmtId="166" fontId="0" fillId="0" borderId="0" xfId="0" applyNumberFormat="1" applyAlignment="1">
      <alignment horizontal="center" vertical="center"/>
    </xf>
    <xf numFmtId="167" fontId="0" fillId="0" borderId="0" xfId="0" applyNumberFormat="1" applyAlignment="1">
      <alignment horizontal="center" vertical="center"/>
    </xf>
    <xf numFmtId="0" fontId="0" fillId="0" borderId="0" xfId="0" applyAlignment="1">
      <alignment horizontal="center" vertical="center"/>
    </xf>
    <xf numFmtId="0" fontId="23" fillId="0" borderId="0" xfId="0" applyFont="1" applyAlignment="1">
      <alignment vertical="center"/>
    </xf>
    <xf numFmtId="165" fontId="23" fillId="0" borderId="0" xfId="0" applyNumberFormat="1" applyFont="1" applyAlignment="1">
      <alignment vertical="center"/>
    </xf>
    <xf numFmtId="167" fontId="23" fillId="0" borderId="0" xfId="1" applyNumberFormat="1" applyFont="1" applyAlignment="1">
      <alignment vertical="center"/>
    </xf>
    <xf numFmtId="166" fontId="23" fillId="0" borderId="0" xfId="0" applyNumberFormat="1" applyFont="1" applyAlignment="1">
      <alignment vertical="center"/>
    </xf>
    <xf numFmtId="166" fontId="23" fillId="0" borderId="0" xfId="1" applyNumberFormat="1" applyFont="1" applyAlignment="1">
      <alignment vertical="center"/>
    </xf>
    <xf numFmtId="168" fontId="23" fillId="0" borderId="0" xfId="3" applyNumberFormat="1" applyFont="1" applyAlignment="1">
      <alignment vertical="center"/>
    </xf>
    <xf numFmtId="0" fontId="23" fillId="0" borderId="0" xfId="0" applyFont="1"/>
    <xf numFmtId="0" fontId="24" fillId="0" borderId="2" xfId="0" applyFont="1" applyFill="1" applyBorder="1" applyAlignment="1">
      <alignment vertical="center" wrapText="1"/>
    </xf>
    <xf numFmtId="0" fontId="26" fillId="0" borderId="9" xfId="0" applyFont="1" applyFill="1" applyBorder="1" applyAlignment="1">
      <alignment vertical="center" wrapText="1"/>
    </xf>
    <xf numFmtId="0" fontId="24" fillId="0" borderId="9" xfId="0" applyFont="1" applyFill="1" applyBorder="1" applyAlignment="1">
      <alignment vertical="center" wrapText="1"/>
    </xf>
    <xf numFmtId="0" fontId="4" fillId="3" borderId="0" xfId="0" applyNumberFormat="1" applyFont="1" applyFill="1" applyBorder="1" applyAlignment="1">
      <alignment horizontal="center" vertical="center" wrapText="1"/>
    </xf>
    <xf numFmtId="0" fontId="0" fillId="3" borderId="0" xfId="0" applyNumberFormat="1" applyFill="1" applyBorder="1" applyAlignment="1">
      <alignment horizontal="center" vertical="center" wrapText="1"/>
    </xf>
    <xf numFmtId="0" fontId="0" fillId="6" borderId="8" xfId="0" quotePrefix="1" applyFill="1" applyBorder="1" applyAlignment="1">
      <alignment vertical="center"/>
    </xf>
    <xf numFmtId="0" fontId="6" fillId="5" borderId="0" xfId="0" applyFont="1" applyFill="1" applyAlignment="1">
      <alignment horizontal="center" vertical="center"/>
    </xf>
    <xf numFmtId="166" fontId="4" fillId="6" borderId="3" xfId="0" applyNumberFormat="1" applyFont="1" applyFill="1" applyBorder="1" applyAlignment="1">
      <alignment horizontal="center" vertical="center" wrapText="1"/>
    </xf>
    <xf numFmtId="166" fontId="0" fillId="6" borderId="3" xfId="0" applyNumberFormat="1" applyFill="1" applyBorder="1" applyAlignment="1">
      <alignment horizontal="center" vertical="center" wrapText="1"/>
    </xf>
    <xf numFmtId="0" fontId="4" fillId="6" borderId="3" xfId="0" applyFont="1" applyFill="1" applyBorder="1" applyAlignment="1">
      <alignment horizontal="center" vertical="center" wrapText="1"/>
    </xf>
    <xf numFmtId="0" fontId="0" fillId="6" borderId="3" xfId="0" applyFill="1" applyBorder="1" applyAlignment="1">
      <alignment horizontal="center" vertical="center" wrapText="1"/>
    </xf>
    <xf numFmtId="168" fontId="4" fillId="6" borderId="3" xfId="3" applyNumberFormat="1" applyFont="1" applyFill="1" applyBorder="1" applyAlignment="1">
      <alignment horizontal="center" vertical="center" wrapText="1"/>
    </xf>
    <xf numFmtId="168" fontId="0" fillId="6" borderId="3" xfId="3" applyNumberFormat="1" applyFont="1" applyFill="1" applyBorder="1" applyAlignment="1">
      <alignment horizontal="center" vertical="center" wrapText="1"/>
    </xf>
    <xf numFmtId="1" fontId="4" fillId="6" borderId="3" xfId="0" applyNumberFormat="1" applyFont="1" applyFill="1" applyBorder="1" applyAlignment="1">
      <alignment horizontal="center" vertical="center" wrapText="1"/>
    </xf>
    <xf numFmtId="1" fontId="0" fillId="6" borderId="3" xfId="0" applyNumberFormat="1" applyFill="1" applyBorder="1" applyAlignment="1">
      <alignment horizontal="center" vertical="center" wrapText="1"/>
    </xf>
    <xf numFmtId="0" fontId="15"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7" fillId="5" borderId="0" xfId="0" applyFont="1" applyFill="1" applyAlignment="1">
      <alignment horizontal="center" vertical="center"/>
    </xf>
    <xf numFmtId="0" fontId="19" fillId="4" borderId="0" xfId="0" applyFont="1" applyFill="1" applyAlignment="1">
      <alignment horizontal="center" vertical="center" wrapText="1"/>
    </xf>
    <xf numFmtId="0" fontId="0" fillId="0" borderId="0" xfId="0"/>
    <xf numFmtId="0" fontId="2" fillId="7" borderId="0" xfId="0" applyFont="1" applyFill="1" applyAlignment="1">
      <alignment vertical="center"/>
    </xf>
    <xf numFmtId="0" fontId="0" fillId="7" borderId="0" xfId="0" applyFill="1"/>
    <xf numFmtId="0" fontId="0" fillId="6" borderId="2" xfId="0" quotePrefix="1" applyFill="1" applyBorder="1" applyAlignment="1">
      <alignment vertical="center" wrapText="1"/>
    </xf>
    <xf numFmtId="166" fontId="4" fillId="3" borderId="3" xfId="0" applyNumberFormat="1" applyFont="1" applyFill="1" applyBorder="1" applyAlignment="1">
      <alignment horizontal="center" vertical="center" wrapText="1"/>
    </xf>
    <xf numFmtId="166" fontId="0" fillId="3" borderId="3" xfId="0" applyNumberFormat="1" applyFill="1" applyBorder="1" applyAlignment="1">
      <alignment horizontal="center" vertical="center" wrapText="1"/>
    </xf>
    <xf numFmtId="0" fontId="0" fillId="3" borderId="0" xfId="0" applyFill="1" applyAlignment="1">
      <alignment vertical="center" wrapText="1"/>
    </xf>
    <xf numFmtId="0" fontId="17" fillId="3"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168" fontId="4" fillId="3" borderId="3" xfId="3" applyNumberFormat="1" applyFont="1" applyFill="1" applyBorder="1" applyAlignment="1">
      <alignment horizontal="center" vertical="center" wrapText="1"/>
    </xf>
    <xf numFmtId="168" fontId="0" fillId="3" borderId="3" xfId="3" applyNumberFormat="1" applyFont="1" applyFill="1" applyBorder="1" applyAlignment="1">
      <alignment horizontal="center" vertical="center" wrapText="1"/>
    </xf>
    <xf numFmtId="0" fontId="5" fillId="7" borderId="0" xfId="0" applyFont="1" applyFill="1" applyAlignment="1">
      <alignment vertical="center"/>
    </xf>
    <xf numFmtId="0" fontId="4" fillId="3" borderId="4" xfId="1" applyNumberFormat="1" applyFont="1" applyFill="1" applyBorder="1" applyAlignment="1">
      <alignment horizontal="center" vertical="center" wrapText="1"/>
    </xf>
    <xf numFmtId="0" fontId="4" fillId="3" borderId="5" xfId="1" applyNumberFormat="1" applyFont="1" applyFill="1" applyBorder="1" applyAlignment="1">
      <alignment horizontal="center" vertical="center" wrapText="1"/>
    </xf>
    <xf numFmtId="0" fontId="4" fillId="3" borderId="6" xfId="1" applyNumberFormat="1" applyFont="1" applyFill="1" applyBorder="1" applyAlignment="1">
      <alignment horizontal="center" vertical="center" wrapText="1"/>
    </xf>
    <xf numFmtId="0" fontId="4" fillId="3" borderId="7" xfId="1" applyNumberFormat="1" applyFont="1" applyFill="1" applyBorder="1" applyAlignment="1">
      <alignment horizontal="center" vertical="center" wrapText="1"/>
    </xf>
    <xf numFmtId="0" fontId="4" fillId="3" borderId="3" xfId="0" applyNumberFormat="1" applyFont="1" applyFill="1" applyBorder="1" applyAlignment="1">
      <alignment horizontal="center" vertical="center" wrapText="1"/>
    </xf>
    <xf numFmtId="0" fontId="0" fillId="3" borderId="3" xfId="0" applyNumberFormat="1" applyFill="1" applyBorder="1" applyAlignment="1">
      <alignment horizontal="center" vertical="center" wrapText="1"/>
    </xf>
    <xf numFmtId="0" fontId="18" fillId="4" borderId="0" xfId="0" applyFont="1" applyFill="1" applyAlignment="1">
      <alignment horizontal="center" vertical="center" wrapText="1"/>
    </xf>
    <xf numFmtId="0" fontId="11" fillId="8" borderId="0" xfId="0" applyFont="1" applyFill="1"/>
    <xf numFmtId="0" fontId="10" fillId="8" borderId="0" xfId="0" applyFont="1" applyFill="1"/>
    <xf numFmtId="0" fontId="0" fillId="6" borderId="0" xfId="0" applyFill="1" applyAlignment="1">
      <alignment vertical="center" wrapText="1"/>
    </xf>
    <xf numFmtId="0" fontId="8" fillId="7" borderId="0" xfId="0" applyFont="1" applyFill="1" applyAlignment="1">
      <alignment vertical="center"/>
    </xf>
    <xf numFmtId="0" fontId="8" fillId="6" borderId="0" xfId="0" applyFont="1" applyFill="1" applyBorder="1" applyAlignment="1">
      <alignment vertical="center" wrapText="1"/>
    </xf>
    <xf numFmtId="0" fontId="4" fillId="3" borderId="3" xfId="0" applyFont="1" applyFill="1" applyBorder="1" applyAlignment="1">
      <alignment horizontal="center" vertical="center" wrapText="1"/>
    </xf>
    <xf numFmtId="0" fontId="0" fillId="3" borderId="3" xfId="0" applyFill="1" applyBorder="1" applyAlignment="1">
      <alignment horizontal="center" vertical="center" wrapText="1"/>
    </xf>
    <xf numFmtId="2" fontId="4" fillId="3" borderId="3" xfId="0" applyNumberFormat="1" applyFont="1" applyFill="1" applyBorder="1" applyAlignment="1">
      <alignment horizontal="center" vertical="center" wrapText="1"/>
    </xf>
    <xf numFmtId="2" fontId="0" fillId="3" borderId="3" xfId="0" applyNumberFormat="1" applyFill="1" applyBorder="1" applyAlignment="1">
      <alignment horizontal="center" vertical="center" wrapText="1"/>
    </xf>
    <xf numFmtId="0" fontId="26" fillId="9" borderId="0" xfId="0" applyFont="1" applyFill="1" applyAlignment="1">
      <alignment vertical="center" wrapText="1"/>
    </xf>
    <xf numFmtId="0" fontId="24" fillId="0" borderId="2" xfId="0" applyFont="1" applyFill="1" applyBorder="1" applyAlignment="1">
      <alignment vertical="center" wrapText="1"/>
    </xf>
    <xf numFmtId="0" fontId="24" fillId="0" borderId="8" xfId="0" applyFont="1" applyFill="1" applyBorder="1" applyAlignment="1">
      <alignment vertical="center" wrapText="1"/>
    </xf>
    <xf numFmtId="0" fontId="26" fillId="9" borderId="9" xfId="0" applyFont="1" applyFill="1" applyBorder="1" applyAlignment="1">
      <alignment vertical="center" wrapText="1"/>
    </xf>
    <xf numFmtId="0" fontId="25" fillId="0" borderId="0" xfId="0" applyFont="1"/>
    <xf numFmtId="0" fontId="25" fillId="0" borderId="2" xfId="0" applyFont="1" applyBorder="1" applyAlignment="1">
      <alignment vertical="center"/>
    </xf>
    <xf numFmtId="0" fontId="26" fillId="0" borderId="8" xfId="0" applyFont="1" applyFill="1" applyBorder="1" applyAlignment="1">
      <alignment vertical="center" wrapText="1"/>
    </xf>
    <xf numFmtId="0" fontId="25" fillId="0" borderId="9" xfId="0" applyFont="1" applyBorder="1"/>
    <xf numFmtId="0" fontId="23" fillId="0" borderId="9" xfId="0" applyFont="1" applyBorder="1"/>
    <xf numFmtId="0" fontId="27" fillId="0" borderId="9" xfId="0" applyFont="1" applyBorder="1" applyAlignment="1">
      <alignment wrapText="1"/>
    </xf>
    <xf numFmtId="0" fontId="25" fillId="0" borderId="8" xfId="0" applyFont="1" applyBorder="1" applyAlignment="1">
      <alignment vertical="center"/>
    </xf>
    <xf numFmtId="0" fontId="27" fillId="0" borderId="9" xfId="0" applyFont="1" applyBorder="1"/>
    <xf numFmtId="0" fontId="25" fillId="0" borderId="8" xfId="0" applyFont="1" applyBorder="1"/>
    <xf numFmtId="0" fontId="5" fillId="7" borderId="0" xfId="0" applyFont="1" applyFill="1" applyAlignment="1">
      <alignment horizontal="center" vertical="center"/>
    </xf>
    <xf numFmtId="0" fontId="0" fillId="0" borderId="0" xfId="0" applyFont="1" applyAlignment="1">
      <alignment vertical="center" wrapText="1"/>
    </xf>
    <xf numFmtId="0" fontId="29" fillId="5" borderId="0" xfId="0" applyFont="1" applyFill="1" applyAlignment="1">
      <alignment horizontal="center" vertical="center"/>
    </xf>
  </cellXfs>
  <cellStyles count="4">
    <cellStyle name="Comma" xfId="1" builtinId="3"/>
    <cellStyle name="Currency" xfId="2" builtinId="4"/>
    <cellStyle name="Normal" xfId="0" builtinId="0"/>
    <cellStyle name="Percent" xfId="3" builtinId="5"/>
  </cellStyles>
  <dxfs count="10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font>
        <color rgb="FF9C0006"/>
      </font>
      <fill>
        <patternFill>
          <bgColor rgb="FFFFC7CE"/>
        </patternFill>
      </fill>
    </dxf>
    <dxf>
      <numFmt numFmtId="166" formatCode="&quot;$&quot;#,##0.00"/>
    </dxf>
    <dxf>
      <numFmt numFmtId="166" formatCode="&quot;$&quot;#,##0.00"/>
    </dxf>
    <dxf>
      <numFmt numFmtId="0" formatCode="General"/>
    </dxf>
    <dxf>
      <numFmt numFmtId="0" formatCode="General"/>
    </dxf>
    <dxf>
      <numFmt numFmtId="166" formatCode="&quot;$&quot;#,##0.00"/>
    </dxf>
    <dxf>
      <numFmt numFmtId="166"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font>
        <color rgb="FF9C0006"/>
      </font>
      <fill>
        <patternFill>
          <bgColor rgb="FFFFC7CE"/>
        </patternFill>
      </fill>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67" formatCode="_(* #,##0_);_(* \(#,##0\);_(* &quot;-&quot;??_);_(@_)"/>
    </dxf>
    <dxf>
      <numFmt numFmtId="167" formatCode="_(* #,##0_);_(* \(#,##0\);_(* &quot;-&quot;??_);_(@_)"/>
    </dxf>
    <dxf>
      <numFmt numFmtId="167" formatCode="_(* #,##0_);_(* \(#,##0\);_(* &quot;-&quot;??_);_(@_)"/>
    </dxf>
    <dxf>
      <numFmt numFmtId="169" formatCode="_(* #,##0.0_);_(* \(#,##0.0\);_(* &quot;-&quot;??_);_(@_)"/>
    </dxf>
    <dxf>
      <numFmt numFmtId="169" formatCode="_(* #,##0.0_);_(* \(#,##0.0\);_(* &quot;-&quot;??_);_(@_)"/>
    </dxf>
    <dxf>
      <numFmt numFmtId="169" formatCode="_(* #,##0.0_);_(* \(#,##0.0\);_(* &quot;-&quot;??_);_(@_)"/>
    </dxf>
    <dxf>
      <numFmt numFmtId="35" formatCode="_(* #,##0.00_);_(* \(#,##0.00\);_(* &quot;-&quot;??_);_(@_)"/>
    </dxf>
    <dxf>
      <numFmt numFmtId="35" formatCode="_(* #,##0.00_);_(* \(#,##0.00\);_(* &quot;-&quot;??_);_(@_)"/>
    </dxf>
    <dxf>
      <numFmt numFmtId="169" formatCode="_(* #,##0.0_);_(* \(#,##0.0\);_(* &quot;-&quot;??_);_(@_)"/>
    </dxf>
    <dxf>
      <numFmt numFmtId="169" formatCode="_(* #,##0.0_);_(* \(#,##0.0\);_(* &quot;-&quot;??_);_(@_)"/>
    </dxf>
    <dxf>
      <numFmt numFmtId="35" formatCode="_(* #,##0.00_);_(* \(#,##0.00\);_(* &quot;-&quot;??_);_(@_)"/>
    </dxf>
    <dxf>
      <numFmt numFmtId="35" formatCode="_(* #,##0.00_);_(* \(#,##0.00\);_(* &quot;-&quot;??_);_(@_)"/>
    </dxf>
    <dxf>
      <numFmt numFmtId="167" formatCode="_(* #,##0_);_(* \(#,##0\);_(* &quot;-&quot;??_);_(@_)"/>
    </dxf>
    <dxf>
      <numFmt numFmtId="167" formatCode="_(* #,##0_);_(* \(#,##0\);_(* &quot;-&quot;??_);_(@_)"/>
    </dxf>
    <dxf>
      <numFmt numFmtId="169" formatCode="_(* #,##0.0_);_(* \(#,##0.0\);_(* &quot;-&quot;??_);_(@_)"/>
    </dxf>
    <dxf>
      <numFmt numFmtId="169" formatCode="_(* #,##0.0_);_(* \(#,##0.0\);_(* &quot;-&quot;??_);_(@_)"/>
    </dxf>
    <dxf>
      <numFmt numFmtId="35" formatCode="_(* #,##0.00_);_(* \(#,##0.00\);_(* &quot;-&quot;??_);_(@_)"/>
    </dxf>
    <dxf>
      <numFmt numFmtId="35" formatCode="_(* #,##0.00_);_(* \(#,##0.00\);_(* &quot;-&quot;??_);_(@_)"/>
    </dxf>
    <dxf>
      <numFmt numFmtId="166" formatCode="&quot;$&quot;#,##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67" formatCode="_(* #,##0_);_(* \(#,##0\);_(* &quot;-&quot;??_);_(@_)"/>
    </dxf>
    <dxf>
      <numFmt numFmtId="169" formatCode="_(* #,##0.0_);_(* \(#,##0.0\);_(* &quot;-&quot;??_);_(@_)"/>
    </dxf>
    <dxf>
      <numFmt numFmtId="35" formatCode="_(* #,##0.00_);_(* \(#,##0.00\);_(* &quot;-&quot;??_);_(@_)"/>
    </dxf>
    <dxf>
      <numFmt numFmtId="166" formatCode="&quot;$&quot;#,##0.00"/>
    </dxf>
    <dxf>
      <numFmt numFmtId="166" formatCode="&quot;$&quot;#,##0.00"/>
    </dxf>
    <dxf>
      <alignment vertical="center" readingOrder="0"/>
    </dxf>
    <dxf>
      <alignment vertical="center" readingOrder="0"/>
    </dxf>
    <dxf>
      <alignment horizontal="center" readingOrder="0"/>
    </dxf>
    <dxf>
      <alignment horizontal="center" readingOrder="0"/>
    </dxf>
    <dxf>
      <numFmt numFmtId="167" formatCode="_(* #,##0_);_(* \(#,##0\);_(* &quot;-&quot;??_);_(@_)"/>
    </dxf>
    <dxf>
      <numFmt numFmtId="167" formatCode="_(* #,##0_);_(* \(#,##0\);_(* &quot;-&quot;??_);_(@_)"/>
    </dxf>
    <dxf>
      <numFmt numFmtId="169" formatCode="_(* #,##0.0_);_(* \(#,##0.0\);_(* &quot;-&quot;??_);_(@_)"/>
    </dxf>
    <dxf>
      <numFmt numFmtId="169" formatCode="_(* #,##0.0_);_(* \(#,##0.0\);_(* &quot;-&quot;??_);_(@_)"/>
    </dxf>
    <dxf>
      <numFmt numFmtId="35" formatCode="_(* #,##0.00_);_(* \(#,##0.00\);_(* &quot;-&quot;??_);_(@_)"/>
    </dxf>
    <dxf>
      <numFmt numFmtId="35" formatCode="_(* #,##0.00_);_(* \(#,##0.00\);_(* &quot;-&quot;??_);_(@_)"/>
    </dxf>
    <dxf>
      <numFmt numFmtId="166" formatCode="&quot;$&quot;#,##0.00"/>
    </dxf>
    <dxf>
      <numFmt numFmtId="166" formatCode="&quot;$&quot;#,##0.00"/>
    </dxf>
    <dxf>
      <alignment horizontal="center" readingOrder="0"/>
    </dxf>
    <dxf>
      <alignment horizontal="center" readingOrder="0"/>
    </dxf>
    <dxf>
      <alignment vertical="center" readingOrder="0"/>
    </dxf>
    <dxf>
      <alignment vertical="center" readingOrder="0"/>
    </dxf>
    <dxf>
      <numFmt numFmtId="166" formatCode="&quot;$&quot;#,##0.00"/>
    </dxf>
    <dxf>
      <numFmt numFmtId="167" formatCode="_(* #,##0_);_(* \(#,##0\);_(* &quot;-&quot;??_);_(@_)"/>
    </dxf>
    <dxf>
      <numFmt numFmtId="167" formatCode="_(* #,##0_);_(* \(#,##0\);_(* &quot;-&quot;??_);_(@_)"/>
    </dxf>
    <dxf>
      <numFmt numFmtId="169" formatCode="_(* #,##0.0_);_(* \(#,##0.0\);_(* &quot;-&quot;??_);_(@_)"/>
    </dxf>
    <dxf>
      <numFmt numFmtId="169" formatCode="_(* #,##0.0_);_(* \(#,##0.0\);_(* &quot;-&quot;??_);_(@_)"/>
    </dxf>
    <dxf>
      <numFmt numFmtId="35" formatCode="_(* #,##0.00_);_(* \(#,##0.00\);_(* &quot;-&quot;??_);_(@_)"/>
    </dxf>
    <dxf>
      <numFmt numFmtId="35" formatCode="_(* #,##0.00_);_(* \(#,##0.00\);_(* &quot;-&quot;??_);_(@_)"/>
    </dxf>
    <dxf>
      <numFmt numFmtId="166" formatCode="&quot;$&quot;#,##0.00"/>
    </dxf>
    <dxf>
      <numFmt numFmtId="166" formatCode="&quot;$&quot;#,##0.00"/>
    </dxf>
    <dxf>
      <alignment horizontal="center" readingOrder="0"/>
    </dxf>
    <dxf>
      <alignment horizontal="center" readingOrder="0"/>
    </dxf>
    <dxf>
      <alignment vertical="center" readingOrder="0"/>
    </dxf>
    <dxf>
      <alignment vertical="center" readingOrder="0"/>
    </dxf>
    <dxf>
      <alignment horizontal="center" readingOrder="0"/>
    </dxf>
    <dxf>
      <alignment vertical="center" readingOrder="0"/>
    </dxf>
    <dxf>
      <numFmt numFmtId="167" formatCode="_(* #,##0_);_(* \(#,##0\);_(* &quot;-&quot;??_);_(@_)"/>
    </dxf>
    <dxf>
      <numFmt numFmtId="167" formatCode="_(* #,##0_);_(* \(#,##0\);_(* &quot;-&quot;??_);_(@_)"/>
    </dxf>
    <dxf>
      <numFmt numFmtId="169" formatCode="_(* #,##0.0_);_(* \(#,##0.0\);_(* &quot;-&quot;??_);_(@_)"/>
    </dxf>
    <dxf>
      <numFmt numFmtId="169" formatCode="_(* #,##0.0_);_(* \(#,##0.0\);_(* &quot;-&quot;??_);_(@_)"/>
    </dxf>
    <dxf>
      <numFmt numFmtId="35" formatCode="_(* #,##0.00_);_(* \(#,##0.00\);_(* &quot;-&quot;??_);_(@_)"/>
    </dxf>
    <dxf>
      <numFmt numFmtId="35" formatCode="_(* #,##0.00_);_(* \(#,##0.00\);_(* &quot;-&quot;??_);_(@_)"/>
    </dxf>
    <dxf>
      <numFmt numFmtId="166" formatCode="&quot;$&quot;#,##0.00"/>
    </dxf>
  </dxfs>
  <tableStyles count="0" defaultTableStyle="TableStyleMedium9" defaultPivotStyle="PivotStyleLight16"/>
  <colors>
    <mruColors>
      <color rgb="FFF7FBFB"/>
      <color rgb="FFEAF6F6"/>
      <color rgb="FF2A9D8F"/>
      <color rgb="FF36B0C0"/>
      <color rgb="FF31A2B1"/>
      <color rgb="FF288490"/>
      <color rgb="FFF1F9F8"/>
      <color rgb="FFF1F5E7"/>
      <color rgb="FF1C4D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none" spc="20" baseline="0">
                <a:solidFill>
                  <a:schemeClr val="tx1">
                    <a:lumMod val="75000"/>
                    <a:lumOff val="25000"/>
                  </a:schemeClr>
                </a:solidFill>
                <a:latin typeface="+mn-lt"/>
                <a:ea typeface="+mn-ea"/>
                <a:cs typeface="+mn-cs"/>
              </a:defRPr>
            </a:pPr>
            <a:r>
              <a:rPr lang="en-US" sz="1100" b="1">
                <a:solidFill>
                  <a:schemeClr val="tx1">
                    <a:lumMod val="75000"/>
                    <a:lumOff val="25000"/>
                  </a:schemeClr>
                </a:solidFill>
              </a:rPr>
              <a:t>Revenue by Service</a:t>
            </a:r>
          </a:p>
        </c:rich>
      </c:tx>
      <c:layout/>
      <c:overlay val="0"/>
      <c:spPr>
        <a:noFill/>
        <a:ln>
          <a:noFill/>
        </a:ln>
        <a:effectLst/>
      </c:spPr>
      <c:txPr>
        <a:bodyPr rot="0" spcFirstLastPara="1" vertOverflow="ellipsis" vert="horz" wrap="square" anchor="ctr" anchorCtr="1"/>
        <a:lstStyle/>
        <a:p>
          <a:pPr>
            <a:defRPr sz="1100" b="1" i="0" u="none" strike="noStrike" kern="1200" cap="none" spc="20" baseline="0">
              <a:solidFill>
                <a:schemeClr val="tx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KPIs_Insights!$B$11</c:f>
              <c:strCache>
                <c:ptCount val="1"/>
                <c:pt idx="0">
                  <c:v>Revenue</c:v>
                </c:pt>
              </c:strCache>
            </c:strRef>
          </c:tx>
          <c:spPr>
            <a:solidFill>
              <a:schemeClr val="accent4">
                <a:lumMod val="60000"/>
                <a:lumOff val="40000"/>
              </a:schemeClr>
            </a:solidFill>
            <a:ln w="9525" cap="flat" cmpd="sng" algn="ctr">
              <a:solidFill>
                <a:schemeClr val="accent4">
                  <a:lumMod val="60000"/>
                  <a:lumOff val="40000"/>
                </a:schemeClr>
              </a:solidFill>
              <a:round/>
            </a:ln>
            <a:effectLst>
              <a:outerShdw blurRad="39370" dist="20320" dir="5400000" algn="t" rotWithShape="0">
                <a:prstClr val="black">
                  <a:alpha val="39000"/>
                </a:prstClr>
              </a:outerShdw>
            </a:effectLst>
          </c:spPr>
          <c:invertIfNegative val="0"/>
          <c:dLbls>
            <c:dLbl>
              <c:idx val="0"/>
              <c:layout>
                <c:manualLayout>
                  <c:x val="-9.016870273414776E-2"/>
                  <c:y val="2.1762964800034177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BD2-4B25-AC3D-A6D9DB3BCD1F}"/>
                </c:ext>
              </c:extLst>
            </c:dLbl>
            <c:dLbl>
              <c:idx val="1"/>
              <c:layout>
                <c:manualLayout>
                  <c:x val="-0.12798138452588714"/>
                  <c:y val="4.3525929600068353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8BD2-4B25-AC3D-A6D9DB3BCD1F}"/>
                </c:ext>
              </c:extLst>
            </c:dLbl>
            <c:dLbl>
              <c:idx val="2"/>
              <c:layout>
                <c:manualLayout>
                  <c:x val="-0.13089005235602094"/>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8BD2-4B25-AC3D-A6D9DB3BCD1F}"/>
                </c:ext>
              </c:extLst>
            </c:dLbl>
            <c:dLbl>
              <c:idx val="3"/>
              <c:layout>
                <c:manualLayout>
                  <c:x val="-0.13379872018615474"/>
                  <c:y val="8.7051859200136706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8BD2-4B25-AC3D-A6D9DB3BCD1F}"/>
                </c:ext>
              </c:extLst>
            </c:dLbl>
            <c:dLbl>
              <c:idx val="4"/>
              <c:layout>
                <c:manualLayout>
                  <c:x val="-0.13089005235602094"/>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8BD2-4B25-AC3D-A6D9DB3BCD1F}"/>
                </c:ext>
              </c:extLst>
            </c:dLbl>
            <c:dLbl>
              <c:idx val="5"/>
              <c:layout>
                <c:manualLayout>
                  <c:x val="-0.12507271669575334"/>
                  <c:y val="1.7410371840027341E-1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8BD2-4B25-AC3D-A6D9DB3BCD1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KPIs_Insights!$A$12:$A$17</c:f>
              <c:strCache>
                <c:ptCount val="6"/>
                <c:pt idx="0">
                  <c:v>Post-Construction Clean</c:v>
                </c:pt>
                <c:pt idx="1">
                  <c:v>Move-Out Clean</c:v>
                </c:pt>
                <c:pt idx="2">
                  <c:v>Deep Clean</c:v>
                </c:pt>
                <c:pt idx="3">
                  <c:v>Office Clean</c:v>
                </c:pt>
                <c:pt idx="4">
                  <c:v>Standard Clean</c:v>
                </c:pt>
                <c:pt idx="5">
                  <c:v>Recurring Clean</c:v>
                </c:pt>
              </c:strCache>
            </c:strRef>
          </c:cat>
          <c:val>
            <c:numRef>
              <c:f>KPIs_Insights!$B$12:$B$17</c:f>
              <c:numCache>
                <c:formatCode>\$#,##0</c:formatCode>
                <c:ptCount val="6"/>
                <c:pt idx="0">
                  <c:v>457782.30999999976</c:v>
                </c:pt>
                <c:pt idx="1">
                  <c:v>362831.08000000025</c:v>
                </c:pt>
                <c:pt idx="2">
                  <c:v>291553.00000000029</c:v>
                </c:pt>
                <c:pt idx="3">
                  <c:v>251223.97000000029</c:v>
                </c:pt>
                <c:pt idx="4">
                  <c:v>157823.82000000018</c:v>
                </c:pt>
                <c:pt idx="5">
                  <c:v>134635.15999999997</c:v>
                </c:pt>
              </c:numCache>
            </c:numRef>
          </c:val>
          <c:extLst>
            <c:ext xmlns:c16="http://schemas.microsoft.com/office/drawing/2014/chart" uri="{C3380CC4-5D6E-409C-BE32-E72D297353CC}">
              <c16:uniqueId val="{00000000-8BD2-4B25-AC3D-A6D9DB3BCD1F}"/>
            </c:ext>
          </c:extLst>
        </c:ser>
        <c:dLbls>
          <c:showLegendKey val="0"/>
          <c:showVal val="0"/>
          <c:showCatName val="0"/>
          <c:showSerName val="0"/>
          <c:showPercent val="0"/>
          <c:showBubbleSize val="0"/>
        </c:dLbls>
        <c:gapWidth val="100"/>
        <c:axId val="1742813359"/>
        <c:axId val="1742815855"/>
      </c:barChart>
      <c:catAx>
        <c:axId val="17428133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742815855"/>
        <c:crosses val="autoZero"/>
        <c:auto val="1"/>
        <c:lblAlgn val="ctr"/>
        <c:lblOffset val="100"/>
        <c:noMultiLvlLbl val="0"/>
      </c:catAx>
      <c:valAx>
        <c:axId val="1742815855"/>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42813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75000"/>
                    <a:lumOff val="25000"/>
                  </a:schemeClr>
                </a:solidFill>
                <a:latin typeface="+mn-lt"/>
                <a:ea typeface="+mn-ea"/>
                <a:cs typeface="+mn-cs"/>
              </a:defRPr>
            </a:pPr>
            <a:r>
              <a:rPr lang="en-US" sz="1100" b="1">
                <a:solidFill>
                  <a:schemeClr val="tx1">
                    <a:lumMod val="75000"/>
                    <a:lumOff val="25000"/>
                  </a:schemeClr>
                </a:solidFill>
              </a:rPr>
              <a:t>Jobs by Service</a:t>
            </a:r>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KPIs_Insights!$C$11</c:f>
              <c:strCache>
                <c:ptCount val="1"/>
                <c:pt idx="0">
                  <c:v>Jobs</c:v>
                </c:pt>
              </c:strCache>
            </c:strRef>
          </c:tx>
          <c:spPr>
            <a:solidFill>
              <a:schemeClr val="accent5">
                <a:lumMod val="60000"/>
                <a:lumOff val="40000"/>
              </a:schemeClr>
            </a:solidFill>
            <a:ln>
              <a:noFill/>
            </a:ln>
            <a:effectLst>
              <a:outerShdw blurRad="40005" dist="20320" dir="5400000" algn="t" rotWithShape="0">
                <a:prstClr val="black">
                  <a:alpha val="39000"/>
                </a:prstClr>
              </a:outerShdw>
              <a:softEdge rad="0"/>
            </a:effectLst>
          </c:spPr>
          <c:invertIfNegative val="0"/>
          <c:dLbls>
            <c:dLbl>
              <c:idx val="0"/>
              <c:layout>
                <c:manualLayout>
                  <c:x val="-9.7087378640776795E-2"/>
                  <c:y val="-5.2901720618256298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474A-4A0A-9AE7-54E7819A4226}"/>
                </c:ext>
              </c:extLst>
            </c:dLbl>
            <c:dLbl>
              <c:idx val="1"/>
              <c:layout>
                <c:manualLayout>
                  <c:x val="-0.10248112189859762"/>
                  <c:y val="8.332291797343729E-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474A-4A0A-9AE7-54E7819A4226}"/>
                </c:ext>
              </c:extLst>
            </c:dLbl>
            <c:dLbl>
              <c:idx val="2"/>
              <c:layout>
                <c:manualLayout>
                  <c:x val="-0.10517799352750819"/>
                  <c:y val="4.1661458984293632E-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474A-4A0A-9AE7-54E7819A4226}"/>
                </c:ext>
              </c:extLst>
            </c:dLbl>
            <c:dLbl>
              <c:idx val="3"/>
              <c:layout>
                <c:manualLayout>
                  <c:x val="-9.9784250269687264E-2"/>
                  <c:y val="-5.2897554472356653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474A-4A0A-9AE7-54E7819A4226}"/>
                </c:ext>
              </c:extLst>
            </c:dLbl>
            <c:dLbl>
              <c:idx val="4"/>
              <c:layout>
                <c:manualLayout>
                  <c:x val="-0.10248112189859762"/>
                  <c:y val="8.3322917968587264E-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474A-4A0A-9AE7-54E7819A4226}"/>
                </c:ext>
              </c:extLst>
            </c:dLbl>
            <c:dLbl>
              <c:idx val="5"/>
              <c:layout>
                <c:manualLayout>
                  <c:x val="-9.4390507011866187E-2"/>
                  <c:y val="4.1661458984293632E-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474A-4A0A-9AE7-54E7819A422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KPIs_Insights!$A$12:$A$17</c:f>
              <c:strCache>
                <c:ptCount val="6"/>
                <c:pt idx="0">
                  <c:v>Post-Construction Clean</c:v>
                </c:pt>
                <c:pt idx="1">
                  <c:v>Move-Out Clean</c:v>
                </c:pt>
                <c:pt idx="2">
                  <c:v>Deep Clean</c:v>
                </c:pt>
                <c:pt idx="3">
                  <c:v>Office Clean</c:v>
                </c:pt>
                <c:pt idx="4">
                  <c:v>Standard Clean</c:v>
                </c:pt>
                <c:pt idx="5">
                  <c:v>Recurring Clean</c:v>
                </c:pt>
              </c:strCache>
            </c:strRef>
          </c:cat>
          <c:val>
            <c:numRef>
              <c:f>KPIs_Insights!$C$12:$C$17</c:f>
              <c:numCache>
                <c:formatCode>_(* #,##0_);_(* \(#,##0\);_(* "-"??_);_(@_)</c:formatCode>
                <c:ptCount val="6"/>
                <c:pt idx="0">
                  <c:v>1273</c:v>
                </c:pt>
                <c:pt idx="1">
                  <c:v>1248</c:v>
                </c:pt>
                <c:pt idx="2">
                  <c:v>1265</c:v>
                </c:pt>
                <c:pt idx="3">
                  <c:v>1293</c:v>
                </c:pt>
                <c:pt idx="4">
                  <c:v>1228</c:v>
                </c:pt>
                <c:pt idx="5">
                  <c:v>1193</c:v>
                </c:pt>
              </c:numCache>
            </c:numRef>
          </c:val>
          <c:extLst>
            <c:ext xmlns:c16="http://schemas.microsoft.com/office/drawing/2014/chart" uri="{C3380CC4-5D6E-409C-BE32-E72D297353CC}">
              <c16:uniqueId val="{00000000-474A-4A0A-9AE7-54E7819A4226}"/>
            </c:ext>
          </c:extLst>
        </c:ser>
        <c:dLbls>
          <c:showLegendKey val="0"/>
          <c:showVal val="0"/>
          <c:showCatName val="0"/>
          <c:showSerName val="0"/>
          <c:showPercent val="0"/>
          <c:showBubbleSize val="0"/>
        </c:dLbls>
        <c:gapWidth val="100"/>
        <c:axId val="1751816511"/>
        <c:axId val="1751822335"/>
      </c:barChart>
      <c:catAx>
        <c:axId val="17518165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751822335"/>
        <c:crosses val="autoZero"/>
        <c:auto val="1"/>
        <c:lblAlgn val="ctr"/>
        <c:lblOffset val="100"/>
        <c:noMultiLvlLbl val="0"/>
      </c:catAx>
      <c:valAx>
        <c:axId val="1751822335"/>
        <c:scaling>
          <c:orientation val="minMax"/>
        </c:scaling>
        <c:delete val="1"/>
        <c:axPos val="t"/>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7518165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i="0" u="none" strike="noStrike" baseline="0">
                <a:solidFill>
                  <a:schemeClr val="tx1">
                    <a:lumMod val="65000"/>
                    <a:lumOff val="35000"/>
                  </a:schemeClr>
                </a:solidFill>
              </a:rPr>
              <a:t>Monthly Revenue Trend for 2025</a:t>
            </a:r>
          </a:p>
        </c:rich>
      </c:tx>
      <c:layout>
        <c:manualLayout>
          <c:xMode val="edge"/>
          <c:yMode val="edge"/>
          <c:x val="0.31581687837543515"/>
          <c:y val="4.61361014994233E-2"/>
        </c:manualLayout>
      </c:layout>
      <c:overlay val="0"/>
      <c:spPr>
        <a:noFill/>
        <a:ln>
          <a:noFill/>
        </a:ln>
        <a:effectLst/>
      </c:spPr>
    </c:title>
    <c:autoTitleDeleted val="0"/>
    <c:plotArea>
      <c:layout/>
      <c:lineChart>
        <c:grouping val="standard"/>
        <c:varyColors val="0"/>
        <c:ser>
          <c:idx val="1"/>
          <c:order val="0"/>
          <c:tx>
            <c:strRef>
              <c:f>Dashboard!$B$25</c:f>
              <c:strCache>
                <c:ptCount val="1"/>
                <c:pt idx="0">
                  <c:v>Revenue</c:v>
                </c:pt>
              </c:strCache>
            </c:strRef>
          </c:tx>
          <c:spPr>
            <a:ln>
              <a:solidFill>
                <a:schemeClr val="accent4"/>
              </a:solidFill>
            </a:ln>
          </c:spPr>
          <c:marker>
            <c:symbol val="none"/>
          </c:marker>
          <c:cat>
            <c:strRef>
              <c:f>Dashboard!$A$26:$A$37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Dashboard!$B$26:$B$37</c:f>
              <c:numCache>
                <c:formatCode>General</c:formatCode>
                <c:ptCount val="12"/>
                <c:pt idx="0">
                  <c:v>144246.44000000018</c:v>
                </c:pt>
                <c:pt idx="1">
                  <c:v>118524.60999999999</c:v>
                </c:pt>
                <c:pt idx="2">
                  <c:v>135270.12999999998</c:v>
                </c:pt>
                <c:pt idx="3">
                  <c:v>126297.71000000005</c:v>
                </c:pt>
                <c:pt idx="4">
                  <c:v>140173.64000000013</c:v>
                </c:pt>
                <c:pt idx="5">
                  <c:v>133053.45999999996</c:v>
                </c:pt>
                <c:pt idx="6">
                  <c:v>141062.85000000009</c:v>
                </c:pt>
                <c:pt idx="7">
                  <c:v>142881.81999999986</c:v>
                </c:pt>
                <c:pt idx="8">
                  <c:v>139121.27999999997</c:v>
                </c:pt>
                <c:pt idx="9">
                  <c:v>147473.6100000001</c:v>
                </c:pt>
                <c:pt idx="10">
                  <c:v>142620.38999999993</c:v>
                </c:pt>
                <c:pt idx="11">
                  <c:v>144488.67000000013</c:v>
                </c:pt>
              </c:numCache>
            </c:numRef>
          </c:val>
          <c:smooth val="0"/>
          <c:extLst>
            <c:ext xmlns:c16="http://schemas.microsoft.com/office/drawing/2014/chart" uri="{C3380CC4-5D6E-409C-BE32-E72D297353CC}">
              <c16:uniqueId val="{00000007-D99D-4004-A5A1-D5204BFB7370}"/>
            </c:ext>
          </c:extLst>
        </c:ser>
        <c:ser>
          <c:idx val="0"/>
          <c:order val="1"/>
          <c:tx>
            <c:strRef>
              <c:f>Dashboard!$B$25</c:f>
              <c:strCache>
                <c:ptCount val="1"/>
                <c:pt idx="0">
                  <c:v>Revenue</c:v>
                </c:pt>
              </c:strCache>
            </c:strRef>
          </c:tx>
          <c:spPr>
            <a:ln w="28575" cap="rnd">
              <a:solidFill>
                <a:schemeClr val="accent4"/>
              </a:solidFill>
              <a:round/>
            </a:ln>
            <a:effectLst/>
          </c:spPr>
          <c:marker>
            <c:symbol val="circle"/>
            <c:size val="5"/>
            <c:spPr>
              <a:solidFill>
                <a:schemeClr val="accent5">
                  <a:lumMod val="60000"/>
                  <a:lumOff val="40000"/>
                </a:schemeClr>
              </a:solidFill>
              <a:ln>
                <a:solidFill>
                  <a:schemeClr val="accent5">
                    <a:lumMod val="75000"/>
                  </a:schemeClr>
                </a:solidFill>
              </a:ln>
            </c:spPr>
          </c:marker>
          <c:dPt>
            <c:idx val="8"/>
            <c:bubble3D val="0"/>
            <c:extLst>
              <c:ext xmlns:c16="http://schemas.microsoft.com/office/drawing/2014/chart" uri="{C3380CC4-5D6E-409C-BE32-E72D297353CC}">
                <c16:uniqueId val="{00000004-D99D-4004-A5A1-D5204BFB7370}"/>
              </c:ext>
            </c:extLst>
          </c:dPt>
          <c:dPt>
            <c:idx val="10"/>
            <c:marker>
              <c:spPr>
                <a:solidFill>
                  <a:schemeClr val="accent5">
                    <a:lumMod val="60000"/>
                    <a:lumOff val="40000"/>
                  </a:schemeClr>
                </a:solidFill>
                <a:ln w="9525">
                  <a:solidFill>
                    <a:schemeClr val="accent5">
                      <a:lumMod val="75000"/>
                    </a:schemeClr>
                  </a:solidFill>
                </a:ln>
                <a:effectLst/>
              </c:spPr>
            </c:marker>
            <c:bubble3D val="0"/>
            <c:extLst>
              <c:ext xmlns:c16="http://schemas.microsoft.com/office/drawing/2014/chart" uri="{C3380CC4-5D6E-409C-BE32-E72D297353CC}">
                <c16:uniqueId val="{00000005-D99D-4004-A5A1-D5204BFB7370}"/>
              </c:ext>
            </c:extLst>
          </c:dPt>
          <c:cat>
            <c:strRef>
              <c:f>Dashboard!$A$26:$A$37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Dashboard!$B$26:$B$37</c:f>
              <c:numCache>
                <c:formatCode>General</c:formatCode>
                <c:ptCount val="12"/>
                <c:pt idx="0">
                  <c:v>144246.44000000018</c:v>
                </c:pt>
                <c:pt idx="1">
                  <c:v>118524.60999999999</c:v>
                </c:pt>
                <c:pt idx="2">
                  <c:v>135270.12999999998</c:v>
                </c:pt>
                <c:pt idx="3">
                  <c:v>126297.71000000005</c:v>
                </c:pt>
                <c:pt idx="4">
                  <c:v>140173.64000000013</c:v>
                </c:pt>
                <c:pt idx="5">
                  <c:v>133053.45999999996</c:v>
                </c:pt>
                <c:pt idx="6">
                  <c:v>141062.85000000009</c:v>
                </c:pt>
                <c:pt idx="7">
                  <c:v>142881.81999999986</c:v>
                </c:pt>
                <c:pt idx="8">
                  <c:v>139121.27999999997</c:v>
                </c:pt>
                <c:pt idx="9">
                  <c:v>147473.6100000001</c:v>
                </c:pt>
                <c:pt idx="10">
                  <c:v>142620.38999999993</c:v>
                </c:pt>
                <c:pt idx="11">
                  <c:v>144488.67000000013</c:v>
                </c:pt>
              </c:numCache>
            </c:numRef>
          </c:val>
          <c:smooth val="0"/>
          <c:extLst>
            <c:ext xmlns:c16="http://schemas.microsoft.com/office/drawing/2014/chart" uri="{C3380CC4-5D6E-409C-BE32-E72D297353CC}">
              <c16:uniqueId val="{00000006-D99D-4004-A5A1-D5204BFB7370}"/>
            </c:ext>
          </c:extLst>
        </c:ser>
        <c:dLbls>
          <c:showLegendKey val="0"/>
          <c:showVal val="0"/>
          <c:showCatName val="0"/>
          <c:showSerName val="0"/>
          <c:showPercent val="0"/>
          <c:showBubbleSize val="0"/>
        </c:dLbls>
        <c:smooth val="0"/>
        <c:axId val="1751811935"/>
        <c:axId val="1751816095"/>
      </c:lineChart>
      <c:catAx>
        <c:axId val="175181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816095"/>
        <c:crosses val="autoZero"/>
        <c:auto val="1"/>
        <c:lblAlgn val="ctr"/>
        <c:lblOffset val="100"/>
        <c:noMultiLvlLbl val="0"/>
      </c:catAx>
      <c:valAx>
        <c:axId val="175181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1811935"/>
        <c:crosses val="autoZero"/>
        <c:crossBetween val="between"/>
      </c:valAx>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7620</xdr:colOff>
      <xdr:row>8</xdr:row>
      <xdr:rowOff>144780</xdr:rowOff>
    </xdr:from>
    <xdr:to>
      <xdr:col>5</xdr:col>
      <xdr:colOff>327660</xdr:colOff>
      <xdr:row>21</xdr:row>
      <xdr:rowOff>167640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8</xdr:row>
      <xdr:rowOff>177483</xdr:rowOff>
    </xdr:from>
    <xdr:to>
      <xdr:col>10</xdr:col>
      <xdr:colOff>624840</xdr:colOff>
      <xdr:row>22</xdr:row>
      <xdr:rowOff>17781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731520</xdr:colOff>
      <xdr:row>24</xdr:row>
      <xdr:rowOff>83820</xdr:rowOff>
    </xdr:from>
    <xdr:to>
      <xdr:col>10</xdr:col>
      <xdr:colOff>662940</xdr:colOff>
      <xdr:row>36</xdr:row>
      <xdr:rowOff>91440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530504</xdr:colOff>
      <xdr:row>4</xdr:row>
      <xdr:rowOff>9646</xdr:rowOff>
    </xdr:from>
    <xdr:to>
      <xdr:col>0</xdr:col>
      <xdr:colOff>842905</xdr:colOff>
      <xdr:row>5</xdr:row>
      <xdr:rowOff>163975</xdr:rowOff>
    </xdr:to>
    <xdr:pic>
      <xdr:nvPicPr>
        <xdr:cNvPr id="2" name="Picture 1"/>
        <xdr:cNvPicPr>
          <a:picLocks noChangeAspect="1"/>
        </xdr:cNvPicPr>
      </xdr:nvPicPr>
      <xdr:blipFill>
        <a:blip xmlns:r="http://schemas.openxmlformats.org/officeDocument/2006/relationships" r:embed="rId4"/>
        <a:stretch>
          <a:fillRect/>
        </a:stretch>
      </xdr:blipFill>
      <xdr:spPr>
        <a:xfrm>
          <a:off x="530504" y="1051368"/>
          <a:ext cx="312401" cy="337594"/>
        </a:xfrm>
        <a:prstGeom prst="rect">
          <a:avLst/>
        </a:prstGeom>
      </xdr:spPr>
    </xdr:pic>
    <xdr:clientData/>
  </xdr:twoCellAnchor>
  <xdr:twoCellAnchor editAs="oneCell">
    <xdr:from>
      <xdr:col>2</xdr:col>
      <xdr:colOff>9646</xdr:colOff>
      <xdr:row>4</xdr:row>
      <xdr:rowOff>28938</xdr:rowOff>
    </xdr:from>
    <xdr:to>
      <xdr:col>2</xdr:col>
      <xdr:colOff>362356</xdr:colOff>
      <xdr:row>6</xdr:row>
      <xdr:rowOff>1</xdr:rowOff>
    </xdr:to>
    <xdr:pic>
      <xdr:nvPicPr>
        <xdr:cNvPr id="3" name="Picture 2"/>
        <xdr:cNvPicPr>
          <a:picLocks noChangeAspect="1"/>
        </xdr:cNvPicPr>
      </xdr:nvPicPr>
      <xdr:blipFill>
        <a:blip xmlns:r="http://schemas.openxmlformats.org/officeDocument/2006/relationships" r:embed="rId5"/>
        <a:stretch>
          <a:fillRect/>
        </a:stretch>
      </xdr:blipFill>
      <xdr:spPr>
        <a:xfrm>
          <a:off x="2343874" y="1070660"/>
          <a:ext cx="352710" cy="337594"/>
        </a:xfrm>
        <a:prstGeom prst="rect">
          <a:avLst/>
        </a:prstGeom>
      </xdr:spPr>
    </xdr:pic>
    <xdr:clientData/>
  </xdr:twoCellAnchor>
  <xdr:twoCellAnchor editAs="oneCell">
    <xdr:from>
      <xdr:col>4</xdr:col>
      <xdr:colOff>61089</xdr:colOff>
      <xdr:row>4</xdr:row>
      <xdr:rowOff>67519</xdr:rowOff>
    </xdr:from>
    <xdr:to>
      <xdr:col>4</xdr:col>
      <xdr:colOff>353673</xdr:colOff>
      <xdr:row>5</xdr:row>
      <xdr:rowOff>154332</xdr:rowOff>
    </xdr:to>
    <xdr:pic>
      <xdr:nvPicPr>
        <xdr:cNvPr id="4" name="Picture 3"/>
        <xdr:cNvPicPr>
          <a:picLocks noChangeAspect="1"/>
        </xdr:cNvPicPr>
      </xdr:nvPicPr>
      <xdr:blipFill>
        <a:blip xmlns:r="http://schemas.openxmlformats.org/officeDocument/2006/relationships" r:embed="rId6"/>
        <a:stretch>
          <a:fillRect/>
        </a:stretch>
      </xdr:blipFill>
      <xdr:spPr>
        <a:xfrm>
          <a:off x="4594507" y="1109241"/>
          <a:ext cx="292584" cy="270078"/>
        </a:xfrm>
        <a:prstGeom prst="rect">
          <a:avLst/>
        </a:prstGeom>
      </xdr:spPr>
    </xdr:pic>
    <xdr:clientData/>
  </xdr:twoCellAnchor>
  <xdr:twoCellAnchor editAs="oneCell">
    <xdr:from>
      <xdr:col>6</xdr:col>
      <xdr:colOff>397398</xdr:colOff>
      <xdr:row>4</xdr:row>
      <xdr:rowOff>28933</xdr:rowOff>
    </xdr:from>
    <xdr:to>
      <xdr:col>6</xdr:col>
      <xdr:colOff>714875</xdr:colOff>
      <xdr:row>5</xdr:row>
      <xdr:rowOff>154326</xdr:rowOff>
    </xdr:to>
    <xdr:pic>
      <xdr:nvPicPr>
        <xdr:cNvPr id="5" name="Picture 4"/>
        <xdr:cNvPicPr>
          <a:picLocks noChangeAspect="1"/>
        </xdr:cNvPicPr>
      </xdr:nvPicPr>
      <xdr:blipFill>
        <a:blip xmlns:r="http://schemas.openxmlformats.org/officeDocument/2006/relationships" r:embed="rId7"/>
        <a:stretch>
          <a:fillRect/>
        </a:stretch>
      </xdr:blipFill>
      <xdr:spPr>
        <a:xfrm>
          <a:off x="7130006" y="1070655"/>
          <a:ext cx="317477" cy="308658"/>
        </a:xfrm>
        <a:prstGeom prst="rect">
          <a:avLst/>
        </a:prstGeom>
      </xdr:spPr>
    </xdr:pic>
    <xdr:clientData/>
  </xdr:twoCellAnchor>
  <xdr:twoCellAnchor editAs="oneCell">
    <xdr:from>
      <xdr:col>8</xdr:col>
      <xdr:colOff>241140</xdr:colOff>
      <xdr:row>4</xdr:row>
      <xdr:rowOff>28937</xdr:rowOff>
    </xdr:from>
    <xdr:to>
      <xdr:col>8</xdr:col>
      <xdr:colOff>584070</xdr:colOff>
      <xdr:row>5</xdr:row>
      <xdr:rowOff>150498</xdr:rowOff>
    </xdr:to>
    <xdr:pic>
      <xdr:nvPicPr>
        <xdr:cNvPr id="9" name="Picture 8"/>
        <xdr:cNvPicPr>
          <a:picLocks noChangeAspect="1"/>
        </xdr:cNvPicPr>
      </xdr:nvPicPr>
      <xdr:blipFill>
        <a:blip xmlns:r="http://schemas.openxmlformats.org/officeDocument/2006/relationships" r:embed="rId8"/>
        <a:stretch>
          <a:fillRect/>
        </a:stretch>
      </xdr:blipFill>
      <xdr:spPr>
        <a:xfrm>
          <a:off x="9172937" y="1070659"/>
          <a:ext cx="342930" cy="304826"/>
        </a:xfrm>
        <a:prstGeom prst="rect">
          <a:avLst/>
        </a:prstGeom>
      </xdr:spPr>
    </xdr:pic>
    <xdr:clientData/>
  </xdr:twoCellAnchor>
  <xdr:twoCellAnchor editAs="oneCell">
    <xdr:from>
      <xdr:col>10</xdr:col>
      <xdr:colOff>173620</xdr:colOff>
      <xdr:row>4</xdr:row>
      <xdr:rowOff>48226</xdr:rowOff>
    </xdr:from>
    <xdr:to>
      <xdr:col>10</xdr:col>
      <xdr:colOff>520861</xdr:colOff>
      <xdr:row>5</xdr:row>
      <xdr:rowOff>153438</xdr:rowOff>
    </xdr:to>
    <xdr:pic>
      <xdr:nvPicPr>
        <xdr:cNvPr id="11" name="Picture 10"/>
        <xdr:cNvPicPr>
          <a:picLocks noChangeAspect="1"/>
        </xdr:cNvPicPr>
      </xdr:nvPicPr>
      <xdr:blipFill>
        <a:blip xmlns:r="http://schemas.openxmlformats.org/officeDocument/2006/relationships" r:embed="rId9"/>
        <a:stretch>
          <a:fillRect/>
        </a:stretch>
      </xdr:blipFill>
      <xdr:spPr>
        <a:xfrm>
          <a:off x="11304607" y="1089948"/>
          <a:ext cx="347241" cy="2884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gar Sultana" refreshedDate="46299.749458680555" createdVersion="6" refreshedVersion="6" minRefreshableVersion="3" recordCount="7500">
  <cacheSource type="worksheet">
    <worksheetSource name="Jobs_Clean"/>
  </cacheSource>
  <cacheFields count="11">
    <cacheField name="Job ID" numFmtId="0">
      <sharedItems/>
    </cacheField>
    <cacheField name="Job Date" numFmtId="14">
      <sharedItems containsNonDate="0" containsDate="1" containsString="0" containsBlank="1" minDate="2025-01-01T00:00:00" maxDate="2028-01-01T00:00:00" count="367">
        <d v="2025-02-25T00:00:00"/>
        <d v="2025-07-13T00:00:00"/>
        <d v="2025-12-18T00:00:00"/>
        <d v="2025-02-23T00:00:00"/>
        <d v="2025-02-17T00:00:00"/>
        <d v="2025-08-11T00:00:00"/>
        <d v="2025-12-23T00:00:00"/>
        <d v="2025-10-09T00:00:00"/>
        <d v="2025-12-05T00:00:00"/>
        <d v="2025-03-01T00:00:00"/>
        <d v="2025-11-25T00:00:00"/>
        <d v="2025-08-27T00:00:00"/>
        <d v="2025-02-19T00:00:00"/>
        <d v="2025-08-03T00:00:00"/>
        <d v="2025-01-18T00:00:00"/>
        <d v="2025-04-19T00:00:00"/>
        <d v="2025-04-14T00:00:00"/>
        <d v="2025-07-23T00:00:00"/>
        <d v="2025-12-25T00:00:00"/>
        <d v="2025-02-21T00:00:00"/>
        <d v="2025-05-16T00:00:00"/>
        <d v="2025-12-22T00:00:00"/>
        <d v="2025-09-01T00:00:00"/>
        <d v="2025-06-14T00:00:00"/>
        <d v="2025-07-11T00:00:00"/>
        <d v="2025-03-11T00:00:00"/>
        <d v="2025-08-22T00:00:00"/>
        <d v="2025-11-22T00:00:00"/>
        <d v="2025-06-29T00:00:00"/>
        <d v="2025-03-25T00:00:00"/>
        <d v="2025-12-16T00:00:00"/>
        <d v="2025-05-10T00:00:00"/>
        <d v="2025-12-06T00:00:00"/>
        <d v="2025-11-24T00:00:00"/>
        <d v="2025-05-04T00:00:00"/>
        <d v="2025-05-13T00:00:00"/>
        <d v="2025-04-08T00:00:00"/>
        <d v="2025-07-03T00:00:00"/>
        <d v="2025-06-19T00:00:00"/>
        <d v="2025-01-28T00:00:00"/>
        <d v="2025-09-29T00:00:00"/>
        <d v="2025-07-29T00:00:00"/>
        <d v="2025-04-01T00:00:00"/>
        <d v="2025-03-28T00:00:00"/>
        <d v="2025-09-02T00:00:00"/>
        <d v="2025-03-08T00:00:00"/>
        <d v="2025-05-29T00:00:00"/>
        <d v="2025-09-08T00:00:00"/>
        <d v="2025-03-09T00:00:00"/>
        <d v="2025-03-20T00:00:00"/>
        <d v="2025-05-25T00:00:00"/>
        <d v="2025-09-04T00:00:00"/>
        <d v="2025-10-21T00:00:00"/>
        <d v="2025-06-01T00:00:00"/>
        <d v="2025-07-04T00:00:00"/>
        <d v="2025-03-29T00:00:00"/>
        <d v="2025-06-25T00:00:00"/>
        <d v="2025-11-29T00:00:00"/>
        <d v="2025-10-30T00:00:00"/>
        <d v="2025-12-17T00:00:00"/>
        <d v="2025-02-02T00:00:00"/>
        <d v="2025-10-17T00:00:00"/>
        <d v="2025-09-11T00:00:00"/>
        <d v="2025-01-26T00:00:00"/>
        <d v="2025-09-13T00:00:00"/>
        <d v="2025-07-26T00:00:00"/>
        <d v="2025-09-18T00:00:00"/>
        <d v="2025-12-04T00:00:00"/>
        <d v="2025-05-30T00:00:00"/>
        <d v="2025-07-21T00:00:00"/>
        <d v="2025-08-19T00:00:00"/>
        <d v="2025-01-25T00:00:00"/>
        <d v="2025-03-30T00:00:00"/>
        <d v="2025-11-08T00:00:00"/>
        <d v="2025-11-20T00:00:00"/>
        <d v="2025-04-02T00:00:00"/>
        <d v="2025-10-26T00:00:00"/>
        <d v="2025-01-07T00:00:00"/>
        <d v="2025-04-13T00:00:00"/>
        <d v="2025-10-05T00:00:00"/>
        <d v="2025-10-15T00:00:00"/>
        <d v="2025-12-07T00:00:00"/>
        <d v="2025-06-10T00:00:00"/>
        <d v="2025-04-26T00:00:00"/>
        <d v="2025-05-31T00:00:00"/>
        <d v="2025-08-08T00:00:00"/>
        <d v="2025-09-24T00:00:00"/>
        <d v="2025-01-05T00:00:00"/>
        <d v="2025-01-21T00:00:00"/>
        <d v="2025-09-22T00:00:00"/>
        <d v="2025-02-12T00:00:00"/>
        <d v="2025-11-19T00:00:00"/>
        <d v="2025-02-06T00:00:00"/>
        <d v="2025-06-11T00:00:00"/>
        <d v="2025-11-13T00:00:00"/>
        <d v="2025-07-22T00:00:00"/>
        <d v="2025-11-21T00:00:00"/>
        <d v="2025-10-12T00:00:00"/>
        <d v="2025-04-18T00:00:00"/>
        <d v="2025-10-25T00:00:00"/>
        <d v="2025-04-10T00:00:00"/>
        <d v="2025-10-27T00:00:00"/>
        <d v="2025-04-24T00:00:00"/>
        <d v="2025-09-03T00:00:00"/>
        <d v="2025-05-24T00:00:00"/>
        <d v="2025-02-08T00:00:00"/>
        <d v="2025-01-19T00:00:00"/>
        <d v="2025-07-20T00:00:00"/>
        <d v="2025-01-06T00:00:00"/>
        <d v="2025-03-23T00:00:00"/>
        <d v="2025-09-07T00:00:00"/>
        <d v="2025-09-23T00:00:00"/>
        <d v="2025-10-28T00:00:00"/>
        <d v="2025-11-26T00:00:00"/>
        <d v="2025-08-01T00:00:00"/>
        <d v="2025-09-20T00:00:00"/>
        <d v="2025-04-21T00:00:00"/>
        <d v="2025-02-05T00:00:00"/>
        <d v="2025-09-16T00:00:00"/>
        <d v="2025-03-02T00:00:00"/>
        <d v="2025-01-01T00:00:00"/>
        <d v="2025-04-30T00:00:00"/>
        <d v="2025-09-25T00:00:00"/>
        <d v="2025-10-13T00:00:00"/>
        <d v="2025-03-12T00:00:00"/>
        <d v="2025-07-19T00:00:00"/>
        <d v="2025-12-02T00:00:00"/>
        <d v="2025-08-13T00:00:00"/>
        <d v="2025-11-11T00:00:00"/>
        <d v="2025-03-22T00:00:00"/>
        <d v="2025-12-27T00:00:00"/>
        <d v="2025-05-14T00:00:00"/>
        <d v="2025-06-24T00:00:00"/>
        <d v="2025-08-23T00:00:00"/>
        <d v="2025-10-11T00:00:00"/>
        <d v="2025-09-10T00:00:00"/>
        <d v="2025-10-22T00:00:00"/>
        <d v="2025-08-05T00:00:00"/>
        <d v="2025-03-31T00:00:00"/>
        <d v="2025-05-18T00:00:00"/>
        <d v="2025-07-25T00:00:00"/>
        <d v="2025-08-17T00:00:00"/>
        <d v="2025-06-22T00:00:00"/>
        <d v="2025-03-24T00:00:00"/>
        <d v="2025-08-16T00:00:00"/>
        <d v="2025-01-12T00:00:00"/>
        <d v="2025-02-22T00:00:00"/>
        <d v="2025-05-26T00:00:00"/>
        <d v="2025-12-24T00:00:00"/>
        <d v="2025-10-16T00:00:00"/>
        <d v="2025-06-07T00:00:00"/>
        <d v="2025-08-09T00:00:00"/>
        <d v="2025-02-10T00:00:00"/>
        <d v="2025-07-31T00:00:00"/>
        <d v="2025-11-15T00:00:00"/>
        <d v="2025-01-08T00:00:00"/>
        <d v="2025-08-26T00:00:00"/>
        <d v="2025-04-09T00:00:00"/>
        <d v="2025-07-17T00:00:00"/>
        <d v="2025-04-17T00:00:00"/>
        <d v="2025-01-22T00:00:00"/>
        <d v="2025-12-08T00:00:00"/>
        <d v="2025-05-22T00:00:00"/>
        <d v="2025-11-02T00:00:00"/>
        <d v="2025-10-14T00:00:00"/>
        <d v="2025-06-28T00:00:00"/>
        <d v="2025-11-23T00:00:00"/>
        <d v="2025-10-10T00:00:00"/>
        <d v="2025-01-23T00:00:00"/>
        <d v="2025-01-17T00:00:00"/>
        <d v="2025-11-07T00:00:00"/>
        <d v="2025-09-28T00:00:00"/>
        <d v="2025-11-17T00:00:00"/>
        <d v="2025-12-12T00:00:00"/>
        <d v="2025-07-12T00:00:00"/>
        <d v="2025-06-03T00:00:00"/>
        <d v="2025-04-22T00:00:00"/>
        <d v="2025-02-18T00:00:00"/>
        <d v="2025-06-21T00:00:00"/>
        <d v="2025-06-17T00:00:00"/>
        <d v="2025-11-01T00:00:00"/>
        <d v="2025-04-11T00:00:00"/>
        <d v="2025-11-16T00:00:00"/>
        <d v="2025-02-13T00:00:00"/>
        <d v="2025-10-03T00:00:00"/>
        <d v="2025-12-09T00:00:00"/>
        <d v="2025-12-30T00:00:00"/>
        <d v="2025-12-14T00:00:00"/>
        <d v="2025-11-06T00:00:00"/>
        <d v="2025-06-08T00:00:00"/>
        <d v="2025-06-13T00:00:00"/>
        <d v="2025-05-21T00:00:00"/>
        <d v="2025-10-18T00:00:00"/>
        <d v="2025-12-19T00:00:00"/>
        <d v="2025-05-19T00:00:00"/>
        <d v="2025-11-12T00:00:00"/>
        <d v="2025-05-06T00:00:00"/>
        <d v="2025-11-10T00:00:00"/>
        <d v="2025-04-03T00:00:00"/>
        <d v="2025-01-13T00:00:00"/>
        <d v="2025-12-31T00:00:00"/>
        <d v="2025-03-18T00:00:00"/>
        <d v="2025-09-12T00:00:00"/>
        <d v="2025-11-05T00:00:00"/>
        <d v="2025-08-30T00:00:00"/>
        <d v="2025-01-30T00:00:00"/>
        <d v="2025-12-28T00:00:00"/>
        <d v="2025-11-09T00:00:00"/>
        <d v="2025-01-04T00:00:00"/>
        <d v="2025-01-15T00:00:00"/>
        <d v="2025-10-02T00:00:00"/>
        <d v="2025-02-14T00:00:00"/>
        <d v="2025-12-13T00:00:00"/>
        <d v="2025-01-24T00:00:00"/>
        <d v="2025-10-31T00:00:00"/>
        <d v="2025-12-10T00:00:00"/>
        <d v="2025-07-06T00:00:00"/>
        <d v="2025-05-05T00:00:00"/>
        <d v="2025-07-27T00:00:00"/>
        <d v="2025-02-01T00:00:00"/>
        <d v="2025-10-19T00:00:00"/>
        <d v="2025-03-07T00:00:00"/>
        <d v="2025-04-07T00:00:00"/>
        <d v="2025-07-01T00:00:00"/>
        <d v="2025-07-30T00:00:00"/>
        <d v="2025-08-21T00:00:00"/>
        <d v="2025-05-27T00:00:00"/>
        <d v="2025-05-12T00:00:00"/>
        <d v="2025-07-09T00:00:00"/>
        <d v="2025-07-16T00:00:00"/>
        <d v="2025-09-30T00:00:00"/>
        <d v="2025-08-18T00:00:00"/>
        <d v="2025-12-03T00:00:00"/>
        <d v="2025-10-20T00:00:00"/>
        <d v="2025-01-20T00:00:00"/>
        <d v="2025-09-09T00:00:00"/>
        <d v="2025-11-28T00:00:00"/>
        <d v="2025-02-24T00:00:00"/>
        <d v="2025-10-01T00:00:00"/>
        <d v="2025-03-03T00:00:00"/>
        <d v="2025-03-26T00:00:00"/>
        <d v="2025-02-15T00:00:00"/>
        <d v="2025-02-27T00:00:00"/>
        <d v="2025-06-16T00:00:00"/>
        <d v="2025-08-29T00:00:00"/>
        <d v="2025-08-20T00:00:00"/>
        <d v="2025-05-03T00:00:00"/>
        <d v="2025-07-07T00:00:00"/>
        <d v="2025-10-04T00:00:00"/>
        <d v="2025-05-17T00:00:00"/>
        <d v="2025-03-04T00:00:00"/>
        <d v="2025-12-11T00:00:00"/>
        <d v="2025-11-18T00:00:00"/>
        <d v="2025-11-27T00:00:00"/>
        <d v="2025-06-30T00:00:00"/>
        <d v="2025-03-06T00:00:00"/>
        <d v="2025-03-17T00:00:00"/>
        <d v="2025-09-17T00:00:00"/>
        <d v="2025-07-10T00:00:00"/>
        <d v="2025-08-06T00:00:00"/>
        <d v="2025-09-26T00:00:00"/>
        <d v="2025-03-15T00:00:00"/>
        <d v="2025-12-20T00:00:00"/>
        <d v="2025-01-09T00:00:00"/>
        <d v="2025-04-27T00:00:00"/>
        <d v="2025-01-31T00:00:00"/>
        <d v="2025-10-24T00:00:00"/>
        <d v="2025-02-20T00:00:00"/>
        <d v="2025-08-14T00:00:00"/>
        <d v="2025-07-02T00:00:00"/>
        <d v="2025-08-24T00:00:00"/>
        <d v="2025-10-29T00:00:00"/>
        <d v="2025-04-16T00:00:00"/>
        <d v="2025-08-12T00:00:00"/>
        <d v="2025-02-28T00:00:00"/>
        <d v="2025-09-06T00:00:00"/>
        <d v="2025-02-16T00:00:00"/>
        <d v="2025-05-23T00:00:00"/>
        <d v="2025-05-11T00:00:00"/>
        <d v="2025-04-12T00:00:00"/>
        <d v="2025-07-08T00:00:00"/>
        <d v="2025-06-15T00:00:00"/>
        <d v="2025-06-23T00:00:00"/>
        <d v="2025-05-15T00:00:00"/>
        <d v="2025-05-20T00:00:00"/>
        <d v="2025-09-27T00:00:00"/>
        <d v="2025-02-11T00:00:00"/>
        <d v="2025-12-01T00:00:00"/>
        <d v="2025-12-21T00:00:00"/>
        <d v="2025-08-31T00:00:00"/>
        <d v="2025-06-05T00:00:00"/>
        <d v="2025-01-10T00:00:00"/>
        <d v="2025-07-28T00:00:00"/>
        <d v="2025-06-02T00:00:00"/>
        <d v="2025-09-19T00:00:00"/>
        <d v="2025-11-03T00:00:00"/>
        <d v="2025-01-11T00:00:00"/>
        <d v="2025-08-07T00:00:00"/>
        <d v="2025-05-08T00:00:00"/>
        <d v="2025-11-14T00:00:00"/>
        <d v="2025-11-30T00:00:00"/>
        <d v="2025-06-18T00:00:00"/>
        <d v="2025-02-03T00:00:00"/>
        <d v="2025-06-06T00:00:00"/>
        <d v="2025-10-23T00:00:00"/>
        <d v="2025-02-26T00:00:00"/>
        <d v="2025-06-27T00:00:00"/>
        <d v="2025-10-08T00:00:00"/>
        <d v="2025-04-29T00:00:00"/>
        <d v="2025-02-04T00:00:00"/>
        <d v="2025-05-02T00:00:00"/>
        <d v="2025-06-20T00:00:00"/>
        <d v="2025-04-04T00:00:00"/>
        <d v="2025-05-01T00:00:00"/>
        <d v="2025-11-04T00:00:00"/>
        <d v="2025-07-14T00:00:00"/>
        <d v="2025-08-15T00:00:00"/>
        <d v="2025-03-05T00:00:00"/>
        <d v="2025-03-14T00:00:00"/>
        <d v="2025-01-14T00:00:00"/>
        <d v="2025-06-26T00:00:00"/>
        <d v="2025-03-21T00:00:00"/>
        <d v="2025-12-29T00:00:00"/>
        <d v="2025-12-26T00:00:00"/>
        <d v="2025-04-06T00:00:00"/>
        <d v="2025-03-10T00:00:00"/>
        <d v="2025-05-07T00:00:00"/>
        <d v="2025-09-15T00:00:00"/>
        <d v="2025-04-05T00:00:00"/>
        <d v="2025-10-06T00:00:00"/>
        <d v="2025-04-25T00:00:00"/>
        <d v="2025-04-23T00:00:00"/>
        <d v="2025-07-15T00:00:00"/>
        <d v="2025-09-14T00:00:00"/>
        <d v="2025-08-25T00:00:00"/>
        <d v="2025-03-16T00:00:00"/>
        <d v="2025-07-05T00:00:00"/>
        <d v="2025-06-12T00:00:00"/>
        <d v="2025-06-04T00:00:00"/>
        <d v="2025-01-02T00:00:00"/>
        <d v="2025-12-15T00:00:00"/>
        <d v="2025-01-16T00:00:00"/>
        <d v="2025-02-07T00:00:00"/>
        <d v="2025-08-02T00:00:00"/>
        <d v="2025-01-29T00:00:00"/>
        <d v="2025-02-09T00:00:00"/>
        <d v="2025-04-28T00:00:00"/>
        <d v="2025-03-19T00:00:00"/>
        <d v="2025-09-21T00:00:00"/>
        <d v="2025-01-03T00:00:00"/>
        <d v="2025-10-07T00:00:00"/>
        <d v="2025-08-04T00:00:00"/>
        <d v="2025-08-10T00:00:00"/>
        <d v="2025-08-28T00:00:00"/>
        <d v="2025-06-09T00:00:00"/>
        <d v="2025-07-18T00:00:00"/>
        <d v="2025-01-27T00:00:00"/>
        <d v="2025-05-28T00:00:00"/>
        <d v="2025-03-13T00:00:00"/>
        <d v="2025-04-15T00:00:00"/>
        <d v="2025-03-27T00:00:00"/>
        <d v="2025-09-05T00:00:00"/>
        <d v="2025-07-24T00:00:00"/>
        <d v="2025-05-09T00:00:00"/>
        <d v="2025-04-20T00:00:00"/>
        <m/>
        <d v="2027-12-31T00:00:00"/>
      </sharedItems>
      <fieldGroup par="10" base="1">
        <rangePr groupBy="months" startDate="2025-01-01T00:00:00" endDate="2028-01-01T00:00:00"/>
        <groupItems count="14">
          <s v="(blank)"/>
          <s v="Jan"/>
          <s v="Feb"/>
          <s v="Mar"/>
          <s v="Apr"/>
          <s v="May"/>
          <s v="Jun"/>
          <s v="Jul"/>
          <s v="Aug"/>
          <s v="Sep"/>
          <s v="Oct"/>
          <s v="Nov"/>
          <s v="Dec"/>
          <s v="&gt;1/1/2028"/>
        </groupItems>
      </fieldGroup>
    </cacheField>
    <cacheField name="Client ID" numFmtId="0">
      <sharedItems containsBlank="1" count="1198">
        <s v="C0003"/>
        <s v="C0720"/>
        <s v="C0462"/>
        <s v="C0152"/>
        <s v="C0693"/>
        <s v="C0322"/>
        <s v="C1135"/>
        <s v="C1006"/>
        <s v="C0984"/>
        <s v="C0632"/>
        <s v="C1115"/>
        <s v="C0540"/>
        <s v="C0176"/>
        <s v="C1097"/>
        <s v="C1029"/>
        <s v="C0395"/>
        <s v="C0303"/>
        <s v="C1131"/>
        <s v="C1071"/>
        <s v="C0217"/>
        <s v="C0785"/>
        <s v="C0823"/>
        <s v="C0551"/>
        <s v="C0202"/>
        <s v="C0552"/>
        <s v="C0116"/>
        <s v="C1074"/>
        <s v="C0104"/>
        <s v="C0254"/>
        <s v="C0706"/>
        <s v="C1172"/>
        <s v="C0019"/>
        <s v="C0626"/>
        <s v="C0619"/>
        <s v="C0767"/>
        <s v="C0666"/>
        <s v="C0117"/>
        <s v="C0858"/>
        <s v="C0703"/>
        <s v="C1039"/>
        <s v="C1145"/>
        <s v="C0762"/>
        <s v="C1196"/>
        <s v="C0612"/>
        <s v="C1167"/>
        <s v="C0642"/>
        <s v="C1181"/>
        <s v="C0786"/>
        <s v="C1088"/>
        <s v="C0211"/>
        <s v="C0934"/>
        <s v="C0736"/>
        <s v="C0433"/>
        <s v="C0524"/>
        <s v="C0041"/>
        <s v="C0421"/>
        <s v="C1066"/>
        <s v="C0234"/>
        <s v="C0734"/>
        <s v="C0678"/>
        <s v="C1012"/>
        <s v="C0541"/>
        <s v="C0641"/>
        <s v="C0674"/>
        <s v="C0375"/>
        <s v="C0342"/>
        <s v="C0989"/>
        <s v="C0268"/>
        <s v="C0536"/>
        <s v="C0459"/>
        <s v="C0789"/>
        <s v="C0339"/>
        <s v="C0916"/>
        <s v="C0845"/>
        <s v="C1152"/>
        <s v="C0457"/>
        <s v="C0455"/>
        <s v="C1122"/>
        <s v="C0220"/>
        <s v="C0442"/>
        <s v="C0937"/>
        <s v="C1134"/>
        <s v="C0263"/>
        <s v="C0509"/>
        <s v="C1050"/>
        <s v="C0446"/>
        <s v="C1032"/>
        <s v="C1169"/>
        <s v="C0547"/>
        <s v="C0067"/>
        <s v="C0460"/>
        <s v="C0097"/>
        <s v="C0754"/>
        <s v="C0920"/>
        <s v="C0572"/>
        <s v="C0318"/>
        <s v="C1127"/>
        <s v="C0140"/>
        <s v="C0739"/>
        <s v="C0235"/>
        <s v="C0658"/>
        <s v="C0768"/>
        <s v="C0197"/>
        <s v="C0437"/>
        <s v="C0315"/>
        <s v="C0516"/>
        <s v="C0035"/>
        <s v="C0130"/>
        <s v="C0618"/>
        <s v="C0064"/>
        <s v="C0296"/>
        <s v="C0290"/>
        <s v="C0705"/>
        <s v="C0398"/>
        <s v="C0150"/>
        <s v="C0998"/>
        <s v="C0651"/>
        <s v="C0313"/>
        <s v="C0894"/>
        <s v="C0948"/>
        <s v="C0287"/>
        <s v="C0039"/>
        <s v="C1130"/>
        <s v="C0458"/>
        <s v="C0490"/>
        <s v="C0367"/>
        <s v="C0475"/>
        <s v="C0740"/>
        <s v="C0561"/>
        <s v="C0160"/>
        <s v="C0014"/>
        <s v="C0576"/>
        <s v="C0677"/>
        <s v="C0331"/>
        <s v="C0081"/>
        <s v="C0831"/>
        <s v="C0373"/>
        <s v="C0471"/>
        <s v="C0860"/>
        <s v="C0191"/>
        <s v="C0884"/>
        <s v="C0781"/>
        <s v="C0172"/>
        <s v="C0242"/>
        <s v="C0838"/>
        <s v="C0749"/>
        <s v="C0244"/>
        <s v="C0440"/>
        <s v="C0011"/>
        <s v="C0539"/>
        <s v="C1068"/>
        <s v="C0022"/>
        <s v="C0348"/>
        <s v="C0178"/>
        <s v="C0141"/>
        <s v="C0713"/>
        <s v="C0359"/>
        <s v="C0240"/>
        <s v="C0944"/>
        <s v="C0452"/>
        <s v="C0366"/>
        <s v="C1022"/>
        <s v="C0512"/>
        <s v="C0563"/>
        <s v="C0980"/>
        <s v="C0667"/>
        <s v="C0966"/>
        <s v="C0573"/>
        <s v="C0553"/>
        <s v="C0362"/>
        <s v="C0997"/>
        <s v="C0198"/>
        <s v="C0528"/>
        <s v="C1103"/>
        <s v="C0161"/>
        <s v="C0864"/>
        <s v="C0704"/>
        <s v="C0744"/>
        <s v="C0257"/>
        <s v="C0196"/>
        <s v="C0213"/>
        <s v="C0908"/>
        <s v="C0731"/>
        <s v="C1105"/>
        <s v="C0891"/>
        <s v="C0750"/>
        <s v="C0600"/>
        <s v="C0896"/>
        <s v="C0865"/>
        <s v="C0386"/>
        <s v="C1008"/>
        <s v="C0381"/>
        <s v="C1011"/>
        <s v="C0065"/>
        <s v="C0513"/>
        <s v="C0969"/>
        <s v="C1126"/>
        <s v="C0447"/>
        <s v="C1198"/>
        <s v="C0694"/>
        <s v="C0477"/>
        <s v="C0044"/>
        <s v="C0604"/>
        <s v="C0663"/>
        <s v="C1037"/>
        <s v="C0316"/>
        <s v="C0266"/>
        <s v="C1170"/>
        <s v="C0146"/>
        <s v="C0125"/>
        <s v="C0084"/>
        <s v="C0199"/>
        <s v="C0940"/>
        <s v="C0324"/>
        <s v="C0665"/>
        <s v="C0001"/>
        <s v="C0159"/>
        <s v="C0616"/>
        <s v="C0784"/>
        <s v="C1179"/>
        <s v="C0170"/>
        <s v="C1150"/>
        <s v="C0184"/>
        <s v="C0299"/>
        <s v="C0231"/>
        <s v="C0228"/>
        <s v="C0434"/>
        <s v="C0038"/>
        <s v="C0556"/>
        <s v="C0221"/>
        <s v="C0204"/>
        <s v="C0082"/>
        <s v="C0127"/>
        <s v="C0574"/>
        <s v="C0466"/>
        <s v="C0675"/>
        <s v="C1073"/>
        <s v="C0848"/>
        <s v="C0312"/>
        <s v="C0473"/>
        <s v="C0977"/>
        <s v="C0336"/>
        <s v="C0846"/>
        <s v="C1004"/>
        <s v="C0780"/>
        <s v="C0079"/>
        <s v="C1063"/>
        <s v="C0901"/>
        <s v="C0112"/>
        <s v="C1199"/>
        <s v="C0333"/>
        <s v="C0371"/>
        <s v="C0101"/>
        <s v="C0583"/>
        <s v="C0662"/>
        <s v="C0276"/>
        <s v="C0224"/>
        <s v="C0589"/>
        <s v="C1153"/>
        <s v="C0850"/>
        <s v="C0413"/>
        <s v="C0360"/>
        <s v="C0987"/>
        <s v="C0575"/>
        <s v="C1018"/>
        <s v="C0077"/>
        <s v="C0390"/>
        <s v="C0272"/>
        <s v="C0238"/>
        <s v="C0212"/>
        <s v="C0323"/>
        <s v="C0424"/>
        <s v="C0965"/>
        <s v="C0914"/>
        <s v="C1093"/>
        <s v="C0954"/>
        <s v="C0803"/>
        <s v="C0232"/>
        <s v="C1177"/>
        <s v="C1123"/>
        <s v="C1162"/>
        <s v="C1176"/>
        <s v="C0143"/>
        <s v="C0186"/>
        <s v="C1184"/>
        <s v="C0624"/>
        <s v="C0603"/>
        <s v="C0225"/>
        <s v="C0782"/>
        <s v="C1138"/>
        <s v="C0033"/>
        <s v="C0174"/>
        <s v="C0369"/>
        <s v="C0463"/>
        <s v="C1119"/>
        <s v="C0755"/>
        <s v="C0953"/>
        <s v="C0593"/>
        <s v="C1174"/>
        <s v="C0993"/>
        <s v="C0030"/>
        <s v="C0298"/>
        <s v="C0488"/>
        <s v="C0108"/>
        <s v="C0479"/>
        <s v="C0783"/>
        <s v="C0885"/>
        <s v="C0945"/>
        <s v="C1065"/>
        <s v="C0201"/>
        <s v="C0049"/>
        <s v="C0250"/>
        <s v="C1160"/>
        <s v="C0875"/>
        <s v="C0805"/>
        <s v="C0448"/>
        <s v="C0514"/>
        <s v="C0800"/>
        <s v="C0988"/>
        <s v="C0416"/>
        <s v="C0052"/>
        <s v="C0921"/>
        <s v="C0076"/>
        <s v="C0094"/>
        <s v="C0350"/>
        <s v="C1180"/>
        <s v="C0356"/>
        <s v="C0899"/>
        <s v="C0853"/>
        <s v="C0923"/>
        <s v="C0617"/>
        <s v="C0306"/>
        <s v="C0111"/>
        <s v="C0472"/>
        <s v="C0794"/>
        <s v="C0415"/>
        <s v="C0349"/>
        <s v="C0970"/>
        <s v="C0890"/>
        <s v="C1033"/>
        <s v="C1015"/>
        <s v="C0608"/>
        <s v="C0746"/>
        <s v="C0751"/>
        <s v="C0233"/>
        <s v="C0963"/>
        <s v="C0135"/>
        <s v="C0338"/>
        <s v="C0047"/>
        <s v="C0129"/>
        <s v="C0669"/>
        <s v="C0465"/>
        <s v="C0903"/>
        <s v="C0764"/>
        <s v="C0829"/>
        <s v="C0679"/>
        <s v="C0302"/>
        <s v="C1129"/>
        <s v="C0025"/>
        <s v="C0180"/>
        <s v="C0849"/>
        <s v="C0687"/>
        <s v="C0947"/>
        <s v="C0087"/>
        <s v="C0968"/>
        <s v="C0502"/>
        <s v="C1159"/>
        <s v="C0036"/>
        <s v="C0559"/>
        <s v="C0158"/>
        <s v="C0027"/>
        <s v="C1077"/>
        <s v="C0983"/>
        <s v="C1072"/>
        <s v="C0630"/>
        <s v="C0961"/>
        <s v="C0029"/>
        <s v="C0439"/>
        <s v="C0226"/>
        <s v="C0975"/>
        <s v="C0175"/>
        <s v="C0346"/>
        <s v="C1023"/>
        <s v="C0109"/>
        <s v="C1020"/>
        <s v="C0882"/>
        <s v="C0074"/>
        <s v="C0999"/>
        <s v="C0723"/>
        <s v="C0715"/>
        <s v="C0844"/>
        <s v="C0866"/>
        <s v="C0046"/>
        <s v="C0689"/>
        <s v="C0414"/>
        <s v="C0824"/>
        <s v="C0690"/>
        <s v="C0887"/>
        <s v="C1056"/>
        <s v="C0889"/>
        <s v="C0615"/>
        <s v="C0417"/>
        <s v="C0308"/>
        <s v="C1147"/>
        <s v="C0361"/>
        <s v="C0643"/>
        <s v="C0813"/>
        <s v="C1189"/>
        <s v="C0799"/>
        <s v="C0297"/>
        <s v="C0650"/>
        <s v="C0682"/>
        <s v="C0136"/>
        <s v="C0909"/>
        <s v="C0841"/>
        <s v="C0671"/>
        <s v="C0537"/>
        <s v="C1013"/>
        <s v="C0388"/>
        <s v="C0815"/>
        <s v="C0107"/>
        <s v="C0085"/>
        <m/>
        <s v="C0902"/>
        <s v="C0533"/>
        <s v="C1149"/>
        <s v="C1154"/>
        <s v="C0943"/>
        <s v="C0928"/>
        <s v="C0580"/>
        <s v="C0817"/>
        <s v="C0269"/>
        <s v="C0913"/>
        <s v="C0873"/>
        <s v="C0262"/>
        <s v="C0522"/>
        <s v="C0374"/>
        <s v="C0543"/>
        <s v="C0218"/>
        <s v="C0830"/>
        <s v="C0809"/>
        <s v="C0055"/>
        <s v="C1104"/>
        <s v="C0912"/>
        <s v="C1016"/>
        <s v="C1000"/>
        <s v="C0855"/>
        <s v="C0695"/>
        <s v="C0177"/>
        <s v="C0207"/>
        <s v="C0732"/>
        <s v="C0692"/>
        <s v="C0096"/>
        <s v="C0086"/>
        <s v="C0599"/>
        <s v="C0252"/>
        <s v="C0700"/>
        <s v="C0503"/>
        <s v="C0847"/>
        <s v="C0405"/>
        <s v="C0582"/>
        <s v="C1106"/>
        <s v="C0611"/>
        <s v="C0872"/>
        <s v="C0868"/>
        <s v="C0933"/>
        <s v="C0837"/>
        <s v="C0622"/>
        <s v="C0139"/>
        <s v="C0773"/>
        <s v="C0051"/>
        <s v="C0247"/>
        <s v="C0048"/>
        <s v="C0187"/>
        <s v="C0347"/>
        <s v="C0491"/>
        <s v="C1107"/>
        <s v="C0577"/>
        <s v="C0673"/>
        <s v="C0009"/>
        <s v="C0480"/>
        <s v="C0812"/>
        <s v="C1158"/>
        <s v="C0393"/>
        <s v="C0399"/>
        <s v="C0404"/>
        <s v="C0684"/>
        <s v="C0915"/>
        <s v="C0115"/>
        <s v="C0054"/>
        <s v="C0397"/>
        <s v="C0911"/>
        <s v="C0733"/>
        <s v="C0597"/>
        <s v="C0411"/>
        <s v="C0958"/>
        <s v="C0770"/>
        <s v="C0090"/>
        <s v="C0357"/>
        <s v="C0282"/>
        <s v="C0492"/>
        <s v="C0243"/>
        <s v="C0652"/>
        <s v="C0672"/>
        <s v="C0429"/>
        <s v="C1043"/>
        <s v="C0990"/>
        <s v="C0425"/>
        <s v="C0871"/>
        <s v="C0605"/>
        <s v="C0368"/>
        <s v="C0614"/>
        <s v="C0967"/>
        <s v="C1057"/>
        <s v="C0696"/>
        <s v="C1164"/>
        <s v="C0973"/>
        <s v="C0214"/>
        <s v="C0791"/>
        <s v="C0118"/>
        <s v="C0265"/>
        <s v="C0267"/>
        <s v="C0610"/>
        <s v="C0376"/>
        <s v="C0843"/>
        <s v="C0840"/>
        <s v="C0946"/>
        <s v="C0497"/>
        <s v="C0023"/>
        <s v="C1091"/>
        <s v="C0438"/>
        <s v="C0138"/>
        <s v="C1099"/>
        <s v="C0273"/>
        <s v="C0163"/>
        <s v="C1067"/>
        <s v="C0419"/>
        <s v="C1035"/>
        <s v="C0627"/>
        <s v="C0280"/>
        <s v="C1007"/>
        <s v="C0631"/>
        <s v="C1001"/>
        <s v="C0741"/>
        <s v="C0190"/>
        <s v="C1062"/>
        <s v="C0345"/>
        <s v="C0854"/>
        <s v="C1030"/>
        <s v="C0979"/>
        <s v="C0996"/>
        <s v="C0206"/>
        <s v="C1055"/>
        <s v="C0738"/>
        <s v="C0820"/>
        <s v="C0957"/>
        <s v="C0253"/>
        <s v="C0133"/>
        <s v="C1151"/>
        <s v="C1182"/>
        <s v="C0748"/>
        <s v="C0648"/>
        <s v="C0071"/>
        <s v="C0804"/>
        <s v="C0209"/>
        <s v="C0131"/>
        <s v="C0241"/>
        <s v="C0423"/>
        <s v="C0601"/>
        <s v="C0507"/>
        <s v="C0628"/>
        <s v="C0203"/>
        <s v="C1089"/>
        <s v="C0259"/>
        <s v="C0511"/>
        <s v="C0877"/>
        <s v="C0586"/>
        <s v="C1095"/>
        <s v="C0752"/>
        <s v="C0015"/>
        <s v="C0747"/>
        <s v="C0545"/>
        <s v="C0819"/>
        <s v="C1025"/>
        <s v="C0017"/>
        <s v="C0383"/>
        <s v="C0879"/>
        <s v="C0305"/>
        <s v="C0300"/>
        <s v="C0474"/>
        <s v="C0106"/>
        <s v="C1084"/>
        <s v="C0154"/>
        <s v="C0712"/>
        <s v="C0045"/>
        <s v="C0897"/>
        <s v="C0008"/>
        <s v="C1076"/>
        <s v="C0351"/>
        <s v="C0554"/>
        <s v="C0729"/>
        <s v="C0578"/>
        <s v="C1111"/>
        <s v="C0910"/>
        <s v="C0291"/>
        <s v="C0788"/>
        <s v="C0310"/>
        <s v="C0157"/>
        <s v="C0683"/>
        <s v="C0179"/>
        <s v="C0294"/>
        <s v="C0162"/>
        <s v="C0588"/>
        <s v="C1031"/>
        <s v="C1069"/>
        <s v="C0058"/>
        <s v="C0092"/>
        <s v="C0018"/>
        <s v="C0200"/>
        <s v="C1058"/>
        <s v="C0525"/>
        <s v="C0088"/>
        <s v="C0596"/>
        <s v="C0192"/>
        <s v="C0881"/>
        <s v="C0925"/>
        <s v="C0701"/>
        <s v="C0407"/>
        <s v="C1185"/>
        <s v="C0629"/>
        <s v="C0363"/>
        <s v="C0581"/>
        <s v="C0034"/>
        <s v="C0811"/>
        <s v="C0542"/>
        <s v="C0496"/>
        <s v="C0264"/>
        <s v="C1133"/>
        <s v="C0314"/>
        <s v="C0775"/>
        <s v="C0330"/>
        <s v="C0711"/>
        <s v="C0061"/>
        <s v="C0451"/>
        <s v="C0714"/>
        <s v="C0639"/>
        <s v="C0132"/>
        <s v="C1087"/>
        <s v="C0406"/>
        <s v="C0670"/>
        <s v="C0766"/>
        <s v="C0893"/>
        <s v="C1101"/>
        <s v="C1195"/>
        <s v="C0660"/>
        <s v="C0422"/>
        <s v="C0443"/>
        <s v="C0449"/>
        <s v="C0867"/>
        <s v="C0566"/>
        <s v="C0450"/>
        <s v="C0194"/>
        <s v="C0972"/>
        <s v="C0722"/>
        <s v="C0093"/>
        <s v="C0205"/>
        <s v="C0992"/>
        <s v="C1080"/>
        <s v="C0391"/>
        <s v="C1161"/>
        <s v="C0032"/>
        <s v="C0792"/>
        <s v="C0661"/>
        <s v="C0863"/>
        <s v="C0261"/>
        <s v="C1061"/>
        <s v="C0412"/>
        <s v="C0991"/>
        <s v="C1120"/>
        <s v="C1010"/>
        <s v="C0304"/>
        <s v="C0621"/>
        <s v="C0568"/>
        <s v="C0664"/>
        <s v="C0326"/>
        <s v="C0216"/>
        <s v="C0698"/>
        <s v="C1026"/>
        <s v="C1060"/>
        <s v="C0590"/>
        <s v="C0640"/>
        <s v="C0062"/>
        <s v="C0286"/>
        <s v="C1155"/>
        <s v="C0166"/>
        <s v="C0718"/>
        <s v="C0501"/>
        <s v="C0930"/>
        <s v="C0787"/>
        <s v="C0625"/>
        <s v="C0444"/>
        <s v="C0271"/>
        <s v="C0080"/>
        <s v="C0026"/>
        <s v="C0956"/>
        <s v="C0120"/>
        <s v="C0102"/>
        <s v="C0467"/>
        <s v="C0418"/>
        <s v="C0874"/>
        <s v="C0053"/>
        <s v="C1075"/>
        <s v="C0742"/>
        <s v="C0167"/>
        <s v="C0795"/>
        <s v="C0777"/>
        <s v="C0476"/>
        <s v="C0585"/>
        <s v="C0432"/>
        <s v="C0246"/>
        <s v="C0239"/>
        <s v="C1051"/>
        <s v="C0401"/>
        <s v="C0579"/>
        <s v="C1005"/>
        <s v="C0481"/>
        <s v="C0550"/>
        <s v="C0454"/>
        <s v="C1098"/>
        <s v="C1028"/>
        <s v="C0659"/>
        <s v="C1118"/>
        <s v="C1137"/>
        <s v="C0332"/>
        <s v="C1064"/>
        <s v="C0337"/>
        <s v="C0826"/>
        <s v="C0974"/>
        <s v="C0790"/>
        <s v="C0955"/>
        <s v="C0012"/>
        <s v="C0560"/>
        <s v="C0519"/>
        <s v="C0931"/>
        <s v="C0007"/>
        <s v="C0181"/>
        <s v="C0042"/>
        <s v="C0392"/>
        <s v="C0365"/>
        <s v="C0532"/>
        <s v="C0592"/>
        <s v="C0237"/>
        <s v="C0763"/>
        <s v="C0634"/>
        <s v="C0436"/>
        <s v="C0807"/>
        <s v="C0208"/>
        <s v="C0530"/>
        <s v="C0932"/>
        <s v="C0229"/>
        <s v="C0500"/>
        <s v="C0584"/>
        <s v="C0623"/>
        <s v="C1157"/>
        <s v="C0227"/>
        <s v="C0587"/>
        <s v="C0060"/>
        <s v="C0833"/>
        <s v="C1094"/>
        <s v="C0245"/>
        <s v="C0468"/>
        <s v="C1191"/>
        <s v="C0441"/>
        <s v="C0555"/>
        <s v="C1090"/>
        <s v="C0317"/>
        <s v="C0409"/>
        <s v="C0311"/>
        <s v="C0534"/>
        <s v="C0531"/>
        <s v="C0155"/>
        <s v="C0372"/>
        <s v="C0478"/>
        <s v="C0428"/>
        <s v="C0256"/>
        <s v="C0851"/>
        <s v="C1042"/>
        <s v="C0134"/>
        <s v="C0765"/>
        <s v="C0835"/>
        <s v="C0031"/>
        <s v="C1100"/>
        <s v="C0402"/>
        <s v="C0169"/>
        <s v="C0099"/>
        <s v="C0935"/>
        <s v="C0606"/>
        <s v="C1034"/>
        <s v="C1108"/>
        <s v="C0122"/>
        <s v="C0802"/>
        <s v="C0145"/>
        <s v="C1109"/>
        <s v="C0558"/>
        <s v="C0495"/>
        <s v="C0329"/>
        <s v="C1024"/>
        <s v="C0607"/>
        <s v="C0506"/>
        <s v="C0635"/>
        <s v="C0827"/>
        <s v="C0728"/>
        <s v="C1040"/>
        <s v="C0918"/>
        <s v="C0797"/>
        <s v="C1102"/>
        <s v="C0010"/>
        <s v="C0816"/>
        <s v="C0981"/>
        <s v="C1036"/>
        <s v="C0487"/>
        <s v="C0982"/>
        <s v="C0527"/>
        <s v="C0942"/>
        <s v="C0960"/>
        <s v="C0073"/>
        <s v="C0962"/>
        <s v="C0904"/>
        <s v="C0307"/>
        <s v="C0171"/>
        <s v="C0394"/>
        <s v="C0165"/>
        <s v="C0834"/>
        <s v="C0285"/>
        <s v="C0126"/>
        <s v="C0494"/>
        <s v="C1166"/>
        <s v="C0927"/>
        <s v="C0649"/>
        <s v="C1085"/>
        <s v="C0976"/>
        <s v="C0798"/>
        <s v="C0929"/>
        <s v="C0756"/>
        <s v="C0410"/>
        <s v="C0562"/>
        <s v="C0050"/>
        <s v="C0892"/>
        <s v="C1128"/>
        <s v="C0147"/>
        <s v="C0469"/>
        <s v="C0123"/>
        <s v="C0538"/>
        <s v="C0801"/>
        <s v="C1044"/>
        <s v="C0757"/>
        <s v="C1148"/>
        <s v="C0571"/>
        <s v="C1192"/>
        <s v="C0691"/>
        <s v="C1003"/>
        <s v="C0493"/>
        <s v="C0779"/>
        <s v="C0644"/>
        <s v="C0189"/>
        <s v="C0100"/>
        <s v="C0515"/>
        <s v="C0753"/>
        <s v="C0645"/>
        <s v="C0900"/>
        <s v="C0105"/>
        <s v="C0219"/>
        <s v="C1194"/>
        <s v="C1017"/>
        <s v="C0121"/>
        <s v="C0656"/>
        <s v="C0403"/>
        <s v="C0724"/>
        <s v="C0825"/>
        <s v="C0075"/>
        <s v="C0852"/>
        <s v="C0281"/>
        <s v="C1183"/>
        <s v="C1081"/>
        <s v="C0510"/>
        <s v="C0148"/>
        <s v="C0564"/>
        <s v="C0950"/>
        <s v="C0565"/>
        <s v="C0517"/>
        <s v="C0056"/>
        <s v="C1092"/>
        <s v="C0535"/>
        <s v="C0024"/>
        <s v="C1200"/>
        <s v="C0761"/>
        <s v="C0594"/>
        <s v="C0091"/>
        <s v="C0251"/>
        <s v="C0364"/>
        <s v="C0321"/>
        <s v="C0697"/>
        <s v="C1009"/>
        <s v="C0396"/>
        <s v="C0995"/>
        <s v="C0917"/>
        <s v="C0759"/>
        <s v="C0523"/>
        <s v="C0862"/>
        <s v="C1165"/>
        <s v="C1125"/>
        <s v="C1083"/>
        <s v="C0040"/>
        <s v="C0223"/>
        <s v="C0089"/>
        <s v="C0420"/>
        <s v="C1052"/>
        <s v="C1173"/>
        <s v="C0327"/>
        <s v="C0215"/>
        <s v="C0325"/>
        <s v="C0806"/>
        <s v="C0344"/>
        <s v="C0456"/>
        <s v="C0431"/>
        <s v="C0284"/>
        <s v="C0274"/>
        <s v="C0951"/>
        <s v="C0445"/>
        <s v="C0144"/>
        <s v="C0498"/>
        <s v="C1002"/>
        <s v="C0320"/>
        <s v="C1142"/>
        <s v="C0702"/>
        <s v="C0016"/>
        <s v="C0760"/>
        <s v="C0222"/>
        <s v="C0880"/>
        <s v="C0637"/>
        <s v="C1114"/>
        <s v="C0949"/>
        <s v="C1171"/>
        <s v="C0771"/>
        <s v="C0292"/>
        <s v="C0821"/>
        <s v="C0464"/>
        <s v="C1038"/>
        <s v="C0258"/>
        <s v="C1019"/>
        <s v="C0156"/>
        <s v="C0793"/>
        <s v="C1054"/>
        <s v="C0737"/>
        <s v="C0657"/>
        <s v="C1059"/>
        <s v="C0778"/>
        <s v="C1144"/>
        <s v="C0400"/>
        <s v="C0758"/>
        <s v="C0095"/>
        <s v="C0613"/>
        <s v="C0004"/>
        <s v="C0888"/>
        <s v="C0149"/>
        <s v="C0379"/>
        <s v="C0153"/>
        <s v="C0941"/>
        <s v="C0334"/>
        <s v="C0013"/>
        <s v="C0529"/>
        <s v="C0567"/>
        <s v="C0277"/>
        <s v="C0377"/>
        <s v="C0066"/>
        <s v="C1139"/>
        <s v="C0182"/>
        <s v="C0686"/>
        <s v="C0964"/>
        <s v="C0769"/>
        <s v="C0110"/>
        <s v="C0319"/>
        <s v="C0426"/>
        <s v="C0856"/>
        <s v="C0387"/>
        <s v="C0546"/>
        <s v="C0688"/>
        <s v="C0028"/>
        <s v="C1116"/>
        <s v="C0633"/>
        <s v="C0938"/>
        <s v="C0730"/>
        <s v="C0382"/>
        <s v="C0248"/>
        <s v="C0358"/>
        <s v="C0188"/>
        <s v="C1096"/>
        <s v="C0288"/>
        <s v="C1132"/>
        <s v="C1187"/>
        <s v="C0103"/>
        <s v="C1175"/>
        <s v="C0385"/>
        <s v="C0907"/>
        <s v="C0716"/>
        <s v="C0654"/>
        <s v="C0230"/>
        <s v="C0569"/>
        <s v="C0128"/>
        <s v="C0002"/>
        <s v="C0725"/>
        <s v="C0842"/>
        <s v="C0544"/>
        <s v="C0485"/>
        <s v="C0876"/>
        <s v="C0137"/>
        <s v="C1049"/>
        <s v="C0636"/>
        <s v="C0595"/>
        <s v="C0164"/>
        <s v="C0260"/>
        <s v="C0124"/>
        <s v="C0598"/>
        <s v="C0526"/>
        <s v="C0255"/>
        <s v="C0072"/>
        <s v="C1124"/>
        <s v="C1014"/>
        <s v="C0354"/>
        <s v="C0499"/>
        <s v="C0971"/>
        <s v="C0370"/>
        <s v="C0461"/>
        <s v="C0655"/>
        <s v="C0005"/>
        <s v="C0185"/>
        <s v="C0859"/>
        <s v="C1046"/>
        <s v="C0482"/>
        <s v="C1082"/>
        <s v="C0430"/>
        <s v="C0727"/>
        <s v="C0959"/>
        <s v="C0249"/>
        <s v="C0676"/>
        <s v="C0295"/>
        <s v="C0745"/>
        <s v="C1136"/>
        <s v="C0808"/>
        <s v="C1188"/>
        <s v="C0275"/>
        <s v="C0646"/>
        <s v="C0353"/>
        <s v="C0857"/>
        <s v="C0484"/>
        <s v="C0301"/>
        <s v="C1045"/>
        <s v="C0278"/>
        <s v="C0647"/>
        <s v="C0919"/>
        <s v="C0070"/>
        <s v="C0151"/>
        <s v="C0638"/>
        <s v="C1053"/>
        <s v="C0832"/>
        <s v="C0193"/>
        <s v="C0173"/>
        <s v="C0309"/>
        <s v="C0328"/>
        <s v="C0335"/>
        <s v="C0699"/>
        <s v="C0289"/>
        <s v="C0620"/>
        <s v="C0435"/>
        <s v="C1070"/>
        <s v="C0861"/>
        <s v="C0210"/>
        <s v="C0427"/>
        <s v="C0870"/>
        <s v="C1163"/>
        <s v="C0591"/>
        <s v="C0293"/>
        <s v="C0836"/>
        <s v="C0796"/>
        <s v="C0453"/>
        <s v="C0609"/>
        <s v="C0735"/>
        <s v="C0378"/>
        <s v="C0504"/>
        <s v="C1168"/>
        <s v="C0408"/>
        <s v="C0774"/>
        <s v="C1021"/>
        <s v="C0708"/>
        <s v="C0717"/>
        <s v="C0355"/>
        <s v="C0926"/>
        <s v="C0814"/>
        <s v="C0114"/>
        <s v="C0936"/>
        <s v="C1197"/>
        <s v="C1027"/>
        <s v="C0340"/>
        <s v="C0570"/>
        <s v="C1190"/>
        <s v="C0352"/>
        <s v="C0878"/>
        <s v="C0078"/>
        <s v="C1146"/>
        <s v="C0726"/>
        <s v="C0113"/>
        <s v="C0924"/>
        <s v="C0985"/>
        <s v="C0119"/>
        <s v="C0721"/>
        <s v="C0343"/>
        <s v="C0521"/>
        <s v="C0283"/>
        <s v="C0986"/>
        <s v="C0869"/>
        <s v="C0341"/>
        <s v="C0822"/>
        <s v="C0681"/>
        <s v="C0057"/>
        <s v="C0520"/>
        <s v="C1110"/>
        <s v="C0557"/>
        <s v="C0709"/>
        <s v="C1047"/>
        <s v="C0939"/>
        <s v="C0059"/>
        <s v="C1078"/>
        <s v="C0839"/>
        <s v="C0922"/>
        <s v="C0183"/>
        <s v="C1140"/>
        <s v="C0602"/>
        <s v="C0006"/>
        <s v="C0195"/>
        <s v="C1113"/>
        <s v="C0906"/>
        <s v="C1112"/>
        <s v="C0236"/>
        <s v="C1143"/>
        <s v="C0098"/>
        <s v="C1117"/>
        <s v="C0142"/>
        <s v="C0083"/>
        <s v="C0020"/>
        <s v="C0818"/>
        <s v="C0068"/>
        <s v="C0168"/>
        <s v="C0905"/>
        <s v="C0978"/>
        <s v="C0380"/>
        <s v="C0389"/>
        <s v="C0883"/>
        <s v="C0518"/>
        <s v="C0685"/>
        <s v="C1178"/>
        <s v="C1079"/>
        <s v="C0063"/>
        <s v="C0483"/>
        <s v="C0021"/>
        <s v="C1186"/>
        <s v="C1193"/>
        <s v="C0508"/>
        <s v="C0270"/>
        <s v="C0895"/>
        <s v="C0710"/>
        <s v="C0069"/>
        <s v="C0776"/>
        <s v="C0489"/>
        <s v="C0772"/>
        <s v="C0384"/>
        <s v="C0470"/>
        <s v="C0505"/>
        <s v="C0668"/>
        <s v="C1048"/>
        <s v="C1156"/>
        <s v="C0680"/>
        <s v="C1121"/>
        <s v="C1141"/>
        <s v="C0719"/>
        <s v="C1086"/>
        <s v="C0994"/>
        <s v="C0549"/>
        <s v="C1041"/>
        <s v="C0043"/>
        <s v="C0707"/>
        <s v="C0486"/>
        <s v="C0653"/>
        <s v="C0886"/>
        <s v="C0810"/>
        <s v="C0548"/>
        <s v="C0898"/>
        <s v="C0743"/>
        <s v="C0037"/>
      </sharedItems>
    </cacheField>
    <cacheField name="Service Type" numFmtId="0">
      <sharedItems containsBlank="1" count="9">
        <s v="Standard Clean"/>
        <s v="Recurring Clean"/>
        <s v="Deep Clean"/>
        <s v="Move-Out Clean"/>
        <s v="Post-Construction Clean"/>
        <s v="Office Clean"/>
        <m u="1"/>
        <s v="Move Out Clean" u="1"/>
        <s v="Deep Cleaning" u="1"/>
      </sharedItems>
    </cacheField>
    <cacheField name="Service Area" numFmtId="0">
      <sharedItems count="6">
        <s v="Leander"/>
        <s v="Cedar Park"/>
        <s v="Georgetown"/>
        <s v="North Austin"/>
        <s v="Pflugerville"/>
        <s v="Round Rock"/>
      </sharedItems>
    </cacheField>
    <cacheField name="Cleaner" numFmtId="0">
      <sharedItems containsBlank="1" count="9">
        <s v="Marcus Green"/>
        <s v="James Carter"/>
        <s v="Nina Patel"/>
        <s v="Ethan Reed"/>
        <s v="Sofia Martinez"/>
        <s v="Maria Lopez"/>
        <s v="Daniel Brooks"/>
        <s v="Aisha Khan"/>
        <m/>
      </sharedItems>
    </cacheField>
    <cacheField name="Hours" numFmtId="0">
      <sharedItems containsSemiMixedTypes="0" containsString="0" containsNumber="1" minValue="-2" maxValue="5.9"/>
    </cacheField>
    <cacheField name="Invoice Amount" numFmtId="166">
      <sharedItems containsString="0" containsBlank="1" containsNumber="1" minValue="-305.05" maxValue="419.83"/>
    </cacheField>
    <cacheField name="Payment Status" numFmtId="0">
      <sharedItems count="3">
        <s v="Paid"/>
        <s v="Partial"/>
        <s v="Unpaid"/>
      </sharedItems>
    </cacheField>
    <cacheField name="Amount Paid" numFmtId="166">
      <sharedItems containsSemiMixedTypes="0" containsString="0" containsNumber="1" minValue="0" maxValue="472.75"/>
    </cacheField>
    <cacheField name="Years" numFmtId="0" databaseField="0">
      <fieldGroup base="1">
        <rangePr groupBy="years" startDate="2025-01-01T00:00:00" endDate="2028-01-01T00:00:00"/>
        <groupItems count="6">
          <s v="&lt;1/1/2025"/>
          <s v="2025"/>
          <s v="2026"/>
          <s v="2027"/>
          <s v="2028"/>
          <s v="&gt;1/1/202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500">
  <r>
    <s v="J00001"/>
    <x v="0"/>
    <x v="0"/>
    <x v="0"/>
    <x v="0"/>
    <x v="0"/>
    <n v="2.7"/>
    <n v="144.94999999999999"/>
    <x v="0"/>
    <n v="144.94999999999999"/>
  </r>
  <r>
    <s v="J00002"/>
    <x v="1"/>
    <x v="1"/>
    <x v="1"/>
    <x v="0"/>
    <x v="1"/>
    <n v="1"/>
    <n v="125.41"/>
    <x v="1"/>
    <n v="74.849999999999994"/>
  </r>
  <r>
    <s v="J00003"/>
    <x v="2"/>
    <x v="2"/>
    <x v="2"/>
    <x v="0"/>
    <x v="1"/>
    <n v="3.1"/>
    <n v="192.83"/>
    <x v="0"/>
    <n v="192.83"/>
  </r>
  <r>
    <s v="J00004"/>
    <x v="3"/>
    <x v="3"/>
    <x v="3"/>
    <x v="1"/>
    <x v="2"/>
    <n v="2.8"/>
    <n v="258.3"/>
    <x v="0"/>
    <n v="258.3"/>
  </r>
  <r>
    <s v="J00005"/>
    <x v="4"/>
    <x v="4"/>
    <x v="1"/>
    <x v="2"/>
    <x v="0"/>
    <n v="2.7"/>
    <n v="118.66"/>
    <x v="0"/>
    <n v="118.66"/>
  </r>
  <r>
    <s v="J00006"/>
    <x v="5"/>
    <x v="5"/>
    <x v="0"/>
    <x v="3"/>
    <x v="3"/>
    <n v="2.1"/>
    <n v="115.24"/>
    <x v="0"/>
    <n v="115.24"/>
  </r>
  <r>
    <s v="J00007"/>
    <x v="6"/>
    <x v="6"/>
    <x v="4"/>
    <x v="4"/>
    <x v="4"/>
    <n v="2.6"/>
    <n v="309.25"/>
    <x v="0"/>
    <n v="309.25"/>
  </r>
  <r>
    <s v="J00008"/>
    <x v="7"/>
    <x v="7"/>
    <x v="2"/>
    <x v="3"/>
    <x v="3"/>
    <n v="2.4"/>
    <n v="191.55"/>
    <x v="0"/>
    <n v="191.55"/>
  </r>
  <r>
    <s v="J00009"/>
    <x v="8"/>
    <x v="8"/>
    <x v="2"/>
    <x v="3"/>
    <x v="5"/>
    <n v="3.3"/>
    <n v="268.19"/>
    <x v="0"/>
    <n v="268.19"/>
  </r>
  <r>
    <s v="J00010"/>
    <x v="9"/>
    <x v="9"/>
    <x v="5"/>
    <x v="0"/>
    <x v="0"/>
    <n v="4.2"/>
    <n v="221.01"/>
    <x v="0"/>
    <n v="221.01"/>
  </r>
  <r>
    <s v="J00011"/>
    <x v="10"/>
    <x v="10"/>
    <x v="5"/>
    <x v="1"/>
    <x v="3"/>
    <n v="3.7"/>
    <n v="191.14"/>
    <x v="0"/>
    <n v="191.14"/>
  </r>
  <r>
    <s v="J00012"/>
    <x v="11"/>
    <x v="11"/>
    <x v="2"/>
    <x v="5"/>
    <x v="5"/>
    <n v="2.4"/>
    <n v="203.15"/>
    <x v="0"/>
    <n v="203.15"/>
  </r>
  <r>
    <s v="J00013"/>
    <x v="12"/>
    <x v="12"/>
    <x v="4"/>
    <x v="5"/>
    <x v="2"/>
    <n v="4.2"/>
    <n v="365.32"/>
    <x v="1"/>
    <n v="270.72000000000003"/>
  </r>
  <r>
    <s v="J00014"/>
    <x v="13"/>
    <x v="13"/>
    <x v="4"/>
    <x v="0"/>
    <x v="6"/>
    <n v="2.8"/>
    <n v="355.84"/>
    <x v="0"/>
    <n v="355.84"/>
  </r>
  <r>
    <s v="J00015"/>
    <x v="14"/>
    <x v="14"/>
    <x v="1"/>
    <x v="2"/>
    <x v="7"/>
    <n v="4.0999999999999996"/>
    <n v="100.16"/>
    <x v="2"/>
    <n v="0"/>
  </r>
  <r>
    <s v="J00016"/>
    <x v="15"/>
    <x v="15"/>
    <x v="2"/>
    <x v="3"/>
    <x v="2"/>
    <n v="4"/>
    <n v="197.42"/>
    <x v="0"/>
    <n v="197.42"/>
  </r>
  <r>
    <s v="J00017"/>
    <x v="16"/>
    <x v="16"/>
    <x v="1"/>
    <x v="5"/>
    <x v="3"/>
    <n v="4.7"/>
    <n v="96.08"/>
    <x v="0"/>
    <n v="96.08"/>
  </r>
  <r>
    <s v="J00018"/>
    <x v="17"/>
    <x v="17"/>
    <x v="3"/>
    <x v="5"/>
    <x v="0"/>
    <n v="1.9"/>
    <n v="333.74"/>
    <x v="0"/>
    <n v="333.74"/>
  </r>
  <r>
    <s v="J00019"/>
    <x v="18"/>
    <x v="18"/>
    <x v="5"/>
    <x v="3"/>
    <x v="2"/>
    <n v="3.7"/>
    <n v="200.25"/>
    <x v="2"/>
    <n v="0"/>
  </r>
  <r>
    <s v="J00020"/>
    <x v="19"/>
    <x v="19"/>
    <x v="1"/>
    <x v="3"/>
    <x v="4"/>
    <n v="3.9"/>
    <n v="126.9"/>
    <x v="1"/>
    <n v="98.57"/>
  </r>
  <r>
    <s v="J00021"/>
    <x v="20"/>
    <x v="20"/>
    <x v="4"/>
    <x v="0"/>
    <x v="0"/>
    <n v="3.7"/>
    <n v="315.12"/>
    <x v="0"/>
    <n v="315.12"/>
  </r>
  <r>
    <s v="J00022"/>
    <x v="21"/>
    <x v="21"/>
    <x v="0"/>
    <x v="0"/>
    <x v="3"/>
    <n v="3.2"/>
    <n v="136.46"/>
    <x v="0"/>
    <n v="136.46"/>
  </r>
  <r>
    <s v="J00023"/>
    <x v="22"/>
    <x v="22"/>
    <x v="3"/>
    <x v="3"/>
    <x v="3"/>
    <n v="3.3"/>
    <n v="270.20999999999998"/>
    <x v="0"/>
    <n v="270.20999999999998"/>
  </r>
  <r>
    <s v="J00024"/>
    <x v="6"/>
    <x v="23"/>
    <x v="2"/>
    <x v="1"/>
    <x v="4"/>
    <n v="2.2999999999999998"/>
    <n v="267.97000000000003"/>
    <x v="0"/>
    <n v="267.97000000000003"/>
  </r>
  <r>
    <s v="J00025"/>
    <x v="23"/>
    <x v="24"/>
    <x v="4"/>
    <x v="0"/>
    <x v="1"/>
    <n v="3.2"/>
    <n v="398.44"/>
    <x v="1"/>
    <n v="281.18"/>
  </r>
  <r>
    <s v="J00026"/>
    <x v="24"/>
    <x v="25"/>
    <x v="1"/>
    <x v="1"/>
    <x v="1"/>
    <n v="3.6"/>
    <n v="105.48"/>
    <x v="0"/>
    <n v="105.48"/>
  </r>
  <r>
    <s v="J00027"/>
    <x v="25"/>
    <x v="26"/>
    <x v="1"/>
    <x v="3"/>
    <x v="7"/>
    <n v="3.6"/>
    <n v="125.72"/>
    <x v="0"/>
    <n v="125.72"/>
  </r>
  <r>
    <s v="J00028"/>
    <x v="26"/>
    <x v="27"/>
    <x v="3"/>
    <x v="4"/>
    <x v="6"/>
    <n v="4.5999999999999996"/>
    <n v="269.58"/>
    <x v="1"/>
    <n v="149.1"/>
  </r>
  <r>
    <s v="J00029"/>
    <x v="27"/>
    <x v="28"/>
    <x v="4"/>
    <x v="3"/>
    <x v="6"/>
    <n v="2.2000000000000002"/>
    <n v="319.25"/>
    <x v="1"/>
    <n v="192.23"/>
  </r>
  <r>
    <s v="J00030"/>
    <x v="28"/>
    <x v="29"/>
    <x v="2"/>
    <x v="5"/>
    <x v="1"/>
    <n v="3.9"/>
    <n v="213.7"/>
    <x v="0"/>
    <n v="213.7"/>
  </r>
  <r>
    <s v="J00031"/>
    <x v="29"/>
    <x v="30"/>
    <x v="2"/>
    <x v="1"/>
    <x v="6"/>
    <n v="2.7"/>
    <n v="223.5"/>
    <x v="0"/>
    <n v="223.5"/>
  </r>
  <r>
    <s v="J00032"/>
    <x v="30"/>
    <x v="31"/>
    <x v="5"/>
    <x v="1"/>
    <x v="7"/>
    <n v="2.4"/>
    <n v="201.48"/>
    <x v="0"/>
    <n v="201.48"/>
  </r>
  <r>
    <s v="J00033"/>
    <x v="31"/>
    <x v="32"/>
    <x v="4"/>
    <x v="4"/>
    <x v="4"/>
    <n v="2.2000000000000002"/>
    <n v="340.22"/>
    <x v="0"/>
    <n v="340.22"/>
  </r>
  <r>
    <s v="J00034"/>
    <x v="11"/>
    <x v="33"/>
    <x v="4"/>
    <x v="2"/>
    <x v="2"/>
    <n v="3.4"/>
    <n v="369.1"/>
    <x v="0"/>
    <n v="369.1"/>
  </r>
  <r>
    <s v="J00035"/>
    <x v="32"/>
    <x v="34"/>
    <x v="1"/>
    <x v="4"/>
    <x v="4"/>
    <n v="2.9"/>
    <n v="95.96"/>
    <x v="2"/>
    <n v="0"/>
  </r>
  <r>
    <s v="J00036"/>
    <x v="33"/>
    <x v="35"/>
    <x v="3"/>
    <x v="5"/>
    <x v="4"/>
    <n v="3.4"/>
    <n v="261.04000000000002"/>
    <x v="0"/>
    <n v="261.04000000000002"/>
  </r>
  <r>
    <s v="J00037"/>
    <x v="34"/>
    <x v="36"/>
    <x v="1"/>
    <x v="0"/>
    <x v="3"/>
    <n v="2.4"/>
    <n v="118.73"/>
    <x v="2"/>
    <n v="0"/>
  </r>
  <r>
    <s v="J00038"/>
    <x v="35"/>
    <x v="37"/>
    <x v="5"/>
    <x v="0"/>
    <x v="5"/>
    <n v="1.7"/>
    <n v="200.27"/>
    <x v="2"/>
    <n v="0"/>
  </r>
  <r>
    <s v="J00039"/>
    <x v="36"/>
    <x v="38"/>
    <x v="4"/>
    <x v="4"/>
    <x v="6"/>
    <n v="2.5"/>
    <n v="355.78"/>
    <x v="2"/>
    <n v="0"/>
  </r>
  <r>
    <s v="J00040"/>
    <x v="37"/>
    <x v="39"/>
    <x v="3"/>
    <x v="1"/>
    <x v="7"/>
    <n v="1.8"/>
    <n v="271.55"/>
    <x v="0"/>
    <n v="271.55"/>
  </r>
  <r>
    <s v="J00041"/>
    <x v="35"/>
    <x v="40"/>
    <x v="2"/>
    <x v="4"/>
    <x v="3"/>
    <n v="2.6"/>
    <n v="208.84"/>
    <x v="1"/>
    <n v="104.9"/>
  </r>
  <r>
    <s v="J00042"/>
    <x v="38"/>
    <x v="41"/>
    <x v="3"/>
    <x v="2"/>
    <x v="4"/>
    <n v="2.5"/>
    <n v="288.51"/>
    <x v="0"/>
    <n v="288.51"/>
  </r>
  <r>
    <s v="J00043"/>
    <x v="39"/>
    <x v="42"/>
    <x v="1"/>
    <x v="2"/>
    <x v="1"/>
    <n v="2.4"/>
    <n v="98.11"/>
    <x v="0"/>
    <n v="98.11"/>
  </r>
  <r>
    <s v="J00044"/>
    <x v="40"/>
    <x v="43"/>
    <x v="5"/>
    <x v="3"/>
    <x v="7"/>
    <n v="3.1"/>
    <n v="170.63"/>
    <x v="0"/>
    <n v="170.63"/>
  </r>
  <r>
    <s v="J00045"/>
    <x v="41"/>
    <x v="44"/>
    <x v="5"/>
    <x v="1"/>
    <x v="3"/>
    <n v="3.4"/>
    <n v="166.87"/>
    <x v="0"/>
    <n v="166.87"/>
  </r>
  <r>
    <s v="J00046"/>
    <x v="42"/>
    <x v="45"/>
    <x v="4"/>
    <x v="3"/>
    <x v="5"/>
    <n v="2.6"/>
    <n v="352.88"/>
    <x v="0"/>
    <n v="352.88"/>
  </r>
  <r>
    <s v="J00047"/>
    <x v="43"/>
    <x v="46"/>
    <x v="2"/>
    <x v="0"/>
    <x v="1"/>
    <n v="3.7"/>
    <n v="225.07"/>
    <x v="0"/>
    <n v="225.07"/>
  </r>
  <r>
    <s v="J00048"/>
    <x v="44"/>
    <x v="47"/>
    <x v="0"/>
    <x v="3"/>
    <x v="6"/>
    <n v="3.7"/>
    <n v="138.22"/>
    <x v="2"/>
    <n v="0"/>
  </r>
  <r>
    <s v="J00049"/>
    <x v="23"/>
    <x v="48"/>
    <x v="2"/>
    <x v="3"/>
    <x v="5"/>
    <n v="2.5"/>
    <n v="245.87"/>
    <x v="0"/>
    <n v="245.87"/>
  </r>
  <r>
    <s v="J00050"/>
    <x v="45"/>
    <x v="49"/>
    <x v="5"/>
    <x v="2"/>
    <x v="4"/>
    <n v="2.5"/>
    <n v="172.61"/>
    <x v="1"/>
    <n v="74.040000000000006"/>
  </r>
  <r>
    <s v="J00051"/>
    <x v="46"/>
    <x v="50"/>
    <x v="4"/>
    <x v="2"/>
    <x v="3"/>
    <n v="1.7"/>
    <n v="313.89"/>
    <x v="2"/>
    <n v="0"/>
  </r>
  <r>
    <s v="J00052"/>
    <x v="47"/>
    <x v="51"/>
    <x v="2"/>
    <x v="1"/>
    <x v="2"/>
    <n v="3.6"/>
    <n v="192.76"/>
    <x v="0"/>
    <n v="192.76"/>
  </r>
  <r>
    <s v="J00053"/>
    <x v="48"/>
    <x v="52"/>
    <x v="4"/>
    <x v="3"/>
    <x v="7"/>
    <n v="4"/>
    <n v="394.54"/>
    <x v="0"/>
    <n v="394.54"/>
  </r>
  <r>
    <s v="J00054"/>
    <x v="33"/>
    <x v="53"/>
    <x v="1"/>
    <x v="2"/>
    <x v="5"/>
    <n v="4"/>
    <n v="116.37"/>
    <x v="0"/>
    <n v="116.37"/>
  </r>
  <r>
    <s v="J00055"/>
    <x v="0"/>
    <x v="54"/>
    <x v="0"/>
    <x v="4"/>
    <x v="1"/>
    <n v="2.2000000000000002"/>
    <n v="130.19"/>
    <x v="0"/>
    <n v="130.19"/>
  </r>
  <r>
    <s v="J00056"/>
    <x v="49"/>
    <x v="55"/>
    <x v="4"/>
    <x v="4"/>
    <x v="5"/>
    <n v="3.4"/>
    <n v="334.39"/>
    <x v="0"/>
    <n v="334.39"/>
  </r>
  <r>
    <s v="J00057"/>
    <x v="32"/>
    <x v="56"/>
    <x v="3"/>
    <x v="2"/>
    <x v="7"/>
    <n v="1.3"/>
    <n v="293.27999999999997"/>
    <x v="0"/>
    <n v="293.27999999999997"/>
  </r>
  <r>
    <s v="J00058"/>
    <x v="50"/>
    <x v="57"/>
    <x v="0"/>
    <x v="0"/>
    <x v="6"/>
    <n v="3.9"/>
    <n v="132.88999999999999"/>
    <x v="1"/>
    <n v="99.52"/>
  </r>
  <r>
    <s v="J00059"/>
    <x v="16"/>
    <x v="58"/>
    <x v="4"/>
    <x v="0"/>
    <x v="4"/>
    <n v="3.6"/>
    <n v="409.02"/>
    <x v="0"/>
    <n v="409.02"/>
  </r>
  <r>
    <s v="J00060"/>
    <x v="51"/>
    <x v="59"/>
    <x v="2"/>
    <x v="3"/>
    <x v="5"/>
    <n v="4"/>
    <n v="244.14"/>
    <x v="2"/>
    <n v="0"/>
  </r>
  <r>
    <s v="J00061"/>
    <x v="52"/>
    <x v="60"/>
    <x v="2"/>
    <x v="3"/>
    <x v="1"/>
    <n v="2.9"/>
    <n v="211.4"/>
    <x v="0"/>
    <n v="211.4"/>
  </r>
  <r>
    <s v="J00062"/>
    <x v="53"/>
    <x v="61"/>
    <x v="5"/>
    <x v="3"/>
    <x v="1"/>
    <n v="2.6"/>
    <n v="215.58"/>
    <x v="1"/>
    <n v="164.13"/>
  </r>
  <r>
    <s v="J00063"/>
    <x v="54"/>
    <x v="62"/>
    <x v="5"/>
    <x v="4"/>
    <x v="1"/>
    <n v="4.3"/>
    <n v="164.55"/>
    <x v="1"/>
    <n v="106.63"/>
  </r>
  <r>
    <s v="J00064"/>
    <x v="55"/>
    <x v="63"/>
    <x v="3"/>
    <x v="0"/>
    <x v="4"/>
    <n v="3.9"/>
    <n v="329.88"/>
    <x v="0"/>
    <n v="329.88"/>
  </r>
  <r>
    <s v="J00065"/>
    <x v="56"/>
    <x v="64"/>
    <x v="0"/>
    <x v="0"/>
    <x v="2"/>
    <n v="3.7"/>
    <n v="123.13"/>
    <x v="1"/>
    <n v="89.88"/>
  </r>
  <r>
    <s v="J00066"/>
    <x v="57"/>
    <x v="65"/>
    <x v="0"/>
    <x v="1"/>
    <x v="5"/>
    <n v="2.8"/>
    <n v="149.19"/>
    <x v="1"/>
    <n v="46.58"/>
  </r>
  <r>
    <s v="J00067"/>
    <x v="58"/>
    <x v="66"/>
    <x v="1"/>
    <x v="4"/>
    <x v="0"/>
    <n v="3.4"/>
    <n v="107.31"/>
    <x v="0"/>
    <n v="107.31"/>
  </r>
  <r>
    <s v="J00068"/>
    <x v="59"/>
    <x v="67"/>
    <x v="5"/>
    <x v="0"/>
    <x v="1"/>
    <n v="3.8"/>
    <n v="220.52"/>
    <x v="0"/>
    <n v="220.52"/>
  </r>
  <r>
    <s v="J00069"/>
    <x v="60"/>
    <x v="68"/>
    <x v="4"/>
    <x v="5"/>
    <x v="5"/>
    <n v="2.6"/>
    <n v="391.52"/>
    <x v="0"/>
    <n v="391.52"/>
  </r>
  <r>
    <s v="J00070"/>
    <x v="61"/>
    <x v="69"/>
    <x v="4"/>
    <x v="5"/>
    <x v="1"/>
    <n v="1.7"/>
    <n v="350.52"/>
    <x v="1"/>
    <n v="188.99"/>
  </r>
  <r>
    <s v="J00071"/>
    <x v="32"/>
    <x v="70"/>
    <x v="2"/>
    <x v="2"/>
    <x v="5"/>
    <n v="5.0999999999999996"/>
    <n v="231.06"/>
    <x v="0"/>
    <n v="231.06"/>
  </r>
  <r>
    <s v="J00072"/>
    <x v="62"/>
    <x v="71"/>
    <x v="0"/>
    <x v="0"/>
    <x v="3"/>
    <n v="3.2"/>
    <n v="116.79"/>
    <x v="2"/>
    <n v="0"/>
  </r>
  <r>
    <s v="J00073"/>
    <x v="63"/>
    <x v="39"/>
    <x v="2"/>
    <x v="2"/>
    <x v="2"/>
    <n v="2.5"/>
    <n v="227.4"/>
    <x v="1"/>
    <n v="117.99"/>
  </r>
  <r>
    <s v="J00074"/>
    <x v="64"/>
    <x v="72"/>
    <x v="3"/>
    <x v="3"/>
    <x v="0"/>
    <n v="3.4"/>
    <n v="316.58999999999997"/>
    <x v="0"/>
    <n v="316.58999999999997"/>
  </r>
  <r>
    <s v="J00075"/>
    <x v="65"/>
    <x v="73"/>
    <x v="0"/>
    <x v="2"/>
    <x v="5"/>
    <n v="3.7"/>
    <n v="148.38999999999999"/>
    <x v="0"/>
    <n v="148.38999999999999"/>
  </r>
  <r>
    <s v="J00076"/>
    <x v="66"/>
    <x v="74"/>
    <x v="2"/>
    <x v="4"/>
    <x v="0"/>
    <n v="1.6"/>
    <n v="266.08999999999997"/>
    <x v="0"/>
    <n v="266.08999999999997"/>
  </r>
  <r>
    <s v="J00077"/>
    <x v="39"/>
    <x v="75"/>
    <x v="5"/>
    <x v="5"/>
    <x v="0"/>
    <n v="2.8"/>
    <n v="191.59"/>
    <x v="0"/>
    <n v="191.59"/>
  </r>
  <r>
    <s v="J00078"/>
    <x v="67"/>
    <x v="76"/>
    <x v="0"/>
    <x v="5"/>
    <x v="3"/>
    <n v="2.2000000000000002"/>
    <n v="142.56"/>
    <x v="2"/>
    <n v="0"/>
  </r>
  <r>
    <s v="J00079"/>
    <x v="68"/>
    <x v="77"/>
    <x v="1"/>
    <x v="5"/>
    <x v="1"/>
    <n v="3.5"/>
    <n v="98.91"/>
    <x v="0"/>
    <n v="98.91"/>
  </r>
  <r>
    <s v="J00080"/>
    <x v="41"/>
    <x v="78"/>
    <x v="3"/>
    <x v="2"/>
    <x v="6"/>
    <n v="3.2"/>
    <n v="260.95999999999998"/>
    <x v="2"/>
    <n v="0"/>
  </r>
  <r>
    <s v="J00081"/>
    <x v="69"/>
    <x v="79"/>
    <x v="5"/>
    <x v="1"/>
    <x v="3"/>
    <n v="3.7"/>
    <n v="223.12"/>
    <x v="1"/>
    <n v="134.61000000000001"/>
  </r>
  <r>
    <s v="J00082"/>
    <x v="70"/>
    <x v="80"/>
    <x v="4"/>
    <x v="2"/>
    <x v="7"/>
    <n v="3.6"/>
    <n v="415.57"/>
    <x v="0"/>
    <n v="415.57"/>
  </r>
  <r>
    <s v="J00083"/>
    <x v="71"/>
    <x v="81"/>
    <x v="5"/>
    <x v="2"/>
    <x v="0"/>
    <n v="4.4000000000000004"/>
    <n v="222.03"/>
    <x v="0"/>
    <n v="222.03"/>
  </r>
  <r>
    <s v="J00084"/>
    <x v="72"/>
    <x v="82"/>
    <x v="0"/>
    <x v="0"/>
    <x v="3"/>
    <n v="2.2999999999999998"/>
    <n v="128.30000000000001"/>
    <x v="0"/>
    <n v="128.30000000000001"/>
  </r>
  <r>
    <s v="J00085"/>
    <x v="73"/>
    <x v="83"/>
    <x v="3"/>
    <x v="0"/>
    <x v="3"/>
    <n v="4"/>
    <n v="255.55"/>
    <x v="0"/>
    <n v="255.55"/>
  </r>
  <r>
    <s v="J00086"/>
    <x v="18"/>
    <x v="84"/>
    <x v="3"/>
    <x v="4"/>
    <x v="3"/>
    <n v="2.8"/>
    <n v="313.26"/>
    <x v="2"/>
    <n v="0"/>
  </r>
  <r>
    <s v="J00087"/>
    <x v="74"/>
    <x v="85"/>
    <x v="2"/>
    <x v="1"/>
    <x v="4"/>
    <n v="2.2000000000000002"/>
    <n v="201.7"/>
    <x v="0"/>
    <n v="201.7"/>
  </r>
  <r>
    <s v="J00088"/>
    <x v="75"/>
    <x v="86"/>
    <x v="1"/>
    <x v="4"/>
    <x v="3"/>
    <n v="1.1000000000000001"/>
    <n v="120.85"/>
    <x v="1"/>
    <n v="70.98"/>
  </r>
  <r>
    <s v="J00089"/>
    <x v="76"/>
    <x v="87"/>
    <x v="4"/>
    <x v="4"/>
    <x v="2"/>
    <n v="2.1"/>
    <n v="362.9"/>
    <x v="1"/>
    <n v="182.7"/>
  </r>
  <r>
    <s v="J00090"/>
    <x v="77"/>
    <x v="18"/>
    <x v="0"/>
    <x v="3"/>
    <x v="2"/>
    <n v="1.3"/>
    <n v="112.61"/>
    <x v="0"/>
    <n v="112.61"/>
  </r>
  <r>
    <s v="J00091"/>
    <x v="78"/>
    <x v="88"/>
    <x v="2"/>
    <x v="5"/>
    <x v="4"/>
    <n v="3.2"/>
    <n v="253.02"/>
    <x v="0"/>
    <n v="253.02"/>
  </r>
  <r>
    <s v="J00092"/>
    <x v="79"/>
    <x v="89"/>
    <x v="3"/>
    <x v="0"/>
    <x v="1"/>
    <n v="3.3"/>
    <n v="303.70999999999998"/>
    <x v="0"/>
    <n v="303.70999999999998"/>
  </r>
  <r>
    <s v="J00093"/>
    <x v="80"/>
    <x v="90"/>
    <x v="4"/>
    <x v="4"/>
    <x v="2"/>
    <n v="3.1"/>
    <n v="395.36"/>
    <x v="0"/>
    <n v="395.36"/>
  </r>
  <r>
    <s v="J00094"/>
    <x v="81"/>
    <x v="91"/>
    <x v="5"/>
    <x v="0"/>
    <x v="2"/>
    <n v="4.5999999999999996"/>
    <n v="225.12"/>
    <x v="2"/>
    <n v="0"/>
  </r>
  <r>
    <s v="J00095"/>
    <x v="82"/>
    <x v="17"/>
    <x v="0"/>
    <x v="3"/>
    <x v="4"/>
    <n v="3.5"/>
    <n v="143.88999999999999"/>
    <x v="0"/>
    <n v="143.88999999999999"/>
  </r>
  <r>
    <s v="J00096"/>
    <x v="83"/>
    <x v="92"/>
    <x v="1"/>
    <x v="2"/>
    <x v="6"/>
    <n v="4.7"/>
    <n v="123.38"/>
    <x v="2"/>
    <n v="0"/>
  </r>
  <r>
    <s v="J00097"/>
    <x v="84"/>
    <x v="93"/>
    <x v="2"/>
    <x v="4"/>
    <x v="1"/>
    <n v="3.2"/>
    <n v="231.72"/>
    <x v="0"/>
    <n v="231.72"/>
  </r>
  <r>
    <s v="J00098"/>
    <x v="85"/>
    <x v="94"/>
    <x v="1"/>
    <x v="5"/>
    <x v="7"/>
    <n v="3.5"/>
    <n v="99.7"/>
    <x v="1"/>
    <n v="25.26"/>
  </r>
  <r>
    <s v="J00099"/>
    <x v="11"/>
    <x v="95"/>
    <x v="0"/>
    <x v="1"/>
    <x v="3"/>
    <n v="1.7"/>
    <n v="133.61000000000001"/>
    <x v="1"/>
    <n v="57.54"/>
  </r>
  <r>
    <s v="J00100"/>
    <x v="52"/>
    <x v="96"/>
    <x v="3"/>
    <x v="3"/>
    <x v="3"/>
    <n v="2.1"/>
    <n v="294.66000000000003"/>
    <x v="2"/>
    <n v="0"/>
  </r>
  <r>
    <s v="J00101"/>
    <x v="86"/>
    <x v="97"/>
    <x v="1"/>
    <x v="1"/>
    <x v="2"/>
    <n v="2.1"/>
    <n v="106.95"/>
    <x v="1"/>
    <n v="69.3"/>
  </r>
  <r>
    <s v="J00102"/>
    <x v="38"/>
    <x v="98"/>
    <x v="3"/>
    <x v="1"/>
    <x v="0"/>
    <n v="2.8"/>
    <n v="341.66"/>
    <x v="1"/>
    <n v="286.54000000000002"/>
  </r>
  <r>
    <s v="J00103"/>
    <x v="87"/>
    <x v="99"/>
    <x v="4"/>
    <x v="5"/>
    <x v="0"/>
    <n v="3.1"/>
    <n v="410.03"/>
    <x v="0"/>
    <n v="410.03"/>
  </r>
  <r>
    <s v="J00104"/>
    <x v="88"/>
    <x v="100"/>
    <x v="5"/>
    <x v="3"/>
    <x v="2"/>
    <n v="4.3"/>
    <n v="178.56"/>
    <x v="1"/>
    <n v="47.29"/>
  </r>
  <r>
    <s v="J00105"/>
    <x v="89"/>
    <x v="101"/>
    <x v="1"/>
    <x v="2"/>
    <x v="0"/>
    <n v="2.2000000000000002"/>
    <n v="118.58"/>
    <x v="0"/>
    <n v="118.58"/>
  </r>
  <r>
    <s v="J00106"/>
    <x v="90"/>
    <x v="102"/>
    <x v="2"/>
    <x v="2"/>
    <x v="5"/>
    <n v="3.1"/>
    <n v="240.62"/>
    <x v="0"/>
    <n v="240.62"/>
  </r>
  <r>
    <s v="J00107"/>
    <x v="91"/>
    <x v="103"/>
    <x v="4"/>
    <x v="0"/>
    <x v="1"/>
    <n v="3.5"/>
    <n v="405.13"/>
    <x v="1"/>
    <n v="207.08"/>
  </r>
  <r>
    <s v="J00108"/>
    <x v="92"/>
    <x v="104"/>
    <x v="0"/>
    <x v="0"/>
    <x v="3"/>
    <n v="4.5999999999999996"/>
    <n v="107.91"/>
    <x v="0"/>
    <n v="107.91"/>
  </r>
  <r>
    <s v="J00109"/>
    <x v="75"/>
    <x v="105"/>
    <x v="1"/>
    <x v="3"/>
    <x v="6"/>
    <n v="3.8"/>
    <n v="110.87"/>
    <x v="0"/>
    <n v="110.87"/>
  </r>
  <r>
    <s v="J00110"/>
    <x v="93"/>
    <x v="106"/>
    <x v="5"/>
    <x v="4"/>
    <x v="1"/>
    <n v="2.5"/>
    <n v="197.07"/>
    <x v="0"/>
    <n v="197.07"/>
  </r>
  <r>
    <s v="J00111"/>
    <x v="94"/>
    <x v="107"/>
    <x v="4"/>
    <x v="2"/>
    <x v="5"/>
    <n v="2.9"/>
    <n v="411.19"/>
    <x v="0"/>
    <n v="411.19"/>
  </r>
  <r>
    <s v="J00112"/>
    <x v="2"/>
    <x v="108"/>
    <x v="1"/>
    <x v="3"/>
    <x v="4"/>
    <n v="2.7"/>
    <n v="122.96"/>
    <x v="0"/>
    <n v="122.96"/>
  </r>
  <r>
    <s v="J00113"/>
    <x v="95"/>
    <x v="109"/>
    <x v="5"/>
    <x v="1"/>
    <x v="6"/>
    <n v="3.6"/>
    <n v="214.53"/>
    <x v="0"/>
    <n v="214.53"/>
  </r>
  <r>
    <s v="J00114"/>
    <x v="96"/>
    <x v="110"/>
    <x v="3"/>
    <x v="4"/>
    <x v="3"/>
    <n v="3.7"/>
    <n v="337.75"/>
    <x v="0"/>
    <n v="337.75"/>
  </r>
  <r>
    <s v="J00115"/>
    <x v="97"/>
    <x v="111"/>
    <x v="0"/>
    <x v="3"/>
    <x v="5"/>
    <n v="2.2000000000000002"/>
    <n v="130.19999999999999"/>
    <x v="0"/>
    <n v="130.19999999999999"/>
  </r>
  <r>
    <s v="J00116"/>
    <x v="98"/>
    <x v="112"/>
    <x v="2"/>
    <x v="0"/>
    <x v="7"/>
    <n v="2.6"/>
    <n v="203.93"/>
    <x v="0"/>
    <n v="203.93"/>
  </r>
  <r>
    <s v="J00117"/>
    <x v="31"/>
    <x v="113"/>
    <x v="0"/>
    <x v="1"/>
    <x v="5"/>
    <n v="4.2"/>
    <n v="149.75"/>
    <x v="0"/>
    <n v="149.75"/>
  </r>
  <r>
    <s v="J00118"/>
    <x v="7"/>
    <x v="114"/>
    <x v="3"/>
    <x v="4"/>
    <x v="1"/>
    <n v="1.3"/>
    <n v="267.26"/>
    <x v="0"/>
    <n v="267.26"/>
  </r>
  <r>
    <s v="J00119"/>
    <x v="99"/>
    <x v="115"/>
    <x v="3"/>
    <x v="5"/>
    <x v="7"/>
    <n v="2.7"/>
    <n v="270.69"/>
    <x v="0"/>
    <n v="270.69"/>
  </r>
  <r>
    <s v="J00120"/>
    <x v="100"/>
    <x v="116"/>
    <x v="5"/>
    <x v="0"/>
    <x v="3"/>
    <n v="2.4"/>
    <n v="202.49"/>
    <x v="0"/>
    <n v="202.49"/>
  </r>
  <r>
    <s v="J00121"/>
    <x v="101"/>
    <x v="117"/>
    <x v="1"/>
    <x v="2"/>
    <x v="3"/>
    <n v="3.8"/>
    <n v="99.99"/>
    <x v="0"/>
    <n v="99.99"/>
  </r>
  <r>
    <s v="J00122"/>
    <x v="102"/>
    <x v="118"/>
    <x v="3"/>
    <x v="5"/>
    <x v="7"/>
    <n v="1"/>
    <n v="310.04000000000002"/>
    <x v="0"/>
    <n v="310.04000000000002"/>
  </r>
  <r>
    <s v="J00123"/>
    <x v="103"/>
    <x v="119"/>
    <x v="5"/>
    <x v="5"/>
    <x v="4"/>
    <n v="2.6"/>
    <n v="204.43"/>
    <x v="0"/>
    <n v="204.43"/>
  </r>
  <r>
    <s v="J00124"/>
    <x v="104"/>
    <x v="120"/>
    <x v="1"/>
    <x v="1"/>
    <x v="4"/>
    <n v="3"/>
    <n v="121.74"/>
    <x v="0"/>
    <n v="121.74"/>
  </r>
  <r>
    <s v="J00125"/>
    <x v="105"/>
    <x v="121"/>
    <x v="1"/>
    <x v="4"/>
    <x v="5"/>
    <n v="3.5"/>
    <n v="123.11"/>
    <x v="0"/>
    <n v="123.11"/>
  </r>
  <r>
    <s v="J00126"/>
    <x v="106"/>
    <x v="122"/>
    <x v="3"/>
    <x v="2"/>
    <x v="0"/>
    <n v="1.9"/>
    <n v="307.48"/>
    <x v="0"/>
    <n v="307.48"/>
  </r>
  <r>
    <s v="J00127"/>
    <x v="107"/>
    <x v="123"/>
    <x v="1"/>
    <x v="4"/>
    <x v="4"/>
    <n v="3.7"/>
    <n v="96.99"/>
    <x v="0"/>
    <n v="96.99"/>
  </r>
  <r>
    <s v="J00128"/>
    <x v="108"/>
    <x v="124"/>
    <x v="1"/>
    <x v="4"/>
    <x v="7"/>
    <n v="3.8"/>
    <n v="122.65"/>
    <x v="0"/>
    <n v="122.65"/>
  </r>
  <r>
    <s v="J00129"/>
    <x v="109"/>
    <x v="125"/>
    <x v="1"/>
    <x v="2"/>
    <x v="7"/>
    <n v="2.9"/>
    <n v="107.31"/>
    <x v="0"/>
    <n v="107.31"/>
  </r>
  <r>
    <s v="J00130"/>
    <x v="110"/>
    <x v="126"/>
    <x v="0"/>
    <x v="5"/>
    <x v="3"/>
    <n v="2"/>
    <n v="116.49"/>
    <x v="0"/>
    <n v="116.49"/>
  </r>
  <r>
    <s v="J00131"/>
    <x v="111"/>
    <x v="127"/>
    <x v="5"/>
    <x v="0"/>
    <x v="0"/>
    <n v="3.2"/>
    <n v="204.63"/>
    <x v="0"/>
    <n v="204.63"/>
  </r>
  <r>
    <s v="J00132"/>
    <x v="86"/>
    <x v="128"/>
    <x v="4"/>
    <x v="5"/>
    <x v="7"/>
    <n v="2.8"/>
    <n v="343.64"/>
    <x v="0"/>
    <n v="343.64"/>
  </r>
  <r>
    <s v="J00133"/>
    <x v="112"/>
    <x v="129"/>
    <x v="1"/>
    <x v="5"/>
    <x v="2"/>
    <n v="3.6"/>
    <n v="109.12"/>
    <x v="1"/>
    <n v="49.87"/>
  </r>
  <r>
    <s v="J00134"/>
    <x v="51"/>
    <x v="130"/>
    <x v="1"/>
    <x v="1"/>
    <x v="0"/>
    <n v="2.9"/>
    <n v="99.88"/>
    <x v="0"/>
    <n v="99.88"/>
  </r>
  <r>
    <s v="J00135"/>
    <x v="113"/>
    <x v="131"/>
    <x v="2"/>
    <x v="1"/>
    <x v="7"/>
    <n v="3.7"/>
    <n v="255.59"/>
    <x v="0"/>
    <n v="255.59"/>
  </r>
  <r>
    <s v="J00136"/>
    <x v="114"/>
    <x v="132"/>
    <x v="4"/>
    <x v="3"/>
    <x v="0"/>
    <n v="4"/>
    <n v="380.22"/>
    <x v="0"/>
    <n v="380.22"/>
  </r>
  <r>
    <s v="J00137"/>
    <x v="58"/>
    <x v="133"/>
    <x v="4"/>
    <x v="0"/>
    <x v="5"/>
    <n v="3"/>
    <n v="370.06"/>
    <x v="0"/>
    <n v="370.06"/>
  </r>
  <r>
    <s v="J00138"/>
    <x v="115"/>
    <x v="134"/>
    <x v="1"/>
    <x v="1"/>
    <x v="5"/>
    <n v="3.5"/>
    <n v="99.9"/>
    <x v="2"/>
    <n v="0"/>
  </r>
  <r>
    <s v="J00139"/>
    <x v="89"/>
    <x v="135"/>
    <x v="1"/>
    <x v="2"/>
    <x v="5"/>
    <n v="4"/>
    <n v="125.12"/>
    <x v="2"/>
    <n v="0"/>
  </r>
  <r>
    <s v="J00140"/>
    <x v="116"/>
    <x v="93"/>
    <x v="1"/>
    <x v="0"/>
    <x v="0"/>
    <n v="2"/>
    <n v="100.07"/>
    <x v="1"/>
    <n v="61.09"/>
  </r>
  <r>
    <s v="J00141"/>
    <x v="76"/>
    <x v="136"/>
    <x v="1"/>
    <x v="4"/>
    <x v="4"/>
    <n v="3.7"/>
    <n v="129.01"/>
    <x v="0"/>
    <n v="129.01"/>
  </r>
  <r>
    <s v="J00142"/>
    <x v="117"/>
    <x v="137"/>
    <x v="5"/>
    <x v="0"/>
    <x v="7"/>
    <n v="4.2"/>
    <n v="168.72"/>
    <x v="0"/>
    <n v="168.72"/>
  </r>
  <r>
    <s v="J00143"/>
    <x v="118"/>
    <x v="138"/>
    <x v="2"/>
    <x v="2"/>
    <x v="1"/>
    <n v="3.9"/>
    <n v="238.49"/>
    <x v="1"/>
    <n v="135.66999999999999"/>
  </r>
  <r>
    <s v="J00144"/>
    <x v="119"/>
    <x v="139"/>
    <x v="5"/>
    <x v="4"/>
    <x v="7"/>
    <n v="4.7"/>
    <n v="221.48"/>
    <x v="0"/>
    <n v="221.48"/>
  </r>
  <r>
    <s v="J00145"/>
    <x v="120"/>
    <x v="140"/>
    <x v="1"/>
    <x v="0"/>
    <x v="3"/>
    <n v="4"/>
    <n v="110.01"/>
    <x v="2"/>
    <n v="0"/>
  </r>
  <r>
    <s v="J00146"/>
    <x v="51"/>
    <x v="141"/>
    <x v="3"/>
    <x v="2"/>
    <x v="1"/>
    <n v="2"/>
    <n v="284.69"/>
    <x v="0"/>
    <n v="284.69"/>
  </r>
  <r>
    <s v="J00147"/>
    <x v="121"/>
    <x v="142"/>
    <x v="3"/>
    <x v="2"/>
    <x v="2"/>
    <n v="3"/>
    <n v="316.43"/>
    <x v="0"/>
    <n v="316.43"/>
  </r>
  <r>
    <s v="J00148"/>
    <x v="122"/>
    <x v="143"/>
    <x v="1"/>
    <x v="3"/>
    <x v="2"/>
    <n v="3.1"/>
    <n v="118.7"/>
    <x v="0"/>
    <n v="118.7"/>
  </r>
  <r>
    <s v="J00149"/>
    <x v="93"/>
    <x v="144"/>
    <x v="3"/>
    <x v="3"/>
    <x v="7"/>
    <n v="1.9"/>
    <n v="268.31"/>
    <x v="0"/>
    <n v="268.31"/>
  </r>
  <r>
    <s v="J00150"/>
    <x v="61"/>
    <x v="145"/>
    <x v="1"/>
    <x v="5"/>
    <x v="2"/>
    <n v="3.5"/>
    <n v="122.57"/>
    <x v="0"/>
    <n v="122.57"/>
  </r>
  <r>
    <s v="J00151"/>
    <x v="123"/>
    <x v="66"/>
    <x v="2"/>
    <x v="5"/>
    <x v="0"/>
    <n v="3"/>
    <n v="218.37"/>
    <x v="0"/>
    <n v="218.37"/>
  </r>
  <r>
    <s v="J00152"/>
    <x v="124"/>
    <x v="146"/>
    <x v="4"/>
    <x v="1"/>
    <x v="0"/>
    <n v="3.8"/>
    <n v="393.43"/>
    <x v="2"/>
    <n v="0"/>
  </r>
  <r>
    <s v="J00153"/>
    <x v="19"/>
    <x v="147"/>
    <x v="1"/>
    <x v="0"/>
    <x v="3"/>
    <n v="3.4"/>
    <n v="119.86"/>
    <x v="0"/>
    <n v="119.86"/>
  </r>
  <r>
    <s v="J00154"/>
    <x v="125"/>
    <x v="148"/>
    <x v="0"/>
    <x v="1"/>
    <x v="0"/>
    <n v="1.8"/>
    <n v="146.76"/>
    <x v="0"/>
    <n v="146.76"/>
  </r>
  <r>
    <s v="J00155"/>
    <x v="60"/>
    <x v="149"/>
    <x v="2"/>
    <x v="5"/>
    <x v="1"/>
    <n v="1.9"/>
    <n v="264.54000000000002"/>
    <x v="0"/>
    <n v="264.54000000000002"/>
  </r>
  <r>
    <s v="J00156"/>
    <x v="126"/>
    <x v="150"/>
    <x v="3"/>
    <x v="4"/>
    <x v="5"/>
    <n v="2.1"/>
    <n v="336.59"/>
    <x v="1"/>
    <n v="213.46"/>
  </r>
  <r>
    <s v="J00157"/>
    <x v="127"/>
    <x v="151"/>
    <x v="2"/>
    <x v="4"/>
    <x v="4"/>
    <n v="3.5"/>
    <n v="231.46"/>
    <x v="0"/>
    <n v="231.46"/>
  </r>
  <r>
    <s v="J00158"/>
    <x v="128"/>
    <x v="152"/>
    <x v="4"/>
    <x v="3"/>
    <x v="3"/>
    <n v="4.5"/>
    <n v="326.81"/>
    <x v="0"/>
    <n v="326.81"/>
  </r>
  <r>
    <s v="J00159"/>
    <x v="129"/>
    <x v="153"/>
    <x v="3"/>
    <x v="0"/>
    <x v="3"/>
    <n v="2.6"/>
    <n v="262.23"/>
    <x v="0"/>
    <n v="262.23"/>
  </r>
  <r>
    <s v="J00160"/>
    <x v="130"/>
    <x v="154"/>
    <x v="0"/>
    <x v="2"/>
    <x v="4"/>
    <n v="2.2000000000000002"/>
    <n v="138.02000000000001"/>
    <x v="0"/>
    <n v="138.02000000000001"/>
  </r>
  <r>
    <s v="J00161"/>
    <x v="76"/>
    <x v="155"/>
    <x v="3"/>
    <x v="5"/>
    <x v="6"/>
    <n v="2.5"/>
    <n v="334.99"/>
    <x v="0"/>
    <n v="334.99"/>
  </r>
  <r>
    <s v="J00162"/>
    <x v="131"/>
    <x v="156"/>
    <x v="5"/>
    <x v="2"/>
    <x v="1"/>
    <n v="2.6"/>
    <n v="198.65"/>
    <x v="0"/>
    <n v="198.65"/>
  </r>
  <r>
    <s v="J00163"/>
    <x v="132"/>
    <x v="157"/>
    <x v="1"/>
    <x v="5"/>
    <x v="4"/>
    <n v="2.2000000000000002"/>
    <n v="115.18"/>
    <x v="1"/>
    <n v="81.14"/>
  </r>
  <r>
    <s v="J00164"/>
    <x v="133"/>
    <x v="158"/>
    <x v="1"/>
    <x v="3"/>
    <x v="0"/>
    <n v="1"/>
    <n v="97.98"/>
    <x v="0"/>
    <n v="97.98"/>
  </r>
  <r>
    <s v="J00165"/>
    <x v="96"/>
    <x v="159"/>
    <x v="4"/>
    <x v="4"/>
    <x v="6"/>
    <n v="3.3"/>
    <n v="340.75"/>
    <x v="0"/>
    <n v="340.75"/>
  </r>
  <r>
    <s v="J00166"/>
    <x v="18"/>
    <x v="11"/>
    <x v="2"/>
    <x v="5"/>
    <x v="1"/>
    <n v="2.1"/>
    <n v="222.67"/>
    <x v="1"/>
    <n v="101.36"/>
  </r>
  <r>
    <s v="J00167"/>
    <x v="134"/>
    <x v="160"/>
    <x v="5"/>
    <x v="5"/>
    <x v="3"/>
    <n v="3.2"/>
    <n v="173.66"/>
    <x v="1"/>
    <n v="140.34"/>
  </r>
  <r>
    <s v="J00168"/>
    <x v="36"/>
    <x v="161"/>
    <x v="4"/>
    <x v="1"/>
    <x v="6"/>
    <n v="4.2"/>
    <n v="387.59"/>
    <x v="1"/>
    <n v="144.97999999999999"/>
  </r>
  <r>
    <s v="J00169"/>
    <x v="16"/>
    <x v="162"/>
    <x v="1"/>
    <x v="5"/>
    <x v="7"/>
    <n v="3.1"/>
    <n v="96.52"/>
    <x v="2"/>
    <n v="0"/>
  </r>
  <r>
    <s v="J00170"/>
    <x v="135"/>
    <x v="130"/>
    <x v="1"/>
    <x v="3"/>
    <x v="0"/>
    <n v="2.6"/>
    <n v="107.79"/>
    <x v="0"/>
    <n v="107.79"/>
  </r>
  <r>
    <s v="J00171"/>
    <x v="136"/>
    <x v="163"/>
    <x v="5"/>
    <x v="1"/>
    <x v="4"/>
    <n v="1.8"/>
    <n v="170.03"/>
    <x v="0"/>
    <n v="170.03"/>
  </r>
  <r>
    <s v="J00172"/>
    <x v="137"/>
    <x v="164"/>
    <x v="1"/>
    <x v="3"/>
    <x v="3"/>
    <n v="3.9"/>
    <n v="108.66"/>
    <x v="0"/>
    <n v="108.66"/>
  </r>
  <r>
    <s v="J00173"/>
    <x v="138"/>
    <x v="80"/>
    <x v="0"/>
    <x v="4"/>
    <x v="0"/>
    <n v="3"/>
    <n v="135.74"/>
    <x v="0"/>
    <n v="135.74"/>
  </r>
  <r>
    <s v="J00174"/>
    <x v="19"/>
    <x v="165"/>
    <x v="3"/>
    <x v="2"/>
    <x v="4"/>
    <n v="3.1"/>
    <n v="260.92"/>
    <x v="0"/>
    <n v="260.92"/>
  </r>
  <r>
    <s v="J00175"/>
    <x v="139"/>
    <x v="166"/>
    <x v="1"/>
    <x v="5"/>
    <x v="3"/>
    <n v="3.4"/>
    <n v="109.64"/>
    <x v="1"/>
    <n v="51.43"/>
  </r>
  <r>
    <s v="J00176"/>
    <x v="140"/>
    <x v="167"/>
    <x v="5"/>
    <x v="1"/>
    <x v="7"/>
    <n v="3.9"/>
    <n v="226.62"/>
    <x v="0"/>
    <n v="226.62"/>
  </r>
  <r>
    <s v="J00177"/>
    <x v="19"/>
    <x v="168"/>
    <x v="2"/>
    <x v="2"/>
    <x v="2"/>
    <n v="3.4"/>
    <n v="254.25"/>
    <x v="1"/>
    <n v="135.72"/>
  </r>
  <r>
    <s v="J00178"/>
    <x v="87"/>
    <x v="169"/>
    <x v="5"/>
    <x v="0"/>
    <x v="7"/>
    <n v="2.5"/>
    <n v="227.7"/>
    <x v="1"/>
    <n v="127.56"/>
  </r>
  <r>
    <s v="J00179"/>
    <x v="93"/>
    <x v="170"/>
    <x v="3"/>
    <x v="5"/>
    <x v="5"/>
    <n v="1.9"/>
    <n v="248.24"/>
    <x v="1"/>
    <n v="133.04"/>
  </r>
  <r>
    <s v="J00180"/>
    <x v="91"/>
    <x v="171"/>
    <x v="5"/>
    <x v="4"/>
    <x v="3"/>
    <n v="3.8"/>
    <n v="178.77"/>
    <x v="0"/>
    <n v="178.77"/>
  </r>
  <r>
    <s v="J00181"/>
    <x v="123"/>
    <x v="172"/>
    <x v="3"/>
    <x v="3"/>
    <x v="2"/>
    <n v="4.3"/>
    <n v="338.32"/>
    <x v="0"/>
    <n v="338.32"/>
  </r>
  <r>
    <s v="J00182"/>
    <x v="136"/>
    <x v="173"/>
    <x v="2"/>
    <x v="5"/>
    <x v="3"/>
    <n v="4.2"/>
    <n v="216.85"/>
    <x v="0"/>
    <n v="216.85"/>
  </r>
  <r>
    <s v="J00183"/>
    <x v="141"/>
    <x v="174"/>
    <x v="5"/>
    <x v="2"/>
    <x v="4"/>
    <n v="1"/>
    <n v="219.24"/>
    <x v="0"/>
    <n v="219.24"/>
  </r>
  <r>
    <s v="J00184"/>
    <x v="142"/>
    <x v="175"/>
    <x v="4"/>
    <x v="2"/>
    <x v="2"/>
    <n v="3.5"/>
    <n v="401.49"/>
    <x v="0"/>
    <n v="401.49"/>
  </r>
  <r>
    <s v="J00185"/>
    <x v="143"/>
    <x v="176"/>
    <x v="2"/>
    <x v="5"/>
    <x v="3"/>
    <n v="2.2000000000000002"/>
    <n v="238.92"/>
    <x v="0"/>
    <n v="238.92"/>
  </r>
  <r>
    <s v="J00186"/>
    <x v="144"/>
    <x v="177"/>
    <x v="4"/>
    <x v="2"/>
    <x v="0"/>
    <n v="1.8"/>
    <n v="348.21"/>
    <x v="0"/>
    <n v="348.21"/>
  </r>
  <r>
    <s v="J00187"/>
    <x v="145"/>
    <x v="178"/>
    <x v="4"/>
    <x v="1"/>
    <x v="4"/>
    <n v="4.3"/>
    <n v="307.31"/>
    <x v="0"/>
    <n v="307.31"/>
  </r>
  <r>
    <s v="J00188"/>
    <x v="146"/>
    <x v="179"/>
    <x v="0"/>
    <x v="0"/>
    <x v="5"/>
    <n v="2.5"/>
    <n v="107.4"/>
    <x v="0"/>
    <n v="107.4"/>
  </r>
  <r>
    <s v="J00189"/>
    <x v="90"/>
    <x v="180"/>
    <x v="3"/>
    <x v="2"/>
    <x v="7"/>
    <n v="4.8"/>
    <n v="281.14"/>
    <x v="0"/>
    <n v="281.14"/>
  </r>
  <r>
    <s v="J00190"/>
    <x v="147"/>
    <x v="181"/>
    <x v="4"/>
    <x v="1"/>
    <x v="7"/>
    <n v="4.0999999999999996"/>
    <n v="362.03"/>
    <x v="0"/>
    <n v="362.03"/>
  </r>
  <r>
    <s v="J00191"/>
    <x v="14"/>
    <x v="182"/>
    <x v="3"/>
    <x v="0"/>
    <x v="0"/>
    <n v="4.0999999999999996"/>
    <n v="269.42"/>
    <x v="0"/>
    <n v="269.42"/>
  </r>
  <r>
    <s v="J00192"/>
    <x v="148"/>
    <x v="183"/>
    <x v="2"/>
    <x v="2"/>
    <x v="0"/>
    <n v="2.8"/>
    <n v="240.94"/>
    <x v="0"/>
    <n v="240.94"/>
  </r>
  <r>
    <s v="J00193"/>
    <x v="149"/>
    <x v="184"/>
    <x v="1"/>
    <x v="4"/>
    <x v="4"/>
    <n v="3.9"/>
    <n v="102.24"/>
    <x v="0"/>
    <n v="102.24"/>
  </r>
  <r>
    <s v="J00194"/>
    <x v="150"/>
    <x v="185"/>
    <x v="5"/>
    <x v="5"/>
    <x v="7"/>
    <n v="2.4"/>
    <n v="181.69"/>
    <x v="0"/>
    <n v="181.69"/>
  </r>
  <r>
    <s v="J00195"/>
    <x v="25"/>
    <x v="112"/>
    <x v="3"/>
    <x v="0"/>
    <x v="5"/>
    <n v="2.6"/>
    <n v="317.61"/>
    <x v="0"/>
    <n v="317.61"/>
  </r>
  <r>
    <s v="J00196"/>
    <x v="151"/>
    <x v="186"/>
    <x v="1"/>
    <x v="1"/>
    <x v="5"/>
    <n v="2"/>
    <n v="114.61"/>
    <x v="0"/>
    <n v="114.61"/>
  </r>
  <r>
    <s v="J00197"/>
    <x v="80"/>
    <x v="187"/>
    <x v="5"/>
    <x v="1"/>
    <x v="7"/>
    <n v="2.7"/>
    <n v="216.59"/>
    <x v="0"/>
    <n v="216.59"/>
  </r>
  <r>
    <s v="J00198"/>
    <x v="152"/>
    <x v="188"/>
    <x v="4"/>
    <x v="1"/>
    <x v="4"/>
    <n v="1.7"/>
    <n v="332.37"/>
    <x v="1"/>
    <n v="244.39"/>
  </r>
  <r>
    <s v="J00199"/>
    <x v="153"/>
    <x v="189"/>
    <x v="0"/>
    <x v="1"/>
    <x v="7"/>
    <n v="2.7"/>
    <n v="133.28"/>
    <x v="0"/>
    <n v="133.28"/>
  </r>
  <r>
    <s v="J00200"/>
    <x v="154"/>
    <x v="190"/>
    <x v="2"/>
    <x v="5"/>
    <x v="5"/>
    <n v="4.2"/>
    <n v="203.23"/>
    <x v="2"/>
    <n v="0"/>
  </r>
  <r>
    <s v="J00201"/>
    <x v="145"/>
    <x v="191"/>
    <x v="0"/>
    <x v="5"/>
    <x v="4"/>
    <n v="3.7"/>
    <n v="106.61"/>
    <x v="0"/>
    <n v="106.61"/>
  </r>
  <r>
    <s v="J00202"/>
    <x v="155"/>
    <x v="192"/>
    <x v="2"/>
    <x v="5"/>
    <x v="2"/>
    <n v="3.7"/>
    <n v="215.79"/>
    <x v="1"/>
    <n v="183.16"/>
  </r>
  <r>
    <s v="J00203"/>
    <x v="156"/>
    <x v="193"/>
    <x v="3"/>
    <x v="3"/>
    <x v="7"/>
    <n v="4.5"/>
    <n v="249.37"/>
    <x v="0"/>
    <n v="249.37"/>
  </r>
  <r>
    <s v="J00204"/>
    <x v="157"/>
    <x v="194"/>
    <x v="5"/>
    <x v="3"/>
    <x v="1"/>
    <n v="3.5"/>
    <n v="226.31"/>
    <x v="0"/>
    <n v="226.31"/>
  </r>
  <r>
    <s v="J00205"/>
    <x v="158"/>
    <x v="181"/>
    <x v="2"/>
    <x v="4"/>
    <x v="5"/>
    <n v="3.5"/>
    <n v="198.65"/>
    <x v="0"/>
    <n v="198.65"/>
  </r>
  <r>
    <s v="J00206"/>
    <x v="159"/>
    <x v="195"/>
    <x v="5"/>
    <x v="4"/>
    <x v="4"/>
    <n v="4.4000000000000004"/>
    <n v="223.76"/>
    <x v="0"/>
    <n v="223.76"/>
  </r>
  <r>
    <s v="J00207"/>
    <x v="160"/>
    <x v="196"/>
    <x v="1"/>
    <x v="3"/>
    <x v="4"/>
    <n v="2.2000000000000002"/>
    <n v="107.38"/>
    <x v="0"/>
    <n v="107.38"/>
  </r>
  <r>
    <s v="J00208"/>
    <x v="161"/>
    <x v="197"/>
    <x v="0"/>
    <x v="1"/>
    <x v="2"/>
    <n v="3.1"/>
    <n v="120.45"/>
    <x v="0"/>
    <n v="120.45"/>
  </r>
  <r>
    <s v="J00209"/>
    <x v="162"/>
    <x v="198"/>
    <x v="0"/>
    <x v="0"/>
    <x v="6"/>
    <n v="3.3"/>
    <n v="140.53"/>
    <x v="0"/>
    <n v="140.53"/>
  </r>
  <r>
    <s v="J00210"/>
    <x v="163"/>
    <x v="95"/>
    <x v="3"/>
    <x v="3"/>
    <x v="6"/>
    <n v="3"/>
    <n v="257.98"/>
    <x v="0"/>
    <n v="257.98"/>
  </r>
  <r>
    <s v="J00211"/>
    <x v="94"/>
    <x v="199"/>
    <x v="4"/>
    <x v="3"/>
    <x v="5"/>
    <n v="2.7"/>
    <n v="363.2"/>
    <x v="0"/>
    <n v="363.2"/>
  </r>
  <r>
    <s v="J00212"/>
    <x v="110"/>
    <x v="200"/>
    <x v="3"/>
    <x v="2"/>
    <x v="3"/>
    <n v="3.4"/>
    <n v="322.60000000000002"/>
    <x v="0"/>
    <n v="322.60000000000002"/>
  </r>
  <r>
    <s v="J00213"/>
    <x v="157"/>
    <x v="201"/>
    <x v="4"/>
    <x v="0"/>
    <x v="3"/>
    <n v="2.9"/>
    <n v="302.33999999999997"/>
    <x v="0"/>
    <n v="302.33999999999997"/>
  </r>
  <r>
    <s v="J00214"/>
    <x v="164"/>
    <x v="202"/>
    <x v="1"/>
    <x v="4"/>
    <x v="0"/>
    <n v="2.2999999999999998"/>
    <n v="100.81"/>
    <x v="0"/>
    <n v="100.81"/>
  </r>
  <r>
    <s v="J00215"/>
    <x v="165"/>
    <x v="203"/>
    <x v="4"/>
    <x v="0"/>
    <x v="4"/>
    <n v="3.8"/>
    <n v="402.92"/>
    <x v="0"/>
    <n v="402.92"/>
  </r>
  <r>
    <s v="J00216"/>
    <x v="40"/>
    <x v="95"/>
    <x v="5"/>
    <x v="5"/>
    <x v="4"/>
    <n v="2.1"/>
    <n v="197.52"/>
    <x v="0"/>
    <n v="197.52"/>
  </r>
  <r>
    <s v="J00217"/>
    <x v="166"/>
    <x v="204"/>
    <x v="5"/>
    <x v="4"/>
    <x v="7"/>
    <n v="3.9"/>
    <n v="185.71"/>
    <x v="0"/>
    <n v="185.71"/>
  </r>
  <r>
    <s v="J00218"/>
    <x v="23"/>
    <x v="107"/>
    <x v="4"/>
    <x v="2"/>
    <x v="2"/>
    <n v="2.2000000000000002"/>
    <n v="320.76"/>
    <x v="0"/>
    <n v="320.76"/>
  </r>
  <r>
    <s v="J00219"/>
    <x v="167"/>
    <x v="205"/>
    <x v="1"/>
    <x v="5"/>
    <x v="3"/>
    <n v="2.2999999999999998"/>
    <n v="97.21"/>
    <x v="0"/>
    <n v="97.21"/>
  </r>
  <r>
    <s v="J00220"/>
    <x v="168"/>
    <x v="206"/>
    <x v="2"/>
    <x v="3"/>
    <x v="6"/>
    <n v="3.4"/>
    <n v="199.68"/>
    <x v="0"/>
    <n v="199.68"/>
  </r>
  <r>
    <s v="J00221"/>
    <x v="169"/>
    <x v="207"/>
    <x v="4"/>
    <x v="0"/>
    <x v="0"/>
    <n v="1.6"/>
    <n v="328.85"/>
    <x v="0"/>
    <n v="328.85"/>
  </r>
  <r>
    <s v="J00222"/>
    <x v="170"/>
    <x v="208"/>
    <x v="0"/>
    <x v="1"/>
    <x v="0"/>
    <n v="2.8"/>
    <n v="146.87"/>
    <x v="1"/>
    <n v="77.959999999999994"/>
  </r>
  <r>
    <s v="J00223"/>
    <x v="33"/>
    <x v="209"/>
    <x v="3"/>
    <x v="2"/>
    <x v="2"/>
    <n v="3.7"/>
    <n v="248.07"/>
    <x v="0"/>
    <n v="248.07"/>
  </r>
  <r>
    <s v="J00224"/>
    <x v="171"/>
    <x v="210"/>
    <x v="4"/>
    <x v="3"/>
    <x v="4"/>
    <n v="1.6"/>
    <n v="307.05"/>
    <x v="0"/>
    <n v="307.05"/>
  </r>
  <r>
    <s v="J00225"/>
    <x v="111"/>
    <x v="211"/>
    <x v="0"/>
    <x v="4"/>
    <x v="6"/>
    <n v="2.4"/>
    <n v="129.27000000000001"/>
    <x v="0"/>
    <n v="129.27000000000001"/>
  </r>
  <r>
    <s v="J00226"/>
    <x v="172"/>
    <x v="125"/>
    <x v="1"/>
    <x v="4"/>
    <x v="2"/>
    <n v="2.9"/>
    <n v="122.23"/>
    <x v="1"/>
    <n v="72.84"/>
  </r>
  <r>
    <s v="J00227"/>
    <x v="173"/>
    <x v="212"/>
    <x v="4"/>
    <x v="4"/>
    <x v="2"/>
    <n v="3.4"/>
    <n v="319.60000000000002"/>
    <x v="0"/>
    <n v="319.60000000000002"/>
  </r>
  <r>
    <s v="J00228"/>
    <x v="142"/>
    <x v="213"/>
    <x v="1"/>
    <x v="2"/>
    <x v="0"/>
    <n v="2.6"/>
    <n v="129.44"/>
    <x v="2"/>
    <n v="0"/>
  </r>
  <r>
    <s v="J00229"/>
    <x v="7"/>
    <x v="214"/>
    <x v="3"/>
    <x v="0"/>
    <x v="2"/>
    <n v="3.4"/>
    <n v="266.26"/>
    <x v="0"/>
    <n v="266.26"/>
  </r>
  <r>
    <s v="J00230"/>
    <x v="174"/>
    <x v="96"/>
    <x v="4"/>
    <x v="5"/>
    <x v="3"/>
    <n v="2.2999999999999998"/>
    <n v="415.3"/>
    <x v="0"/>
    <n v="415.3"/>
  </r>
  <r>
    <s v="J00231"/>
    <x v="17"/>
    <x v="215"/>
    <x v="4"/>
    <x v="3"/>
    <x v="4"/>
    <n v="2.1"/>
    <n v="419.19"/>
    <x v="0"/>
    <n v="419.19"/>
  </r>
  <r>
    <s v="J00232"/>
    <x v="175"/>
    <x v="76"/>
    <x v="2"/>
    <x v="5"/>
    <x v="5"/>
    <n v="2.4"/>
    <n v="252.01"/>
    <x v="2"/>
    <n v="0"/>
  </r>
  <r>
    <s v="J00233"/>
    <x v="162"/>
    <x v="81"/>
    <x v="1"/>
    <x v="2"/>
    <x v="7"/>
    <n v="3.8"/>
    <n v="99.51"/>
    <x v="0"/>
    <n v="99.51"/>
  </r>
  <r>
    <s v="J00234"/>
    <x v="76"/>
    <x v="162"/>
    <x v="2"/>
    <x v="5"/>
    <x v="4"/>
    <n v="3.6"/>
    <n v="198.49"/>
    <x v="0"/>
    <n v="198.49"/>
  </r>
  <r>
    <s v="J00235"/>
    <x v="176"/>
    <x v="216"/>
    <x v="4"/>
    <x v="5"/>
    <x v="0"/>
    <n v="3.8"/>
    <n v="381.98"/>
    <x v="0"/>
    <n v="381.98"/>
  </r>
  <r>
    <s v="J00236"/>
    <x v="177"/>
    <x v="217"/>
    <x v="0"/>
    <x v="4"/>
    <x v="2"/>
    <n v="4.5"/>
    <n v="109.68"/>
    <x v="0"/>
    <n v="109.68"/>
  </r>
  <r>
    <s v="J00237"/>
    <x v="178"/>
    <x v="155"/>
    <x v="5"/>
    <x v="0"/>
    <x v="1"/>
    <n v="3.4"/>
    <n v="204.91"/>
    <x v="0"/>
    <n v="204.91"/>
  </r>
  <r>
    <s v="J00238"/>
    <x v="108"/>
    <x v="218"/>
    <x v="0"/>
    <x v="5"/>
    <x v="5"/>
    <n v="2.5"/>
    <n v="120.22"/>
    <x v="0"/>
    <n v="120.22"/>
  </r>
  <r>
    <s v="J00239"/>
    <x v="179"/>
    <x v="14"/>
    <x v="4"/>
    <x v="1"/>
    <x v="7"/>
    <n v="4.4000000000000004"/>
    <n v="345.63"/>
    <x v="0"/>
    <n v="345.63"/>
  </r>
  <r>
    <s v="J00240"/>
    <x v="180"/>
    <x v="219"/>
    <x v="1"/>
    <x v="3"/>
    <x v="6"/>
    <n v="3.5"/>
    <n v="110.13"/>
    <x v="1"/>
    <n v="37.31"/>
  </r>
  <r>
    <s v="J00241"/>
    <x v="142"/>
    <x v="220"/>
    <x v="5"/>
    <x v="2"/>
    <x v="5"/>
    <n v="2.2999999999999998"/>
    <n v="188"/>
    <x v="0"/>
    <n v="188"/>
  </r>
  <r>
    <s v="J00242"/>
    <x v="148"/>
    <x v="67"/>
    <x v="2"/>
    <x v="0"/>
    <x v="6"/>
    <n v="2.8"/>
    <n v="229.67"/>
    <x v="0"/>
    <n v="229.67"/>
  </r>
  <r>
    <s v="J00243"/>
    <x v="181"/>
    <x v="221"/>
    <x v="1"/>
    <x v="4"/>
    <x v="6"/>
    <n v="3"/>
    <n v="110.06"/>
    <x v="0"/>
    <n v="110.06"/>
  </r>
  <r>
    <s v="J00244"/>
    <x v="136"/>
    <x v="222"/>
    <x v="0"/>
    <x v="4"/>
    <x v="2"/>
    <n v="3.7"/>
    <n v="124.78"/>
    <x v="0"/>
    <n v="124.78"/>
  </r>
  <r>
    <s v="J00245"/>
    <x v="23"/>
    <x v="29"/>
    <x v="1"/>
    <x v="4"/>
    <x v="5"/>
    <n v="3.1"/>
    <n v="106.96"/>
    <x v="1"/>
    <n v="78.260000000000005"/>
  </r>
  <r>
    <s v="J00246"/>
    <x v="182"/>
    <x v="223"/>
    <x v="5"/>
    <x v="3"/>
    <x v="6"/>
    <n v="2.5"/>
    <n v="174.78"/>
    <x v="0"/>
    <n v="174.78"/>
  </r>
  <r>
    <s v="J00247"/>
    <x v="183"/>
    <x v="224"/>
    <x v="4"/>
    <x v="3"/>
    <x v="6"/>
    <n v="5"/>
    <n v="403.92"/>
    <x v="1"/>
    <n v="104.31"/>
  </r>
  <r>
    <s v="J00247"/>
    <x v="21"/>
    <x v="225"/>
    <x v="3"/>
    <x v="0"/>
    <x v="0"/>
    <n v="2.4"/>
    <n v="244.52"/>
    <x v="0"/>
    <n v="244.52"/>
  </r>
  <r>
    <s v="J00249"/>
    <x v="184"/>
    <x v="226"/>
    <x v="2"/>
    <x v="2"/>
    <x v="4"/>
    <n v="1.8"/>
    <n v="269.39"/>
    <x v="0"/>
    <n v="269.39"/>
  </r>
  <r>
    <s v="J00250"/>
    <x v="185"/>
    <x v="227"/>
    <x v="5"/>
    <x v="2"/>
    <x v="5"/>
    <n v="2.6"/>
    <n v="178.49"/>
    <x v="0"/>
    <n v="178.49"/>
  </r>
  <r>
    <s v="J00251"/>
    <x v="78"/>
    <x v="228"/>
    <x v="0"/>
    <x v="0"/>
    <x v="5"/>
    <n v="4.2"/>
    <n v="135.26"/>
    <x v="2"/>
    <n v="0"/>
  </r>
  <r>
    <s v="J00252"/>
    <x v="54"/>
    <x v="229"/>
    <x v="0"/>
    <x v="5"/>
    <x v="2"/>
    <n v="3.5"/>
    <n v="116.36"/>
    <x v="0"/>
    <n v="116.36"/>
  </r>
  <r>
    <s v="J00253"/>
    <x v="186"/>
    <x v="230"/>
    <x v="3"/>
    <x v="0"/>
    <x v="1"/>
    <n v="3.4"/>
    <n v="287.93"/>
    <x v="2"/>
    <n v="0"/>
  </r>
  <r>
    <s v="J00254"/>
    <x v="145"/>
    <x v="231"/>
    <x v="2"/>
    <x v="2"/>
    <x v="4"/>
    <n v="4"/>
    <n v="217.52"/>
    <x v="0"/>
    <n v="217.52"/>
  </r>
  <r>
    <s v="J00255"/>
    <x v="129"/>
    <x v="227"/>
    <x v="3"/>
    <x v="4"/>
    <x v="3"/>
    <n v="2.5"/>
    <n v="341.6"/>
    <x v="2"/>
    <n v="0"/>
  </r>
  <r>
    <s v="J00256"/>
    <x v="162"/>
    <x v="232"/>
    <x v="4"/>
    <x v="5"/>
    <x v="2"/>
    <n v="3.6"/>
    <n v="406.57"/>
    <x v="1"/>
    <n v="108.83"/>
  </r>
  <r>
    <s v="J00257"/>
    <x v="97"/>
    <x v="233"/>
    <x v="2"/>
    <x v="1"/>
    <x v="3"/>
    <n v="4.0999999999999996"/>
    <n v="198.16"/>
    <x v="0"/>
    <n v="198.16"/>
  </r>
  <r>
    <s v="J00258"/>
    <x v="187"/>
    <x v="234"/>
    <x v="5"/>
    <x v="1"/>
    <x v="7"/>
    <n v="2.2000000000000002"/>
    <n v="189.86"/>
    <x v="0"/>
    <n v="189.86"/>
  </r>
  <r>
    <s v="J00259"/>
    <x v="188"/>
    <x v="235"/>
    <x v="5"/>
    <x v="2"/>
    <x v="7"/>
    <n v="3.1"/>
    <n v="197.5"/>
    <x v="1"/>
    <n v="151.59"/>
  </r>
  <r>
    <s v="J00260"/>
    <x v="189"/>
    <x v="236"/>
    <x v="2"/>
    <x v="0"/>
    <x v="7"/>
    <n v="3.5"/>
    <n v="242.93"/>
    <x v="0"/>
    <n v="242.93"/>
  </r>
  <r>
    <s v="J00261"/>
    <x v="129"/>
    <x v="116"/>
    <x v="0"/>
    <x v="2"/>
    <x v="1"/>
    <n v="3.7"/>
    <n v="112.62"/>
    <x v="0"/>
    <n v="112.62"/>
  </r>
  <r>
    <s v="J00262"/>
    <x v="190"/>
    <x v="237"/>
    <x v="5"/>
    <x v="5"/>
    <x v="0"/>
    <n v="4.5999999999999996"/>
    <n v="211.08"/>
    <x v="1"/>
    <n v="133.43"/>
  </r>
  <r>
    <s v="J00263"/>
    <x v="191"/>
    <x v="238"/>
    <x v="2"/>
    <x v="3"/>
    <x v="7"/>
    <n v="3.6"/>
    <n v="239.44"/>
    <x v="0"/>
    <n v="239.44"/>
  </r>
  <r>
    <s v="J00264"/>
    <x v="192"/>
    <x v="239"/>
    <x v="1"/>
    <x v="1"/>
    <x v="6"/>
    <n v="4.4000000000000004"/>
    <n v="119.96"/>
    <x v="0"/>
    <n v="119.96"/>
  </r>
  <r>
    <s v="J00265"/>
    <x v="193"/>
    <x v="240"/>
    <x v="2"/>
    <x v="2"/>
    <x v="0"/>
    <n v="2.8"/>
    <n v="258.36"/>
    <x v="0"/>
    <n v="258.36"/>
  </r>
  <r>
    <s v="J00266"/>
    <x v="124"/>
    <x v="241"/>
    <x v="2"/>
    <x v="1"/>
    <x v="5"/>
    <n v="2.2000000000000002"/>
    <n v="223.43"/>
    <x v="2"/>
    <n v="0"/>
  </r>
  <r>
    <s v="J00267"/>
    <x v="194"/>
    <x v="242"/>
    <x v="2"/>
    <x v="4"/>
    <x v="6"/>
    <n v="3"/>
    <n v="264.26"/>
    <x v="2"/>
    <n v="0"/>
  </r>
  <r>
    <s v="J00268"/>
    <x v="195"/>
    <x v="243"/>
    <x v="4"/>
    <x v="5"/>
    <x v="0"/>
    <n v="2.7"/>
    <n v="406.23"/>
    <x v="0"/>
    <n v="406.23"/>
  </r>
  <r>
    <s v="J00269"/>
    <x v="160"/>
    <x v="244"/>
    <x v="4"/>
    <x v="5"/>
    <x v="2"/>
    <n v="1.9"/>
    <n v="370.24"/>
    <x v="0"/>
    <n v="370.24"/>
  </r>
  <r>
    <s v="J00270"/>
    <x v="130"/>
    <x v="245"/>
    <x v="1"/>
    <x v="3"/>
    <x v="0"/>
    <n v="2"/>
    <n v="111.09"/>
    <x v="1"/>
    <n v="86.28"/>
  </r>
  <r>
    <s v="J00271"/>
    <x v="196"/>
    <x v="246"/>
    <x v="1"/>
    <x v="0"/>
    <x v="5"/>
    <n v="2"/>
    <n v="117.78"/>
    <x v="0"/>
    <n v="117.78"/>
  </r>
  <r>
    <s v="J00272"/>
    <x v="68"/>
    <x v="247"/>
    <x v="5"/>
    <x v="5"/>
    <x v="4"/>
    <n v="2.6"/>
    <n v="192.18"/>
    <x v="0"/>
    <n v="192.18"/>
  </r>
  <r>
    <s v="J00273"/>
    <x v="197"/>
    <x v="248"/>
    <x v="4"/>
    <x v="2"/>
    <x v="7"/>
    <n v="1.7"/>
    <n v="308.58"/>
    <x v="0"/>
    <n v="308.58"/>
  </r>
  <r>
    <s v="J00274"/>
    <x v="198"/>
    <x v="249"/>
    <x v="4"/>
    <x v="2"/>
    <x v="7"/>
    <n v="3.3"/>
    <n v="345.65"/>
    <x v="0"/>
    <n v="345.65"/>
  </r>
  <r>
    <s v="J00275"/>
    <x v="199"/>
    <x v="125"/>
    <x v="5"/>
    <x v="2"/>
    <x v="6"/>
    <n v="3.3"/>
    <n v="183.05"/>
    <x v="0"/>
    <n v="183.05"/>
  </r>
  <r>
    <s v="J00276"/>
    <x v="200"/>
    <x v="241"/>
    <x v="4"/>
    <x v="4"/>
    <x v="1"/>
    <n v="2.7"/>
    <n v="308.67"/>
    <x v="0"/>
    <n v="308.67"/>
  </r>
  <r>
    <s v="J00277"/>
    <x v="96"/>
    <x v="177"/>
    <x v="0"/>
    <x v="2"/>
    <x v="2"/>
    <n v="2.6"/>
    <n v="133.03"/>
    <x v="0"/>
    <n v="133.03"/>
  </r>
  <r>
    <s v="J00278"/>
    <x v="7"/>
    <x v="244"/>
    <x v="0"/>
    <x v="1"/>
    <x v="3"/>
    <n v="1"/>
    <n v="130.99"/>
    <x v="0"/>
    <n v="130.99"/>
  </r>
  <r>
    <s v="J00279"/>
    <x v="201"/>
    <x v="250"/>
    <x v="2"/>
    <x v="1"/>
    <x v="5"/>
    <n v="2.2999999999999998"/>
    <n v="251.78"/>
    <x v="0"/>
    <n v="251.78"/>
  </r>
  <r>
    <s v="J00280"/>
    <x v="172"/>
    <x v="251"/>
    <x v="0"/>
    <x v="1"/>
    <x v="6"/>
    <n v="3.4"/>
    <n v="106.4"/>
    <x v="1"/>
    <n v="27.38"/>
  </r>
  <r>
    <s v="J00281"/>
    <x v="202"/>
    <x v="161"/>
    <x v="1"/>
    <x v="3"/>
    <x v="0"/>
    <n v="3.1"/>
    <n v="111.81"/>
    <x v="0"/>
    <n v="111.81"/>
  </r>
  <r>
    <s v="J00282"/>
    <x v="152"/>
    <x v="130"/>
    <x v="2"/>
    <x v="2"/>
    <x v="4"/>
    <n v="4.2"/>
    <n v="240.06"/>
    <x v="0"/>
    <n v="240.06"/>
  </r>
  <r>
    <s v="J00283"/>
    <x v="159"/>
    <x v="252"/>
    <x v="2"/>
    <x v="1"/>
    <x v="5"/>
    <n v="2.9"/>
    <n v="258.49"/>
    <x v="0"/>
    <n v="258.49"/>
  </r>
  <r>
    <s v="J00284"/>
    <x v="203"/>
    <x v="43"/>
    <x v="3"/>
    <x v="3"/>
    <x v="5"/>
    <n v="2.8"/>
    <n v="253.11"/>
    <x v="2"/>
    <n v="0"/>
  </r>
  <r>
    <s v="J00285"/>
    <x v="143"/>
    <x v="253"/>
    <x v="1"/>
    <x v="4"/>
    <x v="7"/>
    <n v="4.5"/>
    <n v="107.37"/>
    <x v="0"/>
    <n v="107.37"/>
  </r>
  <r>
    <s v="J00286"/>
    <x v="175"/>
    <x v="254"/>
    <x v="3"/>
    <x v="0"/>
    <x v="1"/>
    <n v="2.7"/>
    <n v="317.89999999999998"/>
    <x v="1"/>
    <n v="91.86"/>
  </r>
  <r>
    <s v="J00287"/>
    <x v="204"/>
    <x v="255"/>
    <x v="0"/>
    <x v="4"/>
    <x v="4"/>
    <n v="2.6"/>
    <n v="115.43"/>
    <x v="0"/>
    <n v="115.43"/>
  </r>
  <r>
    <s v="J00288"/>
    <x v="205"/>
    <x v="256"/>
    <x v="1"/>
    <x v="4"/>
    <x v="1"/>
    <n v="3.8"/>
    <n v="112.12"/>
    <x v="0"/>
    <n v="112.12"/>
  </r>
  <r>
    <s v="J00289"/>
    <x v="206"/>
    <x v="257"/>
    <x v="5"/>
    <x v="2"/>
    <x v="3"/>
    <n v="2.9"/>
    <n v="202.95"/>
    <x v="2"/>
    <n v="0"/>
  </r>
  <r>
    <s v="J00290"/>
    <x v="128"/>
    <x v="258"/>
    <x v="5"/>
    <x v="2"/>
    <x v="0"/>
    <n v="4.2"/>
    <n v="194.25"/>
    <x v="0"/>
    <n v="194.25"/>
  </r>
  <r>
    <s v="J00291"/>
    <x v="207"/>
    <x v="200"/>
    <x v="4"/>
    <x v="5"/>
    <x v="6"/>
    <n v="3.2"/>
    <n v="374.12"/>
    <x v="0"/>
    <n v="374.12"/>
  </r>
  <r>
    <s v="J00292"/>
    <x v="159"/>
    <x v="259"/>
    <x v="5"/>
    <x v="3"/>
    <x v="3"/>
    <n v="3"/>
    <n v="184.75"/>
    <x v="1"/>
    <n v="69.73"/>
  </r>
  <r>
    <s v="J00293"/>
    <x v="33"/>
    <x v="260"/>
    <x v="4"/>
    <x v="5"/>
    <x v="4"/>
    <n v="3.2"/>
    <n v="359.57"/>
    <x v="0"/>
    <n v="359.57"/>
  </r>
  <r>
    <s v="J00294"/>
    <x v="208"/>
    <x v="57"/>
    <x v="4"/>
    <x v="5"/>
    <x v="3"/>
    <n v="2.2999999999999998"/>
    <n v="346.02"/>
    <x v="0"/>
    <n v="346.02"/>
  </r>
  <r>
    <s v="J00295"/>
    <x v="209"/>
    <x v="261"/>
    <x v="2"/>
    <x v="5"/>
    <x v="3"/>
    <n v="3.9"/>
    <n v="228.62"/>
    <x v="0"/>
    <n v="228.62"/>
  </r>
  <r>
    <s v="J00296"/>
    <x v="25"/>
    <x v="262"/>
    <x v="2"/>
    <x v="4"/>
    <x v="0"/>
    <n v="2.5"/>
    <n v="261.5"/>
    <x v="0"/>
    <n v="261.5"/>
  </r>
  <r>
    <s v="J00297"/>
    <x v="178"/>
    <x v="119"/>
    <x v="5"/>
    <x v="4"/>
    <x v="5"/>
    <n v="3.4"/>
    <n v="209.71"/>
    <x v="0"/>
    <n v="209.71"/>
  </r>
  <r>
    <s v="J00298"/>
    <x v="210"/>
    <x v="121"/>
    <x v="2"/>
    <x v="2"/>
    <x v="3"/>
    <n v="2.2999999999999998"/>
    <n v="254.21"/>
    <x v="1"/>
    <n v="117.49"/>
  </r>
  <r>
    <s v="J00299"/>
    <x v="201"/>
    <x v="263"/>
    <x v="0"/>
    <x v="5"/>
    <x v="2"/>
    <n v="1.8"/>
    <n v="131.22999999999999"/>
    <x v="0"/>
    <n v="131.22999999999999"/>
  </r>
  <r>
    <s v="J00300"/>
    <x v="180"/>
    <x v="157"/>
    <x v="3"/>
    <x v="4"/>
    <x v="3"/>
    <n v="1.8"/>
    <n v="313.06"/>
    <x v="0"/>
    <n v="313.06"/>
  </r>
  <r>
    <s v="J00301"/>
    <x v="211"/>
    <x v="264"/>
    <x v="2"/>
    <x v="5"/>
    <x v="0"/>
    <n v="3.4"/>
    <n v="232.6"/>
    <x v="0"/>
    <n v="232.6"/>
  </r>
  <r>
    <s v="J00302"/>
    <x v="24"/>
    <x v="265"/>
    <x v="2"/>
    <x v="3"/>
    <x v="0"/>
    <n v="2.2999999999999998"/>
    <n v="231.1"/>
    <x v="1"/>
    <n v="183.26"/>
  </r>
  <r>
    <s v="J00303"/>
    <x v="49"/>
    <x v="266"/>
    <x v="3"/>
    <x v="0"/>
    <x v="4"/>
    <n v="3.1"/>
    <n v="329.21"/>
    <x v="1"/>
    <n v="267.58999999999997"/>
  </r>
  <r>
    <s v="J00304"/>
    <x v="212"/>
    <x v="267"/>
    <x v="2"/>
    <x v="4"/>
    <x v="5"/>
    <n v="2.5"/>
    <n v="227.43"/>
    <x v="0"/>
    <n v="227.43"/>
  </r>
  <r>
    <s v="J00305"/>
    <x v="122"/>
    <x v="268"/>
    <x v="0"/>
    <x v="5"/>
    <x v="5"/>
    <n v="2.5"/>
    <n v="110.06"/>
    <x v="0"/>
    <n v="110.06"/>
  </r>
  <r>
    <s v="J00306"/>
    <x v="213"/>
    <x v="269"/>
    <x v="1"/>
    <x v="4"/>
    <x v="4"/>
    <n v="1.9"/>
    <n v="94.37"/>
    <x v="1"/>
    <n v="59.77"/>
  </r>
  <r>
    <s v="J00307"/>
    <x v="98"/>
    <x v="100"/>
    <x v="2"/>
    <x v="1"/>
    <x v="4"/>
    <n v="2.9"/>
    <n v="225.99"/>
    <x v="0"/>
    <n v="225.99"/>
  </r>
  <r>
    <s v="J00308"/>
    <x v="201"/>
    <x v="270"/>
    <x v="3"/>
    <x v="3"/>
    <x v="5"/>
    <n v="3.8"/>
    <n v="337.84"/>
    <x v="0"/>
    <n v="337.84"/>
  </r>
  <r>
    <s v="J00309"/>
    <x v="146"/>
    <x v="271"/>
    <x v="1"/>
    <x v="5"/>
    <x v="3"/>
    <n v="2.7"/>
    <n v="124.45"/>
    <x v="0"/>
    <n v="124.45"/>
  </r>
  <r>
    <s v="J00310"/>
    <x v="55"/>
    <x v="208"/>
    <x v="3"/>
    <x v="2"/>
    <x v="3"/>
    <n v="5.0999999999999996"/>
    <n v="296.17"/>
    <x v="0"/>
    <n v="296.17"/>
  </r>
  <r>
    <s v="J00311"/>
    <x v="209"/>
    <x v="272"/>
    <x v="4"/>
    <x v="3"/>
    <x v="1"/>
    <n v="2.7"/>
    <n v="345.51"/>
    <x v="0"/>
    <n v="345.51"/>
  </r>
  <r>
    <s v="J00312"/>
    <x v="214"/>
    <x v="273"/>
    <x v="3"/>
    <x v="5"/>
    <x v="4"/>
    <n v="3.3"/>
    <n v="106.29"/>
    <x v="0"/>
    <n v="106.29"/>
  </r>
  <r>
    <s v="J00313"/>
    <x v="215"/>
    <x v="274"/>
    <x v="0"/>
    <x v="0"/>
    <x v="7"/>
    <n v="4.4000000000000004"/>
    <n v="136.81"/>
    <x v="0"/>
    <n v="136.81"/>
  </r>
  <r>
    <s v="J00314"/>
    <x v="189"/>
    <x v="275"/>
    <x v="5"/>
    <x v="1"/>
    <x v="6"/>
    <n v="3.9"/>
    <n v="171.06"/>
    <x v="1"/>
    <n v="69.25"/>
  </r>
  <r>
    <s v="J00315"/>
    <x v="216"/>
    <x v="276"/>
    <x v="2"/>
    <x v="4"/>
    <x v="3"/>
    <n v="3.4"/>
    <n v="226.95"/>
    <x v="0"/>
    <n v="226.95"/>
  </r>
  <r>
    <s v="J00316"/>
    <x v="22"/>
    <x v="277"/>
    <x v="3"/>
    <x v="0"/>
    <x v="0"/>
    <n v="1.2"/>
    <n v="326.62"/>
    <x v="0"/>
    <n v="326.62"/>
  </r>
  <r>
    <s v="J00317"/>
    <x v="165"/>
    <x v="278"/>
    <x v="2"/>
    <x v="2"/>
    <x v="1"/>
    <n v="1.8"/>
    <n v="199.67"/>
    <x v="0"/>
    <n v="199.67"/>
  </r>
  <r>
    <s v="J00318"/>
    <x v="92"/>
    <x v="33"/>
    <x v="1"/>
    <x v="0"/>
    <x v="2"/>
    <n v="3.8"/>
    <n v="116.24"/>
    <x v="0"/>
    <n v="116.24"/>
  </r>
  <r>
    <s v="J00319"/>
    <x v="217"/>
    <x v="279"/>
    <x v="2"/>
    <x v="0"/>
    <x v="2"/>
    <n v="3.6"/>
    <n v="245.91"/>
    <x v="0"/>
    <n v="245.91"/>
  </r>
  <r>
    <s v="J00320"/>
    <x v="5"/>
    <x v="280"/>
    <x v="3"/>
    <x v="2"/>
    <x v="6"/>
    <n v="3.2"/>
    <n v="259.52"/>
    <x v="0"/>
    <n v="259.52"/>
  </r>
  <r>
    <s v="J00321"/>
    <x v="200"/>
    <x v="281"/>
    <x v="5"/>
    <x v="3"/>
    <x v="0"/>
    <n v="2.8"/>
    <n v="191.11"/>
    <x v="0"/>
    <n v="191.11"/>
  </r>
  <r>
    <s v="J00322"/>
    <x v="218"/>
    <x v="282"/>
    <x v="1"/>
    <x v="3"/>
    <x v="2"/>
    <n v="3.4"/>
    <n v="106.11"/>
    <x v="0"/>
    <n v="106.11"/>
  </r>
  <r>
    <s v="J00323"/>
    <x v="219"/>
    <x v="283"/>
    <x v="2"/>
    <x v="1"/>
    <x v="5"/>
    <n v="3.1"/>
    <n v="226.92"/>
    <x v="0"/>
    <n v="226.92"/>
  </r>
  <r>
    <s v="J00324"/>
    <x v="195"/>
    <x v="284"/>
    <x v="5"/>
    <x v="1"/>
    <x v="6"/>
    <n v="1.7"/>
    <n v="206.82"/>
    <x v="0"/>
    <n v="206.82"/>
  </r>
  <r>
    <s v="J00325"/>
    <x v="220"/>
    <x v="285"/>
    <x v="5"/>
    <x v="4"/>
    <x v="3"/>
    <n v="4.2"/>
    <n v="202.16"/>
    <x v="0"/>
    <n v="202.16"/>
  </r>
  <r>
    <s v="J00326"/>
    <x v="221"/>
    <x v="286"/>
    <x v="0"/>
    <x v="5"/>
    <x v="5"/>
    <n v="2.9"/>
    <n v="106.29"/>
    <x v="0"/>
    <n v="106.29"/>
  </r>
  <r>
    <s v="J00327"/>
    <x v="37"/>
    <x v="287"/>
    <x v="3"/>
    <x v="3"/>
    <x v="6"/>
    <n v="1.9"/>
    <n v="304.62"/>
    <x v="0"/>
    <n v="304.62"/>
  </r>
  <r>
    <s v="J00328"/>
    <x v="218"/>
    <x v="288"/>
    <x v="5"/>
    <x v="2"/>
    <x v="6"/>
    <n v="3.5"/>
    <n v="205.56"/>
    <x v="0"/>
    <n v="205.56"/>
  </r>
  <r>
    <s v="J00329"/>
    <x v="222"/>
    <x v="289"/>
    <x v="5"/>
    <x v="5"/>
    <x v="2"/>
    <n v="4.8"/>
    <n v="206.06"/>
    <x v="0"/>
    <n v="206.06"/>
  </r>
  <r>
    <s v="J00330"/>
    <x v="92"/>
    <x v="290"/>
    <x v="2"/>
    <x v="4"/>
    <x v="0"/>
    <n v="5.6"/>
    <n v="243.06"/>
    <x v="2"/>
    <n v="0"/>
  </r>
  <r>
    <s v="J00331"/>
    <x v="25"/>
    <x v="291"/>
    <x v="2"/>
    <x v="4"/>
    <x v="2"/>
    <n v="4.2"/>
    <n v="246.01"/>
    <x v="2"/>
    <n v="0"/>
  </r>
  <r>
    <s v="J00332"/>
    <x v="182"/>
    <x v="292"/>
    <x v="5"/>
    <x v="2"/>
    <x v="2"/>
    <n v="1.5"/>
    <n v="198.21"/>
    <x v="0"/>
    <n v="198.21"/>
  </r>
  <r>
    <s v="J00333"/>
    <x v="223"/>
    <x v="293"/>
    <x v="2"/>
    <x v="0"/>
    <x v="5"/>
    <n v="1.5"/>
    <n v="209.89"/>
    <x v="0"/>
    <n v="209.89"/>
  </r>
  <r>
    <s v="J00334"/>
    <x v="224"/>
    <x v="294"/>
    <x v="1"/>
    <x v="5"/>
    <x v="5"/>
    <n v="2.2000000000000002"/>
    <n v="131.16"/>
    <x v="0"/>
    <n v="131.16"/>
  </r>
  <r>
    <s v="J00335"/>
    <x v="130"/>
    <x v="295"/>
    <x v="0"/>
    <x v="2"/>
    <x v="0"/>
    <n v="3.4"/>
    <n v="138.19999999999999"/>
    <x v="0"/>
    <n v="138.19999999999999"/>
  </r>
  <r>
    <s v="J00336"/>
    <x v="104"/>
    <x v="296"/>
    <x v="1"/>
    <x v="3"/>
    <x v="1"/>
    <n v="2.9"/>
    <n v="102.94"/>
    <x v="0"/>
    <n v="102.94"/>
  </r>
  <r>
    <s v="J00337"/>
    <x v="32"/>
    <x v="129"/>
    <x v="4"/>
    <x v="4"/>
    <x v="4"/>
    <n v="1.5"/>
    <n v="363.04"/>
    <x v="0"/>
    <n v="363.04"/>
  </r>
  <r>
    <s v="J00338"/>
    <x v="225"/>
    <x v="84"/>
    <x v="5"/>
    <x v="2"/>
    <x v="3"/>
    <n v="1.7"/>
    <n v="189.5"/>
    <x v="2"/>
    <n v="0"/>
  </r>
  <r>
    <s v="J00339"/>
    <x v="84"/>
    <x v="297"/>
    <x v="2"/>
    <x v="3"/>
    <x v="4"/>
    <n v="2.8"/>
    <n v="196.09"/>
    <x v="0"/>
    <n v="196.09"/>
  </r>
  <r>
    <s v="J00340"/>
    <x v="43"/>
    <x v="298"/>
    <x v="0"/>
    <x v="4"/>
    <x v="4"/>
    <n v="1.9"/>
    <n v="141.63999999999999"/>
    <x v="0"/>
    <n v="141.63999999999999"/>
  </r>
  <r>
    <s v="J00341"/>
    <x v="226"/>
    <x v="299"/>
    <x v="0"/>
    <x v="1"/>
    <x v="1"/>
    <n v="3.4"/>
    <n v="112.05"/>
    <x v="0"/>
    <n v="112.05"/>
  </r>
  <r>
    <s v="J00342"/>
    <x v="227"/>
    <x v="300"/>
    <x v="4"/>
    <x v="3"/>
    <x v="7"/>
    <n v="2.4"/>
    <n v="408.99"/>
    <x v="1"/>
    <n v="264"/>
  </r>
  <r>
    <s v="J00343"/>
    <x v="228"/>
    <x v="261"/>
    <x v="3"/>
    <x v="4"/>
    <x v="6"/>
    <n v="1.4"/>
    <n v="328.24"/>
    <x v="0"/>
    <n v="328.24"/>
  </r>
  <r>
    <s v="J00344"/>
    <x v="183"/>
    <x v="301"/>
    <x v="1"/>
    <x v="1"/>
    <x v="0"/>
    <n v="3.2"/>
    <n v="122.48"/>
    <x v="0"/>
    <n v="122.48"/>
  </r>
  <r>
    <s v="J00345"/>
    <x v="229"/>
    <x v="302"/>
    <x v="4"/>
    <x v="0"/>
    <x v="7"/>
    <n v="3.4"/>
    <n v="339.77"/>
    <x v="0"/>
    <n v="339.77"/>
  </r>
  <r>
    <s v="J00346"/>
    <x v="9"/>
    <x v="303"/>
    <x v="2"/>
    <x v="0"/>
    <x v="2"/>
    <n v="4.4000000000000004"/>
    <n v="228.75"/>
    <x v="0"/>
    <n v="228.75"/>
  </r>
  <r>
    <s v="J00347"/>
    <x v="230"/>
    <x v="304"/>
    <x v="5"/>
    <x v="4"/>
    <x v="2"/>
    <n v="2.5"/>
    <n v="219.37"/>
    <x v="0"/>
    <n v="219.37"/>
  </r>
  <r>
    <s v="J00348"/>
    <x v="231"/>
    <x v="305"/>
    <x v="4"/>
    <x v="5"/>
    <x v="5"/>
    <n v="3.1"/>
    <n v="309.43"/>
    <x v="0"/>
    <n v="309.43"/>
  </r>
  <r>
    <s v="J00349"/>
    <x v="223"/>
    <x v="306"/>
    <x v="1"/>
    <x v="4"/>
    <x v="4"/>
    <n v="2.6"/>
    <n v="97.28"/>
    <x v="0"/>
    <n v="97.28"/>
  </r>
  <r>
    <s v="J00350"/>
    <x v="107"/>
    <x v="307"/>
    <x v="4"/>
    <x v="4"/>
    <x v="6"/>
    <n v="3.6"/>
    <n v="387.45"/>
    <x v="0"/>
    <n v="387.45"/>
  </r>
  <r>
    <s v="J00351"/>
    <x v="100"/>
    <x v="308"/>
    <x v="3"/>
    <x v="4"/>
    <x v="7"/>
    <n v="2.9"/>
    <n v="243.1"/>
    <x v="0"/>
    <n v="243.1"/>
  </r>
  <r>
    <s v="J00352"/>
    <x v="224"/>
    <x v="309"/>
    <x v="1"/>
    <x v="3"/>
    <x v="0"/>
    <n v="3.1"/>
    <n v="107.03"/>
    <x v="1"/>
    <n v="42.93"/>
  </r>
  <r>
    <s v="J00353"/>
    <x v="14"/>
    <x v="310"/>
    <x v="1"/>
    <x v="3"/>
    <x v="5"/>
    <n v="4.2"/>
    <n v="125.67"/>
    <x v="2"/>
    <n v="0"/>
  </r>
  <r>
    <s v="J00354"/>
    <x v="166"/>
    <x v="311"/>
    <x v="4"/>
    <x v="3"/>
    <x v="1"/>
    <n v="2.5"/>
    <n v="402.41"/>
    <x v="0"/>
    <n v="402.41"/>
  </r>
  <r>
    <s v="J00355"/>
    <x v="232"/>
    <x v="312"/>
    <x v="2"/>
    <x v="3"/>
    <x v="7"/>
    <n v="3"/>
    <n v="264.97000000000003"/>
    <x v="0"/>
    <n v="264.97000000000003"/>
  </r>
  <r>
    <s v="J00356"/>
    <x v="162"/>
    <x v="313"/>
    <x v="4"/>
    <x v="4"/>
    <x v="3"/>
    <n v="4"/>
    <n v="329.02"/>
    <x v="1"/>
    <n v="136.99"/>
  </r>
  <r>
    <s v="J00357"/>
    <x v="219"/>
    <x v="218"/>
    <x v="5"/>
    <x v="5"/>
    <x v="5"/>
    <n v="2.9"/>
    <n v="173.33"/>
    <x v="0"/>
    <n v="173.33"/>
  </r>
  <r>
    <s v="J00358"/>
    <x v="78"/>
    <x v="314"/>
    <x v="2"/>
    <x v="4"/>
    <x v="0"/>
    <n v="4.5999999999999996"/>
    <n v="199.79"/>
    <x v="0"/>
    <n v="199.79"/>
  </r>
  <r>
    <s v="J00359"/>
    <x v="151"/>
    <x v="315"/>
    <x v="1"/>
    <x v="4"/>
    <x v="1"/>
    <n v="4.2"/>
    <n v="97.48"/>
    <x v="0"/>
    <n v="97.48"/>
  </r>
  <r>
    <s v="J00360"/>
    <x v="233"/>
    <x v="316"/>
    <x v="5"/>
    <x v="3"/>
    <x v="0"/>
    <n v="2.2999999999999998"/>
    <n v="171.4"/>
    <x v="0"/>
    <n v="171.4"/>
  </r>
  <r>
    <s v="J00361"/>
    <x v="234"/>
    <x v="317"/>
    <x v="3"/>
    <x v="1"/>
    <x v="3"/>
    <n v="4"/>
    <n v="293.66000000000003"/>
    <x v="2"/>
    <n v="0"/>
  </r>
  <r>
    <s v="J00362"/>
    <x v="235"/>
    <x v="164"/>
    <x v="5"/>
    <x v="0"/>
    <x v="1"/>
    <n v="2.2999999999999998"/>
    <n v="197.42"/>
    <x v="0"/>
    <n v="197.42"/>
  </r>
  <r>
    <s v="J00363"/>
    <x v="193"/>
    <x v="318"/>
    <x v="0"/>
    <x v="2"/>
    <x v="3"/>
    <n v="2.6"/>
    <n v="108.66"/>
    <x v="2"/>
    <n v="0"/>
  </r>
  <r>
    <s v="J00364"/>
    <x v="236"/>
    <x v="283"/>
    <x v="3"/>
    <x v="2"/>
    <x v="3"/>
    <n v="3.7"/>
    <n v="250.28"/>
    <x v="0"/>
    <n v="250.28"/>
  </r>
  <r>
    <s v="J00365"/>
    <x v="46"/>
    <x v="319"/>
    <x v="2"/>
    <x v="2"/>
    <x v="5"/>
    <n v="4.3"/>
    <n v="214.79"/>
    <x v="0"/>
    <n v="214.79"/>
  </r>
  <r>
    <s v="J00366"/>
    <x v="237"/>
    <x v="51"/>
    <x v="5"/>
    <x v="3"/>
    <x v="0"/>
    <n v="2.7"/>
    <n v="210.4"/>
    <x v="0"/>
    <n v="210.4"/>
  </r>
  <r>
    <s v="J00367"/>
    <x v="157"/>
    <x v="320"/>
    <x v="4"/>
    <x v="2"/>
    <x v="6"/>
    <n v="2.7"/>
    <n v="363.72"/>
    <x v="0"/>
    <n v="363.72"/>
  </r>
  <r>
    <s v="J00368"/>
    <x v="238"/>
    <x v="321"/>
    <x v="0"/>
    <x v="3"/>
    <x v="3"/>
    <n v="3"/>
    <n v="108.7"/>
    <x v="1"/>
    <n v="29.97"/>
  </r>
  <r>
    <s v="J00369"/>
    <x v="119"/>
    <x v="226"/>
    <x v="4"/>
    <x v="4"/>
    <x v="0"/>
    <n v="4.7"/>
    <n v="363.23"/>
    <x v="1"/>
    <n v="141.58000000000001"/>
  </r>
  <r>
    <s v="J00370"/>
    <x v="92"/>
    <x v="322"/>
    <x v="4"/>
    <x v="1"/>
    <x v="0"/>
    <n v="2.2999999999999998"/>
    <n v="377.59"/>
    <x v="0"/>
    <n v="377.59"/>
  </r>
  <r>
    <s v="J00371"/>
    <x v="94"/>
    <x v="323"/>
    <x v="2"/>
    <x v="4"/>
    <x v="7"/>
    <n v="4.3"/>
    <n v="262.49"/>
    <x v="1"/>
    <n v="80.95"/>
  </r>
  <r>
    <s v="J00372"/>
    <x v="207"/>
    <x v="324"/>
    <x v="1"/>
    <x v="3"/>
    <x v="1"/>
    <n v="3.1"/>
    <n v="97.9"/>
    <x v="0"/>
    <n v="97.9"/>
  </r>
  <r>
    <s v="J00373"/>
    <x v="195"/>
    <x v="159"/>
    <x v="0"/>
    <x v="1"/>
    <x v="2"/>
    <n v="2.1"/>
    <n v="138.53"/>
    <x v="0"/>
    <n v="138.53"/>
  </r>
  <r>
    <s v="J00374"/>
    <x v="239"/>
    <x v="325"/>
    <x v="1"/>
    <x v="1"/>
    <x v="3"/>
    <n v="4.5"/>
    <n v="125.7"/>
    <x v="1"/>
    <n v="89.06"/>
  </r>
  <r>
    <s v="J00375"/>
    <x v="214"/>
    <x v="326"/>
    <x v="3"/>
    <x v="3"/>
    <x v="1"/>
    <n v="2.8"/>
    <n v="259.01"/>
    <x v="0"/>
    <n v="259.01"/>
  </r>
  <r>
    <s v="J00376"/>
    <x v="240"/>
    <x v="327"/>
    <x v="2"/>
    <x v="2"/>
    <x v="5"/>
    <n v="4.5"/>
    <n v="201.75"/>
    <x v="1"/>
    <n v="126.96"/>
  </r>
  <r>
    <s v="J00377"/>
    <x v="174"/>
    <x v="213"/>
    <x v="0"/>
    <x v="0"/>
    <x v="1"/>
    <n v="3.6"/>
    <n v="110.15"/>
    <x v="0"/>
    <n v="110.15"/>
  </r>
  <r>
    <s v="J00378"/>
    <x v="147"/>
    <x v="328"/>
    <x v="4"/>
    <x v="0"/>
    <x v="7"/>
    <n v="3"/>
    <n v="322.75"/>
    <x v="0"/>
    <n v="322.75"/>
  </r>
  <r>
    <s v="J00379"/>
    <x v="122"/>
    <x v="329"/>
    <x v="5"/>
    <x v="1"/>
    <x v="7"/>
    <n v="2.8"/>
    <n v="173.47"/>
    <x v="0"/>
    <n v="173.47"/>
  </r>
  <r>
    <s v="J00380"/>
    <x v="241"/>
    <x v="330"/>
    <x v="3"/>
    <x v="0"/>
    <x v="5"/>
    <n v="2.8"/>
    <n v="297.88"/>
    <x v="0"/>
    <n v="297.88"/>
  </r>
  <r>
    <s v="J00381"/>
    <x v="40"/>
    <x v="179"/>
    <x v="1"/>
    <x v="5"/>
    <x v="6"/>
    <n v="1.8"/>
    <n v="101.51"/>
    <x v="0"/>
    <n v="101.51"/>
  </r>
  <r>
    <s v="J00382"/>
    <x v="242"/>
    <x v="331"/>
    <x v="4"/>
    <x v="0"/>
    <x v="0"/>
    <n v="3.3"/>
    <n v="319.10000000000002"/>
    <x v="0"/>
    <n v="319.10000000000002"/>
  </r>
  <r>
    <s v="J00383"/>
    <x v="168"/>
    <x v="332"/>
    <x v="4"/>
    <x v="5"/>
    <x v="4"/>
    <n v="3.2"/>
    <n v="373.06"/>
    <x v="1"/>
    <n v="194.7"/>
  </r>
  <r>
    <s v="J00384"/>
    <x v="3"/>
    <x v="303"/>
    <x v="1"/>
    <x v="1"/>
    <x v="7"/>
    <n v="3.7"/>
    <n v="123.74"/>
    <x v="0"/>
    <n v="123.74"/>
  </r>
  <r>
    <s v="J00385"/>
    <x v="9"/>
    <x v="208"/>
    <x v="2"/>
    <x v="4"/>
    <x v="0"/>
    <n v="2.2999999999999998"/>
    <n v="206.9"/>
    <x v="0"/>
    <n v="206.9"/>
  </r>
  <r>
    <s v="J00386"/>
    <x v="243"/>
    <x v="333"/>
    <x v="0"/>
    <x v="5"/>
    <x v="6"/>
    <n v="2.6"/>
    <n v="110.54"/>
    <x v="1"/>
    <n v="85.33"/>
  </r>
  <r>
    <s v="J00387"/>
    <x v="174"/>
    <x v="159"/>
    <x v="0"/>
    <x v="0"/>
    <x v="0"/>
    <n v="3.9"/>
    <n v="115.71"/>
    <x v="0"/>
    <n v="115.71"/>
  </r>
  <r>
    <s v="J00388"/>
    <x v="75"/>
    <x v="334"/>
    <x v="3"/>
    <x v="1"/>
    <x v="0"/>
    <n v="3.3"/>
    <n v="314.05"/>
    <x v="0"/>
    <n v="314.05"/>
  </r>
  <r>
    <s v="J00389"/>
    <x v="194"/>
    <x v="335"/>
    <x v="3"/>
    <x v="1"/>
    <x v="5"/>
    <n v="2.9"/>
    <n v="255.87"/>
    <x v="1"/>
    <n v="134.37"/>
  </r>
  <r>
    <s v="J00390"/>
    <x v="55"/>
    <x v="176"/>
    <x v="2"/>
    <x v="5"/>
    <x v="7"/>
    <n v="2.7"/>
    <n v="253.43"/>
    <x v="0"/>
    <n v="253.43"/>
  </r>
  <r>
    <s v="J00391"/>
    <x v="197"/>
    <x v="336"/>
    <x v="1"/>
    <x v="2"/>
    <x v="6"/>
    <n v="4.5"/>
    <n v="112.33"/>
    <x v="2"/>
    <n v="0"/>
  </r>
  <r>
    <s v="J00392"/>
    <x v="58"/>
    <x v="337"/>
    <x v="5"/>
    <x v="5"/>
    <x v="5"/>
    <n v="3.9"/>
    <n v="210.05"/>
    <x v="1"/>
    <n v="83.6"/>
  </r>
  <r>
    <s v="J00393"/>
    <x v="179"/>
    <x v="338"/>
    <x v="1"/>
    <x v="1"/>
    <x v="7"/>
    <n v="4.5999999999999996"/>
    <n v="109.58"/>
    <x v="0"/>
    <n v="109.58"/>
  </r>
  <r>
    <s v="J00394"/>
    <x v="244"/>
    <x v="339"/>
    <x v="0"/>
    <x v="0"/>
    <x v="2"/>
    <n v="2"/>
    <n v="127.22"/>
    <x v="1"/>
    <n v="94.5"/>
  </r>
  <r>
    <s v="J00395"/>
    <x v="245"/>
    <x v="340"/>
    <x v="2"/>
    <x v="3"/>
    <x v="5"/>
    <n v="2.7"/>
    <n v="208.42"/>
    <x v="0"/>
    <n v="208.42"/>
  </r>
  <r>
    <s v="J00396"/>
    <x v="246"/>
    <x v="283"/>
    <x v="0"/>
    <x v="0"/>
    <x v="4"/>
    <n v="2.1"/>
    <n v="113.33"/>
    <x v="0"/>
    <n v="113.33"/>
  </r>
  <r>
    <s v="J00397"/>
    <x v="233"/>
    <x v="42"/>
    <x v="0"/>
    <x v="0"/>
    <x v="0"/>
    <n v="3.3"/>
    <n v="123.98"/>
    <x v="1"/>
    <n v="58.55"/>
  </r>
  <r>
    <s v="J00398"/>
    <x v="156"/>
    <x v="0"/>
    <x v="4"/>
    <x v="3"/>
    <x v="2"/>
    <n v="1.2"/>
    <n v="406.95"/>
    <x v="0"/>
    <n v="406.95"/>
  </r>
  <r>
    <s v="J00399"/>
    <x v="169"/>
    <x v="341"/>
    <x v="5"/>
    <x v="5"/>
    <x v="6"/>
    <n v="3.1"/>
    <n v="220.08"/>
    <x v="1"/>
    <n v="62.26"/>
  </r>
  <r>
    <s v="J00400"/>
    <x v="173"/>
    <x v="342"/>
    <x v="0"/>
    <x v="3"/>
    <x v="2"/>
    <n v="2.6"/>
    <n v="122.24"/>
    <x v="0"/>
    <n v="122.24"/>
  </r>
  <r>
    <s v="J00401"/>
    <x v="247"/>
    <x v="343"/>
    <x v="2"/>
    <x v="4"/>
    <x v="1"/>
    <n v="1.6"/>
    <n v="202.15"/>
    <x v="0"/>
    <n v="202.15"/>
  </r>
  <r>
    <s v="J00402"/>
    <x v="248"/>
    <x v="344"/>
    <x v="4"/>
    <x v="0"/>
    <x v="6"/>
    <n v="2.4"/>
    <n v="389.76"/>
    <x v="1"/>
    <n v="172.38"/>
  </r>
  <r>
    <s v="J00403"/>
    <x v="249"/>
    <x v="86"/>
    <x v="4"/>
    <x v="0"/>
    <x v="4"/>
    <n v="3.8"/>
    <n v="352.92"/>
    <x v="0"/>
    <n v="352.92"/>
  </r>
  <r>
    <s v="J00404"/>
    <x v="250"/>
    <x v="345"/>
    <x v="4"/>
    <x v="2"/>
    <x v="4"/>
    <n v="3.3"/>
    <n v="352.87"/>
    <x v="0"/>
    <n v="352.87"/>
  </r>
  <r>
    <s v="J00405"/>
    <x v="251"/>
    <x v="346"/>
    <x v="2"/>
    <x v="0"/>
    <x v="1"/>
    <n v="4.7"/>
    <n v="213.96"/>
    <x v="2"/>
    <n v="0"/>
  </r>
  <r>
    <s v="J00406"/>
    <x v="0"/>
    <x v="347"/>
    <x v="3"/>
    <x v="3"/>
    <x v="7"/>
    <n v="3.9"/>
    <n v="291.76"/>
    <x v="1"/>
    <n v="164.09"/>
  </r>
  <r>
    <s v="J00407"/>
    <x v="252"/>
    <x v="348"/>
    <x v="3"/>
    <x v="0"/>
    <x v="7"/>
    <n v="2.1"/>
    <n v="315.83999999999997"/>
    <x v="0"/>
    <n v="315.83999999999997"/>
  </r>
  <r>
    <s v="J00408"/>
    <x v="222"/>
    <x v="349"/>
    <x v="0"/>
    <x v="1"/>
    <x v="3"/>
    <n v="3.2"/>
    <n v="124.26"/>
    <x v="0"/>
    <n v="124.26"/>
  </r>
  <r>
    <s v="J00409"/>
    <x v="253"/>
    <x v="350"/>
    <x v="5"/>
    <x v="2"/>
    <x v="0"/>
    <n v="1.9"/>
    <n v="221.24"/>
    <x v="0"/>
    <n v="221.24"/>
  </r>
  <r>
    <s v="J00410"/>
    <x v="131"/>
    <x v="351"/>
    <x v="5"/>
    <x v="5"/>
    <x v="4"/>
    <n v="3.3"/>
    <n v="212.69"/>
    <x v="0"/>
    <n v="212.69"/>
  </r>
  <r>
    <s v="J00411"/>
    <x v="254"/>
    <x v="253"/>
    <x v="5"/>
    <x v="1"/>
    <x v="7"/>
    <n v="2.8"/>
    <n v="226.22"/>
    <x v="1"/>
    <n v="150.6"/>
  </r>
  <r>
    <s v="J00412"/>
    <x v="161"/>
    <x v="104"/>
    <x v="2"/>
    <x v="1"/>
    <x v="1"/>
    <n v="2.2999999999999998"/>
    <n v="194.49"/>
    <x v="0"/>
    <n v="194.49"/>
  </r>
  <r>
    <s v="J00413"/>
    <x v="255"/>
    <x v="352"/>
    <x v="3"/>
    <x v="5"/>
    <x v="7"/>
    <n v="3.4"/>
    <n v="308.64"/>
    <x v="2"/>
    <n v="0"/>
  </r>
  <r>
    <s v="J00414"/>
    <x v="256"/>
    <x v="353"/>
    <x v="5"/>
    <x v="2"/>
    <x v="7"/>
    <n v="4.4000000000000004"/>
    <n v="196.99"/>
    <x v="0"/>
    <n v="196.99"/>
  </r>
  <r>
    <s v="J00415"/>
    <x v="199"/>
    <x v="354"/>
    <x v="5"/>
    <x v="1"/>
    <x v="0"/>
    <n v="3.5"/>
    <n v="226.01"/>
    <x v="0"/>
    <n v="226.01"/>
  </r>
  <r>
    <s v="J00416"/>
    <x v="257"/>
    <x v="355"/>
    <x v="4"/>
    <x v="4"/>
    <x v="4"/>
    <n v="2.8"/>
    <n v="355.55"/>
    <x v="0"/>
    <n v="355.55"/>
  </r>
  <r>
    <s v="J00417"/>
    <x v="52"/>
    <x v="356"/>
    <x v="1"/>
    <x v="4"/>
    <x v="0"/>
    <n v="2.8"/>
    <n v="111.94"/>
    <x v="0"/>
    <n v="111.94"/>
  </r>
  <r>
    <s v="J00418"/>
    <x v="187"/>
    <x v="357"/>
    <x v="0"/>
    <x v="5"/>
    <x v="5"/>
    <n v="3.4"/>
    <n v="123.82"/>
    <x v="1"/>
    <n v="64.09"/>
  </r>
  <r>
    <s v="J00419"/>
    <x v="4"/>
    <x v="350"/>
    <x v="0"/>
    <x v="2"/>
    <x v="6"/>
    <n v="2.4"/>
    <n v="147.19"/>
    <x v="0"/>
    <n v="147.19"/>
  </r>
  <r>
    <s v="J00420"/>
    <x v="145"/>
    <x v="142"/>
    <x v="1"/>
    <x v="0"/>
    <x v="1"/>
    <n v="2.7"/>
    <n v="131.07"/>
    <x v="0"/>
    <n v="131.07"/>
  </r>
  <r>
    <s v="J00421"/>
    <x v="235"/>
    <x v="116"/>
    <x v="1"/>
    <x v="2"/>
    <x v="5"/>
    <n v="3.7"/>
    <n v="99.2"/>
    <x v="1"/>
    <n v="46.8"/>
  </r>
  <r>
    <s v="J00422"/>
    <x v="258"/>
    <x v="358"/>
    <x v="3"/>
    <x v="5"/>
    <x v="3"/>
    <n v="2.5"/>
    <n v="272.98"/>
    <x v="0"/>
    <n v="272.98"/>
  </r>
  <r>
    <s v="J00423"/>
    <x v="80"/>
    <x v="359"/>
    <x v="2"/>
    <x v="4"/>
    <x v="0"/>
    <n v="3"/>
    <n v="226.1"/>
    <x v="0"/>
    <n v="226.1"/>
  </r>
  <r>
    <s v="J00424"/>
    <x v="259"/>
    <x v="360"/>
    <x v="2"/>
    <x v="2"/>
    <x v="1"/>
    <n v="2.1"/>
    <n v="202.56"/>
    <x v="0"/>
    <n v="202.56"/>
  </r>
  <r>
    <s v="J00425"/>
    <x v="260"/>
    <x v="361"/>
    <x v="0"/>
    <x v="2"/>
    <x v="2"/>
    <n v="3.8"/>
    <n v="146.26"/>
    <x v="0"/>
    <n v="146.26"/>
  </r>
  <r>
    <s v="J00426"/>
    <x v="97"/>
    <x v="362"/>
    <x v="4"/>
    <x v="2"/>
    <x v="7"/>
    <n v="3.5"/>
    <n v="321.91000000000003"/>
    <x v="1"/>
    <n v="136.38999999999999"/>
  </r>
  <r>
    <s v="J00427"/>
    <x v="235"/>
    <x v="363"/>
    <x v="3"/>
    <x v="2"/>
    <x v="4"/>
    <n v="1.5"/>
    <n v="264.64999999999998"/>
    <x v="1"/>
    <n v="90.62"/>
  </r>
  <r>
    <s v="J00428"/>
    <x v="175"/>
    <x v="364"/>
    <x v="0"/>
    <x v="4"/>
    <x v="4"/>
    <n v="3.1"/>
    <n v="124.5"/>
    <x v="0"/>
    <n v="124.5"/>
  </r>
  <r>
    <s v="J00429"/>
    <x v="193"/>
    <x v="365"/>
    <x v="0"/>
    <x v="3"/>
    <x v="4"/>
    <n v="1"/>
    <n v="132.44999999999999"/>
    <x v="0"/>
    <n v="132.44999999999999"/>
  </r>
  <r>
    <s v="J00430"/>
    <x v="51"/>
    <x v="366"/>
    <x v="5"/>
    <x v="5"/>
    <x v="0"/>
    <n v="3.1"/>
    <n v="226.29"/>
    <x v="1"/>
    <n v="107.24"/>
  </r>
  <r>
    <s v="J00431"/>
    <x v="136"/>
    <x v="367"/>
    <x v="3"/>
    <x v="1"/>
    <x v="5"/>
    <n v="3.6"/>
    <n v="311.39999999999998"/>
    <x v="0"/>
    <n v="311.39999999999998"/>
  </r>
  <r>
    <s v="J00432"/>
    <x v="39"/>
    <x v="368"/>
    <x v="3"/>
    <x v="0"/>
    <x v="3"/>
    <n v="3.8"/>
    <n v="247.11"/>
    <x v="0"/>
    <n v="247.11"/>
  </r>
  <r>
    <s v="J00433"/>
    <x v="33"/>
    <x v="369"/>
    <x v="1"/>
    <x v="1"/>
    <x v="7"/>
    <n v="3.1"/>
    <n v="99.93"/>
    <x v="0"/>
    <n v="99.93"/>
  </r>
  <r>
    <s v="J00434"/>
    <x v="93"/>
    <x v="330"/>
    <x v="3"/>
    <x v="4"/>
    <x v="3"/>
    <n v="1.8"/>
    <n v="251.81"/>
    <x v="0"/>
    <n v="251.81"/>
  </r>
  <r>
    <s v="J00435"/>
    <x v="261"/>
    <x v="370"/>
    <x v="2"/>
    <x v="2"/>
    <x v="4"/>
    <n v="2.2999999999999998"/>
    <n v="218.05"/>
    <x v="2"/>
    <n v="0"/>
  </r>
  <r>
    <s v="J00436"/>
    <x v="146"/>
    <x v="197"/>
    <x v="2"/>
    <x v="2"/>
    <x v="6"/>
    <n v="3.7"/>
    <n v="256.74"/>
    <x v="1"/>
    <n v="150.24"/>
  </r>
  <r>
    <s v="J00437"/>
    <x v="262"/>
    <x v="371"/>
    <x v="1"/>
    <x v="4"/>
    <x v="1"/>
    <n v="1.3"/>
    <n v="97.99"/>
    <x v="0"/>
    <n v="97.99"/>
  </r>
  <r>
    <s v="J00438"/>
    <x v="263"/>
    <x v="372"/>
    <x v="3"/>
    <x v="5"/>
    <x v="3"/>
    <n v="4"/>
    <n v="256.12"/>
    <x v="0"/>
    <n v="256.12"/>
  </r>
  <r>
    <s v="J00439"/>
    <x v="163"/>
    <x v="373"/>
    <x v="3"/>
    <x v="1"/>
    <x v="4"/>
    <n v="4.5999999999999996"/>
    <n v="264.43"/>
    <x v="1"/>
    <n v="88.69"/>
  </r>
  <r>
    <s v="J00440"/>
    <x v="264"/>
    <x v="374"/>
    <x v="2"/>
    <x v="1"/>
    <x v="7"/>
    <n v="3.3"/>
    <n v="268.51"/>
    <x v="0"/>
    <n v="268.51"/>
  </r>
  <r>
    <s v="J00441"/>
    <x v="242"/>
    <x v="129"/>
    <x v="0"/>
    <x v="0"/>
    <x v="2"/>
    <n v="3.4"/>
    <n v="140.94999999999999"/>
    <x v="0"/>
    <n v="140.94999999999999"/>
  </r>
  <r>
    <s v="J00442"/>
    <x v="265"/>
    <x v="375"/>
    <x v="0"/>
    <x v="5"/>
    <x v="5"/>
    <n v="3.1"/>
    <n v="109.15"/>
    <x v="0"/>
    <n v="109.15"/>
  </r>
  <r>
    <s v="J00443"/>
    <x v="12"/>
    <x v="28"/>
    <x v="1"/>
    <x v="1"/>
    <x v="6"/>
    <n v="3.3"/>
    <n v="97"/>
    <x v="1"/>
    <n v="79.069999999999993"/>
  </r>
  <r>
    <s v="J00444"/>
    <x v="266"/>
    <x v="155"/>
    <x v="3"/>
    <x v="1"/>
    <x v="6"/>
    <n v="3.8"/>
    <n v="292.61"/>
    <x v="0"/>
    <n v="292.61"/>
  </r>
  <r>
    <s v="J00445"/>
    <x v="266"/>
    <x v="376"/>
    <x v="1"/>
    <x v="1"/>
    <x v="6"/>
    <n v="3.5"/>
    <n v="122.53"/>
    <x v="0"/>
    <n v="122.53"/>
  </r>
  <r>
    <s v="J00446"/>
    <x v="267"/>
    <x v="377"/>
    <x v="1"/>
    <x v="4"/>
    <x v="0"/>
    <n v="2.9"/>
    <n v="107.61"/>
    <x v="0"/>
    <n v="107.61"/>
  </r>
  <r>
    <s v="J00447"/>
    <x v="268"/>
    <x v="78"/>
    <x v="2"/>
    <x v="5"/>
    <x v="2"/>
    <n v="2"/>
    <n v="223.35"/>
    <x v="1"/>
    <n v="97.95"/>
  </r>
  <r>
    <s v="J00448"/>
    <x v="11"/>
    <x v="378"/>
    <x v="1"/>
    <x v="1"/>
    <x v="0"/>
    <n v="3.5"/>
    <n v="122.85"/>
    <x v="0"/>
    <n v="122.85"/>
  </r>
  <r>
    <s v="J00449"/>
    <x v="123"/>
    <x v="210"/>
    <x v="0"/>
    <x v="5"/>
    <x v="0"/>
    <n v="3.5"/>
    <n v="132.52000000000001"/>
    <x v="0"/>
    <n v="132.52000000000001"/>
  </r>
  <r>
    <s v="J00450"/>
    <x v="144"/>
    <x v="293"/>
    <x v="1"/>
    <x v="0"/>
    <x v="4"/>
    <n v="3.5"/>
    <n v="131.41999999999999"/>
    <x v="0"/>
    <n v="131.41999999999999"/>
  </r>
  <r>
    <s v="J00451"/>
    <x v="117"/>
    <x v="379"/>
    <x v="4"/>
    <x v="5"/>
    <x v="7"/>
    <n v="4.3"/>
    <n v="379.83"/>
    <x v="0"/>
    <n v="379.83"/>
  </r>
  <r>
    <s v="J00452"/>
    <x v="122"/>
    <x v="380"/>
    <x v="0"/>
    <x v="1"/>
    <x v="2"/>
    <n v="3.1"/>
    <n v="123.78"/>
    <x v="0"/>
    <n v="123.78"/>
  </r>
  <r>
    <s v="J00453"/>
    <x v="146"/>
    <x v="381"/>
    <x v="0"/>
    <x v="5"/>
    <x v="6"/>
    <n v="2.4"/>
    <n v="149.59"/>
    <x v="0"/>
    <n v="149.59"/>
  </r>
  <r>
    <s v="J00454"/>
    <x v="259"/>
    <x v="382"/>
    <x v="3"/>
    <x v="4"/>
    <x v="4"/>
    <n v="4"/>
    <n v="317.69"/>
    <x v="1"/>
    <n v="259.20999999999998"/>
  </r>
  <r>
    <s v="J00455"/>
    <x v="269"/>
    <x v="379"/>
    <x v="4"/>
    <x v="2"/>
    <x v="2"/>
    <n v="4.0999999999999996"/>
    <n v="315.55"/>
    <x v="0"/>
    <n v="315.55"/>
  </r>
  <r>
    <s v="J00456"/>
    <x v="250"/>
    <x v="316"/>
    <x v="5"/>
    <x v="0"/>
    <x v="6"/>
    <n v="2.9"/>
    <n v="203.29"/>
    <x v="0"/>
    <n v="203.29"/>
  </r>
  <r>
    <s v="J00457"/>
    <x v="267"/>
    <x v="383"/>
    <x v="0"/>
    <x v="0"/>
    <x v="5"/>
    <n v="3.9"/>
    <n v="135.97"/>
    <x v="0"/>
    <n v="135.97"/>
  </r>
  <r>
    <s v="J00458"/>
    <x v="154"/>
    <x v="171"/>
    <x v="0"/>
    <x v="4"/>
    <x v="0"/>
    <n v="2.8"/>
    <n v="140.93"/>
    <x v="0"/>
    <n v="140.93"/>
  </r>
  <r>
    <s v="J00459"/>
    <x v="8"/>
    <x v="384"/>
    <x v="5"/>
    <x v="2"/>
    <x v="4"/>
    <n v="1.4"/>
    <n v="197.45"/>
    <x v="0"/>
    <n v="197.45"/>
  </r>
  <r>
    <s v="J00460"/>
    <x v="169"/>
    <x v="385"/>
    <x v="0"/>
    <x v="0"/>
    <x v="0"/>
    <n v="2.6"/>
    <n v="120.01"/>
    <x v="0"/>
    <n v="120.01"/>
  </r>
  <r>
    <s v="J00461"/>
    <x v="270"/>
    <x v="386"/>
    <x v="0"/>
    <x v="1"/>
    <x v="4"/>
    <n v="3.4"/>
    <n v="125.09"/>
    <x v="0"/>
    <n v="125.09"/>
  </r>
  <r>
    <s v="J00462"/>
    <x v="125"/>
    <x v="387"/>
    <x v="0"/>
    <x v="2"/>
    <x v="0"/>
    <n v="2.6"/>
    <n v="135.13"/>
    <x v="0"/>
    <n v="135.13"/>
  </r>
  <r>
    <s v="J00463"/>
    <x v="233"/>
    <x v="345"/>
    <x v="5"/>
    <x v="2"/>
    <x v="7"/>
    <n v="2.1"/>
    <n v="194.4"/>
    <x v="2"/>
    <n v="0"/>
  </r>
  <r>
    <s v="J00464"/>
    <x v="195"/>
    <x v="388"/>
    <x v="3"/>
    <x v="5"/>
    <x v="5"/>
    <n v="3"/>
    <n v="245.06"/>
    <x v="0"/>
    <n v="245.06"/>
  </r>
  <r>
    <s v="J00465"/>
    <x v="247"/>
    <x v="389"/>
    <x v="4"/>
    <x v="2"/>
    <x v="5"/>
    <n v="3.1"/>
    <n v="344.12"/>
    <x v="0"/>
    <n v="344.12"/>
  </r>
  <r>
    <s v="J00466"/>
    <x v="269"/>
    <x v="390"/>
    <x v="3"/>
    <x v="3"/>
    <x v="6"/>
    <n v="1.7"/>
    <n v="266.95"/>
    <x v="0"/>
    <n v="266.95"/>
  </r>
  <r>
    <s v="J00467"/>
    <x v="214"/>
    <x v="291"/>
    <x v="4"/>
    <x v="3"/>
    <x v="4"/>
    <n v="3.4"/>
    <n v="363.46"/>
    <x v="0"/>
    <n v="363.46"/>
  </r>
  <r>
    <s v="J00468"/>
    <x v="232"/>
    <x v="391"/>
    <x v="1"/>
    <x v="2"/>
    <x v="2"/>
    <n v="3.4"/>
    <n v="103.76"/>
    <x v="0"/>
    <n v="103.76"/>
  </r>
  <r>
    <s v="J00469"/>
    <x v="271"/>
    <x v="392"/>
    <x v="3"/>
    <x v="0"/>
    <x v="2"/>
    <n v="2.8"/>
    <n v="290.95999999999998"/>
    <x v="0"/>
    <n v="290.95999999999998"/>
  </r>
  <r>
    <s v="J00470"/>
    <x v="272"/>
    <x v="393"/>
    <x v="5"/>
    <x v="2"/>
    <x v="3"/>
    <n v="3.4"/>
    <n v="172.58"/>
    <x v="0"/>
    <n v="172.58"/>
  </r>
  <r>
    <s v="J00471"/>
    <x v="273"/>
    <x v="394"/>
    <x v="5"/>
    <x v="4"/>
    <x v="1"/>
    <n v="3.6"/>
    <n v="180.61"/>
    <x v="0"/>
    <n v="180.61"/>
  </r>
  <r>
    <s v="J00472"/>
    <x v="52"/>
    <x v="395"/>
    <x v="2"/>
    <x v="2"/>
    <x v="1"/>
    <n v="2.1"/>
    <n v="247.77"/>
    <x v="0"/>
    <n v="247.77"/>
  </r>
  <r>
    <s v="J00473"/>
    <x v="214"/>
    <x v="396"/>
    <x v="3"/>
    <x v="3"/>
    <x v="0"/>
    <n v="2.2999999999999998"/>
    <n v="249.9"/>
    <x v="1"/>
    <n v="138.13999999999999"/>
  </r>
  <r>
    <s v="J00474"/>
    <x v="175"/>
    <x v="397"/>
    <x v="4"/>
    <x v="2"/>
    <x v="3"/>
    <n v="3.4"/>
    <n v="322.01"/>
    <x v="0"/>
    <n v="322.01"/>
  </r>
  <r>
    <s v="J00475"/>
    <x v="182"/>
    <x v="398"/>
    <x v="5"/>
    <x v="4"/>
    <x v="7"/>
    <n v="3.9"/>
    <n v="195.83"/>
    <x v="0"/>
    <n v="195.83"/>
  </r>
  <r>
    <s v="J00476"/>
    <x v="64"/>
    <x v="103"/>
    <x v="4"/>
    <x v="4"/>
    <x v="0"/>
    <n v="2.1"/>
    <n v="330.32"/>
    <x v="0"/>
    <n v="330.32"/>
  </r>
  <r>
    <s v="J00477"/>
    <x v="128"/>
    <x v="399"/>
    <x v="1"/>
    <x v="4"/>
    <x v="5"/>
    <n v="2.2000000000000002"/>
    <n v="99.19"/>
    <x v="0"/>
    <n v="99.19"/>
  </r>
  <r>
    <s v="J00478"/>
    <x v="59"/>
    <x v="400"/>
    <x v="5"/>
    <x v="0"/>
    <x v="3"/>
    <n v="2.9"/>
    <n v="218.7"/>
    <x v="2"/>
    <n v="0"/>
  </r>
  <r>
    <s v="J00479"/>
    <x v="96"/>
    <x v="401"/>
    <x v="5"/>
    <x v="5"/>
    <x v="4"/>
    <n v="2.6"/>
    <n v="201.48"/>
    <x v="0"/>
    <n v="201.48"/>
  </r>
  <r>
    <s v="J00480"/>
    <x v="274"/>
    <x v="402"/>
    <x v="2"/>
    <x v="3"/>
    <x v="6"/>
    <n v="2.4"/>
    <n v="254.02"/>
    <x v="0"/>
    <n v="254.02"/>
  </r>
  <r>
    <s v="J00481"/>
    <x v="275"/>
    <x v="403"/>
    <x v="5"/>
    <x v="0"/>
    <x v="5"/>
    <n v="3.2"/>
    <n v="163.44"/>
    <x v="1"/>
    <n v="68.099999999999994"/>
  </r>
  <r>
    <s v="J00482"/>
    <x v="7"/>
    <x v="404"/>
    <x v="4"/>
    <x v="3"/>
    <x v="0"/>
    <n v="3.7"/>
    <n v="393.32"/>
    <x v="0"/>
    <n v="393.32"/>
  </r>
  <r>
    <s v="J00483"/>
    <x v="90"/>
    <x v="405"/>
    <x v="1"/>
    <x v="5"/>
    <x v="1"/>
    <n v="3.7"/>
    <n v="107.49"/>
    <x v="0"/>
    <n v="107.49"/>
  </r>
  <r>
    <s v="J00484"/>
    <x v="276"/>
    <x v="406"/>
    <x v="4"/>
    <x v="1"/>
    <x v="6"/>
    <n v="2.5"/>
    <n v="311.20999999999998"/>
    <x v="1"/>
    <n v="252.01"/>
  </r>
  <r>
    <s v="J00485"/>
    <x v="122"/>
    <x v="407"/>
    <x v="1"/>
    <x v="5"/>
    <x v="0"/>
    <n v="3.5"/>
    <n v="98.21"/>
    <x v="1"/>
    <n v="43.96"/>
  </r>
  <r>
    <s v="J00486"/>
    <x v="101"/>
    <x v="408"/>
    <x v="4"/>
    <x v="4"/>
    <x v="6"/>
    <n v="2.6"/>
    <n v="412.1"/>
    <x v="0"/>
    <n v="412.1"/>
  </r>
  <r>
    <s v="J00487"/>
    <x v="237"/>
    <x v="156"/>
    <x v="2"/>
    <x v="5"/>
    <x v="0"/>
    <n v="1.5"/>
    <n v="195.65"/>
    <x v="0"/>
    <n v="195.65"/>
  </r>
  <r>
    <s v="J00488"/>
    <x v="18"/>
    <x v="277"/>
    <x v="3"/>
    <x v="2"/>
    <x v="2"/>
    <n v="4"/>
    <n v="289.62"/>
    <x v="0"/>
    <n v="289.62"/>
  </r>
  <r>
    <s v="J00489"/>
    <x v="277"/>
    <x v="409"/>
    <x v="3"/>
    <x v="0"/>
    <x v="3"/>
    <n v="3.1"/>
    <n v="338.69"/>
    <x v="0"/>
    <n v="338.69"/>
  </r>
  <r>
    <s v="J00490"/>
    <x v="32"/>
    <x v="248"/>
    <x v="4"/>
    <x v="4"/>
    <x v="6"/>
    <n v="2.8"/>
    <n v="328.49"/>
    <x v="0"/>
    <n v="328.49"/>
  </r>
  <r>
    <s v="J00491"/>
    <x v="33"/>
    <x v="177"/>
    <x v="4"/>
    <x v="3"/>
    <x v="6"/>
    <n v="3.6"/>
    <n v="408.95"/>
    <x v="0"/>
    <n v="408.95"/>
  </r>
  <r>
    <s v="J00492"/>
    <x v="278"/>
    <x v="330"/>
    <x v="0"/>
    <x v="1"/>
    <x v="4"/>
    <n v="2.2999999999999998"/>
    <n v="115.45"/>
    <x v="1"/>
    <n v="92.31"/>
  </r>
  <r>
    <s v="J00493"/>
    <x v="74"/>
    <x v="410"/>
    <x v="4"/>
    <x v="0"/>
    <x v="5"/>
    <n v="2.9"/>
    <n v="392.98"/>
    <x v="0"/>
    <n v="392.98"/>
  </r>
  <r>
    <s v="J00494"/>
    <x v="153"/>
    <x v="411"/>
    <x v="4"/>
    <x v="0"/>
    <x v="1"/>
    <n v="3.4"/>
    <n v="398.49"/>
    <x v="0"/>
    <n v="398.49"/>
  </r>
  <r>
    <s v="J00495"/>
    <x v="257"/>
    <x v="412"/>
    <x v="3"/>
    <x v="0"/>
    <x v="3"/>
    <n v="2.8"/>
    <n v="247.45"/>
    <x v="0"/>
    <n v="247.45"/>
  </r>
  <r>
    <s v="J00496"/>
    <x v="91"/>
    <x v="413"/>
    <x v="4"/>
    <x v="1"/>
    <x v="5"/>
    <n v="3.1"/>
    <n v="346.58"/>
    <x v="0"/>
    <n v="346.58"/>
  </r>
  <r>
    <s v="J00497"/>
    <x v="82"/>
    <x v="325"/>
    <x v="0"/>
    <x v="3"/>
    <x v="7"/>
    <n v="3"/>
    <n v="139.83000000000001"/>
    <x v="0"/>
    <n v="139.83000000000001"/>
  </r>
  <r>
    <s v="J00498"/>
    <x v="45"/>
    <x v="414"/>
    <x v="3"/>
    <x v="0"/>
    <x v="0"/>
    <n v="4.4000000000000004"/>
    <n v="329.38"/>
    <x v="0"/>
    <n v="329.38"/>
  </r>
  <r>
    <s v="J00499"/>
    <x v="72"/>
    <x v="415"/>
    <x v="3"/>
    <x v="1"/>
    <x v="1"/>
    <n v="2.5"/>
    <n v="329.67"/>
    <x v="2"/>
    <n v="0"/>
  </r>
  <r>
    <s v="J00500"/>
    <x v="233"/>
    <x v="90"/>
    <x v="0"/>
    <x v="3"/>
    <x v="6"/>
    <n v="3.3"/>
    <n v="145.91999999999999"/>
    <x v="2"/>
    <n v="0"/>
  </r>
  <r>
    <s v="J00501"/>
    <x v="279"/>
    <x v="416"/>
    <x v="4"/>
    <x v="1"/>
    <x v="5"/>
    <n v="2.2000000000000002"/>
    <n v="329.37"/>
    <x v="0"/>
    <n v="329.37"/>
  </r>
  <r>
    <s v="J00502"/>
    <x v="280"/>
    <x v="336"/>
    <x v="1"/>
    <x v="3"/>
    <x v="5"/>
    <n v="3.6"/>
    <n v="121.17"/>
    <x v="0"/>
    <n v="121.17"/>
  </r>
  <r>
    <s v="J00503"/>
    <x v="225"/>
    <x v="417"/>
    <x v="0"/>
    <x v="1"/>
    <x v="6"/>
    <n v="3.7"/>
    <n v="140.47"/>
    <x v="0"/>
    <n v="140.47"/>
  </r>
  <r>
    <s v="J00504"/>
    <x v="62"/>
    <x v="305"/>
    <x v="2"/>
    <x v="0"/>
    <x v="6"/>
    <n v="4.7"/>
    <n v="238.51"/>
    <x v="2"/>
    <n v="0"/>
  </r>
  <r>
    <s v="J00505"/>
    <x v="50"/>
    <x v="418"/>
    <x v="5"/>
    <x v="1"/>
    <x v="2"/>
    <n v="3.1"/>
    <n v="226.41"/>
    <x v="0"/>
    <n v="226.41"/>
  </r>
  <r>
    <s v="J00506"/>
    <x v="70"/>
    <x v="83"/>
    <x v="3"/>
    <x v="2"/>
    <x v="0"/>
    <n v="2.8"/>
    <n v="250.8"/>
    <x v="0"/>
    <n v="250.8"/>
  </r>
  <r>
    <s v="J00507"/>
    <x v="281"/>
    <x v="419"/>
    <x v="4"/>
    <x v="1"/>
    <x v="2"/>
    <n v="2.6"/>
    <n v="328.89"/>
    <x v="0"/>
    <n v="328.89"/>
  </r>
  <r>
    <s v="J00508"/>
    <x v="265"/>
    <x v="420"/>
    <x v="3"/>
    <x v="1"/>
    <x v="0"/>
    <n v="1.6"/>
    <n v="332.85"/>
    <x v="2"/>
    <n v="0"/>
  </r>
  <r>
    <s v="J00509"/>
    <x v="215"/>
    <x v="323"/>
    <x v="0"/>
    <x v="5"/>
    <x v="2"/>
    <n v="2.7"/>
    <n v="122.48"/>
    <x v="2"/>
    <n v="0"/>
  </r>
  <r>
    <s v="J00510"/>
    <x v="164"/>
    <x v="421"/>
    <x v="1"/>
    <x v="1"/>
    <x v="4"/>
    <n v="3.9"/>
    <n v="100.04"/>
    <x v="0"/>
    <n v="100.04"/>
  </r>
  <r>
    <s v="J00511"/>
    <x v="282"/>
    <x v="422"/>
    <x v="2"/>
    <x v="3"/>
    <x v="3"/>
    <n v="2.8"/>
    <n v="211.76"/>
    <x v="0"/>
    <n v="211.76"/>
  </r>
  <r>
    <s v="J00512"/>
    <x v="221"/>
    <x v="382"/>
    <x v="3"/>
    <x v="4"/>
    <x v="3"/>
    <n v="2.1"/>
    <n v="334.64"/>
    <x v="0"/>
    <n v="334.64"/>
  </r>
  <r>
    <s v="J00513"/>
    <x v="283"/>
    <x v="61"/>
    <x v="1"/>
    <x v="5"/>
    <x v="2"/>
    <n v="3.6"/>
    <n v="131.79"/>
    <x v="1"/>
    <n v="44.91"/>
  </r>
  <r>
    <s v="J00514"/>
    <x v="232"/>
    <x v="423"/>
    <x v="0"/>
    <x v="1"/>
    <x v="7"/>
    <n v="2.5"/>
    <n v="108.64"/>
    <x v="0"/>
    <n v="108.64"/>
  </r>
  <r>
    <s v="J00515"/>
    <x v="244"/>
    <x v="424"/>
    <x v="2"/>
    <x v="4"/>
    <x v="0"/>
    <n v="1"/>
    <n v="264.27"/>
    <x v="0"/>
    <n v="264.27"/>
  </r>
  <r>
    <s v="J00516"/>
    <x v="269"/>
    <x v="425"/>
    <x v="5"/>
    <x v="0"/>
    <x v="0"/>
    <n v="4.0999999999999996"/>
    <n v="168.98"/>
    <x v="0"/>
    <n v="168.98"/>
  </r>
  <r>
    <s v="J00517"/>
    <x v="256"/>
    <x v="28"/>
    <x v="3"/>
    <x v="3"/>
    <x v="6"/>
    <n v="3.4"/>
    <n v="259.04000000000002"/>
    <x v="0"/>
    <n v="259.04000000000002"/>
  </r>
  <r>
    <s v="J00518"/>
    <x v="284"/>
    <x v="426"/>
    <x v="4"/>
    <x v="2"/>
    <x v="6"/>
    <n v="2.6"/>
    <n v="368.98"/>
    <x v="2"/>
    <n v="0"/>
  </r>
  <r>
    <s v="J00519"/>
    <x v="285"/>
    <x v="87"/>
    <x v="2"/>
    <x v="0"/>
    <x v="1"/>
    <n v="3"/>
    <n v="198.68"/>
    <x v="0"/>
    <n v="198.68"/>
  </r>
  <r>
    <s v="J00520"/>
    <x v="147"/>
    <x v="311"/>
    <x v="5"/>
    <x v="5"/>
    <x v="1"/>
    <n v="4.0999999999999996"/>
    <n v="217.16"/>
    <x v="0"/>
    <n v="217.16"/>
  </r>
  <r>
    <s v="J00521"/>
    <x v="286"/>
    <x v="427"/>
    <x v="4"/>
    <x v="4"/>
    <x v="0"/>
    <n v="1"/>
    <n v="370.29"/>
    <x v="0"/>
    <n v="370.29"/>
  </r>
  <r>
    <s v="J00522"/>
    <x v="168"/>
    <x v="428"/>
    <x v="3"/>
    <x v="4"/>
    <x v="7"/>
    <n v="3.6"/>
    <n v="263.33"/>
    <x v="0"/>
    <n v="263.33"/>
  </r>
  <r>
    <s v="J00523"/>
    <x v="113"/>
    <x v="429"/>
    <x v="3"/>
    <x v="3"/>
    <x v="1"/>
    <n v="1.8"/>
    <n v="251.48"/>
    <x v="0"/>
    <n v="251.48"/>
  </r>
  <r>
    <s v="J00524"/>
    <x v="246"/>
    <x v="430"/>
    <x v="0"/>
    <x v="3"/>
    <x v="6"/>
    <n v="2.6"/>
    <n v="113.38"/>
    <x v="1"/>
    <n v="47.73"/>
  </r>
  <r>
    <s v="J00525"/>
    <x v="287"/>
    <x v="205"/>
    <x v="0"/>
    <x v="5"/>
    <x v="0"/>
    <n v="3.5"/>
    <n v="146.57"/>
    <x v="2"/>
    <n v="0"/>
  </r>
  <r>
    <s v="J00526"/>
    <x v="203"/>
    <x v="431"/>
    <x v="3"/>
    <x v="4"/>
    <x v="1"/>
    <n v="1.6"/>
    <n v="325.25"/>
    <x v="0"/>
    <n v="325.25"/>
  </r>
  <r>
    <s v="J00527"/>
    <x v="47"/>
    <x v="432"/>
    <x v="5"/>
    <x v="0"/>
    <x v="4"/>
    <n v="2.1"/>
    <n v="211.81"/>
    <x v="1"/>
    <n v="130.97"/>
  </r>
  <r>
    <s v="J00528"/>
    <x v="5"/>
    <x v="433"/>
    <x v="0"/>
    <x v="3"/>
    <x v="3"/>
    <n v="2.6"/>
    <n v="148.83000000000001"/>
    <x v="0"/>
    <n v="148.83000000000001"/>
  </r>
  <r>
    <s v="J00529"/>
    <x v="236"/>
    <x v="95"/>
    <x v="5"/>
    <x v="2"/>
    <x v="1"/>
    <n v="2.8"/>
    <n v="221.83"/>
    <x v="0"/>
    <n v="221.83"/>
  </r>
  <r>
    <s v="J00530"/>
    <x v="201"/>
    <x v="434"/>
    <x v="4"/>
    <x v="5"/>
    <x v="6"/>
    <n v="3.9"/>
    <n v="361.58"/>
    <x v="0"/>
    <n v="361.58"/>
  </r>
  <r>
    <s v="J00531"/>
    <x v="71"/>
    <x v="357"/>
    <x v="0"/>
    <x v="3"/>
    <x v="1"/>
    <n v="2.1"/>
    <n v="126.58"/>
    <x v="1"/>
    <n v="93.38"/>
  </r>
  <r>
    <s v="J00532"/>
    <x v="223"/>
    <x v="435"/>
    <x v="1"/>
    <x v="3"/>
    <x v="5"/>
    <n v="2.9"/>
    <n v="97.89"/>
    <x v="0"/>
    <n v="97.89"/>
  </r>
  <r>
    <s v="J00533"/>
    <x v="75"/>
    <x v="436"/>
    <x v="5"/>
    <x v="3"/>
    <x v="1"/>
    <n v="1.8"/>
    <n v="182.38"/>
    <x v="1"/>
    <n v="128.47"/>
  </r>
  <r>
    <s v="J00534"/>
    <x v="70"/>
    <x v="437"/>
    <x v="3"/>
    <x v="1"/>
    <x v="6"/>
    <n v="3.7"/>
    <n v="260.70999999999998"/>
    <x v="1"/>
    <n v="159.66999999999999"/>
  </r>
  <r>
    <s v="J00535"/>
    <x v="251"/>
    <x v="438"/>
    <x v="5"/>
    <x v="2"/>
    <x v="5"/>
    <n v="3.4"/>
    <n v="172.92"/>
    <x v="0"/>
    <n v="172.92"/>
  </r>
  <r>
    <s v="J00536"/>
    <x v="288"/>
    <x v="439"/>
    <x v="4"/>
    <x v="4"/>
    <x v="0"/>
    <n v="3"/>
    <n v="334.59"/>
    <x v="1"/>
    <n v="207.46"/>
  </r>
  <r>
    <s v="J00537"/>
    <x v="262"/>
    <x v="440"/>
    <x v="3"/>
    <x v="3"/>
    <x v="7"/>
    <n v="3.4"/>
    <n v="323.64"/>
    <x v="0"/>
    <n v="323.64"/>
  </r>
  <r>
    <s v="J00538"/>
    <x v="222"/>
    <x v="441"/>
    <x v="2"/>
    <x v="0"/>
    <x v="7"/>
    <n v="3.4"/>
    <n v="242.42"/>
    <x v="0"/>
    <n v="242.42"/>
  </r>
  <r>
    <s v="J00539"/>
    <x v="172"/>
    <x v="442"/>
    <x v="2"/>
    <x v="3"/>
    <x v="4"/>
    <n v="3.1"/>
    <n v="224.47"/>
    <x v="0"/>
    <n v="224.47"/>
  </r>
  <r>
    <s v="J00540"/>
    <x v="49"/>
    <x v="443"/>
    <x v="5"/>
    <x v="0"/>
    <x v="5"/>
    <n v="2.5"/>
    <n v="218.68"/>
    <x v="0"/>
    <n v="218.68"/>
  </r>
  <r>
    <s v="J00541"/>
    <x v="16"/>
    <x v="202"/>
    <x v="1"/>
    <x v="0"/>
    <x v="5"/>
    <n v="2.8"/>
    <n v="126.13"/>
    <x v="0"/>
    <n v="126.13"/>
  </r>
  <r>
    <s v="J00542"/>
    <x v="114"/>
    <x v="444"/>
    <x v="4"/>
    <x v="2"/>
    <x v="4"/>
    <n v="3.4"/>
    <n v="302.02999999999997"/>
    <x v="0"/>
    <n v="302.02999999999997"/>
  </r>
  <r>
    <s v="J00543"/>
    <x v="115"/>
    <x v="445"/>
    <x v="2"/>
    <x v="4"/>
    <x v="5"/>
    <n v="2.1"/>
    <n v="216.12"/>
    <x v="0"/>
    <n v="216.12"/>
  </r>
  <r>
    <s v="J00544"/>
    <x v="236"/>
    <x v="446"/>
    <x v="5"/>
    <x v="3"/>
    <x v="0"/>
    <n v="2.8"/>
    <n v="202.91"/>
    <x v="0"/>
    <n v="202.91"/>
  </r>
  <r>
    <s v="J00545"/>
    <x v="231"/>
    <x v="118"/>
    <x v="0"/>
    <x v="1"/>
    <x v="4"/>
    <n v="2.8"/>
    <n v="125.42"/>
    <x v="0"/>
    <n v="125.42"/>
  </r>
  <r>
    <s v="J00546"/>
    <x v="112"/>
    <x v="447"/>
    <x v="1"/>
    <x v="4"/>
    <x v="0"/>
    <n v="2"/>
    <n v="98.55"/>
    <x v="0"/>
    <n v="98.55"/>
  </r>
  <r>
    <s v="J00547"/>
    <x v="200"/>
    <x v="317"/>
    <x v="5"/>
    <x v="4"/>
    <x v="3"/>
    <n v="3.5"/>
    <n v="217.66"/>
    <x v="0"/>
    <n v="217.66"/>
  </r>
  <r>
    <s v="J00548"/>
    <x v="50"/>
    <x v="448"/>
    <x v="4"/>
    <x v="0"/>
    <x v="7"/>
    <n v="1.5"/>
    <n v="318.73"/>
    <x v="0"/>
    <n v="318.73"/>
  </r>
  <r>
    <s v="J00549"/>
    <x v="235"/>
    <x v="449"/>
    <x v="5"/>
    <x v="0"/>
    <x v="4"/>
    <n v="3.1"/>
    <n v="227.95"/>
    <x v="0"/>
    <n v="227.95"/>
  </r>
  <r>
    <s v="J00550"/>
    <x v="131"/>
    <x v="450"/>
    <x v="4"/>
    <x v="1"/>
    <x v="7"/>
    <n v="4.0999999999999996"/>
    <n v="398.92"/>
    <x v="1"/>
    <n v="107.38"/>
  </r>
  <r>
    <s v="J00551"/>
    <x v="60"/>
    <x v="451"/>
    <x v="5"/>
    <x v="3"/>
    <x v="6"/>
    <n v="3.5"/>
    <n v="178.65"/>
    <x v="0"/>
    <n v="178.65"/>
  </r>
  <r>
    <s v="J00552"/>
    <x v="223"/>
    <x v="452"/>
    <x v="1"/>
    <x v="5"/>
    <x v="7"/>
    <n v="3.4"/>
    <n v="126.36"/>
    <x v="1"/>
    <n v="77.400000000000006"/>
  </r>
  <r>
    <s v="J00553"/>
    <x v="3"/>
    <x v="27"/>
    <x v="5"/>
    <x v="0"/>
    <x v="1"/>
    <n v="4.5999999999999996"/>
    <n v="202.04"/>
    <x v="1"/>
    <n v="62.86"/>
  </r>
  <r>
    <s v="J00554"/>
    <x v="80"/>
    <x v="453"/>
    <x v="1"/>
    <x v="3"/>
    <x v="7"/>
    <n v="2.8"/>
    <n v="117.75"/>
    <x v="1"/>
    <n v="93.8"/>
  </r>
  <r>
    <s v="J00555"/>
    <x v="129"/>
    <x v="454"/>
    <x v="4"/>
    <x v="0"/>
    <x v="0"/>
    <n v="3"/>
    <n v="376.77"/>
    <x v="0"/>
    <n v="376.77"/>
  </r>
  <r>
    <s v="J00556"/>
    <x v="124"/>
    <x v="455"/>
    <x v="2"/>
    <x v="0"/>
    <x v="2"/>
    <n v="2.6"/>
    <n v="251.83"/>
    <x v="0"/>
    <n v="251.83"/>
  </r>
  <r>
    <s v="J00557"/>
    <x v="289"/>
    <x v="456"/>
    <x v="3"/>
    <x v="2"/>
    <x v="7"/>
    <n v="3.7"/>
    <n v="317.55"/>
    <x v="0"/>
    <n v="317.55"/>
  </r>
  <r>
    <s v="J00558"/>
    <x v="81"/>
    <x v="457"/>
    <x v="2"/>
    <x v="2"/>
    <x v="2"/>
    <n v="3.4"/>
    <n v="253.24"/>
    <x v="0"/>
    <n v="253.24"/>
  </r>
  <r>
    <s v="J00559"/>
    <x v="85"/>
    <x v="458"/>
    <x v="5"/>
    <x v="0"/>
    <x v="3"/>
    <n v="3.9"/>
    <n v="212.72"/>
    <x v="0"/>
    <n v="212.72"/>
  </r>
  <r>
    <s v="J00560"/>
    <x v="89"/>
    <x v="282"/>
    <x v="0"/>
    <x v="5"/>
    <x v="3"/>
    <n v="2.7"/>
    <n v="123.82"/>
    <x v="1"/>
    <n v="63.2"/>
  </r>
  <r>
    <s v="J00561"/>
    <x v="69"/>
    <x v="322"/>
    <x v="4"/>
    <x v="4"/>
    <x v="7"/>
    <n v="3.3"/>
    <n v="374.87"/>
    <x v="0"/>
    <n v="374.87"/>
  </r>
  <r>
    <s v="J00562"/>
    <x v="8"/>
    <x v="308"/>
    <x v="3"/>
    <x v="0"/>
    <x v="2"/>
    <n v="2.8"/>
    <n v="330.61"/>
    <x v="0"/>
    <n v="330.61"/>
  </r>
  <r>
    <s v="J00563"/>
    <x v="290"/>
    <x v="405"/>
    <x v="3"/>
    <x v="3"/>
    <x v="4"/>
    <n v="4"/>
    <n v="256.89999999999998"/>
    <x v="0"/>
    <n v="256.89999999999998"/>
  </r>
  <r>
    <s v="J00564"/>
    <x v="113"/>
    <x v="55"/>
    <x v="1"/>
    <x v="2"/>
    <x v="0"/>
    <n v="2.2999999999999998"/>
    <n v="120.35"/>
    <x v="1"/>
    <n v="86.52"/>
  </r>
  <r>
    <s v="J00565"/>
    <x v="218"/>
    <x v="459"/>
    <x v="3"/>
    <x v="3"/>
    <x v="5"/>
    <n v="2.1"/>
    <n v="313.95999999999998"/>
    <x v="1"/>
    <n v="176.53"/>
  </r>
  <r>
    <s v="J00566"/>
    <x v="248"/>
    <x v="460"/>
    <x v="2"/>
    <x v="3"/>
    <x v="4"/>
    <n v="2.8"/>
    <n v="232.31"/>
    <x v="1"/>
    <n v="80.38"/>
  </r>
  <r>
    <s v="J00567"/>
    <x v="209"/>
    <x v="461"/>
    <x v="1"/>
    <x v="5"/>
    <x v="6"/>
    <n v="3.4"/>
    <n v="109.78"/>
    <x v="0"/>
    <n v="109.78"/>
  </r>
  <r>
    <s v="J00568"/>
    <x v="265"/>
    <x v="353"/>
    <x v="3"/>
    <x v="4"/>
    <x v="3"/>
    <n v="2.2999999999999998"/>
    <n v="254.6"/>
    <x v="1"/>
    <n v="207.45"/>
  </r>
  <r>
    <s v="J00569"/>
    <x v="231"/>
    <x v="462"/>
    <x v="1"/>
    <x v="4"/>
    <x v="5"/>
    <n v="1"/>
    <n v="124.51"/>
    <x v="2"/>
    <n v="0"/>
  </r>
  <r>
    <s v="J00570"/>
    <x v="61"/>
    <x v="274"/>
    <x v="1"/>
    <x v="1"/>
    <x v="3"/>
    <n v="3.7"/>
    <n v="105.02"/>
    <x v="0"/>
    <n v="105.02"/>
  </r>
  <r>
    <s v="J00571"/>
    <x v="52"/>
    <x v="120"/>
    <x v="4"/>
    <x v="0"/>
    <x v="6"/>
    <n v="3.9"/>
    <n v="321.08999999999997"/>
    <x v="1"/>
    <n v="167.8"/>
  </r>
  <r>
    <s v="J00572"/>
    <x v="256"/>
    <x v="463"/>
    <x v="5"/>
    <x v="3"/>
    <x v="1"/>
    <n v="3.7"/>
    <n v="165.64"/>
    <x v="1"/>
    <n v="88.74"/>
  </r>
  <r>
    <s v="J00573"/>
    <x v="141"/>
    <x v="129"/>
    <x v="3"/>
    <x v="4"/>
    <x v="2"/>
    <n v="2.1"/>
    <n v="281.63"/>
    <x v="0"/>
    <n v="281.63"/>
  </r>
  <r>
    <s v="J00574"/>
    <x v="64"/>
    <x v="464"/>
    <x v="5"/>
    <x v="4"/>
    <x v="0"/>
    <n v="2.4"/>
    <n v="210.16"/>
    <x v="0"/>
    <n v="210.16"/>
  </r>
  <r>
    <s v="J00575"/>
    <x v="29"/>
    <x v="110"/>
    <x v="1"/>
    <x v="1"/>
    <x v="0"/>
    <n v="2.9"/>
    <n v="120.62"/>
    <x v="1"/>
    <n v="38.700000000000003"/>
  </r>
  <r>
    <s v="J00576"/>
    <x v="15"/>
    <x v="465"/>
    <x v="5"/>
    <x v="3"/>
    <x v="7"/>
    <n v="2.5"/>
    <n v="224.28"/>
    <x v="0"/>
    <n v="224.28"/>
  </r>
  <r>
    <s v="J00577"/>
    <x v="119"/>
    <x v="466"/>
    <x v="0"/>
    <x v="3"/>
    <x v="3"/>
    <n v="2.8"/>
    <n v="112.96"/>
    <x v="0"/>
    <n v="112.96"/>
  </r>
  <r>
    <s v="J00578"/>
    <x v="24"/>
    <x v="467"/>
    <x v="3"/>
    <x v="0"/>
    <x v="5"/>
    <n v="2.9"/>
    <n v="321.17"/>
    <x v="0"/>
    <n v="321.17"/>
  </r>
  <r>
    <s v="J00579"/>
    <x v="271"/>
    <x v="175"/>
    <x v="0"/>
    <x v="5"/>
    <x v="4"/>
    <n v="3.4"/>
    <n v="127.63"/>
    <x v="0"/>
    <n v="127.63"/>
  </r>
  <r>
    <s v="J00580"/>
    <x v="165"/>
    <x v="468"/>
    <x v="0"/>
    <x v="0"/>
    <x v="0"/>
    <n v="4.5999999999999996"/>
    <n v="131.32"/>
    <x v="0"/>
    <n v="131.32"/>
  </r>
  <r>
    <s v="J00581"/>
    <x v="142"/>
    <x v="469"/>
    <x v="5"/>
    <x v="4"/>
    <x v="7"/>
    <n v="3.1"/>
    <n v="192.15"/>
    <x v="0"/>
    <n v="192.15"/>
  </r>
  <r>
    <s v="J00582"/>
    <x v="231"/>
    <x v="331"/>
    <x v="4"/>
    <x v="5"/>
    <x v="1"/>
    <n v="1.9"/>
    <n v="395.48"/>
    <x v="0"/>
    <n v="395.48"/>
  </r>
  <r>
    <s v="J00583"/>
    <x v="41"/>
    <x v="334"/>
    <x v="2"/>
    <x v="0"/>
    <x v="3"/>
    <n v="1"/>
    <n v="261.33999999999997"/>
    <x v="1"/>
    <n v="166.62"/>
  </r>
  <r>
    <s v="J00584"/>
    <x v="240"/>
    <x v="470"/>
    <x v="1"/>
    <x v="4"/>
    <x v="4"/>
    <n v="2.4"/>
    <n v="115.1"/>
    <x v="0"/>
    <n v="115.1"/>
  </r>
  <r>
    <s v="J00585"/>
    <x v="164"/>
    <x v="380"/>
    <x v="2"/>
    <x v="2"/>
    <x v="5"/>
    <n v="4.0999999999999996"/>
    <n v="250.36"/>
    <x v="0"/>
    <n v="250.36"/>
  </r>
  <r>
    <s v="J00586"/>
    <x v="291"/>
    <x v="471"/>
    <x v="4"/>
    <x v="2"/>
    <x v="7"/>
    <n v="2.7"/>
    <n v="415.39"/>
    <x v="0"/>
    <n v="415.39"/>
  </r>
  <r>
    <s v="J00587"/>
    <x v="272"/>
    <x v="457"/>
    <x v="4"/>
    <x v="2"/>
    <x v="0"/>
    <n v="4"/>
    <n v="336.75"/>
    <x v="0"/>
    <n v="336.75"/>
  </r>
  <r>
    <s v="J00588"/>
    <x v="235"/>
    <x v="472"/>
    <x v="3"/>
    <x v="0"/>
    <x v="7"/>
    <n v="3.6"/>
    <n v="283.64"/>
    <x v="1"/>
    <n v="124.92"/>
  </r>
  <r>
    <s v="J00589"/>
    <x v="227"/>
    <x v="473"/>
    <x v="0"/>
    <x v="3"/>
    <x v="7"/>
    <n v="2.9"/>
    <n v="139.86000000000001"/>
    <x v="0"/>
    <n v="139.86000000000001"/>
  </r>
  <r>
    <s v="J00590"/>
    <x v="292"/>
    <x v="474"/>
    <x v="0"/>
    <x v="2"/>
    <x v="3"/>
    <n v="3.6"/>
    <n v="114.19"/>
    <x v="0"/>
    <n v="114.19"/>
  </r>
  <r>
    <s v="J00591"/>
    <x v="293"/>
    <x v="408"/>
    <x v="0"/>
    <x v="5"/>
    <x v="7"/>
    <n v="2.2999999999999998"/>
    <n v="122.68"/>
    <x v="1"/>
    <n v="39.57"/>
  </r>
  <r>
    <s v="J00592"/>
    <x v="16"/>
    <x v="475"/>
    <x v="1"/>
    <x v="2"/>
    <x v="6"/>
    <n v="3.4"/>
    <n v="112.48"/>
    <x v="1"/>
    <n v="54.11"/>
  </r>
  <r>
    <s v="J00593"/>
    <x v="274"/>
    <x v="24"/>
    <x v="0"/>
    <x v="5"/>
    <x v="0"/>
    <n v="2.7"/>
    <n v="107.51"/>
    <x v="0"/>
    <n v="107.51"/>
  </r>
  <r>
    <s v="J00594"/>
    <x v="291"/>
    <x v="24"/>
    <x v="1"/>
    <x v="2"/>
    <x v="1"/>
    <n v="2.9"/>
    <n v="102.98"/>
    <x v="0"/>
    <n v="102.98"/>
  </r>
  <r>
    <s v="J00595"/>
    <x v="255"/>
    <x v="285"/>
    <x v="1"/>
    <x v="0"/>
    <x v="0"/>
    <n v="4.0999999999999996"/>
    <n v="101.33"/>
    <x v="2"/>
    <n v="0"/>
  </r>
  <r>
    <s v="J00596"/>
    <x v="24"/>
    <x v="476"/>
    <x v="2"/>
    <x v="1"/>
    <x v="2"/>
    <n v="3.6"/>
    <n v="266.95999999999998"/>
    <x v="0"/>
    <n v="266.95999999999998"/>
  </r>
  <r>
    <s v="J00597"/>
    <x v="160"/>
    <x v="0"/>
    <x v="5"/>
    <x v="2"/>
    <x v="4"/>
    <n v="2.7"/>
    <n v="165.5"/>
    <x v="2"/>
    <n v="0"/>
  </r>
  <r>
    <s v="J00598"/>
    <x v="284"/>
    <x v="316"/>
    <x v="4"/>
    <x v="0"/>
    <x v="3"/>
    <n v="2.6"/>
    <n v="400.7"/>
    <x v="0"/>
    <n v="400.7"/>
  </r>
  <r>
    <s v="J00599"/>
    <x v="294"/>
    <x v="477"/>
    <x v="0"/>
    <x v="1"/>
    <x v="1"/>
    <n v="2.7"/>
    <n v="111.63"/>
    <x v="0"/>
    <n v="111.63"/>
  </r>
  <r>
    <s v="J00600"/>
    <x v="97"/>
    <x v="167"/>
    <x v="5"/>
    <x v="1"/>
    <x v="3"/>
    <n v="3.9"/>
    <n v="220.28"/>
    <x v="2"/>
    <n v="0"/>
  </r>
  <r>
    <s v="J00601"/>
    <x v="27"/>
    <x v="68"/>
    <x v="4"/>
    <x v="0"/>
    <x v="4"/>
    <n v="3.1"/>
    <n v="339.35"/>
    <x v="0"/>
    <n v="339.35"/>
  </r>
  <r>
    <s v="J00602"/>
    <x v="295"/>
    <x v="478"/>
    <x v="0"/>
    <x v="4"/>
    <x v="7"/>
    <n v="5.6"/>
    <n v="134.53"/>
    <x v="0"/>
    <n v="134.53"/>
  </r>
  <r>
    <s v="J00603"/>
    <x v="22"/>
    <x v="479"/>
    <x v="0"/>
    <x v="4"/>
    <x v="7"/>
    <n v="1.4"/>
    <n v="137.02000000000001"/>
    <x v="1"/>
    <n v="78.5"/>
  </r>
  <r>
    <s v="J00604"/>
    <x v="57"/>
    <x v="216"/>
    <x v="1"/>
    <x v="3"/>
    <x v="0"/>
    <n v="4"/>
    <n v="119.38"/>
    <x v="0"/>
    <n v="119.38"/>
  </r>
  <r>
    <s v="J00605"/>
    <x v="174"/>
    <x v="58"/>
    <x v="5"/>
    <x v="1"/>
    <x v="5"/>
    <n v="3.6"/>
    <n v="174.33"/>
    <x v="0"/>
    <n v="174.33"/>
  </r>
  <r>
    <s v="J00606"/>
    <x v="296"/>
    <x v="131"/>
    <x v="4"/>
    <x v="4"/>
    <x v="3"/>
    <n v="3.6"/>
    <n v="320.95999999999998"/>
    <x v="1"/>
    <n v="200.65"/>
  </r>
  <r>
    <s v="J00607"/>
    <x v="102"/>
    <x v="480"/>
    <x v="5"/>
    <x v="5"/>
    <x v="5"/>
    <n v="2.6"/>
    <n v="208.51"/>
    <x v="0"/>
    <n v="208.51"/>
  </r>
  <r>
    <s v="J00608"/>
    <x v="181"/>
    <x v="481"/>
    <x v="0"/>
    <x v="5"/>
    <x v="0"/>
    <n v="4.9000000000000004"/>
    <n v="113.71"/>
    <x v="0"/>
    <n v="113.71"/>
  </r>
  <r>
    <s v="J00609"/>
    <x v="61"/>
    <x v="482"/>
    <x v="2"/>
    <x v="3"/>
    <x v="7"/>
    <n v="3"/>
    <n v="264.77"/>
    <x v="1"/>
    <n v="206.15"/>
  </r>
  <r>
    <s v="J00610"/>
    <x v="191"/>
    <x v="483"/>
    <x v="4"/>
    <x v="3"/>
    <x v="4"/>
    <n v="2.5"/>
    <n v="380.88"/>
    <x v="1"/>
    <n v="95.67"/>
  </r>
  <r>
    <s v="J00611"/>
    <x v="297"/>
    <x v="420"/>
    <x v="3"/>
    <x v="0"/>
    <x v="2"/>
    <n v="2.8"/>
    <n v="288.79000000000002"/>
    <x v="0"/>
    <n v="288.79000000000002"/>
  </r>
  <r>
    <s v="J00612"/>
    <x v="168"/>
    <x v="90"/>
    <x v="0"/>
    <x v="5"/>
    <x v="2"/>
    <n v="4.3"/>
    <n v="129.54"/>
    <x v="0"/>
    <n v="129.54"/>
  </r>
  <r>
    <s v="J00613"/>
    <x v="107"/>
    <x v="484"/>
    <x v="3"/>
    <x v="3"/>
    <x v="5"/>
    <n v="3.6"/>
    <n v="311.02999999999997"/>
    <x v="2"/>
    <n v="0"/>
  </r>
  <r>
    <s v="J00614"/>
    <x v="298"/>
    <x v="485"/>
    <x v="2"/>
    <x v="5"/>
    <x v="4"/>
    <n v="3"/>
    <n v="196.2"/>
    <x v="0"/>
    <n v="196.2"/>
  </r>
  <r>
    <s v="J00615"/>
    <x v="209"/>
    <x v="372"/>
    <x v="5"/>
    <x v="3"/>
    <x v="3"/>
    <n v="3.4"/>
    <n v="192.99"/>
    <x v="2"/>
    <n v="0"/>
  </r>
  <r>
    <s v="J00616"/>
    <x v="39"/>
    <x v="486"/>
    <x v="1"/>
    <x v="1"/>
    <x v="1"/>
    <n v="2.4"/>
    <n v="123.37"/>
    <x v="0"/>
    <n v="123.37"/>
  </r>
  <r>
    <s v="J00617"/>
    <x v="177"/>
    <x v="487"/>
    <x v="1"/>
    <x v="3"/>
    <x v="1"/>
    <n v="5"/>
    <n v="108.03"/>
    <x v="1"/>
    <n v="71.95"/>
  </r>
  <r>
    <s v="J00618"/>
    <x v="221"/>
    <x v="232"/>
    <x v="5"/>
    <x v="3"/>
    <x v="4"/>
    <n v="2.7"/>
    <n v="202.11"/>
    <x v="0"/>
    <n v="202.11"/>
  </r>
  <r>
    <s v="J00619"/>
    <x v="146"/>
    <x v="488"/>
    <x v="1"/>
    <x v="3"/>
    <x v="4"/>
    <n v="3.5"/>
    <n v="117.27"/>
    <x v="0"/>
    <n v="117.27"/>
  </r>
  <r>
    <s v="J00620"/>
    <x v="295"/>
    <x v="151"/>
    <x v="5"/>
    <x v="0"/>
    <x v="0"/>
    <n v="2.2999999999999998"/>
    <n v="214.38"/>
    <x v="1"/>
    <n v="133.25"/>
  </r>
  <r>
    <s v="J00621"/>
    <x v="282"/>
    <x v="489"/>
    <x v="5"/>
    <x v="2"/>
    <x v="3"/>
    <n v="2.6"/>
    <n v="162.32"/>
    <x v="0"/>
    <n v="162.32"/>
  </r>
  <r>
    <s v="J00622"/>
    <x v="214"/>
    <x v="490"/>
    <x v="1"/>
    <x v="1"/>
    <x v="4"/>
    <n v="2.8"/>
    <n v="107.18"/>
    <x v="0"/>
    <n v="107.18"/>
  </r>
  <r>
    <s v="J00623"/>
    <x v="299"/>
    <x v="491"/>
    <x v="2"/>
    <x v="1"/>
    <x v="7"/>
    <n v="3.1"/>
    <n v="215.79"/>
    <x v="0"/>
    <n v="215.79"/>
  </r>
  <r>
    <s v="J00624"/>
    <x v="300"/>
    <x v="492"/>
    <x v="3"/>
    <x v="2"/>
    <x v="7"/>
    <n v="2.7"/>
    <n v="256.95"/>
    <x v="0"/>
    <n v="256.95"/>
  </r>
  <r>
    <s v="J00625"/>
    <x v="56"/>
    <x v="493"/>
    <x v="3"/>
    <x v="3"/>
    <x v="7"/>
    <n v="4"/>
    <n v="325.56"/>
    <x v="1"/>
    <n v="163.83000000000001"/>
  </r>
  <r>
    <s v="J00626"/>
    <x v="181"/>
    <x v="494"/>
    <x v="4"/>
    <x v="1"/>
    <x v="1"/>
    <n v="3.4"/>
    <n v="339.34"/>
    <x v="0"/>
    <n v="339.34"/>
  </r>
  <r>
    <s v="J00627"/>
    <x v="21"/>
    <x v="495"/>
    <x v="1"/>
    <x v="4"/>
    <x v="3"/>
    <n v="3.7"/>
    <n v="106.42"/>
    <x v="0"/>
    <n v="106.42"/>
  </r>
  <r>
    <s v="J00628"/>
    <x v="301"/>
    <x v="250"/>
    <x v="0"/>
    <x v="0"/>
    <x v="5"/>
    <n v="2.1"/>
    <n v="127.95"/>
    <x v="2"/>
    <n v="0"/>
  </r>
  <r>
    <s v="J00629"/>
    <x v="33"/>
    <x v="75"/>
    <x v="4"/>
    <x v="1"/>
    <x v="0"/>
    <n v="2.5"/>
    <n v="387.49"/>
    <x v="2"/>
    <n v="0"/>
  </r>
  <r>
    <s v="J00630"/>
    <x v="38"/>
    <x v="496"/>
    <x v="2"/>
    <x v="0"/>
    <x v="7"/>
    <n v="2.5"/>
    <n v="256.3"/>
    <x v="0"/>
    <n v="256.3"/>
  </r>
  <r>
    <s v="J00631"/>
    <x v="108"/>
    <x v="3"/>
    <x v="3"/>
    <x v="3"/>
    <x v="1"/>
    <n v="3.6"/>
    <n v="305.23"/>
    <x v="2"/>
    <n v="0"/>
  </r>
  <r>
    <s v="J00632"/>
    <x v="54"/>
    <x v="497"/>
    <x v="0"/>
    <x v="1"/>
    <x v="6"/>
    <n v="3.8"/>
    <n v="118.68"/>
    <x v="0"/>
    <n v="118.68"/>
  </r>
  <r>
    <s v="J00633"/>
    <x v="283"/>
    <x v="498"/>
    <x v="3"/>
    <x v="2"/>
    <x v="6"/>
    <n v="3.1"/>
    <n v="326.33"/>
    <x v="2"/>
    <n v="0"/>
  </r>
  <r>
    <s v="J00634"/>
    <x v="296"/>
    <x v="499"/>
    <x v="5"/>
    <x v="4"/>
    <x v="1"/>
    <n v="3.2"/>
    <n v="184"/>
    <x v="0"/>
    <n v="184"/>
  </r>
  <r>
    <s v="J00635"/>
    <x v="26"/>
    <x v="500"/>
    <x v="3"/>
    <x v="5"/>
    <x v="7"/>
    <n v="5.3"/>
    <n v="341.77"/>
    <x v="1"/>
    <n v="265.57"/>
  </r>
  <r>
    <s v="J00636"/>
    <x v="302"/>
    <x v="501"/>
    <x v="2"/>
    <x v="1"/>
    <x v="6"/>
    <n v="2.1"/>
    <n v="206.34"/>
    <x v="0"/>
    <n v="206.34"/>
  </r>
  <r>
    <s v="J00637"/>
    <x v="24"/>
    <x v="502"/>
    <x v="1"/>
    <x v="0"/>
    <x v="6"/>
    <n v="4.3"/>
    <n v="116.11"/>
    <x v="1"/>
    <n v="49.52"/>
  </r>
  <r>
    <s v="J00638"/>
    <x v="201"/>
    <x v="503"/>
    <x v="2"/>
    <x v="3"/>
    <x v="4"/>
    <n v="2.2999999999999998"/>
    <n v="259.99"/>
    <x v="1"/>
    <n v="216.06"/>
  </r>
  <r>
    <s v="J00639"/>
    <x v="47"/>
    <x v="504"/>
    <x v="4"/>
    <x v="3"/>
    <x v="0"/>
    <n v="3.3"/>
    <n v="318.01"/>
    <x v="0"/>
    <n v="318.01"/>
  </r>
  <r>
    <s v="J00640"/>
    <x v="253"/>
    <x v="505"/>
    <x v="3"/>
    <x v="0"/>
    <x v="0"/>
    <n v="1.8"/>
    <n v="260.11"/>
    <x v="0"/>
    <n v="260.11"/>
  </r>
  <r>
    <s v="J00641"/>
    <x v="285"/>
    <x v="506"/>
    <x v="4"/>
    <x v="0"/>
    <x v="0"/>
    <n v="2.9"/>
    <n v="410.35"/>
    <x v="0"/>
    <n v="410.35"/>
  </r>
  <r>
    <s v="J00642"/>
    <x v="106"/>
    <x v="507"/>
    <x v="2"/>
    <x v="1"/>
    <x v="0"/>
    <n v="3.9"/>
    <n v="259.22000000000003"/>
    <x v="0"/>
    <n v="259.22000000000003"/>
  </r>
  <r>
    <s v="J00643"/>
    <x v="303"/>
    <x v="508"/>
    <x v="5"/>
    <x v="2"/>
    <x v="7"/>
    <n v="3.8"/>
    <n v="198.11"/>
    <x v="0"/>
    <n v="198.11"/>
  </r>
  <r>
    <s v="J00644"/>
    <x v="183"/>
    <x v="509"/>
    <x v="5"/>
    <x v="2"/>
    <x v="3"/>
    <n v="2.7"/>
    <n v="176.81"/>
    <x v="0"/>
    <n v="176.81"/>
  </r>
  <r>
    <s v="J00645"/>
    <x v="115"/>
    <x v="393"/>
    <x v="5"/>
    <x v="0"/>
    <x v="0"/>
    <n v="2.2000000000000002"/>
    <n v="194.59"/>
    <x v="0"/>
    <n v="194.59"/>
  </r>
  <r>
    <s v="J00646"/>
    <x v="199"/>
    <x v="510"/>
    <x v="5"/>
    <x v="1"/>
    <x v="4"/>
    <n v="3.4"/>
    <n v="204.42"/>
    <x v="0"/>
    <n v="204.42"/>
  </r>
  <r>
    <s v="J00647"/>
    <x v="90"/>
    <x v="202"/>
    <x v="1"/>
    <x v="2"/>
    <x v="1"/>
    <n v="3.5"/>
    <n v="97.29"/>
    <x v="0"/>
    <n v="97.29"/>
  </r>
  <r>
    <s v="J00648"/>
    <x v="234"/>
    <x v="294"/>
    <x v="2"/>
    <x v="5"/>
    <x v="6"/>
    <n v="1"/>
    <n v="244.41"/>
    <x v="0"/>
    <n v="244.41"/>
  </r>
  <r>
    <s v="J00649"/>
    <x v="30"/>
    <x v="163"/>
    <x v="2"/>
    <x v="4"/>
    <x v="7"/>
    <n v="4.5"/>
    <n v="249.51"/>
    <x v="2"/>
    <n v="0"/>
  </r>
  <r>
    <s v="J00650"/>
    <x v="87"/>
    <x v="511"/>
    <x v="3"/>
    <x v="5"/>
    <x v="2"/>
    <n v="3"/>
    <n v="336.6"/>
    <x v="1"/>
    <n v="237.2"/>
  </r>
  <r>
    <s v="J00651"/>
    <x v="77"/>
    <x v="512"/>
    <x v="4"/>
    <x v="2"/>
    <x v="7"/>
    <n v="3.4"/>
    <n v="386.11"/>
    <x v="0"/>
    <n v="386.11"/>
  </r>
  <r>
    <s v="J00652"/>
    <x v="121"/>
    <x v="513"/>
    <x v="1"/>
    <x v="2"/>
    <x v="0"/>
    <n v="2.5"/>
    <n v="121.32"/>
    <x v="0"/>
    <n v="121.32"/>
  </r>
  <r>
    <s v="J00653"/>
    <x v="183"/>
    <x v="45"/>
    <x v="2"/>
    <x v="0"/>
    <x v="2"/>
    <n v="3.2"/>
    <n v="235.23"/>
    <x v="0"/>
    <n v="235.23"/>
  </r>
  <r>
    <s v="J00654"/>
    <x v="304"/>
    <x v="82"/>
    <x v="3"/>
    <x v="4"/>
    <x v="5"/>
    <n v="4"/>
    <n v="292.11"/>
    <x v="0"/>
    <n v="292.11"/>
  </r>
  <r>
    <s v="J00655"/>
    <x v="223"/>
    <x v="514"/>
    <x v="2"/>
    <x v="0"/>
    <x v="2"/>
    <n v="2.6"/>
    <n v="252.57"/>
    <x v="0"/>
    <n v="252.57"/>
  </r>
  <r>
    <s v="J00656"/>
    <x v="243"/>
    <x v="472"/>
    <x v="1"/>
    <x v="3"/>
    <x v="7"/>
    <n v="2.2000000000000002"/>
    <n v="99.42"/>
    <x v="2"/>
    <n v="0"/>
  </r>
  <r>
    <s v="J00657"/>
    <x v="38"/>
    <x v="515"/>
    <x v="4"/>
    <x v="2"/>
    <x v="2"/>
    <n v="3.6"/>
    <n v="345.35"/>
    <x v="0"/>
    <n v="345.35"/>
  </r>
  <r>
    <s v="J00658"/>
    <x v="222"/>
    <x v="516"/>
    <x v="0"/>
    <x v="5"/>
    <x v="0"/>
    <n v="2.9"/>
    <n v="134.21"/>
    <x v="0"/>
    <n v="134.21"/>
  </r>
  <r>
    <s v="J00659"/>
    <x v="55"/>
    <x v="517"/>
    <x v="4"/>
    <x v="2"/>
    <x v="7"/>
    <n v="4.3"/>
    <n v="357.36"/>
    <x v="0"/>
    <n v="357.36"/>
  </r>
  <r>
    <s v="J00660"/>
    <x v="117"/>
    <x v="518"/>
    <x v="3"/>
    <x v="1"/>
    <x v="6"/>
    <n v="3.3"/>
    <n v="271.29000000000002"/>
    <x v="0"/>
    <n v="271.29000000000002"/>
  </r>
  <r>
    <s v="J00661"/>
    <x v="225"/>
    <x v="519"/>
    <x v="3"/>
    <x v="2"/>
    <x v="5"/>
    <n v="3.8"/>
    <n v="283.23"/>
    <x v="0"/>
    <n v="283.23"/>
  </r>
  <r>
    <s v="J00662"/>
    <x v="305"/>
    <x v="520"/>
    <x v="1"/>
    <x v="0"/>
    <x v="0"/>
    <n v="4.5999999999999996"/>
    <n v="122.11"/>
    <x v="0"/>
    <n v="122.11"/>
  </r>
  <r>
    <s v="J00663"/>
    <x v="272"/>
    <x v="521"/>
    <x v="2"/>
    <x v="5"/>
    <x v="2"/>
    <n v="3.6"/>
    <n v="203.75"/>
    <x v="0"/>
    <n v="203.75"/>
  </r>
  <r>
    <s v="J00664"/>
    <x v="189"/>
    <x v="319"/>
    <x v="1"/>
    <x v="4"/>
    <x v="0"/>
    <n v="1.8"/>
    <n v="104.1"/>
    <x v="0"/>
    <n v="104.1"/>
  </r>
  <r>
    <s v="J00665"/>
    <x v="261"/>
    <x v="432"/>
    <x v="0"/>
    <x v="0"/>
    <x v="6"/>
    <n v="1"/>
    <n v="144.72"/>
    <x v="0"/>
    <n v="144.72"/>
  </r>
  <r>
    <s v="J00666"/>
    <x v="136"/>
    <x v="134"/>
    <x v="4"/>
    <x v="3"/>
    <x v="4"/>
    <n v="2.7"/>
    <n v="376.67"/>
    <x v="2"/>
    <n v="0"/>
  </r>
  <r>
    <s v="J00667"/>
    <x v="306"/>
    <x v="522"/>
    <x v="5"/>
    <x v="2"/>
    <x v="7"/>
    <n v="2.5"/>
    <n v="202.58"/>
    <x v="0"/>
    <n v="202.58"/>
  </r>
  <r>
    <s v="J00668"/>
    <x v="229"/>
    <x v="523"/>
    <x v="4"/>
    <x v="2"/>
    <x v="1"/>
    <n v="3.3"/>
    <n v="345.71"/>
    <x v="2"/>
    <n v="0"/>
  </r>
  <r>
    <s v="J00669"/>
    <x v="246"/>
    <x v="213"/>
    <x v="3"/>
    <x v="4"/>
    <x v="4"/>
    <n v="2.8"/>
    <n v="314.72000000000003"/>
    <x v="2"/>
    <n v="0"/>
  </r>
  <r>
    <s v="J00670"/>
    <x v="135"/>
    <x v="524"/>
    <x v="1"/>
    <x v="3"/>
    <x v="3"/>
    <n v="2.7"/>
    <n v="96.45"/>
    <x v="0"/>
    <n v="96.45"/>
  </r>
  <r>
    <s v="J00671"/>
    <x v="243"/>
    <x v="525"/>
    <x v="5"/>
    <x v="1"/>
    <x v="4"/>
    <n v="3.1"/>
    <n v="163.28"/>
    <x v="0"/>
    <n v="163.28"/>
  </r>
  <r>
    <s v="J00672"/>
    <x v="173"/>
    <x v="526"/>
    <x v="5"/>
    <x v="5"/>
    <x v="2"/>
    <n v="3.3"/>
    <n v="218.41"/>
    <x v="0"/>
    <n v="218.41"/>
  </r>
  <r>
    <s v="J00673"/>
    <x v="108"/>
    <x v="316"/>
    <x v="0"/>
    <x v="4"/>
    <x v="7"/>
    <n v="2.2999999999999998"/>
    <n v="127.46"/>
    <x v="0"/>
    <n v="127.46"/>
  </r>
  <r>
    <s v="J00674"/>
    <x v="307"/>
    <x v="527"/>
    <x v="4"/>
    <x v="0"/>
    <x v="7"/>
    <n v="4.3"/>
    <n v="355.17"/>
    <x v="0"/>
    <n v="355.17"/>
  </r>
  <r>
    <s v="J00675"/>
    <x v="143"/>
    <x v="324"/>
    <x v="0"/>
    <x v="2"/>
    <x v="1"/>
    <n v="3.2"/>
    <n v="138.69"/>
    <x v="0"/>
    <n v="138.69"/>
  </r>
  <r>
    <s v="J00676"/>
    <x v="215"/>
    <x v="528"/>
    <x v="4"/>
    <x v="5"/>
    <x v="7"/>
    <n v="3.4"/>
    <n v="351.48"/>
    <x v="0"/>
    <n v="351.48"/>
  </r>
  <r>
    <s v="J00677"/>
    <x v="14"/>
    <x v="529"/>
    <x v="2"/>
    <x v="0"/>
    <x v="5"/>
    <n v="3.9"/>
    <n v="241.73"/>
    <x v="0"/>
    <n v="241.73"/>
  </r>
  <r>
    <s v="J00678"/>
    <x v="146"/>
    <x v="317"/>
    <x v="4"/>
    <x v="5"/>
    <x v="0"/>
    <n v="1.6"/>
    <n v="303.92"/>
    <x v="0"/>
    <n v="303.92"/>
  </r>
  <r>
    <s v="J00679"/>
    <x v="1"/>
    <x v="394"/>
    <x v="2"/>
    <x v="5"/>
    <x v="6"/>
    <n v="3.1"/>
    <n v="193.45"/>
    <x v="0"/>
    <n v="193.45"/>
  </r>
  <r>
    <s v="J00680"/>
    <x v="157"/>
    <x v="107"/>
    <x v="2"/>
    <x v="3"/>
    <x v="7"/>
    <n v="3.2"/>
    <n v="248.27"/>
    <x v="0"/>
    <n v="248.27"/>
  </r>
  <r>
    <s v="J00681"/>
    <x v="115"/>
    <x v="229"/>
    <x v="3"/>
    <x v="5"/>
    <x v="6"/>
    <n v="1.5"/>
    <n v="281.66000000000003"/>
    <x v="0"/>
    <n v="281.66000000000003"/>
  </r>
  <r>
    <s v="J00682"/>
    <x v="308"/>
    <x v="530"/>
    <x v="0"/>
    <x v="5"/>
    <x v="3"/>
    <n v="1.5"/>
    <n v="113.85"/>
    <x v="0"/>
    <n v="113.85"/>
  </r>
  <r>
    <s v="J00683"/>
    <x v="93"/>
    <x v="358"/>
    <x v="5"/>
    <x v="1"/>
    <x v="0"/>
    <n v="3.2"/>
    <n v="180.02"/>
    <x v="0"/>
    <n v="180.02"/>
  </r>
  <r>
    <s v="J00684"/>
    <x v="168"/>
    <x v="531"/>
    <x v="2"/>
    <x v="0"/>
    <x v="4"/>
    <n v="4.3"/>
    <n v="251.69"/>
    <x v="0"/>
    <n v="251.69"/>
  </r>
  <r>
    <s v="J00685"/>
    <x v="146"/>
    <x v="532"/>
    <x v="1"/>
    <x v="1"/>
    <x v="4"/>
    <n v="4.2"/>
    <n v="131.28"/>
    <x v="0"/>
    <n v="131.28"/>
  </r>
  <r>
    <s v="J00686"/>
    <x v="187"/>
    <x v="533"/>
    <x v="3"/>
    <x v="1"/>
    <x v="3"/>
    <n v="2.7"/>
    <n v="339.81"/>
    <x v="0"/>
    <n v="339.81"/>
  </r>
  <r>
    <s v="J00687"/>
    <x v="309"/>
    <x v="361"/>
    <x v="0"/>
    <x v="2"/>
    <x v="0"/>
    <n v="2"/>
    <n v="116.42"/>
    <x v="0"/>
    <n v="116.42"/>
  </r>
  <r>
    <s v="J00688"/>
    <x v="77"/>
    <x v="200"/>
    <x v="0"/>
    <x v="2"/>
    <x v="1"/>
    <n v="3.9"/>
    <n v="119.76"/>
    <x v="1"/>
    <n v="84.35"/>
  </r>
  <r>
    <s v="J00689"/>
    <x v="299"/>
    <x v="534"/>
    <x v="0"/>
    <x v="1"/>
    <x v="3"/>
    <n v="2.4"/>
    <n v="122.69"/>
    <x v="0"/>
    <n v="122.69"/>
  </r>
  <r>
    <s v="J00690"/>
    <x v="310"/>
    <x v="413"/>
    <x v="4"/>
    <x v="5"/>
    <x v="7"/>
    <n v="3"/>
    <n v="331.57"/>
    <x v="0"/>
    <n v="331.57"/>
  </r>
  <r>
    <s v="J00691"/>
    <x v="88"/>
    <x v="535"/>
    <x v="5"/>
    <x v="4"/>
    <x v="4"/>
    <n v="3"/>
    <n v="210.24"/>
    <x v="0"/>
    <n v="210.24"/>
  </r>
  <r>
    <s v="J00692"/>
    <x v="272"/>
    <x v="183"/>
    <x v="0"/>
    <x v="4"/>
    <x v="6"/>
    <n v="2.4"/>
    <n v="141.31"/>
    <x v="0"/>
    <n v="141.31"/>
  </r>
  <r>
    <s v="J00693"/>
    <x v="102"/>
    <x v="288"/>
    <x v="1"/>
    <x v="5"/>
    <x v="7"/>
    <n v="2.9"/>
    <n v="126.99"/>
    <x v="0"/>
    <n v="126.99"/>
  </r>
  <r>
    <s v="J00694"/>
    <x v="157"/>
    <x v="420"/>
    <x v="4"/>
    <x v="1"/>
    <x v="6"/>
    <n v="3"/>
    <n v="312.88"/>
    <x v="0"/>
    <n v="312.88"/>
  </r>
  <r>
    <s v="J00695"/>
    <x v="7"/>
    <x v="536"/>
    <x v="2"/>
    <x v="2"/>
    <x v="1"/>
    <n v="2.1"/>
    <n v="204.18"/>
    <x v="0"/>
    <n v="204.18"/>
  </r>
  <r>
    <s v="J00696"/>
    <x v="259"/>
    <x v="169"/>
    <x v="1"/>
    <x v="1"/>
    <x v="4"/>
    <n v="3.5"/>
    <n v="104.49"/>
    <x v="0"/>
    <n v="104.49"/>
  </r>
  <r>
    <s v="J00697"/>
    <x v="27"/>
    <x v="260"/>
    <x v="3"/>
    <x v="0"/>
    <x v="1"/>
    <n v="3.8"/>
    <n v="279.93"/>
    <x v="0"/>
    <n v="279.93"/>
  </r>
  <r>
    <s v="J00698"/>
    <x v="137"/>
    <x v="537"/>
    <x v="1"/>
    <x v="4"/>
    <x v="2"/>
    <n v="2.7"/>
    <n v="122.77"/>
    <x v="1"/>
    <n v="89.15"/>
  </r>
  <r>
    <s v="J00699"/>
    <x v="296"/>
    <x v="288"/>
    <x v="5"/>
    <x v="3"/>
    <x v="4"/>
    <n v="2.6"/>
    <n v="209.82"/>
    <x v="0"/>
    <n v="209.82"/>
  </r>
  <r>
    <s v="J00700"/>
    <x v="156"/>
    <x v="538"/>
    <x v="5"/>
    <x v="5"/>
    <x v="2"/>
    <n v="2.7"/>
    <n v="198.88"/>
    <x v="0"/>
    <n v="198.88"/>
  </r>
  <r>
    <s v="J00701"/>
    <x v="311"/>
    <x v="539"/>
    <x v="4"/>
    <x v="0"/>
    <x v="6"/>
    <n v="3.3"/>
    <n v="299.07"/>
    <x v="0"/>
    <n v="299.07"/>
  </r>
  <r>
    <s v="J00702"/>
    <x v="24"/>
    <x v="540"/>
    <x v="5"/>
    <x v="0"/>
    <x v="2"/>
    <n v="3.5"/>
    <n v="226.04"/>
    <x v="0"/>
    <n v="226.04"/>
  </r>
  <r>
    <s v="J00703"/>
    <x v="47"/>
    <x v="541"/>
    <x v="4"/>
    <x v="2"/>
    <x v="1"/>
    <n v="2.8"/>
    <n v="410.4"/>
    <x v="0"/>
    <n v="410.4"/>
  </r>
  <r>
    <s v="J00704"/>
    <x v="61"/>
    <x v="250"/>
    <x v="2"/>
    <x v="0"/>
    <x v="4"/>
    <n v="3.1"/>
    <n v="251.99"/>
    <x v="1"/>
    <n v="115.7"/>
  </r>
  <r>
    <s v="J00705"/>
    <x v="186"/>
    <x v="542"/>
    <x v="4"/>
    <x v="4"/>
    <x v="3"/>
    <n v="2.6"/>
    <n v="411"/>
    <x v="1"/>
    <n v="162.51"/>
  </r>
  <r>
    <s v="J00706"/>
    <x v="14"/>
    <x v="543"/>
    <x v="4"/>
    <x v="4"/>
    <x v="5"/>
    <n v="1.8"/>
    <n v="382.94"/>
    <x v="0"/>
    <n v="382.94"/>
  </r>
  <r>
    <s v="J00707"/>
    <x v="131"/>
    <x v="465"/>
    <x v="4"/>
    <x v="1"/>
    <x v="4"/>
    <n v="3"/>
    <n v="378.67"/>
    <x v="0"/>
    <n v="378.67"/>
  </r>
  <r>
    <s v="J00708"/>
    <x v="9"/>
    <x v="544"/>
    <x v="4"/>
    <x v="4"/>
    <x v="2"/>
    <n v="4.2"/>
    <n v="346.21"/>
    <x v="0"/>
    <n v="346.21"/>
  </r>
  <r>
    <s v="J00709"/>
    <x v="286"/>
    <x v="545"/>
    <x v="2"/>
    <x v="0"/>
    <x v="7"/>
    <n v="3.3"/>
    <n v="215.05"/>
    <x v="2"/>
    <n v="0"/>
  </r>
  <r>
    <s v="J00710"/>
    <x v="67"/>
    <x v="218"/>
    <x v="1"/>
    <x v="5"/>
    <x v="2"/>
    <n v="2.4"/>
    <n v="122.47"/>
    <x v="2"/>
    <n v="0"/>
  </r>
  <r>
    <s v="J00711"/>
    <x v="241"/>
    <x v="256"/>
    <x v="4"/>
    <x v="2"/>
    <x v="3"/>
    <n v="3.3"/>
    <n v="323.17"/>
    <x v="1"/>
    <n v="216.33"/>
  </r>
  <r>
    <s v="J00712"/>
    <x v="208"/>
    <x v="546"/>
    <x v="5"/>
    <x v="3"/>
    <x v="1"/>
    <n v="2.2999999999999998"/>
    <n v="166.14"/>
    <x v="0"/>
    <n v="166.14"/>
  </r>
  <r>
    <s v="J00713"/>
    <x v="260"/>
    <x v="547"/>
    <x v="4"/>
    <x v="5"/>
    <x v="2"/>
    <n v="3.4"/>
    <n v="383.75"/>
    <x v="0"/>
    <n v="383.75"/>
  </r>
  <r>
    <s v="J00714"/>
    <x v="312"/>
    <x v="548"/>
    <x v="0"/>
    <x v="0"/>
    <x v="6"/>
    <n v="3.8"/>
    <n v="114.37"/>
    <x v="0"/>
    <n v="114.37"/>
  </r>
  <r>
    <s v="J00715"/>
    <x v="312"/>
    <x v="483"/>
    <x v="3"/>
    <x v="0"/>
    <x v="0"/>
    <n v="2.1"/>
    <n v="328.87"/>
    <x v="0"/>
    <n v="328.87"/>
  </r>
  <r>
    <s v="J00716"/>
    <x v="84"/>
    <x v="12"/>
    <x v="5"/>
    <x v="3"/>
    <x v="4"/>
    <n v="2.1"/>
    <n v="165.77"/>
    <x v="0"/>
    <n v="165.77"/>
  </r>
  <r>
    <s v="J00717"/>
    <x v="313"/>
    <x v="549"/>
    <x v="5"/>
    <x v="4"/>
    <x v="1"/>
    <n v="3.7"/>
    <n v="225.02"/>
    <x v="0"/>
    <n v="225.02"/>
  </r>
  <r>
    <s v="J00718"/>
    <x v="160"/>
    <x v="211"/>
    <x v="2"/>
    <x v="2"/>
    <x v="5"/>
    <n v="3"/>
    <n v="220.83"/>
    <x v="0"/>
    <n v="220.83"/>
  </r>
  <r>
    <s v="J00719"/>
    <x v="249"/>
    <x v="550"/>
    <x v="5"/>
    <x v="5"/>
    <x v="2"/>
    <n v="2.2999999999999998"/>
    <n v="184.31"/>
    <x v="0"/>
    <n v="184.31"/>
  </r>
  <r>
    <s v="J00720"/>
    <x v="246"/>
    <x v="127"/>
    <x v="4"/>
    <x v="0"/>
    <x v="2"/>
    <n v="4.2"/>
    <n v="372.32"/>
    <x v="2"/>
    <n v="0"/>
  </r>
  <r>
    <s v="J00721"/>
    <x v="38"/>
    <x v="551"/>
    <x v="0"/>
    <x v="0"/>
    <x v="2"/>
    <n v="2.7"/>
    <n v="112.33"/>
    <x v="0"/>
    <n v="112.33"/>
  </r>
  <r>
    <s v="J00722"/>
    <x v="40"/>
    <x v="167"/>
    <x v="4"/>
    <x v="3"/>
    <x v="3"/>
    <n v="1.1000000000000001"/>
    <n v="352.86"/>
    <x v="0"/>
    <n v="352.86"/>
  </r>
  <r>
    <s v="J00723"/>
    <x v="22"/>
    <x v="552"/>
    <x v="5"/>
    <x v="4"/>
    <x v="6"/>
    <n v="4.3"/>
    <n v="224.14"/>
    <x v="0"/>
    <n v="224.14"/>
  </r>
  <r>
    <s v="J00724"/>
    <x v="96"/>
    <x v="553"/>
    <x v="0"/>
    <x v="4"/>
    <x v="3"/>
    <n v="3"/>
    <n v="135.91"/>
    <x v="0"/>
    <n v="135.91"/>
  </r>
  <r>
    <s v="J00725"/>
    <x v="275"/>
    <x v="554"/>
    <x v="4"/>
    <x v="2"/>
    <x v="1"/>
    <n v="1.8"/>
    <n v="412.83"/>
    <x v="0"/>
    <n v="412.83"/>
  </r>
  <r>
    <s v="J00726"/>
    <x v="67"/>
    <x v="551"/>
    <x v="4"/>
    <x v="0"/>
    <x v="4"/>
    <n v="4.7"/>
    <n v="371.88"/>
    <x v="0"/>
    <n v="371.88"/>
  </r>
  <r>
    <s v="J00727"/>
    <x v="86"/>
    <x v="30"/>
    <x v="4"/>
    <x v="2"/>
    <x v="5"/>
    <n v="4.0999999999999996"/>
    <n v="334.42"/>
    <x v="0"/>
    <n v="334.42"/>
  </r>
  <r>
    <s v="J00728"/>
    <x v="307"/>
    <x v="555"/>
    <x v="2"/>
    <x v="0"/>
    <x v="1"/>
    <n v="4.2"/>
    <n v="229.22"/>
    <x v="0"/>
    <n v="229.22"/>
  </r>
  <r>
    <s v="J00729"/>
    <x v="217"/>
    <x v="226"/>
    <x v="2"/>
    <x v="4"/>
    <x v="1"/>
    <n v="5.2"/>
    <n v="193.55"/>
    <x v="2"/>
    <n v="0"/>
  </r>
  <r>
    <s v="J00730"/>
    <x v="179"/>
    <x v="47"/>
    <x v="3"/>
    <x v="1"/>
    <x v="4"/>
    <n v="4.8"/>
    <n v="308.68"/>
    <x v="2"/>
    <n v="0"/>
  </r>
  <r>
    <s v="J00731"/>
    <x v="215"/>
    <x v="556"/>
    <x v="4"/>
    <x v="1"/>
    <x v="0"/>
    <n v="4.2"/>
    <n v="404.31"/>
    <x v="2"/>
    <n v="0"/>
  </r>
  <r>
    <s v="J00732"/>
    <x v="314"/>
    <x v="557"/>
    <x v="4"/>
    <x v="5"/>
    <x v="2"/>
    <n v="3.7"/>
    <n v="409"/>
    <x v="1"/>
    <n v="280.17"/>
  </r>
  <r>
    <s v="J00733"/>
    <x v="287"/>
    <x v="558"/>
    <x v="5"/>
    <x v="1"/>
    <x v="6"/>
    <n v="3"/>
    <n v="168.91"/>
    <x v="0"/>
    <n v="168.91"/>
  </r>
  <r>
    <s v="J00734"/>
    <x v="214"/>
    <x v="189"/>
    <x v="4"/>
    <x v="3"/>
    <x v="3"/>
    <n v="3.7"/>
    <n v="313.11"/>
    <x v="0"/>
    <n v="313.11"/>
  </r>
  <r>
    <s v="J00735"/>
    <x v="315"/>
    <x v="559"/>
    <x v="4"/>
    <x v="3"/>
    <x v="4"/>
    <n v="4"/>
    <n v="401.27"/>
    <x v="2"/>
    <n v="0"/>
  </r>
  <r>
    <s v="J00736"/>
    <x v="190"/>
    <x v="560"/>
    <x v="4"/>
    <x v="1"/>
    <x v="6"/>
    <n v="3.4"/>
    <n v="310.56"/>
    <x v="0"/>
    <n v="310.56"/>
  </r>
  <r>
    <s v="J00737"/>
    <x v="270"/>
    <x v="561"/>
    <x v="2"/>
    <x v="5"/>
    <x v="6"/>
    <n v="2"/>
    <n v="238.62"/>
    <x v="0"/>
    <n v="238.62"/>
  </r>
  <r>
    <s v="J00738"/>
    <x v="81"/>
    <x v="562"/>
    <x v="1"/>
    <x v="5"/>
    <x v="4"/>
    <n v="3"/>
    <n v="112.84"/>
    <x v="0"/>
    <n v="112.84"/>
  </r>
  <r>
    <s v="J00739"/>
    <x v="191"/>
    <x v="281"/>
    <x v="5"/>
    <x v="4"/>
    <x v="6"/>
    <n v="1.6"/>
    <n v="186.55"/>
    <x v="2"/>
    <n v="0"/>
  </r>
  <r>
    <s v="J00740"/>
    <x v="311"/>
    <x v="117"/>
    <x v="4"/>
    <x v="1"/>
    <x v="6"/>
    <n v="3"/>
    <n v="383.3"/>
    <x v="0"/>
    <n v="383.3"/>
  </r>
  <r>
    <s v="J00741"/>
    <x v="75"/>
    <x v="387"/>
    <x v="4"/>
    <x v="0"/>
    <x v="4"/>
    <n v="4.3"/>
    <n v="401.44"/>
    <x v="2"/>
    <n v="0"/>
  </r>
  <r>
    <s v="J00742"/>
    <x v="307"/>
    <x v="563"/>
    <x v="3"/>
    <x v="0"/>
    <x v="0"/>
    <n v="2.9"/>
    <n v="341.03"/>
    <x v="1"/>
    <n v="165.28"/>
  </r>
  <r>
    <s v="J00743"/>
    <x v="171"/>
    <x v="429"/>
    <x v="3"/>
    <x v="4"/>
    <x v="6"/>
    <n v="2.7"/>
    <n v="251.96"/>
    <x v="0"/>
    <n v="251.96"/>
  </r>
  <r>
    <s v="J00744"/>
    <x v="99"/>
    <x v="332"/>
    <x v="4"/>
    <x v="5"/>
    <x v="0"/>
    <n v="1.9"/>
    <n v="377.69"/>
    <x v="0"/>
    <n v="377.69"/>
  </r>
  <r>
    <s v="J00745"/>
    <x v="316"/>
    <x v="66"/>
    <x v="3"/>
    <x v="1"/>
    <x v="6"/>
    <n v="3.3"/>
    <n v="315.60000000000002"/>
    <x v="0"/>
    <n v="315.60000000000002"/>
  </r>
  <r>
    <s v="J00746"/>
    <x v="136"/>
    <x v="564"/>
    <x v="4"/>
    <x v="1"/>
    <x v="2"/>
    <n v="4.5"/>
    <n v="413.92"/>
    <x v="0"/>
    <n v="413.92"/>
  </r>
  <r>
    <s v="J00747"/>
    <x v="43"/>
    <x v="25"/>
    <x v="0"/>
    <x v="5"/>
    <x v="0"/>
    <n v="3.1"/>
    <n v="149.13999999999999"/>
    <x v="0"/>
    <n v="149.13999999999999"/>
  </r>
  <r>
    <s v="J00748"/>
    <x v="214"/>
    <x v="399"/>
    <x v="2"/>
    <x v="4"/>
    <x v="2"/>
    <n v="3.3"/>
    <n v="210.54"/>
    <x v="0"/>
    <n v="210.54"/>
  </r>
  <r>
    <s v="J00749"/>
    <x v="17"/>
    <x v="542"/>
    <x v="3"/>
    <x v="4"/>
    <x v="7"/>
    <n v="2.5"/>
    <n v="311.26"/>
    <x v="1"/>
    <n v="200.8"/>
  </r>
  <r>
    <s v="J00750"/>
    <x v="156"/>
    <x v="305"/>
    <x v="3"/>
    <x v="4"/>
    <x v="0"/>
    <n v="2.2999999999999998"/>
    <n v="278.89"/>
    <x v="0"/>
    <n v="278.89"/>
  </r>
  <r>
    <s v="J00751"/>
    <x v="90"/>
    <x v="311"/>
    <x v="5"/>
    <x v="4"/>
    <x v="6"/>
    <n v="4.2"/>
    <n v="199.58"/>
    <x v="0"/>
    <n v="199.58"/>
  </r>
  <r>
    <s v="J00752"/>
    <x v="177"/>
    <x v="251"/>
    <x v="5"/>
    <x v="0"/>
    <x v="2"/>
    <n v="3.2"/>
    <n v="181.34"/>
    <x v="0"/>
    <n v="181.34"/>
  </r>
  <r>
    <s v="J00753"/>
    <x v="243"/>
    <x v="565"/>
    <x v="4"/>
    <x v="2"/>
    <x v="7"/>
    <n v="1.8"/>
    <n v="345.74"/>
    <x v="1"/>
    <n v="248.96"/>
  </r>
  <r>
    <s v="J00754"/>
    <x v="40"/>
    <x v="542"/>
    <x v="0"/>
    <x v="2"/>
    <x v="1"/>
    <n v="3.8"/>
    <n v="139.22"/>
    <x v="0"/>
    <n v="139.22"/>
  </r>
  <r>
    <s v="J00755"/>
    <x v="67"/>
    <x v="566"/>
    <x v="2"/>
    <x v="2"/>
    <x v="7"/>
    <n v="4"/>
    <n v="216"/>
    <x v="0"/>
    <n v="216"/>
  </r>
  <r>
    <s v="J00756"/>
    <x v="136"/>
    <x v="567"/>
    <x v="4"/>
    <x v="1"/>
    <x v="1"/>
    <n v="3"/>
    <n v="366.41"/>
    <x v="1"/>
    <n v="99.3"/>
  </r>
  <r>
    <s v="J00757"/>
    <x v="317"/>
    <x v="204"/>
    <x v="3"/>
    <x v="5"/>
    <x v="7"/>
    <n v="1.1000000000000001"/>
    <n v="242.26"/>
    <x v="0"/>
    <n v="242.26"/>
  </r>
  <r>
    <s v="J00758"/>
    <x v="111"/>
    <x v="568"/>
    <x v="4"/>
    <x v="2"/>
    <x v="0"/>
    <n v="4"/>
    <n v="314.63"/>
    <x v="0"/>
    <n v="314.63"/>
  </r>
  <r>
    <s v="J00759"/>
    <x v="82"/>
    <x v="18"/>
    <x v="3"/>
    <x v="2"/>
    <x v="6"/>
    <n v="2.5"/>
    <n v="246.71"/>
    <x v="0"/>
    <n v="246.71"/>
  </r>
  <r>
    <s v="J00760"/>
    <x v="318"/>
    <x v="511"/>
    <x v="2"/>
    <x v="1"/>
    <x v="6"/>
    <n v="1.8"/>
    <n v="237.85"/>
    <x v="0"/>
    <n v="237.85"/>
  </r>
  <r>
    <s v="J00761"/>
    <x v="154"/>
    <x v="188"/>
    <x v="0"/>
    <x v="2"/>
    <x v="4"/>
    <n v="2.9"/>
    <n v="113.4"/>
    <x v="0"/>
    <n v="113.4"/>
  </r>
  <r>
    <s v="J00762"/>
    <x v="278"/>
    <x v="463"/>
    <x v="4"/>
    <x v="1"/>
    <x v="6"/>
    <n v="4.3"/>
    <n v="306.14"/>
    <x v="1"/>
    <n v="259.37"/>
  </r>
  <r>
    <s v="J00763"/>
    <x v="6"/>
    <x v="15"/>
    <x v="4"/>
    <x v="5"/>
    <x v="7"/>
    <n v="2.5"/>
    <n v="419.08"/>
    <x v="0"/>
    <n v="419.08"/>
  </r>
  <r>
    <s v="J00764"/>
    <x v="319"/>
    <x v="569"/>
    <x v="0"/>
    <x v="5"/>
    <x v="1"/>
    <n v="3.3"/>
    <n v="129.5"/>
    <x v="0"/>
    <n v="129.5"/>
  </r>
  <r>
    <s v="J00765"/>
    <x v="292"/>
    <x v="412"/>
    <x v="3"/>
    <x v="4"/>
    <x v="1"/>
    <n v="2.5"/>
    <n v="269.51"/>
    <x v="1"/>
    <n v="103.89"/>
  </r>
  <r>
    <s v="J00766"/>
    <x v="108"/>
    <x v="309"/>
    <x v="5"/>
    <x v="1"/>
    <x v="2"/>
    <n v="3.6"/>
    <n v="224.79"/>
    <x v="1"/>
    <n v="72.849999999999994"/>
  </r>
  <r>
    <s v="J00767"/>
    <x v="285"/>
    <x v="570"/>
    <x v="1"/>
    <x v="0"/>
    <x v="1"/>
    <n v="1.6"/>
    <n v="126.82"/>
    <x v="0"/>
    <n v="126.82"/>
  </r>
  <r>
    <s v="J00768"/>
    <x v="73"/>
    <x v="571"/>
    <x v="0"/>
    <x v="1"/>
    <x v="3"/>
    <n v="2.7"/>
    <n v="147.66"/>
    <x v="0"/>
    <n v="147.66"/>
  </r>
  <r>
    <s v="J00769"/>
    <x v="320"/>
    <x v="572"/>
    <x v="1"/>
    <x v="2"/>
    <x v="2"/>
    <n v="2.5"/>
    <n v="93.87"/>
    <x v="0"/>
    <n v="93.87"/>
  </r>
  <r>
    <s v="J00770"/>
    <x v="321"/>
    <x v="573"/>
    <x v="2"/>
    <x v="0"/>
    <x v="4"/>
    <n v="3.1"/>
    <n v="195.41"/>
    <x v="1"/>
    <n v="163.11000000000001"/>
  </r>
  <r>
    <s v="J00771"/>
    <x v="322"/>
    <x v="574"/>
    <x v="4"/>
    <x v="2"/>
    <x v="2"/>
    <n v="2.8"/>
    <n v="418.32"/>
    <x v="1"/>
    <n v="230.64"/>
  </r>
  <r>
    <s v="J00772"/>
    <x v="162"/>
    <x v="575"/>
    <x v="1"/>
    <x v="4"/>
    <x v="6"/>
    <n v="2.4"/>
    <n v="105.25"/>
    <x v="1"/>
    <n v="86.14"/>
  </r>
  <r>
    <s v="J00773"/>
    <x v="292"/>
    <x v="62"/>
    <x v="0"/>
    <x v="4"/>
    <x v="1"/>
    <n v="3.6"/>
    <n v="110.35"/>
    <x v="0"/>
    <n v="110.35"/>
  </r>
  <r>
    <s v="J00774"/>
    <x v="183"/>
    <x v="576"/>
    <x v="1"/>
    <x v="0"/>
    <x v="5"/>
    <n v="3.3"/>
    <n v="130.54"/>
    <x v="0"/>
    <n v="130.54"/>
  </r>
  <r>
    <s v="J00775"/>
    <x v="66"/>
    <x v="539"/>
    <x v="5"/>
    <x v="0"/>
    <x v="1"/>
    <n v="2"/>
    <n v="222.07"/>
    <x v="1"/>
    <n v="150.66999999999999"/>
  </r>
  <r>
    <s v="J00776"/>
    <x v="323"/>
    <x v="577"/>
    <x v="4"/>
    <x v="5"/>
    <x v="6"/>
    <n v="3.7"/>
    <n v="419.29"/>
    <x v="0"/>
    <n v="419.29"/>
  </r>
  <r>
    <s v="J00777"/>
    <x v="171"/>
    <x v="363"/>
    <x v="1"/>
    <x v="0"/>
    <x v="7"/>
    <n v="2.2000000000000002"/>
    <n v="113.66"/>
    <x v="0"/>
    <n v="113.66"/>
  </r>
  <r>
    <s v="J00778"/>
    <x v="105"/>
    <x v="578"/>
    <x v="2"/>
    <x v="2"/>
    <x v="3"/>
    <n v="1.3"/>
    <n v="266.26"/>
    <x v="0"/>
    <n v="266.26"/>
  </r>
  <r>
    <s v="J00779"/>
    <x v="315"/>
    <x v="324"/>
    <x v="3"/>
    <x v="3"/>
    <x v="3"/>
    <n v="3.6"/>
    <n v="296.02999999999997"/>
    <x v="1"/>
    <n v="94.94"/>
  </r>
  <r>
    <s v="J00780"/>
    <x v="175"/>
    <x v="506"/>
    <x v="3"/>
    <x v="5"/>
    <x v="6"/>
    <n v="2.6"/>
    <n v="242.47"/>
    <x v="0"/>
    <n v="242.47"/>
  </r>
  <r>
    <s v="J00781"/>
    <x v="69"/>
    <x v="85"/>
    <x v="3"/>
    <x v="4"/>
    <x v="5"/>
    <n v="4.7"/>
    <n v="326.87"/>
    <x v="0"/>
    <n v="326.87"/>
  </r>
  <r>
    <s v="J00782"/>
    <x v="208"/>
    <x v="427"/>
    <x v="3"/>
    <x v="5"/>
    <x v="3"/>
    <n v="2.2000000000000002"/>
    <n v="252.94"/>
    <x v="0"/>
    <n v="252.94"/>
  </r>
  <r>
    <s v="J00783"/>
    <x v="324"/>
    <x v="395"/>
    <x v="3"/>
    <x v="3"/>
    <x v="1"/>
    <n v="2.5"/>
    <n v="295.02999999999997"/>
    <x v="1"/>
    <n v="146.46"/>
  </r>
  <r>
    <s v="J00784"/>
    <x v="110"/>
    <x v="579"/>
    <x v="2"/>
    <x v="4"/>
    <x v="4"/>
    <n v="3.3"/>
    <n v="209.05"/>
    <x v="0"/>
    <n v="209.05"/>
  </r>
  <r>
    <s v="J00785"/>
    <x v="175"/>
    <x v="580"/>
    <x v="5"/>
    <x v="1"/>
    <x v="4"/>
    <n v="3.8"/>
    <n v="217.32"/>
    <x v="0"/>
    <n v="217.32"/>
  </r>
  <r>
    <s v="J00786"/>
    <x v="223"/>
    <x v="399"/>
    <x v="0"/>
    <x v="5"/>
    <x v="6"/>
    <n v="3.6"/>
    <n v="111.09"/>
    <x v="0"/>
    <n v="111.09"/>
  </r>
  <r>
    <s v="J00787"/>
    <x v="325"/>
    <x v="440"/>
    <x v="5"/>
    <x v="4"/>
    <x v="3"/>
    <n v="3.4"/>
    <n v="174.73"/>
    <x v="0"/>
    <n v="174.73"/>
  </r>
  <r>
    <s v="J00788"/>
    <x v="81"/>
    <x v="581"/>
    <x v="0"/>
    <x v="0"/>
    <x v="0"/>
    <n v="2.7"/>
    <n v="130.32"/>
    <x v="1"/>
    <n v="88.43"/>
  </r>
  <r>
    <s v="J00789"/>
    <x v="243"/>
    <x v="582"/>
    <x v="1"/>
    <x v="4"/>
    <x v="2"/>
    <n v="4.5"/>
    <n v="124.02"/>
    <x v="0"/>
    <n v="124.02"/>
  </r>
  <r>
    <s v="J00790"/>
    <x v="320"/>
    <x v="583"/>
    <x v="0"/>
    <x v="4"/>
    <x v="6"/>
    <n v="4.7"/>
    <n v="108.53"/>
    <x v="1"/>
    <n v="55.11"/>
  </r>
  <r>
    <s v="J00791"/>
    <x v="163"/>
    <x v="584"/>
    <x v="5"/>
    <x v="0"/>
    <x v="4"/>
    <n v="2.9"/>
    <n v="190.03"/>
    <x v="0"/>
    <n v="190.03"/>
  </r>
  <r>
    <s v="J00792"/>
    <x v="294"/>
    <x v="585"/>
    <x v="2"/>
    <x v="5"/>
    <x v="1"/>
    <n v="3.4"/>
    <n v="259.3"/>
    <x v="2"/>
    <n v="0"/>
  </r>
  <r>
    <s v="J00793"/>
    <x v="326"/>
    <x v="586"/>
    <x v="2"/>
    <x v="0"/>
    <x v="1"/>
    <n v="2.7"/>
    <n v="205.52"/>
    <x v="2"/>
    <n v="0"/>
  </r>
  <r>
    <s v="J00794"/>
    <x v="58"/>
    <x v="587"/>
    <x v="2"/>
    <x v="3"/>
    <x v="7"/>
    <n v="2"/>
    <n v="222.85"/>
    <x v="0"/>
    <n v="222.85"/>
  </r>
  <r>
    <s v="J00795"/>
    <x v="157"/>
    <x v="588"/>
    <x v="5"/>
    <x v="3"/>
    <x v="6"/>
    <n v="3.2"/>
    <n v="188.59"/>
    <x v="0"/>
    <n v="188.59"/>
  </r>
  <r>
    <s v="J00796"/>
    <x v="96"/>
    <x v="589"/>
    <x v="2"/>
    <x v="5"/>
    <x v="2"/>
    <n v="3.2"/>
    <n v="228.99"/>
    <x v="0"/>
    <n v="228.99"/>
  </r>
  <r>
    <s v="J00797"/>
    <x v="113"/>
    <x v="590"/>
    <x v="3"/>
    <x v="3"/>
    <x v="4"/>
    <n v="1.6"/>
    <n v="313.23"/>
    <x v="0"/>
    <n v="313.23"/>
  </r>
  <r>
    <s v="J00798"/>
    <x v="71"/>
    <x v="136"/>
    <x v="0"/>
    <x v="3"/>
    <x v="5"/>
    <n v="4.5999999999999996"/>
    <n v="135.13999999999999"/>
    <x v="0"/>
    <n v="135.13999999999999"/>
  </r>
  <r>
    <s v="J00799"/>
    <x v="226"/>
    <x v="512"/>
    <x v="3"/>
    <x v="2"/>
    <x v="1"/>
    <n v="2.4"/>
    <n v="291.26"/>
    <x v="0"/>
    <n v="291.26"/>
  </r>
  <r>
    <s v="J00800"/>
    <x v="242"/>
    <x v="211"/>
    <x v="4"/>
    <x v="3"/>
    <x v="7"/>
    <n v="3.3"/>
    <n v="338.07"/>
    <x v="1"/>
    <n v="157.82"/>
  </r>
  <r>
    <s v="J00801"/>
    <x v="271"/>
    <x v="591"/>
    <x v="1"/>
    <x v="5"/>
    <x v="6"/>
    <n v="2.6"/>
    <n v="108.29"/>
    <x v="1"/>
    <n v="35.549999999999997"/>
  </r>
  <r>
    <s v="J00802"/>
    <x v="203"/>
    <x v="471"/>
    <x v="0"/>
    <x v="2"/>
    <x v="6"/>
    <n v="2.5"/>
    <n v="114.69"/>
    <x v="0"/>
    <n v="114.69"/>
  </r>
  <r>
    <s v="J00803"/>
    <x v="267"/>
    <x v="592"/>
    <x v="1"/>
    <x v="2"/>
    <x v="3"/>
    <n v="2.7"/>
    <n v="122.8"/>
    <x v="0"/>
    <n v="122.8"/>
  </r>
  <r>
    <s v="J00804"/>
    <x v="49"/>
    <x v="497"/>
    <x v="2"/>
    <x v="1"/>
    <x v="2"/>
    <n v="4"/>
    <n v="234.6"/>
    <x v="0"/>
    <n v="234.6"/>
  </r>
  <r>
    <s v="J00805"/>
    <x v="164"/>
    <x v="593"/>
    <x v="3"/>
    <x v="0"/>
    <x v="1"/>
    <n v="3.3"/>
    <n v="284.05"/>
    <x v="2"/>
    <n v="0"/>
  </r>
  <r>
    <s v="J00806"/>
    <x v="327"/>
    <x v="594"/>
    <x v="2"/>
    <x v="2"/>
    <x v="4"/>
    <n v="2.8"/>
    <n v="246.12"/>
    <x v="0"/>
    <n v="246.12"/>
  </r>
  <r>
    <s v="J00807"/>
    <x v="213"/>
    <x v="312"/>
    <x v="0"/>
    <x v="4"/>
    <x v="6"/>
    <n v="2.9"/>
    <n v="136.21"/>
    <x v="1"/>
    <n v="113.45"/>
  </r>
  <r>
    <s v="J00808"/>
    <x v="240"/>
    <x v="595"/>
    <x v="1"/>
    <x v="0"/>
    <x v="2"/>
    <n v="2.1"/>
    <n v="108.93"/>
    <x v="0"/>
    <n v="108.93"/>
  </r>
  <r>
    <s v="J00809"/>
    <x v="328"/>
    <x v="596"/>
    <x v="2"/>
    <x v="2"/>
    <x v="6"/>
    <n v="2.9"/>
    <n v="264.38"/>
    <x v="0"/>
    <n v="264.38"/>
  </r>
  <r>
    <s v="J00810"/>
    <x v="327"/>
    <x v="597"/>
    <x v="3"/>
    <x v="5"/>
    <x v="6"/>
    <n v="2.9"/>
    <n v="271.81"/>
    <x v="0"/>
    <n v="271.81"/>
  </r>
  <r>
    <s v="J00811"/>
    <x v="119"/>
    <x v="598"/>
    <x v="2"/>
    <x v="3"/>
    <x v="6"/>
    <n v="2.7"/>
    <n v="265.44"/>
    <x v="0"/>
    <n v="265.44"/>
  </r>
  <r>
    <s v="J00812"/>
    <x v="325"/>
    <x v="599"/>
    <x v="0"/>
    <x v="4"/>
    <x v="6"/>
    <n v="4.2"/>
    <n v="149.54"/>
    <x v="0"/>
    <n v="149.54"/>
  </r>
  <r>
    <s v="J00813"/>
    <x v="9"/>
    <x v="0"/>
    <x v="4"/>
    <x v="5"/>
    <x v="3"/>
    <n v="2"/>
    <n v="405.79"/>
    <x v="0"/>
    <n v="405.79"/>
  </r>
  <r>
    <s v="J00814"/>
    <x v="325"/>
    <x v="466"/>
    <x v="1"/>
    <x v="5"/>
    <x v="3"/>
    <n v="4.9000000000000004"/>
    <n v="131.43"/>
    <x v="0"/>
    <n v="131.43"/>
  </r>
  <r>
    <s v="J00815"/>
    <x v="108"/>
    <x v="600"/>
    <x v="2"/>
    <x v="4"/>
    <x v="4"/>
    <n v="4.0999999999999996"/>
    <n v="233.57"/>
    <x v="2"/>
    <n v="0"/>
  </r>
  <r>
    <s v="J00816"/>
    <x v="76"/>
    <x v="438"/>
    <x v="4"/>
    <x v="4"/>
    <x v="2"/>
    <n v="5.2"/>
    <n v="413.34"/>
    <x v="0"/>
    <n v="413.34"/>
  </r>
  <r>
    <s v="J00817"/>
    <x v="172"/>
    <x v="357"/>
    <x v="2"/>
    <x v="0"/>
    <x v="6"/>
    <n v="2.7"/>
    <n v="240.85"/>
    <x v="1"/>
    <n v="117.36"/>
  </r>
  <r>
    <s v="J00818"/>
    <x v="141"/>
    <x v="126"/>
    <x v="4"/>
    <x v="4"/>
    <x v="2"/>
    <n v="3.5"/>
    <n v="342.66"/>
    <x v="2"/>
    <n v="0"/>
  </r>
  <r>
    <s v="J00819"/>
    <x v="4"/>
    <x v="444"/>
    <x v="2"/>
    <x v="0"/>
    <x v="7"/>
    <n v="3.2"/>
    <n v="236.11"/>
    <x v="2"/>
    <n v="0"/>
  </r>
  <r>
    <s v="J00820"/>
    <x v="198"/>
    <x v="601"/>
    <x v="0"/>
    <x v="5"/>
    <x v="7"/>
    <n v="2.5"/>
    <n v="144.97999999999999"/>
    <x v="1"/>
    <n v="96.04"/>
  </r>
  <r>
    <s v="J00821"/>
    <x v="222"/>
    <x v="282"/>
    <x v="2"/>
    <x v="3"/>
    <x v="2"/>
    <n v="3.1"/>
    <n v="267.67"/>
    <x v="0"/>
    <n v="267.67"/>
  </r>
  <r>
    <s v="J00822"/>
    <x v="285"/>
    <x v="499"/>
    <x v="4"/>
    <x v="3"/>
    <x v="1"/>
    <n v="5"/>
    <n v="343.79"/>
    <x v="0"/>
    <n v="343.79"/>
  </r>
  <r>
    <s v="J00823"/>
    <x v="77"/>
    <x v="497"/>
    <x v="2"/>
    <x v="1"/>
    <x v="1"/>
    <n v="2.8"/>
    <n v="238.47"/>
    <x v="1"/>
    <n v="60.96"/>
  </r>
  <r>
    <s v="J00824"/>
    <x v="237"/>
    <x v="602"/>
    <x v="4"/>
    <x v="5"/>
    <x v="1"/>
    <n v="5.0999999999999996"/>
    <n v="322.27999999999997"/>
    <x v="0"/>
    <n v="322.27999999999997"/>
  </r>
  <r>
    <s v="J00825"/>
    <x v="149"/>
    <x v="603"/>
    <x v="2"/>
    <x v="5"/>
    <x v="3"/>
    <n v="2.2999999999999998"/>
    <n v="234.05"/>
    <x v="0"/>
    <n v="234.05"/>
  </r>
  <r>
    <s v="J00826"/>
    <x v="329"/>
    <x v="556"/>
    <x v="0"/>
    <x v="3"/>
    <x v="1"/>
    <n v="3.1"/>
    <n v="130.08000000000001"/>
    <x v="0"/>
    <n v="130.08000000000001"/>
  </r>
  <r>
    <s v="J00827"/>
    <x v="114"/>
    <x v="604"/>
    <x v="0"/>
    <x v="1"/>
    <x v="5"/>
    <n v="3.1"/>
    <n v="121.71"/>
    <x v="0"/>
    <n v="121.71"/>
  </r>
  <r>
    <s v="J00828"/>
    <x v="59"/>
    <x v="605"/>
    <x v="4"/>
    <x v="4"/>
    <x v="1"/>
    <n v="3.9"/>
    <n v="357.75"/>
    <x v="2"/>
    <n v="0"/>
  </r>
  <r>
    <s v="J00829"/>
    <x v="330"/>
    <x v="564"/>
    <x v="3"/>
    <x v="5"/>
    <x v="1"/>
    <n v="2.7"/>
    <n v="334.35"/>
    <x v="2"/>
    <n v="0"/>
  </r>
  <r>
    <s v="J00830"/>
    <x v="168"/>
    <x v="606"/>
    <x v="2"/>
    <x v="0"/>
    <x v="3"/>
    <n v="2.7"/>
    <n v="238.47"/>
    <x v="0"/>
    <n v="238.47"/>
  </r>
  <r>
    <s v="J00831"/>
    <x v="201"/>
    <x v="108"/>
    <x v="1"/>
    <x v="5"/>
    <x v="3"/>
    <n v="3.5"/>
    <n v="112.72"/>
    <x v="0"/>
    <n v="112.72"/>
  </r>
  <r>
    <s v="J00832"/>
    <x v="20"/>
    <x v="607"/>
    <x v="0"/>
    <x v="1"/>
    <x v="7"/>
    <n v="2.5"/>
    <n v="120.26"/>
    <x v="0"/>
    <n v="120.26"/>
  </r>
  <r>
    <s v="J00833"/>
    <x v="44"/>
    <x v="531"/>
    <x v="0"/>
    <x v="2"/>
    <x v="2"/>
    <n v="3.7"/>
    <n v="110.21"/>
    <x v="2"/>
    <n v="0"/>
  </r>
  <r>
    <s v="J00834"/>
    <x v="312"/>
    <x v="70"/>
    <x v="3"/>
    <x v="5"/>
    <x v="0"/>
    <n v="2.8"/>
    <n v="284.52999999999997"/>
    <x v="0"/>
    <n v="284.52999999999997"/>
  </r>
  <r>
    <s v="J00835"/>
    <x v="153"/>
    <x v="608"/>
    <x v="2"/>
    <x v="4"/>
    <x v="6"/>
    <n v="2.2000000000000002"/>
    <n v="233.68"/>
    <x v="0"/>
    <n v="233.68"/>
  </r>
  <r>
    <s v="J00836"/>
    <x v="210"/>
    <x v="333"/>
    <x v="5"/>
    <x v="3"/>
    <x v="2"/>
    <n v="3.8"/>
    <n v="196.54"/>
    <x v="1"/>
    <n v="144.81"/>
  </r>
  <r>
    <s v="J00837"/>
    <x v="331"/>
    <x v="609"/>
    <x v="2"/>
    <x v="5"/>
    <x v="5"/>
    <n v="3.5"/>
    <n v="219.79"/>
    <x v="0"/>
    <n v="219.79"/>
  </r>
  <r>
    <s v="J00838"/>
    <x v="325"/>
    <x v="378"/>
    <x v="0"/>
    <x v="5"/>
    <x v="3"/>
    <n v="4.7"/>
    <n v="143.38"/>
    <x v="1"/>
    <n v="106.3"/>
  </r>
  <r>
    <s v="J00839"/>
    <x v="84"/>
    <x v="427"/>
    <x v="2"/>
    <x v="2"/>
    <x v="2"/>
    <n v="3.1"/>
    <n v="195.65"/>
    <x v="0"/>
    <n v="195.65"/>
  </r>
  <r>
    <s v="J00840"/>
    <x v="6"/>
    <x v="610"/>
    <x v="5"/>
    <x v="4"/>
    <x v="5"/>
    <n v="4.7"/>
    <n v="207.79"/>
    <x v="0"/>
    <n v="207.79"/>
  </r>
  <r>
    <s v="J00841"/>
    <x v="39"/>
    <x v="438"/>
    <x v="4"/>
    <x v="2"/>
    <x v="1"/>
    <n v="1.8"/>
    <n v="316.88"/>
    <x v="0"/>
    <n v="316.88"/>
  </r>
  <r>
    <s v="J00842"/>
    <x v="318"/>
    <x v="611"/>
    <x v="2"/>
    <x v="3"/>
    <x v="5"/>
    <n v="3.2"/>
    <n v="236.07"/>
    <x v="1"/>
    <n v="80.22"/>
  </r>
  <r>
    <s v="J00843"/>
    <x v="312"/>
    <x v="345"/>
    <x v="4"/>
    <x v="1"/>
    <x v="4"/>
    <n v="1.6"/>
    <n v="351.89"/>
    <x v="0"/>
    <n v="351.89"/>
  </r>
  <r>
    <s v="J00844"/>
    <x v="77"/>
    <x v="612"/>
    <x v="0"/>
    <x v="1"/>
    <x v="5"/>
    <n v="3.3"/>
    <n v="144.80000000000001"/>
    <x v="0"/>
    <n v="144.80000000000001"/>
  </r>
  <r>
    <s v="J00845"/>
    <x v="72"/>
    <x v="613"/>
    <x v="2"/>
    <x v="3"/>
    <x v="2"/>
    <n v="3.7"/>
    <n v="260.23"/>
    <x v="0"/>
    <n v="260.23"/>
  </r>
  <r>
    <s v="J00846"/>
    <x v="35"/>
    <x v="30"/>
    <x v="1"/>
    <x v="5"/>
    <x v="6"/>
    <n v="1.8"/>
    <n v="109.81"/>
    <x v="0"/>
    <n v="109.81"/>
  </r>
  <r>
    <s v="J00847"/>
    <x v="4"/>
    <x v="614"/>
    <x v="5"/>
    <x v="1"/>
    <x v="6"/>
    <n v="2.8"/>
    <n v="187.59"/>
    <x v="1"/>
    <n v="156.75"/>
  </r>
  <r>
    <s v="J00848"/>
    <x v="188"/>
    <x v="216"/>
    <x v="4"/>
    <x v="0"/>
    <x v="0"/>
    <n v="3.2"/>
    <n v="335.87"/>
    <x v="0"/>
    <n v="335.87"/>
  </r>
  <r>
    <s v="J00849"/>
    <x v="315"/>
    <x v="347"/>
    <x v="0"/>
    <x v="5"/>
    <x v="2"/>
    <n v="3.1"/>
    <n v="109.65"/>
    <x v="0"/>
    <n v="109.65"/>
  </r>
  <r>
    <s v="J00850"/>
    <x v="178"/>
    <x v="615"/>
    <x v="2"/>
    <x v="5"/>
    <x v="7"/>
    <n v="3.4"/>
    <n v="233.9"/>
    <x v="0"/>
    <n v="233.9"/>
  </r>
  <r>
    <s v="J00851"/>
    <x v="163"/>
    <x v="528"/>
    <x v="3"/>
    <x v="1"/>
    <x v="6"/>
    <n v="2.9"/>
    <n v="269.10000000000002"/>
    <x v="2"/>
    <n v="0"/>
  </r>
  <r>
    <s v="J00852"/>
    <x v="61"/>
    <x v="616"/>
    <x v="1"/>
    <x v="0"/>
    <x v="5"/>
    <n v="2.8"/>
    <n v="95.35"/>
    <x v="0"/>
    <n v="95.35"/>
  </r>
  <r>
    <s v="J00853"/>
    <x v="189"/>
    <x v="617"/>
    <x v="3"/>
    <x v="5"/>
    <x v="2"/>
    <n v="2.2000000000000002"/>
    <n v="281.22000000000003"/>
    <x v="0"/>
    <n v="281.22000000000003"/>
  </r>
  <r>
    <s v="J00854"/>
    <x v="45"/>
    <x v="618"/>
    <x v="3"/>
    <x v="0"/>
    <x v="1"/>
    <n v="3"/>
    <n v="292.33999999999997"/>
    <x v="1"/>
    <n v="77.239999999999995"/>
  </r>
  <r>
    <s v="J00855"/>
    <x v="332"/>
    <x v="240"/>
    <x v="1"/>
    <x v="3"/>
    <x v="4"/>
    <n v="3.7"/>
    <n v="96.53"/>
    <x v="0"/>
    <n v="96.53"/>
  </r>
  <r>
    <s v="J00856"/>
    <x v="308"/>
    <x v="79"/>
    <x v="4"/>
    <x v="4"/>
    <x v="7"/>
    <n v="4.2"/>
    <n v="391.68"/>
    <x v="0"/>
    <n v="391.68"/>
  </r>
  <r>
    <s v="J00857"/>
    <x v="333"/>
    <x v="619"/>
    <x v="4"/>
    <x v="2"/>
    <x v="3"/>
    <n v="2.5"/>
    <n v="333.13"/>
    <x v="0"/>
    <n v="333.13"/>
  </r>
  <r>
    <s v="J00858"/>
    <x v="151"/>
    <x v="231"/>
    <x v="4"/>
    <x v="4"/>
    <x v="2"/>
    <n v="3.2"/>
    <n v="326.79000000000002"/>
    <x v="2"/>
    <n v="0"/>
  </r>
  <r>
    <s v="J00859"/>
    <x v="170"/>
    <x v="592"/>
    <x v="2"/>
    <x v="2"/>
    <x v="0"/>
    <n v="3.1"/>
    <n v="251.6"/>
    <x v="0"/>
    <n v="251.6"/>
  </r>
  <r>
    <s v="J00860"/>
    <x v="211"/>
    <x v="161"/>
    <x v="0"/>
    <x v="0"/>
    <x v="3"/>
    <n v="3.1"/>
    <n v="113.68"/>
    <x v="0"/>
    <n v="113.68"/>
  </r>
  <r>
    <s v="J00861"/>
    <x v="309"/>
    <x v="233"/>
    <x v="1"/>
    <x v="5"/>
    <x v="3"/>
    <n v="3.5"/>
    <n v="123.22"/>
    <x v="0"/>
    <n v="123.22"/>
  </r>
  <r>
    <s v="J00862"/>
    <x v="289"/>
    <x v="620"/>
    <x v="5"/>
    <x v="4"/>
    <x v="7"/>
    <n v="3.3"/>
    <n v="224"/>
    <x v="2"/>
    <n v="0"/>
  </r>
  <r>
    <s v="J00863"/>
    <x v="110"/>
    <x v="231"/>
    <x v="3"/>
    <x v="5"/>
    <x v="2"/>
    <n v="1.9"/>
    <n v="310.14"/>
    <x v="0"/>
    <n v="310.14"/>
  </r>
  <r>
    <s v="J00864"/>
    <x v="115"/>
    <x v="405"/>
    <x v="3"/>
    <x v="3"/>
    <x v="2"/>
    <n v="3.7"/>
    <n v="292.72000000000003"/>
    <x v="0"/>
    <n v="292.72000000000003"/>
  </r>
  <r>
    <s v="J00865"/>
    <x v="30"/>
    <x v="621"/>
    <x v="1"/>
    <x v="4"/>
    <x v="5"/>
    <n v="3"/>
    <n v="125.12"/>
    <x v="0"/>
    <n v="125.12"/>
  </r>
  <r>
    <s v="J00866"/>
    <x v="3"/>
    <x v="622"/>
    <x v="5"/>
    <x v="1"/>
    <x v="2"/>
    <n v="2.2999999999999998"/>
    <n v="218.28"/>
    <x v="0"/>
    <n v="218.28"/>
  </r>
  <r>
    <s v="J00867"/>
    <x v="334"/>
    <x v="623"/>
    <x v="3"/>
    <x v="0"/>
    <x v="0"/>
    <n v="1.8"/>
    <n v="288.62"/>
    <x v="0"/>
    <n v="288.62"/>
  </r>
  <r>
    <s v="J00868"/>
    <x v="0"/>
    <x v="406"/>
    <x v="5"/>
    <x v="1"/>
    <x v="2"/>
    <n v="1.5"/>
    <n v="183.36"/>
    <x v="0"/>
    <n v="183.36"/>
  </r>
  <r>
    <s v="J00869"/>
    <x v="188"/>
    <x v="550"/>
    <x v="2"/>
    <x v="4"/>
    <x v="0"/>
    <n v="3.7"/>
    <n v="234.18"/>
    <x v="2"/>
    <n v="0"/>
  </r>
  <r>
    <s v="J00870"/>
    <x v="335"/>
    <x v="530"/>
    <x v="3"/>
    <x v="2"/>
    <x v="5"/>
    <n v="3.7"/>
    <n v="340.78"/>
    <x v="1"/>
    <n v="97.95"/>
  </r>
  <r>
    <s v="J00871"/>
    <x v="336"/>
    <x v="624"/>
    <x v="5"/>
    <x v="1"/>
    <x v="5"/>
    <n v="3"/>
    <n v="211.95"/>
    <x v="0"/>
    <n v="211.95"/>
  </r>
  <r>
    <s v="J00872"/>
    <x v="31"/>
    <x v="404"/>
    <x v="0"/>
    <x v="1"/>
    <x v="1"/>
    <n v="3.2"/>
    <n v="118.23"/>
    <x v="0"/>
    <n v="118.23"/>
  </r>
  <r>
    <s v="J00873"/>
    <x v="200"/>
    <x v="625"/>
    <x v="5"/>
    <x v="2"/>
    <x v="6"/>
    <n v="2.7"/>
    <n v="216.73"/>
    <x v="0"/>
    <n v="216.73"/>
  </r>
  <r>
    <s v="J00874"/>
    <x v="85"/>
    <x v="626"/>
    <x v="3"/>
    <x v="1"/>
    <x v="6"/>
    <n v="2.4"/>
    <n v="277.08999999999997"/>
    <x v="0"/>
    <n v="277.08999999999997"/>
  </r>
  <r>
    <s v="J00875"/>
    <x v="22"/>
    <x v="13"/>
    <x v="4"/>
    <x v="1"/>
    <x v="2"/>
    <n v="2.2000000000000002"/>
    <n v="345.17"/>
    <x v="0"/>
    <n v="345.17"/>
  </r>
  <r>
    <s v="J00876"/>
    <x v="163"/>
    <x v="627"/>
    <x v="0"/>
    <x v="4"/>
    <x v="7"/>
    <n v="4.0999999999999996"/>
    <n v="120.41"/>
    <x v="2"/>
    <n v="0"/>
  </r>
  <r>
    <s v="J00877"/>
    <x v="337"/>
    <x v="300"/>
    <x v="2"/>
    <x v="0"/>
    <x v="7"/>
    <n v="2.2000000000000002"/>
    <n v="253.62"/>
    <x v="0"/>
    <n v="253.62"/>
  </r>
  <r>
    <s v="J00878"/>
    <x v="283"/>
    <x v="535"/>
    <x v="4"/>
    <x v="3"/>
    <x v="0"/>
    <n v="3"/>
    <n v="413.06"/>
    <x v="1"/>
    <n v="260.47000000000003"/>
  </r>
  <r>
    <s v="J00879"/>
    <x v="33"/>
    <x v="628"/>
    <x v="0"/>
    <x v="3"/>
    <x v="6"/>
    <n v="3"/>
    <n v="136.72"/>
    <x v="1"/>
    <n v="83.48"/>
  </r>
  <r>
    <s v="J00880"/>
    <x v="116"/>
    <x v="155"/>
    <x v="2"/>
    <x v="1"/>
    <x v="5"/>
    <n v="2.4"/>
    <n v="220.41"/>
    <x v="0"/>
    <n v="220.41"/>
  </r>
  <r>
    <s v="J00881"/>
    <x v="338"/>
    <x v="629"/>
    <x v="1"/>
    <x v="3"/>
    <x v="0"/>
    <n v="2.4"/>
    <n v="109.3"/>
    <x v="0"/>
    <n v="109.3"/>
  </r>
  <r>
    <s v="J00882"/>
    <x v="79"/>
    <x v="433"/>
    <x v="1"/>
    <x v="5"/>
    <x v="1"/>
    <n v="2.2000000000000002"/>
    <n v="129.16"/>
    <x v="0"/>
    <n v="129.16"/>
  </r>
  <r>
    <s v="J00883"/>
    <x v="24"/>
    <x v="630"/>
    <x v="1"/>
    <x v="2"/>
    <x v="7"/>
    <n v="2.1"/>
    <n v="126.04"/>
    <x v="0"/>
    <n v="126.04"/>
  </r>
  <r>
    <s v="J00884"/>
    <x v="273"/>
    <x v="631"/>
    <x v="4"/>
    <x v="2"/>
    <x v="1"/>
    <n v="2.8"/>
    <n v="419.43"/>
    <x v="1"/>
    <n v="130.97999999999999"/>
  </r>
  <r>
    <s v="J00885"/>
    <x v="57"/>
    <x v="632"/>
    <x v="1"/>
    <x v="0"/>
    <x v="1"/>
    <n v="1.5"/>
    <n v="129.19999999999999"/>
    <x v="0"/>
    <n v="129.19999999999999"/>
  </r>
  <r>
    <s v="J00886"/>
    <x v="144"/>
    <x v="613"/>
    <x v="1"/>
    <x v="3"/>
    <x v="4"/>
    <n v="3"/>
    <n v="126.29"/>
    <x v="0"/>
    <n v="126.29"/>
  </r>
  <r>
    <s v="J00887"/>
    <x v="225"/>
    <x v="122"/>
    <x v="5"/>
    <x v="3"/>
    <x v="6"/>
    <n v="4.4000000000000004"/>
    <n v="184.82"/>
    <x v="1"/>
    <n v="97.65"/>
  </r>
  <r>
    <s v="J00888"/>
    <x v="253"/>
    <x v="633"/>
    <x v="0"/>
    <x v="5"/>
    <x v="6"/>
    <n v="1.3"/>
    <n v="128.46"/>
    <x v="0"/>
    <n v="128.46"/>
  </r>
  <r>
    <s v="J00889"/>
    <x v="67"/>
    <x v="634"/>
    <x v="3"/>
    <x v="0"/>
    <x v="6"/>
    <n v="5"/>
    <n v="245.51"/>
    <x v="0"/>
    <n v="245.51"/>
  </r>
  <r>
    <s v="J00890"/>
    <x v="24"/>
    <x v="246"/>
    <x v="4"/>
    <x v="2"/>
    <x v="3"/>
    <n v="3.1"/>
    <n v="338.55"/>
    <x v="2"/>
    <n v="0"/>
  </r>
  <r>
    <s v="J00891"/>
    <x v="151"/>
    <x v="635"/>
    <x v="1"/>
    <x v="0"/>
    <x v="6"/>
    <n v="2.2999999999999998"/>
    <n v="95.49"/>
    <x v="2"/>
    <n v="0"/>
  </r>
  <r>
    <s v="J00892"/>
    <x v="85"/>
    <x v="636"/>
    <x v="4"/>
    <x v="0"/>
    <x v="7"/>
    <n v="2.4"/>
    <n v="346.88"/>
    <x v="0"/>
    <n v="346.88"/>
  </r>
  <r>
    <s v="J00893"/>
    <x v="109"/>
    <x v="187"/>
    <x v="2"/>
    <x v="3"/>
    <x v="7"/>
    <n v="1.7"/>
    <n v="253.01"/>
    <x v="1"/>
    <n v="158.47999999999999"/>
  </r>
  <r>
    <s v="J00894"/>
    <x v="131"/>
    <x v="637"/>
    <x v="2"/>
    <x v="5"/>
    <x v="6"/>
    <n v="3"/>
    <n v="198.59"/>
    <x v="0"/>
    <n v="198.59"/>
  </r>
  <r>
    <s v="J00895"/>
    <x v="108"/>
    <x v="638"/>
    <x v="0"/>
    <x v="2"/>
    <x v="1"/>
    <n v="2.8"/>
    <n v="138.37"/>
    <x v="2"/>
    <n v="0"/>
  </r>
  <r>
    <s v="J00896"/>
    <x v="96"/>
    <x v="58"/>
    <x v="2"/>
    <x v="1"/>
    <x v="6"/>
    <n v="2.9"/>
    <n v="214.63"/>
    <x v="0"/>
    <n v="214.63"/>
  </r>
  <r>
    <s v="J00897"/>
    <x v="196"/>
    <x v="639"/>
    <x v="3"/>
    <x v="4"/>
    <x v="5"/>
    <n v="2.7"/>
    <n v="304.83999999999997"/>
    <x v="0"/>
    <n v="304.83999999999997"/>
  </r>
  <r>
    <s v="J00898"/>
    <x v="266"/>
    <x v="269"/>
    <x v="0"/>
    <x v="0"/>
    <x v="1"/>
    <n v="5.0999999999999996"/>
    <n v="110.93"/>
    <x v="0"/>
    <n v="110.93"/>
  </r>
  <r>
    <s v="J00899"/>
    <x v="198"/>
    <x v="139"/>
    <x v="0"/>
    <x v="0"/>
    <x v="3"/>
    <n v="3.5"/>
    <n v="110.65"/>
    <x v="1"/>
    <n v="55.13"/>
  </r>
  <r>
    <s v="J00900"/>
    <x v="110"/>
    <x v="607"/>
    <x v="2"/>
    <x v="4"/>
    <x v="2"/>
    <n v="2.7"/>
    <n v="220.8"/>
    <x v="0"/>
    <n v="220.8"/>
  </r>
  <r>
    <s v="J00901"/>
    <x v="70"/>
    <x v="640"/>
    <x v="2"/>
    <x v="5"/>
    <x v="5"/>
    <n v="4.0999999999999996"/>
    <n v="240.96"/>
    <x v="1"/>
    <n v="77.19"/>
  </r>
  <r>
    <s v="J00902"/>
    <x v="56"/>
    <x v="641"/>
    <x v="5"/>
    <x v="2"/>
    <x v="5"/>
    <n v="2.2000000000000002"/>
    <n v="172.03"/>
    <x v="1"/>
    <n v="138.65"/>
  </r>
  <r>
    <s v="J00903"/>
    <x v="157"/>
    <x v="642"/>
    <x v="1"/>
    <x v="3"/>
    <x v="7"/>
    <n v="3.2"/>
    <n v="128.1"/>
    <x v="0"/>
    <n v="128.1"/>
  </r>
  <r>
    <s v="J00904"/>
    <x v="124"/>
    <x v="643"/>
    <x v="0"/>
    <x v="4"/>
    <x v="7"/>
    <n v="3.8"/>
    <n v="117.96"/>
    <x v="0"/>
    <n v="117.96"/>
  </r>
  <r>
    <s v="J00905"/>
    <x v="4"/>
    <x v="644"/>
    <x v="4"/>
    <x v="2"/>
    <x v="4"/>
    <n v="1.4"/>
    <n v="350.92"/>
    <x v="2"/>
    <n v="0"/>
  </r>
  <r>
    <s v="J00906"/>
    <x v="157"/>
    <x v="194"/>
    <x v="2"/>
    <x v="1"/>
    <x v="4"/>
    <n v="3.3"/>
    <n v="267"/>
    <x v="0"/>
    <n v="267"/>
  </r>
  <r>
    <s v="J00907"/>
    <x v="112"/>
    <x v="645"/>
    <x v="2"/>
    <x v="1"/>
    <x v="0"/>
    <n v="2.1"/>
    <n v="238.21"/>
    <x v="0"/>
    <n v="238.21"/>
  </r>
  <r>
    <s v="J00908"/>
    <x v="190"/>
    <x v="229"/>
    <x v="1"/>
    <x v="0"/>
    <x v="2"/>
    <n v="3.4"/>
    <n v="101.19"/>
    <x v="0"/>
    <n v="101.19"/>
  </r>
  <r>
    <s v="J00909"/>
    <x v="74"/>
    <x v="646"/>
    <x v="5"/>
    <x v="1"/>
    <x v="5"/>
    <n v="3.7"/>
    <n v="188.75"/>
    <x v="0"/>
    <n v="188.75"/>
  </r>
  <r>
    <s v="J00910"/>
    <x v="253"/>
    <x v="647"/>
    <x v="3"/>
    <x v="0"/>
    <x v="5"/>
    <n v="2.8"/>
    <n v="253.69"/>
    <x v="1"/>
    <n v="128.78"/>
  </r>
  <r>
    <s v="J00911"/>
    <x v="324"/>
    <x v="492"/>
    <x v="2"/>
    <x v="3"/>
    <x v="6"/>
    <n v="2.5"/>
    <n v="252.64"/>
    <x v="0"/>
    <n v="252.64"/>
  </r>
  <r>
    <s v="J00912"/>
    <x v="190"/>
    <x v="528"/>
    <x v="4"/>
    <x v="5"/>
    <x v="6"/>
    <n v="2.2999999999999998"/>
    <n v="354.51"/>
    <x v="1"/>
    <n v="279.8"/>
  </r>
  <r>
    <s v="J00913"/>
    <x v="80"/>
    <x v="412"/>
    <x v="5"/>
    <x v="5"/>
    <x v="6"/>
    <n v="2.6"/>
    <n v="-179.99"/>
    <x v="0"/>
    <n v="179.99"/>
  </r>
  <r>
    <s v="J00914"/>
    <x v="215"/>
    <x v="592"/>
    <x v="1"/>
    <x v="4"/>
    <x v="2"/>
    <n v="2.9"/>
    <n v="119.76"/>
    <x v="0"/>
    <n v="119.76"/>
  </r>
  <r>
    <s v="J00915"/>
    <x v="190"/>
    <x v="648"/>
    <x v="2"/>
    <x v="3"/>
    <x v="0"/>
    <n v="1"/>
    <n v="224.42"/>
    <x v="0"/>
    <n v="224.42"/>
  </r>
  <r>
    <s v="J00916"/>
    <x v="55"/>
    <x v="649"/>
    <x v="1"/>
    <x v="0"/>
    <x v="6"/>
    <n v="3"/>
    <n v="115.69"/>
    <x v="0"/>
    <n v="115.69"/>
  </r>
  <r>
    <s v="J00917"/>
    <x v="113"/>
    <x v="325"/>
    <x v="0"/>
    <x v="0"/>
    <x v="4"/>
    <n v="4.5999999999999996"/>
    <n v="107.87"/>
    <x v="0"/>
    <n v="107.87"/>
  </r>
  <r>
    <s v="J00918"/>
    <x v="171"/>
    <x v="134"/>
    <x v="3"/>
    <x v="4"/>
    <x v="5"/>
    <n v="4.7"/>
    <n v="249.18"/>
    <x v="0"/>
    <n v="249.18"/>
  </r>
  <r>
    <s v="J00919"/>
    <x v="114"/>
    <x v="330"/>
    <x v="3"/>
    <x v="5"/>
    <x v="3"/>
    <n v="2.1"/>
    <n v="273.49"/>
    <x v="0"/>
    <n v="273.49"/>
  </r>
  <r>
    <s v="J00920"/>
    <x v="69"/>
    <x v="43"/>
    <x v="4"/>
    <x v="0"/>
    <x v="0"/>
    <n v="3.7"/>
    <n v="401.46"/>
    <x v="2"/>
    <n v="0"/>
  </r>
  <r>
    <s v="J00921"/>
    <x v="250"/>
    <x v="650"/>
    <x v="1"/>
    <x v="3"/>
    <x v="5"/>
    <n v="3.3"/>
    <n v="98.84"/>
    <x v="2"/>
    <n v="0"/>
  </r>
  <r>
    <s v="J00922"/>
    <x v="193"/>
    <x v="651"/>
    <x v="2"/>
    <x v="1"/>
    <x v="1"/>
    <n v="4.7"/>
    <n v="206.3"/>
    <x v="2"/>
    <n v="0"/>
  </r>
  <r>
    <s v="J00923"/>
    <x v="280"/>
    <x v="652"/>
    <x v="0"/>
    <x v="4"/>
    <x v="5"/>
    <n v="2.9"/>
    <n v="111.1"/>
    <x v="2"/>
    <n v="0"/>
  </r>
  <r>
    <s v="J00924"/>
    <x v="105"/>
    <x v="61"/>
    <x v="3"/>
    <x v="4"/>
    <x v="2"/>
    <n v="4.5999999999999996"/>
    <n v="269.17"/>
    <x v="0"/>
    <n v="269.17"/>
  </r>
  <r>
    <s v="J00925"/>
    <x v="124"/>
    <x v="653"/>
    <x v="5"/>
    <x v="3"/>
    <x v="7"/>
    <n v="2.8"/>
    <n v="200.34"/>
    <x v="1"/>
    <n v="157.72"/>
  </r>
  <r>
    <s v="J00926"/>
    <x v="166"/>
    <x v="72"/>
    <x v="4"/>
    <x v="3"/>
    <x v="6"/>
    <n v="3.5"/>
    <n v="368.29"/>
    <x v="0"/>
    <n v="368.29"/>
  </r>
  <r>
    <s v="J00927"/>
    <x v="104"/>
    <x v="654"/>
    <x v="4"/>
    <x v="0"/>
    <x v="6"/>
    <n v="4.3"/>
    <n v="384.64"/>
    <x v="0"/>
    <n v="384.64"/>
  </r>
  <r>
    <s v="J00928"/>
    <x v="217"/>
    <x v="655"/>
    <x v="4"/>
    <x v="3"/>
    <x v="1"/>
    <n v="3.8"/>
    <n v="416.54"/>
    <x v="0"/>
    <n v="416.54"/>
  </r>
  <r>
    <s v="J00929"/>
    <x v="77"/>
    <x v="656"/>
    <x v="5"/>
    <x v="0"/>
    <x v="6"/>
    <n v="2.2000000000000002"/>
    <n v="215.63"/>
    <x v="1"/>
    <n v="120.4"/>
  </r>
  <r>
    <s v="J00930"/>
    <x v="82"/>
    <x v="645"/>
    <x v="4"/>
    <x v="0"/>
    <x v="7"/>
    <n v="3.1"/>
    <n v="401.36"/>
    <x v="0"/>
    <n v="401.36"/>
  </r>
  <r>
    <s v="J00931"/>
    <x v="45"/>
    <x v="657"/>
    <x v="3"/>
    <x v="0"/>
    <x v="0"/>
    <n v="3.7"/>
    <n v="320.06"/>
    <x v="0"/>
    <n v="320.06"/>
  </r>
  <r>
    <s v="J00932"/>
    <x v="277"/>
    <x v="658"/>
    <x v="2"/>
    <x v="4"/>
    <x v="4"/>
    <n v="2.2000000000000002"/>
    <n v="266.18"/>
    <x v="0"/>
    <n v="266.18"/>
  </r>
  <r>
    <s v="J00933"/>
    <x v="146"/>
    <x v="356"/>
    <x v="5"/>
    <x v="3"/>
    <x v="1"/>
    <n v="3.1"/>
    <n v="173.94"/>
    <x v="0"/>
    <n v="173.94"/>
  </r>
  <r>
    <s v="J00934"/>
    <x v="8"/>
    <x v="48"/>
    <x v="5"/>
    <x v="5"/>
    <x v="4"/>
    <n v="4.9000000000000004"/>
    <n v="169.37"/>
    <x v="0"/>
    <n v="169.37"/>
  </r>
  <r>
    <s v="J00935"/>
    <x v="223"/>
    <x v="140"/>
    <x v="2"/>
    <x v="1"/>
    <x v="2"/>
    <n v="1.9"/>
    <n v="195.44"/>
    <x v="0"/>
    <n v="195.44"/>
  </r>
  <r>
    <s v="J00936"/>
    <x v="267"/>
    <x v="252"/>
    <x v="4"/>
    <x v="0"/>
    <x v="2"/>
    <n v="3"/>
    <n v="321.26"/>
    <x v="0"/>
    <n v="321.26"/>
  </r>
  <r>
    <s v="J00937"/>
    <x v="42"/>
    <x v="659"/>
    <x v="1"/>
    <x v="2"/>
    <x v="0"/>
    <n v="2.6"/>
    <n v="95.42"/>
    <x v="0"/>
    <n v="95.42"/>
  </r>
  <r>
    <s v="J00938"/>
    <x v="305"/>
    <x v="660"/>
    <x v="0"/>
    <x v="3"/>
    <x v="5"/>
    <n v="2.9"/>
    <n v="131.41999999999999"/>
    <x v="0"/>
    <n v="131.41999999999999"/>
  </r>
  <r>
    <s v="J00939"/>
    <x v="230"/>
    <x v="449"/>
    <x v="3"/>
    <x v="1"/>
    <x v="2"/>
    <n v="2.7"/>
    <n v="315.45999999999998"/>
    <x v="1"/>
    <n v="129.63999999999999"/>
  </r>
  <r>
    <s v="J00940"/>
    <x v="272"/>
    <x v="598"/>
    <x v="2"/>
    <x v="5"/>
    <x v="4"/>
    <n v="3.3"/>
    <n v="246.84"/>
    <x v="0"/>
    <n v="246.84"/>
  </r>
  <r>
    <s v="J00941"/>
    <x v="339"/>
    <x v="661"/>
    <x v="2"/>
    <x v="2"/>
    <x v="0"/>
    <n v="2.9"/>
    <n v="245.42"/>
    <x v="0"/>
    <n v="245.42"/>
  </r>
  <r>
    <s v="J00942"/>
    <x v="340"/>
    <x v="282"/>
    <x v="2"/>
    <x v="1"/>
    <x v="3"/>
    <n v="1.2"/>
    <n v="262.11"/>
    <x v="0"/>
    <n v="262.11"/>
  </r>
  <r>
    <s v="J00943"/>
    <x v="77"/>
    <x v="662"/>
    <x v="5"/>
    <x v="5"/>
    <x v="5"/>
    <n v="3.3"/>
    <n v="166.62"/>
    <x v="0"/>
    <n v="166.62"/>
  </r>
  <r>
    <s v="J00944"/>
    <x v="87"/>
    <x v="663"/>
    <x v="5"/>
    <x v="2"/>
    <x v="5"/>
    <n v="3.6"/>
    <n v="193.97"/>
    <x v="0"/>
    <n v="193.97"/>
  </r>
  <r>
    <s v="J00945"/>
    <x v="305"/>
    <x v="664"/>
    <x v="0"/>
    <x v="2"/>
    <x v="4"/>
    <n v="3.6"/>
    <n v="113.57"/>
    <x v="0"/>
    <n v="113.57"/>
  </r>
  <r>
    <s v="J00946"/>
    <x v="177"/>
    <x v="665"/>
    <x v="3"/>
    <x v="4"/>
    <x v="3"/>
    <n v="2.1"/>
    <n v="287.39999999999998"/>
    <x v="1"/>
    <n v="242.53"/>
  </r>
  <r>
    <s v="J00947"/>
    <x v="227"/>
    <x v="170"/>
    <x v="3"/>
    <x v="5"/>
    <x v="0"/>
    <n v="3.8"/>
    <n v="313.08999999999997"/>
    <x v="1"/>
    <n v="223.77"/>
  </r>
  <r>
    <s v="J00948"/>
    <x v="163"/>
    <x v="666"/>
    <x v="0"/>
    <x v="5"/>
    <x v="5"/>
    <n v="3.1"/>
    <n v="112.72"/>
    <x v="0"/>
    <n v="112.72"/>
  </r>
  <r>
    <s v="J00949"/>
    <x v="331"/>
    <x v="604"/>
    <x v="3"/>
    <x v="0"/>
    <x v="5"/>
    <n v="3.1"/>
    <n v="339.34"/>
    <x v="0"/>
    <n v="339.34"/>
  </r>
  <r>
    <s v="J00950"/>
    <x v="241"/>
    <x v="490"/>
    <x v="5"/>
    <x v="4"/>
    <x v="1"/>
    <n v="4.5"/>
    <n v="225.7"/>
    <x v="1"/>
    <n v="148.35"/>
  </r>
  <r>
    <s v="J00951"/>
    <x v="70"/>
    <x v="667"/>
    <x v="2"/>
    <x v="5"/>
    <x v="3"/>
    <n v="3.7"/>
    <n v="224.11"/>
    <x v="2"/>
    <n v="0"/>
  </r>
  <r>
    <s v="J00952"/>
    <x v="189"/>
    <x v="668"/>
    <x v="0"/>
    <x v="2"/>
    <x v="3"/>
    <n v="2.4"/>
    <n v="142.75"/>
    <x v="0"/>
    <n v="142.75"/>
  </r>
  <r>
    <s v="J00953"/>
    <x v="225"/>
    <x v="669"/>
    <x v="3"/>
    <x v="5"/>
    <x v="1"/>
    <n v="4"/>
    <n v="310.63"/>
    <x v="0"/>
    <n v="310.63"/>
  </r>
  <r>
    <s v="J00954"/>
    <x v="201"/>
    <x v="373"/>
    <x v="3"/>
    <x v="2"/>
    <x v="7"/>
    <n v="2.8"/>
    <n v="272.54000000000002"/>
    <x v="0"/>
    <n v="272.54000000000002"/>
  </r>
  <r>
    <s v="J00955"/>
    <x v="84"/>
    <x v="670"/>
    <x v="5"/>
    <x v="3"/>
    <x v="6"/>
    <n v="2.8"/>
    <n v="165.04"/>
    <x v="0"/>
    <n v="165.04"/>
  </r>
  <r>
    <s v="J00956"/>
    <x v="151"/>
    <x v="663"/>
    <x v="4"/>
    <x v="3"/>
    <x v="5"/>
    <n v="4.2"/>
    <n v="328.3"/>
    <x v="0"/>
    <n v="328.3"/>
  </r>
  <r>
    <s v="J00957"/>
    <x v="147"/>
    <x v="14"/>
    <x v="4"/>
    <x v="2"/>
    <x v="7"/>
    <n v="4.4000000000000004"/>
    <n v="314.97000000000003"/>
    <x v="1"/>
    <n v="160.38999999999999"/>
  </r>
  <r>
    <s v="J00958"/>
    <x v="286"/>
    <x v="622"/>
    <x v="2"/>
    <x v="3"/>
    <x v="0"/>
    <n v="2.6"/>
    <n v="264.72000000000003"/>
    <x v="0"/>
    <n v="264.72000000000003"/>
  </r>
  <r>
    <s v="J00959"/>
    <x v="187"/>
    <x v="671"/>
    <x v="5"/>
    <x v="0"/>
    <x v="1"/>
    <n v="4.5999999999999996"/>
    <n v="201.2"/>
    <x v="0"/>
    <n v="201.2"/>
  </r>
  <r>
    <s v="J00960"/>
    <x v="273"/>
    <x v="672"/>
    <x v="1"/>
    <x v="1"/>
    <x v="6"/>
    <n v="1.7"/>
    <n v="103.13"/>
    <x v="0"/>
    <n v="103.13"/>
  </r>
  <r>
    <s v="J00961"/>
    <x v="78"/>
    <x v="330"/>
    <x v="3"/>
    <x v="3"/>
    <x v="4"/>
    <n v="1.8"/>
    <n v="296.7"/>
    <x v="0"/>
    <n v="296.7"/>
  </r>
  <r>
    <s v="J00962"/>
    <x v="273"/>
    <x v="102"/>
    <x v="2"/>
    <x v="2"/>
    <x v="0"/>
    <n v="2.5"/>
    <n v="245.91"/>
    <x v="0"/>
    <n v="245.91"/>
  </r>
  <r>
    <s v="J00963"/>
    <x v="59"/>
    <x v="492"/>
    <x v="5"/>
    <x v="5"/>
    <x v="2"/>
    <n v="1"/>
    <n v="192.18"/>
    <x v="2"/>
    <n v="0"/>
  </r>
  <r>
    <s v="J00964"/>
    <x v="319"/>
    <x v="673"/>
    <x v="0"/>
    <x v="1"/>
    <x v="4"/>
    <n v="3.5"/>
    <n v="140.66999999999999"/>
    <x v="0"/>
    <n v="140.66999999999999"/>
  </r>
  <r>
    <s v="J00965"/>
    <x v="24"/>
    <x v="674"/>
    <x v="1"/>
    <x v="2"/>
    <x v="4"/>
    <n v="4.5999999999999996"/>
    <n v="98.35"/>
    <x v="0"/>
    <n v="98.35"/>
  </r>
  <r>
    <s v="J00966"/>
    <x v="334"/>
    <x v="675"/>
    <x v="5"/>
    <x v="3"/>
    <x v="1"/>
    <n v="3.6"/>
    <n v="165.14"/>
    <x v="1"/>
    <n v="105.68"/>
  </r>
  <r>
    <s v="J00967"/>
    <x v="311"/>
    <x v="618"/>
    <x v="3"/>
    <x v="2"/>
    <x v="0"/>
    <n v="2.2999999999999998"/>
    <n v="254.36"/>
    <x v="0"/>
    <n v="254.36"/>
  </r>
  <r>
    <s v="J00968"/>
    <x v="294"/>
    <x v="383"/>
    <x v="4"/>
    <x v="1"/>
    <x v="7"/>
    <n v="1.3"/>
    <n v="366.35"/>
    <x v="2"/>
    <n v="0"/>
  </r>
  <r>
    <s v="J00969"/>
    <x v="25"/>
    <x v="123"/>
    <x v="4"/>
    <x v="4"/>
    <x v="7"/>
    <n v="2.8"/>
    <n v="418.67"/>
    <x v="0"/>
    <n v="418.67"/>
  </r>
  <r>
    <s v="J00970"/>
    <x v="275"/>
    <x v="676"/>
    <x v="0"/>
    <x v="3"/>
    <x v="5"/>
    <n v="3.7"/>
    <n v="112.94"/>
    <x v="1"/>
    <n v="63.46"/>
  </r>
  <r>
    <s v="J00971"/>
    <x v="326"/>
    <x v="536"/>
    <x v="0"/>
    <x v="0"/>
    <x v="5"/>
    <n v="3.5"/>
    <n v="108.68"/>
    <x v="0"/>
    <n v="108.68"/>
  </r>
  <r>
    <s v="J00972"/>
    <x v="218"/>
    <x v="677"/>
    <x v="2"/>
    <x v="1"/>
    <x v="4"/>
    <n v="2.2000000000000002"/>
    <n v="255.96"/>
    <x v="0"/>
    <n v="255.96"/>
  </r>
  <r>
    <s v="J00973"/>
    <x v="232"/>
    <x v="556"/>
    <x v="5"/>
    <x v="1"/>
    <x v="5"/>
    <n v="3.7"/>
    <n v="205.22"/>
    <x v="0"/>
    <n v="205.22"/>
  </r>
  <r>
    <s v="J00974"/>
    <x v="18"/>
    <x v="678"/>
    <x v="2"/>
    <x v="0"/>
    <x v="0"/>
    <n v="4.5"/>
    <n v="214.09"/>
    <x v="0"/>
    <n v="214.09"/>
  </r>
  <r>
    <s v="J00975"/>
    <x v="271"/>
    <x v="679"/>
    <x v="3"/>
    <x v="4"/>
    <x v="4"/>
    <n v="1.9"/>
    <n v="252.96"/>
    <x v="0"/>
    <n v="252.96"/>
  </r>
  <r>
    <s v="J00976"/>
    <x v="259"/>
    <x v="680"/>
    <x v="0"/>
    <x v="5"/>
    <x v="0"/>
    <n v="3.9"/>
    <n v="111.51"/>
    <x v="0"/>
    <n v="111.51"/>
  </r>
  <r>
    <s v="J00977"/>
    <x v="99"/>
    <x v="681"/>
    <x v="0"/>
    <x v="4"/>
    <x v="0"/>
    <n v="4.9000000000000004"/>
    <n v="148.37"/>
    <x v="0"/>
    <n v="148.37"/>
  </r>
  <r>
    <s v="J00978"/>
    <x v="133"/>
    <x v="682"/>
    <x v="0"/>
    <x v="1"/>
    <x v="3"/>
    <n v="3.5"/>
    <n v="128.15"/>
    <x v="1"/>
    <n v="48.24"/>
  </r>
  <r>
    <s v="J00979"/>
    <x v="206"/>
    <x v="597"/>
    <x v="5"/>
    <x v="2"/>
    <x v="1"/>
    <n v="3.2"/>
    <n v="205.12"/>
    <x v="0"/>
    <n v="205.12"/>
  </r>
  <r>
    <s v="J00980"/>
    <x v="270"/>
    <x v="120"/>
    <x v="3"/>
    <x v="4"/>
    <x v="4"/>
    <n v="3.5"/>
    <n v="334.37"/>
    <x v="0"/>
    <n v="334.37"/>
  </r>
  <r>
    <s v="J00981"/>
    <x v="253"/>
    <x v="677"/>
    <x v="5"/>
    <x v="0"/>
    <x v="7"/>
    <n v="1.2"/>
    <n v="213.06"/>
    <x v="0"/>
    <n v="213.06"/>
  </r>
  <r>
    <s v="J00982"/>
    <x v="45"/>
    <x v="683"/>
    <x v="1"/>
    <x v="2"/>
    <x v="3"/>
    <n v="2.1"/>
    <n v="116"/>
    <x v="1"/>
    <n v="33.700000000000003"/>
  </r>
  <r>
    <s v="J00983"/>
    <x v="341"/>
    <x v="684"/>
    <x v="2"/>
    <x v="3"/>
    <x v="1"/>
    <n v="1.6"/>
    <n v="216.74"/>
    <x v="0"/>
    <n v="216.74"/>
  </r>
  <r>
    <s v="J00984"/>
    <x v="310"/>
    <x v="685"/>
    <x v="2"/>
    <x v="4"/>
    <x v="2"/>
    <n v="3"/>
    <n v="250.77"/>
    <x v="0"/>
    <n v="250.77"/>
  </r>
  <r>
    <s v="J00985"/>
    <x v="60"/>
    <x v="232"/>
    <x v="1"/>
    <x v="5"/>
    <x v="1"/>
    <n v="4.5"/>
    <n v="110.5"/>
    <x v="0"/>
    <n v="110.5"/>
  </r>
  <r>
    <s v="J00986"/>
    <x v="74"/>
    <x v="642"/>
    <x v="2"/>
    <x v="5"/>
    <x v="1"/>
    <n v="3.3"/>
    <n v="246.27"/>
    <x v="0"/>
    <n v="246.27"/>
  </r>
  <r>
    <s v="J00987"/>
    <x v="166"/>
    <x v="281"/>
    <x v="1"/>
    <x v="1"/>
    <x v="6"/>
    <n v="3"/>
    <n v="104.51"/>
    <x v="0"/>
    <n v="104.51"/>
  </r>
  <r>
    <s v="J00988"/>
    <x v="143"/>
    <x v="399"/>
    <x v="1"/>
    <x v="1"/>
    <x v="1"/>
    <n v="4"/>
    <n v="115.91"/>
    <x v="0"/>
    <n v="115.91"/>
  </r>
  <r>
    <s v="J00989"/>
    <x v="185"/>
    <x v="171"/>
    <x v="2"/>
    <x v="3"/>
    <x v="7"/>
    <n v="3.7"/>
    <n v="223.38"/>
    <x v="0"/>
    <n v="223.38"/>
  </r>
  <r>
    <s v="J00990"/>
    <x v="92"/>
    <x v="686"/>
    <x v="2"/>
    <x v="4"/>
    <x v="0"/>
    <n v="2.5"/>
    <n v="206.22"/>
    <x v="0"/>
    <n v="206.22"/>
  </r>
  <r>
    <s v="J00991"/>
    <x v="289"/>
    <x v="687"/>
    <x v="3"/>
    <x v="5"/>
    <x v="7"/>
    <n v="3.3"/>
    <n v="304.64"/>
    <x v="1"/>
    <n v="180.19"/>
  </r>
  <r>
    <s v="J00992"/>
    <x v="221"/>
    <x v="688"/>
    <x v="3"/>
    <x v="3"/>
    <x v="1"/>
    <n v="2.1"/>
    <n v="292"/>
    <x v="0"/>
    <n v="292"/>
  </r>
  <r>
    <s v="J00993"/>
    <x v="248"/>
    <x v="59"/>
    <x v="0"/>
    <x v="1"/>
    <x v="4"/>
    <n v="3.6"/>
    <n v="137.02000000000001"/>
    <x v="0"/>
    <n v="137.02000000000001"/>
  </r>
  <r>
    <s v="J00994"/>
    <x v="129"/>
    <x v="689"/>
    <x v="0"/>
    <x v="2"/>
    <x v="6"/>
    <n v="2.7"/>
    <n v="143.58000000000001"/>
    <x v="2"/>
    <n v="0"/>
  </r>
  <r>
    <s v="J00995"/>
    <x v="333"/>
    <x v="690"/>
    <x v="5"/>
    <x v="2"/>
    <x v="5"/>
    <n v="1.2"/>
    <n v="200.25"/>
    <x v="2"/>
    <n v="0"/>
  </r>
  <r>
    <s v="J00996"/>
    <x v="283"/>
    <x v="691"/>
    <x v="0"/>
    <x v="5"/>
    <x v="2"/>
    <n v="2.5"/>
    <n v="117.66"/>
    <x v="0"/>
    <n v="117.66"/>
  </r>
  <r>
    <s v="J00997"/>
    <x v="265"/>
    <x v="692"/>
    <x v="2"/>
    <x v="2"/>
    <x v="3"/>
    <n v="4.2"/>
    <n v="260.41000000000003"/>
    <x v="0"/>
    <n v="260.41000000000003"/>
  </r>
  <r>
    <s v="J00998"/>
    <x v="342"/>
    <x v="693"/>
    <x v="1"/>
    <x v="4"/>
    <x v="5"/>
    <n v="2.4"/>
    <n v="106.82"/>
    <x v="0"/>
    <n v="106.82"/>
  </r>
  <r>
    <s v="J00999"/>
    <x v="343"/>
    <x v="694"/>
    <x v="1"/>
    <x v="0"/>
    <x v="7"/>
    <n v="3"/>
    <n v="94.87"/>
    <x v="0"/>
    <n v="94.87"/>
  </r>
  <r>
    <s v="J01000"/>
    <x v="57"/>
    <x v="695"/>
    <x v="5"/>
    <x v="0"/>
    <x v="4"/>
    <n v="3.3"/>
    <n v="213.47"/>
    <x v="1"/>
    <n v="82.54"/>
  </r>
  <r>
    <s v="J01001"/>
    <x v="344"/>
    <x v="489"/>
    <x v="2"/>
    <x v="2"/>
    <x v="2"/>
    <n v="2.4"/>
    <n v="234.76"/>
    <x v="0"/>
    <n v="234.76"/>
  </r>
  <r>
    <s v="J01002"/>
    <x v="1"/>
    <x v="178"/>
    <x v="5"/>
    <x v="4"/>
    <x v="2"/>
    <n v="1.7"/>
    <n v="198.04"/>
    <x v="0"/>
    <n v="198.04"/>
  </r>
  <r>
    <s v="J01003"/>
    <x v="119"/>
    <x v="92"/>
    <x v="3"/>
    <x v="1"/>
    <x v="3"/>
    <n v="2.7"/>
    <n v="265.39999999999998"/>
    <x v="0"/>
    <n v="265.39999999999998"/>
  </r>
  <r>
    <s v="J01004"/>
    <x v="264"/>
    <x v="242"/>
    <x v="4"/>
    <x v="2"/>
    <x v="5"/>
    <n v="3.1"/>
    <n v="418.89"/>
    <x v="0"/>
    <n v="418.89"/>
  </r>
  <r>
    <s v="J01005"/>
    <x v="298"/>
    <x v="36"/>
    <x v="0"/>
    <x v="3"/>
    <x v="7"/>
    <n v="2.2999999999999998"/>
    <n v="119.99"/>
    <x v="0"/>
    <n v="119.99"/>
  </r>
  <r>
    <s v="J01006"/>
    <x v="196"/>
    <x v="454"/>
    <x v="2"/>
    <x v="2"/>
    <x v="2"/>
    <n v="3.3"/>
    <n v="228.95"/>
    <x v="0"/>
    <n v="228.95"/>
  </r>
  <r>
    <s v="J01007"/>
    <x v="345"/>
    <x v="607"/>
    <x v="3"/>
    <x v="2"/>
    <x v="6"/>
    <n v="1.5"/>
    <n v="277.86"/>
    <x v="2"/>
    <n v="0"/>
  </r>
  <r>
    <s v="J01008"/>
    <x v="331"/>
    <x v="413"/>
    <x v="4"/>
    <x v="5"/>
    <x v="3"/>
    <n v="3"/>
    <n v="393.08"/>
    <x v="0"/>
    <n v="393.08"/>
  </r>
  <r>
    <s v="J01009"/>
    <x v="287"/>
    <x v="696"/>
    <x v="1"/>
    <x v="5"/>
    <x v="3"/>
    <n v="2.7"/>
    <n v="95.58"/>
    <x v="2"/>
    <n v="0"/>
  </r>
  <r>
    <s v="J01010"/>
    <x v="206"/>
    <x v="550"/>
    <x v="3"/>
    <x v="3"/>
    <x v="6"/>
    <n v="2"/>
    <n v="333.23"/>
    <x v="1"/>
    <n v="187.47"/>
  </r>
  <r>
    <s v="J01011"/>
    <x v="303"/>
    <x v="637"/>
    <x v="2"/>
    <x v="3"/>
    <x v="3"/>
    <n v="2.8"/>
    <n v="194.07"/>
    <x v="0"/>
    <n v="194.07"/>
  </r>
  <r>
    <s v="J01012"/>
    <x v="268"/>
    <x v="697"/>
    <x v="0"/>
    <x v="3"/>
    <x v="0"/>
    <n v="1.4"/>
    <n v="142.84"/>
    <x v="0"/>
    <n v="142.84"/>
  </r>
  <r>
    <s v="J01013"/>
    <x v="271"/>
    <x v="698"/>
    <x v="3"/>
    <x v="3"/>
    <x v="5"/>
    <n v="2.8"/>
    <n v="291.66000000000003"/>
    <x v="1"/>
    <n v="140.22999999999999"/>
  </r>
  <r>
    <s v="J01014"/>
    <x v="168"/>
    <x v="90"/>
    <x v="2"/>
    <x v="0"/>
    <x v="7"/>
    <n v="4.2"/>
    <n v="243.22"/>
    <x v="0"/>
    <n v="243.22"/>
  </r>
  <r>
    <s v="J01015"/>
    <x v="8"/>
    <x v="699"/>
    <x v="0"/>
    <x v="2"/>
    <x v="3"/>
    <n v="4.8"/>
    <n v="139.26"/>
    <x v="0"/>
    <n v="139.26"/>
  </r>
  <r>
    <s v="J01016"/>
    <x v="283"/>
    <x v="700"/>
    <x v="0"/>
    <x v="5"/>
    <x v="2"/>
    <n v="2.2000000000000002"/>
    <n v="144.13"/>
    <x v="1"/>
    <n v="116.33"/>
  </r>
  <r>
    <s v="J01017"/>
    <x v="205"/>
    <x v="256"/>
    <x v="1"/>
    <x v="0"/>
    <x v="4"/>
    <n v="4.3"/>
    <n v="111.34"/>
    <x v="0"/>
    <n v="111.34"/>
  </r>
  <r>
    <s v="J01018"/>
    <x v="192"/>
    <x v="246"/>
    <x v="3"/>
    <x v="1"/>
    <x v="2"/>
    <n v="1.4"/>
    <n v="288.87"/>
    <x v="2"/>
    <n v="0"/>
  </r>
  <r>
    <s v="J01019"/>
    <x v="310"/>
    <x v="701"/>
    <x v="0"/>
    <x v="5"/>
    <x v="4"/>
    <n v="3.6"/>
    <n v="130"/>
    <x v="0"/>
    <n v="130"/>
  </r>
  <r>
    <s v="J01020"/>
    <x v="95"/>
    <x v="702"/>
    <x v="1"/>
    <x v="5"/>
    <x v="3"/>
    <n v="3.3"/>
    <n v="103.85"/>
    <x v="0"/>
    <n v="103.85"/>
  </r>
  <r>
    <s v="J01021"/>
    <x v="287"/>
    <x v="703"/>
    <x v="0"/>
    <x v="5"/>
    <x v="3"/>
    <n v="3.9"/>
    <n v="125.67"/>
    <x v="0"/>
    <n v="125.67"/>
  </r>
  <r>
    <s v="J01022"/>
    <x v="87"/>
    <x v="704"/>
    <x v="0"/>
    <x v="5"/>
    <x v="0"/>
    <n v="1.5"/>
    <n v="134.15"/>
    <x v="0"/>
    <n v="134.15"/>
  </r>
  <r>
    <s v="J01023"/>
    <x v="41"/>
    <x v="705"/>
    <x v="1"/>
    <x v="3"/>
    <x v="4"/>
    <n v="3.9"/>
    <n v="130.19999999999999"/>
    <x v="0"/>
    <n v="130.19999999999999"/>
  </r>
  <r>
    <s v="J01024"/>
    <x v="35"/>
    <x v="659"/>
    <x v="3"/>
    <x v="0"/>
    <x v="7"/>
    <n v="2.2999999999999998"/>
    <n v="264.94"/>
    <x v="0"/>
    <n v="264.94"/>
  </r>
  <r>
    <s v="J01025"/>
    <x v="94"/>
    <x v="706"/>
    <x v="2"/>
    <x v="3"/>
    <x v="5"/>
    <n v="3.4"/>
    <n v="225.92"/>
    <x v="0"/>
    <n v="225.92"/>
  </r>
  <r>
    <s v="J01026"/>
    <x v="134"/>
    <x v="707"/>
    <x v="0"/>
    <x v="4"/>
    <x v="4"/>
    <n v="4"/>
    <n v="148.91999999999999"/>
    <x v="0"/>
    <n v="148.91999999999999"/>
  </r>
  <r>
    <s v="J01027"/>
    <x v="254"/>
    <x v="476"/>
    <x v="4"/>
    <x v="3"/>
    <x v="6"/>
    <n v="2.8"/>
    <n v="351.87"/>
    <x v="0"/>
    <n v="351.87"/>
  </r>
  <r>
    <s v="J01028"/>
    <x v="310"/>
    <x v="708"/>
    <x v="3"/>
    <x v="2"/>
    <x v="3"/>
    <n v="3.3"/>
    <n v="324.95999999999998"/>
    <x v="0"/>
    <n v="324.95999999999998"/>
  </r>
  <r>
    <s v="J01029"/>
    <x v="92"/>
    <x v="709"/>
    <x v="3"/>
    <x v="1"/>
    <x v="5"/>
    <n v="2.2999999999999998"/>
    <n v="275.66000000000003"/>
    <x v="0"/>
    <n v="275.66000000000003"/>
  </r>
  <r>
    <s v="J01030"/>
    <x v="300"/>
    <x v="101"/>
    <x v="5"/>
    <x v="5"/>
    <x v="5"/>
    <n v="4.4000000000000004"/>
    <n v="172.16"/>
    <x v="0"/>
    <n v="172.16"/>
  </r>
  <r>
    <s v="J01031"/>
    <x v="201"/>
    <x v="710"/>
    <x v="0"/>
    <x v="2"/>
    <x v="6"/>
    <n v="3.4"/>
    <n v="140.41"/>
    <x v="0"/>
    <n v="140.41"/>
  </r>
  <r>
    <s v="J01032"/>
    <x v="99"/>
    <x v="112"/>
    <x v="2"/>
    <x v="0"/>
    <x v="5"/>
    <n v="2"/>
    <n v="242.99"/>
    <x v="0"/>
    <n v="242.99"/>
  </r>
  <r>
    <s v="J01033"/>
    <x v="57"/>
    <x v="174"/>
    <x v="0"/>
    <x v="1"/>
    <x v="2"/>
    <n v="2.6"/>
    <n v="144.68"/>
    <x v="1"/>
    <n v="88.87"/>
  </r>
  <r>
    <s v="J01034"/>
    <x v="67"/>
    <x v="711"/>
    <x v="1"/>
    <x v="0"/>
    <x v="3"/>
    <n v="2.9"/>
    <n v="103.86"/>
    <x v="1"/>
    <n v="44.23"/>
  </r>
  <r>
    <s v="J01035"/>
    <x v="217"/>
    <x v="63"/>
    <x v="2"/>
    <x v="5"/>
    <x v="6"/>
    <n v="1.6"/>
    <n v="200.34"/>
    <x v="0"/>
    <n v="200.34"/>
  </r>
  <r>
    <s v="J01036"/>
    <x v="41"/>
    <x v="712"/>
    <x v="0"/>
    <x v="5"/>
    <x v="1"/>
    <n v="3.4"/>
    <n v="146.27000000000001"/>
    <x v="0"/>
    <n v="146.27000000000001"/>
  </r>
  <r>
    <s v="J01037"/>
    <x v="188"/>
    <x v="333"/>
    <x v="5"/>
    <x v="0"/>
    <x v="6"/>
    <n v="1.5"/>
    <n v="169.83"/>
    <x v="0"/>
    <n v="169.83"/>
  </r>
  <r>
    <s v="J01038"/>
    <x v="292"/>
    <x v="198"/>
    <x v="4"/>
    <x v="1"/>
    <x v="4"/>
    <n v="2.2999999999999998"/>
    <n v="394.99"/>
    <x v="0"/>
    <n v="394.99"/>
  </r>
  <r>
    <s v="J01039"/>
    <x v="119"/>
    <x v="713"/>
    <x v="5"/>
    <x v="0"/>
    <x v="7"/>
    <n v="1.9"/>
    <n v="212.88"/>
    <x v="1"/>
    <n v="165.16"/>
  </r>
  <r>
    <s v="J01040"/>
    <x v="155"/>
    <x v="65"/>
    <x v="0"/>
    <x v="0"/>
    <x v="4"/>
    <n v="2.4"/>
    <n v="139.74"/>
    <x v="0"/>
    <n v="139.74"/>
  </r>
  <r>
    <s v="J01041"/>
    <x v="244"/>
    <x v="449"/>
    <x v="2"/>
    <x v="3"/>
    <x v="2"/>
    <n v="3.5"/>
    <n v="197"/>
    <x v="0"/>
    <n v="197"/>
  </r>
  <r>
    <s v="J01042"/>
    <x v="40"/>
    <x v="714"/>
    <x v="5"/>
    <x v="5"/>
    <x v="7"/>
    <n v="3.1"/>
    <n v="188.25"/>
    <x v="0"/>
    <n v="188.25"/>
  </r>
  <r>
    <s v="J01043"/>
    <x v="200"/>
    <x v="568"/>
    <x v="0"/>
    <x v="5"/>
    <x v="3"/>
    <n v="2"/>
    <n v="149.74"/>
    <x v="0"/>
    <n v="149.74"/>
  </r>
  <r>
    <s v="J01044"/>
    <x v="223"/>
    <x v="93"/>
    <x v="5"/>
    <x v="4"/>
    <x v="0"/>
    <n v="2.2999999999999998"/>
    <n v="210.76"/>
    <x v="0"/>
    <n v="210.76"/>
  </r>
  <r>
    <s v="J01045"/>
    <x v="44"/>
    <x v="255"/>
    <x v="4"/>
    <x v="1"/>
    <x v="1"/>
    <n v="3.1"/>
    <n v="370.15"/>
    <x v="0"/>
    <n v="370.15"/>
  </r>
  <r>
    <s v="J01046"/>
    <x v="225"/>
    <x v="715"/>
    <x v="3"/>
    <x v="0"/>
    <x v="7"/>
    <n v="3.1"/>
    <n v="292.99"/>
    <x v="0"/>
    <n v="292.99"/>
  </r>
  <r>
    <s v="J01047"/>
    <x v="12"/>
    <x v="716"/>
    <x v="3"/>
    <x v="0"/>
    <x v="3"/>
    <n v="4"/>
    <n v="294.64"/>
    <x v="0"/>
    <n v="294.64"/>
  </r>
  <r>
    <s v="J01048"/>
    <x v="297"/>
    <x v="717"/>
    <x v="3"/>
    <x v="0"/>
    <x v="3"/>
    <n v="3.3"/>
    <n v="317.79000000000002"/>
    <x v="2"/>
    <n v="0"/>
  </r>
  <r>
    <s v="J01049"/>
    <x v="160"/>
    <x v="718"/>
    <x v="5"/>
    <x v="2"/>
    <x v="4"/>
    <n v="1.9"/>
    <n v="168.11"/>
    <x v="0"/>
    <n v="168.11"/>
  </r>
  <r>
    <s v="J01050"/>
    <x v="119"/>
    <x v="689"/>
    <x v="3"/>
    <x v="0"/>
    <x v="0"/>
    <n v="2.4"/>
    <n v="264.56"/>
    <x v="0"/>
    <n v="264.56"/>
  </r>
  <r>
    <s v="J01051"/>
    <x v="35"/>
    <x v="438"/>
    <x v="2"/>
    <x v="4"/>
    <x v="4"/>
    <n v="3.4"/>
    <n v="257.3"/>
    <x v="1"/>
    <n v="68.55"/>
  </r>
  <r>
    <s v="J01052"/>
    <x v="88"/>
    <x v="461"/>
    <x v="1"/>
    <x v="1"/>
    <x v="5"/>
    <n v="3.5"/>
    <n v="112.3"/>
    <x v="1"/>
    <n v="52.97"/>
  </r>
  <r>
    <s v="J01053"/>
    <x v="50"/>
    <x v="207"/>
    <x v="5"/>
    <x v="4"/>
    <x v="0"/>
    <n v="1.3"/>
    <n v="181.11"/>
    <x v="0"/>
    <n v="181.11"/>
  </r>
  <r>
    <s v="J01054"/>
    <x v="206"/>
    <x v="719"/>
    <x v="5"/>
    <x v="0"/>
    <x v="0"/>
    <n v="2.8"/>
    <n v="178.99"/>
    <x v="1"/>
    <n v="151.4"/>
  </r>
  <r>
    <s v="J01055"/>
    <x v="185"/>
    <x v="720"/>
    <x v="3"/>
    <x v="3"/>
    <x v="6"/>
    <n v="2.9"/>
    <n v="292.83"/>
    <x v="0"/>
    <n v="292.83"/>
  </r>
  <r>
    <s v="J01056"/>
    <x v="91"/>
    <x v="721"/>
    <x v="4"/>
    <x v="3"/>
    <x v="3"/>
    <n v="2.2000000000000002"/>
    <n v="406.8"/>
    <x v="0"/>
    <n v="406.8"/>
  </r>
  <r>
    <s v="J01057"/>
    <x v="19"/>
    <x v="150"/>
    <x v="3"/>
    <x v="1"/>
    <x v="5"/>
    <n v="4.2"/>
    <n v="266.77999999999997"/>
    <x v="0"/>
    <n v="266.77999999999997"/>
  </r>
  <r>
    <s v="J01058"/>
    <x v="331"/>
    <x v="722"/>
    <x v="3"/>
    <x v="0"/>
    <x v="7"/>
    <n v="2.6"/>
    <n v="290.58"/>
    <x v="0"/>
    <n v="290.58"/>
  </r>
  <r>
    <s v="J01059"/>
    <x v="202"/>
    <x v="723"/>
    <x v="2"/>
    <x v="1"/>
    <x v="1"/>
    <n v="4.7"/>
    <n v="250.27"/>
    <x v="0"/>
    <n v="250.27"/>
  </r>
  <r>
    <s v="J01060"/>
    <x v="309"/>
    <x v="724"/>
    <x v="1"/>
    <x v="2"/>
    <x v="6"/>
    <n v="2.5"/>
    <n v="120.83"/>
    <x v="0"/>
    <n v="120.83"/>
  </r>
  <r>
    <s v="J01061"/>
    <x v="193"/>
    <x v="149"/>
    <x v="1"/>
    <x v="0"/>
    <x v="6"/>
    <n v="2.2999999999999998"/>
    <n v="118.79"/>
    <x v="0"/>
    <n v="118.79"/>
  </r>
  <r>
    <s v="J01062"/>
    <x v="175"/>
    <x v="126"/>
    <x v="3"/>
    <x v="4"/>
    <x v="0"/>
    <n v="2.2000000000000002"/>
    <n v="291.14999999999998"/>
    <x v="0"/>
    <n v="291.14999999999998"/>
  </r>
  <r>
    <s v="J01063"/>
    <x v="295"/>
    <x v="450"/>
    <x v="1"/>
    <x v="0"/>
    <x v="4"/>
    <n v="3.4"/>
    <n v="127.41"/>
    <x v="1"/>
    <n v="53.81"/>
  </r>
  <r>
    <s v="J01064"/>
    <x v="141"/>
    <x v="165"/>
    <x v="2"/>
    <x v="4"/>
    <x v="2"/>
    <n v="3.3"/>
    <n v="200.37"/>
    <x v="0"/>
    <n v="200.37"/>
  </r>
  <r>
    <s v="J01065"/>
    <x v="190"/>
    <x v="344"/>
    <x v="3"/>
    <x v="4"/>
    <x v="2"/>
    <n v="2.6"/>
    <n v="290.5"/>
    <x v="1"/>
    <n v="157.88999999999999"/>
  </r>
  <r>
    <s v="J01066"/>
    <x v="224"/>
    <x v="725"/>
    <x v="0"/>
    <x v="5"/>
    <x v="4"/>
    <n v="1.5"/>
    <n v="128.44999999999999"/>
    <x v="1"/>
    <n v="92.45"/>
  </r>
  <r>
    <s v="J01067"/>
    <x v="219"/>
    <x v="74"/>
    <x v="3"/>
    <x v="5"/>
    <x v="3"/>
    <n v="1.6"/>
    <n v="284.66000000000003"/>
    <x v="0"/>
    <n v="284.66000000000003"/>
  </r>
  <r>
    <s v="J01068"/>
    <x v="39"/>
    <x v="726"/>
    <x v="5"/>
    <x v="4"/>
    <x v="6"/>
    <n v="3.9"/>
    <n v="184.1"/>
    <x v="1"/>
    <n v="80.099999999999994"/>
  </r>
  <r>
    <s v="J01069"/>
    <x v="41"/>
    <x v="727"/>
    <x v="1"/>
    <x v="1"/>
    <x v="6"/>
    <n v="3.1"/>
    <n v="130.78"/>
    <x v="0"/>
    <n v="130.78"/>
  </r>
  <r>
    <s v="J01070"/>
    <x v="45"/>
    <x v="461"/>
    <x v="0"/>
    <x v="4"/>
    <x v="5"/>
    <n v="2.6"/>
    <n v="141.36000000000001"/>
    <x v="0"/>
    <n v="141.36000000000001"/>
  </r>
  <r>
    <s v="J01071"/>
    <x v="130"/>
    <x v="608"/>
    <x v="3"/>
    <x v="2"/>
    <x v="1"/>
    <n v="2.4"/>
    <n v="278.37"/>
    <x v="0"/>
    <n v="278.37"/>
  </r>
  <r>
    <s v="J01072"/>
    <x v="129"/>
    <x v="728"/>
    <x v="5"/>
    <x v="4"/>
    <x v="6"/>
    <n v="2.1"/>
    <n v="180.8"/>
    <x v="0"/>
    <n v="180.8"/>
  </r>
  <r>
    <s v="J01073"/>
    <x v="24"/>
    <x v="355"/>
    <x v="5"/>
    <x v="1"/>
    <x v="6"/>
    <n v="3.2"/>
    <n v="162.83000000000001"/>
    <x v="2"/>
    <n v="0"/>
  </r>
  <r>
    <s v="J01074"/>
    <x v="146"/>
    <x v="729"/>
    <x v="5"/>
    <x v="0"/>
    <x v="5"/>
    <n v="2.9"/>
    <n v="171.94"/>
    <x v="0"/>
    <n v="171.94"/>
  </r>
  <r>
    <s v="J01075"/>
    <x v="346"/>
    <x v="569"/>
    <x v="0"/>
    <x v="5"/>
    <x v="1"/>
    <n v="3.3"/>
    <n v="123.78"/>
    <x v="1"/>
    <n v="96.05"/>
  </r>
  <r>
    <s v="J01076"/>
    <x v="183"/>
    <x v="607"/>
    <x v="0"/>
    <x v="2"/>
    <x v="2"/>
    <n v="2.2000000000000002"/>
    <n v="107.13"/>
    <x v="1"/>
    <n v="61.6"/>
  </r>
  <r>
    <s v="J01077"/>
    <x v="347"/>
    <x v="179"/>
    <x v="4"/>
    <x v="2"/>
    <x v="2"/>
    <n v="3.4"/>
    <n v="335.74"/>
    <x v="0"/>
    <n v="335.74"/>
  </r>
  <r>
    <s v="J01078"/>
    <x v="115"/>
    <x v="472"/>
    <x v="3"/>
    <x v="5"/>
    <x v="0"/>
    <n v="4.2"/>
    <n v="262.47000000000003"/>
    <x v="0"/>
    <n v="262.47000000000003"/>
  </r>
  <r>
    <s v="J01079"/>
    <x v="126"/>
    <x v="46"/>
    <x v="5"/>
    <x v="0"/>
    <x v="4"/>
    <n v="2.4"/>
    <n v="188.52"/>
    <x v="0"/>
    <n v="188.52"/>
  </r>
  <r>
    <s v="J01080"/>
    <x v="147"/>
    <x v="274"/>
    <x v="1"/>
    <x v="1"/>
    <x v="2"/>
    <n v="3.3"/>
    <n v="94.16"/>
    <x v="0"/>
    <n v="94.16"/>
  </r>
  <r>
    <s v="J01081"/>
    <x v="69"/>
    <x v="353"/>
    <x v="1"/>
    <x v="4"/>
    <x v="1"/>
    <n v="1.9"/>
    <n v="94.46"/>
    <x v="1"/>
    <n v="48.95"/>
  </r>
  <r>
    <s v="J01082"/>
    <x v="44"/>
    <x v="426"/>
    <x v="0"/>
    <x v="4"/>
    <x v="4"/>
    <n v="3.3"/>
    <n v="120.79"/>
    <x v="1"/>
    <n v="100.92"/>
  </r>
  <r>
    <s v="J01083"/>
    <x v="177"/>
    <x v="425"/>
    <x v="2"/>
    <x v="1"/>
    <x v="0"/>
    <n v="2.7"/>
    <n v="223"/>
    <x v="1"/>
    <n v="125.78"/>
  </r>
  <r>
    <s v="J01084"/>
    <x v="192"/>
    <x v="200"/>
    <x v="0"/>
    <x v="0"/>
    <x v="4"/>
    <n v="2.8"/>
    <n v="124.27"/>
    <x v="1"/>
    <n v="93.28"/>
  </r>
  <r>
    <s v="J01085"/>
    <x v="106"/>
    <x v="730"/>
    <x v="4"/>
    <x v="2"/>
    <x v="2"/>
    <n v="3.5"/>
    <n v="323.13"/>
    <x v="0"/>
    <n v="323.13"/>
  </r>
  <r>
    <s v="J01086"/>
    <x v="47"/>
    <x v="731"/>
    <x v="5"/>
    <x v="5"/>
    <x v="6"/>
    <n v="2.5"/>
    <n v="182.9"/>
    <x v="0"/>
    <n v="182.9"/>
  </r>
  <r>
    <s v="J01087"/>
    <x v="348"/>
    <x v="732"/>
    <x v="4"/>
    <x v="4"/>
    <x v="1"/>
    <n v="3.8"/>
    <n v="306.99"/>
    <x v="0"/>
    <n v="306.99"/>
  </r>
  <r>
    <s v="J01088"/>
    <x v="77"/>
    <x v="733"/>
    <x v="1"/>
    <x v="4"/>
    <x v="1"/>
    <n v="2.5"/>
    <n v="99.9"/>
    <x v="0"/>
    <n v="99.9"/>
  </r>
  <r>
    <s v="J01089"/>
    <x v="274"/>
    <x v="702"/>
    <x v="5"/>
    <x v="0"/>
    <x v="7"/>
    <n v="2.2000000000000002"/>
    <n v="170.8"/>
    <x v="1"/>
    <n v="85.55"/>
  </r>
  <r>
    <s v="J01090"/>
    <x v="87"/>
    <x v="341"/>
    <x v="0"/>
    <x v="0"/>
    <x v="4"/>
    <n v="2.2000000000000002"/>
    <n v="137.75"/>
    <x v="1"/>
    <n v="56.84"/>
  </r>
  <r>
    <s v="J01091"/>
    <x v="281"/>
    <x v="41"/>
    <x v="1"/>
    <x v="4"/>
    <x v="7"/>
    <n v="3.7"/>
    <n v="101.37"/>
    <x v="0"/>
    <n v="101.37"/>
  </r>
  <r>
    <s v="J01092"/>
    <x v="258"/>
    <x v="734"/>
    <x v="1"/>
    <x v="5"/>
    <x v="0"/>
    <n v="3.9"/>
    <n v="111.32"/>
    <x v="2"/>
    <n v="0"/>
  </r>
  <r>
    <s v="J01093"/>
    <x v="25"/>
    <x v="735"/>
    <x v="1"/>
    <x v="4"/>
    <x v="0"/>
    <n v="3.9"/>
    <n v="99.29"/>
    <x v="0"/>
    <n v="99.29"/>
  </r>
  <r>
    <s v="J01094"/>
    <x v="349"/>
    <x v="645"/>
    <x v="4"/>
    <x v="1"/>
    <x v="6"/>
    <n v="3.1"/>
    <n v="382.52"/>
    <x v="0"/>
    <n v="382.52"/>
  </r>
  <r>
    <s v="J01095"/>
    <x v="38"/>
    <x v="661"/>
    <x v="0"/>
    <x v="2"/>
    <x v="0"/>
    <n v="2.7"/>
    <n v="134.09"/>
    <x v="1"/>
    <n v="61.28"/>
  </r>
  <r>
    <s v="J01096"/>
    <x v="155"/>
    <x v="15"/>
    <x v="3"/>
    <x v="5"/>
    <x v="2"/>
    <n v="2.8"/>
    <n v="300.55"/>
    <x v="0"/>
    <n v="300.55"/>
  </r>
  <r>
    <s v="J01097"/>
    <x v="182"/>
    <x v="736"/>
    <x v="3"/>
    <x v="2"/>
    <x v="6"/>
    <n v="3.5"/>
    <n v="315.13"/>
    <x v="0"/>
    <n v="315.13"/>
  </r>
  <r>
    <s v="J01098"/>
    <x v="283"/>
    <x v="693"/>
    <x v="0"/>
    <x v="1"/>
    <x v="2"/>
    <n v="3.2"/>
    <n v="120.69"/>
    <x v="1"/>
    <n v="73.05"/>
  </r>
  <r>
    <s v="J01099"/>
    <x v="162"/>
    <x v="337"/>
    <x v="2"/>
    <x v="1"/>
    <x v="5"/>
    <n v="3.6"/>
    <n v="198.44"/>
    <x v="1"/>
    <n v="67.05"/>
  </r>
  <r>
    <s v="J01100"/>
    <x v="240"/>
    <x v="737"/>
    <x v="0"/>
    <x v="5"/>
    <x v="1"/>
    <n v="1"/>
    <n v="145.44999999999999"/>
    <x v="0"/>
    <n v="145.44999999999999"/>
  </r>
  <r>
    <s v="J01101"/>
    <x v="294"/>
    <x v="247"/>
    <x v="5"/>
    <x v="4"/>
    <x v="0"/>
    <n v="2.5"/>
    <n v="169.3"/>
    <x v="0"/>
    <n v="169.3"/>
  </r>
  <r>
    <s v="J01102"/>
    <x v="1"/>
    <x v="738"/>
    <x v="4"/>
    <x v="0"/>
    <x v="3"/>
    <n v="3.9"/>
    <n v="335.69"/>
    <x v="0"/>
    <n v="335.69"/>
  </r>
  <r>
    <s v="J01103"/>
    <x v="40"/>
    <x v="174"/>
    <x v="1"/>
    <x v="1"/>
    <x v="7"/>
    <n v="4.5999999999999996"/>
    <n v="120.89"/>
    <x v="1"/>
    <n v="70.88"/>
  </r>
  <r>
    <s v="J01104"/>
    <x v="47"/>
    <x v="316"/>
    <x v="4"/>
    <x v="3"/>
    <x v="2"/>
    <n v="2.4"/>
    <n v="377.38"/>
    <x v="0"/>
    <n v="377.38"/>
  </r>
  <r>
    <s v="J01105"/>
    <x v="247"/>
    <x v="739"/>
    <x v="4"/>
    <x v="5"/>
    <x v="2"/>
    <n v="3.3"/>
    <n v="419.74"/>
    <x v="2"/>
    <n v="0"/>
  </r>
  <r>
    <s v="J01106"/>
    <x v="332"/>
    <x v="34"/>
    <x v="2"/>
    <x v="4"/>
    <x v="5"/>
    <n v="4.0999999999999996"/>
    <n v="206.67"/>
    <x v="0"/>
    <n v="206.67"/>
  </r>
  <r>
    <s v="J01107"/>
    <x v="100"/>
    <x v="740"/>
    <x v="1"/>
    <x v="5"/>
    <x v="3"/>
    <n v="3.7"/>
    <n v="103.27"/>
    <x v="2"/>
    <n v="0"/>
  </r>
  <r>
    <s v="J01108"/>
    <x v="170"/>
    <x v="741"/>
    <x v="0"/>
    <x v="4"/>
    <x v="4"/>
    <n v="3.5"/>
    <n v="134.32"/>
    <x v="0"/>
    <n v="134.32"/>
  </r>
  <r>
    <s v="J01109"/>
    <x v="6"/>
    <x v="742"/>
    <x v="3"/>
    <x v="4"/>
    <x v="5"/>
    <n v="4.5999999999999996"/>
    <n v="328.35"/>
    <x v="2"/>
    <n v="0"/>
  </r>
  <r>
    <s v="J01110"/>
    <x v="73"/>
    <x v="743"/>
    <x v="5"/>
    <x v="1"/>
    <x v="0"/>
    <n v="2.7"/>
    <n v="211.37"/>
    <x v="0"/>
    <n v="211.37"/>
  </r>
  <r>
    <s v="J01111"/>
    <x v="350"/>
    <x v="180"/>
    <x v="0"/>
    <x v="5"/>
    <x v="5"/>
    <n v="1.9"/>
    <n v="137.12"/>
    <x v="0"/>
    <n v="137.12"/>
  </r>
  <r>
    <s v="J01112"/>
    <x v="48"/>
    <x v="220"/>
    <x v="5"/>
    <x v="3"/>
    <x v="5"/>
    <n v="2.1"/>
    <n v="190.98"/>
    <x v="0"/>
    <n v="190.98"/>
  </r>
  <r>
    <s v="J01113"/>
    <x v="82"/>
    <x v="618"/>
    <x v="1"/>
    <x v="5"/>
    <x v="6"/>
    <n v="2.2000000000000002"/>
    <n v="106.31"/>
    <x v="0"/>
    <n v="106.31"/>
  </r>
  <r>
    <s v="J01114"/>
    <x v="337"/>
    <x v="474"/>
    <x v="1"/>
    <x v="4"/>
    <x v="3"/>
    <n v="1.8"/>
    <n v="113.38"/>
    <x v="2"/>
    <n v="0"/>
  </r>
  <r>
    <s v="J01115"/>
    <x v="65"/>
    <x v="328"/>
    <x v="4"/>
    <x v="4"/>
    <x v="5"/>
    <n v="4.5"/>
    <n v="358.94"/>
    <x v="1"/>
    <n v="107.82"/>
  </r>
  <r>
    <s v="J01116"/>
    <x v="144"/>
    <x v="616"/>
    <x v="3"/>
    <x v="2"/>
    <x v="6"/>
    <n v="3.7"/>
    <n v="310.95"/>
    <x v="0"/>
    <n v="310.95"/>
  </r>
  <r>
    <s v="J01117"/>
    <x v="27"/>
    <x v="744"/>
    <x v="3"/>
    <x v="5"/>
    <x v="3"/>
    <n v="3.7"/>
    <n v="325.64999999999998"/>
    <x v="0"/>
    <n v="325.64999999999998"/>
  </r>
  <r>
    <s v="J01118"/>
    <x v="156"/>
    <x v="745"/>
    <x v="0"/>
    <x v="3"/>
    <x v="7"/>
    <n v="3.7"/>
    <n v="138.16999999999999"/>
    <x v="0"/>
    <n v="138.16999999999999"/>
  </r>
  <r>
    <s v="J01119"/>
    <x v="58"/>
    <x v="746"/>
    <x v="2"/>
    <x v="3"/>
    <x v="6"/>
    <n v="2.4"/>
    <n v="260.33"/>
    <x v="2"/>
    <n v="0"/>
  </r>
  <r>
    <s v="J01120"/>
    <x v="150"/>
    <x v="747"/>
    <x v="4"/>
    <x v="4"/>
    <x v="7"/>
    <n v="2.2000000000000002"/>
    <n v="335.53"/>
    <x v="0"/>
    <n v="335.53"/>
  </r>
  <r>
    <s v="J01121"/>
    <x v="226"/>
    <x v="748"/>
    <x v="3"/>
    <x v="1"/>
    <x v="3"/>
    <n v="1.5"/>
    <n v="269.45999999999998"/>
    <x v="0"/>
    <n v="269.45999999999998"/>
  </r>
  <r>
    <s v="J01122"/>
    <x v="53"/>
    <x v="749"/>
    <x v="4"/>
    <x v="0"/>
    <x v="4"/>
    <n v="3.9"/>
    <n v="308.82"/>
    <x v="0"/>
    <n v="308.82"/>
  </r>
  <r>
    <s v="J01123"/>
    <x v="216"/>
    <x v="389"/>
    <x v="4"/>
    <x v="2"/>
    <x v="0"/>
    <n v="3.7"/>
    <n v="318.38"/>
    <x v="2"/>
    <n v="0"/>
  </r>
  <r>
    <s v="J01124"/>
    <x v="101"/>
    <x v="738"/>
    <x v="2"/>
    <x v="2"/>
    <x v="6"/>
    <n v="1.8"/>
    <n v="269.51"/>
    <x v="0"/>
    <n v="269.51"/>
  </r>
  <r>
    <s v="J01125"/>
    <x v="253"/>
    <x v="750"/>
    <x v="2"/>
    <x v="5"/>
    <x v="4"/>
    <n v="4.3"/>
    <n v="211.58"/>
    <x v="0"/>
    <n v="211.58"/>
  </r>
  <r>
    <s v="J01126"/>
    <x v="169"/>
    <x v="751"/>
    <x v="1"/>
    <x v="4"/>
    <x v="7"/>
    <n v="3.8"/>
    <n v="111.8"/>
    <x v="0"/>
    <n v="111.8"/>
  </r>
  <r>
    <s v="J01127"/>
    <x v="281"/>
    <x v="752"/>
    <x v="1"/>
    <x v="0"/>
    <x v="5"/>
    <n v="2.8"/>
    <n v="107.32"/>
    <x v="2"/>
    <n v="0"/>
  </r>
  <r>
    <s v="J01128"/>
    <x v="109"/>
    <x v="175"/>
    <x v="5"/>
    <x v="5"/>
    <x v="3"/>
    <n v="3.4"/>
    <n v="204.58"/>
    <x v="0"/>
    <n v="204.58"/>
  </r>
  <r>
    <s v="J01129"/>
    <x v="37"/>
    <x v="570"/>
    <x v="2"/>
    <x v="0"/>
    <x v="7"/>
    <n v="3"/>
    <n v="239.81"/>
    <x v="0"/>
    <n v="239.81"/>
  </r>
  <r>
    <s v="J01130"/>
    <x v="21"/>
    <x v="184"/>
    <x v="4"/>
    <x v="0"/>
    <x v="0"/>
    <n v="2"/>
    <n v="399.68"/>
    <x v="0"/>
    <n v="399.68"/>
  </r>
  <r>
    <s v="J01131"/>
    <x v="24"/>
    <x v="451"/>
    <x v="5"/>
    <x v="4"/>
    <x v="2"/>
    <n v="2.2999999999999998"/>
    <n v="219.85"/>
    <x v="1"/>
    <n v="173.8"/>
  </r>
  <r>
    <s v="J01132"/>
    <x v="257"/>
    <x v="229"/>
    <x v="5"/>
    <x v="0"/>
    <x v="4"/>
    <n v="5.3"/>
    <n v="224.94"/>
    <x v="0"/>
    <n v="224.94"/>
  </r>
  <r>
    <s v="J01133"/>
    <x v="209"/>
    <x v="241"/>
    <x v="1"/>
    <x v="1"/>
    <x v="4"/>
    <n v="4.8"/>
    <n v="129.80000000000001"/>
    <x v="0"/>
    <n v="129.80000000000001"/>
  </r>
  <r>
    <s v="J01134"/>
    <x v="192"/>
    <x v="692"/>
    <x v="2"/>
    <x v="4"/>
    <x v="3"/>
    <n v="1.5"/>
    <n v="253.35"/>
    <x v="0"/>
    <n v="253.35"/>
  </r>
  <r>
    <s v="J01135"/>
    <x v="276"/>
    <x v="753"/>
    <x v="2"/>
    <x v="5"/>
    <x v="0"/>
    <n v="2.2000000000000002"/>
    <n v="243.12"/>
    <x v="0"/>
    <n v="243.12"/>
  </r>
  <r>
    <s v="J01136"/>
    <x v="72"/>
    <x v="108"/>
    <x v="3"/>
    <x v="3"/>
    <x v="7"/>
    <n v="3.6"/>
    <n v="265.81"/>
    <x v="0"/>
    <n v="265.81"/>
  </r>
  <r>
    <s v="J01137"/>
    <x v="276"/>
    <x v="365"/>
    <x v="2"/>
    <x v="4"/>
    <x v="3"/>
    <n v="3.5"/>
    <n v="199.12"/>
    <x v="0"/>
    <n v="199.12"/>
  </r>
  <r>
    <s v="J01138"/>
    <x v="69"/>
    <x v="754"/>
    <x v="5"/>
    <x v="4"/>
    <x v="2"/>
    <n v="3"/>
    <n v="216.78"/>
    <x v="0"/>
    <n v="216.78"/>
  </r>
  <r>
    <s v="J01139"/>
    <x v="12"/>
    <x v="334"/>
    <x v="2"/>
    <x v="5"/>
    <x v="7"/>
    <n v="2.4"/>
    <n v="213.55"/>
    <x v="0"/>
    <n v="213.55"/>
  </r>
  <r>
    <s v="J01140"/>
    <x v="259"/>
    <x v="755"/>
    <x v="1"/>
    <x v="3"/>
    <x v="3"/>
    <n v="3.5"/>
    <n v="112.3"/>
    <x v="1"/>
    <n v="67.59"/>
  </r>
  <r>
    <s v="J01141"/>
    <x v="102"/>
    <x v="748"/>
    <x v="2"/>
    <x v="5"/>
    <x v="3"/>
    <n v="2.1"/>
    <n v="239.33"/>
    <x v="1"/>
    <n v="191.17"/>
  </r>
  <r>
    <s v="J01142"/>
    <x v="253"/>
    <x v="333"/>
    <x v="2"/>
    <x v="0"/>
    <x v="6"/>
    <n v="4.4000000000000004"/>
    <n v="194.73"/>
    <x v="0"/>
    <n v="194.73"/>
  </r>
  <r>
    <s v="J01143"/>
    <x v="4"/>
    <x v="514"/>
    <x v="5"/>
    <x v="4"/>
    <x v="7"/>
    <n v="2.2999999999999998"/>
    <n v="187.22"/>
    <x v="1"/>
    <n v="50.72"/>
  </r>
  <r>
    <s v="J01144"/>
    <x v="351"/>
    <x v="510"/>
    <x v="2"/>
    <x v="0"/>
    <x v="1"/>
    <n v="3.3"/>
    <n v="227.86"/>
    <x v="0"/>
    <n v="227.86"/>
  </r>
  <r>
    <s v="J01145"/>
    <x v="2"/>
    <x v="756"/>
    <x v="4"/>
    <x v="0"/>
    <x v="5"/>
    <n v="3.3"/>
    <n v="359.6"/>
    <x v="0"/>
    <n v="359.6"/>
  </r>
  <r>
    <s v="J01146"/>
    <x v="108"/>
    <x v="550"/>
    <x v="4"/>
    <x v="4"/>
    <x v="2"/>
    <n v="3.4"/>
    <n v="349.25"/>
    <x v="0"/>
    <n v="349.25"/>
  </r>
  <r>
    <s v="J01147"/>
    <x v="259"/>
    <x v="757"/>
    <x v="4"/>
    <x v="4"/>
    <x v="1"/>
    <n v="1.7"/>
    <n v="352.66"/>
    <x v="0"/>
    <n v="352.66"/>
  </r>
  <r>
    <s v="J01148"/>
    <x v="289"/>
    <x v="361"/>
    <x v="1"/>
    <x v="5"/>
    <x v="1"/>
    <n v="2"/>
    <n v="123.74"/>
    <x v="2"/>
    <n v="0"/>
  </r>
  <r>
    <s v="J01149"/>
    <x v="230"/>
    <x v="47"/>
    <x v="4"/>
    <x v="3"/>
    <x v="7"/>
    <n v="5.2"/>
    <n v="384.18"/>
    <x v="0"/>
    <n v="384.18"/>
  </r>
  <r>
    <s v="J01150"/>
    <x v="348"/>
    <x v="758"/>
    <x v="5"/>
    <x v="3"/>
    <x v="0"/>
    <n v="3.1"/>
    <n v="180.23"/>
    <x v="0"/>
    <n v="180.23"/>
  </r>
  <r>
    <s v="J01151"/>
    <x v="47"/>
    <x v="427"/>
    <x v="3"/>
    <x v="3"/>
    <x v="3"/>
    <n v="3"/>
    <n v="271.79000000000002"/>
    <x v="1"/>
    <n v="156.46"/>
  </r>
  <r>
    <s v="J01152"/>
    <x v="75"/>
    <x v="568"/>
    <x v="3"/>
    <x v="0"/>
    <x v="5"/>
    <n v="3.8"/>
    <n v="286.82"/>
    <x v="0"/>
    <n v="286.82"/>
  </r>
  <r>
    <s v="J01153"/>
    <x v="106"/>
    <x v="759"/>
    <x v="3"/>
    <x v="4"/>
    <x v="5"/>
    <n v="2.1"/>
    <n v="259.73"/>
    <x v="0"/>
    <n v="259.73"/>
  </r>
  <r>
    <s v="J01154"/>
    <x v="255"/>
    <x v="409"/>
    <x v="4"/>
    <x v="0"/>
    <x v="2"/>
    <n v="2.8"/>
    <n v="406.86"/>
    <x v="0"/>
    <n v="406.86"/>
  </r>
  <r>
    <s v="J01155"/>
    <x v="133"/>
    <x v="760"/>
    <x v="4"/>
    <x v="2"/>
    <x v="0"/>
    <n v="3.8"/>
    <n v="302.19"/>
    <x v="0"/>
    <n v="302.19"/>
  </r>
  <r>
    <s v="J01156"/>
    <x v="166"/>
    <x v="756"/>
    <x v="5"/>
    <x v="2"/>
    <x v="1"/>
    <n v="3.2"/>
    <n v="183.96"/>
    <x v="0"/>
    <n v="183.96"/>
  </r>
  <r>
    <s v="J01157"/>
    <x v="338"/>
    <x v="391"/>
    <x v="5"/>
    <x v="3"/>
    <x v="7"/>
    <n v="3.7"/>
    <n v="204.92"/>
    <x v="1"/>
    <n v="154.12"/>
  </r>
  <r>
    <s v="J01158"/>
    <x v="352"/>
    <x v="720"/>
    <x v="2"/>
    <x v="2"/>
    <x v="4"/>
    <n v="2.8"/>
    <n v="269.60000000000002"/>
    <x v="0"/>
    <n v="269.60000000000002"/>
  </r>
  <r>
    <s v="J01159"/>
    <x v="248"/>
    <x v="760"/>
    <x v="4"/>
    <x v="3"/>
    <x v="3"/>
    <n v="2.4"/>
    <n v="412.1"/>
    <x v="0"/>
    <n v="412.1"/>
  </r>
  <r>
    <s v="J01160"/>
    <x v="193"/>
    <x v="191"/>
    <x v="3"/>
    <x v="2"/>
    <x v="5"/>
    <n v="2.7"/>
    <n v="302.56"/>
    <x v="2"/>
    <n v="0"/>
  </r>
  <r>
    <s v="J01161"/>
    <x v="187"/>
    <x v="761"/>
    <x v="3"/>
    <x v="3"/>
    <x v="2"/>
    <n v="3.4"/>
    <n v="307.81"/>
    <x v="0"/>
    <n v="307.81"/>
  </r>
  <r>
    <s v="J01162"/>
    <x v="334"/>
    <x v="502"/>
    <x v="0"/>
    <x v="1"/>
    <x v="6"/>
    <n v="4.5"/>
    <n v="107.04"/>
    <x v="0"/>
    <n v="107.04"/>
  </r>
  <r>
    <s v="J01163"/>
    <x v="60"/>
    <x v="689"/>
    <x v="4"/>
    <x v="4"/>
    <x v="0"/>
    <n v="1.9"/>
    <n v="337.77"/>
    <x v="0"/>
    <n v="337.77"/>
  </r>
  <r>
    <s v="J01164"/>
    <x v="123"/>
    <x v="703"/>
    <x v="3"/>
    <x v="5"/>
    <x v="3"/>
    <n v="2.2999999999999998"/>
    <n v="276.8"/>
    <x v="0"/>
    <n v="276.8"/>
  </r>
  <r>
    <s v="J01165"/>
    <x v="334"/>
    <x v="161"/>
    <x v="2"/>
    <x v="2"/>
    <x v="7"/>
    <n v="2.7"/>
    <n v="193.79"/>
    <x v="1"/>
    <n v="160.97"/>
  </r>
  <r>
    <s v="J01166"/>
    <x v="74"/>
    <x v="170"/>
    <x v="1"/>
    <x v="5"/>
    <x v="1"/>
    <n v="2.4"/>
    <n v="101.49"/>
    <x v="2"/>
    <n v="0"/>
  </r>
  <r>
    <s v="J01167"/>
    <x v="228"/>
    <x v="762"/>
    <x v="3"/>
    <x v="5"/>
    <x v="0"/>
    <n v="2.9"/>
    <n v="304.58"/>
    <x v="0"/>
    <n v="304.58"/>
  </r>
  <r>
    <s v="J01168"/>
    <x v="254"/>
    <x v="763"/>
    <x v="5"/>
    <x v="0"/>
    <x v="5"/>
    <n v="2.8"/>
    <n v="211.47"/>
    <x v="0"/>
    <n v="211.47"/>
  </r>
  <r>
    <s v="J01169"/>
    <x v="235"/>
    <x v="725"/>
    <x v="5"/>
    <x v="2"/>
    <x v="7"/>
    <n v="1.4"/>
    <n v="169.71"/>
    <x v="0"/>
    <n v="169.71"/>
  </r>
  <r>
    <s v="J01170"/>
    <x v="15"/>
    <x v="764"/>
    <x v="1"/>
    <x v="5"/>
    <x v="7"/>
    <n v="4.5"/>
    <n v="126.8"/>
    <x v="1"/>
    <n v="106.59"/>
  </r>
  <r>
    <s v="J01171"/>
    <x v="140"/>
    <x v="96"/>
    <x v="5"/>
    <x v="5"/>
    <x v="6"/>
    <n v="1.9"/>
    <n v="182.74"/>
    <x v="0"/>
    <n v="182.74"/>
  </r>
  <r>
    <s v="J01172"/>
    <x v="237"/>
    <x v="116"/>
    <x v="1"/>
    <x v="2"/>
    <x v="2"/>
    <n v="3.6"/>
    <n v="102.17"/>
    <x v="0"/>
    <n v="102.17"/>
  </r>
  <r>
    <s v="J01173"/>
    <x v="156"/>
    <x v="765"/>
    <x v="5"/>
    <x v="1"/>
    <x v="7"/>
    <n v="2.9"/>
    <n v="216.69"/>
    <x v="1"/>
    <n v="139.49"/>
  </r>
  <r>
    <s v="J01174"/>
    <x v="30"/>
    <x v="23"/>
    <x v="5"/>
    <x v="2"/>
    <x v="2"/>
    <n v="3"/>
    <n v="226.29"/>
    <x v="0"/>
    <n v="226.29"/>
  </r>
  <r>
    <s v="J01175"/>
    <x v="27"/>
    <x v="766"/>
    <x v="1"/>
    <x v="1"/>
    <x v="7"/>
    <n v="2.2000000000000002"/>
    <n v="96.6"/>
    <x v="0"/>
    <n v="96.6"/>
  </r>
  <r>
    <s v="J01176"/>
    <x v="41"/>
    <x v="348"/>
    <x v="3"/>
    <x v="2"/>
    <x v="6"/>
    <n v="2.2999999999999998"/>
    <n v="258.85000000000002"/>
    <x v="0"/>
    <n v="258.85000000000002"/>
  </r>
  <r>
    <s v="J01177"/>
    <x v="59"/>
    <x v="473"/>
    <x v="3"/>
    <x v="3"/>
    <x v="2"/>
    <n v="1.3"/>
    <n v="327.07"/>
    <x v="0"/>
    <n v="327.07"/>
  </r>
  <r>
    <s v="J01178"/>
    <x v="280"/>
    <x v="475"/>
    <x v="2"/>
    <x v="0"/>
    <x v="6"/>
    <n v="2.4"/>
    <n v="216.66"/>
    <x v="0"/>
    <n v="216.66"/>
  </r>
  <r>
    <s v="J01179"/>
    <x v="341"/>
    <x v="271"/>
    <x v="1"/>
    <x v="0"/>
    <x v="0"/>
    <n v="3"/>
    <n v="131.6"/>
    <x v="1"/>
    <n v="109.71"/>
  </r>
  <r>
    <s v="J01180"/>
    <x v="333"/>
    <x v="225"/>
    <x v="1"/>
    <x v="5"/>
    <x v="7"/>
    <n v="4.2"/>
    <n v="102.93"/>
    <x v="1"/>
    <n v="30.05"/>
  </r>
  <r>
    <s v="J01181"/>
    <x v="169"/>
    <x v="767"/>
    <x v="1"/>
    <x v="0"/>
    <x v="2"/>
    <n v="3.8"/>
    <n v="103.51"/>
    <x v="0"/>
    <n v="103.51"/>
  </r>
  <r>
    <s v="J01182"/>
    <x v="239"/>
    <x v="768"/>
    <x v="4"/>
    <x v="3"/>
    <x v="0"/>
    <n v="3.4"/>
    <n v="356.4"/>
    <x v="1"/>
    <n v="151.75"/>
  </r>
  <r>
    <s v="J01183"/>
    <x v="17"/>
    <x v="231"/>
    <x v="3"/>
    <x v="0"/>
    <x v="0"/>
    <n v="2.6"/>
    <n v="256.81"/>
    <x v="0"/>
    <n v="256.81"/>
  </r>
  <r>
    <s v="J01184"/>
    <x v="266"/>
    <x v="759"/>
    <x v="4"/>
    <x v="1"/>
    <x v="3"/>
    <n v="3.2"/>
    <n v="348.08"/>
    <x v="0"/>
    <n v="348.08"/>
  </r>
  <r>
    <s v="J01185"/>
    <x v="217"/>
    <x v="66"/>
    <x v="2"/>
    <x v="5"/>
    <x v="1"/>
    <n v="2.2999999999999998"/>
    <n v="227.34"/>
    <x v="0"/>
    <n v="227.34"/>
  </r>
  <r>
    <s v="J01186"/>
    <x v="196"/>
    <x v="424"/>
    <x v="3"/>
    <x v="5"/>
    <x v="0"/>
    <n v="4.2"/>
    <n v="275.23"/>
    <x v="0"/>
    <n v="275.23"/>
  </r>
  <r>
    <s v="J01187"/>
    <x v="35"/>
    <x v="515"/>
    <x v="3"/>
    <x v="2"/>
    <x v="5"/>
    <n v="3"/>
    <n v="271.02"/>
    <x v="0"/>
    <n v="271.02"/>
  </r>
  <r>
    <s v="J01188"/>
    <x v="228"/>
    <x v="693"/>
    <x v="3"/>
    <x v="4"/>
    <x v="4"/>
    <n v="2.5"/>
    <n v="272.83999999999997"/>
    <x v="0"/>
    <n v="272.83999999999997"/>
  </r>
  <r>
    <s v="J01189"/>
    <x v="192"/>
    <x v="699"/>
    <x v="5"/>
    <x v="4"/>
    <x v="0"/>
    <n v="2.8"/>
    <n v="215.05"/>
    <x v="0"/>
    <n v="215.05"/>
  </r>
  <r>
    <s v="J01190"/>
    <x v="73"/>
    <x v="454"/>
    <x v="5"/>
    <x v="5"/>
    <x v="6"/>
    <n v="2.5"/>
    <n v="163.36000000000001"/>
    <x v="0"/>
    <n v="163.36000000000001"/>
  </r>
  <r>
    <s v="J01191"/>
    <x v="290"/>
    <x v="680"/>
    <x v="1"/>
    <x v="3"/>
    <x v="4"/>
    <n v="2.2999999999999998"/>
    <n v="127"/>
    <x v="0"/>
    <n v="127"/>
  </r>
  <r>
    <s v="J01192"/>
    <x v="44"/>
    <x v="336"/>
    <x v="3"/>
    <x v="4"/>
    <x v="7"/>
    <n v="3.8"/>
    <n v="300.82"/>
    <x v="0"/>
    <n v="300.82"/>
  </r>
  <r>
    <s v="J01193"/>
    <x v="122"/>
    <x v="34"/>
    <x v="5"/>
    <x v="0"/>
    <x v="7"/>
    <n v="3.7"/>
    <n v="193.69"/>
    <x v="0"/>
    <n v="193.69"/>
  </r>
  <r>
    <s v="J01194"/>
    <x v="185"/>
    <x v="557"/>
    <x v="3"/>
    <x v="1"/>
    <x v="4"/>
    <n v="2.2999999999999998"/>
    <n v="262.83999999999997"/>
    <x v="0"/>
    <n v="262.83999999999997"/>
  </r>
  <r>
    <s v="J01195"/>
    <x v="73"/>
    <x v="769"/>
    <x v="4"/>
    <x v="1"/>
    <x v="3"/>
    <n v="1.8"/>
    <n v="375.73"/>
    <x v="0"/>
    <n v="375.73"/>
  </r>
  <r>
    <s v="J01196"/>
    <x v="260"/>
    <x v="770"/>
    <x v="4"/>
    <x v="1"/>
    <x v="3"/>
    <n v="3"/>
    <n v="378.87"/>
    <x v="0"/>
    <n v="378.87"/>
  </r>
  <r>
    <s v="J01197"/>
    <x v="267"/>
    <x v="235"/>
    <x v="1"/>
    <x v="3"/>
    <x v="4"/>
    <n v="1.9"/>
    <n v="122.04"/>
    <x v="1"/>
    <n v="101.57"/>
  </r>
  <r>
    <s v="J01198"/>
    <x v="344"/>
    <x v="487"/>
    <x v="1"/>
    <x v="2"/>
    <x v="6"/>
    <n v="2.6"/>
    <n v="102.92"/>
    <x v="1"/>
    <n v="37.01"/>
  </r>
  <r>
    <s v="J01199"/>
    <x v="300"/>
    <x v="365"/>
    <x v="2"/>
    <x v="4"/>
    <x v="0"/>
    <n v="4.0999999999999996"/>
    <n v="212.18"/>
    <x v="0"/>
    <n v="212.18"/>
  </r>
  <r>
    <s v="J01200"/>
    <x v="36"/>
    <x v="565"/>
    <x v="2"/>
    <x v="2"/>
    <x v="4"/>
    <n v="5.3"/>
    <n v="196.04"/>
    <x v="0"/>
    <n v="196.04"/>
  </r>
  <r>
    <s v="J01201"/>
    <x v="101"/>
    <x v="771"/>
    <x v="5"/>
    <x v="0"/>
    <x v="1"/>
    <n v="1.5"/>
    <n v="182.7"/>
    <x v="0"/>
    <n v="182.7"/>
  </r>
  <r>
    <s v="J01202"/>
    <x v="181"/>
    <x v="164"/>
    <x v="0"/>
    <x v="0"/>
    <x v="1"/>
    <n v="2.6"/>
    <n v="127.08"/>
    <x v="0"/>
    <n v="117.92"/>
  </r>
  <r>
    <s v="J01203"/>
    <x v="271"/>
    <x v="772"/>
    <x v="1"/>
    <x v="0"/>
    <x v="4"/>
    <n v="1.9"/>
    <n v="126.65"/>
    <x v="0"/>
    <n v="126.65"/>
  </r>
  <r>
    <s v="J01204"/>
    <x v="316"/>
    <x v="484"/>
    <x v="1"/>
    <x v="4"/>
    <x v="0"/>
    <n v="2.5"/>
    <n v="131.69999999999999"/>
    <x v="0"/>
    <n v="131.69999999999999"/>
  </r>
  <r>
    <s v="J01205"/>
    <x v="292"/>
    <x v="773"/>
    <x v="5"/>
    <x v="4"/>
    <x v="7"/>
    <n v="2.5"/>
    <n v="180.37"/>
    <x v="0"/>
    <n v="180.37"/>
  </r>
  <r>
    <s v="J01206"/>
    <x v="20"/>
    <x v="774"/>
    <x v="2"/>
    <x v="5"/>
    <x v="4"/>
    <n v="3.9"/>
    <n v="244.63"/>
    <x v="0"/>
    <n v="244.63"/>
  </r>
  <r>
    <s v="J01207"/>
    <x v="172"/>
    <x v="423"/>
    <x v="0"/>
    <x v="1"/>
    <x v="0"/>
    <n v="4.9000000000000004"/>
    <n v="128.54"/>
    <x v="0"/>
    <n v="128.54"/>
  </r>
  <r>
    <s v="J01208"/>
    <x v="75"/>
    <x v="346"/>
    <x v="5"/>
    <x v="4"/>
    <x v="4"/>
    <n v="3.1"/>
    <n v="167.79"/>
    <x v="1"/>
    <n v="76.42"/>
  </r>
  <r>
    <s v="J01209"/>
    <x v="2"/>
    <x v="442"/>
    <x v="2"/>
    <x v="1"/>
    <x v="1"/>
    <n v="3.1"/>
    <n v="230.77"/>
    <x v="0"/>
    <n v="230.77"/>
  </r>
  <r>
    <s v="J01210"/>
    <x v="40"/>
    <x v="512"/>
    <x v="0"/>
    <x v="4"/>
    <x v="4"/>
    <n v="2.4"/>
    <n v="146.83000000000001"/>
    <x v="0"/>
    <n v="146.83000000000001"/>
  </r>
  <r>
    <s v="J01211"/>
    <x v="251"/>
    <x v="775"/>
    <x v="3"/>
    <x v="1"/>
    <x v="6"/>
    <n v="3.2"/>
    <n v="327.27"/>
    <x v="0"/>
    <n v="327.27"/>
  </r>
  <r>
    <s v="J01212"/>
    <x v="129"/>
    <x v="165"/>
    <x v="1"/>
    <x v="0"/>
    <x v="2"/>
    <n v="1.4"/>
    <n v="123.52"/>
    <x v="0"/>
    <n v="123.52"/>
  </r>
  <r>
    <s v="J01213"/>
    <x v="283"/>
    <x v="512"/>
    <x v="3"/>
    <x v="5"/>
    <x v="7"/>
    <n v="2.5"/>
    <n v="324.97000000000003"/>
    <x v="0"/>
    <n v="324.97000000000003"/>
  </r>
  <r>
    <s v="J01214"/>
    <x v="150"/>
    <x v="463"/>
    <x v="1"/>
    <x v="0"/>
    <x v="2"/>
    <n v="4.4000000000000004"/>
    <n v="93.72"/>
    <x v="2"/>
    <n v="0"/>
  </r>
  <r>
    <s v="J01215"/>
    <x v="344"/>
    <x v="144"/>
    <x v="3"/>
    <x v="4"/>
    <x v="7"/>
    <n v="4.5"/>
    <n v="244.19"/>
    <x v="0"/>
    <n v="244.19"/>
  </r>
  <r>
    <s v="J01216"/>
    <x v="159"/>
    <x v="620"/>
    <x v="3"/>
    <x v="5"/>
    <x v="5"/>
    <n v="2.8"/>
    <n v="274.35000000000002"/>
    <x v="1"/>
    <n v="122.2"/>
  </r>
  <r>
    <s v="J01217"/>
    <x v="164"/>
    <x v="776"/>
    <x v="2"/>
    <x v="2"/>
    <x v="0"/>
    <n v="3.3"/>
    <n v="210.4"/>
    <x v="0"/>
    <n v="210.4"/>
  </r>
  <r>
    <s v="J01218"/>
    <x v="103"/>
    <x v="345"/>
    <x v="0"/>
    <x v="4"/>
    <x v="2"/>
    <n v="2.7"/>
    <n v="136.34"/>
    <x v="2"/>
    <n v="0"/>
  </r>
  <r>
    <s v="J01219"/>
    <x v="110"/>
    <x v="162"/>
    <x v="3"/>
    <x v="2"/>
    <x v="2"/>
    <n v="3.3"/>
    <n v="276.43"/>
    <x v="0"/>
    <n v="276.43"/>
  </r>
  <r>
    <s v="J01220"/>
    <x v="127"/>
    <x v="253"/>
    <x v="0"/>
    <x v="0"/>
    <x v="7"/>
    <n v="3.1"/>
    <n v="144.79"/>
    <x v="0"/>
    <n v="144.79"/>
  </r>
  <r>
    <s v="J01221"/>
    <x v="153"/>
    <x v="777"/>
    <x v="2"/>
    <x v="2"/>
    <x v="4"/>
    <n v="2"/>
    <n v="225.76"/>
    <x v="0"/>
    <n v="225.76"/>
  </r>
  <r>
    <s v="J01222"/>
    <x v="350"/>
    <x v="778"/>
    <x v="1"/>
    <x v="2"/>
    <x v="4"/>
    <n v="2.5"/>
    <n v="120.05"/>
    <x v="0"/>
    <n v="120.05"/>
  </r>
  <r>
    <s v="J01223"/>
    <x v="309"/>
    <x v="405"/>
    <x v="3"/>
    <x v="0"/>
    <x v="6"/>
    <n v="3.4"/>
    <n v="288.22000000000003"/>
    <x v="0"/>
    <n v="288.22000000000003"/>
  </r>
  <r>
    <s v="J01224"/>
    <x v="212"/>
    <x v="779"/>
    <x v="3"/>
    <x v="2"/>
    <x v="5"/>
    <n v="3.9"/>
    <n v="256.24"/>
    <x v="0"/>
    <n v="256.24"/>
  </r>
  <r>
    <s v="J01225"/>
    <x v="297"/>
    <x v="481"/>
    <x v="5"/>
    <x v="3"/>
    <x v="5"/>
    <n v="3.9"/>
    <n v="162.58000000000001"/>
    <x v="0"/>
    <n v="162.58000000000001"/>
  </r>
  <r>
    <s v="J01226"/>
    <x v="169"/>
    <x v="339"/>
    <x v="3"/>
    <x v="2"/>
    <x v="0"/>
    <n v="2.4"/>
    <n v="270.44"/>
    <x v="0"/>
    <n v="270.44"/>
  </r>
  <r>
    <s v="J01227"/>
    <x v="309"/>
    <x v="780"/>
    <x v="1"/>
    <x v="3"/>
    <x v="1"/>
    <n v="1.4"/>
    <n v="126.08"/>
    <x v="0"/>
    <n v="126.08"/>
  </r>
  <r>
    <s v="J01228"/>
    <x v="353"/>
    <x v="668"/>
    <x v="0"/>
    <x v="4"/>
    <x v="2"/>
    <n v="2.7"/>
    <n v="142.03"/>
    <x v="0"/>
    <n v="142.03"/>
  </r>
  <r>
    <s v="J01229"/>
    <x v="347"/>
    <x v="132"/>
    <x v="0"/>
    <x v="1"/>
    <x v="3"/>
    <n v="1.5"/>
    <n v="138.6"/>
    <x v="2"/>
    <n v="0"/>
  </r>
  <r>
    <s v="J01230"/>
    <x v="296"/>
    <x v="21"/>
    <x v="1"/>
    <x v="5"/>
    <x v="5"/>
    <n v="3.4"/>
    <n v="117.51"/>
    <x v="0"/>
    <n v="117.51"/>
  </r>
  <r>
    <s v="J01231"/>
    <x v="87"/>
    <x v="2"/>
    <x v="3"/>
    <x v="0"/>
    <x v="7"/>
    <n v="3"/>
    <n v="309.54000000000002"/>
    <x v="0"/>
    <n v="309.54000000000002"/>
  </r>
  <r>
    <s v="J01232"/>
    <x v="133"/>
    <x v="494"/>
    <x v="1"/>
    <x v="5"/>
    <x v="7"/>
    <n v="3.6"/>
    <n v="100.77"/>
    <x v="0"/>
    <n v="100.77"/>
  </r>
  <r>
    <s v="J01233"/>
    <x v="150"/>
    <x v="781"/>
    <x v="0"/>
    <x v="3"/>
    <x v="5"/>
    <n v="3.2"/>
    <n v="148.02000000000001"/>
    <x v="0"/>
    <n v="148.02000000000001"/>
  </r>
  <r>
    <s v="J01234"/>
    <x v="93"/>
    <x v="333"/>
    <x v="4"/>
    <x v="1"/>
    <x v="6"/>
    <n v="1.9"/>
    <n v="334.61"/>
    <x v="0"/>
    <n v="334.61"/>
  </r>
  <r>
    <s v="J01235"/>
    <x v="194"/>
    <x v="782"/>
    <x v="2"/>
    <x v="5"/>
    <x v="5"/>
    <n v="4.3"/>
    <n v="225.87"/>
    <x v="1"/>
    <n v="107.3"/>
  </r>
  <r>
    <s v="J01236"/>
    <x v="144"/>
    <x v="783"/>
    <x v="5"/>
    <x v="3"/>
    <x v="0"/>
    <n v="4.5"/>
    <n v="190.66"/>
    <x v="0"/>
    <n v="190.66"/>
  </r>
  <r>
    <s v="J01237"/>
    <x v="315"/>
    <x v="784"/>
    <x v="0"/>
    <x v="1"/>
    <x v="1"/>
    <n v="3.3"/>
    <n v="147.41"/>
    <x v="1"/>
    <n v="68.55"/>
  </r>
  <r>
    <s v="J01238"/>
    <x v="337"/>
    <x v="785"/>
    <x v="2"/>
    <x v="1"/>
    <x v="1"/>
    <n v="3.5"/>
    <n v="254.23"/>
    <x v="0"/>
    <n v="254.23"/>
  </r>
  <r>
    <s v="J01239"/>
    <x v="278"/>
    <x v="786"/>
    <x v="0"/>
    <x v="0"/>
    <x v="5"/>
    <n v="4.5999999999999996"/>
    <n v="123.76"/>
    <x v="1"/>
    <n v="57.28"/>
  </r>
  <r>
    <s v="J01240"/>
    <x v="189"/>
    <x v="787"/>
    <x v="5"/>
    <x v="4"/>
    <x v="4"/>
    <n v="3.1"/>
    <n v="176.75"/>
    <x v="0"/>
    <n v="176.75"/>
  </r>
  <r>
    <s v="J01241"/>
    <x v="300"/>
    <x v="408"/>
    <x v="5"/>
    <x v="3"/>
    <x v="4"/>
    <n v="2.8"/>
    <n v="164.52"/>
    <x v="1"/>
    <n v="58.64"/>
  </r>
  <r>
    <s v="J01242"/>
    <x v="87"/>
    <x v="82"/>
    <x v="1"/>
    <x v="1"/>
    <x v="7"/>
    <n v="1.1000000000000001"/>
    <n v="120.26"/>
    <x v="1"/>
    <n v="34.479999999999997"/>
  </r>
  <r>
    <s v="J01243"/>
    <x v="98"/>
    <x v="568"/>
    <x v="3"/>
    <x v="2"/>
    <x v="2"/>
    <n v="3.4"/>
    <n v="259.67"/>
    <x v="0"/>
    <n v="259.67"/>
  </r>
  <r>
    <s v="J01244"/>
    <x v="347"/>
    <x v="781"/>
    <x v="3"/>
    <x v="3"/>
    <x v="7"/>
    <n v="2.2000000000000002"/>
    <n v="245.24"/>
    <x v="0"/>
    <n v="245.24"/>
  </r>
  <r>
    <s v="J01245"/>
    <x v="65"/>
    <x v="788"/>
    <x v="3"/>
    <x v="2"/>
    <x v="3"/>
    <n v="3.2"/>
    <n v="245.09"/>
    <x v="0"/>
    <n v="245.09"/>
  </r>
  <r>
    <s v="J01246"/>
    <x v="261"/>
    <x v="789"/>
    <x v="0"/>
    <x v="2"/>
    <x v="2"/>
    <n v="3"/>
    <n v="139.61000000000001"/>
    <x v="1"/>
    <n v="49.12"/>
  </r>
  <r>
    <s v="J01247"/>
    <x v="19"/>
    <x v="790"/>
    <x v="3"/>
    <x v="1"/>
    <x v="1"/>
    <n v="2.7"/>
    <n v="338.88"/>
    <x v="0"/>
    <n v="338.88"/>
  </r>
  <r>
    <s v="J01248"/>
    <x v="114"/>
    <x v="791"/>
    <x v="5"/>
    <x v="1"/>
    <x v="5"/>
    <n v="3.2"/>
    <n v="182.21"/>
    <x v="0"/>
    <n v="182.21"/>
  </r>
  <r>
    <s v="J01249"/>
    <x v="227"/>
    <x v="82"/>
    <x v="3"/>
    <x v="4"/>
    <x v="3"/>
    <n v="4.3"/>
    <n v="251.87"/>
    <x v="0"/>
    <n v="251.87"/>
  </r>
  <r>
    <s v="J01250"/>
    <x v="233"/>
    <x v="792"/>
    <x v="2"/>
    <x v="1"/>
    <x v="7"/>
    <n v="2.6"/>
    <n v="254.68"/>
    <x v="0"/>
    <n v="254.68"/>
  </r>
  <r>
    <s v="J01251"/>
    <x v="67"/>
    <x v="793"/>
    <x v="4"/>
    <x v="3"/>
    <x v="2"/>
    <n v="2.7"/>
    <n v="328.1"/>
    <x v="0"/>
    <n v="328.1"/>
  </r>
  <r>
    <s v="J01252"/>
    <x v="67"/>
    <x v="330"/>
    <x v="3"/>
    <x v="4"/>
    <x v="0"/>
    <n v="4.2"/>
    <n v="308.92"/>
    <x v="0"/>
    <n v="308.92"/>
  </r>
  <r>
    <s v="J01253"/>
    <x v="304"/>
    <x v="88"/>
    <x v="2"/>
    <x v="5"/>
    <x v="2"/>
    <n v="2.6"/>
    <n v="249.24"/>
    <x v="1"/>
    <n v="174.16"/>
  </r>
  <r>
    <s v="J01254"/>
    <x v="158"/>
    <x v="794"/>
    <x v="2"/>
    <x v="1"/>
    <x v="5"/>
    <n v="3.4"/>
    <n v="202.51"/>
    <x v="0"/>
    <n v="202.51"/>
  </r>
  <r>
    <s v="J01255"/>
    <x v="310"/>
    <x v="733"/>
    <x v="5"/>
    <x v="5"/>
    <x v="5"/>
    <n v="2.1"/>
    <n v="184.37"/>
    <x v="0"/>
    <n v="184.37"/>
  </r>
  <r>
    <s v="J01256"/>
    <x v="304"/>
    <x v="135"/>
    <x v="5"/>
    <x v="1"/>
    <x v="0"/>
    <n v="2.5"/>
    <n v="202.82"/>
    <x v="0"/>
    <n v="202.82"/>
  </r>
  <r>
    <s v="J01257"/>
    <x v="119"/>
    <x v="167"/>
    <x v="4"/>
    <x v="2"/>
    <x v="3"/>
    <n v="2"/>
    <n v="328.77"/>
    <x v="1"/>
    <n v="178.33"/>
  </r>
  <r>
    <s v="J01258"/>
    <x v="7"/>
    <x v="795"/>
    <x v="4"/>
    <x v="3"/>
    <x v="3"/>
    <n v="4.5999999999999996"/>
    <n v="391"/>
    <x v="0"/>
    <n v="391"/>
  </r>
  <r>
    <s v="J01259"/>
    <x v="247"/>
    <x v="709"/>
    <x v="4"/>
    <x v="3"/>
    <x v="7"/>
    <n v="5"/>
    <n v="399.18"/>
    <x v="0"/>
    <n v="399.18"/>
  </r>
  <r>
    <s v="J01260"/>
    <x v="200"/>
    <x v="796"/>
    <x v="2"/>
    <x v="5"/>
    <x v="4"/>
    <n v="4.4000000000000004"/>
    <n v="226.89"/>
    <x v="0"/>
    <n v="226.89"/>
  </r>
  <r>
    <s v="J01261"/>
    <x v="90"/>
    <x v="797"/>
    <x v="2"/>
    <x v="0"/>
    <x v="6"/>
    <n v="3.9"/>
    <n v="252.35"/>
    <x v="0"/>
    <n v="252.35"/>
  </r>
  <r>
    <s v="J01262"/>
    <x v="223"/>
    <x v="371"/>
    <x v="1"/>
    <x v="1"/>
    <x v="5"/>
    <n v="4.0999999999999996"/>
    <n v="124.31"/>
    <x v="0"/>
    <n v="124.31"/>
  </r>
  <r>
    <s v="J01263"/>
    <x v="346"/>
    <x v="48"/>
    <x v="2"/>
    <x v="5"/>
    <x v="7"/>
    <n v="3.4"/>
    <n v="241.2"/>
    <x v="0"/>
    <n v="241.2"/>
  </r>
  <r>
    <s v="J01264"/>
    <x v="347"/>
    <x v="798"/>
    <x v="1"/>
    <x v="0"/>
    <x v="6"/>
    <n v="3.3"/>
    <n v="104.22"/>
    <x v="2"/>
    <n v="0"/>
  </r>
  <r>
    <s v="J01265"/>
    <x v="140"/>
    <x v="341"/>
    <x v="5"/>
    <x v="2"/>
    <x v="2"/>
    <n v="3.8"/>
    <n v="170.55"/>
    <x v="2"/>
    <n v="0"/>
  </r>
  <r>
    <s v="J01266"/>
    <x v="120"/>
    <x v="592"/>
    <x v="3"/>
    <x v="4"/>
    <x v="4"/>
    <n v="2.4"/>
    <n v="263.07"/>
    <x v="1"/>
    <n v="159.52000000000001"/>
  </r>
  <r>
    <s v="J01267"/>
    <x v="309"/>
    <x v="799"/>
    <x v="5"/>
    <x v="1"/>
    <x v="7"/>
    <n v="2.5"/>
    <n v="226.14"/>
    <x v="2"/>
    <n v="0"/>
  </r>
  <r>
    <s v="J01268"/>
    <x v="217"/>
    <x v="800"/>
    <x v="2"/>
    <x v="4"/>
    <x v="2"/>
    <n v="3.1"/>
    <n v="222.04"/>
    <x v="0"/>
    <n v="222.04"/>
  </r>
  <r>
    <s v="J01269"/>
    <x v="28"/>
    <x v="801"/>
    <x v="2"/>
    <x v="5"/>
    <x v="7"/>
    <n v="3.4"/>
    <n v="249.5"/>
    <x v="2"/>
    <n v="0"/>
  </r>
  <r>
    <s v="J01270"/>
    <x v="347"/>
    <x v="655"/>
    <x v="5"/>
    <x v="1"/>
    <x v="4"/>
    <n v="2.7"/>
    <n v="212.08"/>
    <x v="0"/>
    <n v="212.08"/>
  </r>
  <r>
    <s v="J01271"/>
    <x v="119"/>
    <x v="535"/>
    <x v="3"/>
    <x v="2"/>
    <x v="1"/>
    <n v="3.2"/>
    <n v="265.41000000000003"/>
    <x v="0"/>
    <n v="265.41000000000003"/>
  </r>
  <r>
    <s v="J01272"/>
    <x v="317"/>
    <x v="802"/>
    <x v="4"/>
    <x v="2"/>
    <x v="0"/>
    <n v="1.8"/>
    <n v="316.33"/>
    <x v="1"/>
    <n v="222.24"/>
  </r>
  <r>
    <s v="J01273"/>
    <x v="132"/>
    <x v="803"/>
    <x v="0"/>
    <x v="0"/>
    <x v="4"/>
    <n v="3.8"/>
    <n v="131.84"/>
    <x v="1"/>
    <n v="87.66"/>
  </r>
  <r>
    <s v="J01274"/>
    <x v="110"/>
    <x v="493"/>
    <x v="2"/>
    <x v="2"/>
    <x v="1"/>
    <n v="3.7"/>
    <n v="198.23"/>
    <x v="1"/>
    <n v="163.71"/>
  </r>
  <r>
    <s v="J01275"/>
    <x v="336"/>
    <x v="804"/>
    <x v="4"/>
    <x v="0"/>
    <x v="2"/>
    <n v="1.9"/>
    <n v="403.48"/>
    <x v="0"/>
    <n v="403.48"/>
  </r>
  <r>
    <s v="J01276"/>
    <x v="162"/>
    <x v="105"/>
    <x v="4"/>
    <x v="2"/>
    <x v="3"/>
    <n v="3.6"/>
    <n v="348.91"/>
    <x v="1"/>
    <n v="293.02999999999997"/>
  </r>
  <r>
    <s v="J01277"/>
    <x v="90"/>
    <x v="370"/>
    <x v="0"/>
    <x v="4"/>
    <x v="0"/>
    <n v="3"/>
    <n v="132.11000000000001"/>
    <x v="0"/>
    <n v="132.11000000000001"/>
  </r>
  <r>
    <s v="J01278"/>
    <x v="3"/>
    <x v="445"/>
    <x v="1"/>
    <x v="2"/>
    <x v="2"/>
    <n v="4.0999999999999996"/>
    <n v="116.86"/>
    <x v="1"/>
    <n v="76.02"/>
  </r>
  <r>
    <s v="J01279"/>
    <x v="160"/>
    <x v="229"/>
    <x v="1"/>
    <x v="4"/>
    <x v="1"/>
    <n v="2.6"/>
    <n v="122.92"/>
    <x v="0"/>
    <n v="122.92"/>
  </r>
  <r>
    <s v="J01280"/>
    <x v="251"/>
    <x v="175"/>
    <x v="5"/>
    <x v="4"/>
    <x v="5"/>
    <n v="2.8"/>
    <n v="184.6"/>
    <x v="1"/>
    <n v="140.54"/>
  </r>
  <r>
    <s v="J01281"/>
    <x v="52"/>
    <x v="18"/>
    <x v="0"/>
    <x v="0"/>
    <x v="2"/>
    <n v="2.9"/>
    <n v="131.05000000000001"/>
    <x v="0"/>
    <n v="131.05000000000001"/>
  </r>
  <r>
    <s v="J01282"/>
    <x v="301"/>
    <x v="571"/>
    <x v="3"/>
    <x v="0"/>
    <x v="5"/>
    <n v="2.8"/>
    <n v="314.97000000000003"/>
    <x v="1"/>
    <n v="126.65"/>
  </r>
  <r>
    <s v="J01283"/>
    <x v="30"/>
    <x v="112"/>
    <x v="3"/>
    <x v="1"/>
    <x v="4"/>
    <n v="2.7"/>
    <n v="287.95999999999998"/>
    <x v="2"/>
    <n v="0"/>
  </r>
  <r>
    <s v="J01284"/>
    <x v="283"/>
    <x v="805"/>
    <x v="2"/>
    <x v="2"/>
    <x v="3"/>
    <n v="3.1"/>
    <n v="249.58"/>
    <x v="1"/>
    <n v="179.34"/>
  </r>
  <r>
    <s v="J01285"/>
    <x v="72"/>
    <x v="806"/>
    <x v="0"/>
    <x v="5"/>
    <x v="3"/>
    <n v="1.9"/>
    <n v="142.84"/>
    <x v="0"/>
    <n v="142.84"/>
  </r>
  <r>
    <s v="J01286"/>
    <x v="303"/>
    <x v="756"/>
    <x v="4"/>
    <x v="3"/>
    <x v="2"/>
    <n v="2"/>
    <n v="335.83"/>
    <x v="0"/>
    <n v="335.83"/>
  </r>
  <r>
    <s v="J01287"/>
    <x v="324"/>
    <x v="218"/>
    <x v="2"/>
    <x v="5"/>
    <x v="0"/>
    <n v="2"/>
    <n v="261.79000000000002"/>
    <x v="1"/>
    <n v="216.13"/>
  </r>
  <r>
    <s v="J01288"/>
    <x v="281"/>
    <x v="290"/>
    <x v="0"/>
    <x v="1"/>
    <x v="4"/>
    <n v="4.3"/>
    <n v="146.01"/>
    <x v="0"/>
    <n v="146.01"/>
  </r>
  <r>
    <s v="J01289"/>
    <x v="164"/>
    <x v="807"/>
    <x v="1"/>
    <x v="2"/>
    <x v="7"/>
    <n v="1.9"/>
    <n v="101.15"/>
    <x v="0"/>
    <n v="101.15"/>
  </r>
  <r>
    <s v="J01290"/>
    <x v="295"/>
    <x v="354"/>
    <x v="3"/>
    <x v="1"/>
    <x v="3"/>
    <n v="3.8"/>
    <n v="295.39999999999998"/>
    <x v="0"/>
    <n v="295.39999999999998"/>
  </r>
  <r>
    <s v="J01291"/>
    <x v="158"/>
    <x v="180"/>
    <x v="4"/>
    <x v="5"/>
    <x v="1"/>
    <n v="2.7"/>
    <n v="398.7"/>
    <x v="0"/>
    <n v="398.7"/>
  </r>
  <r>
    <s v="J01292"/>
    <x v="321"/>
    <x v="128"/>
    <x v="0"/>
    <x v="0"/>
    <x v="6"/>
    <n v="3.6"/>
    <n v="142.69999999999999"/>
    <x v="2"/>
    <n v="0"/>
  </r>
  <r>
    <s v="J01293"/>
    <x v="196"/>
    <x v="293"/>
    <x v="5"/>
    <x v="4"/>
    <x v="6"/>
    <n v="3.5"/>
    <n v="225.65"/>
    <x v="1"/>
    <n v="121.84"/>
  </r>
  <r>
    <s v="J01294"/>
    <x v="127"/>
    <x v="360"/>
    <x v="1"/>
    <x v="2"/>
    <x v="6"/>
    <n v="3.6"/>
    <n v="109.37"/>
    <x v="1"/>
    <n v="65.459999999999994"/>
  </r>
  <r>
    <s v="J01295"/>
    <x v="252"/>
    <x v="219"/>
    <x v="5"/>
    <x v="4"/>
    <x v="4"/>
    <n v="2.2999999999999998"/>
    <n v="214.93"/>
    <x v="0"/>
    <n v="214.93"/>
  </r>
  <r>
    <s v="J01296"/>
    <x v="228"/>
    <x v="580"/>
    <x v="2"/>
    <x v="5"/>
    <x v="3"/>
    <n v="1"/>
    <n v="197.32"/>
    <x v="0"/>
    <n v="197.32"/>
  </r>
  <r>
    <s v="J01297"/>
    <x v="23"/>
    <x v="808"/>
    <x v="1"/>
    <x v="2"/>
    <x v="7"/>
    <n v="4.7"/>
    <n v="131.44"/>
    <x v="0"/>
    <n v="131.44"/>
  </r>
  <r>
    <s v="J01298"/>
    <x v="210"/>
    <x v="405"/>
    <x v="0"/>
    <x v="2"/>
    <x v="6"/>
    <n v="4.0999999999999996"/>
    <n v="137.75"/>
    <x v="0"/>
    <n v="137.75"/>
  </r>
  <r>
    <s v="J01299"/>
    <x v="253"/>
    <x v="6"/>
    <x v="2"/>
    <x v="0"/>
    <x v="4"/>
    <n v="2.7"/>
    <n v="239.98"/>
    <x v="0"/>
    <n v="239.98"/>
  </r>
  <r>
    <s v="J01300"/>
    <x v="273"/>
    <x v="557"/>
    <x v="2"/>
    <x v="3"/>
    <x v="0"/>
    <n v="2.9"/>
    <n v="235.27"/>
    <x v="0"/>
    <n v="235.27"/>
  </r>
  <r>
    <s v="J01301"/>
    <x v="306"/>
    <x v="240"/>
    <x v="4"/>
    <x v="1"/>
    <x v="1"/>
    <n v="2.9"/>
    <n v="385.56"/>
    <x v="0"/>
    <n v="385.56"/>
  </r>
  <r>
    <s v="J01302"/>
    <x v="209"/>
    <x v="7"/>
    <x v="5"/>
    <x v="4"/>
    <x v="7"/>
    <n v="2.7"/>
    <n v="227.08"/>
    <x v="0"/>
    <n v="227.08"/>
  </r>
  <r>
    <s v="J01303"/>
    <x v="245"/>
    <x v="809"/>
    <x v="1"/>
    <x v="4"/>
    <x v="4"/>
    <n v="2.4"/>
    <n v="127.22"/>
    <x v="2"/>
    <n v="0"/>
  </r>
  <r>
    <s v="J01304"/>
    <x v="261"/>
    <x v="461"/>
    <x v="4"/>
    <x v="2"/>
    <x v="3"/>
    <n v="4"/>
    <n v="403.18"/>
    <x v="2"/>
    <n v="0"/>
  </r>
  <r>
    <s v="J01305"/>
    <x v="39"/>
    <x v="58"/>
    <x v="1"/>
    <x v="3"/>
    <x v="1"/>
    <n v="2.2000000000000002"/>
    <n v="121.62"/>
    <x v="1"/>
    <n v="48.56"/>
  </r>
  <r>
    <s v="J01306"/>
    <x v="314"/>
    <x v="510"/>
    <x v="2"/>
    <x v="3"/>
    <x v="0"/>
    <n v="2.2999999999999998"/>
    <n v="248.63"/>
    <x v="0"/>
    <n v="248.63"/>
  </r>
  <r>
    <s v="J01307"/>
    <x v="177"/>
    <x v="810"/>
    <x v="1"/>
    <x v="4"/>
    <x v="2"/>
    <n v="3.3"/>
    <n v="111.76"/>
    <x v="1"/>
    <n v="40.21"/>
  </r>
  <r>
    <s v="J01308"/>
    <x v="354"/>
    <x v="811"/>
    <x v="2"/>
    <x v="4"/>
    <x v="2"/>
    <n v="2.2000000000000002"/>
    <n v="260.48"/>
    <x v="0"/>
    <n v="260.48"/>
  </r>
  <r>
    <s v="J01309"/>
    <x v="328"/>
    <x v="778"/>
    <x v="5"/>
    <x v="1"/>
    <x v="6"/>
    <n v="2.2000000000000002"/>
    <n v="166.92"/>
    <x v="0"/>
    <n v="166.92"/>
  </r>
  <r>
    <s v="J01310"/>
    <x v="177"/>
    <x v="236"/>
    <x v="3"/>
    <x v="3"/>
    <x v="5"/>
    <n v="4"/>
    <n v="340.21"/>
    <x v="0"/>
    <n v="340.21"/>
  </r>
  <r>
    <s v="J01311"/>
    <x v="24"/>
    <x v="179"/>
    <x v="2"/>
    <x v="3"/>
    <x v="5"/>
    <n v="3.9"/>
    <n v="193.43"/>
    <x v="2"/>
    <n v="0"/>
  </r>
  <r>
    <s v="J01312"/>
    <x v="149"/>
    <x v="101"/>
    <x v="0"/>
    <x v="1"/>
    <x v="6"/>
    <n v="3"/>
    <n v="134.1"/>
    <x v="0"/>
    <n v="134.1"/>
  </r>
  <r>
    <s v="J01313"/>
    <x v="210"/>
    <x v="315"/>
    <x v="3"/>
    <x v="3"/>
    <x v="7"/>
    <n v="2"/>
    <n v="331.17"/>
    <x v="0"/>
    <n v="331.17"/>
  </r>
  <r>
    <s v="J01314"/>
    <x v="42"/>
    <x v="812"/>
    <x v="2"/>
    <x v="0"/>
    <x v="5"/>
    <n v="2.2999999999999998"/>
    <n v="240.24"/>
    <x v="2"/>
    <n v="0"/>
  </r>
  <r>
    <s v="J01315"/>
    <x v="239"/>
    <x v="645"/>
    <x v="3"/>
    <x v="3"/>
    <x v="3"/>
    <n v="2.5"/>
    <n v="258.95"/>
    <x v="0"/>
    <n v="258.95"/>
  </r>
  <r>
    <s v="J01316"/>
    <x v="157"/>
    <x v="95"/>
    <x v="1"/>
    <x v="5"/>
    <x v="0"/>
    <n v="1.9"/>
    <n v="129.25"/>
    <x v="0"/>
    <n v="129.25"/>
  </r>
  <r>
    <s v="J01317"/>
    <x v="125"/>
    <x v="813"/>
    <x v="0"/>
    <x v="4"/>
    <x v="1"/>
    <n v="2.5"/>
    <n v="116.73"/>
    <x v="1"/>
    <n v="42.37"/>
  </r>
  <r>
    <s v="J01318"/>
    <x v="65"/>
    <x v="453"/>
    <x v="3"/>
    <x v="3"/>
    <x v="0"/>
    <n v="3.7"/>
    <n v="323.14"/>
    <x v="2"/>
    <n v="0"/>
  </r>
  <r>
    <s v="J01319"/>
    <x v="322"/>
    <x v="571"/>
    <x v="1"/>
    <x v="3"/>
    <x v="3"/>
    <n v="4"/>
    <n v="120.53"/>
    <x v="0"/>
    <n v="120.53"/>
  </r>
  <r>
    <s v="J01320"/>
    <x v="350"/>
    <x v="676"/>
    <x v="3"/>
    <x v="5"/>
    <x v="7"/>
    <n v="2.4"/>
    <n v="286.93"/>
    <x v="0"/>
    <n v="286.93"/>
  </r>
  <r>
    <s v="J01321"/>
    <x v="172"/>
    <x v="709"/>
    <x v="5"/>
    <x v="0"/>
    <x v="2"/>
    <n v="3.2"/>
    <n v="168.44"/>
    <x v="0"/>
    <n v="168.44"/>
  </r>
  <r>
    <s v="J01322"/>
    <x v="207"/>
    <x v="814"/>
    <x v="3"/>
    <x v="0"/>
    <x v="4"/>
    <n v="3.1"/>
    <n v="319.14"/>
    <x v="0"/>
    <n v="319.14"/>
  </r>
  <r>
    <s v="J01323"/>
    <x v="171"/>
    <x v="453"/>
    <x v="2"/>
    <x v="3"/>
    <x v="4"/>
    <n v="4.2"/>
    <n v="236.24"/>
    <x v="0"/>
    <n v="236.24"/>
  </r>
  <r>
    <s v="J01324"/>
    <x v="82"/>
    <x v="794"/>
    <x v="1"/>
    <x v="3"/>
    <x v="5"/>
    <n v="2.1"/>
    <n v="130.72"/>
    <x v="0"/>
    <n v="130.72"/>
  </r>
  <r>
    <s v="J01325"/>
    <x v="254"/>
    <x v="815"/>
    <x v="0"/>
    <x v="4"/>
    <x v="2"/>
    <n v="2.9"/>
    <n v="114.05"/>
    <x v="0"/>
    <n v="114.05"/>
  </r>
  <r>
    <s v="J01326"/>
    <x v="148"/>
    <x v="616"/>
    <x v="2"/>
    <x v="3"/>
    <x v="0"/>
    <n v="1.9"/>
    <n v="266.06"/>
    <x v="1"/>
    <n v="180.24"/>
  </r>
  <r>
    <s v="J01327"/>
    <x v="342"/>
    <x v="401"/>
    <x v="5"/>
    <x v="1"/>
    <x v="5"/>
    <n v="3.8"/>
    <n v="221.37"/>
    <x v="0"/>
    <n v="221.37"/>
  </r>
  <r>
    <s v="J01328"/>
    <x v="46"/>
    <x v="816"/>
    <x v="2"/>
    <x v="4"/>
    <x v="3"/>
    <n v="3.2"/>
    <n v="268.77"/>
    <x v="2"/>
    <n v="0"/>
  </r>
  <r>
    <s v="J01329"/>
    <x v="264"/>
    <x v="41"/>
    <x v="5"/>
    <x v="3"/>
    <x v="7"/>
    <n v="3.4"/>
    <n v="205.96"/>
    <x v="1"/>
    <n v="103.74"/>
  </r>
  <r>
    <s v="J01330"/>
    <x v="233"/>
    <x v="809"/>
    <x v="2"/>
    <x v="4"/>
    <x v="4"/>
    <n v="3.5"/>
    <n v="223.47"/>
    <x v="0"/>
    <n v="223.47"/>
  </r>
  <r>
    <s v="J01331"/>
    <x v="153"/>
    <x v="469"/>
    <x v="3"/>
    <x v="1"/>
    <x v="0"/>
    <n v="3"/>
    <n v="311.33"/>
    <x v="0"/>
    <n v="311.33"/>
  </r>
  <r>
    <s v="J01332"/>
    <x v="231"/>
    <x v="636"/>
    <x v="4"/>
    <x v="4"/>
    <x v="6"/>
    <n v="3.1"/>
    <n v="306.14"/>
    <x v="0"/>
    <n v="306.14"/>
  </r>
  <r>
    <s v="J01333"/>
    <x v="109"/>
    <x v="542"/>
    <x v="0"/>
    <x v="1"/>
    <x v="3"/>
    <n v="3.7"/>
    <n v="148.05000000000001"/>
    <x v="0"/>
    <n v="148.05000000000001"/>
  </r>
  <r>
    <s v="J01334"/>
    <x v="21"/>
    <x v="817"/>
    <x v="3"/>
    <x v="2"/>
    <x v="4"/>
    <n v="4.3"/>
    <n v="270.64999999999998"/>
    <x v="0"/>
    <n v="270.64999999999998"/>
  </r>
  <r>
    <s v="J01335"/>
    <x v="0"/>
    <x v="769"/>
    <x v="5"/>
    <x v="1"/>
    <x v="1"/>
    <n v="2"/>
    <n v="169.95"/>
    <x v="2"/>
    <n v="0"/>
  </r>
  <r>
    <s v="J01336"/>
    <x v="244"/>
    <x v="818"/>
    <x v="0"/>
    <x v="3"/>
    <x v="6"/>
    <n v="2.6"/>
    <n v="107.91"/>
    <x v="0"/>
    <n v="107.91"/>
  </r>
  <r>
    <s v="J01337"/>
    <x v="90"/>
    <x v="468"/>
    <x v="2"/>
    <x v="0"/>
    <x v="3"/>
    <n v="2.5"/>
    <n v="238.26"/>
    <x v="0"/>
    <n v="238.26"/>
  </r>
  <r>
    <s v="J01338"/>
    <x v="327"/>
    <x v="418"/>
    <x v="2"/>
    <x v="4"/>
    <x v="3"/>
    <n v="3.2"/>
    <n v="194.7"/>
    <x v="0"/>
    <n v="194.7"/>
  </r>
  <r>
    <s v="J01339"/>
    <x v="49"/>
    <x v="456"/>
    <x v="3"/>
    <x v="1"/>
    <x v="3"/>
    <n v="1.1000000000000001"/>
    <n v="247.88"/>
    <x v="0"/>
    <n v="247.88"/>
  </r>
  <r>
    <s v="J01340"/>
    <x v="68"/>
    <x v="819"/>
    <x v="0"/>
    <x v="1"/>
    <x v="7"/>
    <n v="3.5"/>
    <n v="133.69"/>
    <x v="0"/>
    <n v="133.69"/>
  </r>
  <r>
    <s v="J01341"/>
    <x v="127"/>
    <x v="320"/>
    <x v="5"/>
    <x v="3"/>
    <x v="6"/>
    <n v="2.4"/>
    <n v="172.21"/>
    <x v="0"/>
    <n v="172.21"/>
  </r>
  <r>
    <s v="J01342"/>
    <x v="337"/>
    <x v="36"/>
    <x v="0"/>
    <x v="4"/>
    <x v="1"/>
    <n v="2.6"/>
    <n v="124.18"/>
    <x v="0"/>
    <n v="124.18"/>
  </r>
  <r>
    <s v="J01343"/>
    <x v="94"/>
    <x v="152"/>
    <x v="4"/>
    <x v="5"/>
    <x v="3"/>
    <n v="4.9000000000000004"/>
    <n v="381.33"/>
    <x v="0"/>
    <n v="381.33"/>
  </r>
  <r>
    <s v="J01344"/>
    <x v="339"/>
    <x v="258"/>
    <x v="0"/>
    <x v="0"/>
    <x v="1"/>
    <n v="3.5"/>
    <n v="143.74"/>
    <x v="1"/>
    <n v="38.97"/>
  </r>
  <r>
    <s v="J01345"/>
    <x v="350"/>
    <x v="3"/>
    <x v="0"/>
    <x v="4"/>
    <x v="0"/>
    <n v="4.2"/>
    <n v="118.61"/>
    <x v="0"/>
    <n v="118.61"/>
  </r>
  <r>
    <s v="J01346"/>
    <x v="70"/>
    <x v="820"/>
    <x v="4"/>
    <x v="0"/>
    <x v="4"/>
    <n v="2.5"/>
    <n v="339.78"/>
    <x v="2"/>
    <n v="0"/>
  </r>
  <r>
    <s v="J01347"/>
    <x v="225"/>
    <x v="821"/>
    <x v="2"/>
    <x v="0"/>
    <x v="3"/>
    <n v="3.1"/>
    <n v="248.81"/>
    <x v="2"/>
    <n v="0"/>
  </r>
  <r>
    <s v="J01348"/>
    <x v="355"/>
    <x v="822"/>
    <x v="2"/>
    <x v="5"/>
    <x v="5"/>
    <n v="3.7"/>
    <n v="225.25"/>
    <x v="0"/>
    <n v="225.25"/>
  </r>
  <r>
    <s v="J01349"/>
    <x v="160"/>
    <x v="823"/>
    <x v="5"/>
    <x v="4"/>
    <x v="6"/>
    <n v="3.5"/>
    <n v="203.16"/>
    <x v="0"/>
    <n v="203.16"/>
  </r>
  <r>
    <s v="J01350"/>
    <x v="218"/>
    <x v="673"/>
    <x v="5"/>
    <x v="0"/>
    <x v="0"/>
    <n v="3"/>
    <n v="191.02"/>
    <x v="0"/>
    <n v="191.02"/>
  </r>
  <r>
    <s v="J01351"/>
    <x v="216"/>
    <x v="451"/>
    <x v="3"/>
    <x v="4"/>
    <x v="2"/>
    <n v="3.7"/>
    <n v="266.79000000000002"/>
    <x v="0"/>
    <n v="266.79000000000002"/>
  </r>
  <r>
    <s v="J01352"/>
    <x v="220"/>
    <x v="484"/>
    <x v="4"/>
    <x v="4"/>
    <x v="3"/>
    <n v="3.8"/>
    <n v="407.79"/>
    <x v="0"/>
    <n v="407.79"/>
  </r>
  <r>
    <s v="J01353"/>
    <x v="41"/>
    <x v="101"/>
    <x v="4"/>
    <x v="5"/>
    <x v="6"/>
    <n v="2.2000000000000002"/>
    <n v="364"/>
    <x v="0"/>
    <n v="364"/>
  </r>
  <r>
    <s v="J01354"/>
    <x v="182"/>
    <x v="73"/>
    <x v="0"/>
    <x v="1"/>
    <x v="6"/>
    <n v="3.6"/>
    <n v="121.02"/>
    <x v="1"/>
    <n v="78.150000000000006"/>
  </r>
  <r>
    <s v="J01355"/>
    <x v="89"/>
    <x v="306"/>
    <x v="2"/>
    <x v="0"/>
    <x v="5"/>
    <n v="2.7"/>
    <n v="243.78"/>
    <x v="0"/>
    <n v="243.78"/>
  </r>
  <r>
    <s v="J01356"/>
    <x v="340"/>
    <x v="426"/>
    <x v="2"/>
    <x v="4"/>
    <x v="2"/>
    <n v="2.2000000000000002"/>
    <n v="236.54"/>
    <x v="1"/>
    <n v="80.52"/>
  </r>
  <r>
    <s v="J01357"/>
    <x v="337"/>
    <x v="824"/>
    <x v="2"/>
    <x v="4"/>
    <x v="7"/>
    <n v="3.1"/>
    <n v="239.32"/>
    <x v="1"/>
    <n v="136.02000000000001"/>
  </r>
  <r>
    <s v="J01358"/>
    <x v="252"/>
    <x v="825"/>
    <x v="4"/>
    <x v="3"/>
    <x v="1"/>
    <n v="2"/>
    <n v="308"/>
    <x v="0"/>
    <n v="308"/>
  </r>
  <r>
    <s v="J01359"/>
    <x v="39"/>
    <x v="355"/>
    <x v="0"/>
    <x v="5"/>
    <x v="3"/>
    <n v="3.1"/>
    <n v="115.57"/>
    <x v="1"/>
    <n v="54.06"/>
  </r>
  <r>
    <s v="J01360"/>
    <x v="93"/>
    <x v="653"/>
    <x v="5"/>
    <x v="0"/>
    <x v="3"/>
    <n v="3.5"/>
    <n v="208.29"/>
    <x v="0"/>
    <n v="208.29"/>
  </r>
  <r>
    <s v="J01361"/>
    <x v="19"/>
    <x v="558"/>
    <x v="2"/>
    <x v="1"/>
    <x v="7"/>
    <n v="2"/>
    <n v="239.94"/>
    <x v="0"/>
    <n v="239.94"/>
  </r>
  <r>
    <s v="J01362"/>
    <x v="167"/>
    <x v="826"/>
    <x v="4"/>
    <x v="5"/>
    <x v="6"/>
    <n v="3.6"/>
    <n v="417.08"/>
    <x v="0"/>
    <n v="417.08"/>
  </r>
  <r>
    <s v="J01363"/>
    <x v="256"/>
    <x v="443"/>
    <x v="0"/>
    <x v="3"/>
    <x v="7"/>
    <n v="3.7"/>
    <n v="127.11"/>
    <x v="1"/>
    <n v="76.48"/>
  </r>
  <r>
    <s v="J01364"/>
    <x v="336"/>
    <x v="827"/>
    <x v="1"/>
    <x v="2"/>
    <x v="7"/>
    <n v="2.2999999999999998"/>
    <n v="110.72"/>
    <x v="0"/>
    <n v="110.72"/>
  </r>
  <r>
    <s v="J01365"/>
    <x v="235"/>
    <x v="669"/>
    <x v="3"/>
    <x v="5"/>
    <x v="1"/>
    <n v="3.3"/>
    <n v="255.71"/>
    <x v="0"/>
    <n v="255.71"/>
  </r>
  <r>
    <s v="J01366"/>
    <x v="69"/>
    <x v="828"/>
    <x v="0"/>
    <x v="4"/>
    <x v="6"/>
    <n v="2.8"/>
    <n v="148.32"/>
    <x v="0"/>
    <n v="148.32"/>
  </r>
  <r>
    <s v="J01367"/>
    <x v="200"/>
    <x v="829"/>
    <x v="3"/>
    <x v="2"/>
    <x v="0"/>
    <n v="4.9000000000000004"/>
    <n v="283.92"/>
    <x v="0"/>
    <n v="283.92"/>
  </r>
  <r>
    <s v="J01368"/>
    <x v="31"/>
    <x v="830"/>
    <x v="1"/>
    <x v="5"/>
    <x v="5"/>
    <n v="3.2"/>
    <n v="112.35"/>
    <x v="2"/>
    <n v="0"/>
  </r>
  <r>
    <s v="J01369"/>
    <x v="356"/>
    <x v="124"/>
    <x v="4"/>
    <x v="5"/>
    <x v="4"/>
    <n v="2.1"/>
    <n v="302.45999999999998"/>
    <x v="1"/>
    <n v="213.49"/>
  </r>
  <r>
    <s v="J01370"/>
    <x v="133"/>
    <x v="831"/>
    <x v="3"/>
    <x v="2"/>
    <x v="5"/>
    <n v="3.3"/>
    <n v="255.28"/>
    <x v="2"/>
    <n v="0"/>
  </r>
  <r>
    <s v="J01371"/>
    <x v="182"/>
    <x v="151"/>
    <x v="4"/>
    <x v="2"/>
    <x v="5"/>
    <n v="2.8"/>
    <n v="355.09"/>
    <x v="0"/>
    <n v="355.09"/>
  </r>
  <r>
    <s v="J01372"/>
    <x v="21"/>
    <x v="599"/>
    <x v="4"/>
    <x v="0"/>
    <x v="3"/>
    <n v="3.6"/>
    <n v="342.43"/>
    <x v="0"/>
    <n v="342.43"/>
  </r>
  <r>
    <s v="J01373"/>
    <x v="259"/>
    <x v="832"/>
    <x v="4"/>
    <x v="5"/>
    <x v="7"/>
    <n v="4.3"/>
    <n v="365.17"/>
    <x v="0"/>
    <n v="365.17"/>
  </r>
  <r>
    <s v="J01374"/>
    <x v="249"/>
    <x v="829"/>
    <x v="5"/>
    <x v="4"/>
    <x v="1"/>
    <n v="2.5"/>
    <n v="215.06"/>
    <x v="2"/>
    <n v="0"/>
  </r>
  <r>
    <s v="J01375"/>
    <x v="66"/>
    <x v="344"/>
    <x v="0"/>
    <x v="1"/>
    <x v="1"/>
    <n v="3"/>
    <n v="109.09"/>
    <x v="0"/>
    <n v="109.09"/>
  </r>
  <r>
    <s v="J01376"/>
    <x v="310"/>
    <x v="609"/>
    <x v="0"/>
    <x v="3"/>
    <x v="5"/>
    <n v="3.6"/>
    <n v="138.47"/>
    <x v="0"/>
    <n v="138.47"/>
  </r>
  <r>
    <s v="J01377"/>
    <x v="94"/>
    <x v="801"/>
    <x v="2"/>
    <x v="2"/>
    <x v="0"/>
    <n v="2.5"/>
    <n v="243.61"/>
    <x v="0"/>
    <n v="243.61"/>
  </r>
  <r>
    <s v="J01378"/>
    <x v="344"/>
    <x v="833"/>
    <x v="2"/>
    <x v="4"/>
    <x v="1"/>
    <n v="2.4"/>
    <n v="205.86"/>
    <x v="0"/>
    <n v="205.86"/>
  </r>
  <r>
    <s v="J01379"/>
    <x v="276"/>
    <x v="596"/>
    <x v="5"/>
    <x v="4"/>
    <x v="6"/>
    <n v="3.4"/>
    <n v="187.23"/>
    <x v="0"/>
    <n v="187.23"/>
  </r>
  <r>
    <s v="J01380"/>
    <x v="157"/>
    <x v="379"/>
    <x v="2"/>
    <x v="4"/>
    <x v="0"/>
    <n v="4.4000000000000004"/>
    <n v="238.93"/>
    <x v="0"/>
    <n v="238.93"/>
  </r>
  <r>
    <s v="J01381"/>
    <x v="357"/>
    <x v="834"/>
    <x v="5"/>
    <x v="1"/>
    <x v="5"/>
    <n v="5.0999999999999996"/>
    <n v="179.01"/>
    <x v="1"/>
    <n v="106.56"/>
  </r>
  <r>
    <s v="J01382"/>
    <x v="222"/>
    <x v="28"/>
    <x v="4"/>
    <x v="3"/>
    <x v="6"/>
    <n v="4.2"/>
    <n v="320.41000000000003"/>
    <x v="0"/>
    <n v="320.41000000000003"/>
  </r>
  <r>
    <s v="J01383"/>
    <x v="264"/>
    <x v="250"/>
    <x v="5"/>
    <x v="4"/>
    <x v="4"/>
    <n v="2.1"/>
    <n v="180.48"/>
    <x v="0"/>
    <n v="180.48"/>
  </r>
  <r>
    <s v="J01384"/>
    <x v="320"/>
    <x v="835"/>
    <x v="1"/>
    <x v="3"/>
    <x v="4"/>
    <n v="2.4"/>
    <n v="104.34"/>
    <x v="0"/>
    <n v="104.34"/>
  </r>
  <r>
    <s v="J01385"/>
    <x v="219"/>
    <x v="349"/>
    <x v="5"/>
    <x v="5"/>
    <x v="5"/>
    <n v="1.8"/>
    <n v="166.82"/>
    <x v="1"/>
    <n v="113.38"/>
  </r>
  <r>
    <s v="J01386"/>
    <x v="77"/>
    <x v="745"/>
    <x v="3"/>
    <x v="2"/>
    <x v="3"/>
    <n v="1.9"/>
    <n v="311.88"/>
    <x v="0"/>
    <n v="311.88"/>
  </r>
  <r>
    <s v="J01387"/>
    <x v="302"/>
    <x v="836"/>
    <x v="3"/>
    <x v="4"/>
    <x v="3"/>
    <n v="1.6"/>
    <n v="290.17"/>
    <x v="0"/>
    <n v="290.17"/>
  </r>
  <r>
    <s v="J01388"/>
    <x v="47"/>
    <x v="45"/>
    <x v="1"/>
    <x v="4"/>
    <x v="6"/>
    <n v="3.5"/>
    <n v="102.28"/>
    <x v="0"/>
    <n v="102.28"/>
  </r>
  <r>
    <s v="J01389"/>
    <x v="262"/>
    <x v="388"/>
    <x v="5"/>
    <x v="0"/>
    <x v="0"/>
    <n v="2.2999999999999998"/>
    <n v="224.36"/>
    <x v="0"/>
    <n v="224.36"/>
  </r>
  <r>
    <s v="J01390"/>
    <x v="156"/>
    <x v="837"/>
    <x v="2"/>
    <x v="1"/>
    <x v="2"/>
    <n v="4.4000000000000004"/>
    <n v="224.29"/>
    <x v="0"/>
    <n v="224.29"/>
  </r>
  <r>
    <s v="J01391"/>
    <x v="358"/>
    <x v="838"/>
    <x v="5"/>
    <x v="4"/>
    <x v="7"/>
    <n v="2.9"/>
    <n v="214.13"/>
    <x v="0"/>
    <n v="214.13"/>
  </r>
  <r>
    <s v="J01392"/>
    <x v="72"/>
    <x v="606"/>
    <x v="1"/>
    <x v="1"/>
    <x v="6"/>
    <n v="3.1"/>
    <n v="97.15"/>
    <x v="0"/>
    <n v="97.15"/>
  </r>
  <r>
    <s v="J01393"/>
    <x v="201"/>
    <x v="773"/>
    <x v="3"/>
    <x v="1"/>
    <x v="5"/>
    <n v="2.5"/>
    <n v="325.02"/>
    <x v="1"/>
    <n v="135.4"/>
  </r>
  <r>
    <s v="J01394"/>
    <x v="36"/>
    <x v="170"/>
    <x v="1"/>
    <x v="4"/>
    <x v="0"/>
    <n v="3"/>
    <n v="110.16"/>
    <x v="2"/>
    <n v="0"/>
  </r>
  <r>
    <s v="J01395"/>
    <x v="109"/>
    <x v="387"/>
    <x v="4"/>
    <x v="3"/>
    <x v="3"/>
    <n v="3.3"/>
    <n v="337.1"/>
    <x v="0"/>
    <n v="337.1"/>
  </r>
  <r>
    <s v="J01396"/>
    <x v="46"/>
    <x v="111"/>
    <x v="2"/>
    <x v="2"/>
    <x v="0"/>
    <n v="2.9"/>
    <n v="254.54"/>
    <x v="0"/>
    <n v="254.54"/>
  </r>
  <r>
    <s v="J01397"/>
    <x v="77"/>
    <x v="541"/>
    <x v="4"/>
    <x v="1"/>
    <x v="3"/>
    <n v="2.1"/>
    <n v="350.05"/>
    <x v="0"/>
    <n v="350.05"/>
  </r>
  <r>
    <s v="J01398"/>
    <x v="45"/>
    <x v="839"/>
    <x v="3"/>
    <x v="5"/>
    <x v="3"/>
    <n v="2"/>
    <n v="322.76"/>
    <x v="1"/>
    <n v="152.26"/>
  </r>
  <r>
    <s v="J01399"/>
    <x v="289"/>
    <x v="107"/>
    <x v="0"/>
    <x v="0"/>
    <x v="3"/>
    <n v="2.5"/>
    <n v="120.52"/>
    <x v="0"/>
    <n v="120.52"/>
  </r>
  <r>
    <s v="J01400"/>
    <x v="82"/>
    <x v="840"/>
    <x v="3"/>
    <x v="2"/>
    <x v="3"/>
    <n v="3.3"/>
    <n v="299.83"/>
    <x v="0"/>
    <n v="299.83"/>
  </r>
  <r>
    <s v="J01401"/>
    <x v="100"/>
    <x v="674"/>
    <x v="3"/>
    <x v="4"/>
    <x v="6"/>
    <n v="2.7"/>
    <n v="323.38"/>
    <x v="0"/>
    <n v="323.38"/>
  </r>
  <r>
    <s v="J01402"/>
    <x v="149"/>
    <x v="345"/>
    <x v="0"/>
    <x v="5"/>
    <x v="1"/>
    <n v="1.8"/>
    <n v="123.06"/>
    <x v="0"/>
    <n v="123.06"/>
  </r>
  <r>
    <s v="J01403"/>
    <x v="23"/>
    <x v="713"/>
    <x v="1"/>
    <x v="0"/>
    <x v="0"/>
    <n v="1.5"/>
    <n v="130.38999999999999"/>
    <x v="0"/>
    <n v="130.38999999999999"/>
  </r>
  <r>
    <s v="J01404"/>
    <x v="70"/>
    <x v="841"/>
    <x v="2"/>
    <x v="5"/>
    <x v="7"/>
    <n v="1.9"/>
    <n v="219.9"/>
    <x v="1"/>
    <n v="117.48"/>
  </r>
  <r>
    <s v="J01405"/>
    <x v="330"/>
    <x v="744"/>
    <x v="3"/>
    <x v="5"/>
    <x v="0"/>
    <n v="1.5"/>
    <n v="337.68"/>
    <x v="0"/>
    <n v="337.68"/>
  </r>
  <r>
    <s v="J01406"/>
    <x v="82"/>
    <x v="532"/>
    <x v="2"/>
    <x v="4"/>
    <x v="6"/>
    <n v="2.4"/>
    <n v="266.67"/>
    <x v="0"/>
    <n v="266.67"/>
  </r>
  <r>
    <s v="J01407"/>
    <x v="239"/>
    <x v="796"/>
    <x v="4"/>
    <x v="3"/>
    <x v="6"/>
    <n v="1.9"/>
    <n v="327.91"/>
    <x v="0"/>
    <n v="327.91"/>
  </r>
  <r>
    <s v="J01408"/>
    <x v="18"/>
    <x v="528"/>
    <x v="3"/>
    <x v="5"/>
    <x v="6"/>
    <n v="2.8"/>
    <n v="256.62"/>
    <x v="0"/>
    <n v="256.62"/>
  </r>
  <r>
    <s v="J01409"/>
    <x v="300"/>
    <x v="175"/>
    <x v="0"/>
    <x v="5"/>
    <x v="0"/>
    <n v="3.5"/>
    <n v="125.79"/>
    <x v="0"/>
    <n v="125.79"/>
  </r>
  <r>
    <s v="J01410"/>
    <x v="129"/>
    <x v="603"/>
    <x v="3"/>
    <x v="3"/>
    <x v="4"/>
    <n v="1"/>
    <n v="287.73"/>
    <x v="0"/>
    <n v="287.73"/>
  </r>
  <r>
    <s v="J01411"/>
    <x v="170"/>
    <x v="842"/>
    <x v="3"/>
    <x v="1"/>
    <x v="7"/>
    <n v="2.9"/>
    <n v="247.48"/>
    <x v="0"/>
    <n v="247.48"/>
  </r>
  <r>
    <s v="J01412"/>
    <x v="44"/>
    <x v="843"/>
    <x v="2"/>
    <x v="5"/>
    <x v="2"/>
    <n v="3.1"/>
    <n v="234.57"/>
    <x v="0"/>
    <n v="234.57"/>
  </r>
  <r>
    <s v="J01413"/>
    <x v="253"/>
    <x v="683"/>
    <x v="5"/>
    <x v="1"/>
    <x v="3"/>
    <n v="1.8"/>
    <n v="204.3"/>
    <x v="0"/>
    <n v="204.3"/>
  </r>
  <r>
    <s v="J01414"/>
    <x v="220"/>
    <x v="134"/>
    <x v="1"/>
    <x v="3"/>
    <x v="7"/>
    <n v="2"/>
    <n v="112.62"/>
    <x v="2"/>
    <n v="0"/>
  </r>
  <r>
    <s v="J01415"/>
    <x v="358"/>
    <x v="777"/>
    <x v="0"/>
    <x v="2"/>
    <x v="7"/>
    <n v="3.6"/>
    <n v="139.27000000000001"/>
    <x v="2"/>
    <n v="0"/>
  </r>
  <r>
    <s v="J01416"/>
    <x v="282"/>
    <x v="713"/>
    <x v="5"/>
    <x v="5"/>
    <x v="1"/>
    <n v="2.8"/>
    <n v="194.25"/>
    <x v="0"/>
    <n v="194.25"/>
  </r>
  <r>
    <s v="J01417"/>
    <x v="260"/>
    <x v="328"/>
    <x v="4"/>
    <x v="0"/>
    <x v="7"/>
    <n v="2.6"/>
    <n v="322.89"/>
    <x v="0"/>
    <n v="322.89"/>
  </r>
  <r>
    <s v="J01418"/>
    <x v="131"/>
    <x v="234"/>
    <x v="2"/>
    <x v="3"/>
    <x v="5"/>
    <n v="2.9"/>
    <n v="195.38"/>
    <x v="1"/>
    <n v="75.28"/>
  </r>
  <r>
    <s v="J01419"/>
    <x v="160"/>
    <x v="363"/>
    <x v="2"/>
    <x v="1"/>
    <x v="7"/>
    <n v="3.5"/>
    <n v="216.41"/>
    <x v="0"/>
    <n v="216.41"/>
  </r>
  <r>
    <s v="J01420"/>
    <x v="96"/>
    <x v="633"/>
    <x v="0"/>
    <x v="2"/>
    <x v="4"/>
    <n v="2.9"/>
    <n v="127.78"/>
    <x v="0"/>
    <n v="127.78"/>
  </r>
  <r>
    <s v="J01421"/>
    <x v="6"/>
    <x v="259"/>
    <x v="1"/>
    <x v="3"/>
    <x v="5"/>
    <n v="3.1"/>
    <n v="102.34"/>
    <x v="0"/>
    <n v="102.34"/>
  </r>
  <r>
    <s v="J01422"/>
    <x v="165"/>
    <x v="694"/>
    <x v="1"/>
    <x v="5"/>
    <x v="7"/>
    <n v="3.2"/>
    <n v="108.79"/>
    <x v="0"/>
    <n v="108.79"/>
  </r>
  <r>
    <s v="J01423"/>
    <x v="208"/>
    <x v="477"/>
    <x v="3"/>
    <x v="2"/>
    <x v="3"/>
    <n v="2.5"/>
    <n v="262.36"/>
    <x v="0"/>
    <n v="262.36"/>
  </r>
  <r>
    <s v="J01424"/>
    <x v="178"/>
    <x v="722"/>
    <x v="3"/>
    <x v="5"/>
    <x v="2"/>
    <n v="3"/>
    <n v="254.14"/>
    <x v="0"/>
    <n v="254.14"/>
  </r>
  <r>
    <s v="J01425"/>
    <x v="209"/>
    <x v="432"/>
    <x v="1"/>
    <x v="4"/>
    <x v="2"/>
    <n v="3.1"/>
    <n v="108.42"/>
    <x v="0"/>
    <n v="108.42"/>
  </r>
  <r>
    <s v="J01426"/>
    <x v="272"/>
    <x v="844"/>
    <x v="1"/>
    <x v="4"/>
    <x v="4"/>
    <n v="3.4"/>
    <n v="125.57"/>
    <x v="0"/>
    <n v="125.57"/>
  </r>
  <r>
    <s v="J01427"/>
    <x v="214"/>
    <x v="467"/>
    <x v="3"/>
    <x v="0"/>
    <x v="5"/>
    <n v="2.6"/>
    <n v="331.05"/>
    <x v="1"/>
    <n v="125.83"/>
  </r>
  <r>
    <s v="J01428"/>
    <x v="199"/>
    <x v="809"/>
    <x v="0"/>
    <x v="1"/>
    <x v="7"/>
    <n v="2.5"/>
    <n v="143.88999999999999"/>
    <x v="0"/>
    <n v="143.88999999999999"/>
  </r>
  <r>
    <s v="J01429"/>
    <x v="355"/>
    <x v="415"/>
    <x v="5"/>
    <x v="0"/>
    <x v="7"/>
    <n v="3.9"/>
    <n v="201.18"/>
    <x v="1"/>
    <n v="130.81"/>
  </r>
  <r>
    <s v="J01430"/>
    <x v="298"/>
    <x v="129"/>
    <x v="1"/>
    <x v="3"/>
    <x v="5"/>
    <n v="2.5"/>
    <n v="126.33"/>
    <x v="0"/>
    <n v="126.33"/>
  </r>
  <r>
    <s v="J01431"/>
    <x v="108"/>
    <x v="845"/>
    <x v="0"/>
    <x v="5"/>
    <x v="0"/>
    <n v="2.1"/>
    <n v="113.23"/>
    <x v="0"/>
    <n v="113.23"/>
  </r>
  <r>
    <s v="J01432"/>
    <x v="116"/>
    <x v="668"/>
    <x v="5"/>
    <x v="4"/>
    <x v="3"/>
    <n v="3.8"/>
    <n v="166.56"/>
    <x v="0"/>
    <n v="166.56"/>
  </r>
  <r>
    <s v="J01433"/>
    <x v="145"/>
    <x v="522"/>
    <x v="0"/>
    <x v="3"/>
    <x v="4"/>
    <n v="3.6"/>
    <n v="147.04"/>
    <x v="2"/>
    <n v="0"/>
  </r>
  <r>
    <s v="J01434"/>
    <x v="359"/>
    <x v="471"/>
    <x v="4"/>
    <x v="4"/>
    <x v="5"/>
    <n v="3.8"/>
    <n v="405.34"/>
    <x v="2"/>
    <n v="0"/>
  </r>
  <r>
    <s v="J01435"/>
    <x v="138"/>
    <x v="300"/>
    <x v="0"/>
    <x v="3"/>
    <x v="6"/>
    <n v="1.2"/>
    <n v="136.65"/>
    <x v="0"/>
    <n v="136.65"/>
  </r>
  <r>
    <s v="J01436"/>
    <x v="145"/>
    <x v="426"/>
    <x v="5"/>
    <x v="3"/>
    <x v="7"/>
    <n v="3.5"/>
    <n v="175.83"/>
    <x v="0"/>
    <n v="175.83"/>
  </r>
  <r>
    <s v="J01437"/>
    <x v="1"/>
    <x v="691"/>
    <x v="0"/>
    <x v="0"/>
    <x v="2"/>
    <n v="3.4"/>
    <n v="148.81"/>
    <x v="0"/>
    <n v="148.81"/>
  </r>
  <r>
    <s v="J01438"/>
    <x v="168"/>
    <x v="107"/>
    <x v="3"/>
    <x v="4"/>
    <x v="4"/>
    <n v="2.2000000000000002"/>
    <n v="313.95999999999998"/>
    <x v="0"/>
    <n v="313.95999999999998"/>
  </r>
  <r>
    <s v="J01439"/>
    <x v="249"/>
    <x v="846"/>
    <x v="4"/>
    <x v="5"/>
    <x v="6"/>
    <n v="3.1"/>
    <n v="297.74"/>
    <x v="0"/>
    <n v="297.74"/>
  </r>
  <r>
    <s v="J01440"/>
    <x v="149"/>
    <x v="847"/>
    <x v="1"/>
    <x v="4"/>
    <x v="0"/>
    <n v="4"/>
    <n v="123.99"/>
    <x v="0"/>
    <n v="123.99"/>
  </r>
  <r>
    <s v="J01441"/>
    <x v="71"/>
    <x v="765"/>
    <x v="3"/>
    <x v="3"/>
    <x v="3"/>
    <n v="2"/>
    <n v="258.60000000000002"/>
    <x v="0"/>
    <n v="258.60000000000002"/>
  </r>
  <r>
    <s v="J01442"/>
    <x v="258"/>
    <x v="357"/>
    <x v="1"/>
    <x v="1"/>
    <x v="3"/>
    <n v="3.3"/>
    <n v="121.81"/>
    <x v="0"/>
    <n v="121.81"/>
  </r>
  <r>
    <s v="J01443"/>
    <x v="138"/>
    <x v="407"/>
    <x v="5"/>
    <x v="5"/>
    <x v="0"/>
    <n v="4.5"/>
    <n v="171.32"/>
    <x v="0"/>
    <n v="171.32"/>
  </r>
  <r>
    <s v="J01444"/>
    <x v="62"/>
    <x v="602"/>
    <x v="5"/>
    <x v="5"/>
    <x v="2"/>
    <n v="2.8"/>
    <n v="167.25"/>
    <x v="0"/>
    <n v="167.25"/>
  </r>
  <r>
    <s v="J01445"/>
    <x v="124"/>
    <x v="411"/>
    <x v="0"/>
    <x v="4"/>
    <x v="0"/>
    <n v="1.9"/>
    <n v="310.11"/>
    <x v="1"/>
    <n v="141.43"/>
  </r>
  <r>
    <s v="J01446"/>
    <x v="172"/>
    <x v="301"/>
    <x v="1"/>
    <x v="5"/>
    <x v="7"/>
    <n v="3.3"/>
    <n v="126.27"/>
    <x v="0"/>
    <n v="126.27"/>
  </r>
  <r>
    <s v="J01447"/>
    <x v="272"/>
    <x v="481"/>
    <x v="0"/>
    <x v="0"/>
    <x v="1"/>
    <n v="4.0999999999999996"/>
    <n v="128.97999999999999"/>
    <x v="0"/>
    <n v="128.97999999999999"/>
  </r>
  <r>
    <s v="J01448"/>
    <x v="278"/>
    <x v="848"/>
    <x v="4"/>
    <x v="1"/>
    <x v="6"/>
    <n v="2.9"/>
    <n v="381.29"/>
    <x v="1"/>
    <n v="207.23"/>
  </r>
  <r>
    <s v="J01449"/>
    <x v="243"/>
    <x v="788"/>
    <x v="1"/>
    <x v="0"/>
    <x v="2"/>
    <n v="3.2"/>
    <n v="109.21"/>
    <x v="1"/>
    <n v="34.28"/>
  </r>
  <r>
    <s v="J01450"/>
    <x v="33"/>
    <x v="697"/>
    <x v="2"/>
    <x v="4"/>
    <x v="6"/>
    <n v="3.8"/>
    <n v="247.65"/>
    <x v="1"/>
    <n v="205.94"/>
  </r>
  <r>
    <s v="J01451"/>
    <x v="0"/>
    <x v="340"/>
    <x v="2"/>
    <x v="3"/>
    <x v="4"/>
    <n v="3"/>
    <n v="256.24"/>
    <x v="0"/>
    <n v="256.24"/>
  </r>
  <r>
    <s v="J01452"/>
    <x v="12"/>
    <x v="747"/>
    <x v="0"/>
    <x v="3"/>
    <x v="5"/>
    <n v="3.9"/>
    <n v="119.19"/>
    <x v="0"/>
    <n v="119.19"/>
  </r>
  <r>
    <s v="J01453"/>
    <x v="340"/>
    <x v="849"/>
    <x v="0"/>
    <x v="5"/>
    <x v="0"/>
    <n v="3.9"/>
    <n v="121.89"/>
    <x v="0"/>
    <n v="121.89"/>
  </r>
  <r>
    <s v="J01454"/>
    <x v="148"/>
    <x v="400"/>
    <x v="3"/>
    <x v="0"/>
    <x v="3"/>
    <n v="2.7"/>
    <n v="263.04000000000002"/>
    <x v="0"/>
    <n v="263.04000000000002"/>
  </r>
  <r>
    <s v="J01455"/>
    <x v="271"/>
    <x v="164"/>
    <x v="4"/>
    <x v="2"/>
    <x v="5"/>
    <n v="1.9"/>
    <n v="358.75"/>
    <x v="0"/>
    <n v="358.75"/>
  </r>
  <r>
    <s v="J01456"/>
    <x v="278"/>
    <x v="337"/>
    <x v="5"/>
    <x v="2"/>
    <x v="1"/>
    <n v="1"/>
    <n v="189.61"/>
    <x v="0"/>
    <n v="189.61"/>
  </r>
  <r>
    <s v="J01457"/>
    <x v="28"/>
    <x v="724"/>
    <x v="0"/>
    <x v="0"/>
    <x v="5"/>
    <n v="4.5"/>
    <n v="110.05"/>
    <x v="0"/>
    <n v="110.05"/>
  </r>
  <r>
    <s v="J01458"/>
    <x v="4"/>
    <x v="220"/>
    <x v="2"/>
    <x v="4"/>
    <x v="1"/>
    <n v="2.6"/>
    <n v="227.06"/>
    <x v="1"/>
    <n v="89.65"/>
  </r>
  <r>
    <s v="J01459"/>
    <x v="244"/>
    <x v="562"/>
    <x v="3"/>
    <x v="5"/>
    <x v="0"/>
    <n v="3.2"/>
    <n v="243.28"/>
    <x v="0"/>
    <n v="243.28"/>
  </r>
  <r>
    <s v="J01460"/>
    <x v="173"/>
    <x v="615"/>
    <x v="1"/>
    <x v="0"/>
    <x v="1"/>
    <n v="3.9"/>
    <n v="112.83"/>
    <x v="0"/>
    <n v="112.83"/>
  </r>
  <r>
    <s v="J01461"/>
    <x v="6"/>
    <x v="482"/>
    <x v="5"/>
    <x v="2"/>
    <x v="5"/>
    <n v="3"/>
    <n v="195.86"/>
    <x v="0"/>
    <n v="195.86"/>
  </r>
  <r>
    <s v="J01462"/>
    <x v="245"/>
    <x v="568"/>
    <x v="2"/>
    <x v="3"/>
    <x v="4"/>
    <n v="3.5"/>
    <n v="238.59"/>
    <x v="0"/>
    <n v="238.59"/>
  </r>
  <r>
    <s v="J01463"/>
    <x v="2"/>
    <x v="95"/>
    <x v="0"/>
    <x v="1"/>
    <x v="0"/>
    <n v="2.9"/>
    <n v="140.19"/>
    <x v="1"/>
    <n v="111.21"/>
  </r>
  <r>
    <s v="J01464"/>
    <x v="174"/>
    <x v="497"/>
    <x v="3"/>
    <x v="1"/>
    <x v="6"/>
    <n v="3"/>
    <n v="276.17"/>
    <x v="0"/>
    <n v="276.17"/>
  </r>
  <r>
    <s v="J01465"/>
    <x v="135"/>
    <x v="850"/>
    <x v="4"/>
    <x v="0"/>
    <x v="1"/>
    <n v="3.4"/>
    <n v="388.19"/>
    <x v="2"/>
    <n v="0"/>
  </r>
  <r>
    <s v="J01466"/>
    <x v="149"/>
    <x v="310"/>
    <x v="5"/>
    <x v="0"/>
    <x v="3"/>
    <n v="3.3"/>
    <n v="214.32"/>
    <x v="0"/>
    <n v="214.32"/>
  </r>
  <r>
    <s v="J01467"/>
    <x v="322"/>
    <x v="597"/>
    <x v="4"/>
    <x v="5"/>
    <x v="1"/>
    <n v="2.8"/>
    <n v="350.95"/>
    <x v="0"/>
    <n v="350.95"/>
  </r>
  <r>
    <s v="J01468"/>
    <x v="309"/>
    <x v="787"/>
    <x v="0"/>
    <x v="5"/>
    <x v="3"/>
    <n v="3.1"/>
    <n v="127.01"/>
    <x v="0"/>
    <n v="127.01"/>
  </r>
  <r>
    <s v="J01469"/>
    <x v="217"/>
    <x v="499"/>
    <x v="0"/>
    <x v="3"/>
    <x v="7"/>
    <n v="3.5"/>
    <n v="114.85"/>
    <x v="0"/>
    <n v="114.85"/>
  </r>
  <r>
    <s v="J01470"/>
    <x v="350"/>
    <x v="788"/>
    <x v="1"/>
    <x v="5"/>
    <x v="0"/>
    <n v="3.3"/>
    <n v="96.07"/>
    <x v="1"/>
    <n v="34.71"/>
  </r>
  <r>
    <s v="J01471"/>
    <x v="153"/>
    <x v="268"/>
    <x v="1"/>
    <x v="3"/>
    <x v="6"/>
    <n v="3.2"/>
    <n v="122.25"/>
    <x v="0"/>
    <n v="122.25"/>
  </r>
  <r>
    <s v="J01472"/>
    <x v="258"/>
    <x v="851"/>
    <x v="1"/>
    <x v="3"/>
    <x v="1"/>
    <n v="3.7"/>
    <n v="113.7"/>
    <x v="0"/>
    <n v="113.7"/>
  </r>
  <r>
    <s v="J01473"/>
    <x v="40"/>
    <x v="31"/>
    <x v="3"/>
    <x v="1"/>
    <x v="3"/>
    <n v="4.5999999999999996"/>
    <n v="322.17"/>
    <x v="0"/>
    <n v="322.17"/>
  </r>
  <r>
    <s v="J01474"/>
    <x v="22"/>
    <x v="164"/>
    <x v="5"/>
    <x v="1"/>
    <x v="1"/>
    <n v="2.1"/>
    <n v="172.97"/>
    <x v="0"/>
    <n v="172.97"/>
  </r>
  <r>
    <s v="J01475"/>
    <x v="252"/>
    <x v="802"/>
    <x v="0"/>
    <x v="1"/>
    <x v="7"/>
    <n v="3.3"/>
    <n v="139.52000000000001"/>
    <x v="0"/>
    <n v="139.52000000000001"/>
  </r>
  <r>
    <s v="J01476"/>
    <x v="342"/>
    <x v="312"/>
    <x v="2"/>
    <x v="1"/>
    <x v="2"/>
    <n v="2.6"/>
    <n v="257.38"/>
    <x v="0"/>
    <n v="257.38"/>
  </r>
  <r>
    <s v="J01477"/>
    <x v="83"/>
    <x v="852"/>
    <x v="5"/>
    <x v="3"/>
    <x v="2"/>
    <n v="3.8"/>
    <n v="187.74"/>
    <x v="0"/>
    <n v="187.74"/>
  </r>
  <r>
    <s v="J01478"/>
    <x v="24"/>
    <x v="853"/>
    <x v="5"/>
    <x v="2"/>
    <x v="6"/>
    <n v="3.2"/>
    <n v="211.28"/>
    <x v="0"/>
    <n v="211.28"/>
  </r>
  <r>
    <s v="J01479"/>
    <x v="128"/>
    <x v="854"/>
    <x v="5"/>
    <x v="4"/>
    <x v="7"/>
    <n v="3.1"/>
    <n v="194.56"/>
    <x v="0"/>
    <n v="194.56"/>
  </r>
  <r>
    <s v="J01480"/>
    <x v="314"/>
    <x v="109"/>
    <x v="5"/>
    <x v="3"/>
    <x v="1"/>
    <n v="4.0999999999999996"/>
    <n v="208.35"/>
    <x v="1"/>
    <n v="148.71"/>
  </r>
  <r>
    <s v="J01481"/>
    <x v="88"/>
    <x v="855"/>
    <x v="3"/>
    <x v="0"/>
    <x v="4"/>
    <n v="1.4"/>
    <n v="333.73"/>
    <x v="0"/>
    <n v="333.73"/>
  </r>
  <r>
    <s v="J01482"/>
    <x v="210"/>
    <x v="649"/>
    <x v="3"/>
    <x v="0"/>
    <x v="0"/>
    <n v="3.4"/>
    <n v="280.76"/>
    <x v="1"/>
    <n v="186.16"/>
  </r>
  <r>
    <s v="J01483"/>
    <x v="21"/>
    <x v="856"/>
    <x v="4"/>
    <x v="2"/>
    <x v="7"/>
    <n v="2.6"/>
    <n v="357.49"/>
    <x v="0"/>
    <n v="357.49"/>
  </r>
  <r>
    <s v="J01484"/>
    <x v="89"/>
    <x v="349"/>
    <x v="3"/>
    <x v="4"/>
    <x v="4"/>
    <n v="3.1"/>
    <n v="335.43"/>
    <x v="1"/>
    <n v="203.49"/>
  </r>
  <r>
    <s v="J01485"/>
    <x v="264"/>
    <x v="45"/>
    <x v="3"/>
    <x v="1"/>
    <x v="6"/>
    <n v="2.6"/>
    <n v="324.62"/>
    <x v="0"/>
    <n v="324.62"/>
  </r>
  <r>
    <s v="J01486"/>
    <x v="224"/>
    <x v="857"/>
    <x v="3"/>
    <x v="2"/>
    <x v="2"/>
    <n v="3.6"/>
    <n v="309.05"/>
    <x v="0"/>
    <n v="309.05"/>
  </r>
  <r>
    <s v="J01487"/>
    <x v="197"/>
    <x v="692"/>
    <x v="4"/>
    <x v="5"/>
    <x v="6"/>
    <n v="2.7"/>
    <n v="363.99"/>
    <x v="0"/>
    <n v="363.99"/>
  </r>
  <r>
    <s v="J01488"/>
    <x v="334"/>
    <x v="858"/>
    <x v="1"/>
    <x v="1"/>
    <x v="1"/>
    <n v="2.2000000000000002"/>
    <n v="121.4"/>
    <x v="1"/>
    <n v="76.87"/>
  </r>
  <r>
    <s v="J01489"/>
    <x v="272"/>
    <x v="859"/>
    <x v="2"/>
    <x v="4"/>
    <x v="0"/>
    <n v="2.4"/>
    <n v="247.72"/>
    <x v="2"/>
    <n v="0"/>
  </r>
  <r>
    <s v="J01490"/>
    <x v="270"/>
    <x v="652"/>
    <x v="3"/>
    <x v="1"/>
    <x v="4"/>
    <n v="3.6"/>
    <n v="302.7"/>
    <x v="0"/>
    <n v="302.7"/>
  </r>
  <r>
    <s v="J01491"/>
    <x v="174"/>
    <x v="848"/>
    <x v="5"/>
    <x v="3"/>
    <x v="1"/>
    <n v="3.8"/>
    <n v="223.2"/>
    <x v="0"/>
    <n v="223.2"/>
  </r>
  <r>
    <s v="J01492"/>
    <x v="7"/>
    <x v="42"/>
    <x v="3"/>
    <x v="2"/>
    <x v="2"/>
    <n v="4.9000000000000004"/>
    <n v="262.12"/>
    <x v="0"/>
    <n v="262.12"/>
  </r>
  <r>
    <s v="J01493"/>
    <x v="297"/>
    <x v="860"/>
    <x v="1"/>
    <x v="3"/>
    <x v="0"/>
    <n v="2.2999999999999998"/>
    <n v="98.88"/>
    <x v="0"/>
    <n v="98.88"/>
  </r>
  <r>
    <s v="J01494"/>
    <x v="39"/>
    <x v="421"/>
    <x v="0"/>
    <x v="5"/>
    <x v="1"/>
    <n v="3.3"/>
    <n v="130.25"/>
    <x v="0"/>
    <n v="130.25"/>
  </r>
  <r>
    <s v="J01495"/>
    <x v="12"/>
    <x v="658"/>
    <x v="2"/>
    <x v="3"/>
    <x v="5"/>
    <n v="3.8"/>
    <n v="240.42"/>
    <x v="0"/>
    <n v="240.42"/>
  </r>
  <r>
    <s v="J01496"/>
    <x v="151"/>
    <x v="861"/>
    <x v="2"/>
    <x v="1"/>
    <x v="4"/>
    <n v="3.1"/>
    <n v="264.32"/>
    <x v="0"/>
    <n v="264.32"/>
  </r>
  <r>
    <s v="J01497"/>
    <x v="310"/>
    <x v="777"/>
    <x v="0"/>
    <x v="2"/>
    <x v="3"/>
    <n v="3"/>
    <n v="148.53"/>
    <x v="0"/>
    <n v="148.53"/>
  </r>
  <r>
    <s v="J01498"/>
    <x v="79"/>
    <x v="367"/>
    <x v="2"/>
    <x v="3"/>
    <x v="4"/>
    <n v="2.4"/>
    <n v="255"/>
    <x v="0"/>
    <n v="255"/>
  </r>
  <r>
    <s v="J01499"/>
    <x v="326"/>
    <x v="767"/>
    <x v="2"/>
    <x v="1"/>
    <x v="0"/>
    <n v="1.5"/>
    <n v="263.51"/>
    <x v="0"/>
    <n v="263.51"/>
  </r>
  <r>
    <s v="J01500"/>
    <x v="339"/>
    <x v="124"/>
    <x v="4"/>
    <x v="5"/>
    <x v="2"/>
    <n v="1.8"/>
    <n v="368.51"/>
    <x v="0"/>
    <n v="368.51"/>
  </r>
  <r>
    <s v="J01501"/>
    <x v="158"/>
    <x v="273"/>
    <x v="2"/>
    <x v="1"/>
    <x v="1"/>
    <n v="3.5"/>
    <n v="226.23"/>
    <x v="2"/>
    <n v="28.95"/>
  </r>
  <r>
    <s v="J01502"/>
    <x v="229"/>
    <x v="862"/>
    <x v="0"/>
    <x v="2"/>
    <x v="4"/>
    <n v="2.2000000000000002"/>
    <n v="115.22"/>
    <x v="0"/>
    <n v="115.22"/>
  </r>
  <r>
    <s v="J01503"/>
    <x v="273"/>
    <x v="26"/>
    <x v="3"/>
    <x v="5"/>
    <x v="5"/>
    <n v="1.8"/>
    <n v="325.86"/>
    <x v="0"/>
    <n v="325.86"/>
  </r>
  <r>
    <s v="J01504"/>
    <x v="258"/>
    <x v="110"/>
    <x v="4"/>
    <x v="3"/>
    <x v="2"/>
    <n v="3"/>
    <n v="318.13"/>
    <x v="0"/>
    <n v="318.13"/>
  </r>
  <r>
    <s v="J01505"/>
    <x v="176"/>
    <x v="863"/>
    <x v="3"/>
    <x v="0"/>
    <x v="4"/>
    <n v="3"/>
    <n v="265.27999999999997"/>
    <x v="0"/>
    <n v="265.27999999999997"/>
  </r>
  <r>
    <s v="J01506"/>
    <x v="244"/>
    <x v="846"/>
    <x v="4"/>
    <x v="2"/>
    <x v="6"/>
    <n v="3.7"/>
    <n v="376.57"/>
    <x v="0"/>
    <n v="376.57"/>
  </r>
  <r>
    <s v="J01507"/>
    <x v="145"/>
    <x v="814"/>
    <x v="1"/>
    <x v="5"/>
    <x v="3"/>
    <n v="2.2000000000000002"/>
    <n v="121.38"/>
    <x v="2"/>
    <n v="0"/>
  </r>
  <r>
    <s v="J01508"/>
    <x v="241"/>
    <x v="187"/>
    <x v="3"/>
    <x v="5"/>
    <x v="6"/>
    <n v="3.7"/>
    <n v="269.08999999999997"/>
    <x v="2"/>
    <n v="0"/>
  </r>
  <r>
    <s v="J01509"/>
    <x v="131"/>
    <x v="818"/>
    <x v="2"/>
    <x v="1"/>
    <x v="6"/>
    <n v="3.8"/>
    <n v="238.43"/>
    <x v="1"/>
    <n v="180.62"/>
  </r>
  <r>
    <s v="J01510"/>
    <x v="332"/>
    <x v="580"/>
    <x v="0"/>
    <x v="1"/>
    <x v="1"/>
    <n v="2"/>
    <n v="137.19"/>
    <x v="0"/>
    <n v="137.19"/>
  </r>
  <r>
    <s v="J01511"/>
    <x v="195"/>
    <x v="637"/>
    <x v="0"/>
    <x v="5"/>
    <x v="1"/>
    <n v="2.2999999999999998"/>
    <n v="112.77"/>
    <x v="0"/>
    <n v="112.77"/>
  </r>
  <r>
    <s v="J01512"/>
    <x v="273"/>
    <x v="857"/>
    <x v="2"/>
    <x v="1"/>
    <x v="2"/>
    <n v="2.9"/>
    <n v="215.79"/>
    <x v="0"/>
    <n v="215.79"/>
  </r>
  <r>
    <s v="J01513"/>
    <x v="308"/>
    <x v="864"/>
    <x v="1"/>
    <x v="3"/>
    <x v="7"/>
    <n v="2.8"/>
    <n v="109.8"/>
    <x v="0"/>
    <n v="109.8"/>
  </r>
  <r>
    <s v="J01514"/>
    <x v="263"/>
    <x v="722"/>
    <x v="1"/>
    <x v="4"/>
    <x v="1"/>
    <n v="4"/>
    <n v="96.09"/>
    <x v="0"/>
    <n v="96.09"/>
  </r>
  <r>
    <s v="J01515"/>
    <x v="75"/>
    <x v="768"/>
    <x v="0"/>
    <x v="0"/>
    <x v="3"/>
    <n v="2.9"/>
    <n v="147.03"/>
    <x v="0"/>
    <n v="147.03"/>
  </r>
  <r>
    <s v="J01516"/>
    <x v="87"/>
    <x v="165"/>
    <x v="2"/>
    <x v="5"/>
    <x v="5"/>
    <n v="2.5"/>
    <n v="230.7"/>
    <x v="1"/>
    <n v="112.19"/>
  </r>
  <r>
    <s v="J01517"/>
    <x v="360"/>
    <x v="865"/>
    <x v="5"/>
    <x v="1"/>
    <x v="7"/>
    <n v="3.1"/>
    <n v="185.92"/>
    <x v="1"/>
    <n v="98.06"/>
  </r>
  <r>
    <s v="J01518"/>
    <x v="225"/>
    <x v="156"/>
    <x v="4"/>
    <x v="3"/>
    <x v="6"/>
    <n v="4.2"/>
    <n v="317.36"/>
    <x v="0"/>
    <n v="317.36"/>
  </r>
  <r>
    <s v="J01519"/>
    <x v="160"/>
    <x v="531"/>
    <x v="5"/>
    <x v="1"/>
    <x v="5"/>
    <n v="2.7"/>
    <n v="194.08"/>
    <x v="1"/>
    <n v="112.6"/>
  </r>
  <r>
    <s v="J01520"/>
    <x v="65"/>
    <x v="597"/>
    <x v="5"/>
    <x v="4"/>
    <x v="3"/>
    <n v="4.0999999999999996"/>
    <n v="213.79"/>
    <x v="0"/>
    <n v="213.79"/>
  </r>
  <r>
    <s v="J01521"/>
    <x v="218"/>
    <x v="866"/>
    <x v="1"/>
    <x v="0"/>
    <x v="7"/>
    <n v="1.9"/>
    <n v="124.49"/>
    <x v="0"/>
    <n v="124.49"/>
  </r>
  <r>
    <s v="J01522"/>
    <x v="314"/>
    <x v="867"/>
    <x v="3"/>
    <x v="3"/>
    <x v="2"/>
    <n v="3"/>
    <n v="280.41000000000003"/>
    <x v="0"/>
    <n v="280.41000000000003"/>
  </r>
  <r>
    <s v="J01523"/>
    <x v="199"/>
    <x v="868"/>
    <x v="5"/>
    <x v="1"/>
    <x v="5"/>
    <n v="3.3"/>
    <n v="211.4"/>
    <x v="0"/>
    <n v="211.4"/>
  </r>
  <r>
    <s v="J01524"/>
    <x v="58"/>
    <x v="120"/>
    <x v="4"/>
    <x v="5"/>
    <x v="2"/>
    <n v="4.5"/>
    <n v="327.45"/>
    <x v="0"/>
    <n v="327.45"/>
  </r>
  <r>
    <s v="J01525"/>
    <x v="264"/>
    <x v="869"/>
    <x v="3"/>
    <x v="0"/>
    <x v="2"/>
    <n v="2"/>
    <n v="330.27"/>
    <x v="0"/>
    <n v="330.27"/>
  </r>
  <r>
    <s v="J01526"/>
    <x v="114"/>
    <x v="590"/>
    <x v="2"/>
    <x v="1"/>
    <x v="1"/>
    <n v="3.2"/>
    <n v="214.51"/>
    <x v="0"/>
    <n v="214.51"/>
  </r>
  <r>
    <s v="J01527"/>
    <x v="11"/>
    <x v="671"/>
    <x v="4"/>
    <x v="0"/>
    <x v="1"/>
    <n v="2.2999999999999998"/>
    <n v="360.29"/>
    <x v="0"/>
    <n v="360.29"/>
  </r>
  <r>
    <s v="J01528"/>
    <x v="103"/>
    <x v="468"/>
    <x v="3"/>
    <x v="5"/>
    <x v="6"/>
    <n v="2.5"/>
    <n v="273.20999999999998"/>
    <x v="0"/>
    <n v="273.20999999999998"/>
  </r>
  <r>
    <s v="J01529"/>
    <x v="108"/>
    <x v="756"/>
    <x v="2"/>
    <x v="4"/>
    <x v="4"/>
    <n v="4"/>
    <n v="240.92"/>
    <x v="0"/>
    <n v="240.92"/>
  </r>
  <r>
    <s v="J01530"/>
    <x v="231"/>
    <x v="810"/>
    <x v="3"/>
    <x v="2"/>
    <x v="0"/>
    <n v="3.4"/>
    <n v="276.86"/>
    <x v="0"/>
    <n v="276.86"/>
  </r>
  <r>
    <s v="J01531"/>
    <x v="280"/>
    <x v="870"/>
    <x v="1"/>
    <x v="2"/>
    <x v="1"/>
    <n v="4.0999999999999996"/>
    <n v="110.19"/>
    <x v="0"/>
    <n v="110.19"/>
  </r>
  <r>
    <s v="J01532"/>
    <x v="161"/>
    <x v="279"/>
    <x v="4"/>
    <x v="4"/>
    <x v="1"/>
    <n v="2"/>
    <n v="419.83"/>
    <x v="0"/>
    <n v="419.83"/>
  </r>
  <r>
    <s v="J01533"/>
    <x v="1"/>
    <x v="132"/>
    <x v="4"/>
    <x v="4"/>
    <x v="0"/>
    <n v="2.9"/>
    <n v="315.13"/>
    <x v="1"/>
    <n v="115.9"/>
  </r>
  <r>
    <s v="J01534"/>
    <x v="195"/>
    <x v="698"/>
    <x v="3"/>
    <x v="0"/>
    <x v="6"/>
    <n v="1.7"/>
    <n v="246.43"/>
    <x v="0"/>
    <n v="246.43"/>
  </r>
  <r>
    <s v="J01535"/>
    <x v="325"/>
    <x v="484"/>
    <x v="5"/>
    <x v="2"/>
    <x v="6"/>
    <n v="1.5"/>
    <n v="171.58"/>
    <x v="0"/>
    <n v="171.58"/>
  </r>
  <r>
    <s v="J01536"/>
    <x v="278"/>
    <x v="718"/>
    <x v="0"/>
    <x v="3"/>
    <x v="7"/>
    <n v="3.8"/>
    <n v="143.82"/>
    <x v="0"/>
    <n v="143.82"/>
  </r>
  <r>
    <s v="J01537"/>
    <x v="361"/>
    <x v="412"/>
    <x v="2"/>
    <x v="0"/>
    <x v="7"/>
    <n v="3.9"/>
    <n v="197.55"/>
    <x v="0"/>
    <n v="197.55"/>
  </r>
  <r>
    <s v="J01538"/>
    <x v="56"/>
    <x v="752"/>
    <x v="5"/>
    <x v="5"/>
    <x v="3"/>
    <n v="2.5"/>
    <n v="203.5"/>
    <x v="0"/>
    <n v="203.5"/>
  </r>
  <r>
    <s v="J01539"/>
    <x v="321"/>
    <x v="56"/>
    <x v="4"/>
    <x v="5"/>
    <x v="6"/>
    <n v="3"/>
    <n v="356.72"/>
    <x v="0"/>
    <n v="356.72"/>
  </r>
  <r>
    <s v="J01540"/>
    <x v="66"/>
    <x v="217"/>
    <x v="5"/>
    <x v="4"/>
    <x v="2"/>
    <n v="3.2"/>
    <n v="164.91"/>
    <x v="0"/>
    <n v="164.91"/>
  </r>
  <r>
    <s v="J01541"/>
    <x v="227"/>
    <x v="871"/>
    <x v="2"/>
    <x v="2"/>
    <x v="6"/>
    <n v="3.4"/>
    <n v="266.55"/>
    <x v="0"/>
    <n v="266.55"/>
  </r>
  <r>
    <s v="J01542"/>
    <x v="49"/>
    <x v="23"/>
    <x v="4"/>
    <x v="2"/>
    <x v="3"/>
    <n v="2.5"/>
    <n v="348.05"/>
    <x v="0"/>
    <n v="348.05"/>
  </r>
  <r>
    <s v="J01543"/>
    <x v="192"/>
    <x v="355"/>
    <x v="3"/>
    <x v="3"/>
    <x v="6"/>
    <n v="3.5"/>
    <n v="334.86"/>
    <x v="0"/>
    <n v="334.86"/>
  </r>
  <r>
    <s v="J01544"/>
    <x v="82"/>
    <x v="36"/>
    <x v="5"/>
    <x v="0"/>
    <x v="2"/>
    <n v="3.9"/>
    <n v="171.74"/>
    <x v="0"/>
    <n v="171.74"/>
  </r>
  <r>
    <s v="J01545"/>
    <x v="341"/>
    <x v="486"/>
    <x v="3"/>
    <x v="3"/>
    <x v="4"/>
    <n v="3.2"/>
    <n v="291.31"/>
    <x v="2"/>
    <n v="0"/>
  </r>
  <r>
    <s v="J01546"/>
    <x v="271"/>
    <x v="377"/>
    <x v="5"/>
    <x v="0"/>
    <x v="6"/>
    <n v="4.8"/>
    <n v="180.55"/>
    <x v="0"/>
    <n v="180.55"/>
  </r>
  <r>
    <s v="J01547"/>
    <x v="240"/>
    <x v="393"/>
    <x v="2"/>
    <x v="2"/>
    <x v="3"/>
    <n v="1.5"/>
    <n v="199.18"/>
    <x v="0"/>
    <n v="199.18"/>
  </r>
  <r>
    <s v="J01548"/>
    <x v="87"/>
    <x v="402"/>
    <x v="1"/>
    <x v="0"/>
    <x v="0"/>
    <n v="2"/>
    <n v="128.02000000000001"/>
    <x v="2"/>
    <n v="0"/>
  </r>
  <r>
    <s v="J01549"/>
    <x v="148"/>
    <x v="238"/>
    <x v="0"/>
    <x v="3"/>
    <x v="0"/>
    <n v="3.2"/>
    <n v="149.29"/>
    <x v="0"/>
    <n v="149.29"/>
  </r>
  <r>
    <s v="J01550"/>
    <x v="2"/>
    <x v="450"/>
    <x v="4"/>
    <x v="2"/>
    <x v="1"/>
    <n v="3.4"/>
    <n v="302.45"/>
    <x v="1"/>
    <n v="135.52000000000001"/>
  </r>
  <r>
    <s v="J01551"/>
    <x v="234"/>
    <x v="872"/>
    <x v="0"/>
    <x v="3"/>
    <x v="5"/>
    <n v="3.3"/>
    <n v="113.68"/>
    <x v="0"/>
    <n v="113.68"/>
  </r>
  <r>
    <s v="J01552"/>
    <x v="235"/>
    <x v="229"/>
    <x v="3"/>
    <x v="2"/>
    <x v="4"/>
    <n v="2.5"/>
    <n v="303.64"/>
    <x v="0"/>
    <n v="303.64"/>
  </r>
  <r>
    <s v="J01553"/>
    <x v="197"/>
    <x v="253"/>
    <x v="2"/>
    <x v="3"/>
    <x v="0"/>
    <n v="2.5"/>
    <n v="241.92"/>
    <x v="0"/>
    <n v="241.92"/>
  </r>
  <r>
    <s v="J01554"/>
    <x v="12"/>
    <x v="873"/>
    <x v="1"/>
    <x v="1"/>
    <x v="4"/>
    <n v="2.6"/>
    <n v="94.73"/>
    <x v="1"/>
    <n v="61.48"/>
  </r>
  <r>
    <s v="J01555"/>
    <x v="21"/>
    <x v="195"/>
    <x v="5"/>
    <x v="5"/>
    <x v="4"/>
    <n v="2.6"/>
    <n v="188.17"/>
    <x v="1"/>
    <n v="73.59"/>
  </r>
  <r>
    <s v="J01556"/>
    <x v="189"/>
    <x v="350"/>
    <x v="2"/>
    <x v="1"/>
    <x v="0"/>
    <n v="4.4000000000000004"/>
    <n v="202.96"/>
    <x v="0"/>
    <n v="202.96"/>
  </r>
  <r>
    <s v="J01557"/>
    <x v="152"/>
    <x v="874"/>
    <x v="1"/>
    <x v="3"/>
    <x v="7"/>
    <n v="3.8"/>
    <n v="99.25"/>
    <x v="0"/>
    <n v="99.25"/>
  </r>
  <r>
    <s v="J01558"/>
    <x v="311"/>
    <x v="875"/>
    <x v="1"/>
    <x v="1"/>
    <x v="0"/>
    <n v="3.6"/>
    <n v="110.26"/>
    <x v="0"/>
    <n v="110.26"/>
  </r>
  <r>
    <s v="J01559"/>
    <x v="113"/>
    <x v="17"/>
    <x v="4"/>
    <x v="2"/>
    <x v="4"/>
    <n v="3.6"/>
    <n v="355.47"/>
    <x v="0"/>
    <n v="355.47"/>
  </r>
  <r>
    <s v="J01560"/>
    <x v="129"/>
    <x v="853"/>
    <x v="2"/>
    <x v="5"/>
    <x v="1"/>
    <n v="2.8"/>
    <n v="195.1"/>
    <x v="1"/>
    <n v="142.85"/>
  </r>
  <r>
    <s v="J01561"/>
    <x v="125"/>
    <x v="585"/>
    <x v="5"/>
    <x v="0"/>
    <x v="2"/>
    <n v="3.4"/>
    <n v="191.4"/>
    <x v="1"/>
    <n v="133.44"/>
  </r>
  <r>
    <s v="J01562"/>
    <x v="322"/>
    <x v="188"/>
    <x v="4"/>
    <x v="5"/>
    <x v="7"/>
    <n v="1.2"/>
    <n v="298.41000000000003"/>
    <x v="1"/>
    <n v="245.46"/>
  </r>
  <r>
    <s v="J01563"/>
    <x v="114"/>
    <x v="139"/>
    <x v="5"/>
    <x v="5"/>
    <x v="7"/>
    <n v="3.5"/>
    <n v="195.6"/>
    <x v="0"/>
    <n v="195.6"/>
  </r>
  <r>
    <s v="J01564"/>
    <x v="277"/>
    <x v="335"/>
    <x v="4"/>
    <x v="1"/>
    <x v="2"/>
    <n v="3.1"/>
    <n v="302.20999999999998"/>
    <x v="0"/>
    <n v="302.20999999999998"/>
  </r>
  <r>
    <s v="J01565"/>
    <x v="54"/>
    <x v="38"/>
    <x v="1"/>
    <x v="5"/>
    <x v="3"/>
    <n v="4"/>
    <n v="125.24"/>
    <x v="0"/>
    <n v="125.24"/>
  </r>
  <r>
    <s v="J01566"/>
    <x v="15"/>
    <x v="16"/>
    <x v="3"/>
    <x v="4"/>
    <x v="4"/>
    <n v="3"/>
    <n v="295.2"/>
    <x v="1"/>
    <n v="249.79"/>
  </r>
  <r>
    <s v="J01567"/>
    <x v="197"/>
    <x v="876"/>
    <x v="5"/>
    <x v="4"/>
    <x v="5"/>
    <n v="1.6"/>
    <n v="197.88"/>
    <x v="0"/>
    <n v="197.88"/>
  </r>
  <r>
    <s v="J01568"/>
    <x v="26"/>
    <x v="616"/>
    <x v="3"/>
    <x v="5"/>
    <x v="5"/>
    <n v="3.4"/>
    <n v="282.88"/>
    <x v="0"/>
    <n v="282.88"/>
  </r>
  <r>
    <s v="J01569"/>
    <x v="60"/>
    <x v="662"/>
    <x v="5"/>
    <x v="0"/>
    <x v="6"/>
    <n v="4.5"/>
    <n v="176.32"/>
    <x v="0"/>
    <n v="176.32"/>
  </r>
  <r>
    <s v="J01570"/>
    <x v="300"/>
    <x v="702"/>
    <x v="2"/>
    <x v="4"/>
    <x v="4"/>
    <n v="2.2000000000000002"/>
    <n v="222.34"/>
    <x v="0"/>
    <n v="222.34"/>
  </r>
  <r>
    <s v="J01571"/>
    <x v="346"/>
    <x v="210"/>
    <x v="2"/>
    <x v="0"/>
    <x v="6"/>
    <n v="2.2000000000000002"/>
    <n v="266.74"/>
    <x v="1"/>
    <n v="110.48"/>
  </r>
  <r>
    <s v="J01572"/>
    <x v="350"/>
    <x v="547"/>
    <x v="0"/>
    <x v="2"/>
    <x v="4"/>
    <n v="3.6"/>
    <n v="139.88999999999999"/>
    <x v="0"/>
    <n v="139.88999999999999"/>
  </r>
  <r>
    <s v="J01573"/>
    <x v="202"/>
    <x v="407"/>
    <x v="2"/>
    <x v="2"/>
    <x v="4"/>
    <n v="3.3"/>
    <n v="264.14"/>
    <x v="0"/>
    <n v="264.14"/>
  </r>
  <r>
    <s v="J01574"/>
    <x v="301"/>
    <x v="630"/>
    <x v="1"/>
    <x v="4"/>
    <x v="6"/>
    <n v="1.3"/>
    <n v="94.05"/>
    <x v="0"/>
    <n v="94.05"/>
  </r>
  <r>
    <s v="J01575"/>
    <x v="301"/>
    <x v="457"/>
    <x v="5"/>
    <x v="3"/>
    <x v="1"/>
    <n v="4"/>
    <n v="178.67"/>
    <x v="0"/>
    <n v="178.67"/>
  </r>
  <r>
    <s v="J01576"/>
    <x v="215"/>
    <x v="822"/>
    <x v="5"/>
    <x v="1"/>
    <x v="2"/>
    <n v="4.0999999999999996"/>
    <n v="175.07"/>
    <x v="0"/>
    <n v="175.07"/>
  </r>
  <r>
    <s v="J01577"/>
    <x v="12"/>
    <x v="750"/>
    <x v="3"/>
    <x v="2"/>
    <x v="1"/>
    <n v="3.5"/>
    <n v="254.36"/>
    <x v="2"/>
    <n v="0"/>
  </r>
  <r>
    <s v="J01578"/>
    <x v="246"/>
    <x v="412"/>
    <x v="3"/>
    <x v="1"/>
    <x v="1"/>
    <n v="3.2"/>
    <n v="318.55"/>
    <x v="0"/>
    <n v="318.55"/>
  </r>
  <r>
    <s v="J01579"/>
    <x v="333"/>
    <x v="577"/>
    <x v="5"/>
    <x v="2"/>
    <x v="1"/>
    <n v="1.8"/>
    <n v="213.74"/>
    <x v="0"/>
    <n v="213.74"/>
  </r>
  <r>
    <s v="J01580"/>
    <x v="4"/>
    <x v="877"/>
    <x v="2"/>
    <x v="0"/>
    <x v="6"/>
    <n v="3.1"/>
    <n v="234.19"/>
    <x v="0"/>
    <n v="234.19"/>
  </r>
  <r>
    <s v="J01581"/>
    <x v="291"/>
    <x v="448"/>
    <x v="0"/>
    <x v="1"/>
    <x v="7"/>
    <n v="2.4"/>
    <n v="136.41999999999999"/>
    <x v="0"/>
    <n v="136.41999999999999"/>
  </r>
  <r>
    <s v="J01582"/>
    <x v="74"/>
    <x v="1"/>
    <x v="0"/>
    <x v="5"/>
    <x v="2"/>
    <n v="3.9"/>
    <n v="140.93"/>
    <x v="0"/>
    <n v="140.93"/>
  </r>
  <r>
    <s v="J01583"/>
    <x v="115"/>
    <x v="878"/>
    <x v="2"/>
    <x v="1"/>
    <x v="6"/>
    <n v="2.2999999999999998"/>
    <n v="237.43"/>
    <x v="0"/>
    <n v="237.43"/>
  </r>
  <r>
    <s v="J01584"/>
    <x v="264"/>
    <x v="417"/>
    <x v="1"/>
    <x v="0"/>
    <x v="2"/>
    <n v="2.2999999999999998"/>
    <n v="105.91"/>
    <x v="0"/>
    <n v="105.91"/>
  </r>
  <r>
    <s v="J01585"/>
    <x v="160"/>
    <x v="879"/>
    <x v="5"/>
    <x v="1"/>
    <x v="5"/>
    <n v="2.8"/>
    <n v="205.69"/>
    <x v="0"/>
    <n v="205.69"/>
  </r>
  <r>
    <s v="J01586"/>
    <x v="282"/>
    <x v="880"/>
    <x v="4"/>
    <x v="3"/>
    <x v="3"/>
    <n v="2.9"/>
    <n v="403.1"/>
    <x v="0"/>
    <n v="403.1"/>
  </r>
  <r>
    <s v="J01587"/>
    <x v="12"/>
    <x v="535"/>
    <x v="1"/>
    <x v="3"/>
    <x v="7"/>
    <n v="1.9"/>
    <n v="114.74"/>
    <x v="1"/>
    <n v="36.93"/>
  </r>
  <r>
    <s v="J01588"/>
    <x v="169"/>
    <x v="410"/>
    <x v="2"/>
    <x v="5"/>
    <x v="2"/>
    <n v="3.2"/>
    <n v="214.36"/>
    <x v="1"/>
    <n v="60.65"/>
  </r>
  <r>
    <s v="J01589"/>
    <x v="175"/>
    <x v="881"/>
    <x v="4"/>
    <x v="5"/>
    <x v="2"/>
    <n v="3.7"/>
    <n v="401.59"/>
    <x v="2"/>
    <n v="0"/>
  </r>
  <r>
    <s v="J01590"/>
    <x v="40"/>
    <x v="342"/>
    <x v="0"/>
    <x v="0"/>
    <x v="4"/>
    <n v="3"/>
    <n v="138.56"/>
    <x v="0"/>
    <n v="138.56"/>
  </r>
  <r>
    <s v="J01591"/>
    <x v="319"/>
    <x v="761"/>
    <x v="3"/>
    <x v="1"/>
    <x v="1"/>
    <n v="4.4000000000000004"/>
    <n v="302.39"/>
    <x v="1"/>
    <n v="141.37"/>
  </r>
  <r>
    <s v="J01592"/>
    <x v="177"/>
    <x v="634"/>
    <x v="3"/>
    <x v="5"/>
    <x v="1"/>
    <n v="1.5"/>
    <n v="260.47000000000003"/>
    <x v="0"/>
    <n v="260.47000000000003"/>
  </r>
  <r>
    <s v="J01593"/>
    <x v="152"/>
    <x v="126"/>
    <x v="0"/>
    <x v="5"/>
    <x v="4"/>
    <n v="3.6"/>
    <n v="129.93"/>
    <x v="1"/>
    <n v="95.75"/>
  </r>
  <r>
    <s v="J01594"/>
    <x v="7"/>
    <x v="882"/>
    <x v="4"/>
    <x v="2"/>
    <x v="4"/>
    <n v="2"/>
    <n v="408.52"/>
    <x v="0"/>
    <n v="408.52"/>
  </r>
  <r>
    <s v="J01595"/>
    <x v="19"/>
    <x v="810"/>
    <x v="0"/>
    <x v="5"/>
    <x v="2"/>
    <n v="3.7"/>
    <n v="138.66999999999999"/>
    <x v="0"/>
    <n v="138.66999999999999"/>
  </r>
  <r>
    <s v="J01596"/>
    <x v="177"/>
    <x v="479"/>
    <x v="0"/>
    <x v="0"/>
    <x v="5"/>
    <n v="3.4"/>
    <n v="126.78"/>
    <x v="0"/>
    <n v="126.78"/>
  </r>
  <r>
    <s v="J01597"/>
    <x v="79"/>
    <x v="871"/>
    <x v="3"/>
    <x v="1"/>
    <x v="6"/>
    <n v="3.5"/>
    <n v="306.94"/>
    <x v="0"/>
    <n v="306.94"/>
  </r>
  <r>
    <s v="J01598"/>
    <x v="3"/>
    <x v="106"/>
    <x v="5"/>
    <x v="1"/>
    <x v="7"/>
    <n v="3.3"/>
    <n v="172.76"/>
    <x v="2"/>
    <n v="0"/>
  </r>
  <r>
    <s v="J01599"/>
    <x v="30"/>
    <x v="854"/>
    <x v="2"/>
    <x v="0"/>
    <x v="5"/>
    <n v="2.2000000000000002"/>
    <n v="236.66"/>
    <x v="1"/>
    <n v="178.7"/>
  </r>
  <r>
    <s v="J01600"/>
    <x v="135"/>
    <x v="77"/>
    <x v="2"/>
    <x v="3"/>
    <x v="2"/>
    <n v="1.3"/>
    <n v="207.87"/>
    <x v="0"/>
    <n v="207.87"/>
  </r>
  <r>
    <s v="J01601"/>
    <x v="157"/>
    <x v="883"/>
    <x v="3"/>
    <x v="5"/>
    <x v="7"/>
    <n v="2"/>
    <n v="333.1"/>
    <x v="0"/>
    <n v="333.1"/>
  </r>
  <r>
    <s v="J01602"/>
    <x v="298"/>
    <x v="784"/>
    <x v="4"/>
    <x v="0"/>
    <x v="4"/>
    <n v="3.7"/>
    <n v="376.92"/>
    <x v="0"/>
    <n v="376.92"/>
  </r>
  <r>
    <s v="J01603"/>
    <x v="274"/>
    <x v="135"/>
    <x v="1"/>
    <x v="1"/>
    <x v="4"/>
    <n v="2.6"/>
    <n v="124.86"/>
    <x v="0"/>
    <n v="124.86"/>
  </r>
  <r>
    <s v="J01604"/>
    <x v="215"/>
    <x v="884"/>
    <x v="2"/>
    <x v="4"/>
    <x v="5"/>
    <n v="1.9"/>
    <n v="209.43"/>
    <x v="0"/>
    <n v="209.43"/>
  </r>
  <r>
    <s v="J01605"/>
    <x v="213"/>
    <x v="885"/>
    <x v="4"/>
    <x v="0"/>
    <x v="7"/>
    <n v="3.7"/>
    <n v="311.3"/>
    <x v="0"/>
    <n v="311.3"/>
  </r>
  <r>
    <s v="J01606"/>
    <x v="98"/>
    <x v="764"/>
    <x v="4"/>
    <x v="3"/>
    <x v="2"/>
    <n v="2.8"/>
    <n v="310.60000000000002"/>
    <x v="0"/>
    <n v="310.60000000000002"/>
  </r>
  <r>
    <s v="J01607"/>
    <x v="261"/>
    <x v="356"/>
    <x v="4"/>
    <x v="4"/>
    <x v="1"/>
    <n v="3.5"/>
    <n v="347.86"/>
    <x v="0"/>
    <n v="347.86"/>
  </r>
  <r>
    <s v="J01608"/>
    <x v="340"/>
    <x v="886"/>
    <x v="5"/>
    <x v="4"/>
    <x v="6"/>
    <n v="2.4"/>
    <n v="218.54"/>
    <x v="0"/>
    <n v="218.54"/>
  </r>
  <r>
    <s v="J01609"/>
    <x v="125"/>
    <x v="877"/>
    <x v="2"/>
    <x v="4"/>
    <x v="6"/>
    <n v="1"/>
    <n v="225.7"/>
    <x v="0"/>
    <n v="225.7"/>
  </r>
  <r>
    <s v="J01610"/>
    <x v="352"/>
    <x v="887"/>
    <x v="2"/>
    <x v="3"/>
    <x v="5"/>
    <n v="3.1"/>
    <n v="250.18"/>
    <x v="0"/>
    <n v="250.18"/>
  </r>
  <r>
    <s v="J01611"/>
    <x v="359"/>
    <x v="458"/>
    <x v="0"/>
    <x v="5"/>
    <x v="7"/>
    <n v="2.9"/>
    <n v="139.9"/>
    <x v="0"/>
    <n v="139.9"/>
  </r>
  <r>
    <s v="J01612"/>
    <x v="40"/>
    <x v="787"/>
    <x v="1"/>
    <x v="0"/>
    <x v="3"/>
    <n v="3.5"/>
    <n v="105.17"/>
    <x v="0"/>
    <n v="105.17"/>
  </r>
  <r>
    <s v="J01613"/>
    <x v="78"/>
    <x v="888"/>
    <x v="5"/>
    <x v="0"/>
    <x v="4"/>
    <n v="3.3"/>
    <n v="221.67"/>
    <x v="0"/>
    <n v="221.67"/>
  </r>
  <r>
    <s v="J01614"/>
    <x v="313"/>
    <x v="550"/>
    <x v="5"/>
    <x v="1"/>
    <x v="7"/>
    <n v="3.5"/>
    <n v="168.8"/>
    <x v="1"/>
    <n v="95.07"/>
  </r>
  <r>
    <s v="J01615"/>
    <x v="262"/>
    <x v="571"/>
    <x v="3"/>
    <x v="4"/>
    <x v="4"/>
    <n v="3"/>
    <n v="298.82"/>
    <x v="1"/>
    <n v="117.95"/>
  </r>
  <r>
    <s v="J01616"/>
    <x v="50"/>
    <x v="889"/>
    <x v="2"/>
    <x v="4"/>
    <x v="7"/>
    <n v="2.8"/>
    <n v="240.67"/>
    <x v="2"/>
    <n v="0"/>
  </r>
  <r>
    <s v="J01617"/>
    <x v="339"/>
    <x v="331"/>
    <x v="0"/>
    <x v="5"/>
    <x v="2"/>
    <n v="3"/>
    <n v="114.71"/>
    <x v="0"/>
    <n v="114.71"/>
  </r>
  <r>
    <s v="J01618"/>
    <x v="303"/>
    <x v="508"/>
    <x v="3"/>
    <x v="4"/>
    <x v="4"/>
    <n v="3"/>
    <n v="300.72000000000003"/>
    <x v="0"/>
    <n v="300.72000000000003"/>
  </r>
  <r>
    <s v="J01619"/>
    <x v="185"/>
    <x v="482"/>
    <x v="1"/>
    <x v="5"/>
    <x v="1"/>
    <n v="2.1"/>
    <n v="127.77"/>
    <x v="0"/>
    <n v="127.77"/>
  </r>
  <r>
    <s v="J01620"/>
    <x v="142"/>
    <x v="182"/>
    <x v="5"/>
    <x v="1"/>
    <x v="3"/>
    <n v="3.9"/>
    <n v="194.29"/>
    <x v="0"/>
    <n v="194.29"/>
  </r>
  <r>
    <s v="J01621"/>
    <x v="80"/>
    <x v="632"/>
    <x v="4"/>
    <x v="3"/>
    <x v="1"/>
    <n v="2.6"/>
    <n v="347.82"/>
    <x v="0"/>
    <n v="347.82"/>
  </r>
  <r>
    <s v="J01622"/>
    <x v="353"/>
    <x v="73"/>
    <x v="1"/>
    <x v="4"/>
    <x v="1"/>
    <n v="2.8"/>
    <n v="97.45"/>
    <x v="2"/>
    <n v="0"/>
  </r>
  <r>
    <s v="J01623"/>
    <x v="307"/>
    <x v="827"/>
    <x v="4"/>
    <x v="1"/>
    <x v="6"/>
    <n v="3"/>
    <n v="309.36"/>
    <x v="0"/>
    <n v="309.36"/>
  </r>
  <r>
    <s v="J01624"/>
    <x v="112"/>
    <x v="144"/>
    <x v="0"/>
    <x v="5"/>
    <x v="0"/>
    <n v="2.4"/>
    <n v="145.32"/>
    <x v="0"/>
    <n v="145.32"/>
  </r>
  <r>
    <s v="J01625"/>
    <x v="310"/>
    <x v="146"/>
    <x v="0"/>
    <x v="5"/>
    <x v="6"/>
    <n v="4.3"/>
    <n v="129.91999999999999"/>
    <x v="0"/>
    <n v="129.91999999999999"/>
  </r>
  <r>
    <s v="J01626"/>
    <x v="6"/>
    <x v="130"/>
    <x v="5"/>
    <x v="1"/>
    <x v="2"/>
    <n v="3.4"/>
    <n v="220.52"/>
    <x v="0"/>
    <n v="220.52"/>
  </r>
  <r>
    <s v="J01627"/>
    <x v="327"/>
    <x v="872"/>
    <x v="2"/>
    <x v="2"/>
    <x v="4"/>
    <n v="4.4000000000000004"/>
    <n v="264.85000000000002"/>
    <x v="1"/>
    <n v="154.61000000000001"/>
  </r>
  <r>
    <s v="J01628"/>
    <x v="240"/>
    <x v="890"/>
    <x v="4"/>
    <x v="3"/>
    <x v="5"/>
    <n v="3"/>
    <n v="379.24"/>
    <x v="0"/>
    <n v="379.24"/>
  </r>
  <r>
    <s v="J01629"/>
    <x v="129"/>
    <x v="480"/>
    <x v="4"/>
    <x v="3"/>
    <x v="7"/>
    <n v="3.2"/>
    <n v="313.75"/>
    <x v="0"/>
    <n v="313.75"/>
  </r>
  <r>
    <s v="J01630"/>
    <x v="8"/>
    <x v="321"/>
    <x v="2"/>
    <x v="2"/>
    <x v="7"/>
    <n v="3.6"/>
    <n v="193.73"/>
    <x v="1"/>
    <n v="132.6"/>
  </r>
  <r>
    <s v="J01631"/>
    <x v="247"/>
    <x v="511"/>
    <x v="4"/>
    <x v="0"/>
    <x v="7"/>
    <n v="2.4"/>
    <n v="316.99"/>
    <x v="0"/>
    <n v="316.99"/>
  </r>
  <r>
    <s v="J01632"/>
    <x v="55"/>
    <x v="101"/>
    <x v="0"/>
    <x v="2"/>
    <x v="7"/>
    <n v="1.4"/>
    <n v="136.19"/>
    <x v="1"/>
    <n v="42.92"/>
  </r>
  <r>
    <s v="J01633"/>
    <x v="129"/>
    <x v="226"/>
    <x v="0"/>
    <x v="1"/>
    <x v="2"/>
    <n v="3.5"/>
    <n v="141.80000000000001"/>
    <x v="0"/>
    <n v="141.80000000000001"/>
  </r>
  <r>
    <s v="J01634"/>
    <x v="86"/>
    <x v="732"/>
    <x v="4"/>
    <x v="2"/>
    <x v="3"/>
    <n v="3.4"/>
    <n v="406.08"/>
    <x v="0"/>
    <n v="406.08"/>
  </r>
  <r>
    <s v="J01635"/>
    <x v="180"/>
    <x v="891"/>
    <x v="4"/>
    <x v="2"/>
    <x v="6"/>
    <n v="3.9"/>
    <n v="372.34"/>
    <x v="1"/>
    <n v="155.44999999999999"/>
  </r>
  <r>
    <s v="J01636"/>
    <x v="131"/>
    <x v="377"/>
    <x v="4"/>
    <x v="3"/>
    <x v="6"/>
    <n v="2.7"/>
    <n v="347.21"/>
    <x v="0"/>
    <n v="347.21"/>
  </r>
  <r>
    <s v="J01637"/>
    <x v="210"/>
    <x v="296"/>
    <x v="0"/>
    <x v="2"/>
    <x v="1"/>
    <n v="3.1"/>
    <n v="108.6"/>
    <x v="1"/>
    <n v="61.92"/>
  </r>
  <r>
    <s v="J01638"/>
    <x v="242"/>
    <x v="856"/>
    <x v="5"/>
    <x v="0"/>
    <x v="7"/>
    <n v="2.6"/>
    <n v="165.01"/>
    <x v="0"/>
    <n v="165.01"/>
  </r>
  <r>
    <s v="J01639"/>
    <x v="308"/>
    <x v="573"/>
    <x v="2"/>
    <x v="3"/>
    <x v="1"/>
    <n v="3.1"/>
    <n v="217.96"/>
    <x v="0"/>
    <n v="217.96"/>
  </r>
  <r>
    <s v="J01640"/>
    <x v="35"/>
    <x v="892"/>
    <x v="3"/>
    <x v="2"/>
    <x v="7"/>
    <n v="4.0999999999999996"/>
    <n v="324.85000000000002"/>
    <x v="0"/>
    <n v="324.85000000000002"/>
  </r>
  <r>
    <s v="J01641"/>
    <x v="235"/>
    <x v="55"/>
    <x v="2"/>
    <x v="1"/>
    <x v="1"/>
    <n v="1.7"/>
    <n v="196.88"/>
    <x v="1"/>
    <n v="113.8"/>
  </r>
  <r>
    <s v="J01642"/>
    <x v="23"/>
    <x v="158"/>
    <x v="2"/>
    <x v="4"/>
    <x v="4"/>
    <n v="2.9"/>
    <n v="269.43"/>
    <x v="0"/>
    <n v="269.43"/>
  </r>
  <r>
    <s v="J01643"/>
    <x v="169"/>
    <x v="893"/>
    <x v="0"/>
    <x v="4"/>
    <x v="5"/>
    <n v="3.9"/>
    <n v="109.91"/>
    <x v="0"/>
    <n v="109.91"/>
  </r>
  <r>
    <s v="J01644"/>
    <x v="166"/>
    <x v="894"/>
    <x v="0"/>
    <x v="3"/>
    <x v="6"/>
    <n v="1.9"/>
    <n v="127.28"/>
    <x v="1"/>
    <n v="65.34"/>
  </r>
  <r>
    <s v="J01645"/>
    <x v="184"/>
    <x v="895"/>
    <x v="0"/>
    <x v="4"/>
    <x v="5"/>
    <n v="2.5"/>
    <n v="119.94"/>
    <x v="0"/>
    <n v="119.94"/>
  </r>
  <r>
    <s v="J01646"/>
    <x v="118"/>
    <x v="896"/>
    <x v="3"/>
    <x v="5"/>
    <x v="7"/>
    <n v="1"/>
    <n v="250.73"/>
    <x v="1"/>
    <n v="153"/>
  </r>
  <r>
    <s v="J01647"/>
    <x v="304"/>
    <x v="461"/>
    <x v="5"/>
    <x v="5"/>
    <x v="0"/>
    <n v="1.5"/>
    <n v="171.51"/>
    <x v="1"/>
    <n v="72.61"/>
  </r>
  <r>
    <s v="J01648"/>
    <x v="154"/>
    <x v="363"/>
    <x v="3"/>
    <x v="0"/>
    <x v="0"/>
    <n v="2.8"/>
    <n v="246.28"/>
    <x v="0"/>
    <n v="246.28"/>
  </r>
  <r>
    <s v="J01649"/>
    <x v="319"/>
    <x v="897"/>
    <x v="1"/>
    <x v="3"/>
    <x v="5"/>
    <n v="2"/>
    <n v="108.05"/>
    <x v="0"/>
    <n v="108.05"/>
  </r>
  <r>
    <s v="J01650"/>
    <x v="241"/>
    <x v="543"/>
    <x v="4"/>
    <x v="2"/>
    <x v="4"/>
    <n v="1.4"/>
    <n v="362.43"/>
    <x v="0"/>
    <n v="362.43"/>
  </r>
  <r>
    <s v="J01651"/>
    <x v="149"/>
    <x v="455"/>
    <x v="2"/>
    <x v="0"/>
    <x v="7"/>
    <n v="3.3"/>
    <n v="269.27"/>
    <x v="0"/>
    <n v="269.27"/>
  </r>
  <r>
    <s v="J01652"/>
    <x v="63"/>
    <x v="185"/>
    <x v="3"/>
    <x v="1"/>
    <x v="2"/>
    <n v="2"/>
    <n v="315.02999999999997"/>
    <x v="0"/>
    <n v="315.02999999999997"/>
  </r>
  <r>
    <s v="J01653"/>
    <x v="88"/>
    <x v="345"/>
    <x v="0"/>
    <x v="0"/>
    <x v="6"/>
    <n v="3.1"/>
    <n v="133.12"/>
    <x v="0"/>
    <n v="133.12"/>
  </r>
  <r>
    <s v="J01654"/>
    <x v="223"/>
    <x v="106"/>
    <x v="1"/>
    <x v="4"/>
    <x v="7"/>
    <n v="4.2"/>
    <n v="98.34"/>
    <x v="0"/>
    <n v="98.34"/>
  </r>
  <r>
    <s v="J01655"/>
    <x v="71"/>
    <x v="898"/>
    <x v="5"/>
    <x v="5"/>
    <x v="1"/>
    <n v="4.5"/>
    <n v="210.61"/>
    <x v="0"/>
    <n v="210.61"/>
  </r>
  <r>
    <s v="J01656"/>
    <x v="35"/>
    <x v="899"/>
    <x v="1"/>
    <x v="0"/>
    <x v="0"/>
    <n v="1.7"/>
    <n v="127.4"/>
    <x v="0"/>
    <n v="127.4"/>
  </r>
  <r>
    <s v="J01657"/>
    <x v="100"/>
    <x v="639"/>
    <x v="4"/>
    <x v="1"/>
    <x v="1"/>
    <n v="2.5"/>
    <n v="379.94"/>
    <x v="0"/>
    <n v="379.94"/>
  </r>
  <r>
    <s v="J01658"/>
    <x v="362"/>
    <x v="509"/>
    <x v="4"/>
    <x v="1"/>
    <x v="4"/>
    <n v="3.4"/>
    <n v="347.44"/>
    <x v="0"/>
    <n v="347.44"/>
  </r>
  <r>
    <s v="J01659"/>
    <x v="217"/>
    <x v="138"/>
    <x v="4"/>
    <x v="1"/>
    <x v="3"/>
    <n v="2.7"/>
    <n v="350.28"/>
    <x v="0"/>
    <n v="350.28"/>
  </r>
  <r>
    <s v="J01660"/>
    <x v="363"/>
    <x v="793"/>
    <x v="5"/>
    <x v="3"/>
    <x v="2"/>
    <n v="1.3"/>
    <n v="180.89"/>
    <x v="2"/>
    <n v="0"/>
  </r>
  <r>
    <s v="J01661"/>
    <x v="125"/>
    <x v="900"/>
    <x v="3"/>
    <x v="5"/>
    <x v="4"/>
    <n v="3.2"/>
    <n v="282.48"/>
    <x v="0"/>
    <n v="282.48"/>
  </r>
  <r>
    <s v="J01662"/>
    <x v="173"/>
    <x v="843"/>
    <x v="3"/>
    <x v="2"/>
    <x v="7"/>
    <n v="2.8"/>
    <n v="271.56"/>
    <x v="2"/>
    <n v="0"/>
  </r>
  <r>
    <s v="J01663"/>
    <x v="145"/>
    <x v="291"/>
    <x v="5"/>
    <x v="0"/>
    <x v="4"/>
    <n v="2.4"/>
    <n v="180.82"/>
    <x v="0"/>
    <n v="180.82"/>
  </r>
  <r>
    <s v="J01664"/>
    <x v="40"/>
    <x v="537"/>
    <x v="0"/>
    <x v="1"/>
    <x v="1"/>
    <n v="3.4"/>
    <n v="122.37"/>
    <x v="0"/>
    <n v="122.37"/>
  </r>
  <r>
    <s v="J01665"/>
    <x v="333"/>
    <x v="246"/>
    <x v="2"/>
    <x v="5"/>
    <x v="3"/>
    <n v="2.9"/>
    <n v="239.3"/>
    <x v="0"/>
    <n v="239.3"/>
  </r>
  <r>
    <s v="J01666"/>
    <x v="251"/>
    <x v="901"/>
    <x v="0"/>
    <x v="5"/>
    <x v="5"/>
    <n v="2.5"/>
    <n v="149.69999999999999"/>
    <x v="0"/>
    <n v="149.69999999999999"/>
  </r>
  <r>
    <s v="J01667"/>
    <x v="359"/>
    <x v="656"/>
    <x v="2"/>
    <x v="5"/>
    <x v="6"/>
    <n v="3.3"/>
    <n v="216.06"/>
    <x v="0"/>
    <n v="216.06"/>
  </r>
  <r>
    <s v="J01668"/>
    <x v="95"/>
    <x v="76"/>
    <x v="2"/>
    <x v="3"/>
    <x v="1"/>
    <n v="2.4"/>
    <n v="198.7"/>
    <x v="0"/>
    <n v="198.7"/>
  </r>
  <r>
    <s v="J01669"/>
    <x v="285"/>
    <x v="704"/>
    <x v="4"/>
    <x v="3"/>
    <x v="5"/>
    <n v="2.5"/>
    <n v="370.18"/>
    <x v="0"/>
    <n v="370.18"/>
  </r>
  <r>
    <s v="J01670"/>
    <x v="279"/>
    <x v="902"/>
    <x v="2"/>
    <x v="1"/>
    <x v="2"/>
    <n v="2.6"/>
    <n v="241.97"/>
    <x v="2"/>
    <n v="0"/>
  </r>
  <r>
    <s v="J01671"/>
    <x v="88"/>
    <x v="767"/>
    <x v="0"/>
    <x v="4"/>
    <x v="1"/>
    <n v="4.9000000000000004"/>
    <n v="133.02000000000001"/>
    <x v="0"/>
    <n v="133.02000000000001"/>
  </r>
  <r>
    <s v="J01672"/>
    <x v="179"/>
    <x v="841"/>
    <x v="0"/>
    <x v="0"/>
    <x v="2"/>
    <n v="2.5"/>
    <n v="140.33000000000001"/>
    <x v="1"/>
    <n v="79.239999999999995"/>
  </r>
  <r>
    <s v="J01673"/>
    <x v="87"/>
    <x v="151"/>
    <x v="2"/>
    <x v="1"/>
    <x v="5"/>
    <n v="3.2"/>
    <n v="199.66"/>
    <x v="1"/>
    <n v="63.33"/>
  </r>
  <r>
    <s v="J01674"/>
    <x v="221"/>
    <x v="236"/>
    <x v="0"/>
    <x v="1"/>
    <x v="2"/>
    <n v="3"/>
    <n v="120.86"/>
    <x v="0"/>
    <n v="120.86"/>
  </r>
  <r>
    <s v="J01675"/>
    <x v="202"/>
    <x v="61"/>
    <x v="4"/>
    <x v="5"/>
    <x v="1"/>
    <n v="4.9000000000000004"/>
    <n v="409.79"/>
    <x v="1"/>
    <n v="269.67"/>
  </r>
  <r>
    <s v="J01676"/>
    <x v="107"/>
    <x v="92"/>
    <x v="1"/>
    <x v="5"/>
    <x v="7"/>
    <n v="2.5"/>
    <n v="127.61"/>
    <x v="0"/>
    <n v="127.61"/>
  </r>
  <r>
    <s v="J01677"/>
    <x v="188"/>
    <x v="208"/>
    <x v="0"/>
    <x v="2"/>
    <x v="4"/>
    <n v="3.6"/>
    <n v="116.37"/>
    <x v="0"/>
    <n v="116.37"/>
  </r>
  <r>
    <s v="J01678"/>
    <x v="56"/>
    <x v="441"/>
    <x v="1"/>
    <x v="1"/>
    <x v="2"/>
    <n v="3.5"/>
    <n v="101"/>
    <x v="1"/>
    <n v="34.81"/>
  </r>
  <r>
    <s v="J01679"/>
    <x v="116"/>
    <x v="819"/>
    <x v="2"/>
    <x v="3"/>
    <x v="6"/>
    <n v="2.2000000000000002"/>
    <n v="224.19"/>
    <x v="0"/>
    <n v="224.19"/>
  </r>
  <r>
    <s v="J01680"/>
    <x v="106"/>
    <x v="286"/>
    <x v="2"/>
    <x v="2"/>
    <x v="2"/>
    <n v="3.2"/>
    <n v="265.33"/>
    <x v="0"/>
    <n v="265.33"/>
  </r>
  <r>
    <s v="J01681"/>
    <x v="247"/>
    <x v="201"/>
    <x v="3"/>
    <x v="1"/>
    <x v="0"/>
    <n v="3.9"/>
    <n v="338.64"/>
    <x v="1"/>
    <n v="190.18"/>
  </r>
  <r>
    <s v="J01682"/>
    <x v="12"/>
    <x v="720"/>
    <x v="4"/>
    <x v="1"/>
    <x v="2"/>
    <n v="2.6"/>
    <n v="393.09"/>
    <x v="0"/>
    <n v="393.09"/>
  </r>
  <r>
    <s v="J01683"/>
    <x v="160"/>
    <x v="903"/>
    <x v="0"/>
    <x v="2"/>
    <x v="6"/>
    <n v="2.4"/>
    <n v="132.82"/>
    <x v="1"/>
    <n v="93.99"/>
  </r>
  <r>
    <s v="J01684"/>
    <x v="158"/>
    <x v="205"/>
    <x v="4"/>
    <x v="0"/>
    <x v="1"/>
    <n v="3.7"/>
    <n v="336.75"/>
    <x v="1"/>
    <n v="104.38"/>
  </r>
  <r>
    <s v="J01685"/>
    <x v="138"/>
    <x v="315"/>
    <x v="3"/>
    <x v="5"/>
    <x v="3"/>
    <n v="3.9"/>
    <n v="297.14"/>
    <x v="0"/>
    <n v="297.14"/>
  </r>
  <r>
    <s v="J01686"/>
    <x v="0"/>
    <x v="904"/>
    <x v="4"/>
    <x v="0"/>
    <x v="2"/>
    <n v="3.3"/>
    <n v="390.97"/>
    <x v="0"/>
    <n v="390.97"/>
  </r>
  <r>
    <s v="J01687"/>
    <x v="261"/>
    <x v="718"/>
    <x v="1"/>
    <x v="5"/>
    <x v="4"/>
    <n v="3"/>
    <n v="102.82"/>
    <x v="1"/>
    <n v="26.01"/>
  </r>
  <r>
    <s v="J01688"/>
    <x v="171"/>
    <x v="905"/>
    <x v="2"/>
    <x v="5"/>
    <x v="4"/>
    <n v="2.7"/>
    <n v="209.95"/>
    <x v="1"/>
    <n v="167.46"/>
  </r>
  <r>
    <s v="J01689"/>
    <x v="171"/>
    <x v="539"/>
    <x v="5"/>
    <x v="3"/>
    <x v="6"/>
    <n v="3.1"/>
    <n v="209.64"/>
    <x v="0"/>
    <n v="209.64"/>
  </r>
  <r>
    <s v="J01690"/>
    <x v="161"/>
    <x v="906"/>
    <x v="5"/>
    <x v="4"/>
    <x v="5"/>
    <n v="3.9"/>
    <n v="201.78"/>
    <x v="0"/>
    <n v="201.78"/>
  </r>
  <r>
    <s v="J01691"/>
    <x v="280"/>
    <x v="763"/>
    <x v="1"/>
    <x v="4"/>
    <x v="1"/>
    <n v="3.2"/>
    <n v="100.5"/>
    <x v="0"/>
    <n v="100.5"/>
  </r>
  <r>
    <s v="J01692"/>
    <x v="245"/>
    <x v="907"/>
    <x v="1"/>
    <x v="1"/>
    <x v="2"/>
    <n v="2.2999999999999998"/>
    <n v="122.61"/>
    <x v="0"/>
    <n v="122.61"/>
  </r>
  <r>
    <s v="J01693"/>
    <x v="182"/>
    <x v="908"/>
    <x v="1"/>
    <x v="2"/>
    <x v="2"/>
    <n v="3.9"/>
    <n v="125.47"/>
    <x v="0"/>
    <n v="125.47"/>
  </r>
  <r>
    <s v="J01694"/>
    <x v="314"/>
    <x v="795"/>
    <x v="0"/>
    <x v="2"/>
    <x v="4"/>
    <n v="2"/>
    <n v="112.6"/>
    <x v="1"/>
    <n v="67.290000000000006"/>
  </r>
  <r>
    <s v="J01695"/>
    <x v="166"/>
    <x v="909"/>
    <x v="2"/>
    <x v="1"/>
    <x v="3"/>
    <n v="2.2999999999999998"/>
    <n v="252.07"/>
    <x v="1"/>
    <n v="149.15"/>
  </r>
  <r>
    <s v="J01696"/>
    <x v="100"/>
    <x v="156"/>
    <x v="2"/>
    <x v="3"/>
    <x v="7"/>
    <n v="2.7"/>
    <n v="257.33999999999997"/>
    <x v="1"/>
    <n v="98.77"/>
  </r>
  <r>
    <s v="J01697"/>
    <x v="318"/>
    <x v="624"/>
    <x v="5"/>
    <x v="2"/>
    <x v="5"/>
    <n v="1.8"/>
    <n v="227.34"/>
    <x v="0"/>
    <n v="227.34"/>
  </r>
  <r>
    <s v="J01698"/>
    <x v="17"/>
    <x v="143"/>
    <x v="5"/>
    <x v="0"/>
    <x v="5"/>
    <n v="3.8"/>
    <n v="204.19"/>
    <x v="0"/>
    <n v="204.19"/>
  </r>
  <r>
    <s v="J01699"/>
    <x v="116"/>
    <x v="753"/>
    <x v="1"/>
    <x v="4"/>
    <x v="6"/>
    <n v="2.4"/>
    <n v="119.3"/>
    <x v="0"/>
    <n v="119.3"/>
  </r>
  <r>
    <s v="J01700"/>
    <x v="336"/>
    <x v="760"/>
    <x v="1"/>
    <x v="1"/>
    <x v="5"/>
    <n v="2.9"/>
    <n v="125.68"/>
    <x v="2"/>
    <n v="0"/>
  </r>
  <r>
    <s v="J01701"/>
    <x v="339"/>
    <x v="29"/>
    <x v="5"/>
    <x v="4"/>
    <x v="1"/>
    <n v="4.9000000000000004"/>
    <n v="199.16"/>
    <x v="0"/>
    <n v="199.16"/>
  </r>
  <r>
    <s v="J01702"/>
    <x v="341"/>
    <x v="910"/>
    <x v="2"/>
    <x v="0"/>
    <x v="3"/>
    <n v="2.8"/>
    <n v="234.13"/>
    <x v="0"/>
    <n v="234.13"/>
  </r>
  <r>
    <s v="J01703"/>
    <x v="8"/>
    <x v="581"/>
    <x v="0"/>
    <x v="2"/>
    <x v="2"/>
    <n v="2.2999999999999998"/>
    <n v="133.83000000000001"/>
    <x v="2"/>
    <n v="0"/>
  </r>
  <r>
    <s v="J01704"/>
    <x v="116"/>
    <x v="790"/>
    <x v="1"/>
    <x v="0"/>
    <x v="2"/>
    <n v="2.6"/>
    <n v="97.28"/>
    <x v="1"/>
    <n v="75.819999999999993"/>
  </r>
  <r>
    <s v="J01705"/>
    <x v="36"/>
    <x v="911"/>
    <x v="3"/>
    <x v="2"/>
    <x v="3"/>
    <n v="4.5"/>
    <n v="267.38"/>
    <x v="0"/>
    <n v="267.38"/>
  </r>
  <r>
    <s v="J01706"/>
    <x v="249"/>
    <x v="430"/>
    <x v="1"/>
    <x v="1"/>
    <x v="6"/>
    <n v="2.8"/>
    <n v="116.12"/>
    <x v="1"/>
    <n v="88.23"/>
  </r>
  <r>
    <s v="J01707"/>
    <x v="284"/>
    <x v="210"/>
    <x v="0"/>
    <x v="1"/>
    <x v="0"/>
    <n v="3"/>
    <n v="135.46"/>
    <x v="0"/>
    <n v="135.46"/>
  </r>
  <r>
    <s v="J01708"/>
    <x v="314"/>
    <x v="853"/>
    <x v="5"/>
    <x v="3"/>
    <x v="5"/>
    <n v="3"/>
    <n v="169.27"/>
    <x v="2"/>
    <n v="0"/>
  </r>
  <r>
    <s v="J01709"/>
    <x v="355"/>
    <x v="86"/>
    <x v="2"/>
    <x v="3"/>
    <x v="1"/>
    <n v="2.2000000000000002"/>
    <n v="217.62"/>
    <x v="2"/>
    <n v="0"/>
  </r>
  <r>
    <s v="J01710"/>
    <x v="319"/>
    <x v="794"/>
    <x v="0"/>
    <x v="0"/>
    <x v="5"/>
    <n v="1.6"/>
    <n v="133.03"/>
    <x v="0"/>
    <n v="133.03"/>
  </r>
  <r>
    <s v="J01711"/>
    <x v="84"/>
    <x v="114"/>
    <x v="4"/>
    <x v="5"/>
    <x v="5"/>
    <n v="1.5"/>
    <n v="403.21"/>
    <x v="0"/>
    <n v="403.21"/>
  </r>
  <r>
    <s v="J01712"/>
    <x v="76"/>
    <x v="181"/>
    <x v="4"/>
    <x v="0"/>
    <x v="7"/>
    <n v="3.5"/>
    <n v="303.66000000000003"/>
    <x v="0"/>
    <n v="303.66000000000003"/>
  </r>
  <r>
    <s v="J01713"/>
    <x v="166"/>
    <x v="233"/>
    <x v="3"/>
    <x v="3"/>
    <x v="0"/>
    <n v="1.9"/>
    <n v="281.23"/>
    <x v="0"/>
    <n v="281.23"/>
  </r>
  <r>
    <s v="J01714"/>
    <x v="231"/>
    <x v="120"/>
    <x v="4"/>
    <x v="0"/>
    <x v="2"/>
    <n v="3.4"/>
    <n v="379.75"/>
    <x v="0"/>
    <n v="379.75"/>
  </r>
  <r>
    <s v="J01715"/>
    <x v="320"/>
    <x v="912"/>
    <x v="1"/>
    <x v="3"/>
    <x v="0"/>
    <n v="2.7"/>
    <n v="129.03"/>
    <x v="2"/>
    <n v="0"/>
  </r>
  <r>
    <s v="J01716"/>
    <x v="143"/>
    <x v="482"/>
    <x v="4"/>
    <x v="2"/>
    <x v="1"/>
    <n v="1.3"/>
    <n v="391.72"/>
    <x v="0"/>
    <n v="391.72"/>
  </r>
  <r>
    <s v="J01717"/>
    <x v="17"/>
    <x v="26"/>
    <x v="4"/>
    <x v="2"/>
    <x v="4"/>
    <n v="3.5"/>
    <n v="322.33"/>
    <x v="0"/>
    <n v="322.33"/>
  </r>
  <r>
    <s v="J01718"/>
    <x v="48"/>
    <x v="863"/>
    <x v="3"/>
    <x v="4"/>
    <x v="7"/>
    <n v="3.2"/>
    <n v="262.45999999999998"/>
    <x v="2"/>
    <n v="0"/>
  </r>
  <r>
    <s v="J01719"/>
    <x v="140"/>
    <x v="913"/>
    <x v="5"/>
    <x v="2"/>
    <x v="1"/>
    <n v="2.4"/>
    <n v="227.74"/>
    <x v="2"/>
    <n v="0"/>
  </r>
  <r>
    <s v="J01720"/>
    <x v="187"/>
    <x v="564"/>
    <x v="0"/>
    <x v="2"/>
    <x v="7"/>
    <n v="3.1"/>
    <n v="106.27"/>
    <x v="0"/>
    <n v="106.27"/>
  </r>
  <r>
    <s v="J01721"/>
    <x v="137"/>
    <x v="302"/>
    <x v="1"/>
    <x v="4"/>
    <x v="3"/>
    <n v="3.7"/>
    <n v="115.58"/>
    <x v="0"/>
    <n v="115.58"/>
  </r>
  <r>
    <s v="J01722"/>
    <x v="250"/>
    <x v="266"/>
    <x v="2"/>
    <x v="0"/>
    <x v="1"/>
    <n v="3.8"/>
    <n v="261.45"/>
    <x v="0"/>
    <n v="261.45"/>
  </r>
  <r>
    <s v="J01723"/>
    <x v="150"/>
    <x v="634"/>
    <x v="1"/>
    <x v="3"/>
    <x v="7"/>
    <n v="3.5"/>
    <n v="98.92"/>
    <x v="0"/>
    <n v="98.92"/>
  </r>
  <r>
    <s v="J01724"/>
    <x v="294"/>
    <x v="914"/>
    <x v="0"/>
    <x v="0"/>
    <x v="4"/>
    <n v="2.4"/>
    <n v="118.71"/>
    <x v="0"/>
    <n v="118.71"/>
  </r>
  <r>
    <s v="J01725"/>
    <x v="245"/>
    <x v="915"/>
    <x v="4"/>
    <x v="5"/>
    <x v="1"/>
    <n v="2.1"/>
    <n v="411.14"/>
    <x v="2"/>
    <n v="0"/>
  </r>
  <r>
    <s v="J01726"/>
    <x v="64"/>
    <x v="916"/>
    <x v="2"/>
    <x v="1"/>
    <x v="1"/>
    <n v="3.7"/>
    <n v="192.35"/>
    <x v="0"/>
    <n v="192.35"/>
  </r>
  <r>
    <s v="J01727"/>
    <x v="4"/>
    <x v="540"/>
    <x v="1"/>
    <x v="2"/>
    <x v="7"/>
    <n v="3.5"/>
    <n v="113.5"/>
    <x v="2"/>
    <n v="0"/>
  </r>
  <r>
    <s v="J01728"/>
    <x v="55"/>
    <x v="917"/>
    <x v="1"/>
    <x v="5"/>
    <x v="0"/>
    <n v="3.4"/>
    <n v="123.7"/>
    <x v="0"/>
    <n v="123.7"/>
  </r>
  <r>
    <s v="J01729"/>
    <x v="127"/>
    <x v="304"/>
    <x v="5"/>
    <x v="1"/>
    <x v="6"/>
    <n v="4.2"/>
    <n v="173.28"/>
    <x v="0"/>
    <n v="173.28"/>
  </r>
  <r>
    <s v="J01730"/>
    <x v="190"/>
    <x v="466"/>
    <x v="0"/>
    <x v="5"/>
    <x v="6"/>
    <n v="1.8"/>
    <n v="131.29"/>
    <x v="0"/>
    <n v="131.29"/>
  </r>
  <r>
    <s v="J01731"/>
    <x v="145"/>
    <x v="679"/>
    <x v="4"/>
    <x v="2"/>
    <x v="2"/>
    <n v="1.3"/>
    <n v="312.08"/>
    <x v="0"/>
    <n v="312.08"/>
  </r>
  <r>
    <s v="J01732"/>
    <x v="219"/>
    <x v="878"/>
    <x v="5"/>
    <x v="1"/>
    <x v="2"/>
    <n v="4.2"/>
    <n v="195.97"/>
    <x v="1"/>
    <n v="150.12"/>
  </r>
  <r>
    <s v="J01733"/>
    <x v="155"/>
    <x v="560"/>
    <x v="0"/>
    <x v="0"/>
    <x v="7"/>
    <n v="4.5"/>
    <n v="114.14"/>
    <x v="0"/>
    <n v="114.14"/>
  </r>
  <r>
    <s v="J01734"/>
    <x v="179"/>
    <x v="918"/>
    <x v="0"/>
    <x v="0"/>
    <x v="3"/>
    <n v="3.9"/>
    <n v="106.9"/>
    <x v="0"/>
    <n v="106.9"/>
  </r>
  <r>
    <s v="J01735"/>
    <x v="231"/>
    <x v="919"/>
    <x v="4"/>
    <x v="5"/>
    <x v="2"/>
    <n v="1.7"/>
    <n v="361.55"/>
    <x v="1"/>
    <n v="128.18"/>
  </r>
  <r>
    <s v="J01736"/>
    <x v="233"/>
    <x v="833"/>
    <x v="3"/>
    <x v="2"/>
    <x v="2"/>
    <n v="2.4"/>
    <n v="338.9"/>
    <x v="1"/>
    <n v="278.89"/>
  </r>
  <r>
    <s v="J01737"/>
    <x v="123"/>
    <x v="577"/>
    <x v="4"/>
    <x v="5"/>
    <x v="6"/>
    <n v="1.9"/>
    <n v="332.88"/>
    <x v="0"/>
    <n v="332.88"/>
  </r>
  <r>
    <s v="J01738"/>
    <x v="263"/>
    <x v="920"/>
    <x v="2"/>
    <x v="3"/>
    <x v="3"/>
    <n v="3.5"/>
    <n v="254.12"/>
    <x v="2"/>
    <n v="0"/>
  </r>
  <r>
    <s v="J01739"/>
    <x v="288"/>
    <x v="137"/>
    <x v="4"/>
    <x v="2"/>
    <x v="2"/>
    <n v="4.2"/>
    <n v="382.2"/>
    <x v="0"/>
    <n v="382.2"/>
  </r>
  <r>
    <s v="J01740"/>
    <x v="68"/>
    <x v="521"/>
    <x v="3"/>
    <x v="2"/>
    <x v="3"/>
    <n v="2.8"/>
    <n v="326.64999999999998"/>
    <x v="0"/>
    <n v="326.64999999999998"/>
  </r>
  <r>
    <s v="J01741"/>
    <x v="134"/>
    <x v="412"/>
    <x v="4"/>
    <x v="3"/>
    <x v="4"/>
    <n v="2.2999999999999998"/>
    <n v="359.67"/>
    <x v="2"/>
    <n v="0"/>
  </r>
  <r>
    <s v="J01742"/>
    <x v="106"/>
    <x v="827"/>
    <x v="0"/>
    <x v="5"/>
    <x v="7"/>
    <n v="4"/>
    <n v="116.54"/>
    <x v="0"/>
    <n v="116.54"/>
  </r>
  <r>
    <s v="J01743"/>
    <x v="231"/>
    <x v="317"/>
    <x v="5"/>
    <x v="1"/>
    <x v="7"/>
    <n v="4.2"/>
    <n v="179.78"/>
    <x v="1"/>
    <n v="148.88"/>
  </r>
  <r>
    <s v="J01744"/>
    <x v="60"/>
    <x v="307"/>
    <x v="5"/>
    <x v="2"/>
    <x v="0"/>
    <n v="3.2"/>
    <n v="187.07"/>
    <x v="0"/>
    <n v="187.07"/>
  </r>
  <r>
    <s v="J01745"/>
    <x v="182"/>
    <x v="278"/>
    <x v="5"/>
    <x v="2"/>
    <x v="0"/>
    <n v="2.9"/>
    <n v="216.97"/>
    <x v="0"/>
    <n v="216.97"/>
  </r>
  <r>
    <s v="J01746"/>
    <x v="304"/>
    <x v="792"/>
    <x v="5"/>
    <x v="4"/>
    <x v="5"/>
    <n v="2.5"/>
    <n v="214.07"/>
    <x v="0"/>
    <n v="214.07"/>
  </r>
  <r>
    <s v="J01747"/>
    <x v="340"/>
    <x v="26"/>
    <x v="0"/>
    <x v="0"/>
    <x v="7"/>
    <n v="2.2999999999999998"/>
    <n v="122.38"/>
    <x v="0"/>
    <n v="122.38"/>
  </r>
  <r>
    <s v="J01748"/>
    <x v="341"/>
    <x v="98"/>
    <x v="5"/>
    <x v="0"/>
    <x v="3"/>
    <n v="1.5"/>
    <n v="207.09"/>
    <x v="0"/>
    <n v="207.09"/>
  </r>
  <r>
    <s v="J01749"/>
    <x v="341"/>
    <x v="784"/>
    <x v="2"/>
    <x v="5"/>
    <x v="7"/>
    <n v="3.1"/>
    <n v="220.74"/>
    <x v="0"/>
    <n v="220.74"/>
  </r>
  <r>
    <s v="J01750"/>
    <x v="260"/>
    <x v="921"/>
    <x v="5"/>
    <x v="2"/>
    <x v="2"/>
    <n v="2.2000000000000002"/>
    <n v="174.54"/>
    <x v="0"/>
    <n v="174.54"/>
  </r>
  <r>
    <s v="J01751"/>
    <x v="197"/>
    <x v="286"/>
    <x v="2"/>
    <x v="4"/>
    <x v="6"/>
    <n v="2.7"/>
    <n v="233.2"/>
    <x v="0"/>
    <n v="233.2"/>
  </r>
  <r>
    <s v="J01752"/>
    <x v="139"/>
    <x v="800"/>
    <x v="2"/>
    <x v="1"/>
    <x v="1"/>
    <n v="2.6"/>
    <n v="218.04"/>
    <x v="0"/>
    <n v="218.04"/>
  </r>
  <r>
    <s v="J01753"/>
    <x v="152"/>
    <x v="503"/>
    <x v="2"/>
    <x v="2"/>
    <x v="3"/>
    <n v="2.6"/>
    <n v="205.26"/>
    <x v="2"/>
    <n v="0"/>
  </r>
  <r>
    <s v="J01754"/>
    <x v="125"/>
    <x v="922"/>
    <x v="1"/>
    <x v="1"/>
    <x v="2"/>
    <n v="1"/>
    <n v="129.91999999999999"/>
    <x v="0"/>
    <n v="129.91999999999999"/>
  </r>
  <r>
    <s v="J01755"/>
    <x v="21"/>
    <x v="923"/>
    <x v="3"/>
    <x v="2"/>
    <x v="3"/>
    <n v="4.4000000000000004"/>
    <n v="335.97"/>
    <x v="0"/>
    <n v="335.97"/>
  </r>
  <r>
    <s v="J01756"/>
    <x v="186"/>
    <x v="800"/>
    <x v="3"/>
    <x v="5"/>
    <x v="5"/>
    <n v="4.0999999999999996"/>
    <n v="337.17"/>
    <x v="0"/>
    <n v="337.17"/>
  </r>
  <r>
    <s v="J01757"/>
    <x v="283"/>
    <x v="671"/>
    <x v="1"/>
    <x v="5"/>
    <x v="5"/>
    <n v="1.8"/>
    <n v="123.26"/>
    <x v="0"/>
    <n v="123.26"/>
  </r>
  <r>
    <s v="J01758"/>
    <x v="131"/>
    <x v="90"/>
    <x v="0"/>
    <x v="1"/>
    <x v="4"/>
    <n v="2"/>
    <n v="133.72999999999999"/>
    <x v="0"/>
    <n v="133.72999999999999"/>
  </r>
  <r>
    <s v="J01759"/>
    <x v="173"/>
    <x v="84"/>
    <x v="1"/>
    <x v="3"/>
    <x v="1"/>
    <n v="4"/>
    <n v="99.85"/>
    <x v="0"/>
    <n v="99.85"/>
  </r>
  <r>
    <s v="J01760"/>
    <x v="130"/>
    <x v="486"/>
    <x v="1"/>
    <x v="1"/>
    <x v="4"/>
    <n v="2.4"/>
    <n v="124.05"/>
    <x v="0"/>
    <n v="124.05"/>
  </r>
  <r>
    <s v="J01761"/>
    <x v="216"/>
    <x v="924"/>
    <x v="5"/>
    <x v="5"/>
    <x v="1"/>
    <n v="2.5"/>
    <n v="183.23"/>
    <x v="0"/>
    <n v="183.23"/>
  </r>
  <r>
    <s v="J01762"/>
    <x v="237"/>
    <x v="700"/>
    <x v="4"/>
    <x v="1"/>
    <x v="3"/>
    <n v="3.9"/>
    <n v="373.37"/>
    <x v="0"/>
    <n v="373.37"/>
  </r>
  <r>
    <s v="J01763"/>
    <x v="13"/>
    <x v="379"/>
    <x v="4"/>
    <x v="2"/>
    <x v="1"/>
    <n v="3.1"/>
    <n v="401.82"/>
    <x v="0"/>
    <n v="401.82"/>
  </r>
  <r>
    <s v="J01764"/>
    <x v="299"/>
    <x v="581"/>
    <x v="2"/>
    <x v="4"/>
    <x v="1"/>
    <n v="3.9"/>
    <n v="213.57"/>
    <x v="1"/>
    <n v="64.56"/>
  </r>
  <r>
    <s v="J01765"/>
    <x v="223"/>
    <x v="899"/>
    <x v="5"/>
    <x v="0"/>
    <x v="1"/>
    <n v="2.6"/>
    <n v="198.84"/>
    <x v="0"/>
    <n v="198.84"/>
  </r>
  <r>
    <s v="J01766"/>
    <x v="48"/>
    <x v="549"/>
    <x v="0"/>
    <x v="5"/>
    <x v="3"/>
    <n v="2"/>
    <n v="111.93"/>
    <x v="1"/>
    <n v="63.36"/>
  </r>
  <r>
    <s v="J01767"/>
    <x v="165"/>
    <x v="395"/>
    <x v="2"/>
    <x v="1"/>
    <x v="3"/>
    <n v="1.1000000000000001"/>
    <n v="252.35"/>
    <x v="0"/>
    <n v="252.35"/>
  </r>
  <r>
    <s v="J01768"/>
    <x v="243"/>
    <x v="42"/>
    <x v="1"/>
    <x v="0"/>
    <x v="0"/>
    <n v="2.2999999999999998"/>
    <n v="114.25"/>
    <x v="0"/>
    <n v="114.25"/>
  </r>
  <r>
    <s v="J01769"/>
    <x v="360"/>
    <x v="925"/>
    <x v="5"/>
    <x v="4"/>
    <x v="3"/>
    <n v="1"/>
    <n v="220.9"/>
    <x v="0"/>
    <n v="220.9"/>
  </r>
  <r>
    <s v="J01770"/>
    <x v="74"/>
    <x v="514"/>
    <x v="4"/>
    <x v="2"/>
    <x v="2"/>
    <n v="2.8"/>
    <n v="415.66"/>
    <x v="1"/>
    <n v="183.06"/>
  </r>
  <r>
    <s v="J01771"/>
    <x v="200"/>
    <x v="689"/>
    <x v="2"/>
    <x v="2"/>
    <x v="7"/>
    <n v="2.6"/>
    <n v="200.59"/>
    <x v="0"/>
    <n v="200.59"/>
  </r>
  <r>
    <s v="J01772"/>
    <x v="288"/>
    <x v="575"/>
    <x v="3"/>
    <x v="3"/>
    <x v="7"/>
    <n v="4.2"/>
    <n v="335.27"/>
    <x v="0"/>
    <n v="335.27"/>
  </r>
  <r>
    <s v="J01773"/>
    <x v="88"/>
    <x v="621"/>
    <x v="2"/>
    <x v="5"/>
    <x v="3"/>
    <n v="2.2000000000000002"/>
    <n v="260.42"/>
    <x v="0"/>
    <n v="260.42"/>
  </r>
  <r>
    <s v="J01774"/>
    <x v="310"/>
    <x v="431"/>
    <x v="4"/>
    <x v="3"/>
    <x v="3"/>
    <n v="2.1"/>
    <n v="403.89"/>
    <x v="0"/>
    <n v="403.89"/>
  </r>
  <r>
    <s v="J01775"/>
    <x v="349"/>
    <x v="683"/>
    <x v="3"/>
    <x v="0"/>
    <x v="5"/>
    <n v="1.7"/>
    <n v="284.70999999999998"/>
    <x v="1"/>
    <n v="187.68"/>
  </r>
  <r>
    <s v="J01776"/>
    <x v="147"/>
    <x v="467"/>
    <x v="3"/>
    <x v="2"/>
    <x v="2"/>
    <n v="2.8"/>
    <n v="280.74"/>
    <x v="0"/>
    <n v="280.74"/>
  </r>
  <r>
    <s v="J01777"/>
    <x v="235"/>
    <x v="110"/>
    <x v="5"/>
    <x v="4"/>
    <x v="6"/>
    <n v="1.3"/>
    <n v="213.96"/>
    <x v="0"/>
    <n v="213.96"/>
  </r>
  <r>
    <s v="J01778"/>
    <x v="68"/>
    <x v="422"/>
    <x v="2"/>
    <x v="4"/>
    <x v="5"/>
    <n v="3.9"/>
    <n v="201.47"/>
    <x v="1"/>
    <n v="169.41"/>
  </r>
  <r>
    <s v="J01779"/>
    <x v="130"/>
    <x v="922"/>
    <x v="3"/>
    <x v="5"/>
    <x v="6"/>
    <n v="3.3"/>
    <n v="264.04000000000002"/>
    <x v="1"/>
    <n v="178.11"/>
  </r>
  <r>
    <s v="J01780"/>
    <x v="237"/>
    <x v="926"/>
    <x v="2"/>
    <x v="3"/>
    <x v="7"/>
    <n v="2.9"/>
    <n v="207.01"/>
    <x v="0"/>
    <n v="207.01"/>
  </r>
  <r>
    <s v="J01781"/>
    <x v="253"/>
    <x v="579"/>
    <x v="4"/>
    <x v="5"/>
    <x v="1"/>
    <n v="4.4000000000000004"/>
    <n v="405.97"/>
    <x v="0"/>
    <n v="405.97"/>
  </r>
  <r>
    <s v="J01782"/>
    <x v="114"/>
    <x v="852"/>
    <x v="5"/>
    <x v="1"/>
    <x v="6"/>
    <n v="3.5"/>
    <n v="209.22"/>
    <x v="0"/>
    <n v="209.22"/>
  </r>
  <r>
    <s v="J01783"/>
    <x v="199"/>
    <x v="529"/>
    <x v="2"/>
    <x v="0"/>
    <x v="2"/>
    <n v="2.6"/>
    <n v="227.16"/>
    <x v="1"/>
    <n v="179.44"/>
  </r>
  <r>
    <s v="J01784"/>
    <x v="103"/>
    <x v="927"/>
    <x v="3"/>
    <x v="5"/>
    <x v="3"/>
    <n v="3"/>
    <n v="298.31"/>
    <x v="0"/>
    <n v="298.31"/>
  </r>
  <r>
    <s v="J01785"/>
    <x v="25"/>
    <x v="715"/>
    <x v="2"/>
    <x v="2"/>
    <x v="5"/>
    <n v="2.4"/>
    <n v="231.49"/>
    <x v="1"/>
    <n v="150.9"/>
  </r>
  <r>
    <s v="J01786"/>
    <x v="225"/>
    <x v="218"/>
    <x v="4"/>
    <x v="2"/>
    <x v="6"/>
    <n v="4.0999999999999996"/>
    <n v="386.87"/>
    <x v="0"/>
    <n v="386.87"/>
  </r>
  <r>
    <s v="J01787"/>
    <x v="7"/>
    <x v="136"/>
    <x v="4"/>
    <x v="0"/>
    <x v="1"/>
    <n v="2.7"/>
    <n v="353.5"/>
    <x v="0"/>
    <n v="353.5"/>
  </r>
  <r>
    <s v="J01788"/>
    <x v="316"/>
    <x v="928"/>
    <x v="1"/>
    <x v="4"/>
    <x v="7"/>
    <n v="2.6"/>
    <n v="130.33000000000001"/>
    <x v="2"/>
    <n v="0"/>
  </r>
  <r>
    <s v="J01789"/>
    <x v="243"/>
    <x v="136"/>
    <x v="2"/>
    <x v="1"/>
    <x v="6"/>
    <n v="2.9"/>
    <n v="266.48"/>
    <x v="1"/>
    <n v="194.43"/>
  </r>
  <r>
    <s v="J01790"/>
    <x v="232"/>
    <x v="249"/>
    <x v="0"/>
    <x v="4"/>
    <x v="4"/>
    <n v="1.1000000000000001"/>
    <n v="116.59"/>
    <x v="0"/>
    <n v="116.59"/>
  </r>
  <r>
    <s v="J01791"/>
    <x v="310"/>
    <x v="65"/>
    <x v="3"/>
    <x v="4"/>
    <x v="3"/>
    <n v="2.8"/>
    <n v="299.87"/>
    <x v="1"/>
    <n v="111.53"/>
  </r>
  <r>
    <s v="J01792"/>
    <x v="97"/>
    <x v="541"/>
    <x v="3"/>
    <x v="0"/>
    <x v="1"/>
    <n v="2.4"/>
    <n v="291.04000000000002"/>
    <x v="0"/>
    <n v="291.04000000000002"/>
  </r>
  <r>
    <s v="J01793"/>
    <x v="135"/>
    <x v="657"/>
    <x v="2"/>
    <x v="0"/>
    <x v="4"/>
    <n v="3"/>
    <n v="217.44"/>
    <x v="1"/>
    <n v="129.72"/>
  </r>
  <r>
    <s v="J01794"/>
    <x v="64"/>
    <x v="720"/>
    <x v="2"/>
    <x v="0"/>
    <x v="0"/>
    <n v="3.2"/>
    <n v="191.46"/>
    <x v="0"/>
    <n v="191.46"/>
  </r>
  <r>
    <s v="J01795"/>
    <x v="268"/>
    <x v="929"/>
    <x v="2"/>
    <x v="3"/>
    <x v="3"/>
    <n v="3"/>
    <n v="228.15"/>
    <x v="0"/>
    <n v="228.15"/>
  </r>
  <r>
    <s v="J01796"/>
    <x v="202"/>
    <x v="224"/>
    <x v="2"/>
    <x v="0"/>
    <x v="3"/>
    <n v="4.9000000000000004"/>
    <n v="202.14"/>
    <x v="2"/>
    <n v="0"/>
  </r>
  <r>
    <s v="J01797"/>
    <x v="111"/>
    <x v="930"/>
    <x v="2"/>
    <x v="1"/>
    <x v="5"/>
    <n v="3.6"/>
    <n v="199.01"/>
    <x v="1"/>
    <n v="97.17"/>
  </r>
  <r>
    <s v="J01798"/>
    <x v="39"/>
    <x v="279"/>
    <x v="2"/>
    <x v="1"/>
    <x v="5"/>
    <n v="1.6"/>
    <n v="260.82"/>
    <x v="0"/>
    <n v="260.82"/>
  </r>
  <r>
    <s v="J01799"/>
    <x v="134"/>
    <x v="931"/>
    <x v="1"/>
    <x v="4"/>
    <x v="0"/>
    <n v="1.9"/>
    <n v="115.4"/>
    <x v="0"/>
    <n v="115.4"/>
  </r>
  <r>
    <s v="J01800"/>
    <x v="98"/>
    <x v="752"/>
    <x v="4"/>
    <x v="2"/>
    <x v="3"/>
    <n v="2.9"/>
    <n v="320.12"/>
    <x v="0"/>
    <n v="320.12"/>
  </r>
  <r>
    <s v="J01801"/>
    <x v="69"/>
    <x v="209"/>
    <x v="0"/>
    <x v="1"/>
    <x v="5"/>
    <n v="2.9"/>
    <n v="146.61000000000001"/>
    <x v="0"/>
    <n v="146.61000000000001"/>
  </r>
  <r>
    <s v="J01802"/>
    <x v="52"/>
    <x v="281"/>
    <x v="3"/>
    <x v="3"/>
    <x v="0"/>
    <n v="3.8"/>
    <n v="248.87"/>
    <x v="1"/>
    <n v="86.56"/>
  </r>
  <r>
    <s v="J01803"/>
    <x v="98"/>
    <x v="87"/>
    <x v="0"/>
    <x v="3"/>
    <x v="7"/>
    <n v="2.7"/>
    <n v="146.80000000000001"/>
    <x v="2"/>
    <n v="0"/>
  </r>
  <r>
    <s v="J01804"/>
    <x v="165"/>
    <x v="846"/>
    <x v="0"/>
    <x v="5"/>
    <x v="6"/>
    <n v="2.6"/>
    <n v="127.16"/>
    <x v="0"/>
    <n v="127.16"/>
  </r>
  <r>
    <s v="J01805"/>
    <x v="294"/>
    <x v="15"/>
    <x v="0"/>
    <x v="2"/>
    <x v="6"/>
    <n v="4"/>
    <n v="149.66"/>
    <x v="0"/>
    <n v="149.66"/>
  </r>
  <r>
    <s v="J01806"/>
    <x v="2"/>
    <x v="806"/>
    <x v="0"/>
    <x v="2"/>
    <x v="1"/>
    <n v="2.4"/>
    <n v="112.6"/>
    <x v="0"/>
    <n v="112.6"/>
  </r>
  <r>
    <s v="J01807"/>
    <x v="347"/>
    <x v="777"/>
    <x v="0"/>
    <x v="1"/>
    <x v="7"/>
    <n v="4"/>
    <n v="136.88999999999999"/>
    <x v="0"/>
    <n v="136.88999999999999"/>
  </r>
  <r>
    <s v="J01808"/>
    <x v="11"/>
    <x v="692"/>
    <x v="0"/>
    <x v="3"/>
    <x v="1"/>
    <n v="3.9"/>
    <n v="111.32"/>
    <x v="0"/>
    <n v="111.32"/>
  </r>
  <r>
    <s v="J01809"/>
    <x v="3"/>
    <x v="206"/>
    <x v="2"/>
    <x v="3"/>
    <x v="1"/>
    <n v="2.8"/>
    <n v="201.96"/>
    <x v="0"/>
    <n v="201.96"/>
  </r>
  <r>
    <s v="J01810"/>
    <x v="171"/>
    <x v="595"/>
    <x v="2"/>
    <x v="1"/>
    <x v="6"/>
    <n v="2.8"/>
    <n v="194.17"/>
    <x v="0"/>
    <n v="194.17"/>
  </r>
  <r>
    <s v="J01811"/>
    <x v="151"/>
    <x v="862"/>
    <x v="3"/>
    <x v="1"/>
    <x v="5"/>
    <n v="2.5"/>
    <n v="329.72"/>
    <x v="1"/>
    <n v="236.08"/>
  </r>
  <r>
    <s v="J01812"/>
    <x v="3"/>
    <x v="828"/>
    <x v="3"/>
    <x v="1"/>
    <x v="1"/>
    <n v="2.2000000000000002"/>
    <n v="251.24"/>
    <x v="0"/>
    <n v="251.24"/>
  </r>
  <r>
    <s v="J01813"/>
    <x v="123"/>
    <x v="440"/>
    <x v="4"/>
    <x v="2"/>
    <x v="7"/>
    <n v="4.5999999999999996"/>
    <n v="368.11"/>
    <x v="0"/>
    <n v="368.11"/>
  </r>
  <r>
    <s v="J01814"/>
    <x v="325"/>
    <x v="402"/>
    <x v="1"/>
    <x v="5"/>
    <x v="2"/>
    <n v="2.2000000000000002"/>
    <n v="98.46"/>
    <x v="1"/>
    <n v="59.55"/>
  </r>
  <r>
    <s v="J01815"/>
    <x v="18"/>
    <x v="578"/>
    <x v="3"/>
    <x v="4"/>
    <x v="2"/>
    <n v="3.2"/>
    <n v="316.27999999999997"/>
    <x v="0"/>
    <n v="316.27999999999997"/>
  </r>
  <r>
    <s v="J01816"/>
    <x v="364"/>
    <x v="836"/>
    <x v="1"/>
    <x v="5"/>
    <x v="7"/>
    <n v="2.7"/>
    <n v="123.5"/>
    <x v="0"/>
    <n v="123.5"/>
  </r>
  <r>
    <s v="J01817"/>
    <x v="263"/>
    <x v="618"/>
    <x v="2"/>
    <x v="0"/>
    <x v="1"/>
    <n v="3.4"/>
    <n v="264.89"/>
    <x v="0"/>
    <n v="264.89"/>
  </r>
  <r>
    <s v="J01818"/>
    <x v="248"/>
    <x v="343"/>
    <x v="5"/>
    <x v="5"/>
    <x v="7"/>
    <n v="3.5"/>
    <n v="175.6"/>
    <x v="0"/>
    <n v="175.6"/>
  </r>
  <r>
    <s v="J01819"/>
    <x v="105"/>
    <x v="932"/>
    <x v="0"/>
    <x v="1"/>
    <x v="0"/>
    <n v="3.9"/>
    <n v="122.08"/>
    <x v="0"/>
    <n v="122.08"/>
  </r>
  <r>
    <s v="J01820"/>
    <x v="308"/>
    <x v="933"/>
    <x v="5"/>
    <x v="5"/>
    <x v="5"/>
    <n v="2.6"/>
    <n v="172.56"/>
    <x v="0"/>
    <n v="172.56"/>
  </r>
  <r>
    <s v="J01821"/>
    <x v="316"/>
    <x v="380"/>
    <x v="5"/>
    <x v="0"/>
    <x v="5"/>
    <n v="2.6"/>
    <n v="218.69"/>
    <x v="0"/>
    <n v="218.69"/>
  </r>
  <r>
    <s v="J01822"/>
    <x v="237"/>
    <x v="934"/>
    <x v="3"/>
    <x v="5"/>
    <x v="7"/>
    <n v="3.2"/>
    <n v="324.82"/>
    <x v="0"/>
    <n v="324.82"/>
  </r>
  <r>
    <s v="J01823"/>
    <x v="10"/>
    <x v="935"/>
    <x v="2"/>
    <x v="4"/>
    <x v="4"/>
    <n v="3.3"/>
    <n v="192.58"/>
    <x v="0"/>
    <n v="192.58"/>
  </r>
  <r>
    <s v="J01824"/>
    <x v="218"/>
    <x v="873"/>
    <x v="1"/>
    <x v="4"/>
    <x v="0"/>
    <n v="3.1"/>
    <n v="107.69"/>
    <x v="1"/>
    <n v="46.84"/>
  </r>
  <r>
    <s v="J01825"/>
    <x v="302"/>
    <x v="936"/>
    <x v="5"/>
    <x v="2"/>
    <x v="3"/>
    <n v="2.2999999999999998"/>
    <n v="172.97"/>
    <x v="0"/>
    <n v="172.97"/>
  </r>
  <r>
    <s v="J01826"/>
    <x v="103"/>
    <x v="438"/>
    <x v="2"/>
    <x v="5"/>
    <x v="0"/>
    <n v="3.7"/>
    <n v="225.44"/>
    <x v="0"/>
    <n v="225.44"/>
  </r>
  <r>
    <s v="J01827"/>
    <x v="97"/>
    <x v="799"/>
    <x v="0"/>
    <x v="2"/>
    <x v="1"/>
    <n v="3.2"/>
    <n v="146.13"/>
    <x v="1"/>
    <n v="85.09"/>
  </r>
  <r>
    <s v="J01828"/>
    <x v="19"/>
    <x v="321"/>
    <x v="5"/>
    <x v="5"/>
    <x v="1"/>
    <n v="3.1"/>
    <n v="194.02"/>
    <x v="0"/>
    <n v="194.02"/>
  </r>
  <r>
    <s v="J01829"/>
    <x v="160"/>
    <x v="10"/>
    <x v="0"/>
    <x v="2"/>
    <x v="1"/>
    <n v="3.5"/>
    <n v="125.84"/>
    <x v="0"/>
    <n v="125.84"/>
  </r>
  <r>
    <s v="J01830"/>
    <x v="341"/>
    <x v="937"/>
    <x v="3"/>
    <x v="4"/>
    <x v="5"/>
    <n v="1.8"/>
    <n v="288.48"/>
    <x v="0"/>
    <n v="288.48"/>
  </r>
  <r>
    <s v="J01831"/>
    <x v="160"/>
    <x v="466"/>
    <x v="5"/>
    <x v="3"/>
    <x v="6"/>
    <n v="4.3"/>
    <n v="183.59"/>
    <x v="2"/>
    <n v="0"/>
  </r>
  <r>
    <s v="J01832"/>
    <x v="357"/>
    <x v="127"/>
    <x v="1"/>
    <x v="5"/>
    <x v="0"/>
    <n v="3.5"/>
    <n v="105.06"/>
    <x v="1"/>
    <n v="37.299999999999997"/>
  </r>
  <r>
    <s v="J01833"/>
    <x v="130"/>
    <x v="876"/>
    <x v="0"/>
    <x v="3"/>
    <x v="2"/>
    <n v="3.5"/>
    <n v="129.36000000000001"/>
    <x v="0"/>
    <n v="129.36000000000001"/>
  </r>
  <r>
    <s v="J01834"/>
    <x v="297"/>
    <x v="938"/>
    <x v="1"/>
    <x v="5"/>
    <x v="0"/>
    <n v="4"/>
    <n v="94.64"/>
    <x v="0"/>
    <n v="94.64"/>
  </r>
  <r>
    <s v="J01835"/>
    <x v="349"/>
    <x v="486"/>
    <x v="2"/>
    <x v="4"/>
    <x v="6"/>
    <n v="2.6"/>
    <n v="255.03"/>
    <x v="2"/>
    <n v="0"/>
  </r>
  <r>
    <s v="J01836"/>
    <x v="278"/>
    <x v="187"/>
    <x v="5"/>
    <x v="0"/>
    <x v="7"/>
    <n v="2.7"/>
    <n v="166.75"/>
    <x v="0"/>
    <n v="166.75"/>
  </r>
  <r>
    <s v="J01837"/>
    <x v="260"/>
    <x v="861"/>
    <x v="2"/>
    <x v="4"/>
    <x v="0"/>
    <n v="3.3"/>
    <n v="212.2"/>
    <x v="0"/>
    <n v="212.2"/>
  </r>
  <r>
    <s v="J01838"/>
    <x v="19"/>
    <x v="939"/>
    <x v="3"/>
    <x v="4"/>
    <x v="5"/>
    <n v="3"/>
    <n v="317.57"/>
    <x v="1"/>
    <n v="89.03"/>
  </r>
  <r>
    <s v="J01839"/>
    <x v="271"/>
    <x v="904"/>
    <x v="4"/>
    <x v="0"/>
    <x v="1"/>
    <n v="3.2"/>
    <n v="389.26"/>
    <x v="0"/>
    <n v="389.26"/>
  </r>
  <r>
    <s v="J01840"/>
    <x v="313"/>
    <x v="940"/>
    <x v="1"/>
    <x v="3"/>
    <x v="4"/>
    <n v="2.9"/>
    <n v="115.61"/>
    <x v="0"/>
    <n v="115.61"/>
  </r>
  <r>
    <s v="J01841"/>
    <x v="161"/>
    <x v="346"/>
    <x v="3"/>
    <x v="1"/>
    <x v="5"/>
    <n v="3"/>
    <n v="246.03"/>
    <x v="0"/>
    <n v="246.03"/>
  </r>
  <r>
    <s v="J01842"/>
    <x v="236"/>
    <x v="264"/>
    <x v="5"/>
    <x v="2"/>
    <x v="0"/>
    <n v="4.2"/>
    <n v="203.99"/>
    <x v="0"/>
    <n v="203.99"/>
  </r>
  <r>
    <s v="J01843"/>
    <x v="279"/>
    <x v="941"/>
    <x v="1"/>
    <x v="0"/>
    <x v="1"/>
    <n v="3.3"/>
    <n v="114.93"/>
    <x v="0"/>
    <n v="114.93"/>
  </r>
  <r>
    <s v="J01844"/>
    <x v="224"/>
    <x v="305"/>
    <x v="0"/>
    <x v="1"/>
    <x v="6"/>
    <n v="2.2000000000000002"/>
    <n v="127.47"/>
    <x v="2"/>
    <n v="0"/>
  </r>
  <r>
    <s v="J01845"/>
    <x v="275"/>
    <x v="372"/>
    <x v="1"/>
    <x v="5"/>
    <x v="6"/>
    <n v="3.1"/>
    <n v="105.91"/>
    <x v="0"/>
    <n v="105.91"/>
  </r>
  <r>
    <s v="J01846"/>
    <x v="193"/>
    <x v="398"/>
    <x v="4"/>
    <x v="2"/>
    <x v="4"/>
    <n v="3.6"/>
    <n v="368.9"/>
    <x v="2"/>
    <n v="0"/>
  </r>
  <r>
    <s v="J01847"/>
    <x v="207"/>
    <x v="273"/>
    <x v="0"/>
    <x v="3"/>
    <x v="4"/>
    <n v="3.5"/>
    <n v="149.47999999999999"/>
    <x v="0"/>
    <n v="149.47999999999999"/>
  </r>
  <r>
    <s v="J01848"/>
    <x v="319"/>
    <x v="377"/>
    <x v="5"/>
    <x v="3"/>
    <x v="0"/>
    <n v="3.8"/>
    <n v="216.02"/>
    <x v="0"/>
    <n v="216.02"/>
  </r>
  <r>
    <s v="J01849"/>
    <x v="55"/>
    <x v="19"/>
    <x v="0"/>
    <x v="0"/>
    <x v="5"/>
    <n v="3.7"/>
    <n v="135.09"/>
    <x v="0"/>
    <n v="135.09"/>
  </r>
  <r>
    <s v="J01850"/>
    <x v="8"/>
    <x v="749"/>
    <x v="0"/>
    <x v="2"/>
    <x v="1"/>
    <n v="1.9"/>
    <n v="116.54"/>
    <x v="0"/>
    <n v="116.54"/>
  </r>
  <r>
    <s v="J01851"/>
    <x v="128"/>
    <x v="942"/>
    <x v="1"/>
    <x v="2"/>
    <x v="0"/>
    <n v="4.5999999999999996"/>
    <n v="96.71"/>
    <x v="0"/>
    <n v="96.71"/>
  </r>
  <r>
    <s v="J01852"/>
    <x v="145"/>
    <x v="652"/>
    <x v="1"/>
    <x v="4"/>
    <x v="4"/>
    <n v="1.9"/>
    <n v="129.22"/>
    <x v="0"/>
    <n v="129.22"/>
  </r>
  <r>
    <s v="J01853"/>
    <x v="92"/>
    <x v="678"/>
    <x v="5"/>
    <x v="5"/>
    <x v="4"/>
    <n v="2.5"/>
    <n v="169.5"/>
    <x v="2"/>
    <n v="0"/>
  </r>
  <r>
    <s v="J01854"/>
    <x v="269"/>
    <x v="614"/>
    <x v="1"/>
    <x v="4"/>
    <x v="6"/>
    <n v="2.9"/>
    <n v="115.49"/>
    <x v="0"/>
    <n v="115.49"/>
  </r>
  <r>
    <s v="J01855"/>
    <x v="257"/>
    <x v="650"/>
    <x v="5"/>
    <x v="3"/>
    <x v="7"/>
    <n v="3.2"/>
    <n v="197.42"/>
    <x v="0"/>
    <n v="197.42"/>
  </r>
  <r>
    <s v="J01856"/>
    <x v="190"/>
    <x v="337"/>
    <x v="4"/>
    <x v="3"/>
    <x v="7"/>
    <n v="3.1"/>
    <n v="400.66"/>
    <x v="0"/>
    <n v="400.66"/>
  </r>
  <r>
    <s v="J01857"/>
    <x v="183"/>
    <x v="511"/>
    <x v="1"/>
    <x v="0"/>
    <x v="1"/>
    <n v="3.1"/>
    <n v="129.46"/>
    <x v="0"/>
    <n v="129.46"/>
  </r>
  <r>
    <s v="J01858"/>
    <x v="64"/>
    <x v="599"/>
    <x v="2"/>
    <x v="2"/>
    <x v="2"/>
    <n v="1.7"/>
    <n v="235.33"/>
    <x v="0"/>
    <n v="235.33"/>
  </r>
  <r>
    <s v="J01859"/>
    <x v="156"/>
    <x v="563"/>
    <x v="1"/>
    <x v="4"/>
    <x v="0"/>
    <n v="2.9"/>
    <n v="95.16"/>
    <x v="0"/>
    <n v="95.16"/>
  </r>
  <r>
    <s v="J01860"/>
    <x v="119"/>
    <x v="757"/>
    <x v="0"/>
    <x v="2"/>
    <x v="2"/>
    <n v="2.8"/>
    <n v="111.17"/>
    <x v="0"/>
    <n v="111.17"/>
  </r>
  <r>
    <s v="J01861"/>
    <x v="62"/>
    <x v="17"/>
    <x v="4"/>
    <x v="1"/>
    <x v="7"/>
    <n v="1.7"/>
    <n v="396.54"/>
    <x v="0"/>
    <n v="396.54"/>
  </r>
  <r>
    <s v="J01862"/>
    <x v="330"/>
    <x v="608"/>
    <x v="4"/>
    <x v="0"/>
    <x v="3"/>
    <n v="3.1"/>
    <n v="310.61"/>
    <x v="2"/>
    <n v="0"/>
  </r>
  <r>
    <s v="J01863"/>
    <x v="99"/>
    <x v="817"/>
    <x v="2"/>
    <x v="5"/>
    <x v="5"/>
    <n v="4.5"/>
    <n v="246.53"/>
    <x v="0"/>
    <n v="246.53"/>
  </r>
  <r>
    <s v="J01863"/>
    <x v="207"/>
    <x v="943"/>
    <x v="5"/>
    <x v="2"/>
    <x v="6"/>
    <n v="1.6"/>
    <n v="209.4"/>
    <x v="2"/>
    <n v="0"/>
  </r>
  <r>
    <s v="J01865"/>
    <x v="85"/>
    <x v="710"/>
    <x v="3"/>
    <x v="0"/>
    <x v="4"/>
    <n v="3.6"/>
    <n v="257.51"/>
    <x v="0"/>
    <n v="257.51"/>
  </r>
  <r>
    <s v="J01866"/>
    <x v="158"/>
    <x v="944"/>
    <x v="2"/>
    <x v="5"/>
    <x v="6"/>
    <n v="3.8"/>
    <n v="256.26"/>
    <x v="0"/>
    <n v="256.26"/>
  </r>
  <r>
    <s v="J01867"/>
    <x v="79"/>
    <x v="678"/>
    <x v="2"/>
    <x v="3"/>
    <x v="6"/>
    <n v="2.9"/>
    <n v="246.11"/>
    <x v="0"/>
    <n v="246.11"/>
  </r>
  <r>
    <s v="J01868"/>
    <x v="160"/>
    <x v="651"/>
    <x v="2"/>
    <x v="5"/>
    <x v="2"/>
    <n v="3.9"/>
    <n v="229.01"/>
    <x v="2"/>
    <n v="0"/>
  </r>
  <r>
    <s v="J01869"/>
    <x v="285"/>
    <x v="443"/>
    <x v="1"/>
    <x v="2"/>
    <x v="1"/>
    <n v="1.9"/>
    <n v="95.94"/>
    <x v="0"/>
    <n v="95.94"/>
  </r>
  <r>
    <s v="J01870"/>
    <x v="364"/>
    <x v="277"/>
    <x v="1"/>
    <x v="4"/>
    <x v="6"/>
    <n v="3.6"/>
    <n v="107.27"/>
    <x v="1"/>
    <n v="65.41"/>
  </r>
  <r>
    <s v="J01871"/>
    <x v="29"/>
    <x v="536"/>
    <x v="4"/>
    <x v="0"/>
    <x v="1"/>
    <n v="3.1"/>
    <n v="347.43"/>
    <x v="0"/>
    <n v="347.43"/>
  </r>
  <r>
    <s v="J01872"/>
    <x v="324"/>
    <x v="884"/>
    <x v="0"/>
    <x v="5"/>
    <x v="3"/>
    <n v="4"/>
    <n v="130.59"/>
    <x v="0"/>
    <n v="130.59"/>
  </r>
  <r>
    <s v="J01873"/>
    <x v="311"/>
    <x v="594"/>
    <x v="2"/>
    <x v="5"/>
    <x v="4"/>
    <n v="3"/>
    <n v="211.9"/>
    <x v="0"/>
    <n v="211.9"/>
  </r>
  <r>
    <s v="J01874"/>
    <x v="85"/>
    <x v="502"/>
    <x v="4"/>
    <x v="3"/>
    <x v="6"/>
    <n v="1.9"/>
    <n v="382.88"/>
    <x v="0"/>
    <n v="382.88"/>
  </r>
  <r>
    <s v="J01875"/>
    <x v="192"/>
    <x v="328"/>
    <x v="5"/>
    <x v="3"/>
    <x v="0"/>
    <n v="3"/>
    <n v="222.12"/>
    <x v="1"/>
    <n v="158.47"/>
  </r>
  <r>
    <s v="J01876"/>
    <x v="255"/>
    <x v="757"/>
    <x v="1"/>
    <x v="2"/>
    <x v="5"/>
    <n v="2"/>
    <n v="114.55"/>
    <x v="2"/>
    <n v="0"/>
  </r>
  <r>
    <s v="J01877"/>
    <x v="339"/>
    <x v="945"/>
    <x v="5"/>
    <x v="2"/>
    <x v="7"/>
    <n v="3.3"/>
    <n v="179.51"/>
    <x v="0"/>
    <n v="179.51"/>
  </r>
  <r>
    <s v="J01878"/>
    <x v="3"/>
    <x v="946"/>
    <x v="3"/>
    <x v="2"/>
    <x v="7"/>
    <n v="3.2"/>
    <n v="333.93"/>
    <x v="0"/>
    <n v="333.93"/>
  </r>
  <r>
    <s v="J01879"/>
    <x v="20"/>
    <x v="294"/>
    <x v="5"/>
    <x v="2"/>
    <x v="6"/>
    <n v="2.6"/>
    <n v="207.82"/>
    <x v="0"/>
    <n v="207.82"/>
  </r>
  <r>
    <s v="J01880"/>
    <x v="354"/>
    <x v="947"/>
    <x v="5"/>
    <x v="2"/>
    <x v="4"/>
    <n v="1.9"/>
    <n v="207.3"/>
    <x v="1"/>
    <n v="92.54"/>
  </r>
  <r>
    <s v="J01881"/>
    <x v="271"/>
    <x v="892"/>
    <x v="3"/>
    <x v="4"/>
    <x v="5"/>
    <n v="4"/>
    <n v="314.31"/>
    <x v="0"/>
    <n v="314.31"/>
  </r>
  <r>
    <s v="J01882"/>
    <x v="205"/>
    <x v="549"/>
    <x v="3"/>
    <x v="1"/>
    <x v="2"/>
    <n v="3.8"/>
    <n v="330.94"/>
    <x v="0"/>
    <n v="330.94"/>
  </r>
  <r>
    <s v="J01883"/>
    <x v="274"/>
    <x v="801"/>
    <x v="5"/>
    <x v="3"/>
    <x v="2"/>
    <n v="2.9"/>
    <n v="216.86"/>
    <x v="0"/>
    <n v="216.86"/>
  </r>
  <r>
    <s v="J01884"/>
    <x v="97"/>
    <x v="440"/>
    <x v="2"/>
    <x v="0"/>
    <x v="3"/>
    <n v="2.7"/>
    <n v="210.82"/>
    <x v="2"/>
    <n v="0"/>
  </r>
  <r>
    <s v="J01885"/>
    <x v="236"/>
    <x v="948"/>
    <x v="0"/>
    <x v="2"/>
    <x v="4"/>
    <n v="2.4"/>
    <n v="122.83"/>
    <x v="0"/>
    <n v="122.83"/>
  </r>
  <r>
    <s v="J01886"/>
    <x v="199"/>
    <x v="917"/>
    <x v="3"/>
    <x v="1"/>
    <x v="4"/>
    <n v="4.0999999999999996"/>
    <n v="295.14999999999998"/>
    <x v="0"/>
    <n v="295.14999999999998"/>
  </r>
  <r>
    <s v="J01887"/>
    <x v="75"/>
    <x v="91"/>
    <x v="3"/>
    <x v="0"/>
    <x v="2"/>
    <n v="2.7"/>
    <n v="332.33"/>
    <x v="1"/>
    <n v="205.39"/>
  </r>
  <r>
    <s v="J01888"/>
    <x v="151"/>
    <x v="949"/>
    <x v="5"/>
    <x v="3"/>
    <x v="3"/>
    <n v="2.2999999999999998"/>
    <n v="213.98"/>
    <x v="0"/>
    <n v="213.98"/>
  </r>
  <r>
    <s v="J01889"/>
    <x v="155"/>
    <x v="939"/>
    <x v="3"/>
    <x v="0"/>
    <x v="3"/>
    <n v="2"/>
    <n v="295.87"/>
    <x v="0"/>
    <n v="295.87"/>
  </r>
  <r>
    <s v="J01890"/>
    <x v="70"/>
    <x v="9"/>
    <x v="3"/>
    <x v="1"/>
    <x v="6"/>
    <n v="3.1"/>
    <n v="320.18"/>
    <x v="1"/>
    <n v="85.6"/>
  </r>
  <r>
    <s v="J01891"/>
    <x v="45"/>
    <x v="527"/>
    <x v="3"/>
    <x v="5"/>
    <x v="2"/>
    <n v="4.0999999999999996"/>
    <n v="327.47000000000003"/>
    <x v="0"/>
    <n v="327.47000000000003"/>
  </r>
  <r>
    <s v="J01892"/>
    <x v="13"/>
    <x v="396"/>
    <x v="4"/>
    <x v="5"/>
    <x v="5"/>
    <n v="1.9"/>
    <n v="310.77999999999997"/>
    <x v="0"/>
    <n v="310.77999999999997"/>
  </r>
  <r>
    <s v="J01893"/>
    <x v="188"/>
    <x v="641"/>
    <x v="2"/>
    <x v="3"/>
    <x v="5"/>
    <n v="2.5"/>
    <n v="203.87"/>
    <x v="0"/>
    <n v="203.87"/>
  </r>
  <r>
    <s v="J01894"/>
    <x v="138"/>
    <x v="238"/>
    <x v="3"/>
    <x v="1"/>
    <x v="0"/>
    <n v="1.7"/>
    <n v="284.95999999999998"/>
    <x v="1"/>
    <n v="189.89"/>
  </r>
  <r>
    <s v="J01895"/>
    <x v="289"/>
    <x v="939"/>
    <x v="5"/>
    <x v="1"/>
    <x v="3"/>
    <n v="2.2999999999999998"/>
    <n v="168.39"/>
    <x v="0"/>
    <n v="168.39"/>
  </r>
  <r>
    <s v="J01896"/>
    <x v="186"/>
    <x v="665"/>
    <x v="0"/>
    <x v="5"/>
    <x v="4"/>
    <n v="2.4"/>
    <n v="129.59"/>
    <x v="0"/>
    <n v="129.59"/>
  </r>
  <r>
    <s v="J01897"/>
    <x v="355"/>
    <x v="851"/>
    <x v="0"/>
    <x v="2"/>
    <x v="5"/>
    <n v="3.9"/>
    <n v="149.21"/>
    <x v="0"/>
    <n v="149.21"/>
  </r>
  <r>
    <s v="J01898"/>
    <x v="62"/>
    <x v="40"/>
    <x v="2"/>
    <x v="1"/>
    <x v="1"/>
    <n v="3.8"/>
    <n v="204.87"/>
    <x v="0"/>
    <n v="204.87"/>
  </r>
  <r>
    <s v="J01899"/>
    <x v="37"/>
    <x v="603"/>
    <x v="0"/>
    <x v="5"/>
    <x v="0"/>
    <n v="3.9"/>
    <n v="140.91999999999999"/>
    <x v="1"/>
    <n v="89.22"/>
  </r>
  <r>
    <s v="J01900"/>
    <x v="259"/>
    <x v="950"/>
    <x v="2"/>
    <x v="4"/>
    <x v="1"/>
    <n v="4.0999999999999996"/>
    <n v="263.66000000000003"/>
    <x v="0"/>
    <n v="263.66000000000003"/>
  </r>
  <r>
    <s v="J01901"/>
    <x v="171"/>
    <x v="866"/>
    <x v="2"/>
    <x v="4"/>
    <x v="0"/>
    <n v="2.5"/>
    <n v="246.09"/>
    <x v="1"/>
    <n v="189.45"/>
  </r>
  <r>
    <s v="J01902"/>
    <x v="230"/>
    <x v="794"/>
    <x v="5"/>
    <x v="2"/>
    <x v="3"/>
    <n v="3.8"/>
    <n v="226.25"/>
    <x v="0"/>
    <n v="226.25"/>
  </r>
  <r>
    <s v="J01903"/>
    <x v="280"/>
    <x v="437"/>
    <x v="1"/>
    <x v="1"/>
    <x v="4"/>
    <n v="3.9"/>
    <n v="120.25"/>
    <x v="0"/>
    <n v="120.25"/>
  </r>
  <r>
    <s v="J01904"/>
    <x v="243"/>
    <x v="742"/>
    <x v="3"/>
    <x v="5"/>
    <x v="5"/>
    <n v="4"/>
    <n v="245.39"/>
    <x v="2"/>
    <n v="0"/>
  </r>
  <r>
    <s v="J01905"/>
    <x v="278"/>
    <x v="32"/>
    <x v="4"/>
    <x v="5"/>
    <x v="4"/>
    <n v="2.5"/>
    <n v="315.33999999999997"/>
    <x v="0"/>
    <n v="315.33999999999997"/>
  </r>
  <r>
    <s v="J01906"/>
    <x v="345"/>
    <x v="759"/>
    <x v="2"/>
    <x v="1"/>
    <x v="7"/>
    <n v="2.2999999999999998"/>
    <n v="264.85000000000002"/>
    <x v="2"/>
    <n v="0"/>
  </r>
  <r>
    <s v="J01907"/>
    <x v="226"/>
    <x v="652"/>
    <x v="1"/>
    <x v="4"/>
    <x v="0"/>
    <n v="2.5"/>
    <n v="124.9"/>
    <x v="0"/>
    <n v="124.9"/>
  </r>
  <r>
    <s v="J01908"/>
    <x v="127"/>
    <x v="817"/>
    <x v="2"/>
    <x v="1"/>
    <x v="4"/>
    <n v="1.9"/>
    <n v="242.05"/>
    <x v="0"/>
    <n v="242.05"/>
  </r>
  <r>
    <s v="J01909"/>
    <x v="360"/>
    <x v="860"/>
    <x v="2"/>
    <x v="3"/>
    <x v="6"/>
    <n v="3.8"/>
    <n v="221.14"/>
    <x v="0"/>
    <n v="221.14"/>
  </r>
  <r>
    <s v="J01910"/>
    <x v="342"/>
    <x v="516"/>
    <x v="3"/>
    <x v="4"/>
    <x v="5"/>
    <n v="2.2000000000000002"/>
    <n v="307.58999999999997"/>
    <x v="0"/>
    <n v="307.58999999999997"/>
  </r>
  <r>
    <s v="J01911"/>
    <x v="309"/>
    <x v="951"/>
    <x v="2"/>
    <x v="3"/>
    <x v="4"/>
    <n v="2.4"/>
    <n v="193.86"/>
    <x v="0"/>
    <n v="193.86"/>
  </r>
  <r>
    <s v="J01912"/>
    <x v="346"/>
    <x v="35"/>
    <x v="4"/>
    <x v="2"/>
    <x v="7"/>
    <n v="4.0999999999999996"/>
    <n v="330.18"/>
    <x v="1"/>
    <n v="148.12"/>
  </r>
  <r>
    <s v="J01913"/>
    <x v="346"/>
    <x v="32"/>
    <x v="0"/>
    <x v="3"/>
    <x v="1"/>
    <n v="1.6"/>
    <n v="123.59"/>
    <x v="0"/>
    <n v="123.59"/>
  </r>
  <r>
    <s v="J01914"/>
    <x v="226"/>
    <x v="952"/>
    <x v="0"/>
    <x v="0"/>
    <x v="3"/>
    <n v="2.9"/>
    <n v="149.51"/>
    <x v="0"/>
    <n v="149.51"/>
  </r>
  <r>
    <s v="J01915"/>
    <x v="278"/>
    <x v="953"/>
    <x v="3"/>
    <x v="5"/>
    <x v="2"/>
    <n v="4"/>
    <n v="323.99"/>
    <x v="1"/>
    <n v="214.82"/>
  </r>
  <r>
    <s v="J01916"/>
    <x v="22"/>
    <x v="85"/>
    <x v="5"/>
    <x v="4"/>
    <x v="1"/>
    <n v="3.4"/>
    <n v="162.54"/>
    <x v="0"/>
    <n v="162.54"/>
  </r>
  <r>
    <s v="J01917"/>
    <x v="185"/>
    <x v="954"/>
    <x v="2"/>
    <x v="4"/>
    <x v="1"/>
    <n v="3.6"/>
    <n v="230.81"/>
    <x v="0"/>
    <n v="230.81"/>
  </r>
  <r>
    <s v="J01918"/>
    <x v="184"/>
    <x v="518"/>
    <x v="1"/>
    <x v="2"/>
    <x v="2"/>
    <n v="3.8"/>
    <n v="131.54"/>
    <x v="0"/>
    <n v="131.54"/>
  </r>
  <r>
    <s v="J01919"/>
    <x v="321"/>
    <x v="209"/>
    <x v="3"/>
    <x v="5"/>
    <x v="0"/>
    <n v="2.6"/>
    <n v="290.06"/>
    <x v="0"/>
    <n v="290.06"/>
  </r>
  <r>
    <s v="J01920"/>
    <x v="70"/>
    <x v="499"/>
    <x v="3"/>
    <x v="0"/>
    <x v="6"/>
    <n v="2.8"/>
    <n v="245.88"/>
    <x v="0"/>
    <n v="245.88"/>
  </r>
  <r>
    <s v="J01921"/>
    <x v="295"/>
    <x v="476"/>
    <x v="4"/>
    <x v="0"/>
    <x v="4"/>
    <n v="3.2"/>
    <n v="322.45999999999998"/>
    <x v="0"/>
    <n v="322.45999999999998"/>
  </r>
  <r>
    <s v="J01922"/>
    <x v="83"/>
    <x v="321"/>
    <x v="2"/>
    <x v="2"/>
    <x v="6"/>
    <n v="3.4"/>
    <n v="210.01"/>
    <x v="1"/>
    <n v="71.52"/>
  </r>
  <r>
    <s v="J01923"/>
    <x v="242"/>
    <x v="196"/>
    <x v="5"/>
    <x v="3"/>
    <x v="2"/>
    <n v="3.5"/>
    <n v="220.12"/>
    <x v="0"/>
    <n v="220.12"/>
  </r>
  <r>
    <s v="J01924"/>
    <x v="72"/>
    <x v="955"/>
    <x v="1"/>
    <x v="3"/>
    <x v="6"/>
    <n v="2.7"/>
    <n v="99.96"/>
    <x v="0"/>
    <n v="99.96"/>
  </r>
  <r>
    <s v="J01925"/>
    <x v="9"/>
    <x v="790"/>
    <x v="2"/>
    <x v="1"/>
    <x v="7"/>
    <n v="3.1"/>
    <n v="245.72"/>
    <x v="0"/>
    <n v="245.72"/>
  </r>
  <r>
    <s v="J01926"/>
    <x v="5"/>
    <x v="956"/>
    <x v="0"/>
    <x v="3"/>
    <x v="5"/>
    <n v="2.9"/>
    <n v="128.47"/>
    <x v="0"/>
    <n v="128.47"/>
  </r>
  <r>
    <s v="J01927"/>
    <x v="215"/>
    <x v="957"/>
    <x v="4"/>
    <x v="0"/>
    <x v="2"/>
    <n v="3.8"/>
    <n v="397.68"/>
    <x v="0"/>
    <n v="397.68"/>
  </r>
  <r>
    <s v="J01928"/>
    <x v="229"/>
    <x v="139"/>
    <x v="3"/>
    <x v="3"/>
    <x v="6"/>
    <n v="3.8"/>
    <n v="331.8"/>
    <x v="0"/>
    <n v="331.8"/>
  </r>
  <r>
    <s v="J01929"/>
    <x v="190"/>
    <x v="760"/>
    <x v="4"/>
    <x v="3"/>
    <x v="5"/>
    <n v="3.2"/>
    <n v="393.42"/>
    <x v="1"/>
    <n v="228.26"/>
  </r>
  <r>
    <s v="J01930"/>
    <x v="124"/>
    <x v="958"/>
    <x v="3"/>
    <x v="5"/>
    <x v="2"/>
    <n v="2.2999999999999998"/>
    <n v="328.67"/>
    <x v="0"/>
    <n v="328.67"/>
  </r>
  <r>
    <s v="J01931"/>
    <x v="212"/>
    <x v="309"/>
    <x v="0"/>
    <x v="3"/>
    <x v="6"/>
    <n v="2.7"/>
    <n v="126.25"/>
    <x v="1"/>
    <n v="100.95"/>
  </r>
  <r>
    <s v="J01932"/>
    <x v="339"/>
    <x v="959"/>
    <x v="3"/>
    <x v="5"/>
    <x v="2"/>
    <n v="1"/>
    <n v="285.89"/>
    <x v="0"/>
    <n v="285.89"/>
  </r>
  <r>
    <s v="J01933"/>
    <x v="296"/>
    <x v="960"/>
    <x v="5"/>
    <x v="0"/>
    <x v="2"/>
    <n v="2.7"/>
    <n v="162.37"/>
    <x v="0"/>
    <n v="162.37"/>
  </r>
  <r>
    <s v="J01934"/>
    <x v="228"/>
    <x v="961"/>
    <x v="0"/>
    <x v="4"/>
    <x v="1"/>
    <n v="3.2"/>
    <n v="137.05000000000001"/>
    <x v="1"/>
    <n v="111.77"/>
  </r>
  <r>
    <s v="J01935"/>
    <x v="50"/>
    <x v="962"/>
    <x v="5"/>
    <x v="2"/>
    <x v="3"/>
    <n v="4"/>
    <n v="222.84"/>
    <x v="0"/>
    <n v="222.84"/>
  </r>
  <r>
    <s v="J01936"/>
    <x v="94"/>
    <x v="826"/>
    <x v="0"/>
    <x v="2"/>
    <x v="5"/>
    <n v="3.7"/>
    <n v="122.32"/>
    <x v="0"/>
    <n v="122.32"/>
  </r>
  <r>
    <s v="J01937"/>
    <x v="100"/>
    <x v="624"/>
    <x v="5"/>
    <x v="2"/>
    <x v="6"/>
    <n v="2.9"/>
    <n v="197.03"/>
    <x v="0"/>
    <n v="197.03"/>
  </r>
  <r>
    <s v="J01938"/>
    <x v="154"/>
    <x v="439"/>
    <x v="2"/>
    <x v="0"/>
    <x v="0"/>
    <n v="3.5"/>
    <n v="253.06"/>
    <x v="0"/>
    <n v="253.06"/>
  </r>
  <r>
    <s v="J01939"/>
    <x v="248"/>
    <x v="963"/>
    <x v="1"/>
    <x v="2"/>
    <x v="1"/>
    <n v="1"/>
    <n v="118.93"/>
    <x v="0"/>
    <n v="118.93"/>
  </r>
  <r>
    <s v="J01940"/>
    <x v="128"/>
    <x v="964"/>
    <x v="3"/>
    <x v="3"/>
    <x v="3"/>
    <n v="3.5"/>
    <n v="322.33"/>
    <x v="0"/>
    <n v="322.33"/>
  </r>
  <r>
    <s v="J01941"/>
    <x v="336"/>
    <x v="842"/>
    <x v="0"/>
    <x v="2"/>
    <x v="0"/>
    <n v="3.2"/>
    <n v="132.27000000000001"/>
    <x v="0"/>
    <n v="132.27000000000001"/>
  </r>
  <r>
    <s v="J01942"/>
    <x v="211"/>
    <x v="267"/>
    <x v="5"/>
    <x v="4"/>
    <x v="3"/>
    <n v="2.9"/>
    <n v="191.73"/>
    <x v="2"/>
    <n v="0"/>
  </r>
  <r>
    <s v="J01943"/>
    <x v="122"/>
    <x v="882"/>
    <x v="1"/>
    <x v="1"/>
    <x v="2"/>
    <n v="5.5"/>
    <n v="114.8"/>
    <x v="0"/>
    <n v="114.8"/>
  </r>
  <r>
    <s v="J01944"/>
    <x v="233"/>
    <x v="295"/>
    <x v="2"/>
    <x v="3"/>
    <x v="0"/>
    <n v="3.2"/>
    <n v="219.7"/>
    <x v="0"/>
    <n v="219.7"/>
  </r>
  <r>
    <s v="J01945"/>
    <x v="119"/>
    <x v="158"/>
    <x v="5"/>
    <x v="0"/>
    <x v="4"/>
    <n v="2.6"/>
    <n v="170.67"/>
    <x v="0"/>
    <n v="170.67"/>
  </r>
  <r>
    <s v="J01946"/>
    <x v="203"/>
    <x v="965"/>
    <x v="0"/>
    <x v="3"/>
    <x v="7"/>
    <n v="1.7"/>
    <n v="118.51"/>
    <x v="0"/>
    <n v="118.51"/>
  </r>
  <r>
    <s v="J01947"/>
    <x v="214"/>
    <x v="878"/>
    <x v="2"/>
    <x v="0"/>
    <x v="4"/>
    <n v="3.2"/>
    <n v="265.51"/>
    <x v="0"/>
    <n v="265.51"/>
  </r>
  <r>
    <s v="J01948"/>
    <x v="112"/>
    <x v="966"/>
    <x v="5"/>
    <x v="3"/>
    <x v="4"/>
    <n v="3.4"/>
    <n v="209.45"/>
    <x v="0"/>
    <n v="209.45"/>
  </r>
  <r>
    <s v="J01949"/>
    <x v="48"/>
    <x v="685"/>
    <x v="1"/>
    <x v="5"/>
    <x v="4"/>
    <n v="1.8"/>
    <n v="95.25"/>
    <x v="0"/>
    <n v="95.25"/>
  </r>
  <r>
    <s v="J01950"/>
    <x v="118"/>
    <x v="573"/>
    <x v="0"/>
    <x v="2"/>
    <x v="7"/>
    <n v="4.2"/>
    <n v="111.78"/>
    <x v="1"/>
    <n v="61.27"/>
  </r>
  <r>
    <s v="J01951"/>
    <x v="120"/>
    <x v="278"/>
    <x v="0"/>
    <x v="4"/>
    <x v="5"/>
    <n v="3.8"/>
    <n v="146.72999999999999"/>
    <x v="1"/>
    <n v="72.78"/>
  </r>
  <r>
    <s v="J01952"/>
    <x v="39"/>
    <x v="967"/>
    <x v="2"/>
    <x v="1"/>
    <x v="7"/>
    <n v="3.4"/>
    <n v="213.18"/>
    <x v="1"/>
    <n v="180.16"/>
  </r>
  <r>
    <s v="J01953"/>
    <x v="327"/>
    <x v="968"/>
    <x v="1"/>
    <x v="2"/>
    <x v="3"/>
    <n v="4.4000000000000004"/>
    <n v="104.28"/>
    <x v="0"/>
    <n v="104.28"/>
  </r>
  <r>
    <s v="J01954"/>
    <x v="275"/>
    <x v="56"/>
    <x v="4"/>
    <x v="2"/>
    <x v="7"/>
    <n v="1.8"/>
    <n v="317.20999999999998"/>
    <x v="0"/>
    <n v="317.20999999999998"/>
  </r>
  <r>
    <s v="J01955"/>
    <x v="245"/>
    <x v="861"/>
    <x v="0"/>
    <x v="1"/>
    <x v="2"/>
    <n v="4.9000000000000004"/>
    <n v="129.97"/>
    <x v="2"/>
    <n v="0"/>
  </r>
  <r>
    <s v="J01956"/>
    <x v="24"/>
    <x v="969"/>
    <x v="5"/>
    <x v="3"/>
    <x v="5"/>
    <n v="3.9"/>
    <n v="213.79"/>
    <x v="2"/>
    <n v="0"/>
  </r>
  <r>
    <s v="J01957"/>
    <x v="10"/>
    <x v="874"/>
    <x v="0"/>
    <x v="3"/>
    <x v="3"/>
    <n v="4.2"/>
    <n v="143.16999999999999"/>
    <x v="1"/>
    <n v="45.17"/>
  </r>
  <r>
    <s v="J01958"/>
    <x v="232"/>
    <x v="448"/>
    <x v="3"/>
    <x v="1"/>
    <x v="2"/>
    <n v="2.8"/>
    <n v="250.32"/>
    <x v="1"/>
    <n v="174.3"/>
  </r>
  <r>
    <s v="J01959"/>
    <x v="264"/>
    <x v="352"/>
    <x v="0"/>
    <x v="2"/>
    <x v="7"/>
    <n v="3.1"/>
    <n v="109.35"/>
    <x v="0"/>
    <n v="109.35"/>
  </r>
  <r>
    <s v="J01960"/>
    <x v="82"/>
    <x v="790"/>
    <x v="0"/>
    <x v="0"/>
    <x v="4"/>
    <n v="3.2"/>
    <n v="145.88999999999999"/>
    <x v="1"/>
    <n v="93.69"/>
  </r>
  <r>
    <s v="J01961"/>
    <x v="118"/>
    <x v="281"/>
    <x v="3"/>
    <x v="2"/>
    <x v="3"/>
    <n v="2.8"/>
    <n v="306.67"/>
    <x v="1"/>
    <n v="172.7"/>
  </r>
  <r>
    <s v="J01962"/>
    <x v="153"/>
    <x v="289"/>
    <x v="1"/>
    <x v="1"/>
    <x v="2"/>
    <n v="2.4"/>
    <n v="106.77"/>
    <x v="0"/>
    <n v="106.77"/>
  </r>
  <r>
    <s v="J01963"/>
    <x v="277"/>
    <x v="364"/>
    <x v="0"/>
    <x v="0"/>
    <x v="1"/>
    <n v="4.5"/>
    <n v="128.77000000000001"/>
    <x v="0"/>
    <n v="128.77000000000001"/>
  </r>
  <r>
    <s v="J01964"/>
    <x v="289"/>
    <x v="335"/>
    <x v="3"/>
    <x v="2"/>
    <x v="1"/>
    <n v="2.6"/>
    <n v="263.52"/>
    <x v="1"/>
    <n v="188.17"/>
  </r>
  <r>
    <s v="J01965"/>
    <x v="106"/>
    <x v="970"/>
    <x v="3"/>
    <x v="3"/>
    <x v="7"/>
    <n v="2.2999999999999998"/>
    <n v="303.17"/>
    <x v="0"/>
    <n v="303.17"/>
  </r>
  <r>
    <s v="J01966"/>
    <x v="312"/>
    <x v="154"/>
    <x v="5"/>
    <x v="5"/>
    <x v="6"/>
    <n v="3.9"/>
    <n v="226.06"/>
    <x v="1"/>
    <n v="155.31"/>
  </r>
  <r>
    <s v="J01967"/>
    <x v="127"/>
    <x v="620"/>
    <x v="1"/>
    <x v="1"/>
    <x v="3"/>
    <n v="3.4"/>
    <n v="113.9"/>
    <x v="0"/>
    <n v="113.9"/>
  </r>
  <r>
    <s v="J01968"/>
    <x v="284"/>
    <x v="731"/>
    <x v="5"/>
    <x v="3"/>
    <x v="2"/>
    <n v="2.6"/>
    <n v="191.28"/>
    <x v="0"/>
    <n v="191.28"/>
  </r>
  <r>
    <s v="J01969"/>
    <x v="331"/>
    <x v="866"/>
    <x v="3"/>
    <x v="2"/>
    <x v="6"/>
    <n v="1"/>
    <n v="273.95999999999998"/>
    <x v="0"/>
    <n v="273.95999999999998"/>
  </r>
  <r>
    <s v="J01970"/>
    <x v="91"/>
    <x v="462"/>
    <x v="5"/>
    <x v="1"/>
    <x v="5"/>
    <n v="2.2999999999999998"/>
    <n v="183.5"/>
    <x v="0"/>
    <n v="183.5"/>
  </r>
  <r>
    <s v="J01971"/>
    <x v="144"/>
    <x v="971"/>
    <x v="4"/>
    <x v="3"/>
    <x v="2"/>
    <n v="2.2000000000000002"/>
    <n v="340.67"/>
    <x v="0"/>
    <n v="340.67"/>
  </r>
  <r>
    <s v="J01972"/>
    <x v="17"/>
    <x v="918"/>
    <x v="2"/>
    <x v="2"/>
    <x v="7"/>
    <n v="4"/>
    <n v="248.67"/>
    <x v="0"/>
    <n v="248.67"/>
  </r>
  <r>
    <s v="J01973"/>
    <x v="14"/>
    <x v="798"/>
    <x v="3"/>
    <x v="5"/>
    <x v="1"/>
    <n v="4.2"/>
    <n v="273.12"/>
    <x v="0"/>
    <n v="273.12"/>
  </r>
  <r>
    <s v="J01974"/>
    <x v="314"/>
    <x v="564"/>
    <x v="2"/>
    <x v="3"/>
    <x v="1"/>
    <n v="3.3"/>
    <n v="269.75"/>
    <x v="0"/>
    <n v="269.75"/>
  </r>
  <r>
    <s v="J01975"/>
    <x v="257"/>
    <x v="714"/>
    <x v="0"/>
    <x v="2"/>
    <x v="5"/>
    <n v="4"/>
    <n v="137.06"/>
    <x v="0"/>
    <n v="137.06"/>
  </r>
  <r>
    <s v="J01976"/>
    <x v="125"/>
    <x v="332"/>
    <x v="4"/>
    <x v="4"/>
    <x v="7"/>
    <n v="4.3"/>
    <n v="318.10000000000002"/>
    <x v="0"/>
    <n v="318.10000000000002"/>
  </r>
  <r>
    <s v="J01977"/>
    <x v="299"/>
    <x v="936"/>
    <x v="2"/>
    <x v="5"/>
    <x v="4"/>
    <n v="2.9"/>
    <n v="205.2"/>
    <x v="0"/>
    <n v="205.2"/>
  </r>
  <r>
    <s v="J01978"/>
    <x v="90"/>
    <x v="972"/>
    <x v="2"/>
    <x v="0"/>
    <x v="3"/>
    <n v="2.6"/>
    <n v="253.06"/>
    <x v="2"/>
    <n v="0"/>
  </r>
  <r>
    <s v="J01979"/>
    <x v="269"/>
    <x v="799"/>
    <x v="0"/>
    <x v="1"/>
    <x v="2"/>
    <n v="3.1"/>
    <n v="108.47"/>
    <x v="0"/>
    <n v="108.47"/>
  </r>
  <r>
    <s v="J01980"/>
    <x v="142"/>
    <x v="147"/>
    <x v="4"/>
    <x v="1"/>
    <x v="3"/>
    <n v="1.6"/>
    <n v="415.91"/>
    <x v="0"/>
    <n v="415.91"/>
  </r>
  <r>
    <s v="J01981"/>
    <x v="2"/>
    <x v="749"/>
    <x v="5"/>
    <x v="4"/>
    <x v="3"/>
    <n v="3.7"/>
    <n v="225.06"/>
    <x v="0"/>
    <n v="225.06"/>
  </r>
  <r>
    <s v="J01982"/>
    <x v="316"/>
    <x v="747"/>
    <x v="2"/>
    <x v="0"/>
    <x v="5"/>
    <n v="3.1"/>
    <n v="264.55"/>
    <x v="0"/>
    <n v="264.55"/>
  </r>
  <r>
    <s v="J01983"/>
    <x v="58"/>
    <x v="185"/>
    <x v="4"/>
    <x v="3"/>
    <x v="6"/>
    <n v="2.2000000000000002"/>
    <n v="303.39999999999998"/>
    <x v="2"/>
    <n v="0"/>
  </r>
  <r>
    <s v="J01984"/>
    <x v="357"/>
    <x v="656"/>
    <x v="3"/>
    <x v="4"/>
    <x v="5"/>
    <n v="1.5"/>
    <n v="262.52999999999997"/>
    <x v="1"/>
    <n v="84.3"/>
  </r>
  <r>
    <s v="J01985"/>
    <x v="277"/>
    <x v="644"/>
    <x v="2"/>
    <x v="3"/>
    <x v="6"/>
    <n v="2"/>
    <n v="246.27"/>
    <x v="1"/>
    <n v="71.08"/>
  </r>
  <r>
    <s v="J01986"/>
    <x v="79"/>
    <x v="400"/>
    <x v="4"/>
    <x v="2"/>
    <x v="1"/>
    <n v="3.5"/>
    <n v="414.54"/>
    <x v="2"/>
    <n v="0"/>
  </r>
  <r>
    <s v="J01987"/>
    <x v="142"/>
    <x v="498"/>
    <x v="1"/>
    <x v="5"/>
    <x v="3"/>
    <n v="3"/>
    <n v="107.89"/>
    <x v="0"/>
    <n v="107.89"/>
  </r>
  <r>
    <s v="J01988"/>
    <x v="256"/>
    <x v="323"/>
    <x v="3"/>
    <x v="0"/>
    <x v="1"/>
    <n v="2.2999999999999998"/>
    <n v="245.57"/>
    <x v="0"/>
    <n v="245.57"/>
  </r>
  <r>
    <s v="J01989"/>
    <x v="110"/>
    <x v="44"/>
    <x v="1"/>
    <x v="3"/>
    <x v="5"/>
    <n v="2.2000000000000002"/>
    <n v="128.69"/>
    <x v="1"/>
    <n v="36.71"/>
  </r>
  <r>
    <s v="J01990"/>
    <x v="350"/>
    <x v="951"/>
    <x v="4"/>
    <x v="0"/>
    <x v="0"/>
    <n v="3.6"/>
    <n v="329.69"/>
    <x v="1"/>
    <n v="259.55"/>
  </r>
  <r>
    <s v="J01991"/>
    <x v="103"/>
    <x v="687"/>
    <x v="3"/>
    <x v="4"/>
    <x v="7"/>
    <n v="2.5"/>
    <n v="308.31"/>
    <x v="0"/>
    <n v="308.31"/>
  </r>
  <r>
    <s v="J01992"/>
    <x v="357"/>
    <x v="629"/>
    <x v="1"/>
    <x v="4"/>
    <x v="3"/>
    <n v="1"/>
    <n v="126.68"/>
    <x v="0"/>
    <n v="126.68"/>
  </r>
  <r>
    <s v="J01993"/>
    <x v="69"/>
    <x v="7"/>
    <x v="5"/>
    <x v="0"/>
    <x v="7"/>
    <n v="2.9"/>
    <n v="172.19"/>
    <x v="0"/>
    <n v="172.19"/>
  </r>
  <r>
    <s v="J01994"/>
    <x v="108"/>
    <x v="114"/>
    <x v="5"/>
    <x v="1"/>
    <x v="2"/>
    <n v="3.1"/>
    <n v="182.32"/>
    <x v="0"/>
    <n v="182.32"/>
  </r>
  <r>
    <s v="J01995"/>
    <x v="107"/>
    <x v="973"/>
    <x v="3"/>
    <x v="3"/>
    <x v="0"/>
    <n v="2.4"/>
    <n v="248.35"/>
    <x v="0"/>
    <n v="248.35"/>
  </r>
  <r>
    <s v="J01996"/>
    <x v="52"/>
    <x v="828"/>
    <x v="2"/>
    <x v="1"/>
    <x v="4"/>
    <n v="2.9"/>
    <n v="217.32"/>
    <x v="0"/>
    <n v="217.32"/>
  </r>
  <r>
    <s v="J01997"/>
    <x v="155"/>
    <x v="974"/>
    <x v="1"/>
    <x v="3"/>
    <x v="2"/>
    <n v="3.1"/>
    <n v="102.9"/>
    <x v="0"/>
    <n v="102.9"/>
  </r>
  <r>
    <s v="J01998"/>
    <x v="248"/>
    <x v="975"/>
    <x v="5"/>
    <x v="2"/>
    <x v="4"/>
    <n v="2.8"/>
    <n v="177.66"/>
    <x v="0"/>
    <n v="177.66"/>
  </r>
  <r>
    <s v="J01999"/>
    <x v="9"/>
    <x v="976"/>
    <x v="5"/>
    <x v="0"/>
    <x v="0"/>
    <n v="3.1"/>
    <n v="223.18"/>
    <x v="0"/>
    <n v="223.18"/>
  </r>
  <r>
    <s v="J02000"/>
    <x v="187"/>
    <x v="977"/>
    <x v="5"/>
    <x v="5"/>
    <x v="0"/>
    <n v="-2"/>
    <n v="183"/>
    <x v="0"/>
    <n v="183"/>
  </r>
  <r>
    <s v="J02001"/>
    <x v="324"/>
    <x v="359"/>
    <x v="2"/>
    <x v="2"/>
    <x v="2"/>
    <n v="2.7"/>
    <n v="209.44"/>
    <x v="1"/>
    <n v="105.02"/>
  </r>
  <r>
    <s v="J02002"/>
    <x v="75"/>
    <x v="617"/>
    <x v="4"/>
    <x v="1"/>
    <x v="0"/>
    <n v="3.8"/>
    <n v="342.83"/>
    <x v="0"/>
    <n v="342.83"/>
  </r>
  <r>
    <s v="J02003"/>
    <x v="345"/>
    <x v="53"/>
    <x v="5"/>
    <x v="0"/>
    <x v="5"/>
    <n v="2.8"/>
    <n v="221.84"/>
    <x v="0"/>
    <n v="221.84"/>
  </r>
  <r>
    <s v="J02004"/>
    <x v="320"/>
    <x v="733"/>
    <x v="2"/>
    <x v="4"/>
    <x v="5"/>
    <n v="2.6"/>
    <n v="205.5"/>
    <x v="0"/>
    <n v="205.5"/>
  </r>
  <r>
    <s v="J02005"/>
    <x v="43"/>
    <x v="571"/>
    <x v="4"/>
    <x v="2"/>
    <x v="7"/>
    <n v="4.8"/>
    <n v="361.74"/>
    <x v="0"/>
    <n v="361.74"/>
  </r>
  <r>
    <s v="J02006"/>
    <x v="52"/>
    <x v="931"/>
    <x v="4"/>
    <x v="3"/>
    <x v="3"/>
    <n v="3.8"/>
    <n v="366.78"/>
    <x v="0"/>
    <n v="366.78"/>
  </r>
  <r>
    <s v="J02007"/>
    <x v="242"/>
    <x v="613"/>
    <x v="5"/>
    <x v="1"/>
    <x v="3"/>
    <n v="2.4"/>
    <n v="210.07"/>
    <x v="1"/>
    <n v="124.23"/>
  </r>
  <r>
    <s v="J02008"/>
    <x v="156"/>
    <x v="978"/>
    <x v="2"/>
    <x v="4"/>
    <x v="1"/>
    <n v="4"/>
    <n v="221.31"/>
    <x v="0"/>
    <n v="221.31"/>
  </r>
  <r>
    <s v="J02009"/>
    <x v="322"/>
    <x v="27"/>
    <x v="3"/>
    <x v="1"/>
    <x v="0"/>
    <n v="1.4"/>
    <n v="302.49"/>
    <x v="0"/>
    <n v="302.49"/>
  </r>
  <r>
    <s v="J02010"/>
    <x v="307"/>
    <x v="979"/>
    <x v="1"/>
    <x v="1"/>
    <x v="0"/>
    <n v="2.6"/>
    <n v="128.12"/>
    <x v="1"/>
    <n v="53.26"/>
  </r>
  <r>
    <s v="J02011"/>
    <x v="354"/>
    <x v="980"/>
    <x v="4"/>
    <x v="3"/>
    <x v="7"/>
    <n v="3.7"/>
    <n v="317.41000000000003"/>
    <x v="0"/>
    <n v="317.41000000000003"/>
  </r>
  <r>
    <s v="J02012"/>
    <x v="167"/>
    <x v="530"/>
    <x v="1"/>
    <x v="5"/>
    <x v="7"/>
    <n v="4.3"/>
    <n v="117.57"/>
    <x v="1"/>
    <n v="45.52"/>
  </r>
  <r>
    <s v="J02013"/>
    <x v="32"/>
    <x v="981"/>
    <x v="0"/>
    <x v="5"/>
    <x v="1"/>
    <n v="2.8"/>
    <n v="118.45"/>
    <x v="0"/>
    <n v="118.45"/>
  </r>
  <r>
    <s v="J02014"/>
    <x v="48"/>
    <x v="711"/>
    <x v="4"/>
    <x v="3"/>
    <x v="1"/>
    <n v="4"/>
    <n v="349.13"/>
    <x v="2"/>
    <n v="0"/>
  </r>
  <r>
    <s v="J02015"/>
    <x v="54"/>
    <x v="882"/>
    <x v="1"/>
    <x v="4"/>
    <x v="6"/>
    <n v="2.6"/>
    <n v="121.83"/>
    <x v="1"/>
    <n v="39.78"/>
  </r>
  <r>
    <s v="J02016"/>
    <x v="96"/>
    <x v="982"/>
    <x v="0"/>
    <x v="5"/>
    <x v="7"/>
    <n v="1.7"/>
    <n v="115.83"/>
    <x v="0"/>
    <n v="115.83"/>
  </r>
  <r>
    <s v="J02017"/>
    <x v="127"/>
    <x v="384"/>
    <x v="3"/>
    <x v="1"/>
    <x v="1"/>
    <n v="3.1"/>
    <n v="246.38"/>
    <x v="1"/>
    <n v="80.91"/>
  </r>
  <r>
    <s v="J02018"/>
    <x v="4"/>
    <x v="983"/>
    <x v="3"/>
    <x v="3"/>
    <x v="2"/>
    <n v="4.4000000000000004"/>
    <n v="267.52999999999997"/>
    <x v="0"/>
    <n v="267.52999999999997"/>
  </r>
  <r>
    <s v="J02019"/>
    <x v="30"/>
    <x v="519"/>
    <x v="3"/>
    <x v="4"/>
    <x v="6"/>
    <n v="3.9"/>
    <n v="288.08999999999997"/>
    <x v="0"/>
    <n v="288.08999999999997"/>
  </r>
  <r>
    <s v="J02020"/>
    <x v="101"/>
    <x v="102"/>
    <x v="1"/>
    <x v="2"/>
    <x v="6"/>
    <n v="2.6"/>
    <n v="98.58"/>
    <x v="0"/>
    <n v="98.58"/>
  </r>
  <r>
    <s v="J02021"/>
    <x v="145"/>
    <x v="733"/>
    <x v="1"/>
    <x v="3"/>
    <x v="2"/>
    <n v="2.2999999999999998"/>
    <n v="131.16"/>
    <x v="0"/>
    <n v="131.16"/>
  </r>
  <r>
    <s v="J02022"/>
    <x v="293"/>
    <x v="639"/>
    <x v="1"/>
    <x v="3"/>
    <x v="7"/>
    <n v="1.5"/>
    <n v="115.91"/>
    <x v="2"/>
    <n v="0"/>
  </r>
  <r>
    <s v="J02023"/>
    <x v="176"/>
    <x v="769"/>
    <x v="0"/>
    <x v="5"/>
    <x v="6"/>
    <n v="3.8"/>
    <n v="142.18"/>
    <x v="0"/>
    <n v="142.18"/>
  </r>
  <r>
    <s v="J02024"/>
    <x v="355"/>
    <x v="276"/>
    <x v="2"/>
    <x v="1"/>
    <x v="1"/>
    <n v="1.8"/>
    <n v="254.36"/>
    <x v="0"/>
    <n v="254.36"/>
  </r>
  <r>
    <s v="J02025"/>
    <x v="119"/>
    <x v="138"/>
    <x v="5"/>
    <x v="3"/>
    <x v="5"/>
    <n v="2.2000000000000002"/>
    <n v="186.01"/>
    <x v="1"/>
    <n v="140.41"/>
  </r>
  <r>
    <s v="J02026"/>
    <x v="69"/>
    <x v="158"/>
    <x v="0"/>
    <x v="0"/>
    <x v="6"/>
    <n v="3.9"/>
    <n v="136.88999999999999"/>
    <x v="2"/>
    <n v="0"/>
  </r>
  <r>
    <s v="J02027"/>
    <x v="183"/>
    <x v="87"/>
    <x v="1"/>
    <x v="0"/>
    <x v="3"/>
    <n v="2.5"/>
    <n v="104.55"/>
    <x v="1"/>
    <n v="42.12"/>
  </r>
  <r>
    <s v="J02028"/>
    <x v="126"/>
    <x v="879"/>
    <x v="5"/>
    <x v="0"/>
    <x v="2"/>
    <n v="3.6"/>
    <n v="226.65"/>
    <x v="0"/>
    <n v="226.65"/>
  </r>
  <r>
    <s v="J02029"/>
    <x v="188"/>
    <x v="984"/>
    <x v="4"/>
    <x v="1"/>
    <x v="2"/>
    <n v="2.6"/>
    <n v="371.55"/>
    <x v="0"/>
    <n v="371.55"/>
  </r>
  <r>
    <s v="J02030"/>
    <x v="36"/>
    <x v="206"/>
    <x v="2"/>
    <x v="0"/>
    <x v="7"/>
    <n v="3.6"/>
    <n v="225.41"/>
    <x v="1"/>
    <n v="68.319999999999993"/>
  </r>
  <r>
    <s v="J02031"/>
    <x v="256"/>
    <x v="53"/>
    <x v="2"/>
    <x v="0"/>
    <x v="7"/>
    <n v="4.3"/>
    <n v="265.33999999999997"/>
    <x v="0"/>
    <n v="265.33999999999997"/>
  </r>
  <r>
    <s v="J02032"/>
    <x v="23"/>
    <x v="985"/>
    <x v="4"/>
    <x v="1"/>
    <x v="1"/>
    <n v="2.2999999999999998"/>
    <n v="380.7"/>
    <x v="1"/>
    <n v="240.5"/>
  </r>
  <r>
    <s v="J02033"/>
    <x v="88"/>
    <x v="768"/>
    <x v="4"/>
    <x v="0"/>
    <x v="1"/>
    <n v="2.9"/>
    <n v="315.57"/>
    <x v="0"/>
    <n v="315.57"/>
  </r>
  <r>
    <s v="J02034"/>
    <x v="354"/>
    <x v="291"/>
    <x v="4"/>
    <x v="2"/>
    <x v="2"/>
    <n v="1"/>
    <n v="329.8"/>
    <x v="0"/>
    <n v="329.8"/>
  </r>
  <r>
    <s v="J02035"/>
    <x v="282"/>
    <x v="475"/>
    <x v="2"/>
    <x v="4"/>
    <x v="4"/>
    <n v="5.3"/>
    <n v="205.95"/>
    <x v="0"/>
    <n v="205.95"/>
  </r>
  <r>
    <s v="J02036"/>
    <x v="205"/>
    <x v="580"/>
    <x v="1"/>
    <x v="1"/>
    <x v="6"/>
    <n v="2.2000000000000002"/>
    <n v="102.95"/>
    <x v="2"/>
    <n v="0"/>
  </r>
  <r>
    <s v="J02037"/>
    <x v="14"/>
    <x v="835"/>
    <x v="0"/>
    <x v="3"/>
    <x v="3"/>
    <n v="3.6"/>
    <n v="124"/>
    <x v="0"/>
    <n v="124"/>
  </r>
  <r>
    <s v="J02038"/>
    <x v="249"/>
    <x v="959"/>
    <x v="5"/>
    <x v="4"/>
    <x v="2"/>
    <n v="2.1"/>
    <n v="222.42"/>
    <x v="0"/>
    <n v="222.42"/>
  </r>
  <r>
    <s v="J02039"/>
    <x v="139"/>
    <x v="382"/>
    <x v="3"/>
    <x v="0"/>
    <x v="2"/>
    <n v="1.4"/>
    <n v="321.8"/>
    <x v="0"/>
    <n v="321.8"/>
  </r>
  <r>
    <s v="J02040"/>
    <x v="27"/>
    <x v="986"/>
    <x v="2"/>
    <x v="5"/>
    <x v="6"/>
    <n v="2"/>
    <n v="225.63"/>
    <x v="0"/>
    <n v="225.63"/>
  </r>
  <r>
    <s v="J02041"/>
    <x v="194"/>
    <x v="314"/>
    <x v="5"/>
    <x v="4"/>
    <x v="2"/>
    <n v="3.3"/>
    <n v="175.37"/>
    <x v="0"/>
    <n v="175.37"/>
  </r>
  <r>
    <s v="J02042"/>
    <x v="152"/>
    <x v="630"/>
    <x v="3"/>
    <x v="5"/>
    <x v="3"/>
    <n v="2.9"/>
    <n v="244.46"/>
    <x v="0"/>
    <n v="244.46"/>
  </r>
  <r>
    <s v="J02043"/>
    <x v="87"/>
    <x v="917"/>
    <x v="3"/>
    <x v="2"/>
    <x v="4"/>
    <n v="1.3"/>
    <n v="260.74"/>
    <x v="0"/>
    <n v="260.74"/>
  </r>
  <r>
    <s v="J02044"/>
    <x v="261"/>
    <x v="254"/>
    <x v="3"/>
    <x v="2"/>
    <x v="2"/>
    <n v="2.9"/>
    <n v="281.86"/>
    <x v="1"/>
    <n v="101.2"/>
  </r>
  <r>
    <s v="J02045"/>
    <x v="246"/>
    <x v="987"/>
    <x v="5"/>
    <x v="5"/>
    <x v="7"/>
    <n v="3.1"/>
    <n v="200.64"/>
    <x v="0"/>
    <n v="200.64"/>
  </r>
  <r>
    <s v="J02046"/>
    <x v="198"/>
    <x v="70"/>
    <x v="0"/>
    <x v="5"/>
    <x v="5"/>
    <n v="4.5999999999999996"/>
    <n v="149.9"/>
    <x v="2"/>
    <n v="0"/>
  </r>
  <r>
    <s v="J02047"/>
    <x v="300"/>
    <x v="988"/>
    <x v="1"/>
    <x v="1"/>
    <x v="6"/>
    <n v="3.1"/>
    <n v="109.5"/>
    <x v="0"/>
    <n v="109.5"/>
  </r>
  <r>
    <s v="J02048"/>
    <x v="337"/>
    <x v="989"/>
    <x v="2"/>
    <x v="4"/>
    <x v="5"/>
    <n v="2.5"/>
    <n v="226.91"/>
    <x v="0"/>
    <n v="226.91"/>
  </r>
  <r>
    <s v="J02049"/>
    <x v="232"/>
    <x v="990"/>
    <x v="2"/>
    <x v="3"/>
    <x v="5"/>
    <n v="4.3"/>
    <n v="248.81"/>
    <x v="0"/>
    <n v="248.81"/>
  </r>
  <r>
    <s v="J02050"/>
    <x v="40"/>
    <x v="991"/>
    <x v="2"/>
    <x v="1"/>
    <x v="1"/>
    <n v="3.2"/>
    <n v="197.5"/>
    <x v="1"/>
    <n v="102.3"/>
  </r>
  <r>
    <s v="J02051"/>
    <x v="123"/>
    <x v="131"/>
    <x v="3"/>
    <x v="1"/>
    <x v="6"/>
    <n v="1.5"/>
    <n v="270.12"/>
    <x v="1"/>
    <n v="137.69999999999999"/>
  </r>
  <r>
    <s v="J02052"/>
    <x v="118"/>
    <x v="158"/>
    <x v="3"/>
    <x v="5"/>
    <x v="0"/>
    <n v="4.8"/>
    <n v="247.1"/>
    <x v="0"/>
    <n v="247.1"/>
  </r>
  <r>
    <s v="J02053"/>
    <x v="113"/>
    <x v="241"/>
    <x v="4"/>
    <x v="4"/>
    <x v="5"/>
    <n v="2.7"/>
    <n v="339.33"/>
    <x v="1"/>
    <n v="114.88"/>
  </r>
  <r>
    <s v="J02054"/>
    <x v="144"/>
    <x v="119"/>
    <x v="5"/>
    <x v="1"/>
    <x v="2"/>
    <n v="2.1"/>
    <n v="188.12"/>
    <x v="0"/>
    <n v="188.12"/>
  </r>
  <r>
    <s v="J02055"/>
    <x v="222"/>
    <x v="958"/>
    <x v="5"/>
    <x v="3"/>
    <x v="1"/>
    <n v="2.9"/>
    <n v="216.52"/>
    <x v="2"/>
    <n v="0"/>
  </r>
  <r>
    <s v="J02056"/>
    <x v="91"/>
    <x v="450"/>
    <x v="2"/>
    <x v="0"/>
    <x v="1"/>
    <n v="3.3"/>
    <n v="193.19"/>
    <x v="2"/>
    <n v="0"/>
  </r>
  <r>
    <s v="J02057"/>
    <x v="243"/>
    <x v="734"/>
    <x v="4"/>
    <x v="3"/>
    <x v="5"/>
    <n v="3.5"/>
    <n v="402.4"/>
    <x v="0"/>
    <n v="402.4"/>
  </r>
  <r>
    <s v="J02058"/>
    <x v="221"/>
    <x v="346"/>
    <x v="3"/>
    <x v="1"/>
    <x v="3"/>
    <n v="3.1"/>
    <n v="288.45"/>
    <x v="1"/>
    <n v="105.84"/>
  </r>
  <r>
    <s v="J02059"/>
    <x v="259"/>
    <x v="441"/>
    <x v="1"/>
    <x v="5"/>
    <x v="6"/>
    <n v="4.4000000000000004"/>
    <n v="98.25"/>
    <x v="2"/>
    <n v="0"/>
  </r>
  <r>
    <s v="J02060"/>
    <x v="17"/>
    <x v="591"/>
    <x v="4"/>
    <x v="4"/>
    <x v="1"/>
    <n v="2.7"/>
    <n v="358.06"/>
    <x v="0"/>
    <n v="358.06"/>
  </r>
  <r>
    <s v="J02061"/>
    <x v="14"/>
    <x v="627"/>
    <x v="0"/>
    <x v="1"/>
    <x v="2"/>
    <n v="2.4"/>
    <n v="113"/>
    <x v="1"/>
    <n v="40.18"/>
  </r>
  <r>
    <s v="J02062"/>
    <x v="319"/>
    <x v="992"/>
    <x v="1"/>
    <x v="4"/>
    <x v="0"/>
    <n v="2.4"/>
    <n v="123.69"/>
    <x v="0"/>
    <n v="123.69"/>
  </r>
  <r>
    <s v="J02063"/>
    <x v="24"/>
    <x v="663"/>
    <x v="4"/>
    <x v="4"/>
    <x v="6"/>
    <n v="3.4"/>
    <n v="315.97000000000003"/>
    <x v="0"/>
    <n v="315.97000000000003"/>
  </r>
  <r>
    <s v="J02064"/>
    <x v="316"/>
    <x v="351"/>
    <x v="4"/>
    <x v="2"/>
    <x v="6"/>
    <n v="2.7"/>
    <n v="406.97"/>
    <x v="0"/>
    <n v="406.97"/>
  </r>
  <r>
    <s v="J02065"/>
    <x v="138"/>
    <x v="0"/>
    <x v="3"/>
    <x v="5"/>
    <x v="0"/>
    <n v="2.4"/>
    <n v="320.23"/>
    <x v="0"/>
    <n v="320.23"/>
  </r>
  <r>
    <s v="J02066"/>
    <x v="223"/>
    <x v="2"/>
    <x v="2"/>
    <x v="1"/>
    <x v="2"/>
    <n v="1.4"/>
    <n v="224.86"/>
    <x v="0"/>
    <n v="224.86"/>
  </r>
  <r>
    <s v="J02067"/>
    <x v="14"/>
    <x v="826"/>
    <x v="5"/>
    <x v="3"/>
    <x v="5"/>
    <n v="2.1"/>
    <n v="195.51"/>
    <x v="0"/>
    <n v="195.51"/>
  </r>
  <r>
    <s v="J02068"/>
    <x v="202"/>
    <x v="993"/>
    <x v="1"/>
    <x v="1"/>
    <x v="6"/>
    <n v="2.7"/>
    <n v="108.17"/>
    <x v="0"/>
    <n v="108.17"/>
  </r>
  <r>
    <s v="J02069"/>
    <x v="235"/>
    <x v="784"/>
    <x v="2"/>
    <x v="0"/>
    <x v="1"/>
    <n v="1.9"/>
    <n v="256.11"/>
    <x v="0"/>
    <n v="256.11"/>
  </r>
  <r>
    <s v="J02070"/>
    <x v="123"/>
    <x v="856"/>
    <x v="4"/>
    <x v="1"/>
    <x v="1"/>
    <n v="4.4000000000000004"/>
    <n v="415.55"/>
    <x v="0"/>
    <n v="415.55"/>
  </r>
  <r>
    <s v="J02071"/>
    <x v="91"/>
    <x v="184"/>
    <x v="4"/>
    <x v="5"/>
    <x v="4"/>
    <n v="3.2"/>
    <n v="337.23"/>
    <x v="1"/>
    <n v="110.82"/>
  </r>
  <r>
    <s v="J02072"/>
    <x v="98"/>
    <x v="700"/>
    <x v="4"/>
    <x v="1"/>
    <x v="7"/>
    <n v="2"/>
    <n v="414.15"/>
    <x v="2"/>
    <n v="0"/>
  </r>
  <r>
    <s v="J02073"/>
    <x v="66"/>
    <x v="106"/>
    <x v="4"/>
    <x v="3"/>
    <x v="4"/>
    <n v="3"/>
    <n v="366.13"/>
    <x v="0"/>
    <n v="366.13"/>
  </r>
  <r>
    <s v="J02074"/>
    <x v="61"/>
    <x v="205"/>
    <x v="4"/>
    <x v="4"/>
    <x v="7"/>
    <n v="3.5"/>
    <n v="319.38"/>
    <x v="2"/>
    <n v="0"/>
  </r>
  <r>
    <s v="J02075"/>
    <x v="218"/>
    <x v="519"/>
    <x v="5"/>
    <x v="1"/>
    <x v="3"/>
    <n v="3.3"/>
    <n v="221.36"/>
    <x v="0"/>
    <n v="221.36"/>
  </r>
  <r>
    <s v="J02076"/>
    <x v="27"/>
    <x v="818"/>
    <x v="2"/>
    <x v="3"/>
    <x v="1"/>
    <n v="4.3"/>
    <n v="233.11"/>
    <x v="0"/>
    <n v="233.11"/>
  </r>
  <r>
    <s v="J02077"/>
    <x v="59"/>
    <x v="190"/>
    <x v="3"/>
    <x v="3"/>
    <x v="6"/>
    <n v="4.3"/>
    <n v="265.10000000000002"/>
    <x v="0"/>
    <n v="265.10000000000002"/>
  </r>
  <r>
    <s v="J02078"/>
    <x v="303"/>
    <x v="311"/>
    <x v="4"/>
    <x v="2"/>
    <x v="3"/>
    <n v="3.1"/>
    <n v="315.69"/>
    <x v="1"/>
    <n v="92.51"/>
  </r>
  <r>
    <s v="J02079"/>
    <x v="158"/>
    <x v="994"/>
    <x v="5"/>
    <x v="4"/>
    <x v="5"/>
    <n v="2.2999999999999998"/>
    <n v="188.05"/>
    <x v="0"/>
    <n v="188.05"/>
  </r>
  <r>
    <s v="J02080"/>
    <x v="289"/>
    <x v="145"/>
    <x v="5"/>
    <x v="3"/>
    <x v="3"/>
    <n v="3"/>
    <n v="210.08"/>
    <x v="1"/>
    <n v="58.2"/>
  </r>
  <r>
    <s v="J02081"/>
    <x v="190"/>
    <x v="866"/>
    <x v="1"/>
    <x v="3"/>
    <x v="7"/>
    <n v="4.2"/>
    <n v="107.68"/>
    <x v="0"/>
    <n v="107.68"/>
  </r>
  <r>
    <s v="J02082"/>
    <x v="139"/>
    <x v="885"/>
    <x v="0"/>
    <x v="2"/>
    <x v="3"/>
    <n v="2.5"/>
    <n v="120.69"/>
    <x v="0"/>
    <n v="120.69"/>
  </r>
  <r>
    <s v="J02083"/>
    <x v="220"/>
    <x v="995"/>
    <x v="1"/>
    <x v="4"/>
    <x v="2"/>
    <n v="2.5"/>
    <n v="105.86"/>
    <x v="0"/>
    <n v="105.86"/>
  </r>
  <r>
    <s v="J02084"/>
    <x v="37"/>
    <x v="965"/>
    <x v="0"/>
    <x v="0"/>
    <x v="5"/>
    <n v="2.7"/>
    <n v="141.74"/>
    <x v="0"/>
    <n v="141.74"/>
  </r>
  <r>
    <s v="J02085"/>
    <x v="43"/>
    <x v="184"/>
    <x v="2"/>
    <x v="4"/>
    <x v="5"/>
    <n v="4.5999999999999996"/>
    <n v="230.32"/>
    <x v="0"/>
    <n v="230.32"/>
  </r>
  <r>
    <s v="J02086"/>
    <x v="8"/>
    <x v="222"/>
    <x v="2"/>
    <x v="5"/>
    <x v="1"/>
    <n v="3.8"/>
    <n v="265.33999999999997"/>
    <x v="0"/>
    <n v="265.33999999999997"/>
  </r>
  <r>
    <s v="J02087"/>
    <x v="151"/>
    <x v="810"/>
    <x v="5"/>
    <x v="2"/>
    <x v="0"/>
    <n v="2"/>
    <n v="196.29"/>
    <x v="0"/>
    <n v="196.29"/>
  </r>
  <r>
    <s v="J02088"/>
    <x v="240"/>
    <x v="709"/>
    <x v="5"/>
    <x v="0"/>
    <x v="6"/>
    <n v="3.6"/>
    <n v="166.81"/>
    <x v="0"/>
    <n v="166.81"/>
  </r>
  <r>
    <s v="J02089"/>
    <x v="328"/>
    <x v="701"/>
    <x v="5"/>
    <x v="4"/>
    <x v="2"/>
    <n v="2.9"/>
    <n v="225.28"/>
    <x v="0"/>
    <n v="225.28"/>
  </r>
  <r>
    <s v="J02090"/>
    <x v="40"/>
    <x v="996"/>
    <x v="1"/>
    <x v="0"/>
    <x v="2"/>
    <n v="2.8"/>
    <n v="107.07"/>
    <x v="1"/>
    <n v="86.9"/>
  </r>
  <r>
    <s v="J02091"/>
    <x v="74"/>
    <x v="942"/>
    <x v="4"/>
    <x v="4"/>
    <x v="4"/>
    <n v="3.4"/>
    <n v="374.67"/>
    <x v="0"/>
    <n v="374.67"/>
  </r>
  <r>
    <s v="J02092"/>
    <x v="189"/>
    <x v="189"/>
    <x v="0"/>
    <x v="2"/>
    <x v="3"/>
    <n v="4.2"/>
    <n v="114.2"/>
    <x v="0"/>
    <n v="114.2"/>
  </r>
  <r>
    <s v="J02093"/>
    <x v="213"/>
    <x v="920"/>
    <x v="0"/>
    <x v="2"/>
    <x v="1"/>
    <n v="2.9"/>
    <n v="121.52"/>
    <x v="1"/>
    <n v="50.23"/>
  </r>
  <r>
    <s v="J02094"/>
    <x v="50"/>
    <x v="426"/>
    <x v="4"/>
    <x v="0"/>
    <x v="4"/>
    <n v="3.2"/>
    <n v="356.29"/>
    <x v="0"/>
    <n v="356.29"/>
  </r>
  <r>
    <s v="J02095"/>
    <x v="120"/>
    <x v="997"/>
    <x v="5"/>
    <x v="2"/>
    <x v="0"/>
    <n v="2.4"/>
    <n v="205.75"/>
    <x v="0"/>
    <n v="205.75"/>
  </r>
  <r>
    <s v="J02096"/>
    <x v="140"/>
    <x v="522"/>
    <x v="1"/>
    <x v="0"/>
    <x v="0"/>
    <n v="3.5"/>
    <n v="129.05000000000001"/>
    <x v="1"/>
    <n v="39.159999999999997"/>
  </r>
  <r>
    <s v="J02097"/>
    <x v="16"/>
    <x v="738"/>
    <x v="3"/>
    <x v="0"/>
    <x v="5"/>
    <n v="3"/>
    <n v="244.55"/>
    <x v="0"/>
    <n v="244.55"/>
  </r>
  <r>
    <s v="J02098"/>
    <x v="93"/>
    <x v="159"/>
    <x v="5"/>
    <x v="1"/>
    <x v="5"/>
    <n v="3.8"/>
    <n v="200.66"/>
    <x v="0"/>
    <n v="200.66"/>
  </r>
  <r>
    <s v="J02099"/>
    <x v="284"/>
    <x v="482"/>
    <x v="5"/>
    <x v="2"/>
    <x v="7"/>
    <n v="3.9"/>
    <n v="168.81"/>
    <x v="0"/>
    <n v="168.81"/>
  </r>
  <r>
    <s v="J02100"/>
    <x v="57"/>
    <x v="58"/>
    <x v="2"/>
    <x v="2"/>
    <x v="2"/>
    <n v="2.8"/>
    <n v="208.79"/>
    <x v="0"/>
    <n v="208.79"/>
  </r>
  <r>
    <s v="J02101"/>
    <x v="21"/>
    <x v="936"/>
    <x v="1"/>
    <x v="0"/>
    <x v="5"/>
    <n v="3.4"/>
    <n v="99.72"/>
    <x v="0"/>
    <n v="99.72"/>
  </r>
  <r>
    <s v="J02102"/>
    <x v="153"/>
    <x v="567"/>
    <x v="5"/>
    <x v="5"/>
    <x v="6"/>
    <n v="3.8"/>
    <n v="227.17"/>
    <x v="1"/>
    <n v="140.49"/>
  </r>
  <r>
    <s v="J02103"/>
    <x v="260"/>
    <x v="403"/>
    <x v="1"/>
    <x v="5"/>
    <x v="2"/>
    <n v="2.6"/>
    <n v="118.81"/>
    <x v="0"/>
    <n v="118.81"/>
  </r>
  <r>
    <s v="J02104"/>
    <x v="38"/>
    <x v="416"/>
    <x v="3"/>
    <x v="4"/>
    <x v="6"/>
    <n v="3.6"/>
    <n v="272.91000000000003"/>
    <x v="0"/>
    <n v="272.91000000000003"/>
  </r>
  <r>
    <s v="J02105"/>
    <x v="342"/>
    <x v="32"/>
    <x v="1"/>
    <x v="3"/>
    <x v="2"/>
    <n v="1.9"/>
    <n v="102.92"/>
    <x v="0"/>
    <n v="102.92"/>
  </r>
  <r>
    <s v="J02106"/>
    <x v="206"/>
    <x v="757"/>
    <x v="3"/>
    <x v="2"/>
    <x v="0"/>
    <n v="2.5"/>
    <n v="270.69"/>
    <x v="0"/>
    <n v="270.69"/>
  </r>
  <r>
    <s v="J02107"/>
    <x v="194"/>
    <x v="525"/>
    <x v="3"/>
    <x v="3"/>
    <x v="7"/>
    <n v="3.2"/>
    <n v="274.99"/>
    <x v="0"/>
    <n v="274.99"/>
  </r>
  <r>
    <s v="J02108"/>
    <x v="188"/>
    <x v="240"/>
    <x v="4"/>
    <x v="1"/>
    <x v="4"/>
    <n v="3.2"/>
    <n v="309.72000000000003"/>
    <x v="0"/>
    <n v="309.72000000000003"/>
  </r>
  <r>
    <s v="J02109"/>
    <x v="87"/>
    <x v="207"/>
    <x v="5"/>
    <x v="1"/>
    <x v="5"/>
    <n v="2.8"/>
    <n v="193.34"/>
    <x v="0"/>
    <n v="193.34"/>
  </r>
  <r>
    <s v="J02110"/>
    <x v="179"/>
    <x v="108"/>
    <x v="1"/>
    <x v="5"/>
    <x v="6"/>
    <n v="2.6"/>
    <n v="104.55"/>
    <x v="0"/>
    <n v="104.55"/>
  </r>
  <r>
    <s v="J02111"/>
    <x v="153"/>
    <x v="906"/>
    <x v="3"/>
    <x v="0"/>
    <x v="7"/>
    <n v="3.3"/>
    <n v="266.63"/>
    <x v="0"/>
    <n v="266.63"/>
  </r>
  <r>
    <s v="J02112"/>
    <x v="277"/>
    <x v="669"/>
    <x v="5"/>
    <x v="5"/>
    <x v="2"/>
    <n v="2.6"/>
    <n v="223.27"/>
    <x v="0"/>
    <n v="223.27"/>
  </r>
  <r>
    <s v="J02113"/>
    <x v="207"/>
    <x v="123"/>
    <x v="1"/>
    <x v="3"/>
    <x v="5"/>
    <n v="3.9"/>
    <n v="107.2"/>
    <x v="0"/>
    <n v="107.2"/>
  </r>
  <r>
    <s v="J02114"/>
    <x v="274"/>
    <x v="708"/>
    <x v="4"/>
    <x v="0"/>
    <x v="3"/>
    <n v="4.0999999999999996"/>
    <n v="402.66"/>
    <x v="1"/>
    <n v="228.41"/>
  </r>
  <r>
    <s v="J02115"/>
    <x v="180"/>
    <x v="276"/>
    <x v="2"/>
    <x v="5"/>
    <x v="3"/>
    <n v="1.8"/>
    <n v="267.14999999999998"/>
    <x v="0"/>
    <n v="267.14999999999998"/>
  </r>
  <r>
    <s v="J02116"/>
    <x v="151"/>
    <x v="611"/>
    <x v="1"/>
    <x v="2"/>
    <x v="6"/>
    <n v="1.8"/>
    <n v="129.86000000000001"/>
    <x v="0"/>
    <n v="129.86000000000001"/>
  </r>
  <r>
    <s v="J02117"/>
    <x v="54"/>
    <x v="998"/>
    <x v="3"/>
    <x v="1"/>
    <x v="4"/>
    <n v="2.7"/>
    <n v="264.32"/>
    <x v="0"/>
    <n v="264.32"/>
  </r>
  <r>
    <s v="J02118"/>
    <x v="79"/>
    <x v="848"/>
    <x v="3"/>
    <x v="3"/>
    <x v="6"/>
    <n v="2.1"/>
    <n v="271.83999999999997"/>
    <x v="0"/>
    <n v="271.83999999999997"/>
  </r>
  <r>
    <s v="J02119"/>
    <x v="292"/>
    <x v="270"/>
    <x v="4"/>
    <x v="4"/>
    <x v="7"/>
    <n v="3.7"/>
    <n v="335.48"/>
    <x v="0"/>
    <n v="335.48"/>
  </r>
  <r>
    <s v="J02120"/>
    <x v="20"/>
    <x v="767"/>
    <x v="2"/>
    <x v="4"/>
    <x v="1"/>
    <n v="3.1"/>
    <n v="192.72"/>
    <x v="0"/>
    <n v="192.72"/>
  </r>
  <r>
    <s v="J02121"/>
    <x v="70"/>
    <x v="999"/>
    <x v="5"/>
    <x v="2"/>
    <x v="2"/>
    <n v="3.2"/>
    <n v="163.36000000000001"/>
    <x v="0"/>
    <n v="163.36000000000001"/>
  </r>
  <r>
    <s v="J02122"/>
    <x v="300"/>
    <x v="405"/>
    <x v="4"/>
    <x v="4"/>
    <x v="7"/>
    <n v="1.9"/>
    <n v="367.21"/>
    <x v="0"/>
    <n v="367.21"/>
  </r>
  <r>
    <s v="J02123"/>
    <x v="76"/>
    <x v="1000"/>
    <x v="2"/>
    <x v="4"/>
    <x v="1"/>
    <n v="1.5"/>
    <n v="225.75"/>
    <x v="0"/>
    <n v="225.75"/>
  </r>
  <r>
    <s v="J02124"/>
    <x v="11"/>
    <x v="11"/>
    <x v="2"/>
    <x v="3"/>
    <x v="4"/>
    <n v="1.1000000000000001"/>
    <n v="207.62"/>
    <x v="0"/>
    <n v="207.62"/>
  </r>
  <r>
    <s v="J02125"/>
    <x v="321"/>
    <x v="770"/>
    <x v="1"/>
    <x v="5"/>
    <x v="5"/>
    <n v="3.9"/>
    <n v="116.97"/>
    <x v="0"/>
    <n v="116.97"/>
  </r>
  <r>
    <s v="J02126"/>
    <x v="107"/>
    <x v="4"/>
    <x v="2"/>
    <x v="0"/>
    <x v="3"/>
    <n v="4.4000000000000004"/>
    <n v="248.72"/>
    <x v="1"/>
    <n v="175.41"/>
  </r>
  <r>
    <s v="J02127"/>
    <x v="279"/>
    <x v="676"/>
    <x v="2"/>
    <x v="2"/>
    <x v="7"/>
    <n v="2.5"/>
    <n v="201.98"/>
    <x v="0"/>
    <n v="201.98"/>
  </r>
  <r>
    <s v="J02128"/>
    <x v="140"/>
    <x v="1001"/>
    <x v="0"/>
    <x v="1"/>
    <x v="6"/>
    <n v="2.5"/>
    <n v="144.65"/>
    <x v="0"/>
    <n v="144.65"/>
  </r>
  <r>
    <s v="J02129"/>
    <x v="331"/>
    <x v="459"/>
    <x v="3"/>
    <x v="0"/>
    <x v="0"/>
    <n v="1.6"/>
    <n v="254.5"/>
    <x v="2"/>
    <n v="0"/>
  </r>
  <r>
    <s v="J02130"/>
    <x v="26"/>
    <x v="560"/>
    <x v="0"/>
    <x v="0"/>
    <x v="2"/>
    <n v="3.5"/>
    <n v="112.46"/>
    <x v="0"/>
    <n v="112.46"/>
  </r>
  <r>
    <s v="J02131"/>
    <x v="207"/>
    <x v="593"/>
    <x v="3"/>
    <x v="1"/>
    <x v="5"/>
    <n v="3.6"/>
    <n v="263.26"/>
    <x v="0"/>
    <n v="263.26"/>
  </r>
  <r>
    <s v="J02132"/>
    <x v="72"/>
    <x v="239"/>
    <x v="4"/>
    <x v="2"/>
    <x v="4"/>
    <n v="4.0999999999999996"/>
    <n v="397.47"/>
    <x v="0"/>
    <n v="397.47"/>
  </r>
  <r>
    <s v="J02133"/>
    <x v="209"/>
    <x v="700"/>
    <x v="3"/>
    <x v="4"/>
    <x v="7"/>
    <n v="4.0999999999999996"/>
    <n v="287.98"/>
    <x v="2"/>
    <n v="0"/>
  </r>
  <r>
    <s v="J02134"/>
    <x v="99"/>
    <x v="632"/>
    <x v="0"/>
    <x v="0"/>
    <x v="7"/>
    <n v="3.3"/>
    <n v="148.15"/>
    <x v="0"/>
    <n v="148.15"/>
  </r>
  <r>
    <s v="J02135"/>
    <x v="48"/>
    <x v="186"/>
    <x v="0"/>
    <x v="5"/>
    <x v="5"/>
    <n v="1.3"/>
    <n v="124.34"/>
    <x v="1"/>
    <n v="80.36"/>
  </r>
  <r>
    <s v="J02136"/>
    <x v="350"/>
    <x v="119"/>
    <x v="4"/>
    <x v="3"/>
    <x v="0"/>
    <n v="3.7"/>
    <n v="376.17"/>
    <x v="0"/>
    <n v="376.17"/>
  </r>
  <r>
    <s v="J02137"/>
    <x v="23"/>
    <x v="778"/>
    <x v="5"/>
    <x v="3"/>
    <x v="7"/>
    <n v="3.3"/>
    <n v="185.42"/>
    <x v="0"/>
    <n v="185.42"/>
  </r>
  <r>
    <s v="J02138"/>
    <x v="210"/>
    <x v="352"/>
    <x v="2"/>
    <x v="4"/>
    <x v="0"/>
    <n v="2.9"/>
    <n v="240.78"/>
    <x v="0"/>
    <n v="240.78"/>
  </r>
  <r>
    <s v="J02139"/>
    <x v="60"/>
    <x v="292"/>
    <x v="2"/>
    <x v="5"/>
    <x v="5"/>
    <n v="3.4"/>
    <n v="245.44"/>
    <x v="0"/>
    <n v="245.44"/>
  </r>
  <r>
    <s v="J02140"/>
    <x v="238"/>
    <x v="601"/>
    <x v="4"/>
    <x v="5"/>
    <x v="7"/>
    <n v="1.9"/>
    <n v="413.53"/>
    <x v="0"/>
    <n v="413.53"/>
  </r>
  <r>
    <s v="J02141"/>
    <x v="252"/>
    <x v="1002"/>
    <x v="5"/>
    <x v="2"/>
    <x v="1"/>
    <n v="3.1"/>
    <n v="167.12"/>
    <x v="2"/>
    <n v="0"/>
  </r>
  <r>
    <s v="J02142"/>
    <x v="239"/>
    <x v="48"/>
    <x v="5"/>
    <x v="2"/>
    <x v="5"/>
    <n v="2.6"/>
    <n v="177.17"/>
    <x v="0"/>
    <n v="177.17"/>
  </r>
  <r>
    <s v="J02143"/>
    <x v="193"/>
    <x v="637"/>
    <x v="5"/>
    <x v="4"/>
    <x v="5"/>
    <n v="2.1"/>
    <n v="221.27"/>
    <x v="0"/>
    <n v="221.27"/>
  </r>
  <r>
    <s v="J02144"/>
    <x v="63"/>
    <x v="299"/>
    <x v="3"/>
    <x v="4"/>
    <x v="5"/>
    <n v="1.3"/>
    <n v="321.83999999999997"/>
    <x v="2"/>
    <n v="0"/>
  </r>
  <r>
    <s v="J02145"/>
    <x v="295"/>
    <x v="606"/>
    <x v="3"/>
    <x v="3"/>
    <x v="4"/>
    <n v="2.8"/>
    <n v="274"/>
    <x v="1"/>
    <n v="194.15"/>
  </r>
  <r>
    <s v="J02146"/>
    <x v="135"/>
    <x v="564"/>
    <x v="2"/>
    <x v="1"/>
    <x v="7"/>
    <n v="2.5"/>
    <n v="262.54000000000002"/>
    <x v="2"/>
    <n v="0"/>
  </r>
  <r>
    <s v="J02147"/>
    <x v="278"/>
    <x v="162"/>
    <x v="2"/>
    <x v="2"/>
    <x v="0"/>
    <n v="3.1"/>
    <n v="258.75"/>
    <x v="0"/>
    <n v="258.75"/>
  </r>
  <r>
    <s v="J02148"/>
    <x v="242"/>
    <x v="496"/>
    <x v="2"/>
    <x v="0"/>
    <x v="3"/>
    <n v="3.2"/>
    <n v="245.2"/>
    <x v="0"/>
    <n v="245.2"/>
  </r>
  <r>
    <s v="J02149"/>
    <x v="253"/>
    <x v="218"/>
    <x v="2"/>
    <x v="1"/>
    <x v="5"/>
    <n v="2.4"/>
    <n v="207.19"/>
    <x v="0"/>
    <n v="207.19"/>
  </r>
  <r>
    <s v="J02150"/>
    <x v="338"/>
    <x v="1003"/>
    <x v="0"/>
    <x v="5"/>
    <x v="0"/>
    <n v="1.5"/>
    <n v="128.5"/>
    <x v="0"/>
    <n v="128.5"/>
  </r>
  <r>
    <s v="J02151"/>
    <x v="38"/>
    <x v="358"/>
    <x v="3"/>
    <x v="0"/>
    <x v="5"/>
    <n v="3"/>
    <n v="279.58"/>
    <x v="0"/>
    <n v="279.58"/>
  </r>
  <r>
    <s v="J02152"/>
    <x v="257"/>
    <x v="1004"/>
    <x v="0"/>
    <x v="2"/>
    <x v="3"/>
    <n v="2.9"/>
    <n v="114.54"/>
    <x v="0"/>
    <n v="114.54"/>
  </r>
  <r>
    <s v="J02153"/>
    <x v="202"/>
    <x v="172"/>
    <x v="1"/>
    <x v="4"/>
    <x v="7"/>
    <n v="2"/>
    <n v="101.55"/>
    <x v="2"/>
    <n v="0"/>
  </r>
  <r>
    <s v="J02154"/>
    <x v="295"/>
    <x v="838"/>
    <x v="5"/>
    <x v="1"/>
    <x v="4"/>
    <n v="3.8"/>
    <n v="173.8"/>
    <x v="2"/>
    <n v="0"/>
  </r>
  <r>
    <s v="J02155"/>
    <x v="289"/>
    <x v="1005"/>
    <x v="2"/>
    <x v="1"/>
    <x v="3"/>
    <n v="2.8"/>
    <n v="197.59"/>
    <x v="0"/>
    <n v="197.59"/>
  </r>
  <r>
    <s v="J02156"/>
    <x v="79"/>
    <x v="142"/>
    <x v="2"/>
    <x v="2"/>
    <x v="7"/>
    <n v="2.9"/>
    <n v="193.44"/>
    <x v="0"/>
    <n v="193.44"/>
  </r>
  <r>
    <s v="J02157"/>
    <x v="129"/>
    <x v="606"/>
    <x v="1"/>
    <x v="5"/>
    <x v="1"/>
    <n v="4.8"/>
    <n v="130.27000000000001"/>
    <x v="1"/>
    <n v="49.64"/>
  </r>
  <r>
    <s v="J02158"/>
    <x v="347"/>
    <x v="116"/>
    <x v="3"/>
    <x v="4"/>
    <x v="2"/>
    <n v="3.9"/>
    <n v="265.45"/>
    <x v="0"/>
    <n v="265.45"/>
  </r>
  <r>
    <s v="J02159"/>
    <x v="185"/>
    <x v="205"/>
    <x v="4"/>
    <x v="0"/>
    <x v="7"/>
    <n v="3.7"/>
    <n v="378.85"/>
    <x v="2"/>
    <n v="0"/>
  </r>
  <r>
    <s v="J02160"/>
    <x v="160"/>
    <x v="140"/>
    <x v="5"/>
    <x v="3"/>
    <x v="3"/>
    <n v="1.7"/>
    <n v="205.61"/>
    <x v="0"/>
    <n v="205.61"/>
  </r>
  <r>
    <s v="J02161"/>
    <x v="319"/>
    <x v="357"/>
    <x v="3"/>
    <x v="3"/>
    <x v="6"/>
    <n v="3.1"/>
    <n v="307.56"/>
    <x v="1"/>
    <n v="84.35"/>
  </r>
  <r>
    <s v="J02162"/>
    <x v="284"/>
    <x v="281"/>
    <x v="1"/>
    <x v="1"/>
    <x v="7"/>
    <n v="3.4"/>
    <n v="95.97"/>
    <x v="0"/>
    <n v="95.97"/>
  </r>
  <r>
    <s v="J02163"/>
    <x v="42"/>
    <x v="777"/>
    <x v="0"/>
    <x v="1"/>
    <x v="1"/>
    <n v="2.5"/>
    <n v="135.25"/>
    <x v="1"/>
    <n v="91.53"/>
  </r>
  <r>
    <s v="J02164"/>
    <x v="184"/>
    <x v="104"/>
    <x v="5"/>
    <x v="2"/>
    <x v="2"/>
    <n v="3.5"/>
    <n v="197.13"/>
    <x v="2"/>
    <n v="0"/>
  </r>
  <r>
    <s v="J02165"/>
    <x v="293"/>
    <x v="617"/>
    <x v="0"/>
    <x v="2"/>
    <x v="1"/>
    <n v="2.2999999999999998"/>
    <n v="129.75"/>
    <x v="0"/>
    <n v="129.75"/>
  </r>
  <r>
    <s v="J02166"/>
    <x v="303"/>
    <x v="926"/>
    <x v="4"/>
    <x v="3"/>
    <x v="5"/>
    <n v="2.9"/>
    <n v="394.84"/>
    <x v="0"/>
    <n v="394.84"/>
  </r>
  <r>
    <s v="J02167"/>
    <x v="327"/>
    <x v="384"/>
    <x v="5"/>
    <x v="4"/>
    <x v="0"/>
    <n v="3"/>
    <n v="183.26"/>
    <x v="1"/>
    <n v="88.45"/>
  </r>
  <r>
    <s v="J02168"/>
    <x v="140"/>
    <x v="601"/>
    <x v="5"/>
    <x v="4"/>
    <x v="4"/>
    <n v="3.8"/>
    <n v="213.04"/>
    <x v="0"/>
    <n v="213.04"/>
  </r>
  <r>
    <s v="J02169"/>
    <x v="5"/>
    <x v="520"/>
    <x v="2"/>
    <x v="5"/>
    <x v="7"/>
    <n v="3.4"/>
    <n v="264.5"/>
    <x v="1"/>
    <n v="94.54"/>
  </r>
  <r>
    <s v="J02170"/>
    <x v="157"/>
    <x v="64"/>
    <x v="0"/>
    <x v="5"/>
    <x v="1"/>
    <n v="3.3"/>
    <n v="108.24"/>
    <x v="0"/>
    <n v="108.24"/>
  </r>
  <r>
    <s v="J02171"/>
    <x v="31"/>
    <x v="774"/>
    <x v="2"/>
    <x v="3"/>
    <x v="4"/>
    <n v="2.8"/>
    <n v="263.47000000000003"/>
    <x v="0"/>
    <n v="263.47000000000003"/>
  </r>
  <r>
    <s v="J02172"/>
    <x v="18"/>
    <x v="1006"/>
    <x v="0"/>
    <x v="0"/>
    <x v="0"/>
    <n v="1"/>
    <n v="112.96"/>
    <x v="1"/>
    <n v="68.099999999999994"/>
  </r>
  <r>
    <s v="J02173"/>
    <x v="180"/>
    <x v="1007"/>
    <x v="1"/>
    <x v="4"/>
    <x v="1"/>
    <n v="2.4"/>
    <n v="101.17"/>
    <x v="1"/>
    <n v="26.5"/>
  </r>
  <r>
    <s v="J02174"/>
    <x v="331"/>
    <x v="306"/>
    <x v="5"/>
    <x v="0"/>
    <x v="5"/>
    <n v="2.1"/>
    <n v="210.54"/>
    <x v="1"/>
    <n v="141.85"/>
  </r>
  <r>
    <s v="J02175"/>
    <x v="219"/>
    <x v="740"/>
    <x v="3"/>
    <x v="1"/>
    <x v="7"/>
    <n v="2.4"/>
    <n v="281.75"/>
    <x v="1"/>
    <n v="71.09"/>
  </r>
  <r>
    <s v="J02176"/>
    <x v="74"/>
    <x v="452"/>
    <x v="3"/>
    <x v="1"/>
    <x v="4"/>
    <n v="2.9"/>
    <n v="266.62"/>
    <x v="0"/>
    <n v="266.62"/>
  </r>
  <r>
    <s v="J02177"/>
    <x v="313"/>
    <x v="96"/>
    <x v="4"/>
    <x v="3"/>
    <x v="3"/>
    <n v="2.5"/>
    <n v="348.7"/>
    <x v="1"/>
    <n v="122.93"/>
  </r>
  <r>
    <s v="J02178"/>
    <x v="61"/>
    <x v="1008"/>
    <x v="0"/>
    <x v="0"/>
    <x v="2"/>
    <n v="2.8"/>
    <n v="129.61000000000001"/>
    <x v="0"/>
    <n v="129.61000000000001"/>
  </r>
  <r>
    <s v="J02179"/>
    <x v="133"/>
    <x v="118"/>
    <x v="2"/>
    <x v="1"/>
    <x v="7"/>
    <n v="4.5999999999999996"/>
    <n v="207.54"/>
    <x v="1"/>
    <n v="127.77"/>
  </r>
  <r>
    <s v="J02180"/>
    <x v="158"/>
    <x v="708"/>
    <x v="2"/>
    <x v="0"/>
    <x v="2"/>
    <n v="1"/>
    <n v="262.14"/>
    <x v="0"/>
    <n v="262.14"/>
  </r>
  <r>
    <s v="J02181"/>
    <x v="142"/>
    <x v="57"/>
    <x v="4"/>
    <x v="2"/>
    <x v="2"/>
    <n v="3.4"/>
    <n v="327.86"/>
    <x v="0"/>
    <n v="327.86"/>
  </r>
  <r>
    <s v="J02182"/>
    <x v="0"/>
    <x v="1009"/>
    <x v="0"/>
    <x v="1"/>
    <x v="7"/>
    <n v="3.9"/>
    <n v="135.29"/>
    <x v="1"/>
    <n v="50.15"/>
  </r>
  <r>
    <s v="J02183"/>
    <x v="83"/>
    <x v="117"/>
    <x v="0"/>
    <x v="4"/>
    <x v="6"/>
    <n v="2.7"/>
    <n v="138.5"/>
    <x v="1"/>
    <n v="39.89"/>
  </r>
  <r>
    <s v="J02184"/>
    <x v="44"/>
    <x v="165"/>
    <x v="4"/>
    <x v="4"/>
    <x v="5"/>
    <n v="3.5"/>
    <n v="347.24"/>
    <x v="1"/>
    <n v="189.53"/>
  </r>
  <r>
    <s v="J02185"/>
    <x v="177"/>
    <x v="914"/>
    <x v="5"/>
    <x v="4"/>
    <x v="3"/>
    <n v="3.2"/>
    <n v="203.71"/>
    <x v="2"/>
    <n v="0"/>
  </r>
  <r>
    <s v="J02186"/>
    <x v="122"/>
    <x v="551"/>
    <x v="4"/>
    <x v="5"/>
    <x v="6"/>
    <n v="2.5"/>
    <n v="391.86"/>
    <x v="0"/>
    <n v="391.86"/>
  </r>
  <r>
    <s v="J02187"/>
    <x v="353"/>
    <x v="491"/>
    <x v="5"/>
    <x v="3"/>
    <x v="0"/>
    <n v="4.2"/>
    <n v="184.93"/>
    <x v="0"/>
    <n v="184.93"/>
  </r>
  <r>
    <s v="J02188"/>
    <x v="266"/>
    <x v="274"/>
    <x v="4"/>
    <x v="1"/>
    <x v="4"/>
    <n v="2.2999999999999998"/>
    <n v="340.37"/>
    <x v="0"/>
    <n v="340.37"/>
  </r>
  <r>
    <s v="J02189"/>
    <x v="173"/>
    <x v="106"/>
    <x v="4"/>
    <x v="4"/>
    <x v="7"/>
    <n v="2.7"/>
    <n v="382.75"/>
    <x v="1"/>
    <n v="218.29"/>
  </r>
  <r>
    <s v="J02190"/>
    <x v="55"/>
    <x v="1010"/>
    <x v="1"/>
    <x v="3"/>
    <x v="7"/>
    <n v="2.2000000000000002"/>
    <n v="105.96"/>
    <x v="0"/>
    <n v="105.96"/>
  </r>
  <r>
    <s v="J02191"/>
    <x v="195"/>
    <x v="39"/>
    <x v="1"/>
    <x v="2"/>
    <x v="7"/>
    <n v="2.6"/>
    <n v="104"/>
    <x v="0"/>
    <n v="104"/>
  </r>
  <r>
    <s v="J02192"/>
    <x v="27"/>
    <x v="31"/>
    <x v="5"/>
    <x v="4"/>
    <x v="4"/>
    <n v="3.5"/>
    <n v="220.46"/>
    <x v="0"/>
    <n v="220.46"/>
  </r>
  <r>
    <s v="J02193"/>
    <x v="73"/>
    <x v="348"/>
    <x v="5"/>
    <x v="5"/>
    <x v="0"/>
    <n v="3.8"/>
    <n v="189.63"/>
    <x v="2"/>
    <n v="0"/>
  </r>
  <r>
    <s v="J02194"/>
    <x v="290"/>
    <x v="349"/>
    <x v="5"/>
    <x v="2"/>
    <x v="2"/>
    <n v="4"/>
    <n v="193.71"/>
    <x v="0"/>
    <n v="193.71"/>
  </r>
  <r>
    <s v="J02195"/>
    <x v="134"/>
    <x v="80"/>
    <x v="3"/>
    <x v="4"/>
    <x v="0"/>
    <n v="3"/>
    <n v="303.88"/>
    <x v="0"/>
    <n v="303.88"/>
  </r>
  <r>
    <s v="J02196"/>
    <x v="218"/>
    <x v="888"/>
    <x v="0"/>
    <x v="2"/>
    <x v="6"/>
    <n v="3.8"/>
    <n v="141.37"/>
    <x v="1"/>
    <n v="107.19"/>
  </r>
  <r>
    <s v="J02197"/>
    <x v="242"/>
    <x v="1011"/>
    <x v="5"/>
    <x v="1"/>
    <x v="4"/>
    <n v="3.6"/>
    <n v="203.39"/>
    <x v="0"/>
    <n v="203.39"/>
  </r>
  <r>
    <s v="J02198"/>
    <x v="99"/>
    <x v="532"/>
    <x v="1"/>
    <x v="3"/>
    <x v="2"/>
    <n v="2.1"/>
    <n v="104.78"/>
    <x v="0"/>
    <n v="104.78"/>
  </r>
  <r>
    <s v="J02199"/>
    <x v="209"/>
    <x v="1012"/>
    <x v="3"/>
    <x v="5"/>
    <x v="5"/>
    <n v="3.1"/>
    <n v="306.08999999999997"/>
    <x v="1"/>
    <n v="237.37"/>
  </r>
  <r>
    <s v="J02200"/>
    <x v="179"/>
    <x v="598"/>
    <x v="0"/>
    <x v="3"/>
    <x v="7"/>
    <n v="2.5"/>
    <n v="123.68"/>
    <x v="2"/>
    <n v="0"/>
  </r>
  <r>
    <s v="J02201"/>
    <x v="88"/>
    <x v="406"/>
    <x v="5"/>
    <x v="5"/>
    <x v="5"/>
    <n v="4.0999999999999996"/>
    <n v="179.49"/>
    <x v="1"/>
    <n v="83.49"/>
  </r>
  <r>
    <s v="J02202"/>
    <x v="3"/>
    <x v="727"/>
    <x v="0"/>
    <x v="2"/>
    <x v="6"/>
    <n v="3.1"/>
    <n v="144.53"/>
    <x v="1"/>
    <n v="64.739999999999995"/>
  </r>
  <r>
    <s v="J02203"/>
    <x v="303"/>
    <x v="798"/>
    <x v="1"/>
    <x v="1"/>
    <x v="0"/>
    <n v="2.9"/>
    <n v="131.80000000000001"/>
    <x v="0"/>
    <n v="131.80000000000001"/>
  </r>
  <r>
    <s v="J02204"/>
    <x v="114"/>
    <x v="1013"/>
    <x v="0"/>
    <x v="1"/>
    <x v="0"/>
    <n v="4.8"/>
    <n v="140.74"/>
    <x v="2"/>
    <n v="0"/>
  </r>
  <r>
    <s v="J02205"/>
    <x v="71"/>
    <x v="1009"/>
    <x v="2"/>
    <x v="3"/>
    <x v="3"/>
    <n v="2.7"/>
    <n v="223.01"/>
    <x v="0"/>
    <n v="223.01"/>
  </r>
  <r>
    <s v="J02206"/>
    <x v="163"/>
    <x v="600"/>
    <x v="4"/>
    <x v="1"/>
    <x v="5"/>
    <n v="1.5"/>
    <n v="409.12"/>
    <x v="2"/>
    <n v="0"/>
  </r>
  <r>
    <s v="J02207"/>
    <x v="355"/>
    <x v="186"/>
    <x v="0"/>
    <x v="2"/>
    <x v="4"/>
    <n v="3.1"/>
    <n v="125.42"/>
    <x v="0"/>
    <n v="125.42"/>
  </r>
  <r>
    <s v="J02208"/>
    <x v="84"/>
    <x v="306"/>
    <x v="5"/>
    <x v="2"/>
    <x v="5"/>
    <n v="2.4"/>
    <n v="194.93"/>
    <x v="0"/>
    <n v="194.93"/>
  </r>
  <r>
    <s v="J02209"/>
    <x v="291"/>
    <x v="501"/>
    <x v="1"/>
    <x v="0"/>
    <x v="7"/>
    <n v="1.9"/>
    <n v="94.84"/>
    <x v="0"/>
    <n v="94.84"/>
  </r>
  <r>
    <s v="J02210"/>
    <x v="359"/>
    <x v="1014"/>
    <x v="3"/>
    <x v="4"/>
    <x v="1"/>
    <n v="3.7"/>
    <n v="247"/>
    <x v="0"/>
    <n v="247"/>
  </r>
  <r>
    <s v="J02211"/>
    <x v="53"/>
    <x v="681"/>
    <x v="3"/>
    <x v="1"/>
    <x v="5"/>
    <n v="2.4"/>
    <n v="276.45999999999998"/>
    <x v="0"/>
    <n v="276.45999999999998"/>
  </r>
  <r>
    <s v="J02212"/>
    <x v="140"/>
    <x v="34"/>
    <x v="2"/>
    <x v="5"/>
    <x v="5"/>
    <n v="3.4"/>
    <n v="221"/>
    <x v="1"/>
    <n v="71.959999999999994"/>
  </r>
  <r>
    <s v="J02213"/>
    <x v="281"/>
    <x v="112"/>
    <x v="1"/>
    <x v="2"/>
    <x v="2"/>
    <n v="3.3"/>
    <n v="129.4"/>
    <x v="1"/>
    <n v="46.65"/>
  </r>
  <r>
    <s v="J02214"/>
    <x v="198"/>
    <x v="784"/>
    <x v="1"/>
    <x v="3"/>
    <x v="3"/>
    <n v="2.6"/>
    <n v="102.58"/>
    <x v="2"/>
    <n v="0"/>
  </r>
  <r>
    <s v="J02215"/>
    <x v="236"/>
    <x v="202"/>
    <x v="5"/>
    <x v="3"/>
    <x v="4"/>
    <n v="2"/>
    <n v="187.36"/>
    <x v="0"/>
    <n v="187.36"/>
  </r>
  <r>
    <s v="J02216"/>
    <x v="59"/>
    <x v="165"/>
    <x v="3"/>
    <x v="2"/>
    <x v="6"/>
    <n v="3"/>
    <n v="302.18"/>
    <x v="0"/>
    <n v="302.18"/>
  </r>
  <r>
    <s v="J02217"/>
    <x v="12"/>
    <x v="126"/>
    <x v="1"/>
    <x v="1"/>
    <x v="3"/>
    <n v="4.7"/>
    <n v="130.82"/>
    <x v="0"/>
    <n v="130.82"/>
  </r>
  <r>
    <s v="J02218"/>
    <x v="165"/>
    <x v="197"/>
    <x v="0"/>
    <x v="1"/>
    <x v="5"/>
    <n v="3.1"/>
    <n v="106.4"/>
    <x v="0"/>
    <n v="106.4"/>
  </r>
  <r>
    <s v="J02219"/>
    <x v="221"/>
    <x v="965"/>
    <x v="0"/>
    <x v="3"/>
    <x v="0"/>
    <n v="3.1"/>
    <n v="112.51"/>
    <x v="2"/>
    <n v="0"/>
  </r>
  <r>
    <s v="J02220"/>
    <x v="62"/>
    <x v="5"/>
    <x v="5"/>
    <x v="5"/>
    <x v="6"/>
    <n v="4.5999999999999996"/>
    <n v="202.56"/>
    <x v="0"/>
    <n v="202.56"/>
  </r>
  <r>
    <s v="J02221"/>
    <x v="200"/>
    <x v="100"/>
    <x v="1"/>
    <x v="5"/>
    <x v="7"/>
    <n v="3.6"/>
    <n v="100.06"/>
    <x v="1"/>
    <n v="33.42"/>
  </r>
  <r>
    <s v="J02222"/>
    <x v="82"/>
    <x v="756"/>
    <x v="5"/>
    <x v="3"/>
    <x v="3"/>
    <n v="4.2"/>
    <n v="194.04"/>
    <x v="0"/>
    <n v="194.04"/>
  </r>
  <r>
    <s v="J02223"/>
    <x v="231"/>
    <x v="1015"/>
    <x v="0"/>
    <x v="5"/>
    <x v="5"/>
    <n v="1.7"/>
    <n v="122.14"/>
    <x v="0"/>
    <n v="122.14"/>
  </r>
  <r>
    <s v="J02224"/>
    <x v="35"/>
    <x v="813"/>
    <x v="5"/>
    <x v="5"/>
    <x v="4"/>
    <n v="2.8"/>
    <n v="192.86"/>
    <x v="1"/>
    <n v="122.11"/>
  </r>
  <r>
    <s v="J02225"/>
    <x v="269"/>
    <x v="111"/>
    <x v="3"/>
    <x v="0"/>
    <x v="4"/>
    <n v="4.2"/>
    <n v="288.26"/>
    <x v="0"/>
    <n v="288.26"/>
  </r>
  <r>
    <s v="J02226"/>
    <x v="175"/>
    <x v="207"/>
    <x v="5"/>
    <x v="1"/>
    <x v="4"/>
    <n v="4"/>
    <n v="180.74"/>
    <x v="2"/>
    <n v="0"/>
  </r>
  <r>
    <s v="J02227"/>
    <x v="359"/>
    <x v="322"/>
    <x v="3"/>
    <x v="1"/>
    <x v="0"/>
    <n v="2.8"/>
    <n v="261.72000000000003"/>
    <x v="0"/>
    <n v="261.72000000000003"/>
  </r>
  <r>
    <s v="J02228"/>
    <x v="351"/>
    <x v="829"/>
    <x v="0"/>
    <x v="4"/>
    <x v="6"/>
    <n v="3"/>
    <n v="116.73"/>
    <x v="0"/>
    <n v="116.73"/>
  </r>
  <r>
    <s v="J02229"/>
    <x v="314"/>
    <x v="436"/>
    <x v="5"/>
    <x v="3"/>
    <x v="0"/>
    <n v="1.1000000000000001"/>
    <n v="215.5"/>
    <x v="0"/>
    <n v="215.5"/>
  </r>
  <r>
    <s v="J02230"/>
    <x v="254"/>
    <x v="498"/>
    <x v="5"/>
    <x v="2"/>
    <x v="0"/>
    <n v="2.9"/>
    <n v="174.55"/>
    <x v="0"/>
    <n v="174.55"/>
  </r>
  <r>
    <s v="J02231"/>
    <x v="97"/>
    <x v="184"/>
    <x v="2"/>
    <x v="5"/>
    <x v="1"/>
    <n v="2.8"/>
    <n v="245.71"/>
    <x v="0"/>
    <n v="245.71"/>
  </r>
  <r>
    <s v="J02232"/>
    <x v="8"/>
    <x v="754"/>
    <x v="3"/>
    <x v="4"/>
    <x v="6"/>
    <n v="3.4"/>
    <n v="290.39"/>
    <x v="1"/>
    <n v="161.78"/>
  </r>
  <r>
    <s v="J02233"/>
    <x v="19"/>
    <x v="1016"/>
    <x v="1"/>
    <x v="3"/>
    <x v="3"/>
    <n v="2.1"/>
    <n v="104.76"/>
    <x v="1"/>
    <n v="57.4"/>
  </r>
  <r>
    <s v="J02234"/>
    <x v="103"/>
    <x v="1003"/>
    <x v="4"/>
    <x v="0"/>
    <x v="7"/>
    <n v="3.5"/>
    <n v="370.08"/>
    <x v="0"/>
    <n v="370.08"/>
  </r>
  <r>
    <s v="J02235"/>
    <x v="302"/>
    <x v="1017"/>
    <x v="2"/>
    <x v="1"/>
    <x v="2"/>
    <n v="3.8"/>
    <n v="211.49"/>
    <x v="0"/>
    <n v="211.49"/>
  </r>
  <r>
    <s v="J02236"/>
    <x v="151"/>
    <x v="416"/>
    <x v="3"/>
    <x v="3"/>
    <x v="5"/>
    <n v="3.9"/>
    <n v="311.02999999999997"/>
    <x v="0"/>
    <n v="311.02999999999997"/>
  </r>
  <r>
    <s v="J02237"/>
    <x v="230"/>
    <x v="6"/>
    <x v="3"/>
    <x v="0"/>
    <x v="6"/>
    <n v="2"/>
    <n v="265.58999999999997"/>
    <x v="2"/>
    <n v="0"/>
  </r>
  <r>
    <s v="J02238"/>
    <x v="322"/>
    <x v="686"/>
    <x v="2"/>
    <x v="3"/>
    <x v="1"/>
    <n v="2.5"/>
    <n v="233.8"/>
    <x v="0"/>
    <n v="233.8"/>
  </r>
  <r>
    <s v="J02239"/>
    <x v="122"/>
    <x v="1018"/>
    <x v="3"/>
    <x v="1"/>
    <x v="4"/>
    <n v="1.9"/>
    <n v="293.58"/>
    <x v="0"/>
    <n v="293.58"/>
  </r>
  <r>
    <s v="J02240"/>
    <x v="299"/>
    <x v="990"/>
    <x v="1"/>
    <x v="5"/>
    <x v="0"/>
    <n v="3.9"/>
    <n v="100.07"/>
    <x v="2"/>
    <n v="0"/>
  </r>
  <r>
    <s v="J02241"/>
    <x v="228"/>
    <x v="724"/>
    <x v="3"/>
    <x v="4"/>
    <x v="3"/>
    <n v="3"/>
    <n v="293.95"/>
    <x v="0"/>
    <n v="293.95"/>
  </r>
  <r>
    <s v="J02242"/>
    <x v="214"/>
    <x v="590"/>
    <x v="2"/>
    <x v="1"/>
    <x v="1"/>
    <n v="2.5"/>
    <n v="225.99"/>
    <x v="0"/>
    <n v="225.99"/>
  </r>
  <r>
    <s v="J02243"/>
    <x v="184"/>
    <x v="3"/>
    <x v="2"/>
    <x v="5"/>
    <x v="6"/>
    <n v="1.7"/>
    <n v="226.83"/>
    <x v="0"/>
    <n v="226.83"/>
  </r>
  <r>
    <s v="J02244"/>
    <x v="155"/>
    <x v="478"/>
    <x v="1"/>
    <x v="2"/>
    <x v="4"/>
    <n v="1.5"/>
    <n v="128.76"/>
    <x v="0"/>
    <n v="128.76"/>
  </r>
  <r>
    <s v="J02245"/>
    <x v="301"/>
    <x v="571"/>
    <x v="3"/>
    <x v="1"/>
    <x v="2"/>
    <n v="1.2"/>
    <n v="294.43"/>
    <x v="0"/>
    <n v="294.43"/>
  </r>
  <r>
    <s v="J02246"/>
    <x v="122"/>
    <x v="919"/>
    <x v="0"/>
    <x v="1"/>
    <x v="6"/>
    <n v="3"/>
    <n v="134.16999999999999"/>
    <x v="0"/>
    <n v="134.16999999999999"/>
  </r>
  <r>
    <s v="J02247"/>
    <x v="327"/>
    <x v="456"/>
    <x v="5"/>
    <x v="2"/>
    <x v="1"/>
    <n v="3.2"/>
    <n v="202.05"/>
    <x v="2"/>
    <n v="0"/>
  </r>
  <r>
    <s v="J02248"/>
    <x v="184"/>
    <x v="1019"/>
    <x v="3"/>
    <x v="5"/>
    <x v="5"/>
    <n v="1.8"/>
    <n v="330.78"/>
    <x v="0"/>
    <n v="330.78"/>
  </r>
  <r>
    <s v="J02249"/>
    <x v="94"/>
    <x v="298"/>
    <x v="4"/>
    <x v="1"/>
    <x v="1"/>
    <n v="1.9"/>
    <n v="342.87"/>
    <x v="0"/>
    <n v="342.87"/>
  </r>
  <r>
    <s v="J02250"/>
    <x v="259"/>
    <x v="658"/>
    <x v="1"/>
    <x v="1"/>
    <x v="6"/>
    <n v="3.4"/>
    <n v="125.19"/>
    <x v="0"/>
    <n v="125.19"/>
  </r>
  <r>
    <s v="J02251"/>
    <x v="252"/>
    <x v="45"/>
    <x v="4"/>
    <x v="2"/>
    <x v="5"/>
    <n v="3"/>
    <n v="389.25"/>
    <x v="1"/>
    <n v="253.54"/>
  </r>
  <r>
    <s v="J02252"/>
    <x v="100"/>
    <x v="1020"/>
    <x v="4"/>
    <x v="0"/>
    <x v="5"/>
    <n v="2"/>
    <n v="388.9"/>
    <x v="0"/>
    <n v="388.9"/>
  </r>
  <r>
    <s v="J02253"/>
    <x v="136"/>
    <x v="835"/>
    <x v="1"/>
    <x v="3"/>
    <x v="5"/>
    <n v="3"/>
    <n v="98.34"/>
    <x v="0"/>
    <n v="98.34"/>
  </r>
  <r>
    <s v="J02254"/>
    <x v="289"/>
    <x v="374"/>
    <x v="2"/>
    <x v="4"/>
    <x v="3"/>
    <n v="4.8"/>
    <n v="218.78"/>
    <x v="0"/>
    <n v="218.78"/>
  </r>
  <r>
    <s v="J02255"/>
    <x v="297"/>
    <x v="363"/>
    <x v="1"/>
    <x v="3"/>
    <x v="3"/>
    <n v="3.7"/>
    <n v="126.44"/>
    <x v="0"/>
    <n v="126.44"/>
  </r>
  <r>
    <s v="J02256"/>
    <x v="160"/>
    <x v="631"/>
    <x v="3"/>
    <x v="3"/>
    <x v="7"/>
    <n v="1.6"/>
    <n v="272.11"/>
    <x v="0"/>
    <n v="272.11"/>
  </r>
  <r>
    <s v="J02257"/>
    <x v="272"/>
    <x v="945"/>
    <x v="0"/>
    <x v="5"/>
    <x v="0"/>
    <n v="3.4"/>
    <n v="112.37"/>
    <x v="0"/>
    <n v="112.37"/>
  </r>
  <r>
    <s v="J02258"/>
    <x v="176"/>
    <x v="389"/>
    <x v="1"/>
    <x v="4"/>
    <x v="2"/>
    <n v="4.5"/>
    <n v="115.38"/>
    <x v="0"/>
    <n v="115.38"/>
  </r>
  <r>
    <s v="J02259"/>
    <x v="34"/>
    <x v="1021"/>
    <x v="4"/>
    <x v="3"/>
    <x v="3"/>
    <n v="1"/>
    <n v="417.13"/>
    <x v="1"/>
    <n v="211.95"/>
  </r>
  <r>
    <s v="J02260"/>
    <x v="247"/>
    <x v="1022"/>
    <x v="5"/>
    <x v="4"/>
    <x v="6"/>
    <n v="2.2999999999999998"/>
    <n v="167.22"/>
    <x v="0"/>
    <n v="167.22"/>
  </r>
  <r>
    <s v="J02261"/>
    <x v="158"/>
    <x v="496"/>
    <x v="2"/>
    <x v="2"/>
    <x v="0"/>
    <n v="2.2000000000000002"/>
    <n v="253.45"/>
    <x v="0"/>
    <n v="253.45"/>
  </r>
  <r>
    <s v="J02262"/>
    <x v="315"/>
    <x v="1018"/>
    <x v="2"/>
    <x v="0"/>
    <x v="5"/>
    <n v="2.6"/>
    <n v="243.23"/>
    <x v="1"/>
    <n v="193.76"/>
  </r>
  <r>
    <s v="J02263"/>
    <x v="204"/>
    <x v="550"/>
    <x v="2"/>
    <x v="0"/>
    <x v="5"/>
    <n v="3.7"/>
    <n v="224.47"/>
    <x v="1"/>
    <n v="107.06"/>
  </r>
  <r>
    <s v="J02264"/>
    <x v="349"/>
    <x v="38"/>
    <x v="2"/>
    <x v="5"/>
    <x v="7"/>
    <n v="2.1"/>
    <n v="232.3"/>
    <x v="0"/>
    <n v="232.3"/>
  </r>
  <r>
    <s v="J02265"/>
    <x v="278"/>
    <x v="1023"/>
    <x v="0"/>
    <x v="4"/>
    <x v="2"/>
    <n v="4.7"/>
    <n v="133.53"/>
    <x v="0"/>
    <n v="133.53"/>
  </r>
  <r>
    <s v="J02266"/>
    <x v="281"/>
    <x v="915"/>
    <x v="3"/>
    <x v="2"/>
    <x v="4"/>
    <n v="3.9"/>
    <n v="283.11"/>
    <x v="0"/>
    <n v="283.11"/>
  </r>
  <r>
    <s v="J02267"/>
    <x v="24"/>
    <x v="1024"/>
    <x v="0"/>
    <x v="1"/>
    <x v="5"/>
    <n v="4.7"/>
    <n v="106.61"/>
    <x v="0"/>
    <n v="106.61"/>
  </r>
  <r>
    <s v="J02268"/>
    <x v="13"/>
    <x v="783"/>
    <x v="5"/>
    <x v="1"/>
    <x v="1"/>
    <n v="4.9000000000000004"/>
    <n v="179.01"/>
    <x v="0"/>
    <n v="179.01"/>
  </r>
  <r>
    <s v="J02269"/>
    <x v="194"/>
    <x v="842"/>
    <x v="0"/>
    <x v="2"/>
    <x v="6"/>
    <n v="1.7"/>
    <n v="146.79"/>
    <x v="0"/>
    <n v="146.79"/>
  </r>
  <r>
    <s v="J02270"/>
    <x v="136"/>
    <x v="616"/>
    <x v="5"/>
    <x v="0"/>
    <x v="2"/>
    <n v="2.1"/>
    <n v="178.8"/>
    <x v="1"/>
    <n v="143.12"/>
  </r>
  <r>
    <s v="J02271"/>
    <x v="170"/>
    <x v="596"/>
    <x v="1"/>
    <x v="1"/>
    <x v="7"/>
    <n v="1.5"/>
    <n v="104.21"/>
    <x v="0"/>
    <n v="104.21"/>
  </r>
  <r>
    <s v="J02272"/>
    <x v="225"/>
    <x v="168"/>
    <x v="3"/>
    <x v="5"/>
    <x v="1"/>
    <n v="2.9"/>
    <n v="327.60000000000002"/>
    <x v="0"/>
    <n v="327.60000000000002"/>
  </r>
  <r>
    <s v="J02273"/>
    <x v="301"/>
    <x v="815"/>
    <x v="4"/>
    <x v="0"/>
    <x v="7"/>
    <n v="3.3"/>
    <n v="330.07"/>
    <x v="0"/>
    <n v="330.07"/>
  </r>
  <r>
    <s v="J02274"/>
    <x v="10"/>
    <x v="508"/>
    <x v="1"/>
    <x v="2"/>
    <x v="1"/>
    <n v="2.6"/>
    <n v="123.87"/>
    <x v="1"/>
    <n v="93.33"/>
  </r>
  <r>
    <s v="J02275"/>
    <x v="194"/>
    <x v="1025"/>
    <x v="2"/>
    <x v="5"/>
    <x v="6"/>
    <n v="1.7"/>
    <n v="262.22000000000003"/>
    <x v="0"/>
    <n v="262.22000000000003"/>
  </r>
  <r>
    <s v="J02276"/>
    <x v="272"/>
    <x v="1026"/>
    <x v="5"/>
    <x v="0"/>
    <x v="3"/>
    <n v="2.2000000000000002"/>
    <n v="225.46"/>
    <x v="0"/>
    <n v="225.46"/>
  </r>
  <r>
    <s v="J02277"/>
    <x v="121"/>
    <x v="147"/>
    <x v="5"/>
    <x v="5"/>
    <x v="0"/>
    <n v="1.4"/>
    <n v="167.77"/>
    <x v="0"/>
    <n v="167.77"/>
  </r>
  <r>
    <s v="J02278"/>
    <x v="188"/>
    <x v="703"/>
    <x v="1"/>
    <x v="3"/>
    <x v="3"/>
    <n v="3.5"/>
    <n v="100.93"/>
    <x v="1"/>
    <n v="78.12"/>
  </r>
  <r>
    <s v="J02279"/>
    <x v="145"/>
    <x v="992"/>
    <x v="1"/>
    <x v="1"/>
    <x v="2"/>
    <n v="3.5"/>
    <n v="99.92"/>
    <x v="0"/>
    <n v="99.92"/>
  </r>
  <r>
    <s v="J02280"/>
    <x v="283"/>
    <x v="468"/>
    <x v="4"/>
    <x v="1"/>
    <x v="6"/>
    <n v="3.5"/>
    <n v="407.07"/>
    <x v="0"/>
    <n v="407.07"/>
  </r>
  <r>
    <s v="J02281"/>
    <x v="287"/>
    <x v="991"/>
    <x v="5"/>
    <x v="0"/>
    <x v="7"/>
    <n v="4.5"/>
    <n v="165.91"/>
    <x v="0"/>
    <n v="165.91"/>
  </r>
  <r>
    <s v="J02282"/>
    <x v="262"/>
    <x v="1027"/>
    <x v="4"/>
    <x v="2"/>
    <x v="4"/>
    <n v="3.1"/>
    <n v="309.70999999999998"/>
    <x v="0"/>
    <n v="309.70999999999998"/>
  </r>
  <r>
    <s v="J02283"/>
    <x v="194"/>
    <x v="895"/>
    <x v="2"/>
    <x v="2"/>
    <x v="1"/>
    <n v="4"/>
    <n v="239.77"/>
    <x v="0"/>
    <n v="239.77"/>
  </r>
  <r>
    <s v="J02284"/>
    <x v="96"/>
    <x v="110"/>
    <x v="2"/>
    <x v="5"/>
    <x v="0"/>
    <n v="3.4"/>
    <n v="193.47"/>
    <x v="1"/>
    <n v="113.14"/>
  </r>
  <r>
    <s v="J02285"/>
    <x v="347"/>
    <x v="408"/>
    <x v="3"/>
    <x v="2"/>
    <x v="2"/>
    <n v="3.2"/>
    <n v="250.04"/>
    <x v="0"/>
    <n v="250.04"/>
  </r>
  <r>
    <s v="J02286"/>
    <x v="293"/>
    <x v="110"/>
    <x v="2"/>
    <x v="5"/>
    <x v="5"/>
    <n v="3.5"/>
    <n v="212.12"/>
    <x v="1"/>
    <n v="135.21"/>
  </r>
  <r>
    <s v="J02287"/>
    <x v="364"/>
    <x v="1028"/>
    <x v="5"/>
    <x v="3"/>
    <x v="1"/>
    <n v="1.8"/>
    <n v="163.86"/>
    <x v="0"/>
    <n v="163.86"/>
  </r>
  <r>
    <s v="J02288"/>
    <x v="285"/>
    <x v="140"/>
    <x v="0"/>
    <x v="4"/>
    <x v="2"/>
    <n v="2.7"/>
    <n v="115.66"/>
    <x v="0"/>
    <n v="115.66"/>
  </r>
  <r>
    <s v="J02289"/>
    <x v="201"/>
    <x v="294"/>
    <x v="5"/>
    <x v="0"/>
    <x v="7"/>
    <n v="4.9000000000000004"/>
    <n v="213.31"/>
    <x v="0"/>
    <n v="213.31"/>
  </r>
  <r>
    <s v="J02290"/>
    <x v="178"/>
    <x v="1013"/>
    <x v="5"/>
    <x v="0"/>
    <x v="7"/>
    <n v="3.7"/>
    <n v="166.16"/>
    <x v="0"/>
    <n v="166.16"/>
  </r>
  <r>
    <s v="J02291"/>
    <x v="41"/>
    <x v="940"/>
    <x v="1"/>
    <x v="3"/>
    <x v="5"/>
    <n v="2.5"/>
    <n v="105.55"/>
    <x v="0"/>
    <n v="105.55"/>
  </r>
  <r>
    <s v="J02292"/>
    <x v="62"/>
    <x v="1029"/>
    <x v="2"/>
    <x v="5"/>
    <x v="5"/>
    <n v="3.9"/>
    <n v="193.3"/>
    <x v="0"/>
    <n v="193.3"/>
  </r>
  <r>
    <s v="J02293"/>
    <x v="195"/>
    <x v="526"/>
    <x v="0"/>
    <x v="1"/>
    <x v="5"/>
    <n v="2.7"/>
    <n v="110.34"/>
    <x v="0"/>
    <n v="110.34"/>
  </r>
  <r>
    <s v="J02294"/>
    <x v="315"/>
    <x v="312"/>
    <x v="0"/>
    <x v="4"/>
    <x v="0"/>
    <n v="2.5"/>
    <n v="144.94999999999999"/>
    <x v="0"/>
    <n v="144.94999999999999"/>
  </r>
  <r>
    <s v="J02295"/>
    <x v="62"/>
    <x v="944"/>
    <x v="2"/>
    <x v="3"/>
    <x v="5"/>
    <n v="3.2"/>
    <n v="259.77"/>
    <x v="0"/>
    <n v="259.77"/>
  </r>
  <r>
    <s v="J02296"/>
    <x v="104"/>
    <x v="789"/>
    <x v="0"/>
    <x v="0"/>
    <x v="1"/>
    <n v="2.4"/>
    <n v="131.16"/>
    <x v="0"/>
    <n v="131.16"/>
  </r>
  <r>
    <s v="J02297"/>
    <x v="117"/>
    <x v="1030"/>
    <x v="0"/>
    <x v="0"/>
    <x v="4"/>
    <n v="2.7"/>
    <n v="149.27000000000001"/>
    <x v="0"/>
    <n v="149.27000000000001"/>
  </r>
  <r>
    <s v="J02298"/>
    <x v="83"/>
    <x v="108"/>
    <x v="3"/>
    <x v="1"/>
    <x v="7"/>
    <n v="3.9"/>
    <n v="278.20999999999998"/>
    <x v="0"/>
    <n v="278.20999999999998"/>
  </r>
  <r>
    <s v="J02299"/>
    <x v="17"/>
    <x v="670"/>
    <x v="2"/>
    <x v="5"/>
    <x v="7"/>
    <n v="3.3"/>
    <n v="250.73"/>
    <x v="0"/>
    <n v="250.73"/>
  </r>
  <r>
    <s v="J02300"/>
    <x v="81"/>
    <x v="106"/>
    <x v="1"/>
    <x v="5"/>
    <x v="4"/>
    <n v="4.2"/>
    <n v="122.06"/>
    <x v="0"/>
    <n v="122.06"/>
  </r>
  <r>
    <s v="J02301"/>
    <x v="289"/>
    <x v="1031"/>
    <x v="5"/>
    <x v="2"/>
    <x v="5"/>
    <n v="3.1"/>
    <n v="204.16"/>
    <x v="0"/>
    <n v="204.16"/>
  </r>
  <r>
    <s v="J02302"/>
    <x v="177"/>
    <x v="1032"/>
    <x v="2"/>
    <x v="0"/>
    <x v="2"/>
    <n v="3.6"/>
    <n v="197.46"/>
    <x v="0"/>
    <n v="197.46"/>
  </r>
  <r>
    <s v="J02303"/>
    <x v="175"/>
    <x v="933"/>
    <x v="0"/>
    <x v="4"/>
    <x v="7"/>
    <n v="2.9"/>
    <n v="136.53"/>
    <x v="0"/>
    <n v="136.53"/>
  </r>
  <r>
    <s v="J02304"/>
    <x v="28"/>
    <x v="1006"/>
    <x v="5"/>
    <x v="3"/>
    <x v="7"/>
    <n v="3.8"/>
    <n v="168.53"/>
    <x v="0"/>
    <n v="168.53"/>
  </r>
  <r>
    <s v="J02305"/>
    <x v="305"/>
    <x v="1033"/>
    <x v="1"/>
    <x v="2"/>
    <x v="1"/>
    <n v="3.5"/>
    <n v="127.41"/>
    <x v="2"/>
    <n v="0"/>
  </r>
  <r>
    <s v="J02306"/>
    <x v="323"/>
    <x v="717"/>
    <x v="4"/>
    <x v="2"/>
    <x v="2"/>
    <n v="3.8"/>
    <n v="328.77"/>
    <x v="0"/>
    <n v="328.77"/>
  </r>
  <r>
    <s v="J02307"/>
    <x v="348"/>
    <x v="673"/>
    <x v="2"/>
    <x v="1"/>
    <x v="0"/>
    <n v="2.8"/>
    <n v="192.01"/>
    <x v="0"/>
    <n v="192.01"/>
  </r>
  <r>
    <s v="J02308"/>
    <x v="354"/>
    <x v="795"/>
    <x v="3"/>
    <x v="3"/>
    <x v="6"/>
    <n v="3.2"/>
    <n v="285.97000000000003"/>
    <x v="0"/>
    <n v="285.97000000000003"/>
  </r>
  <r>
    <s v="J02309"/>
    <x v="241"/>
    <x v="763"/>
    <x v="0"/>
    <x v="2"/>
    <x v="5"/>
    <n v="1.8"/>
    <n v="131.07"/>
    <x v="0"/>
    <n v="131.07"/>
  </r>
  <r>
    <s v="J02310"/>
    <x v="175"/>
    <x v="497"/>
    <x v="0"/>
    <x v="0"/>
    <x v="6"/>
    <n v="3.1"/>
    <n v="123.45"/>
    <x v="2"/>
    <n v="0"/>
  </r>
  <r>
    <s v="J02311"/>
    <x v="172"/>
    <x v="434"/>
    <x v="2"/>
    <x v="5"/>
    <x v="6"/>
    <n v="2.9"/>
    <n v="225.67"/>
    <x v="0"/>
    <n v="225.67"/>
  </r>
  <r>
    <s v="J02312"/>
    <x v="88"/>
    <x v="339"/>
    <x v="2"/>
    <x v="3"/>
    <x v="6"/>
    <n v="3.7"/>
    <n v="236.46"/>
    <x v="0"/>
    <n v="236.46"/>
  </r>
  <r>
    <s v="J02313"/>
    <x v="190"/>
    <x v="845"/>
    <x v="5"/>
    <x v="1"/>
    <x v="7"/>
    <n v="3"/>
    <n v="165.88"/>
    <x v="0"/>
    <n v="165.88"/>
  </r>
  <r>
    <s v="J02314"/>
    <x v="235"/>
    <x v="680"/>
    <x v="0"/>
    <x v="5"/>
    <x v="3"/>
    <n v="2.9"/>
    <n v="106.32"/>
    <x v="0"/>
    <n v="106.32"/>
  </r>
  <r>
    <s v="J02315"/>
    <x v="176"/>
    <x v="1034"/>
    <x v="0"/>
    <x v="3"/>
    <x v="5"/>
    <n v="2.2000000000000002"/>
    <n v="140.96"/>
    <x v="1"/>
    <n v="119.31"/>
  </r>
  <r>
    <s v="J02316"/>
    <x v="225"/>
    <x v="475"/>
    <x v="1"/>
    <x v="3"/>
    <x v="5"/>
    <n v="2.7"/>
    <n v="93.63"/>
    <x v="0"/>
    <n v="93.63"/>
  </r>
  <r>
    <s v="J02317"/>
    <x v="192"/>
    <x v="1035"/>
    <x v="0"/>
    <x v="5"/>
    <x v="1"/>
    <n v="2.9"/>
    <n v="131.61000000000001"/>
    <x v="1"/>
    <n v="40.19"/>
  </r>
  <r>
    <s v="J02318"/>
    <x v="192"/>
    <x v="238"/>
    <x v="2"/>
    <x v="1"/>
    <x v="0"/>
    <n v="3"/>
    <n v="207.12"/>
    <x v="0"/>
    <n v="207.12"/>
  </r>
  <r>
    <s v="J02319"/>
    <x v="99"/>
    <x v="774"/>
    <x v="1"/>
    <x v="4"/>
    <x v="0"/>
    <n v="2.9"/>
    <n v="108.45"/>
    <x v="0"/>
    <n v="108.45"/>
  </r>
  <r>
    <s v="J02320"/>
    <x v="142"/>
    <x v="400"/>
    <x v="1"/>
    <x v="3"/>
    <x v="2"/>
    <n v="1.8"/>
    <n v="111.98"/>
    <x v="0"/>
    <n v="111.98"/>
  </r>
  <r>
    <s v="J02321"/>
    <x v="196"/>
    <x v="210"/>
    <x v="0"/>
    <x v="3"/>
    <x v="4"/>
    <n v="2.7"/>
    <n v="111.44"/>
    <x v="0"/>
    <n v="111.44"/>
  </r>
  <r>
    <s v="J02322"/>
    <x v="196"/>
    <x v="432"/>
    <x v="0"/>
    <x v="3"/>
    <x v="1"/>
    <n v="2.4"/>
    <n v="120.18"/>
    <x v="0"/>
    <n v="120.18"/>
  </r>
  <r>
    <s v="J02323"/>
    <x v="97"/>
    <x v="855"/>
    <x v="4"/>
    <x v="5"/>
    <x v="3"/>
    <n v="1.5"/>
    <n v="415.45"/>
    <x v="0"/>
    <n v="415.45"/>
  </r>
  <r>
    <s v="J02324"/>
    <x v="291"/>
    <x v="418"/>
    <x v="4"/>
    <x v="5"/>
    <x v="5"/>
    <n v="3"/>
    <n v="305.88"/>
    <x v="0"/>
    <n v="305.88"/>
  </r>
  <r>
    <s v="J02325"/>
    <x v="246"/>
    <x v="1007"/>
    <x v="5"/>
    <x v="0"/>
    <x v="5"/>
    <n v="2.2000000000000002"/>
    <n v="199.72"/>
    <x v="0"/>
    <n v="199.72"/>
  </r>
  <r>
    <s v="J02326"/>
    <x v="147"/>
    <x v="858"/>
    <x v="4"/>
    <x v="5"/>
    <x v="2"/>
    <n v="3.3"/>
    <n v="350.41"/>
    <x v="0"/>
    <n v="350.41"/>
  </r>
  <r>
    <s v="J02327"/>
    <x v="39"/>
    <x v="179"/>
    <x v="0"/>
    <x v="2"/>
    <x v="7"/>
    <n v="2.9"/>
    <n v="106.95"/>
    <x v="0"/>
    <n v="106.95"/>
  </r>
  <r>
    <s v="J02328"/>
    <x v="248"/>
    <x v="995"/>
    <x v="4"/>
    <x v="2"/>
    <x v="7"/>
    <n v="4.3"/>
    <n v="410.28"/>
    <x v="0"/>
    <n v="410.28"/>
  </r>
  <r>
    <s v="J02329"/>
    <x v="115"/>
    <x v="487"/>
    <x v="1"/>
    <x v="5"/>
    <x v="5"/>
    <n v="4.0999999999999996"/>
    <n v="98.92"/>
    <x v="0"/>
    <n v="98.92"/>
  </r>
  <r>
    <s v="J02330"/>
    <x v="333"/>
    <x v="929"/>
    <x v="5"/>
    <x v="5"/>
    <x v="3"/>
    <n v="4.5"/>
    <n v="221.67"/>
    <x v="0"/>
    <n v="221.67"/>
  </r>
  <r>
    <s v="J02331"/>
    <x v="37"/>
    <x v="15"/>
    <x v="5"/>
    <x v="5"/>
    <x v="7"/>
    <n v="3.6"/>
    <n v="227.72"/>
    <x v="0"/>
    <n v="227.72"/>
  </r>
  <r>
    <s v="J02332"/>
    <x v="84"/>
    <x v="609"/>
    <x v="2"/>
    <x v="2"/>
    <x v="1"/>
    <n v="2.8"/>
    <n v="269.41000000000003"/>
    <x v="0"/>
    <n v="269.41000000000003"/>
  </r>
  <r>
    <s v="J02333"/>
    <x v="358"/>
    <x v="122"/>
    <x v="4"/>
    <x v="5"/>
    <x v="1"/>
    <n v="1.7"/>
    <n v="412.44"/>
    <x v="0"/>
    <n v="412.44"/>
  </r>
  <r>
    <s v="J02334"/>
    <x v="74"/>
    <x v="415"/>
    <x v="3"/>
    <x v="2"/>
    <x v="5"/>
    <n v="2.6"/>
    <n v="270.86"/>
    <x v="1"/>
    <n v="132.33000000000001"/>
  </r>
  <r>
    <s v="J02335"/>
    <x v="169"/>
    <x v="209"/>
    <x v="5"/>
    <x v="2"/>
    <x v="7"/>
    <n v="3.1"/>
    <n v="188.66"/>
    <x v="0"/>
    <n v="188.66"/>
  </r>
  <r>
    <s v="J02336"/>
    <x v="221"/>
    <x v="558"/>
    <x v="2"/>
    <x v="2"/>
    <x v="7"/>
    <n v="3.7"/>
    <n v="227.34"/>
    <x v="0"/>
    <n v="227.34"/>
  </r>
  <r>
    <s v="J02337"/>
    <x v="138"/>
    <x v="494"/>
    <x v="2"/>
    <x v="2"/>
    <x v="2"/>
    <n v="3.4"/>
    <n v="193.56"/>
    <x v="2"/>
    <n v="0"/>
  </r>
  <r>
    <s v="J02338"/>
    <x v="230"/>
    <x v="34"/>
    <x v="0"/>
    <x v="0"/>
    <x v="2"/>
    <n v="3.2"/>
    <n v="125.29"/>
    <x v="0"/>
    <n v="125.29"/>
  </r>
  <r>
    <s v="J02339"/>
    <x v="35"/>
    <x v="690"/>
    <x v="5"/>
    <x v="4"/>
    <x v="5"/>
    <n v="3.8"/>
    <n v="173.32"/>
    <x v="0"/>
    <n v="173.32"/>
  </r>
  <r>
    <s v="J02340"/>
    <x v="268"/>
    <x v="1036"/>
    <x v="2"/>
    <x v="4"/>
    <x v="4"/>
    <n v="2.9"/>
    <n v="221.4"/>
    <x v="2"/>
    <n v="0"/>
  </r>
  <r>
    <s v="J02341"/>
    <x v="237"/>
    <x v="745"/>
    <x v="3"/>
    <x v="1"/>
    <x v="5"/>
    <n v="2"/>
    <n v="321.91000000000003"/>
    <x v="2"/>
    <n v="0"/>
  </r>
  <r>
    <s v="J02342"/>
    <x v="189"/>
    <x v="190"/>
    <x v="2"/>
    <x v="5"/>
    <x v="6"/>
    <n v="4.0999999999999996"/>
    <n v="218.79"/>
    <x v="2"/>
    <n v="0"/>
  </r>
  <r>
    <s v="J02343"/>
    <x v="90"/>
    <x v="7"/>
    <x v="5"/>
    <x v="2"/>
    <x v="7"/>
    <n v="3.4"/>
    <n v="168.25"/>
    <x v="0"/>
    <n v="168.25"/>
  </r>
  <r>
    <s v="J02344"/>
    <x v="133"/>
    <x v="523"/>
    <x v="5"/>
    <x v="0"/>
    <x v="5"/>
    <n v="3.7"/>
    <n v="195.37"/>
    <x v="1"/>
    <n v="131.32"/>
  </r>
  <r>
    <s v="J02345"/>
    <x v="355"/>
    <x v="1"/>
    <x v="4"/>
    <x v="0"/>
    <x v="7"/>
    <n v="3.4"/>
    <n v="306.88"/>
    <x v="2"/>
    <n v="0"/>
  </r>
  <r>
    <s v="J02346"/>
    <x v="316"/>
    <x v="144"/>
    <x v="1"/>
    <x v="0"/>
    <x v="4"/>
    <n v="2.4"/>
    <n v="123.92"/>
    <x v="0"/>
    <n v="123.92"/>
  </r>
  <r>
    <s v="J02347"/>
    <x v="353"/>
    <x v="831"/>
    <x v="4"/>
    <x v="1"/>
    <x v="5"/>
    <n v="2.5"/>
    <n v="301.97000000000003"/>
    <x v="2"/>
    <n v="0"/>
  </r>
  <r>
    <s v="J02348"/>
    <x v="0"/>
    <x v="1037"/>
    <x v="3"/>
    <x v="2"/>
    <x v="0"/>
    <n v="2.2999999999999998"/>
    <n v="341.34"/>
    <x v="2"/>
    <n v="0"/>
  </r>
  <r>
    <s v="J02349"/>
    <x v="255"/>
    <x v="1038"/>
    <x v="3"/>
    <x v="5"/>
    <x v="6"/>
    <n v="2.7"/>
    <n v="284.07"/>
    <x v="1"/>
    <n v="135.51"/>
  </r>
  <r>
    <s v="J02350"/>
    <x v="49"/>
    <x v="764"/>
    <x v="2"/>
    <x v="3"/>
    <x v="3"/>
    <n v="3.7"/>
    <n v="253.51"/>
    <x v="0"/>
    <n v="253.51"/>
  </r>
  <r>
    <s v="J02351"/>
    <x v="31"/>
    <x v="991"/>
    <x v="2"/>
    <x v="5"/>
    <x v="4"/>
    <n v="2.5"/>
    <n v="267.63"/>
    <x v="0"/>
    <n v="267.63"/>
  </r>
  <r>
    <s v="J02352"/>
    <x v="162"/>
    <x v="429"/>
    <x v="4"/>
    <x v="3"/>
    <x v="1"/>
    <n v="2.7"/>
    <n v="309.88"/>
    <x v="0"/>
    <n v="309.88"/>
  </r>
  <r>
    <s v="J02353"/>
    <x v="135"/>
    <x v="722"/>
    <x v="1"/>
    <x v="2"/>
    <x v="1"/>
    <n v="2"/>
    <n v="93.6"/>
    <x v="0"/>
    <n v="93.6"/>
  </r>
  <r>
    <s v="J02354"/>
    <x v="121"/>
    <x v="629"/>
    <x v="2"/>
    <x v="5"/>
    <x v="4"/>
    <n v="2.8"/>
    <n v="230.66"/>
    <x v="1"/>
    <n v="169.25"/>
  </r>
  <r>
    <s v="J02355"/>
    <x v="302"/>
    <x v="1039"/>
    <x v="1"/>
    <x v="5"/>
    <x v="2"/>
    <n v="1"/>
    <n v="109.1"/>
    <x v="1"/>
    <n v="28.47"/>
  </r>
  <r>
    <s v="J02356"/>
    <x v="267"/>
    <x v="449"/>
    <x v="0"/>
    <x v="1"/>
    <x v="1"/>
    <n v="2.2999999999999998"/>
    <n v="113.29"/>
    <x v="1"/>
    <n v="49.46"/>
  </r>
  <r>
    <s v="J02357"/>
    <x v="232"/>
    <x v="94"/>
    <x v="0"/>
    <x v="4"/>
    <x v="7"/>
    <n v="3"/>
    <n v="137.24"/>
    <x v="0"/>
    <n v="137.24"/>
  </r>
  <r>
    <s v="J02358"/>
    <x v="207"/>
    <x v="1039"/>
    <x v="5"/>
    <x v="3"/>
    <x v="6"/>
    <n v="3.2"/>
    <n v="194.53"/>
    <x v="0"/>
    <n v="194.53"/>
  </r>
  <r>
    <s v="J02359"/>
    <x v="10"/>
    <x v="537"/>
    <x v="5"/>
    <x v="3"/>
    <x v="5"/>
    <n v="3.1"/>
    <n v="207.97"/>
    <x v="0"/>
    <n v="207.97"/>
  </r>
  <r>
    <s v="J02360"/>
    <x v="141"/>
    <x v="848"/>
    <x v="1"/>
    <x v="2"/>
    <x v="5"/>
    <n v="3.3"/>
    <n v="96.59"/>
    <x v="1"/>
    <n v="26.03"/>
  </r>
  <r>
    <s v="J02361"/>
    <x v="77"/>
    <x v="1040"/>
    <x v="3"/>
    <x v="0"/>
    <x v="1"/>
    <n v="3.1"/>
    <n v="291.76"/>
    <x v="0"/>
    <n v="291.76"/>
  </r>
  <r>
    <s v="J02362"/>
    <x v="11"/>
    <x v="732"/>
    <x v="5"/>
    <x v="3"/>
    <x v="1"/>
    <n v="4.5"/>
    <n v="220.33"/>
    <x v="1"/>
    <n v="171.96"/>
  </r>
  <r>
    <s v="J02363"/>
    <x v="321"/>
    <x v="1041"/>
    <x v="4"/>
    <x v="4"/>
    <x v="5"/>
    <n v="2.9"/>
    <n v="368.77"/>
    <x v="0"/>
    <n v="368.77"/>
  </r>
  <r>
    <s v="J02364"/>
    <x v="27"/>
    <x v="704"/>
    <x v="1"/>
    <x v="5"/>
    <x v="3"/>
    <n v="2.2999999999999998"/>
    <n v="128.97"/>
    <x v="0"/>
    <n v="128.97"/>
  </r>
  <r>
    <s v="J02365"/>
    <x v="345"/>
    <x v="655"/>
    <x v="5"/>
    <x v="5"/>
    <x v="6"/>
    <n v="2.7"/>
    <n v="169.44"/>
    <x v="0"/>
    <n v="169.44"/>
  </r>
  <r>
    <s v="J02366"/>
    <x v="360"/>
    <x v="957"/>
    <x v="1"/>
    <x v="4"/>
    <x v="0"/>
    <n v="3.5"/>
    <n v="113.62"/>
    <x v="0"/>
    <n v="113.62"/>
  </r>
  <r>
    <s v="J02367"/>
    <x v="124"/>
    <x v="1042"/>
    <x v="1"/>
    <x v="3"/>
    <x v="6"/>
    <n v="1"/>
    <n v="97.57"/>
    <x v="0"/>
    <n v="97.57"/>
  </r>
  <r>
    <s v="J02368"/>
    <x v="262"/>
    <x v="1016"/>
    <x v="0"/>
    <x v="2"/>
    <x v="0"/>
    <n v="3.4"/>
    <n v="148.94999999999999"/>
    <x v="0"/>
    <n v="148.94999999999999"/>
  </r>
  <r>
    <s v="J02369"/>
    <x v="16"/>
    <x v="698"/>
    <x v="3"/>
    <x v="0"/>
    <x v="0"/>
    <n v="3.2"/>
    <n v="290.64999999999998"/>
    <x v="1"/>
    <n v="79.69"/>
  </r>
  <r>
    <s v="J02370"/>
    <x v="13"/>
    <x v="403"/>
    <x v="0"/>
    <x v="3"/>
    <x v="7"/>
    <n v="1.9"/>
    <n v="141.16999999999999"/>
    <x v="0"/>
    <n v="141.16999999999999"/>
  </r>
  <r>
    <s v="J02371"/>
    <x v="251"/>
    <x v="910"/>
    <x v="3"/>
    <x v="5"/>
    <x v="0"/>
    <n v="3.7"/>
    <n v="243.72"/>
    <x v="0"/>
    <n v="243.72"/>
  </r>
  <r>
    <s v="J02372"/>
    <x v="185"/>
    <x v="568"/>
    <x v="2"/>
    <x v="1"/>
    <x v="6"/>
    <n v="2.2000000000000002"/>
    <n v="260.26"/>
    <x v="2"/>
    <n v="0"/>
  </r>
  <r>
    <s v="J02373"/>
    <x v="29"/>
    <x v="1043"/>
    <x v="5"/>
    <x v="2"/>
    <x v="5"/>
    <n v="3.2"/>
    <n v="205.98"/>
    <x v="0"/>
    <n v="205.98"/>
  </r>
  <r>
    <s v="J02374"/>
    <x v="254"/>
    <x v="50"/>
    <x v="3"/>
    <x v="0"/>
    <x v="0"/>
    <n v="2.1"/>
    <n v="244.24"/>
    <x v="1"/>
    <n v="161.04"/>
  </r>
  <r>
    <s v="J02375"/>
    <x v="269"/>
    <x v="412"/>
    <x v="5"/>
    <x v="2"/>
    <x v="1"/>
    <n v="3"/>
    <n v="222.31"/>
    <x v="0"/>
    <n v="222.31"/>
  </r>
  <r>
    <s v="J02376"/>
    <x v="318"/>
    <x v="222"/>
    <x v="3"/>
    <x v="3"/>
    <x v="1"/>
    <n v="4.8"/>
    <n v="325.91000000000003"/>
    <x v="1"/>
    <n v="242.5"/>
  </r>
  <r>
    <s v="J02377"/>
    <x v="355"/>
    <x v="964"/>
    <x v="0"/>
    <x v="0"/>
    <x v="5"/>
    <n v="3.2"/>
    <n v="149.09"/>
    <x v="2"/>
    <n v="0"/>
  </r>
  <r>
    <s v="J02378"/>
    <x v="57"/>
    <x v="18"/>
    <x v="3"/>
    <x v="1"/>
    <x v="4"/>
    <n v="3.8"/>
    <n v="326.89"/>
    <x v="0"/>
    <n v="326.89"/>
  </r>
  <r>
    <s v="J02379"/>
    <x v="21"/>
    <x v="224"/>
    <x v="1"/>
    <x v="2"/>
    <x v="6"/>
    <n v="2.2999999999999998"/>
    <n v="126.43"/>
    <x v="0"/>
    <n v="126.43"/>
  </r>
  <r>
    <s v="J02380"/>
    <x v="331"/>
    <x v="310"/>
    <x v="0"/>
    <x v="5"/>
    <x v="1"/>
    <n v="2.7"/>
    <n v="138.56"/>
    <x v="0"/>
    <n v="138.56"/>
  </r>
  <r>
    <s v="J02381"/>
    <x v="105"/>
    <x v="670"/>
    <x v="3"/>
    <x v="1"/>
    <x v="5"/>
    <n v="3.5"/>
    <n v="249.36"/>
    <x v="0"/>
    <n v="249.36"/>
  </r>
  <r>
    <s v="J02382"/>
    <x v="216"/>
    <x v="96"/>
    <x v="5"/>
    <x v="4"/>
    <x v="4"/>
    <n v="3.7"/>
    <n v="188.38"/>
    <x v="1"/>
    <n v="73.209999999999994"/>
  </r>
  <r>
    <s v="J02383"/>
    <x v="128"/>
    <x v="1044"/>
    <x v="2"/>
    <x v="5"/>
    <x v="1"/>
    <n v="3.7"/>
    <n v="255.84"/>
    <x v="1"/>
    <n v="106.35"/>
  </r>
  <r>
    <s v="J02384"/>
    <x v="64"/>
    <x v="908"/>
    <x v="3"/>
    <x v="1"/>
    <x v="0"/>
    <n v="3.4"/>
    <n v="292.68"/>
    <x v="1"/>
    <n v="211.42"/>
  </r>
  <r>
    <s v="J02385"/>
    <x v="250"/>
    <x v="875"/>
    <x v="5"/>
    <x v="1"/>
    <x v="3"/>
    <n v="2.2999999999999998"/>
    <n v="218.97"/>
    <x v="0"/>
    <n v="218.97"/>
  </r>
  <r>
    <s v="J02386"/>
    <x v="345"/>
    <x v="93"/>
    <x v="5"/>
    <x v="5"/>
    <x v="1"/>
    <n v="4.4000000000000004"/>
    <n v="170.41"/>
    <x v="0"/>
    <n v="170.41"/>
  </r>
  <r>
    <s v="J02387"/>
    <x v="149"/>
    <x v="384"/>
    <x v="1"/>
    <x v="3"/>
    <x v="3"/>
    <n v="2.7"/>
    <n v="126.38"/>
    <x v="0"/>
    <n v="126.38"/>
  </r>
  <r>
    <s v="J02388"/>
    <x v="215"/>
    <x v="526"/>
    <x v="2"/>
    <x v="1"/>
    <x v="2"/>
    <n v="3.4"/>
    <n v="192.74"/>
    <x v="0"/>
    <n v="192.74"/>
  </r>
  <r>
    <s v="J02389"/>
    <x v="68"/>
    <x v="847"/>
    <x v="4"/>
    <x v="5"/>
    <x v="4"/>
    <n v="2.1"/>
    <n v="314.81"/>
    <x v="0"/>
    <n v="314.81"/>
  </r>
  <r>
    <s v="J02390"/>
    <x v="316"/>
    <x v="564"/>
    <x v="0"/>
    <x v="0"/>
    <x v="6"/>
    <n v="3.5"/>
    <n v="108.93"/>
    <x v="0"/>
    <n v="108.93"/>
  </r>
  <r>
    <s v="J02391"/>
    <x v="250"/>
    <x v="543"/>
    <x v="5"/>
    <x v="5"/>
    <x v="0"/>
    <n v="1.7"/>
    <n v="176.79"/>
    <x v="0"/>
    <n v="176.79"/>
  </r>
  <r>
    <s v="J02392"/>
    <x v="219"/>
    <x v="700"/>
    <x v="0"/>
    <x v="0"/>
    <x v="3"/>
    <n v="2.7"/>
    <n v="119.68"/>
    <x v="0"/>
    <n v="119.68"/>
  </r>
  <r>
    <s v="J02393"/>
    <x v="263"/>
    <x v="191"/>
    <x v="5"/>
    <x v="5"/>
    <x v="1"/>
    <n v="3.6"/>
    <n v="183.07"/>
    <x v="0"/>
    <n v="183.07"/>
  </r>
  <r>
    <s v="J02394"/>
    <x v="198"/>
    <x v="47"/>
    <x v="0"/>
    <x v="1"/>
    <x v="7"/>
    <n v="2.1"/>
    <n v="120.79"/>
    <x v="1"/>
    <n v="58.78"/>
  </r>
  <r>
    <s v="J02395"/>
    <x v="171"/>
    <x v="878"/>
    <x v="2"/>
    <x v="0"/>
    <x v="7"/>
    <n v="1.4"/>
    <n v="269.77"/>
    <x v="0"/>
    <n v="269.77"/>
  </r>
  <r>
    <s v="J02396"/>
    <x v="85"/>
    <x v="316"/>
    <x v="2"/>
    <x v="3"/>
    <x v="0"/>
    <n v="2.4"/>
    <n v="242.65"/>
    <x v="0"/>
    <n v="242.65"/>
  </r>
  <r>
    <s v="J02397"/>
    <x v="272"/>
    <x v="1045"/>
    <x v="5"/>
    <x v="3"/>
    <x v="6"/>
    <n v="3.6"/>
    <n v="197.97"/>
    <x v="2"/>
    <n v="0"/>
  </r>
  <r>
    <s v="J02398"/>
    <x v="22"/>
    <x v="983"/>
    <x v="4"/>
    <x v="1"/>
    <x v="3"/>
    <n v="2.8"/>
    <n v="371.46"/>
    <x v="0"/>
    <n v="371.46"/>
  </r>
  <r>
    <s v="J02399"/>
    <x v="171"/>
    <x v="140"/>
    <x v="4"/>
    <x v="2"/>
    <x v="0"/>
    <n v="2.2999999999999998"/>
    <n v="379.8"/>
    <x v="0"/>
    <n v="379.8"/>
  </r>
  <r>
    <s v="J02400"/>
    <x v="283"/>
    <x v="955"/>
    <x v="1"/>
    <x v="0"/>
    <x v="6"/>
    <n v="2.4"/>
    <n v="100.29"/>
    <x v="0"/>
    <n v="100.29"/>
  </r>
  <r>
    <s v="J02401"/>
    <x v="228"/>
    <x v="1038"/>
    <x v="3"/>
    <x v="3"/>
    <x v="3"/>
    <n v="3.3"/>
    <n v="336.37"/>
    <x v="0"/>
    <n v="336.37"/>
  </r>
  <r>
    <s v="J02402"/>
    <x v="335"/>
    <x v="662"/>
    <x v="2"/>
    <x v="2"/>
    <x v="2"/>
    <n v="1.7"/>
    <n v="249.7"/>
    <x v="2"/>
    <n v="0"/>
  </r>
  <r>
    <s v="J02403"/>
    <x v="179"/>
    <x v="321"/>
    <x v="5"/>
    <x v="5"/>
    <x v="5"/>
    <n v="2.5"/>
    <n v="210.57"/>
    <x v="0"/>
    <n v="210.57"/>
  </r>
  <r>
    <s v="J02404"/>
    <x v="205"/>
    <x v="1030"/>
    <x v="1"/>
    <x v="2"/>
    <x v="0"/>
    <n v="4.3"/>
    <n v="112.74"/>
    <x v="0"/>
    <n v="112.74"/>
  </r>
  <r>
    <s v="J02405"/>
    <x v="278"/>
    <x v="684"/>
    <x v="5"/>
    <x v="3"/>
    <x v="5"/>
    <n v="3.1"/>
    <n v="178.77"/>
    <x v="1"/>
    <n v="95.84"/>
  </r>
  <r>
    <s v="J02406"/>
    <x v="65"/>
    <x v="521"/>
    <x v="5"/>
    <x v="4"/>
    <x v="6"/>
    <n v="4.5999999999999996"/>
    <n v="173.49"/>
    <x v="0"/>
    <n v="173.49"/>
  </r>
  <r>
    <s v="J02407"/>
    <x v="138"/>
    <x v="356"/>
    <x v="5"/>
    <x v="3"/>
    <x v="1"/>
    <n v="3.1"/>
    <n v="216.7"/>
    <x v="0"/>
    <n v="216.7"/>
  </r>
  <r>
    <s v="J02408"/>
    <x v="47"/>
    <x v="433"/>
    <x v="1"/>
    <x v="3"/>
    <x v="0"/>
    <n v="1.3"/>
    <n v="97.6"/>
    <x v="0"/>
    <n v="97.6"/>
  </r>
  <r>
    <s v="J02409"/>
    <x v="84"/>
    <x v="270"/>
    <x v="1"/>
    <x v="2"/>
    <x v="3"/>
    <n v="3.5"/>
    <n v="114.77"/>
    <x v="0"/>
    <n v="114.77"/>
  </r>
  <r>
    <s v="J02410"/>
    <x v="121"/>
    <x v="89"/>
    <x v="3"/>
    <x v="1"/>
    <x v="1"/>
    <n v="3.5"/>
    <n v="325.60000000000002"/>
    <x v="2"/>
    <n v="0"/>
  </r>
  <r>
    <s v="J02411"/>
    <x v="87"/>
    <x v="507"/>
    <x v="1"/>
    <x v="1"/>
    <x v="7"/>
    <n v="3.6"/>
    <n v="109.41"/>
    <x v="2"/>
    <n v="0"/>
  </r>
  <r>
    <s v="J02412"/>
    <x v="220"/>
    <x v="196"/>
    <x v="0"/>
    <x v="3"/>
    <x v="4"/>
    <n v="3.1"/>
    <n v="114.32"/>
    <x v="0"/>
    <n v="114.32"/>
  </r>
  <r>
    <s v="J02413"/>
    <x v="62"/>
    <x v="216"/>
    <x v="0"/>
    <x v="0"/>
    <x v="5"/>
    <n v="3.7"/>
    <n v="144.9"/>
    <x v="1"/>
    <n v="116.35"/>
  </r>
  <r>
    <s v="J02414"/>
    <x v="286"/>
    <x v="554"/>
    <x v="2"/>
    <x v="0"/>
    <x v="5"/>
    <n v="2.2999999999999998"/>
    <n v="261.19"/>
    <x v="0"/>
    <n v="261.19"/>
  </r>
  <r>
    <s v="J02415"/>
    <x v="169"/>
    <x v="493"/>
    <x v="1"/>
    <x v="1"/>
    <x v="6"/>
    <n v="3.7"/>
    <n v="100.57"/>
    <x v="2"/>
    <n v="0"/>
  </r>
  <r>
    <s v="J02416"/>
    <x v="174"/>
    <x v="882"/>
    <x v="2"/>
    <x v="3"/>
    <x v="0"/>
    <n v="4.5999999999999996"/>
    <n v="203.84"/>
    <x v="0"/>
    <n v="203.84"/>
  </r>
  <r>
    <s v="J02417"/>
    <x v="144"/>
    <x v="963"/>
    <x v="2"/>
    <x v="2"/>
    <x v="5"/>
    <n v="1"/>
    <n v="193.81"/>
    <x v="0"/>
    <n v="193.81"/>
  </r>
  <r>
    <s v="J02418"/>
    <x v="243"/>
    <x v="424"/>
    <x v="0"/>
    <x v="1"/>
    <x v="3"/>
    <n v="2.4"/>
    <n v="133.19"/>
    <x v="0"/>
    <n v="133.19"/>
  </r>
  <r>
    <s v="J02419"/>
    <x v="7"/>
    <x v="35"/>
    <x v="0"/>
    <x v="4"/>
    <x v="6"/>
    <n v="3"/>
    <n v="126.46"/>
    <x v="0"/>
    <n v="126.46"/>
  </r>
  <r>
    <s v="J02420"/>
    <x v="135"/>
    <x v="1031"/>
    <x v="1"/>
    <x v="3"/>
    <x v="7"/>
    <n v="2.4"/>
    <n v="127.95"/>
    <x v="0"/>
    <n v="127.95"/>
  </r>
  <r>
    <s v="J02421"/>
    <x v="355"/>
    <x v="923"/>
    <x v="3"/>
    <x v="4"/>
    <x v="5"/>
    <n v="2.5"/>
    <n v="323.76"/>
    <x v="0"/>
    <n v="323.76"/>
  </r>
  <r>
    <s v="J02422"/>
    <x v="151"/>
    <x v="138"/>
    <x v="5"/>
    <x v="0"/>
    <x v="3"/>
    <n v="4.5"/>
    <n v="216.3"/>
    <x v="0"/>
    <n v="216.3"/>
  </r>
  <r>
    <s v="J02423"/>
    <x v="360"/>
    <x v="637"/>
    <x v="4"/>
    <x v="5"/>
    <x v="3"/>
    <n v="4.2"/>
    <n v="329.93"/>
    <x v="1"/>
    <n v="198.56"/>
  </r>
  <r>
    <s v="J02424"/>
    <x v="145"/>
    <x v="428"/>
    <x v="4"/>
    <x v="3"/>
    <x v="2"/>
    <n v="2.8"/>
    <n v="334.42"/>
    <x v="0"/>
    <n v="334.42"/>
  </r>
  <r>
    <s v="J02425"/>
    <x v="62"/>
    <x v="1046"/>
    <x v="5"/>
    <x v="3"/>
    <x v="7"/>
    <n v="3.1"/>
    <n v="209.04"/>
    <x v="0"/>
    <n v="209.04"/>
  </r>
  <r>
    <s v="J02426"/>
    <x v="55"/>
    <x v="452"/>
    <x v="2"/>
    <x v="1"/>
    <x v="1"/>
    <n v="3"/>
    <n v="262.45"/>
    <x v="1"/>
    <n v="214.34"/>
  </r>
  <r>
    <s v="J02427"/>
    <x v="310"/>
    <x v="89"/>
    <x v="3"/>
    <x v="5"/>
    <x v="5"/>
    <n v="2.5"/>
    <n v="257.89999999999998"/>
    <x v="2"/>
    <n v="0"/>
  </r>
  <r>
    <s v="J02428"/>
    <x v="326"/>
    <x v="567"/>
    <x v="2"/>
    <x v="3"/>
    <x v="7"/>
    <n v="2.7"/>
    <n v="210.52"/>
    <x v="0"/>
    <n v="210.52"/>
  </r>
  <r>
    <s v="J02429"/>
    <x v="49"/>
    <x v="34"/>
    <x v="4"/>
    <x v="5"/>
    <x v="3"/>
    <n v="3.2"/>
    <n v="373.23"/>
    <x v="1"/>
    <n v="314.85000000000002"/>
  </r>
  <r>
    <s v="J02430"/>
    <x v="147"/>
    <x v="478"/>
    <x v="4"/>
    <x v="4"/>
    <x v="5"/>
    <n v="2.7"/>
    <n v="325.19"/>
    <x v="0"/>
    <n v="325.19"/>
  </r>
  <r>
    <s v="J02431"/>
    <x v="118"/>
    <x v="1047"/>
    <x v="1"/>
    <x v="5"/>
    <x v="6"/>
    <n v="1.9"/>
    <n v="102.96"/>
    <x v="1"/>
    <n v="43.94"/>
  </r>
  <r>
    <s v="J02432"/>
    <x v="326"/>
    <x v="1048"/>
    <x v="2"/>
    <x v="2"/>
    <x v="2"/>
    <n v="1.9"/>
    <n v="201.67"/>
    <x v="1"/>
    <n v="53.64"/>
  </r>
  <r>
    <s v="J02433"/>
    <x v="149"/>
    <x v="173"/>
    <x v="4"/>
    <x v="1"/>
    <x v="1"/>
    <n v="4.5999999999999996"/>
    <n v="330.51"/>
    <x v="0"/>
    <n v="330.51"/>
  </r>
  <r>
    <s v="J02434"/>
    <x v="143"/>
    <x v="1049"/>
    <x v="0"/>
    <x v="0"/>
    <x v="3"/>
    <n v="4.7"/>
    <n v="139.12"/>
    <x v="0"/>
    <n v="139.12"/>
  </r>
  <r>
    <s v="J02435"/>
    <x v="197"/>
    <x v="1050"/>
    <x v="0"/>
    <x v="3"/>
    <x v="7"/>
    <n v="3"/>
    <n v="114.92"/>
    <x v="0"/>
    <n v="114.92"/>
  </r>
  <r>
    <s v="J02436"/>
    <x v="189"/>
    <x v="41"/>
    <x v="3"/>
    <x v="1"/>
    <x v="1"/>
    <n v="4.0999999999999996"/>
    <n v="332.66"/>
    <x v="0"/>
    <n v="332.66"/>
  </r>
  <r>
    <s v="J02437"/>
    <x v="180"/>
    <x v="726"/>
    <x v="4"/>
    <x v="3"/>
    <x v="6"/>
    <n v="3.7"/>
    <n v="418.28"/>
    <x v="0"/>
    <n v="418.28"/>
  </r>
  <r>
    <s v="J02438"/>
    <x v="48"/>
    <x v="251"/>
    <x v="5"/>
    <x v="0"/>
    <x v="1"/>
    <n v="2.5"/>
    <n v="208.25"/>
    <x v="0"/>
    <n v="208.25"/>
  </r>
  <r>
    <s v="J02439"/>
    <x v="258"/>
    <x v="716"/>
    <x v="4"/>
    <x v="0"/>
    <x v="7"/>
    <n v="4.7"/>
    <n v="331.07"/>
    <x v="0"/>
    <n v="331.07"/>
  </r>
  <r>
    <s v="J02440"/>
    <x v="161"/>
    <x v="786"/>
    <x v="4"/>
    <x v="0"/>
    <x v="4"/>
    <n v="2.4"/>
    <n v="344.43"/>
    <x v="1"/>
    <n v="115.43"/>
  </r>
  <r>
    <s v="J02441"/>
    <x v="319"/>
    <x v="463"/>
    <x v="0"/>
    <x v="0"/>
    <x v="6"/>
    <n v="4.2"/>
    <n v="113.18"/>
    <x v="1"/>
    <n v="64.489999999999995"/>
  </r>
  <r>
    <s v="J02442"/>
    <x v="139"/>
    <x v="1051"/>
    <x v="2"/>
    <x v="5"/>
    <x v="5"/>
    <n v="3.2"/>
    <n v="206.3"/>
    <x v="0"/>
    <n v="206.3"/>
  </r>
  <r>
    <s v="J02443"/>
    <x v="60"/>
    <x v="1010"/>
    <x v="4"/>
    <x v="1"/>
    <x v="3"/>
    <n v="2.5"/>
    <n v="330.69"/>
    <x v="0"/>
    <n v="330.69"/>
  </r>
  <r>
    <s v="J02444"/>
    <x v="358"/>
    <x v="551"/>
    <x v="1"/>
    <x v="4"/>
    <x v="1"/>
    <n v="3.6"/>
    <n v="105.03"/>
    <x v="0"/>
    <n v="105.03"/>
  </r>
  <r>
    <s v="J02445"/>
    <x v="63"/>
    <x v="688"/>
    <x v="5"/>
    <x v="0"/>
    <x v="0"/>
    <n v="2.5"/>
    <n v="201.76"/>
    <x v="0"/>
    <n v="201.76"/>
  </r>
  <r>
    <s v="J02446"/>
    <x v="288"/>
    <x v="866"/>
    <x v="2"/>
    <x v="1"/>
    <x v="1"/>
    <n v="2.5"/>
    <n v="230.76"/>
    <x v="0"/>
    <n v="230.76"/>
  </r>
  <r>
    <s v="J02447"/>
    <x v="278"/>
    <x v="730"/>
    <x v="4"/>
    <x v="2"/>
    <x v="1"/>
    <n v="1.8"/>
    <n v="416.22"/>
    <x v="0"/>
    <n v="416.22"/>
  </r>
  <r>
    <s v="J02448"/>
    <x v="79"/>
    <x v="506"/>
    <x v="5"/>
    <x v="3"/>
    <x v="2"/>
    <n v="2.2000000000000002"/>
    <n v="194.27"/>
    <x v="0"/>
    <n v="194.27"/>
  </r>
  <r>
    <s v="J02449"/>
    <x v="136"/>
    <x v="627"/>
    <x v="2"/>
    <x v="1"/>
    <x v="7"/>
    <n v="1"/>
    <n v="225.11"/>
    <x v="0"/>
    <n v="225.11"/>
  </r>
  <r>
    <s v="J02450"/>
    <x v="94"/>
    <x v="519"/>
    <x v="2"/>
    <x v="5"/>
    <x v="0"/>
    <n v="1.6"/>
    <n v="247.67"/>
    <x v="0"/>
    <n v="247.67"/>
  </r>
  <r>
    <s v="J02451"/>
    <x v="352"/>
    <x v="886"/>
    <x v="0"/>
    <x v="2"/>
    <x v="3"/>
    <n v="2"/>
    <n v="121.97"/>
    <x v="0"/>
    <n v="121.97"/>
  </r>
  <r>
    <s v="J02452"/>
    <x v="157"/>
    <x v="802"/>
    <x v="2"/>
    <x v="5"/>
    <x v="2"/>
    <n v="1.8"/>
    <n v="247.21"/>
    <x v="0"/>
    <n v="247.21"/>
  </r>
  <r>
    <s v="J02453"/>
    <x v="218"/>
    <x v="1052"/>
    <x v="0"/>
    <x v="4"/>
    <x v="4"/>
    <n v="2.6"/>
    <n v="131.82"/>
    <x v="0"/>
    <n v="131.82"/>
  </r>
  <r>
    <s v="J02454"/>
    <x v="303"/>
    <x v="700"/>
    <x v="4"/>
    <x v="5"/>
    <x v="3"/>
    <n v="3.3"/>
    <n v="307.32"/>
    <x v="0"/>
    <n v="307.32"/>
  </r>
  <r>
    <s v="J02455"/>
    <x v="43"/>
    <x v="289"/>
    <x v="2"/>
    <x v="1"/>
    <x v="7"/>
    <n v="3.1"/>
    <n v="199.62"/>
    <x v="0"/>
    <n v="199.62"/>
  </r>
  <r>
    <s v="J02456"/>
    <x v="32"/>
    <x v="135"/>
    <x v="2"/>
    <x v="5"/>
    <x v="0"/>
    <n v="2.9"/>
    <n v="204.8"/>
    <x v="0"/>
    <n v="204.8"/>
  </r>
  <r>
    <s v="J02457"/>
    <x v="271"/>
    <x v="105"/>
    <x v="2"/>
    <x v="4"/>
    <x v="5"/>
    <n v="4.8"/>
    <n v="253.69"/>
    <x v="0"/>
    <n v="253.69"/>
  </r>
  <r>
    <s v="J02458"/>
    <x v="191"/>
    <x v="609"/>
    <x v="3"/>
    <x v="2"/>
    <x v="7"/>
    <n v="4.2"/>
    <n v="301.5"/>
    <x v="1"/>
    <n v="184.91"/>
  </r>
  <r>
    <s v="J02459"/>
    <x v="126"/>
    <x v="983"/>
    <x v="5"/>
    <x v="1"/>
    <x v="0"/>
    <n v="3.9"/>
    <n v="161.52000000000001"/>
    <x v="2"/>
    <n v="0"/>
  </r>
  <r>
    <s v="J02460"/>
    <x v="56"/>
    <x v="303"/>
    <x v="1"/>
    <x v="5"/>
    <x v="2"/>
    <n v="3.2"/>
    <n v="100.98"/>
    <x v="0"/>
    <n v="100.98"/>
  </r>
  <r>
    <s v="J02461"/>
    <x v="147"/>
    <x v="134"/>
    <x v="0"/>
    <x v="4"/>
    <x v="6"/>
    <n v="2.8"/>
    <n v="139.51"/>
    <x v="0"/>
    <n v="139.51"/>
  </r>
  <r>
    <s v="J02462"/>
    <x v="196"/>
    <x v="936"/>
    <x v="2"/>
    <x v="2"/>
    <x v="7"/>
    <n v="2.8"/>
    <n v="201.84"/>
    <x v="0"/>
    <n v="201.84"/>
  </r>
  <r>
    <s v="J02463"/>
    <x v="156"/>
    <x v="623"/>
    <x v="0"/>
    <x v="2"/>
    <x v="6"/>
    <n v="2.9"/>
    <n v="108.3"/>
    <x v="2"/>
    <n v="0"/>
  </r>
  <r>
    <s v="J02464"/>
    <x v="171"/>
    <x v="1045"/>
    <x v="5"/>
    <x v="0"/>
    <x v="5"/>
    <n v="3.1"/>
    <n v="182.8"/>
    <x v="0"/>
    <n v="182.8"/>
  </r>
  <r>
    <s v="J02465"/>
    <x v="305"/>
    <x v="1053"/>
    <x v="0"/>
    <x v="0"/>
    <x v="2"/>
    <n v="3.6"/>
    <n v="115.8"/>
    <x v="0"/>
    <n v="115.8"/>
  </r>
  <r>
    <s v="J02466"/>
    <x v="223"/>
    <x v="151"/>
    <x v="0"/>
    <x v="2"/>
    <x v="3"/>
    <n v="2.2999999999999998"/>
    <n v="116.24"/>
    <x v="0"/>
    <n v="116.24"/>
  </r>
  <r>
    <s v="J02467"/>
    <x v="194"/>
    <x v="464"/>
    <x v="0"/>
    <x v="0"/>
    <x v="2"/>
    <n v="2"/>
    <n v="135.71"/>
    <x v="0"/>
    <n v="135.71"/>
  </r>
  <r>
    <s v="J02468"/>
    <x v="279"/>
    <x v="414"/>
    <x v="0"/>
    <x v="3"/>
    <x v="4"/>
    <n v="1.5"/>
    <n v="118.64"/>
    <x v="0"/>
    <n v="118.64"/>
  </r>
  <r>
    <s v="J02469"/>
    <x v="5"/>
    <x v="511"/>
    <x v="2"/>
    <x v="1"/>
    <x v="1"/>
    <n v="2.4"/>
    <n v="255.6"/>
    <x v="0"/>
    <n v="255.6"/>
  </r>
  <r>
    <s v="J02470"/>
    <x v="181"/>
    <x v="823"/>
    <x v="2"/>
    <x v="0"/>
    <x v="0"/>
    <n v="3.5"/>
    <n v="243.11"/>
    <x v="0"/>
    <n v="243.11"/>
  </r>
  <r>
    <s v="J02471"/>
    <x v="336"/>
    <x v="240"/>
    <x v="5"/>
    <x v="3"/>
    <x v="2"/>
    <n v="3.4"/>
    <n v="178.19"/>
    <x v="0"/>
    <n v="178.19"/>
  </r>
  <r>
    <s v="J02472"/>
    <x v="182"/>
    <x v="664"/>
    <x v="3"/>
    <x v="0"/>
    <x v="1"/>
    <n v="2.5"/>
    <n v="289.47000000000003"/>
    <x v="1"/>
    <n v="89.75"/>
  </r>
  <r>
    <s v="J02473"/>
    <x v="7"/>
    <x v="827"/>
    <x v="0"/>
    <x v="3"/>
    <x v="0"/>
    <n v="2.2000000000000002"/>
    <n v="113.79"/>
    <x v="0"/>
    <n v="113.79"/>
  </r>
  <r>
    <s v="J02474"/>
    <x v="160"/>
    <x v="381"/>
    <x v="3"/>
    <x v="2"/>
    <x v="6"/>
    <n v="2.2000000000000002"/>
    <n v="286.67"/>
    <x v="0"/>
    <n v="286.67"/>
  </r>
  <r>
    <s v="J02475"/>
    <x v="249"/>
    <x v="129"/>
    <x v="5"/>
    <x v="1"/>
    <x v="6"/>
    <n v="2.9"/>
    <n v="183.79"/>
    <x v="0"/>
    <n v="183.79"/>
  </r>
  <r>
    <s v="J02476"/>
    <x v="125"/>
    <x v="917"/>
    <x v="3"/>
    <x v="0"/>
    <x v="5"/>
    <n v="3.9"/>
    <n v="258.76"/>
    <x v="1"/>
    <n v="184.66"/>
  </r>
  <r>
    <s v="J02477"/>
    <x v="228"/>
    <x v="2"/>
    <x v="5"/>
    <x v="1"/>
    <x v="2"/>
    <n v="2.8"/>
    <n v="207.27"/>
    <x v="0"/>
    <n v="207.27"/>
  </r>
  <r>
    <s v="J02478"/>
    <x v="89"/>
    <x v="399"/>
    <x v="4"/>
    <x v="4"/>
    <x v="4"/>
    <n v="2.9"/>
    <n v="305.24"/>
    <x v="0"/>
    <n v="305.24"/>
  </r>
  <r>
    <s v="J02479"/>
    <x v="339"/>
    <x v="447"/>
    <x v="2"/>
    <x v="2"/>
    <x v="3"/>
    <n v="2.5"/>
    <n v="249.68"/>
    <x v="0"/>
    <n v="249.68"/>
  </r>
  <r>
    <s v="J02480"/>
    <x v="276"/>
    <x v="853"/>
    <x v="4"/>
    <x v="5"/>
    <x v="6"/>
    <n v="2.4"/>
    <n v="336.86"/>
    <x v="0"/>
    <n v="336.86"/>
  </r>
  <r>
    <s v="J02481"/>
    <x v="263"/>
    <x v="89"/>
    <x v="1"/>
    <x v="1"/>
    <x v="0"/>
    <n v="2.2999999999999998"/>
    <n v="109.95"/>
    <x v="0"/>
    <n v="109.95"/>
  </r>
  <r>
    <s v="J02482"/>
    <x v="236"/>
    <x v="414"/>
    <x v="4"/>
    <x v="3"/>
    <x v="4"/>
    <n v="2.9"/>
    <n v="324.70999999999998"/>
    <x v="0"/>
    <n v="324.70999999999998"/>
  </r>
  <r>
    <s v="J02483"/>
    <x v="122"/>
    <x v="416"/>
    <x v="3"/>
    <x v="1"/>
    <x v="0"/>
    <n v="4.4000000000000004"/>
    <n v="250.46"/>
    <x v="1"/>
    <n v="189.33"/>
  </r>
  <r>
    <s v="J02484"/>
    <x v="28"/>
    <x v="880"/>
    <x v="3"/>
    <x v="0"/>
    <x v="0"/>
    <n v="3.5"/>
    <n v="255.35"/>
    <x v="1"/>
    <n v="179.51"/>
  </r>
  <r>
    <s v="J02485"/>
    <x v="65"/>
    <x v="81"/>
    <x v="0"/>
    <x v="5"/>
    <x v="4"/>
    <n v="3.3"/>
    <n v="122.56"/>
    <x v="0"/>
    <n v="122.56"/>
  </r>
  <r>
    <s v="J02486"/>
    <x v="73"/>
    <x v="207"/>
    <x v="0"/>
    <x v="3"/>
    <x v="7"/>
    <n v="2.7"/>
    <n v="126.06"/>
    <x v="2"/>
    <n v="0"/>
  </r>
  <r>
    <s v="J02487"/>
    <x v="360"/>
    <x v="559"/>
    <x v="0"/>
    <x v="3"/>
    <x v="4"/>
    <n v="2.2999999999999998"/>
    <n v="134.68"/>
    <x v="1"/>
    <n v="64.790000000000006"/>
  </r>
  <r>
    <s v="J02488"/>
    <x v="46"/>
    <x v="1054"/>
    <x v="3"/>
    <x v="0"/>
    <x v="2"/>
    <n v="4.2"/>
    <n v="245.57"/>
    <x v="1"/>
    <n v="94.97"/>
  </r>
  <r>
    <s v="J02489"/>
    <x v="326"/>
    <x v="603"/>
    <x v="3"/>
    <x v="0"/>
    <x v="6"/>
    <n v="3.2"/>
    <n v="306.55"/>
    <x v="0"/>
    <n v="306.55"/>
  </r>
  <r>
    <s v="J02490"/>
    <x v="145"/>
    <x v="354"/>
    <x v="5"/>
    <x v="4"/>
    <x v="1"/>
    <n v="3.9"/>
    <n v="197.94"/>
    <x v="0"/>
    <n v="197.94"/>
  </r>
  <r>
    <s v="J02491"/>
    <x v="312"/>
    <x v="908"/>
    <x v="5"/>
    <x v="0"/>
    <x v="4"/>
    <n v="3.2"/>
    <n v="212.78"/>
    <x v="0"/>
    <n v="212.78"/>
  </r>
  <r>
    <s v="J02492"/>
    <x v="236"/>
    <x v="39"/>
    <x v="5"/>
    <x v="5"/>
    <x v="6"/>
    <n v="1.8"/>
    <n v="194.91"/>
    <x v="0"/>
    <n v="194.91"/>
  </r>
  <r>
    <s v="J02493"/>
    <x v="295"/>
    <x v="452"/>
    <x v="5"/>
    <x v="0"/>
    <x v="6"/>
    <n v="2.5"/>
    <n v="206.7"/>
    <x v="0"/>
    <n v="206.7"/>
  </r>
  <r>
    <s v="J02494"/>
    <x v="348"/>
    <x v="86"/>
    <x v="5"/>
    <x v="0"/>
    <x v="5"/>
    <n v="2.7"/>
    <n v="210.84"/>
    <x v="0"/>
    <n v="210.84"/>
  </r>
  <r>
    <s v="J02495"/>
    <x v="166"/>
    <x v="672"/>
    <x v="0"/>
    <x v="4"/>
    <x v="4"/>
    <n v="2.6"/>
    <n v="111.41"/>
    <x v="0"/>
    <n v="111.41"/>
  </r>
  <r>
    <s v="J02496"/>
    <x v="283"/>
    <x v="425"/>
    <x v="5"/>
    <x v="4"/>
    <x v="1"/>
    <n v="2.8"/>
    <n v="197.75"/>
    <x v="0"/>
    <n v="197.75"/>
  </r>
  <r>
    <s v="J02497"/>
    <x v="316"/>
    <x v="642"/>
    <x v="5"/>
    <x v="0"/>
    <x v="6"/>
    <n v="3.1"/>
    <n v="166.14"/>
    <x v="1"/>
    <n v="99.14"/>
  </r>
  <r>
    <s v="J02498"/>
    <x v="212"/>
    <x v="790"/>
    <x v="5"/>
    <x v="1"/>
    <x v="7"/>
    <n v="3.3"/>
    <n v="212.49"/>
    <x v="0"/>
    <n v="212.49"/>
  </r>
  <r>
    <s v="J02499"/>
    <x v="195"/>
    <x v="831"/>
    <x v="4"/>
    <x v="2"/>
    <x v="7"/>
    <n v="1.8"/>
    <n v="348.79"/>
    <x v="0"/>
    <n v="348.79"/>
  </r>
  <r>
    <s v="J02500"/>
    <x v="359"/>
    <x v="782"/>
    <x v="5"/>
    <x v="3"/>
    <x v="0"/>
    <n v="3.1"/>
    <n v="210.55"/>
    <x v="2"/>
    <n v="0"/>
  </r>
  <r>
    <s v="J02501"/>
    <x v="238"/>
    <x v="658"/>
    <x v="3"/>
    <x v="2"/>
    <x v="4"/>
    <n v="3.6"/>
    <n v="257.98"/>
    <x v="0"/>
    <n v="257.98"/>
  </r>
  <r>
    <s v="J02502"/>
    <x v="6"/>
    <x v="13"/>
    <x v="4"/>
    <x v="4"/>
    <x v="6"/>
    <n v="4.0999999999999996"/>
    <n v="416.63"/>
    <x v="0"/>
    <n v="416.63"/>
  </r>
  <r>
    <s v="J02503"/>
    <x v="310"/>
    <x v="649"/>
    <x v="3"/>
    <x v="4"/>
    <x v="5"/>
    <n v="3.6"/>
    <n v="298.67"/>
    <x v="2"/>
    <n v="0"/>
  </r>
  <r>
    <s v="J02504"/>
    <x v="70"/>
    <x v="441"/>
    <x v="5"/>
    <x v="2"/>
    <x v="7"/>
    <n v="3.6"/>
    <n v="165.72"/>
    <x v="0"/>
    <n v="165.72"/>
  </r>
  <r>
    <s v="J02505"/>
    <x v="184"/>
    <x v="869"/>
    <x v="2"/>
    <x v="3"/>
    <x v="3"/>
    <n v="2.9"/>
    <n v="204.04"/>
    <x v="2"/>
    <n v="0"/>
  </r>
  <r>
    <s v="J02506"/>
    <x v="308"/>
    <x v="221"/>
    <x v="1"/>
    <x v="4"/>
    <x v="4"/>
    <n v="4.2"/>
    <n v="118.86"/>
    <x v="0"/>
    <n v="118.86"/>
  </r>
  <r>
    <s v="J02507"/>
    <x v="39"/>
    <x v="1055"/>
    <x v="4"/>
    <x v="4"/>
    <x v="1"/>
    <n v="1.9"/>
    <n v="348.25"/>
    <x v="0"/>
    <n v="348.25"/>
  </r>
  <r>
    <s v="J02508"/>
    <x v="349"/>
    <x v="671"/>
    <x v="4"/>
    <x v="0"/>
    <x v="4"/>
    <n v="3.2"/>
    <n v="378.76"/>
    <x v="0"/>
    <n v="378.76"/>
  </r>
  <r>
    <s v="J02509"/>
    <x v="56"/>
    <x v="883"/>
    <x v="1"/>
    <x v="3"/>
    <x v="1"/>
    <n v="1.7"/>
    <n v="127.48"/>
    <x v="0"/>
    <n v="127.48"/>
  </r>
  <r>
    <s v="J02510"/>
    <x v="232"/>
    <x v="604"/>
    <x v="4"/>
    <x v="2"/>
    <x v="1"/>
    <n v="4.2"/>
    <n v="337.75"/>
    <x v="0"/>
    <n v="337.75"/>
  </r>
  <r>
    <s v="J02511"/>
    <x v="231"/>
    <x v="960"/>
    <x v="0"/>
    <x v="0"/>
    <x v="5"/>
    <n v="5.3"/>
    <n v="124.29"/>
    <x v="0"/>
    <n v="124.29"/>
  </r>
  <r>
    <s v="J02512"/>
    <x v="141"/>
    <x v="794"/>
    <x v="2"/>
    <x v="3"/>
    <x v="5"/>
    <n v="2"/>
    <n v="232.01"/>
    <x v="1"/>
    <n v="191.77"/>
  </r>
  <r>
    <s v="J02513"/>
    <x v="302"/>
    <x v="743"/>
    <x v="2"/>
    <x v="0"/>
    <x v="7"/>
    <n v="1.8"/>
    <n v="223.9"/>
    <x v="0"/>
    <n v="223.9"/>
  </r>
  <r>
    <s v="J02514"/>
    <x v="53"/>
    <x v="961"/>
    <x v="1"/>
    <x v="5"/>
    <x v="5"/>
    <n v="2.8"/>
    <n v="118.93"/>
    <x v="0"/>
    <n v="118.93"/>
  </r>
  <r>
    <s v="J02515"/>
    <x v="256"/>
    <x v="619"/>
    <x v="1"/>
    <x v="4"/>
    <x v="3"/>
    <n v="3.5"/>
    <n v="118.4"/>
    <x v="0"/>
    <n v="118.4"/>
  </r>
  <r>
    <s v="J02516"/>
    <x v="241"/>
    <x v="780"/>
    <x v="5"/>
    <x v="2"/>
    <x v="5"/>
    <n v="2.8"/>
    <n v="189.63"/>
    <x v="0"/>
    <n v="189.63"/>
  </r>
  <r>
    <s v="J02517"/>
    <x v="242"/>
    <x v="70"/>
    <x v="0"/>
    <x v="1"/>
    <x v="0"/>
    <n v="2.6"/>
    <n v="130.63999999999999"/>
    <x v="0"/>
    <n v="130.63999999999999"/>
  </r>
  <r>
    <s v="J02518"/>
    <x v="263"/>
    <x v="500"/>
    <x v="1"/>
    <x v="3"/>
    <x v="0"/>
    <n v="3.3"/>
    <n v="95.69"/>
    <x v="1"/>
    <n v="33.979999999999997"/>
  </r>
  <r>
    <s v="J02519"/>
    <x v="351"/>
    <x v="484"/>
    <x v="4"/>
    <x v="5"/>
    <x v="4"/>
    <n v="2.9"/>
    <n v="370.37"/>
    <x v="0"/>
    <n v="370.37"/>
  </r>
  <r>
    <s v="J02520"/>
    <x v="328"/>
    <x v="742"/>
    <x v="3"/>
    <x v="2"/>
    <x v="0"/>
    <n v="3.8"/>
    <n v="332.02"/>
    <x v="0"/>
    <n v="332.02"/>
  </r>
  <r>
    <s v="J02521"/>
    <x v="108"/>
    <x v="509"/>
    <x v="4"/>
    <x v="4"/>
    <x v="7"/>
    <n v="2.6"/>
    <n v="343.31"/>
    <x v="0"/>
    <n v="343.31"/>
  </r>
  <r>
    <s v="J02522"/>
    <x v="291"/>
    <x v="894"/>
    <x v="0"/>
    <x v="1"/>
    <x v="6"/>
    <n v="4.3"/>
    <n v="126.31"/>
    <x v="0"/>
    <n v="126.31"/>
  </r>
  <r>
    <s v="J02523"/>
    <x v="312"/>
    <x v="122"/>
    <x v="3"/>
    <x v="2"/>
    <x v="0"/>
    <n v="1.6"/>
    <n v="312.5"/>
    <x v="0"/>
    <n v="312.5"/>
  </r>
  <r>
    <s v="J02524"/>
    <x v="174"/>
    <x v="93"/>
    <x v="0"/>
    <x v="1"/>
    <x v="4"/>
    <n v="3.9"/>
    <n v="116.85"/>
    <x v="0"/>
    <n v="116.85"/>
  </r>
  <r>
    <s v="J02525"/>
    <x v="262"/>
    <x v="9"/>
    <x v="0"/>
    <x v="5"/>
    <x v="3"/>
    <n v="3.3"/>
    <n v="117.44"/>
    <x v="1"/>
    <n v="78.680000000000007"/>
  </r>
  <r>
    <s v="J02526"/>
    <x v="268"/>
    <x v="867"/>
    <x v="3"/>
    <x v="4"/>
    <x v="5"/>
    <n v="4.5"/>
    <n v="339.1"/>
    <x v="1"/>
    <n v="253.05"/>
  </r>
  <r>
    <s v="J02527"/>
    <x v="284"/>
    <x v="1056"/>
    <x v="1"/>
    <x v="1"/>
    <x v="1"/>
    <n v="2.1"/>
    <n v="110.89"/>
    <x v="0"/>
    <n v="110.89"/>
  </r>
  <r>
    <s v="J02528"/>
    <x v="111"/>
    <x v="855"/>
    <x v="3"/>
    <x v="4"/>
    <x v="2"/>
    <n v="4.0999999999999996"/>
    <n v="283.26"/>
    <x v="2"/>
    <n v="0"/>
  </r>
  <r>
    <s v="J02529"/>
    <x v="221"/>
    <x v="239"/>
    <x v="5"/>
    <x v="3"/>
    <x v="2"/>
    <n v="2.2000000000000002"/>
    <n v="213.07"/>
    <x v="2"/>
    <n v="0"/>
  </r>
  <r>
    <s v="J02530"/>
    <x v="292"/>
    <x v="460"/>
    <x v="1"/>
    <x v="3"/>
    <x v="7"/>
    <n v="3.6"/>
    <n v="107.85"/>
    <x v="0"/>
    <n v="107.85"/>
  </r>
  <r>
    <s v="J02531"/>
    <x v="275"/>
    <x v="498"/>
    <x v="2"/>
    <x v="4"/>
    <x v="5"/>
    <n v="3.6"/>
    <n v="232.55"/>
    <x v="0"/>
    <n v="232.55"/>
  </r>
  <r>
    <s v="J02532"/>
    <x v="224"/>
    <x v="693"/>
    <x v="1"/>
    <x v="1"/>
    <x v="5"/>
    <n v="2.8"/>
    <n v="108.28"/>
    <x v="0"/>
    <n v="108.28"/>
  </r>
  <r>
    <s v="J02533"/>
    <x v="225"/>
    <x v="836"/>
    <x v="1"/>
    <x v="0"/>
    <x v="7"/>
    <n v="3.3"/>
    <n v="117"/>
    <x v="0"/>
    <n v="117"/>
  </r>
  <r>
    <s v="J02534"/>
    <x v="314"/>
    <x v="775"/>
    <x v="1"/>
    <x v="4"/>
    <x v="6"/>
    <n v="3.8"/>
    <n v="101.79"/>
    <x v="1"/>
    <n v="70.319999999999993"/>
  </r>
  <r>
    <s v="J02535"/>
    <x v="362"/>
    <x v="975"/>
    <x v="1"/>
    <x v="0"/>
    <x v="0"/>
    <n v="2.4"/>
    <n v="128.78"/>
    <x v="0"/>
    <n v="128.78"/>
  </r>
  <r>
    <s v="J02536"/>
    <x v="338"/>
    <x v="1043"/>
    <x v="2"/>
    <x v="5"/>
    <x v="7"/>
    <n v="3.2"/>
    <n v="195.1"/>
    <x v="2"/>
    <n v="0"/>
  </r>
  <r>
    <s v="J02537"/>
    <x v="363"/>
    <x v="808"/>
    <x v="0"/>
    <x v="5"/>
    <x v="6"/>
    <n v="1.8"/>
    <n v="148.94999999999999"/>
    <x v="0"/>
    <n v="148.94999999999999"/>
  </r>
  <r>
    <s v="J02538"/>
    <x v="321"/>
    <x v="573"/>
    <x v="5"/>
    <x v="3"/>
    <x v="5"/>
    <n v="2.1"/>
    <n v="161.79"/>
    <x v="0"/>
    <n v="161.79"/>
  </r>
  <r>
    <s v="J02539"/>
    <x v="293"/>
    <x v="706"/>
    <x v="4"/>
    <x v="4"/>
    <x v="0"/>
    <n v="3.5"/>
    <n v="373.08"/>
    <x v="1"/>
    <n v="108.34"/>
  </r>
  <r>
    <s v="J02540"/>
    <x v="303"/>
    <x v="351"/>
    <x v="0"/>
    <x v="5"/>
    <x v="1"/>
    <n v="2.8"/>
    <n v="115.78"/>
    <x v="0"/>
    <n v="115.78"/>
  </r>
  <r>
    <s v="J02541"/>
    <x v="359"/>
    <x v="619"/>
    <x v="1"/>
    <x v="0"/>
    <x v="3"/>
    <n v="3.7"/>
    <n v="114.43"/>
    <x v="0"/>
    <n v="114.43"/>
  </r>
  <r>
    <s v="J02542"/>
    <x v="58"/>
    <x v="476"/>
    <x v="5"/>
    <x v="4"/>
    <x v="3"/>
    <n v="4"/>
    <n v="216.88"/>
    <x v="0"/>
    <n v="216.88"/>
  </r>
  <r>
    <s v="J02543"/>
    <x v="109"/>
    <x v="1057"/>
    <x v="3"/>
    <x v="3"/>
    <x v="3"/>
    <n v="2"/>
    <n v="257.35000000000002"/>
    <x v="0"/>
    <n v="257.35000000000002"/>
  </r>
  <r>
    <s v="J02544"/>
    <x v="121"/>
    <x v="396"/>
    <x v="2"/>
    <x v="3"/>
    <x v="0"/>
    <n v="2"/>
    <n v="269.47000000000003"/>
    <x v="0"/>
    <n v="269.47000000000003"/>
  </r>
  <r>
    <s v="J02545"/>
    <x v="146"/>
    <x v="892"/>
    <x v="1"/>
    <x v="2"/>
    <x v="2"/>
    <n v="4.5"/>
    <n v="129.69999999999999"/>
    <x v="1"/>
    <n v="74.849999999999994"/>
  </r>
  <r>
    <s v="J02546"/>
    <x v="14"/>
    <x v="959"/>
    <x v="5"/>
    <x v="2"/>
    <x v="7"/>
    <n v="4.5"/>
    <n v="219.98"/>
    <x v="0"/>
    <n v="219.98"/>
  </r>
  <r>
    <s v="J02547"/>
    <x v="67"/>
    <x v="580"/>
    <x v="2"/>
    <x v="4"/>
    <x v="5"/>
    <n v="2.1"/>
    <n v="199.16"/>
    <x v="0"/>
    <n v="199.16"/>
  </r>
  <r>
    <s v="J02548"/>
    <x v="233"/>
    <x v="608"/>
    <x v="5"/>
    <x v="1"/>
    <x v="4"/>
    <n v="3.3"/>
    <n v="218"/>
    <x v="0"/>
    <n v="218"/>
  </r>
  <r>
    <s v="J02549"/>
    <x v="326"/>
    <x v="374"/>
    <x v="5"/>
    <x v="5"/>
    <x v="1"/>
    <n v="2.8"/>
    <n v="225.63"/>
    <x v="0"/>
    <n v="225.63"/>
  </r>
  <r>
    <s v="J02550"/>
    <x v="51"/>
    <x v="1058"/>
    <x v="5"/>
    <x v="3"/>
    <x v="5"/>
    <n v="2.2000000000000002"/>
    <n v="164.95"/>
    <x v="0"/>
    <n v="164.95"/>
  </r>
  <r>
    <s v="J02551"/>
    <x v="181"/>
    <x v="152"/>
    <x v="0"/>
    <x v="0"/>
    <x v="3"/>
    <n v="3.9"/>
    <n v="139.38999999999999"/>
    <x v="1"/>
    <n v="49.85"/>
  </r>
  <r>
    <s v="J02552"/>
    <x v="213"/>
    <x v="1055"/>
    <x v="4"/>
    <x v="5"/>
    <x v="1"/>
    <n v="3.4"/>
    <n v="369.87"/>
    <x v="0"/>
    <n v="369.87"/>
  </r>
  <r>
    <s v="J02553"/>
    <x v="100"/>
    <x v="924"/>
    <x v="5"/>
    <x v="3"/>
    <x v="6"/>
    <n v="2.8"/>
    <n v="181.05"/>
    <x v="2"/>
    <n v="0"/>
  </r>
  <r>
    <s v="J02554"/>
    <x v="191"/>
    <x v="1059"/>
    <x v="3"/>
    <x v="2"/>
    <x v="5"/>
    <n v="3.5"/>
    <n v="320.02999999999997"/>
    <x v="0"/>
    <n v="320.02999999999997"/>
  </r>
  <r>
    <s v="J02555"/>
    <x v="319"/>
    <x v="603"/>
    <x v="4"/>
    <x v="2"/>
    <x v="2"/>
    <n v="4"/>
    <n v="336.11"/>
    <x v="0"/>
    <n v="336.11"/>
  </r>
  <r>
    <s v="J02556"/>
    <x v="349"/>
    <x v="978"/>
    <x v="5"/>
    <x v="5"/>
    <x v="1"/>
    <n v="1.8"/>
    <n v="213.2"/>
    <x v="0"/>
    <n v="213.2"/>
  </r>
  <r>
    <s v="J02557"/>
    <x v="204"/>
    <x v="1060"/>
    <x v="4"/>
    <x v="2"/>
    <x v="3"/>
    <n v="4.2"/>
    <n v="415.22"/>
    <x v="0"/>
    <n v="415.22"/>
  </r>
  <r>
    <s v="J02558"/>
    <x v="184"/>
    <x v="641"/>
    <x v="0"/>
    <x v="5"/>
    <x v="3"/>
    <n v="3.7"/>
    <n v="123.03"/>
    <x v="2"/>
    <n v="0"/>
  </r>
  <r>
    <s v="J02559"/>
    <x v="106"/>
    <x v="1061"/>
    <x v="1"/>
    <x v="5"/>
    <x v="5"/>
    <n v="2.4"/>
    <n v="96.54"/>
    <x v="1"/>
    <n v="29.66"/>
  </r>
  <r>
    <s v="J02560"/>
    <x v="245"/>
    <x v="778"/>
    <x v="3"/>
    <x v="4"/>
    <x v="2"/>
    <n v="3.9"/>
    <n v="308.99"/>
    <x v="0"/>
    <n v="308.99"/>
  </r>
  <r>
    <s v="J02561"/>
    <x v="161"/>
    <x v="157"/>
    <x v="5"/>
    <x v="3"/>
    <x v="0"/>
    <n v="3"/>
    <n v="180.46"/>
    <x v="0"/>
    <n v="180.46"/>
  </r>
  <r>
    <s v="J02562"/>
    <x v="77"/>
    <x v="1062"/>
    <x v="3"/>
    <x v="5"/>
    <x v="1"/>
    <n v="2.9"/>
    <n v="296.07"/>
    <x v="2"/>
    <n v="0"/>
  </r>
  <r>
    <s v="J02563"/>
    <x v="298"/>
    <x v="294"/>
    <x v="2"/>
    <x v="1"/>
    <x v="1"/>
    <n v="3.1"/>
    <n v="207.71"/>
    <x v="0"/>
    <n v="207.71"/>
  </r>
  <r>
    <s v="J02564"/>
    <x v="143"/>
    <x v="231"/>
    <x v="2"/>
    <x v="2"/>
    <x v="3"/>
    <n v="2.8"/>
    <n v="263.33"/>
    <x v="0"/>
    <n v="263.33"/>
  </r>
  <r>
    <s v="J02565"/>
    <x v="362"/>
    <x v="857"/>
    <x v="4"/>
    <x v="4"/>
    <x v="5"/>
    <n v="2.4"/>
    <n v="299.02"/>
    <x v="0"/>
    <n v="299.02"/>
  </r>
  <r>
    <s v="J02566"/>
    <x v="129"/>
    <x v="4"/>
    <x v="0"/>
    <x v="0"/>
    <x v="4"/>
    <n v="2.1"/>
    <n v="136.53"/>
    <x v="0"/>
    <n v="136.53"/>
  </r>
  <r>
    <s v="J02567"/>
    <x v="272"/>
    <x v="708"/>
    <x v="4"/>
    <x v="1"/>
    <x v="3"/>
    <n v="2.9"/>
    <n v="304.3"/>
    <x v="0"/>
    <n v="304.3"/>
  </r>
  <r>
    <s v="J02568"/>
    <x v="353"/>
    <x v="400"/>
    <x v="3"/>
    <x v="3"/>
    <x v="5"/>
    <n v="2.5"/>
    <n v="318.27"/>
    <x v="1"/>
    <n v="172.64"/>
  </r>
  <r>
    <s v="J02569"/>
    <x v="118"/>
    <x v="957"/>
    <x v="5"/>
    <x v="3"/>
    <x v="7"/>
    <n v="4.3"/>
    <n v="169.31"/>
    <x v="0"/>
    <n v="169.31"/>
  </r>
  <r>
    <s v="J02570"/>
    <x v="4"/>
    <x v="798"/>
    <x v="4"/>
    <x v="4"/>
    <x v="4"/>
    <n v="3.3"/>
    <n v="403.54"/>
    <x v="0"/>
    <n v="403.54"/>
  </r>
  <r>
    <s v="J02571"/>
    <x v="78"/>
    <x v="301"/>
    <x v="5"/>
    <x v="0"/>
    <x v="1"/>
    <n v="3.9"/>
    <n v="198.31"/>
    <x v="0"/>
    <n v="198.31"/>
  </r>
  <r>
    <s v="J02572"/>
    <x v="56"/>
    <x v="968"/>
    <x v="5"/>
    <x v="1"/>
    <x v="7"/>
    <n v="3.6"/>
    <n v="205.27"/>
    <x v="0"/>
    <n v="205.27"/>
  </r>
  <r>
    <s v="J02573"/>
    <x v="126"/>
    <x v="736"/>
    <x v="0"/>
    <x v="5"/>
    <x v="0"/>
    <n v="3.4"/>
    <n v="113.2"/>
    <x v="0"/>
    <n v="113.2"/>
  </r>
  <r>
    <s v="J02574"/>
    <x v="83"/>
    <x v="978"/>
    <x v="4"/>
    <x v="3"/>
    <x v="0"/>
    <n v="1.7"/>
    <n v="355.98"/>
    <x v="0"/>
    <n v="355.98"/>
  </r>
  <r>
    <s v="J02575"/>
    <x v="200"/>
    <x v="857"/>
    <x v="3"/>
    <x v="0"/>
    <x v="5"/>
    <n v="3.9"/>
    <n v="309.97000000000003"/>
    <x v="0"/>
    <n v="309.97000000000003"/>
  </r>
  <r>
    <s v="J02576"/>
    <x v="33"/>
    <x v="876"/>
    <x v="0"/>
    <x v="0"/>
    <x v="1"/>
    <n v="2"/>
    <n v="118.91"/>
    <x v="1"/>
    <n v="88.44"/>
  </r>
  <r>
    <s v="J02577"/>
    <x v="52"/>
    <x v="447"/>
    <x v="4"/>
    <x v="1"/>
    <x v="4"/>
    <n v="1.6"/>
    <n v="395.98"/>
    <x v="2"/>
    <n v="0"/>
  </r>
  <r>
    <s v="J02578"/>
    <x v="48"/>
    <x v="789"/>
    <x v="2"/>
    <x v="1"/>
    <x v="3"/>
    <n v="3.8"/>
    <n v="246.62"/>
    <x v="0"/>
    <n v="246.62"/>
  </r>
  <r>
    <s v="J02579"/>
    <x v="339"/>
    <x v="1046"/>
    <x v="2"/>
    <x v="3"/>
    <x v="7"/>
    <n v="3"/>
    <n v="233.35"/>
    <x v="0"/>
    <n v="233.35"/>
  </r>
  <r>
    <s v="J02580"/>
    <x v="24"/>
    <x v="550"/>
    <x v="1"/>
    <x v="0"/>
    <x v="5"/>
    <n v="2.6"/>
    <n v="101.82"/>
    <x v="0"/>
    <n v="101.82"/>
  </r>
  <r>
    <s v="J02581"/>
    <x v="140"/>
    <x v="865"/>
    <x v="3"/>
    <x v="3"/>
    <x v="2"/>
    <n v="3.1"/>
    <n v="266.06"/>
    <x v="1"/>
    <n v="125.73"/>
  </r>
  <r>
    <s v="J02582"/>
    <x v="45"/>
    <x v="48"/>
    <x v="4"/>
    <x v="3"/>
    <x v="2"/>
    <n v="3.9"/>
    <n v="330.08"/>
    <x v="0"/>
    <n v="330.08"/>
  </r>
  <r>
    <s v="J02583"/>
    <x v="350"/>
    <x v="993"/>
    <x v="0"/>
    <x v="1"/>
    <x v="5"/>
    <n v="1"/>
    <n v="108.82"/>
    <x v="1"/>
    <n v="68.930000000000007"/>
  </r>
  <r>
    <s v="J02584"/>
    <x v="261"/>
    <x v="560"/>
    <x v="2"/>
    <x v="3"/>
    <x v="4"/>
    <n v="1.5"/>
    <n v="217.94"/>
    <x v="0"/>
    <n v="217.94"/>
  </r>
  <r>
    <s v="J02585"/>
    <x v="270"/>
    <x v="936"/>
    <x v="1"/>
    <x v="0"/>
    <x v="3"/>
    <n v="3.1"/>
    <n v="118.5"/>
    <x v="0"/>
    <n v="118.5"/>
  </r>
  <r>
    <s v="J02586"/>
    <x v="107"/>
    <x v="453"/>
    <x v="0"/>
    <x v="2"/>
    <x v="2"/>
    <n v="3.4"/>
    <n v="108.13"/>
    <x v="1"/>
    <n v="57.1"/>
  </r>
  <r>
    <s v="J02587"/>
    <x v="135"/>
    <x v="509"/>
    <x v="4"/>
    <x v="5"/>
    <x v="4"/>
    <n v="4"/>
    <n v="369.84"/>
    <x v="0"/>
    <n v="369.84"/>
  </r>
  <r>
    <s v="J02588"/>
    <x v="190"/>
    <x v="576"/>
    <x v="4"/>
    <x v="2"/>
    <x v="4"/>
    <n v="1"/>
    <n v="382.45"/>
    <x v="2"/>
    <n v="0"/>
  </r>
  <r>
    <s v="J02589"/>
    <x v="83"/>
    <x v="1063"/>
    <x v="0"/>
    <x v="3"/>
    <x v="5"/>
    <n v="2.7"/>
    <n v="130.22999999999999"/>
    <x v="0"/>
    <n v="130.22999999999999"/>
  </r>
  <r>
    <s v="J02590"/>
    <x v="91"/>
    <x v="695"/>
    <x v="1"/>
    <x v="1"/>
    <x v="4"/>
    <n v="2.7"/>
    <n v="127.62"/>
    <x v="1"/>
    <n v="90.26"/>
  </r>
  <r>
    <s v="J02591"/>
    <x v="17"/>
    <x v="1064"/>
    <x v="2"/>
    <x v="1"/>
    <x v="3"/>
    <n v="3.6"/>
    <n v="230.23"/>
    <x v="0"/>
    <n v="230.23"/>
  </r>
  <r>
    <s v="J02592"/>
    <x v="292"/>
    <x v="862"/>
    <x v="0"/>
    <x v="1"/>
    <x v="2"/>
    <n v="3.8"/>
    <n v="110.74"/>
    <x v="0"/>
    <n v="110.74"/>
  </r>
  <r>
    <s v="J02593"/>
    <x v="358"/>
    <x v="809"/>
    <x v="1"/>
    <x v="0"/>
    <x v="5"/>
    <n v="2.2999999999999998"/>
    <n v="126.75"/>
    <x v="0"/>
    <n v="126.75"/>
  </r>
  <r>
    <s v="J02594"/>
    <x v="351"/>
    <x v="1064"/>
    <x v="0"/>
    <x v="1"/>
    <x v="6"/>
    <n v="3.2"/>
    <n v="121.71"/>
    <x v="2"/>
    <n v="0"/>
  </r>
  <r>
    <s v="J02595"/>
    <x v="247"/>
    <x v="339"/>
    <x v="3"/>
    <x v="3"/>
    <x v="1"/>
    <n v="2.6"/>
    <n v="242.69"/>
    <x v="0"/>
    <n v="242.69"/>
  </r>
  <r>
    <s v="J02596"/>
    <x v="187"/>
    <x v="1035"/>
    <x v="5"/>
    <x v="0"/>
    <x v="1"/>
    <n v="3.4"/>
    <n v="182.52"/>
    <x v="0"/>
    <n v="182.52"/>
  </r>
  <r>
    <s v="J02597"/>
    <x v="285"/>
    <x v="423"/>
    <x v="1"/>
    <x v="3"/>
    <x v="3"/>
    <n v="3.5"/>
    <n v="96.39"/>
    <x v="0"/>
    <n v="96.39"/>
  </r>
  <r>
    <s v="J02598"/>
    <x v="179"/>
    <x v="374"/>
    <x v="5"/>
    <x v="2"/>
    <x v="4"/>
    <n v="3.5"/>
    <n v="165.26"/>
    <x v="0"/>
    <n v="165.26"/>
  </r>
  <r>
    <s v="J02599"/>
    <x v="20"/>
    <x v="145"/>
    <x v="2"/>
    <x v="3"/>
    <x v="3"/>
    <n v="2.1"/>
    <n v="228.07"/>
    <x v="0"/>
    <n v="228.07"/>
  </r>
  <r>
    <s v="J02600"/>
    <x v="270"/>
    <x v="556"/>
    <x v="1"/>
    <x v="4"/>
    <x v="1"/>
    <n v="1"/>
    <n v="122.7"/>
    <x v="2"/>
    <n v="0"/>
  </r>
  <r>
    <s v="J02601"/>
    <x v="166"/>
    <x v="219"/>
    <x v="1"/>
    <x v="0"/>
    <x v="2"/>
    <n v="5.0999999999999996"/>
    <n v="126.13"/>
    <x v="1"/>
    <n v="145.05000000000001"/>
  </r>
  <r>
    <s v="J02602"/>
    <x v="364"/>
    <x v="938"/>
    <x v="3"/>
    <x v="0"/>
    <x v="1"/>
    <n v="2.5"/>
    <n v="297.48"/>
    <x v="0"/>
    <n v="297.48"/>
  </r>
  <r>
    <s v="J02603"/>
    <x v="281"/>
    <x v="1027"/>
    <x v="3"/>
    <x v="4"/>
    <x v="0"/>
    <n v="1.2"/>
    <n v="279.58"/>
    <x v="0"/>
    <n v="279.58"/>
  </r>
  <r>
    <s v="J02604"/>
    <x v="324"/>
    <x v="930"/>
    <x v="4"/>
    <x v="4"/>
    <x v="0"/>
    <n v="4.4000000000000004"/>
    <n v="401.33"/>
    <x v="1"/>
    <n v="121.69"/>
  </r>
  <r>
    <s v="J02605"/>
    <x v="20"/>
    <x v="696"/>
    <x v="0"/>
    <x v="4"/>
    <x v="1"/>
    <n v="2.5"/>
    <n v="132.65"/>
    <x v="0"/>
    <n v="132.65"/>
  </r>
  <r>
    <s v="J02606"/>
    <x v="34"/>
    <x v="928"/>
    <x v="2"/>
    <x v="1"/>
    <x v="0"/>
    <n v="2.8"/>
    <n v="208"/>
    <x v="0"/>
    <n v="208"/>
  </r>
  <r>
    <s v="J02607"/>
    <x v="98"/>
    <x v="366"/>
    <x v="5"/>
    <x v="5"/>
    <x v="4"/>
    <n v="4.8"/>
    <n v="222.78"/>
    <x v="0"/>
    <n v="222.78"/>
  </r>
  <r>
    <s v="J02608"/>
    <x v="29"/>
    <x v="440"/>
    <x v="5"/>
    <x v="0"/>
    <x v="7"/>
    <n v="3.5"/>
    <n v="178.68"/>
    <x v="0"/>
    <n v="178.68"/>
  </r>
  <r>
    <s v="J02609"/>
    <x v="310"/>
    <x v="918"/>
    <x v="2"/>
    <x v="4"/>
    <x v="3"/>
    <n v="2.8"/>
    <n v="210.02"/>
    <x v="0"/>
    <n v="210.02"/>
  </r>
  <r>
    <s v="J02610"/>
    <x v="136"/>
    <x v="1065"/>
    <x v="3"/>
    <x v="4"/>
    <x v="5"/>
    <n v="2.8"/>
    <n v="248.76"/>
    <x v="0"/>
    <n v="248.76"/>
  </r>
  <r>
    <s v="J02611"/>
    <x v="264"/>
    <x v="156"/>
    <x v="1"/>
    <x v="5"/>
    <x v="4"/>
    <n v="4.5"/>
    <n v="112.54"/>
    <x v="0"/>
    <n v="112.54"/>
  </r>
  <r>
    <s v="J02612"/>
    <x v="58"/>
    <x v="597"/>
    <x v="2"/>
    <x v="2"/>
    <x v="5"/>
    <n v="4.8"/>
    <n v="254.23"/>
    <x v="0"/>
    <n v="254.23"/>
  </r>
  <r>
    <s v="J02613"/>
    <x v="23"/>
    <x v="1066"/>
    <x v="3"/>
    <x v="5"/>
    <x v="3"/>
    <n v="3.6"/>
    <n v="333.51"/>
    <x v="0"/>
    <n v="333.51"/>
  </r>
  <r>
    <s v="J02614"/>
    <x v="273"/>
    <x v="909"/>
    <x v="4"/>
    <x v="2"/>
    <x v="1"/>
    <n v="3.6"/>
    <n v="322.20999999999998"/>
    <x v="2"/>
    <n v="0"/>
  </r>
  <r>
    <s v="J02615"/>
    <x v="317"/>
    <x v="642"/>
    <x v="0"/>
    <x v="4"/>
    <x v="2"/>
    <n v="3.6"/>
    <n v="115.59"/>
    <x v="0"/>
    <n v="115.59"/>
  </r>
  <r>
    <s v="J02616"/>
    <x v="352"/>
    <x v="1067"/>
    <x v="2"/>
    <x v="0"/>
    <x v="0"/>
    <n v="1"/>
    <n v="228.06"/>
    <x v="0"/>
    <n v="228.06"/>
  </r>
  <r>
    <s v="J02617"/>
    <x v="105"/>
    <x v="360"/>
    <x v="4"/>
    <x v="2"/>
    <x v="5"/>
    <n v="3.9"/>
    <n v="334.1"/>
    <x v="0"/>
    <n v="334.1"/>
  </r>
  <r>
    <s v="J02618"/>
    <x v="316"/>
    <x v="596"/>
    <x v="2"/>
    <x v="2"/>
    <x v="3"/>
    <n v="2.7"/>
    <n v="195.37"/>
    <x v="0"/>
    <n v="195.37"/>
  </r>
  <r>
    <s v="J02619"/>
    <x v="14"/>
    <x v="361"/>
    <x v="1"/>
    <x v="5"/>
    <x v="7"/>
    <n v="1.9"/>
    <n v="98.71"/>
    <x v="0"/>
    <n v="98.71"/>
  </r>
  <r>
    <s v="J02620"/>
    <x v="234"/>
    <x v="195"/>
    <x v="4"/>
    <x v="5"/>
    <x v="5"/>
    <n v="1.9"/>
    <n v="313.7"/>
    <x v="0"/>
    <n v="313.7"/>
  </r>
  <r>
    <s v="J02621"/>
    <x v="291"/>
    <x v="338"/>
    <x v="5"/>
    <x v="5"/>
    <x v="7"/>
    <n v="2.2000000000000002"/>
    <n v="186.19"/>
    <x v="2"/>
    <n v="0"/>
  </r>
  <r>
    <s v="J02622"/>
    <x v="151"/>
    <x v="1068"/>
    <x v="0"/>
    <x v="3"/>
    <x v="6"/>
    <n v="3.4"/>
    <n v="137.16"/>
    <x v="0"/>
    <n v="137.16"/>
  </r>
  <r>
    <s v="J02623"/>
    <x v="66"/>
    <x v="182"/>
    <x v="4"/>
    <x v="0"/>
    <x v="4"/>
    <n v="4.4000000000000004"/>
    <n v="332.13"/>
    <x v="0"/>
    <n v="332.13"/>
  </r>
  <r>
    <s v="J02624"/>
    <x v="93"/>
    <x v="904"/>
    <x v="4"/>
    <x v="2"/>
    <x v="6"/>
    <n v="2.5"/>
    <n v="310.3"/>
    <x v="2"/>
    <n v="0"/>
  </r>
  <r>
    <s v="J02625"/>
    <x v="112"/>
    <x v="87"/>
    <x v="4"/>
    <x v="0"/>
    <x v="4"/>
    <n v="3.7"/>
    <n v="306.98"/>
    <x v="0"/>
    <n v="306.98"/>
  </r>
  <r>
    <s v="J02626"/>
    <x v="206"/>
    <x v="204"/>
    <x v="5"/>
    <x v="3"/>
    <x v="3"/>
    <n v="2"/>
    <n v="215.62"/>
    <x v="0"/>
    <n v="215.62"/>
  </r>
  <r>
    <s v="J02627"/>
    <x v="50"/>
    <x v="982"/>
    <x v="2"/>
    <x v="0"/>
    <x v="2"/>
    <n v="2.9"/>
    <n v="249.94"/>
    <x v="2"/>
    <n v="0"/>
  </r>
  <r>
    <s v="J02628"/>
    <x v="227"/>
    <x v="141"/>
    <x v="0"/>
    <x v="1"/>
    <x v="1"/>
    <n v="3.5"/>
    <n v="113.12"/>
    <x v="0"/>
    <n v="113.12"/>
  </r>
  <r>
    <s v="J02629"/>
    <x v="130"/>
    <x v="274"/>
    <x v="4"/>
    <x v="3"/>
    <x v="1"/>
    <n v="2.6"/>
    <n v="411.77"/>
    <x v="0"/>
    <n v="411.77"/>
  </r>
  <r>
    <s v="J02630"/>
    <x v="263"/>
    <x v="479"/>
    <x v="4"/>
    <x v="3"/>
    <x v="7"/>
    <n v="3.7"/>
    <n v="381.42"/>
    <x v="0"/>
    <n v="381.42"/>
  </r>
  <r>
    <s v="J02631"/>
    <x v="148"/>
    <x v="1069"/>
    <x v="2"/>
    <x v="1"/>
    <x v="4"/>
    <n v="3.7"/>
    <n v="256.35000000000002"/>
    <x v="2"/>
    <n v="0"/>
  </r>
  <r>
    <s v="J02632"/>
    <x v="143"/>
    <x v="1070"/>
    <x v="5"/>
    <x v="4"/>
    <x v="0"/>
    <n v="2.7"/>
    <n v="211.14"/>
    <x v="0"/>
    <n v="211.14"/>
  </r>
  <r>
    <s v="J02633"/>
    <x v="60"/>
    <x v="916"/>
    <x v="1"/>
    <x v="2"/>
    <x v="7"/>
    <n v="3.4"/>
    <n v="110.83"/>
    <x v="0"/>
    <n v="110.83"/>
  </r>
  <r>
    <s v="J02634"/>
    <x v="57"/>
    <x v="506"/>
    <x v="0"/>
    <x v="5"/>
    <x v="4"/>
    <n v="2.7"/>
    <n v="109.2"/>
    <x v="0"/>
    <n v="109.2"/>
  </r>
  <r>
    <s v="J02635"/>
    <x v="229"/>
    <x v="369"/>
    <x v="4"/>
    <x v="1"/>
    <x v="4"/>
    <n v="2.2000000000000002"/>
    <n v="334.98"/>
    <x v="1"/>
    <n v="199.3"/>
  </r>
  <r>
    <s v="J02636"/>
    <x v="210"/>
    <x v="228"/>
    <x v="5"/>
    <x v="3"/>
    <x v="3"/>
    <n v="2.6"/>
    <n v="195.77"/>
    <x v="0"/>
    <n v="195.77"/>
  </r>
  <r>
    <s v="J02637"/>
    <x v="182"/>
    <x v="24"/>
    <x v="1"/>
    <x v="0"/>
    <x v="6"/>
    <n v="3.8"/>
    <n v="130.88999999999999"/>
    <x v="1"/>
    <n v="100.11"/>
  </r>
  <r>
    <s v="J02638"/>
    <x v="144"/>
    <x v="205"/>
    <x v="2"/>
    <x v="0"/>
    <x v="1"/>
    <n v="2.2000000000000002"/>
    <n v="195.24"/>
    <x v="0"/>
    <n v="195.24"/>
  </r>
  <r>
    <s v="J02639"/>
    <x v="52"/>
    <x v="1071"/>
    <x v="5"/>
    <x v="3"/>
    <x v="2"/>
    <n v="2.9"/>
    <n v="189.34"/>
    <x v="0"/>
    <n v="189.34"/>
  </r>
  <r>
    <s v="J02640"/>
    <x v="190"/>
    <x v="321"/>
    <x v="4"/>
    <x v="2"/>
    <x v="2"/>
    <n v="3.1"/>
    <n v="414.01"/>
    <x v="0"/>
    <n v="414.01"/>
  </r>
  <r>
    <s v="J02641"/>
    <x v="81"/>
    <x v="18"/>
    <x v="5"/>
    <x v="5"/>
    <x v="3"/>
    <n v="3"/>
    <n v="194.32"/>
    <x v="0"/>
    <n v="194.32"/>
  </r>
  <r>
    <s v="J02642"/>
    <x v="72"/>
    <x v="435"/>
    <x v="5"/>
    <x v="0"/>
    <x v="4"/>
    <n v="2.2000000000000002"/>
    <n v="161.88"/>
    <x v="0"/>
    <n v="161.88"/>
  </r>
  <r>
    <s v="J02643"/>
    <x v="260"/>
    <x v="487"/>
    <x v="3"/>
    <x v="2"/>
    <x v="2"/>
    <n v="3.6"/>
    <n v="271.29000000000002"/>
    <x v="0"/>
    <n v="271.29000000000002"/>
  </r>
  <r>
    <s v="J02644"/>
    <x v="92"/>
    <x v="259"/>
    <x v="5"/>
    <x v="5"/>
    <x v="4"/>
    <n v="1.3"/>
    <n v="183.12"/>
    <x v="0"/>
    <n v="183.12"/>
  </r>
  <r>
    <s v="J02645"/>
    <x v="227"/>
    <x v="1072"/>
    <x v="3"/>
    <x v="3"/>
    <x v="0"/>
    <n v="3.1"/>
    <n v="322.22000000000003"/>
    <x v="1"/>
    <n v="119.53"/>
  </r>
  <r>
    <s v="J02646"/>
    <x v="292"/>
    <x v="577"/>
    <x v="5"/>
    <x v="3"/>
    <x v="6"/>
    <n v="3"/>
    <n v="217.13"/>
    <x v="1"/>
    <n v="167.27"/>
  </r>
  <r>
    <s v="J02647"/>
    <x v="60"/>
    <x v="837"/>
    <x v="0"/>
    <x v="1"/>
    <x v="2"/>
    <n v="3.6"/>
    <n v="119.3"/>
    <x v="2"/>
    <n v="0"/>
  </r>
  <r>
    <s v="J02648"/>
    <x v="49"/>
    <x v="1073"/>
    <x v="1"/>
    <x v="4"/>
    <x v="2"/>
    <n v="4.7"/>
    <n v="95.84"/>
    <x v="0"/>
    <n v="95.84"/>
  </r>
  <r>
    <s v="J02649"/>
    <x v="21"/>
    <x v="411"/>
    <x v="4"/>
    <x v="3"/>
    <x v="6"/>
    <n v="4.2"/>
    <n v="404.4"/>
    <x v="1"/>
    <n v="152.68"/>
  </r>
  <r>
    <s v="J02650"/>
    <x v="185"/>
    <x v="628"/>
    <x v="0"/>
    <x v="2"/>
    <x v="2"/>
    <n v="3.2"/>
    <n v="134.16"/>
    <x v="1"/>
    <n v="71.83"/>
  </r>
  <r>
    <s v="J02651"/>
    <x v="275"/>
    <x v="325"/>
    <x v="5"/>
    <x v="1"/>
    <x v="4"/>
    <n v="2.7"/>
    <n v="179.37"/>
    <x v="0"/>
    <n v="179.37"/>
  </r>
  <r>
    <s v="J02652"/>
    <x v="125"/>
    <x v="599"/>
    <x v="1"/>
    <x v="3"/>
    <x v="4"/>
    <n v="3.4"/>
    <n v="105.73"/>
    <x v="0"/>
    <n v="105.73"/>
  </r>
  <r>
    <s v="J02653"/>
    <x v="359"/>
    <x v="1010"/>
    <x v="5"/>
    <x v="4"/>
    <x v="0"/>
    <n v="2.7"/>
    <n v="226.91"/>
    <x v="0"/>
    <n v="226.91"/>
  </r>
  <r>
    <s v="J02654"/>
    <x v="64"/>
    <x v="75"/>
    <x v="1"/>
    <x v="5"/>
    <x v="5"/>
    <n v="4"/>
    <n v="127.7"/>
    <x v="0"/>
    <n v="127.7"/>
  </r>
  <r>
    <s v="J02655"/>
    <x v="252"/>
    <x v="1026"/>
    <x v="0"/>
    <x v="1"/>
    <x v="2"/>
    <n v="4.4000000000000004"/>
    <n v="117.23"/>
    <x v="0"/>
    <n v="117.23"/>
  </r>
  <r>
    <s v="J02656"/>
    <x v="168"/>
    <x v="782"/>
    <x v="0"/>
    <x v="5"/>
    <x v="7"/>
    <n v="3"/>
    <n v="120.78"/>
    <x v="0"/>
    <n v="120.78"/>
  </r>
  <r>
    <s v="J02657"/>
    <x v="263"/>
    <x v="824"/>
    <x v="2"/>
    <x v="5"/>
    <x v="7"/>
    <n v="3.4"/>
    <n v="249.85"/>
    <x v="0"/>
    <n v="249.85"/>
  </r>
  <r>
    <s v="J02658"/>
    <x v="204"/>
    <x v="576"/>
    <x v="1"/>
    <x v="0"/>
    <x v="0"/>
    <n v="3.1"/>
    <n v="107.46"/>
    <x v="0"/>
    <n v="107.46"/>
  </r>
  <r>
    <s v="J02659"/>
    <x v="274"/>
    <x v="989"/>
    <x v="0"/>
    <x v="2"/>
    <x v="2"/>
    <n v="2.8"/>
    <n v="136.29"/>
    <x v="1"/>
    <n v="50.55"/>
  </r>
  <r>
    <s v="J02660"/>
    <x v="333"/>
    <x v="1074"/>
    <x v="4"/>
    <x v="1"/>
    <x v="3"/>
    <n v="1"/>
    <n v="393.87"/>
    <x v="0"/>
    <n v="393.87"/>
  </r>
  <r>
    <s v="J02661"/>
    <x v="95"/>
    <x v="952"/>
    <x v="3"/>
    <x v="3"/>
    <x v="2"/>
    <n v="3.7"/>
    <n v="264.17"/>
    <x v="2"/>
    <n v="0"/>
  </r>
  <r>
    <s v="J02662"/>
    <x v="85"/>
    <x v="109"/>
    <x v="4"/>
    <x v="4"/>
    <x v="3"/>
    <n v="4.0999999999999996"/>
    <n v="386.02"/>
    <x v="0"/>
    <n v="386.02"/>
  </r>
  <r>
    <s v="J02663"/>
    <x v="154"/>
    <x v="233"/>
    <x v="2"/>
    <x v="0"/>
    <x v="2"/>
    <n v="3.4"/>
    <n v="231.91"/>
    <x v="0"/>
    <n v="231.91"/>
  </r>
  <r>
    <s v="J02664"/>
    <x v="144"/>
    <x v="15"/>
    <x v="4"/>
    <x v="3"/>
    <x v="2"/>
    <n v="2.4"/>
    <n v="346.85"/>
    <x v="1"/>
    <n v="131.16999999999999"/>
  </r>
  <r>
    <s v="J02665"/>
    <x v="10"/>
    <x v="153"/>
    <x v="3"/>
    <x v="3"/>
    <x v="1"/>
    <n v="2"/>
    <n v="271.67"/>
    <x v="0"/>
    <n v="271.67"/>
  </r>
  <r>
    <s v="J02666"/>
    <x v="332"/>
    <x v="543"/>
    <x v="3"/>
    <x v="2"/>
    <x v="4"/>
    <n v="3.2"/>
    <n v="283.58"/>
    <x v="0"/>
    <n v="283.58"/>
  </r>
  <r>
    <s v="J02667"/>
    <x v="145"/>
    <x v="1075"/>
    <x v="2"/>
    <x v="1"/>
    <x v="7"/>
    <n v="2.5"/>
    <n v="242.73"/>
    <x v="0"/>
    <n v="242.73"/>
  </r>
  <r>
    <s v="J02668"/>
    <x v="182"/>
    <x v="548"/>
    <x v="1"/>
    <x v="3"/>
    <x v="7"/>
    <n v="3.1"/>
    <n v="127.53"/>
    <x v="0"/>
    <n v="127.53"/>
  </r>
  <r>
    <s v="J02669"/>
    <x v="187"/>
    <x v="298"/>
    <x v="0"/>
    <x v="3"/>
    <x v="2"/>
    <n v="2.7"/>
    <n v="141.22999999999999"/>
    <x v="0"/>
    <n v="141.22999999999999"/>
  </r>
  <r>
    <s v="J02670"/>
    <x v="166"/>
    <x v="813"/>
    <x v="0"/>
    <x v="4"/>
    <x v="4"/>
    <n v="3.7"/>
    <n v="141.68"/>
    <x v="2"/>
    <n v="0"/>
  </r>
  <r>
    <s v="J02671"/>
    <x v="99"/>
    <x v="254"/>
    <x v="4"/>
    <x v="5"/>
    <x v="1"/>
    <n v="2.2999999999999998"/>
    <n v="358.31"/>
    <x v="0"/>
    <n v="358.31"/>
  </r>
  <r>
    <s v="J02672"/>
    <x v="214"/>
    <x v="711"/>
    <x v="0"/>
    <x v="2"/>
    <x v="5"/>
    <n v="2.2999999999999998"/>
    <n v="143.13"/>
    <x v="1"/>
    <n v="75.52"/>
  </r>
  <r>
    <s v="J02673"/>
    <x v="302"/>
    <x v="388"/>
    <x v="1"/>
    <x v="3"/>
    <x v="3"/>
    <n v="2.7"/>
    <n v="115.87"/>
    <x v="0"/>
    <n v="115.87"/>
  </r>
  <r>
    <s v="J02674"/>
    <x v="73"/>
    <x v="317"/>
    <x v="2"/>
    <x v="0"/>
    <x v="6"/>
    <n v="3"/>
    <n v="231.06"/>
    <x v="0"/>
    <n v="231.06"/>
  </r>
  <r>
    <s v="J02675"/>
    <x v="316"/>
    <x v="1011"/>
    <x v="2"/>
    <x v="2"/>
    <x v="5"/>
    <n v="4.5"/>
    <n v="245.21"/>
    <x v="0"/>
    <n v="245.21"/>
  </r>
  <r>
    <s v="J02676"/>
    <x v="347"/>
    <x v="302"/>
    <x v="1"/>
    <x v="0"/>
    <x v="1"/>
    <n v="1.3"/>
    <n v="100.45"/>
    <x v="2"/>
    <n v="0"/>
  </r>
  <r>
    <s v="J02677"/>
    <x v="161"/>
    <x v="615"/>
    <x v="4"/>
    <x v="5"/>
    <x v="1"/>
    <n v="1.4"/>
    <n v="309.72000000000003"/>
    <x v="2"/>
    <n v="0"/>
  </r>
  <r>
    <s v="J02678"/>
    <x v="236"/>
    <x v="461"/>
    <x v="1"/>
    <x v="4"/>
    <x v="2"/>
    <n v="2.5"/>
    <n v="126.12"/>
    <x v="1"/>
    <n v="38.97"/>
  </r>
  <r>
    <s v="J02679"/>
    <x v="325"/>
    <x v="441"/>
    <x v="4"/>
    <x v="0"/>
    <x v="5"/>
    <n v="3.8"/>
    <n v="390.65"/>
    <x v="2"/>
    <n v="0"/>
  </r>
  <r>
    <s v="J02680"/>
    <x v="106"/>
    <x v="501"/>
    <x v="0"/>
    <x v="0"/>
    <x v="7"/>
    <n v="2.5"/>
    <n v="115.85"/>
    <x v="1"/>
    <n v="69.94"/>
  </r>
  <r>
    <s v="J02681"/>
    <x v="261"/>
    <x v="334"/>
    <x v="1"/>
    <x v="2"/>
    <x v="6"/>
    <n v="3.3"/>
    <n v="113.19"/>
    <x v="2"/>
    <n v="0"/>
  </r>
  <r>
    <s v="J02682"/>
    <x v="273"/>
    <x v="762"/>
    <x v="1"/>
    <x v="0"/>
    <x v="5"/>
    <n v="4.9000000000000004"/>
    <n v="102.84"/>
    <x v="0"/>
    <n v="102.84"/>
  </r>
  <r>
    <s v="J02683"/>
    <x v="351"/>
    <x v="7"/>
    <x v="3"/>
    <x v="0"/>
    <x v="2"/>
    <n v="4"/>
    <n v="328.54"/>
    <x v="2"/>
    <n v="0"/>
  </r>
  <r>
    <s v="J02684"/>
    <x v="36"/>
    <x v="4"/>
    <x v="3"/>
    <x v="4"/>
    <x v="0"/>
    <n v="1.8"/>
    <n v="243.57"/>
    <x v="0"/>
    <n v="243.57"/>
  </r>
  <r>
    <s v="J02685"/>
    <x v="313"/>
    <x v="756"/>
    <x v="2"/>
    <x v="4"/>
    <x v="6"/>
    <n v="3.7"/>
    <n v="241.03"/>
    <x v="0"/>
    <n v="241.03"/>
  </r>
  <r>
    <s v="J02686"/>
    <x v="337"/>
    <x v="423"/>
    <x v="4"/>
    <x v="3"/>
    <x v="3"/>
    <n v="3.5"/>
    <n v="313.05"/>
    <x v="0"/>
    <n v="313.05"/>
  </r>
  <r>
    <s v="J02687"/>
    <x v="44"/>
    <x v="923"/>
    <x v="1"/>
    <x v="5"/>
    <x v="4"/>
    <n v="2.9"/>
    <n v="131.30000000000001"/>
    <x v="0"/>
    <n v="131.30000000000001"/>
  </r>
  <r>
    <s v="J02688"/>
    <x v="3"/>
    <x v="607"/>
    <x v="3"/>
    <x v="3"/>
    <x v="4"/>
    <n v="3.8"/>
    <n v="330.8"/>
    <x v="2"/>
    <n v="0"/>
  </r>
  <r>
    <s v="J02689"/>
    <x v="300"/>
    <x v="1076"/>
    <x v="2"/>
    <x v="1"/>
    <x v="3"/>
    <n v="3.4"/>
    <n v="233.44"/>
    <x v="0"/>
    <n v="233.44"/>
  </r>
  <r>
    <s v="J02690"/>
    <x v="243"/>
    <x v="921"/>
    <x v="1"/>
    <x v="2"/>
    <x v="1"/>
    <n v="2.5"/>
    <n v="122.13"/>
    <x v="0"/>
    <n v="122.13"/>
  </r>
  <r>
    <s v="J02691"/>
    <x v="127"/>
    <x v="329"/>
    <x v="1"/>
    <x v="0"/>
    <x v="5"/>
    <n v="3.3"/>
    <n v="118.09"/>
    <x v="0"/>
    <n v="118.09"/>
  </r>
  <r>
    <s v="J02692"/>
    <x v="252"/>
    <x v="88"/>
    <x v="3"/>
    <x v="0"/>
    <x v="4"/>
    <n v="2.6"/>
    <n v="268.52"/>
    <x v="2"/>
    <n v="0"/>
  </r>
  <r>
    <s v="J02693"/>
    <x v="136"/>
    <x v="568"/>
    <x v="0"/>
    <x v="1"/>
    <x v="2"/>
    <n v="2.9"/>
    <n v="119.29"/>
    <x v="0"/>
    <n v="119.29"/>
  </r>
  <r>
    <s v="J02694"/>
    <x v="352"/>
    <x v="197"/>
    <x v="2"/>
    <x v="2"/>
    <x v="3"/>
    <n v="2.1"/>
    <n v="229.03"/>
    <x v="1"/>
    <n v="126.8"/>
  </r>
  <r>
    <s v="J02695"/>
    <x v="159"/>
    <x v="146"/>
    <x v="3"/>
    <x v="2"/>
    <x v="0"/>
    <n v="2.1"/>
    <n v="258.23"/>
    <x v="2"/>
    <n v="0"/>
  </r>
  <r>
    <s v="J02696"/>
    <x v="185"/>
    <x v="356"/>
    <x v="4"/>
    <x v="0"/>
    <x v="6"/>
    <n v="4.0999999999999996"/>
    <n v="310.3"/>
    <x v="0"/>
    <n v="310.3"/>
  </r>
  <r>
    <s v="J02697"/>
    <x v="164"/>
    <x v="1077"/>
    <x v="4"/>
    <x v="3"/>
    <x v="7"/>
    <n v="2.6"/>
    <n v="366"/>
    <x v="2"/>
    <n v="0"/>
  </r>
  <r>
    <s v="J02698"/>
    <x v="8"/>
    <x v="285"/>
    <x v="4"/>
    <x v="1"/>
    <x v="6"/>
    <n v="2.8"/>
    <n v="325.26"/>
    <x v="0"/>
    <n v="325.26"/>
  </r>
  <r>
    <s v="J02699"/>
    <x v="174"/>
    <x v="353"/>
    <x v="0"/>
    <x v="2"/>
    <x v="3"/>
    <n v="2.5"/>
    <n v="117.08"/>
    <x v="0"/>
    <n v="117.08"/>
  </r>
  <r>
    <s v="J02700"/>
    <x v="125"/>
    <x v="846"/>
    <x v="5"/>
    <x v="1"/>
    <x v="4"/>
    <n v="2.5"/>
    <n v="180.89"/>
    <x v="0"/>
    <n v="180.89"/>
  </r>
  <r>
    <s v="J02701"/>
    <x v="204"/>
    <x v="435"/>
    <x v="5"/>
    <x v="1"/>
    <x v="1"/>
    <n v="2.2999999999999998"/>
    <n v="185.22"/>
    <x v="0"/>
    <n v="185.22"/>
  </r>
  <r>
    <s v="J02702"/>
    <x v="90"/>
    <x v="115"/>
    <x v="3"/>
    <x v="4"/>
    <x v="1"/>
    <n v="4.0999999999999996"/>
    <n v="284.61"/>
    <x v="0"/>
    <n v="284.61"/>
  </r>
  <r>
    <s v="J02703"/>
    <x v="142"/>
    <x v="370"/>
    <x v="2"/>
    <x v="1"/>
    <x v="1"/>
    <n v="2.6"/>
    <n v="235.71"/>
    <x v="0"/>
    <n v="235.71"/>
  </r>
  <r>
    <s v="J02704"/>
    <x v="226"/>
    <x v="571"/>
    <x v="2"/>
    <x v="5"/>
    <x v="4"/>
    <n v="3"/>
    <n v="243.83"/>
    <x v="0"/>
    <n v="243.83"/>
  </r>
  <r>
    <s v="J02705"/>
    <x v="205"/>
    <x v="907"/>
    <x v="1"/>
    <x v="1"/>
    <x v="0"/>
    <n v="3.3"/>
    <n v="121.83"/>
    <x v="0"/>
    <n v="121.83"/>
  </r>
  <r>
    <s v="J02706"/>
    <x v="255"/>
    <x v="728"/>
    <x v="5"/>
    <x v="5"/>
    <x v="6"/>
    <n v="2.2999999999999998"/>
    <n v="226.08"/>
    <x v="1"/>
    <n v="60.41"/>
  </r>
  <r>
    <s v="J02707"/>
    <x v="347"/>
    <x v="1078"/>
    <x v="4"/>
    <x v="5"/>
    <x v="5"/>
    <n v="1.8"/>
    <n v="344.6"/>
    <x v="1"/>
    <n v="110.25"/>
  </r>
  <r>
    <s v="J02708"/>
    <x v="222"/>
    <x v="880"/>
    <x v="5"/>
    <x v="0"/>
    <x v="0"/>
    <n v="2.4"/>
    <n v="169.69"/>
    <x v="1"/>
    <n v="143.21"/>
  </r>
  <r>
    <s v="J02709"/>
    <x v="153"/>
    <x v="847"/>
    <x v="0"/>
    <x v="3"/>
    <x v="7"/>
    <n v="4.5"/>
    <n v="146.29"/>
    <x v="0"/>
    <n v="146.29"/>
  </r>
  <r>
    <s v="J02710"/>
    <x v="169"/>
    <x v="255"/>
    <x v="2"/>
    <x v="1"/>
    <x v="6"/>
    <n v="3"/>
    <n v="212.41"/>
    <x v="0"/>
    <n v="212.41"/>
  </r>
  <r>
    <s v="J02711"/>
    <x v="88"/>
    <x v="964"/>
    <x v="2"/>
    <x v="4"/>
    <x v="0"/>
    <n v="4.0999999999999996"/>
    <n v="261.42"/>
    <x v="0"/>
    <n v="261.42"/>
  </r>
  <r>
    <s v="J02712"/>
    <x v="94"/>
    <x v="632"/>
    <x v="0"/>
    <x v="0"/>
    <x v="0"/>
    <n v="2.8"/>
    <n v="133.12"/>
    <x v="0"/>
    <n v="133.12"/>
  </r>
  <r>
    <s v="J02713"/>
    <x v="27"/>
    <x v="285"/>
    <x v="3"/>
    <x v="0"/>
    <x v="1"/>
    <n v="3"/>
    <n v="258.63"/>
    <x v="0"/>
    <n v="258.63"/>
  </r>
  <r>
    <s v="J02714"/>
    <x v="28"/>
    <x v="349"/>
    <x v="5"/>
    <x v="5"/>
    <x v="2"/>
    <n v="3.2"/>
    <n v="221.88"/>
    <x v="0"/>
    <n v="221.88"/>
  </r>
  <r>
    <s v="J02715"/>
    <x v="150"/>
    <x v="120"/>
    <x v="5"/>
    <x v="3"/>
    <x v="1"/>
    <n v="2.4"/>
    <n v="211.48"/>
    <x v="0"/>
    <n v="211.48"/>
  </r>
  <r>
    <s v="J02716"/>
    <x v="309"/>
    <x v="1079"/>
    <x v="1"/>
    <x v="5"/>
    <x v="2"/>
    <n v="2.8"/>
    <n v="127.9"/>
    <x v="0"/>
    <n v="127.9"/>
  </r>
  <r>
    <s v="J02717"/>
    <x v="269"/>
    <x v="872"/>
    <x v="2"/>
    <x v="4"/>
    <x v="7"/>
    <n v="2"/>
    <n v="258.25"/>
    <x v="0"/>
    <n v="258.25"/>
  </r>
  <r>
    <s v="J02718"/>
    <x v="4"/>
    <x v="43"/>
    <x v="1"/>
    <x v="3"/>
    <x v="5"/>
    <n v="3.1"/>
    <n v="101.83"/>
    <x v="1"/>
    <n v="73.900000000000006"/>
  </r>
  <r>
    <s v="J02719"/>
    <x v="307"/>
    <x v="203"/>
    <x v="0"/>
    <x v="1"/>
    <x v="3"/>
    <n v="2.2000000000000002"/>
    <n v="149.07"/>
    <x v="1"/>
    <n v="107.19"/>
  </r>
  <r>
    <s v="J02720"/>
    <x v="194"/>
    <x v="1080"/>
    <x v="4"/>
    <x v="5"/>
    <x v="2"/>
    <n v="4.2"/>
    <n v="356.44"/>
    <x v="0"/>
    <n v="356.44"/>
  </r>
  <r>
    <s v="J02721"/>
    <x v="210"/>
    <x v="850"/>
    <x v="1"/>
    <x v="3"/>
    <x v="4"/>
    <n v="2.2999999999999998"/>
    <n v="102.49"/>
    <x v="0"/>
    <n v="102.49"/>
  </r>
  <r>
    <s v="J02722"/>
    <x v="54"/>
    <x v="659"/>
    <x v="5"/>
    <x v="4"/>
    <x v="1"/>
    <n v="3.1"/>
    <n v="186.36"/>
    <x v="0"/>
    <n v="186.36"/>
  </r>
  <r>
    <s v="J02723"/>
    <x v="99"/>
    <x v="648"/>
    <x v="2"/>
    <x v="5"/>
    <x v="1"/>
    <n v="4"/>
    <n v="237.58"/>
    <x v="0"/>
    <n v="237.58"/>
  </r>
  <r>
    <s v="J02724"/>
    <x v="11"/>
    <x v="838"/>
    <x v="2"/>
    <x v="3"/>
    <x v="7"/>
    <n v="3.9"/>
    <n v="260.14"/>
    <x v="0"/>
    <n v="260.14"/>
  </r>
  <r>
    <s v="J02725"/>
    <x v="155"/>
    <x v="653"/>
    <x v="3"/>
    <x v="5"/>
    <x v="6"/>
    <n v="1.8"/>
    <n v="284.64"/>
    <x v="0"/>
    <n v="284.64"/>
  </r>
  <r>
    <s v="J02726"/>
    <x v="356"/>
    <x v="911"/>
    <x v="3"/>
    <x v="2"/>
    <x v="5"/>
    <n v="3.5"/>
    <n v="248.21"/>
    <x v="1"/>
    <n v="141.86000000000001"/>
  </r>
  <r>
    <s v="J02727"/>
    <x v="217"/>
    <x v="12"/>
    <x v="3"/>
    <x v="1"/>
    <x v="1"/>
    <n v="2"/>
    <n v="267.2"/>
    <x v="0"/>
    <n v="267.2"/>
  </r>
  <r>
    <s v="J02728"/>
    <x v="238"/>
    <x v="73"/>
    <x v="2"/>
    <x v="4"/>
    <x v="1"/>
    <n v="4.9000000000000004"/>
    <n v="265.69"/>
    <x v="0"/>
    <n v="265.69"/>
  </r>
  <r>
    <s v="J02729"/>
    <x v="307"/>
    <x v="216"/>
    <x v="1"/>
    <x v="0"/>
    <x v="1"/>
    <n v="4.3"/>
    <n v="117.79"/>
    <x v="0"/>
    <n v="117.79"/>
  </r>
  <r>
    <s v="J02730"/>
    <x v="338"/>
    <x v="636"/>
    <x v="3"/>
    <x v="0"/>
    <x v="5"/>
    <n v="3.4"/>
    <n v="282.8"/>
    <x v="0"/>
    <n v="282.8"/>
  </r>
  <r>
    <s v="J02731"/>
    <x v="339"/>
    <x v="1081"/>
    <x v="5"/>
    <x v="2"/>
    <x v="6"/>
    <n v="3.1"/>
    <n v="166.29"/>
    <x v="2"/>
    <n v="0"/>
  </r>
  <r>
    <s v="J02732"/>
    <x v="75"/>
    <x v="792"/>
    <x v="0"/>
    <x v="0"/>
    <x v="5"/>
    <n v="4.5999999999999996"/>
    <n v="108.56"/>
    <x v="0"/>
    <n v="108.56"/>
  </r>
  <r>
    <s v="J02733"/>
    <x v="328"/>
    <x v="14"/>
    <x v="5"/>
    <x v="5"/>
    <x v="3"/>
    <n v="3.1"/>
    <n v="183.21"/>
    <x v="1"/>
    <n v="64.290000000000006"/>
  </r>
  <r>
    <s v="J02734"/>
    <x v="177"/>
    <x v="102"/>
    <x v="3"/>
    <x v="1"/>
    <x v="5"/>
    <n v="2.9"/>
    <n v="282.52"/>
    <x v="0"/>
    <n v="282.52"/>
  </r>
  <r>
    <s v="J02735"/>
    <x v="146"/>
    <x v="1051"/>
    <x v="0"/>
    <x v="5"/>
    <x v="3"/>
    <n v="2.9"/>
    <n v="107.09"/>
    <x v="2"/>
    <n v="0"/>
  </r>
  <r>
    <s v="J02736"/>
    <x v="140"/>
    <x v="1078"/>
    <x v="2"/>
    <x v="1"/>
    <x v="7"/>
    <n v="1.8"/>
    <n v="201.39"/>
    <x v="1"/>
    <n v="83.92"/>
  </r>
  <r>
    <s v="J02737"/>
    <x v="169"/>
    <x v="1033"/>
    <x v="2"/>
    <x v="2"/>
    <x v="7"/>
    <n v="3.2"/>
    <n v="220.58"/>
    <x v="0"/>
    <n v="220.58"/>
  </r>
  <r>
    <s v="J02738"/>
    <x v="209"/>
    <x v="179"/>
    <x v="4"/>
    <x v="4"/>
    <x v="5"/>
    <n v="3.5"/>
    <n v="401.67"/>
    <x v="0"/>
    <n v="401.67"/>
  </r>
  <r>
    <s v="J02739"/>
    <x v="159"/>
    <x v="620"/>
    <x v="1"/>
    <x v="5"/>
    <x v="6"/>
    <n v="3.1"/>
    <n v="102.27"/>
    <x v="0"/>
    <n v="102.27"/>
  </r>
  <r>
    <s v="J02740"/>
    <x v="198"/>
    <x v="955"/>
    <x v="5"/>
    <x v="3"/>
    <x v="6"/>
    <n v="3.4"/>
    <n v="172.03"/>
    <x v="1"/>
    <n v="69.239999999999995"/>
  </r>
  <r>
    <s v="J02741"/>
    <x v="224"/>
    <x v="631"/>
    <x v="3"/>
    <x v="1"/>
    <x v="6"/>
    <n v="2.6"/>
    <n v="272.02"/>
    <x v="1"/>
    <n v="167.47"/>
  </r>
  <r>
    <s v="J02742"/>
    <x v="85"/>
    <x v="148"/>
    <x v="2"/>
    <x v="5"/>
    <x v="2"/>
    <n v="4"/>
    <n v="225.07"/>
    <x v="0"/>
    <n v="225.07"/>
  </r>
  <r>
    <s v="J02743"/>
    <x v="39"/>
    <x v="653"/>
    <x v="3"/>
    <x v="1"/>
    <x v="2"/>
    <n v="3"/>
    <n v="289.49"/>
    <x v="2"/>
    <n v="0"/>
  </r>
  <r>
    <s v="J02744"/>
    <x v="217"/>
    <x v="971"/>
    <x v="4"/>
    <x v="2"/>
    <x v="3"/>
    <n v="1.7"/>
    <n v="319.23"/>
    <x v="0"/>
    <n v="319.23"/>
  </r>
  <r>
    <s v="J02745"/>
    <x v="308"/>
    <x v="991"/>
    <x v="5"/>
    <x v="3"/>
    <x v="3"/>
    <n v="1.8"/>
    <n v="226.79"/>
    <x v="0"/>
    <n v="226.79"/>
  </r>
  <r>
    <s v="J02746"/>
    <x v="311"/>
    <x v="258"/>
    <x v="0"/>
    <x v="5"/>
    <x v="0"/>
    <n v="1"/>
    <n v="139.68"/>
    <x v="0"/>
    <n v="139.68"/>
  </r>
  <r>
    <s v="J02747"/>
    <x v="129"/>
    <x v="959"/>
    <x v="2"/>
    <x v="4"/>
    <x v="5"/>
    <n v="2.2999999999999998"/>
    <n v="214.89"/>
    <x v="0"/>
    <n v="214.89"/>
  </r>
  <r>
    <s v="J02748"/>
    <x v="228"/>
    <x v="657"/>
    <x v="2"/>
    <x v="0"/>
    <x v="3"/>
    <n v="2.4"/>
    <n v="203.79"/>
    <x v="1"/>
    <n v="146.01"/>
  </r>
  <r>
    <s v="J02749"/>
    <x v="194"/>
    <x v="755"/>
    <x v="5"/>
    <x v="4"/>
    <x v="3"/>
    <n v="2.6"/>
    <n v="198.82"/>
    <x v="0"/>
    <n v="198.82"/>
  </r>
  <r>
    <s v="J02750"/>
    <x v="18"/>
    <x v="1082"/>
    <x v="2"/>
    <x v="4"/>
    <x v="3"/>
    <n v="2.2999999999999998"/>
    <n v="250.15"/>
    <x v="0"/>
    <n v="250.15"/>
  </r>
  <r>
    <s v="J02751"/>
    <x v="16"/>
    <x v="1083"/>
    <x v="0"/>
    <x v="2"/>
    <x v="7"/>
    <n v="2.8"/>
    <n v="166.94"/>
    <x v="0"/>
    <n v="166.94"/>
  </r>
  <r>
    <s v="J02752"/>
    <x v="253"/>
    <x v="1053"/>
    <x v="2"/>
    <x v="4"/>
    <x v="6"/>
    <n v="3.8"/>
    <n v="216.76"/>
    <x v="0"/>
    <n v="216.76"/>
  </r>
  <r>
    <s v="J02753"/>
    <x v="67"/>
    <x v="765"/>
    <x v="5"/>
    <x v="2"/>
    <x v="3"/>
    <n v="2"/>
    <n v="205.97"/>
    <x v="0"/>
    <n v="205.97"/>
  </r>
  <r>
    <s v="J02754"/>
    <x v="19"/>
    <x v="921"/>
    <x v="4"/>
    <x v="2"/>
    <x v="7"/>
    <n v="3"/>
    <n v="333.76"/>
    <x v="0"/>
    <n v="333.76"/>
  </r>
  <r>
    <s v="J02755"/>
    <x v="33"/>
    <x v="1013"/>
    <x v="1"/>
    <x v="2"/>
    <x v="1"/>
    <n v="2.2999999999999998"/>
    <n v="102.15"/>
    <x v="2"/>
    <n v="0"/>
  </r>
  <r>
    <s v="J02756"/>
    <x v="90"/>
    <x v="756"/>
    <x v="5"/>
    <x v="2"/>
    <x v="6"/>
    <n v="3.4"/>
    <n v="207.69"/>
    <x v="0"/>
    <n v="207.69"/>
  </r>
  <r>
    <s v="J02757"/>
    <x v="196"/>
    <x v="472"/>
    <x v="5"/>
    <x v="1"/>
    <x v="0"/>
    <n v="3.2"/>
    <n v="207.46"/>
    <x v="1"/>
    <n v="148.12"/>
  </r>
  <r>
    <s v="J02758"/>
    <x v="177"/>
    <x v="128"/>
    <x v="1"/>
    <x v="2"/>
    <x v="2"/>
    <n v="3.2"/>
    <n v="124.86"/>
    <x v="2"/>
    <n v="0"/>
  </r>
  <r>
    <s v="J02759"/>
    <x v="200"/>
    <x v="912"/>
    <x v="1"/>
    <x v="1"/>
    <x v="2"/>
    <n v="2.9"/>
    <n v="98.04"/>
    <x v="2"/>
    <n v="0"/>
  </r>
  <r>
    <s v="J02760"/>
    <x v="226"/>
    <x v="817"/>
    <x v="2"/>
    <x v="2"/>
    <x v="4"/>
    <n v="1.8"/>
    <n v="252.91"/>
    <x v="0"/>
    <n v="252.91"/>
  </r>
  <r>
    <s v="J02761"/>
    <x v="328"/>
    <x v="203"/>
    <x v="4"/>
    <x v="5"/>
    <x v="7"/>
    <n v="3"/>
    <n v="375.02"/>
    <x v="0"/>
    <n v="375.02"/>
  </r>
  <r>
    <s v="J02762"/>
    <x v="323"/>
    <x v="341"/>
    <x v="3"/>
    <x v="0"/>
    <x v="6"/>
    <n v="1"/>
    <n v="333.74"/>
    <x v="0"/>
    <n v="333.74"/>
  </r>
  <r>
    <s v="J02763"/>
    <x v="0"/>
    <x v="427"/>
    <x v="2"/>
    <x v="4"/>
    <x v="4"/>
    <n v="3.9"/>
    <n v="236.35"/>
    <x v="0"/>
    <n v="236.35"/>
  </r>
  <r>
    <s v="J02764"/>
    <x v="81"/>
    <x v="1019"/>
    <x v="4"/>
    <x v="3"/>
    <x v="7"/>
    <n v="3.1"/>
    <n v="376.15"/>
    <x v="0"/>
    <n v="376.15"/>
  </r>
  <r>
    <s v="J02765"/>
    <x v="229"/>
    <x v="454"/>
    <x v="1"/>
    <x v="0"/>
    <x v="1"/>
    <n v="2.2999999999999998"/>
    <n v="119.38"/>
    <x v="0"/>
    <n v="119.38"/>
  </r>
  <r>
    <s v="J02766"/>
    <x v="7"/>
    <x v="90"/>
    <x v="2"/>
    <x v="5"/>
    <x v="6"/>
    <n v="2.2999999999999998"/>
    <n v="238.51"/>
    <x v="0"/>
    <n v="238.51"/>
  </r>
  <r>
    <s v="J02767"/>
    <x v="125"/>
    <x v="229"/>
    <x v="2"/>
    <x v="5"/>
    <x v="5"/>
    <n v="4.2"/>
    <n v="210.69"/>
    <x v="0"/>
    <n v="210.69"/>
  </r>
  <r>
    <s v="J02768"/>
    <x v="101"/>
    <x v="1060"/>
    <x v="0"/>
    <x v="1"/>
    <x v="6"/>
    <n v="4"/>
    <n v="116.38"/>
    <x v="2"/>
    <n v="0"/>
  </r>
  <r>
    <s v="J02769"/>
    <x v="116"/>
    <x v="840"/>
    <x v="4"/>
    <x v="0"/>
    <x v="0"/>
    <n v="2.7"/>
    <n v="381.49"/>
    <x v="0"/>
    <n v="381.49"/>
  </r>
  <r>
    <s v="J02770"/>
    <x v="19"/>
    <x v="477"/>
    <x v="0"/>
    <x v="2"/>
    <x v="4"/>
    <n v="2.5"/>
    <n v="110.13"/>
    <x v="0"/>
    <n v="110.13"/>
  </r>
  <r>
    <s v="J02771"/>
    <x v="92"/>
    <x v="338"/>
    <x v="5"/>
    <x v="2"/>
    <x v="6"/>
    <n v="5.8"/>
    <n v="221.93"/>
    <x v="0"/>
    <n v="221.93"/>
  </r>
  <r>
    <s v="J02772"/>
    <x v="140"/>
    <x v="151"/>
    <x v="3"/>
    <x v="2"/>
    <x v="1"/>
    <n v="3.7"/>
    <n v="319.22000000000003"/>
    <x v="0"/>
    <n v="319.22000000000003"/>
  </r>
  <r>
    <s v="J02773"/>
    <x v="354"/>
    <x v="133"/>
    <x v="0"/>
    <x v="1"/>
    <x v="2"/>
    <n v="4.2"/>
    <n v="123.93"/>
    <x v="0"/>
    <n v="123.93"/>
  </r>
  <r>
    <s v="J02774"/>
    <x v="169"/>
    <x v="964"/>
    <x v="1"/>
    <x v="2"/>
    <x v="5"/>
    <n v="1.4"/>
    <n v="102.99"/>
    <x v="0"/>
    <n v="102.99"/>
  </r>
  <r>
    <s v="J02775"/>
    <x v="78"/>
    <x v="970"/>
    <x v="1"/>
    <x v="4"/>
    <x v="3"/>
    <n v="2.8"/>
    <n v="99.5"/>
    <x v="0"/>
    <n v="99.5"/>
  </r>
  <r>
    <s v="J02776"/>
    <x v="190"/>
    <x v="459"/>
    <x v="0"/>
    <x v="0"/>
    <x v="5"/>
    <n v="3.7"/>
    <n v="136.66999999999999"/>
    <x v="0"/>
    <n v="136.66999999999999"/>
  </r>
  <r>
    <s v="J02777"/>
    <x v="215"/>
    <x v="102"/>
    <x v="5"/>
    <x v="2"/>
    <x v="1"/>
    <n v="3.3"/>
    <n v="165.41"/>
    <x v="0"/>
    <n v="165.41"/>
  </r>
  <r>
    <s v="J02778"/>
    <x v="51"/>
    <x v="571"/>
    <x v="4"/>
    <x v="3"/>
    <x v="0"/>
    <n v="4.0999999999999996"/>
    <n v="311.70999999999998"/>
    <x v="1"/>
    <n v="224.31"/>
  </r>
  <r>
    <s v="J02779"/>
    <x v="267"/>
    <x v="872"/>
    <x v="4"/>
    <x v="5"/>
    <x v="5"/>
    <n v="3.8"/>
    <n v="354.33"/>
    <x v="1"/>
    <n v="122.93"/>
  </r>
  <r>
    <s v="J02780"/>
    <x v="86"/>
    <x v="289"/>
    <x v="4"/>
    <x v="3"/>
    <x v="4"/>
    <n v="3"/>
    <n v="308.77"/>
    <x v="0"/>
    <n v="308.77"/>
  </r>
  <r>
    <s v="J02781"/>
    <x v="238"/>
    <x v="967"/>
    <x v="4"/>
    <x v="5"/>
    <x v="3"/>
    <n v="3.7"/>
    <n v="382.91"/>
    <x v="1"/>
    <n v="235.31"/>
  </r>
  <r>
    <s v="J02782"/>
    <x v="273"/>
    <x v="840"/>
    <x v="1"/>
    <x v="5"/>
    <x v="0"/>
    <n v="3.8"/>
    <n v="108.15"/>
    <x v="1"/>
    <n v="39.21"/>
  </r>
  <r>
    <s v="J02783"/>
    <x v="92"/>
    <x v="124"/>
    <x v="1"/>
    <x v="3"/>
    <x v="5"/>
    <n v="3.9"/>
    <n v="117.16"/>
    <x v="0"/>
    <n v="117.16"/>
  </r>
  <r>
    <s v="J02784"/>
    <x v="315"/>
    <x v="898"/>
    <x v="1"/>
    <x v="5"/>
    <x v="7"/>
    <n v="2.5"/>
    <n v="103.11"/>
    <x v="0"/>
    <n v="103.11"/>
  </r>
  <r>
    <s v="J02785"/>
    <x v="165"/>
    <x v="460"/>
    <x v="0"/>
    <x v="3"/>
    <x v="6"/>
    <n v="3.7"/>
    <n v="120.75"/>
    <x v="0"/>
    <n v="120.75"/>
  </r>
  <r>
    <s v="J02786"/>
    <x v="32"/>
    <x v="963"/>
    <x v="4"/>
    <x v="1"/>
    <x v="2"/>
    <n v="3.4"/>
    <n v="305.64"/>
    <x v="0"/>
    <n v="305.64"/>
  </r>
  <r>
    <s v="J02787"/>
    <x v="320"/>
    <x v="859"/>
    <x v="2"/>
    <x v="5"/>
    <x v="7"/>
    <n v="3.1"/>
    <n v="215.81"/>
    <x v="0"/>
    <n v="215.81"/>
  </r>
  <r>
    <s v="J02788"/>
    <x v="358"/>
    <x v="1046"/>
    <x v="3"/>
    <x v="0"/>
    <x v="1"/>
    <n v="1.9"/>
    <n v="335.44"/>
    <x v="0"/>
    <n v="335.44"/>
  </r>
  <r>
    <s v="J02789"/>
    <x v="79"/>
    <x v="659"/>
    <x v="1"/>
    <x v="2"/>
    <x v="3"/>
    <n v="1.9"/>
    <n v="113.01"/>
    <x v="2"/>
    <n v="0"/>
  </r>
  <r>
    <s v="J02790"/>
    <x v="295"/>
    <x v="1084"/>
    <x v="0"/>
    <x v="3"/>
    <x v="3"/>
    <n v="3.6"/>
    <n v="110.89"/>
    <x v="2"/>
    <n v="0"/>
  </r>
  <r>
    <s v="J02791"/>
    <x v="18"/>
    <x v="686"/>
    <x v="5"/>
    <x v="0"/>
    <x v="3"/>
    <n v="4.9000000000000004"/>
    <n v="175.35"/>
    <x v="0"/>
    <n v="175.35"/>
  </r>
  <r>
    <s v="J02792"/>
    <x v="118"/>
    <x v="807"/>
    <x v="2"/>
    <x v="1"/>
    <x v="0"/>
    <n v="2.2999999999999998"/>
    <n v="241.5"/>
    <x v="0"/>
    <n v="241.5"/>
  </r>
  <r>
    <s v="J02793"/>
    <x v="321"/>
    <x v="408"/>
    <x v="5"/>
    <x v="1"/>
    <x v="3"/>
    <n v="2.8"/>
    <n v="186.95"/>
    <x v="0"/>
    <n v="186.95"/>
  </r>
  <r>
    <s v="J02794"/>
    <x v="145"/>
    <x v="621"/>
    <x v="0"/>
    <x v="5"/>
    <x v="4"/>
    <n v="3.1"/>
    <n v="111.12"/>
    <x v="0"/>
    <n v="111.12"/>
  </r>
  <r>
    <s v="J02795"/>
    <x v="1"/>
    <x v="505"/>
    <x v="4"/>
    <x v="0"/>
    <x v="7"/>
    <n v="2.9"/>
    <n v="360.21"/>
    <x v="1"/>
    <n v="112.23"/>
  </r>
  <r>
    <s v="J02796"/>
    <x v="349"/>
    <x v="596"/>
    <x v="4"/>
    <x v="0"/>
    <x v="2"/>
    <n v="4.5999999999999996"/>
    <n v="363.83"/>
    <x v="0"/>
    <n v="363.83"/>
  </r>
  <r>
    <s v="J02797"/>
    <x v="284"/>
    <x v="551"/>
    <x v="5"/>
    <x v="1"/>
    <x v="7"/>
    <n v="3.9"/>
    <n v="174.28"/>
    <x v="1"/>
    <n v="56.3"/>
  </r>
  <r>
    <s v="J02798"/>
    <x v="67"/>
    <x v="133"/>
    <x v="2"/>
    <x v="1"/>
    <x v="7"/>
    <n v="3"/>
    <n v="234.74"/>
    <x v="0"/>
    <n v="234.74"/>
  </r>
  <r>
    <s v="J02799"/>
    <x v="97"/>
    <x v="95"/>
    <x v="3"/>
    <x v="3"/>
    <x v="4"/>
    <n v="1.2"/>
    <n v="294.72000000000003"/>
    <x v="0"/>
    <n v="294.72000000000003"/>
  </r>
  <r>
    <s v="J02800"/>
    <x v="170"/>
    <x v="1085"/>
    <x v="0"/>
    <x v="3"/>
    <x v="4"/>
    <n v="3.3"/>
    <n v="110.29"/>
    <x v="1"/>
    <n v="64.25"/>
  </r>
  <r>
    <s v="J02801"/>
    <x v="245"/>
    <x v="268"/>
    <x v="2"/>
    <x v="5"/>
    <x v="1"/>
    <n v="2.4"/>
    <n v="218.58"/>
    <x v="0"/>
    <n v="218.58"/>
  </r>
  <r>
    <s v="J02802"/>
    <x v="82"/>
    <x v="113"/>
    <x v="3"/>
    <x v="0"/>
    <x v="7"/>
    <n v="1"/>
    <n v="258.68"/>
    <x v="0"/>
    <n v="258.68"/>
  </r>
  <r>
    <s v="J02803"/>
    <x v="214"/>
    <x v="431"/>
    <x v="0"/>
    <x v="0"/>
    <x v="4"/>
    <n v="4"/>
    <n v="135.34"/>
    <x v="2"/>
    <n v="0"/>
  </r>
  <r>
    <s v="J02804"/>
    <x v="97"/>
    <x v="210"/>
    <x v="1"/>
    <x v="0"/>
    <x v="6"/>
    <n v="3.9"/>
    <n v="94.62"/>
    <x v="2"/>
    <n v="0"/>
  </r>
  <r>
    <s v="J02805"/>
    <x v="263"/>
    <x v="114"/>
    <x v="0"/>
    <x v="5"/>
    <x v="1"/>
    <n v="1.6"/>
    <n v="137.41"/>
    <x v="0"/>
    <n v="137.41"/>
  </r>
  <r>
    <s v="J02806"/>
    <x v="338"/>
    <x v="216"/>
    <x v="1"/>
    <x v="5"/>
    <x v="7"/>
    <n v="1.6"/>
    <n v="123.79"/>
    <x v="0"/>
    <n v="123.79"/>
  </r>
  <r>
    <s v="J02807"/>
    <x v="177"/>
    <x v="852"/>
    <x v="3"/>
    <x v="0"/>
    <x v="2"/>
    <n v="3.2"/>
    <n v="330.41"/>
    <x v="0"/>
    <n v="330.41"/>
  </r>
  <r>
    <s v="J02808"/>
    <x v="106"/>
    <x v="156"/>
    <x v="0"/>
    <x v="4"/>
    <x v="6"/>
    <n v="2.2999999999999998"/>
    <n v="107.24"/>
    <x v="0"/>
    <n v="107.24"/>
  </r>
  <r>
    <s v="J02809"/>
    <x v="320"/>
    <x v="384"/>
    <x v="1"/>
    <x v="4"/>
    <x v="5"/>
    <n v="2.7"/>
    <n v="114.99"/>
    <x v="1"/>
    <n v="74.81"/>
  </r>
  <r>
    <s v="J02810"/>
    <x v="12"/>
    <x v="76"/>
    <x v="4"/>
    <x v="2"/>
    <x v="0"/>
    <n v="2.4"/>
    <n v="328.2"/>
    <x v="2"/>
    <n v="0"/>
  </r>
  <r>
    <s v="J02811"/>
    <x v="246"/>
    <x v="878"/>
    <x v="1"/>
    <x v="2"/>
    <x v="5"/>
    <n v="2.7"/>
    <n v="105.94"/>
    <x v="0"/>
    <n v="105.94"/>
  </r>
  <r>
    <s v="J02812"/>
    <x v="135"/>
    <x v="752"/>
    <x v="1"/>
    <x v="2"/>
    <x v="4"/>
    <n v="3.7"/>
    <n v="120.37"/>
    <x v="0"/>
    <n v="120.37"/>
  </r>
  <r>
    <s v="J02813"/>
    <x v="277"/>
    <x v="585"/>
    <x v="1"/>
    <x v="4"/>
    <x v="5"/>
    <n v="3.6"/>
    <n v="110.05"/>
    <x v="0"/>
    <n v="110.05"/>
  </r>
  <r>
    <s v="J02814"/>
    <x v="262"/>
    <x v="462"/>
    <x v="3"/>
    <x v="1"/>
    <x v="2"/>
    <n v="1.9"/>
    <n v="243.72"/>
    <x v="0"/>
    <n v="243.72"/>
  </r>
  <r>
    <s v="J02815"/>
    <x v="71"/>
    <x v="1083"/>
    <x v="3"/>
    <x v="0"/>
    <x v="0"/>
    <n v="3.1"/>
    <n v="269.52"/>
    <x v="0"/>
    <n v="269.52"/>
  </r>
  <r>
    <s v="J02816"/>
    <x v="168"/>
    <x v="220"/>
    <x v="5"/>
    <x v="5"/>
    <x v="7"/>
    <n v="4"/>
    <n v="191.04"/>
    <x v="0"/>
    <n v="191.04"/>
  </r>
  <r>
    <s v="J02817"/>
    <x v="330"/>
    <x v="1053"/>
    <x v="4"/>
    <x v="2"/>
    <x v="1"/>
    <n v="2.4"/>
    <n v="304.68"/>
    <x v="0"/>
    <n v="304.68"/>
  </r>
  <r>
    <s v="J02818"/>
    <x v="27"/>
    <x v="746"/>
    <x v="1"/>
    <x v="5"/>
    <x v="6"/>
    <n v="4.8"/>
    <n v="111.94"/>
    <x v="0"/>
    <n v="111.94"/>
  </r>
  <r>
    <s v="J02819"/>
    <x v="128"/>
    <x v="640"/>
    <x v="4"/>
    <x v="2"/>
    <x v="2"/>
    <n v="2.8"/>
    <n v="392.3"/>
    <x v="0"/>
    <n v="392.3"/>
  </r>
  <r>
    <s v="J02820"/>
    <x v="198"/>
    <x v="254"/>
    <x v="0"/>
    <x v="2"/>
    <x v="4"/>
    <n v="3.7"/>
    <n v="135.79"/>
    <x v="0"/>
    <n v="135.79"/>
  </r>
  <r>
    <s v="J02821"/>
    <x v="318"/>
    <x v="316"/>
    <x v="2"/>
    <x v="1"/>
    <x v="4"/>
    <n v="1.5"/>
    <n v="212.82"/>
    <x v="0"/>
    <n v="212.82"/>
  </r>
  <r>
    <s v="J02822"/>
    <x v="255"/>
    <x v="541"/>
    <x v="0"/>
    <x v="4"/>
    <x v="3"/>
    <n v="2.9"/>
    <n v="121.21"/>
    <x v="2"/>
    <n v="0"/>
  </r>
  <r>
    <s v="J02823"/>
    <x v="17"/>
    <x v="937"/>
    <x v="3"/>
    <x v="2"/>
    <x v="3"/>
    <n v="2.7"/>
    <n v="337.68"/>
    <x v="2"/>
    <n v="0"/>
  </r>
  <r>
    <s v="J02824"/>
    <x v="229"/>
    <x v="498"/>
    <x v="5"/>
    <x v="2"/>
    <x v="2"/>
    <n v="3.7"/>
    <n v="162.49"/>
    <x v="0"/>
    <n v="162.49"/>
  </r>
  <r>
    <s v="J02825"/>
    <x v="280"/>
    <x v="837"/>
    <x v="0"/>
    <x v="1"/>
    <x v="6"/>
    <n v="3.1"/>
    <n v="141.02000000000001"/>
    <x v="0"/>
    <n v="141.02000000000001"/>
  </r>
  <r>
    <s v="J02826"/>
    <x v="68"/>
    <x v="1086"/>
    <x v="2"/>
    <x v="1"/>
    <x v="1"/>
    <n v="3.5"/>
    <n v="216.62"/>
    <x v="0"/>
    <n v="216.62"/>
  </r>
  <r>
    <s v="J02827"/>
    <x v="358"/>
    <x v="597"/>
    <x v="5"/>
    <x v="1"/>
    <x v="5"/>
    <n v="2.6"/>
    <n v="170.8"/>
    <x v="0"/>
    <n v="170.8"/>
  </r>
  <r>
    <s v="J02828"/>
    <x v="328"/>
    <x v="283"/>
    <x v="5"/>
    <x v="1"/>
    <x v="1"/>
    <n v="4.9000000000000004"/>
    <n v="193.78"/>
    <x v="2"/>
    <n v="0"/>
  </r>
  <r>
    <s v="J02829"/>
    <x v="314"/>
    <x v="833"/>
    <x v="2"/>
    <x v="3"/>
    <x v="4"/>
    <n v="3.9"/>
    <n v="264.3"/>
    <x v="0"/>
    <n v="264.3"/>
  </r>
  <r>
    <s v="J02830"/>
    <x v="239"/>
    <x v="51"/>
    <x v="4"/>
    <x v="1"/>
    <x v="7"/>
    <n v="3.5"/>
    <n v="407.73"/>
    <x v="0"/>
    <n v="407.73"/>
  </r>
  <r>
    <s v="J02831"/>
    <x v="98"/>
    <x v="516"/>
    <x v="0"/>
    <x v="0"/>
    <x v="6"/>
    <n v="4.7"/>
    <n v="139.13"/>
    <x v="2"/>
    <n v="0"/>
  </r>
  <r>
    <s v="J02832"/>
    <x v="250"/>
    <x v="239"/>
    <x v="1"/>
    <x v="1"/>
    <x v="5"/>
    <n v="2.9"/>
    <n v="105.13"/>
    <x v="1"/>
    <n v="78.09"/>
  </r>
  <r>
    <s v="J02833"/>
    <x v="208"/>
    <x v="965"/>
    <x v="2"/>
    <x v="3"/>
    <x v="2"/>
    <n v="4"/>
    <n v="199.62"/>
    <x v="0"/>
    <n v="199.62"/>
  </r>
  <r>
    <s v="J02834"/>
    <x v="217"/>
    <x v="226"/>
    <x v="3"/>
    <x v="2"/>
    <x v="6"/>
    <n v="3.7"/>
    <n v="291.07"/>
    <x v="0"/>
    <n v="291.07"/>
  </r>
  <r>
    <s v="J02835"/>
    <x v="188"/>
    <x v="232"/>
    <x v="0"/>
    <x v="3"/>
    <x v="5"/>
    <n v="3.5"/>
    <n v="121.19"/>
    <x v="0"/>
    <n v="121.19"/>
  </r>
  <r>
    <s v="J02836"/>
    <x v="335"/>
    <x v="1087"/>
    <x v="3"/>
    <x v="0"/>
    <x v="4"/>
    <n v="4.0999999999999996"/>
    <n v="312.08"/>
    <x v="0"/>
    <n v="312.08"/>
  </r>
  <r>
    <s v="J02837"/>
    <x v="280"/>
    <x v="1010"/>
    <x v="1"/>
    <x v="5"/>
    <x v="5"/>
    <n v="2.8"/>
    <n v="117.43"/>
    <x v="1"/>
    <n v="45.34"/>
  </r>
  <r>
    <s v="J02838"/>
    <x v="226"/>
    <x v="112"/>
    <x v="4"/>
    <x v="1"/>
    <x v="7"/>
    <n v="1.8"/>
    <n v="388.51"/>
    <x v="0"/>
    <n v="388.51"/>
  </r>
  <r>
    <s v="J02839"/>
    <x v="158"/>
    <x v="824"/>
    <x v="5"/>
    <x v="2"/>
    <x v="1"/>
    <n v="2.8"/>
    <n v="190.83"/>
    <x v="0"/>
    <n v="190.83"/>
  </r>
  <r>
    <s v="J02840"/>
    <x v="196"/>
    <x v="603"/>
    <x v="0"/>
    <x v="4"/>
    <x v="1"/>
    <n v="3.9"/>
    <n v="133.15"/>
    <x v="2"/>
    <n v="0"/>
  </r>
  <r>
    <s v="J02841"/>
    <x v="254"/>
    <x v="792"/>
    <x v="4"/>
    <x v="2"/>
    <x v="1"/>
    <n v="4.2"/>
    <n v="416.82"/>
    <x v="0"/>
    <n v="416.82"/>
  </r>
  <r>
    <s v="J02842"/>
    <x v="351"/>
    <x v="575"/>
    <x v="3"/>
    <x v="3"/>
    <x v="3"/>
    <n v="2.4"/>
    <n v="259.89"/>
    <x v="0"/>
    <n v="259.89"/>
  </r>
  <r>
    <s v="J02843"/>
    <x v="13"/>
    <x v="531"/>
    <x v="2"/>
    <x v="3"/>
    <x v="7"/>
    <n v="1.4"/>
    <n v="242.28"/>
    <x v="0"/>
    <n v="242.28"/>
  </r>
  <r>
    <s v="J02844"/>
    <x v="344"/>
    <x v="832"/>
    <x v="4"/>
    <x v="3"/>
    <x v="5"/>
    <n v="2.4"/>
    <n v="316.60000000000002"/>
    <x v="0"/>
    <n v="316.60000000000002"/>
  </r>
  <r>
    <s v="J02845"/>
    <x v="173"/>
    <x v="57"/>
    <x v="5"/>
    <x v="0"/>
    <x v="0"/>
    <n v="4.3"/>
    <n v="193.28"/>
    <x v="0"/>
    <n v="193.28"/>
  </r>
  <r>
    <s v="J02846"/>
    <x v="178"/>
    <x v="1088"/>
    <x v="2"/>
    <x v="1"/>
    <x v="6"/>
    <n v="3.2"/>
    <n v="245.11"/>
    <x v="0"/>
    <n v="245.11"/>
  </r>
  <r>
    <s v="J02847"/>
    <x v="269"/>
    <x v="894"/>
    <x v="2"/>
    <x v="3"/>
    <x v="7"/>
    <n v="2.1"/>
    <n v="247.99"/>
    <x v="0"/>
    <n v="247.99"/>
  </r>
  <r>
    <s v="J02848"/>
    <x v="280"/>
    <x v="360"/>
    <x v="2"/>
    <x v="0"/>
    <x v="1"/>
    <n v="3.9"/>
    <n v="197.8"/>
    <x v="1"/>
    <n v="121.4"/>
  </r>
  <r>
    <s v="J02849"/>
    <x v="157"/>
    <x v="594"/>
    <x v="0"/>
    <x v="3"/>
    <x v="6"/>
    <n v="2.2000000000000002"/>
    <n v="145.99"/>
    <x v="0"/>
    <n v="145.99"/>
  </r>
  <r>
    <s v="J02850"/>
    <x v="184"/>
    <x v="763"/>
    <x v="4"/>
    <x v="1"/>
    <x v="6"/>
    <n v="3.2"/>
    <n v="383.62"/>
    <x v="0"/>
    <n v="383.62"/>
  </r>
  <r>
    <s v="J02851"/>
    <x v="261"/>
    <x v="749"/>
    <x v="5"/>
    <x v="5"/>
    <x v="2"/>
    <n v="2.6"/>
    <n v="226.06"/>
    <x v="1"/>
    <n v="129.13"/>
  </r>
  <r>
    <s v="J02852"/>
    <x v="35"/>
    <x v="269"/>
    <x v="5"/>
    <x v="4"/>
    <x v="6"/>
    <n v="3.4"/>
    <n v="214.8"/>
    <x v="0"/>
    <n v="214.8"/>
  </r>
  <r>
    <s v="J02853"/>
    <x v="56"/>
    <x v="1089"/>
    <x v="0"/>
    <x v="5"/>
    <x v="6"/>
    <n v="3.4"/>
    <n v="110.37"/>
    <x v="1"/>
    <n v="71.78"/>
  </r>
  <r>
    <s v="J02854"/>
    <x v="341"/>
    <x v="714"/>
    <x v="3"/>
    <x v="1"/>
    <x v="2"/>
    <n v="2.8"/>
    <n v="281.44"/>
    <x v="0"/>
    <n v="281.44"/>
  </r>
  <r>
    <s v="J02855"/>
    <x v="144"/>
    <x v="159"/>
    <x v="3"/>
    <x v="3"/>
    <x v="7"/>
    <n v="1"/>
    <n v="273.76"/>
    <x v="0"/>
    <n v="273.76"/>
  </r>
  <r>
    <s v="J02856"/>
    <x v="298"/>
    <x v="931"/>
    <x v="3"/>
    <x v="4"/>
    <x v="2"/>
    <n v="3.2"/>
    <n v="273.57"/>
    <x v="1"/>
    <n v="169.11"/>
  </r>
  <r>
    <s v="J02857"/>
    <x v="224"/>
    <x v="424"/>
    <x v="1"/>
    <x v="0"/>
    <x v="4"/>
    <n v="2.5"/>
    <n v="104.23"/>
    <x v="1"/>
    <n v="44.07"/>
  </r>
  <r>
    <s v="J02858"/>
    <x v="280"/>
    <x v="471"/>
    <x v="0"/>
    <x v="5"/>
    <x v="2"/>
    <n v="2.7"/>
    <n v="133.61000000000001"/>
    <x v="0"/>
    <n v="133.61000000000001"/>
  </r>
  <r>
    <s v="J02859"/>
    <x v="153"/>
    <x v="628"/>
    <x v="2"/>
    <x v="2"/>
    <x v="2"/>
    <n v="2.5"/>
    <n v="217.54"/>
    <x v="0"/>
    <n v="217.54"/>
  </r>
  <r>
    <s v="J02860"/>
    <x v="251"/>
    <x v="248"/>
    <x v="5"/>
    <x v="1"/>
    <x v="0"/>
    <n v="4"/>
    <n v="219.74"/>
    <x v="0"/>
    <n v="219.74"/>
  </r>
  <r>
    <s v="J02861"/>
    <x v="75"/>
    <x v="589"/>
    <x v="4"/>
    <x v="5"/>
    <x v="5"/>
    <n v="2.1"/>
    <n v="323.89999999999998"/>
    <x v="0"/>
    <n v="323.89999999999998"/>
  </r>
  <r>
    <s v="J02862"/>
    <x v="139"/>
    <x v="925"/>
    <x v="0"/>
    <x v="1"/>
    <x v="1"/>
    <n v="2.2000000000000002"/>
    <n v="119.43"/>
    <x v="1"/>
    <n v="76.92"/>
  </r>
  <r>
    <s v="J02863"/>
    <x v="349"/>
    <x v="992"/>
    <x v="2"/>
    <x v="1"/>
    <x v="4"/>
    <n v="3.8"/>
    <n v="268.74"/>
    <x v="0"/>
    <n v="268.74"/>
  </r>
  <r>
    <s v="J02864"/>
    <x v="18"/>
    <x v="969"/>
    <x v="3"/>
    <x v="5"/>
    <x v="0"/>
    <n v="2.4"/>
    <n v="314.37"/>
    <x v="0"/>
    <n v="314.37"/>
  </r>
  <r>
    <s v="J02865"/>
    <x v="124"/>
    <x v="650"/>
    <x v="0"/>
    <x v="2"/>
    <x v="4"/>
    <n v="2.9"/>
    <n v="107.31"/>
    <x v="0"/>
    <n v="107.31"/>
  </r>
  <r>
    <s v="J02866"/>
    <x v="207"/>
    <x v="839"/>
    <x v="2"/>
    <x v="3"/>
    <x v="4"/>
    <n v="2.7"/>
    <n v="226.91"/>
    <x v="0"/>
    <n v="226.91"/>
  </r>
  <r>
    <s v="J02867"/>
    <x v="261"/>
    <x v="930"/>
    <x v="2"/>
    <x v="0"/>
    <x v="7"/>
    <n v="2.2999999999999998"/>
    <n v="246.27"/>
    <x v="0"/>
    <n v="246.27"/>
  </r>
  <r>
    <s v="J02868"/>
    <x v="60"/>
    <x v="440"/>
    <x v="5"/>
    <x v="0"/>
    <x v="0"/>
    <n v="1.1000000000000001"/>
    <n v="162.28"/>
    <x v="0"/>
    <n v="162.28"/>
  </r>
  <r>
    <s v="J02869"/>
    <x v="91"/>
    <x v="660"/>
    <x v="4"/>
    <x v="1"/>
    <x v="2"/>
    <n v="3.1"/>
    <n v="418.58"/>
    <x v="1"/>
    <n v="311.95"/>
  </r>
  <r>
    <s v="J02870"/>
    <x v="319"/>
    <x v="252"/>
    <x v="4"/>
    <x v="4"/>
    <x v="4"/>
    <n v="3.4"/>
    <n v="359.16"/>
    <x v="0"/>
    <n v="359.16"/>
  </r>
  <r>
    <s v="J02871"/>
    <x v="355"/>
    <x v="742"/>
    <x v="1"/>
    <x v="1"/>
    <x v="6"/>
    <n v="3.6"/>
    <n v="126.19"/>
    <x v="0"/>
    <n v="126.19"/>
  </r>
  <r>
    <s v="J02872"/>
    <x v="332"/>
    <x v="348"/>
    <x v="1"/>
    <x v="1"/>
    <x v="2"/>
    <n v="3"/>
    <n v="112.7"/>
    <x v="1"/>
    <n v="33.979999999999997"/>
  </r>
  <r>
    <s v="J02873"/>
    <x v="272"/>
    <x v="141"/>
    <x v="0"/>
    <x v="5"/>
    <x v="4"/>
    <n v="2.4"/>
    <n v="125.28"/>
    <x v="2"/>
    <n v="0"/>
  </r>
  <r>
    <s v="J02874"/>
    <x v="325"/>
    <x v="846"/>
    <x v="1"/>
    <x v="5"/>
    <x v="2"/>
    <n v="2.5"/>
    <n v="104.28"/>
    <x v="0"/>
    <n v="104.28"/>
  </r>
  <r>
    <s v="J02875"/>
    <x v="356"/>
    <x v="344"/>
    <x v="2"/>
    <x v="1"/>
    <x v="4"/>
    <n v="1.9"/>
    <n v="198.62"/>
    <x v="0"/>
    <n v="198.62"/>
  </r>
  <r>
    <s v="J02876"/>
    <x v="116"/>
    <x v="34"/>
    <x v="0"/>
    <x v="4"/>
    <x v="5"/>
    <n v="1.9"/>
    <n v="109.64"/>
    <x v="1"/>
    <n v="46.6"/>
  </r>
  <r>
    <s v="J02877"/>
    <x v="305"/>
    <x v="737"/>
    <x v="3"/>
    <x v="2"/>
    <x v="5"/>
    <n v="2.7"/>
    <n v="337.18"/>
    <x v="1"/>
    <n v="201.04"/>
  </r>
  <r>
    <s v="J02878"/>
    <x v="106"/>
    <x v="576"/>
    <x v="3"/>
    <x v="4"/>
    <x v="8"/>
    <n v="2.9"/>
    <n v="248.36"/>
    <x v="0"/>
    <n v="248.36"/>
  </r>
  <r>
    <s v="J02879"/>
    <x v="34"/>
    <x v="565"/>
    <x v="3"/>
    <x v="0"/>
    <x v="2"/>
    <n v="3.6"/>
    <n v="310.79000000000002"/>
    <x v="1"/>
    <n v="113.3"/>
  </r>
  <r>
    <s v="J02880"/>
    <x v="96"/>
    <x v="269"/>
    <x v="3"/>
    <x v="2"/>
    <x v="6"/>
    <n v="2.5"/>
    <n v="289.86"/>
    <x v="0"/>
    <n v="289.86"/>
  </r>
  <r>
    <s v="J02881"/>
    <x v="254"/>
    <x v="819"/>
    <x v="0"/>
    <x v="1"/>
    <x v="5"/>
    <n v="2.9"/>
    <n v="146.6"/>
    <x v="0"/>
    <n v="146.6"/>
  </r>
  <r>
    <s v="J02882"/>
    <x v="337"/>
    <x v="288"/>
    <x v="3"/>
    <x v="0"/>
    <x v="1"/>
    <n v="2.9"/>
    <n v="290.83"/>
    <x v="1"/>
    <n v="168.49"/>
  </r>
  <r>
    <s v="J02883"/>
    <x v="106"/>
    <x v="473"/>
    <x v="1"/>
    <x v="3"/>
    <x v="7"/>
    <n v="4.2"/>
    <n v="118.8"/>
    <x v="0"/>
    <n v="118.8"/>
  </r>
  <r>
    <s v="J02884"/>
    <x v="170"/>
    <x v="667"/>
    <x v="4"/>
    <x v="2"/>
    <x v="6"/>
    <n v="2"/>
    <n v="356.76"/>
    <x v="0"/>
    <n v="356.76"/>
  </r>
  <r>
    <s v="J02885"/>
    <x v="4"/>
    <x v="871"/>
    <x v="3"/>
    <x v="2"/>
    <x v="2"/>
    <n v="1.6"/>
    <n v="339.78"/>
    <x v="0"/>
    <n v="339.78"/>
  </r>
  <r>
    <s v="J02886"/>
    <x v="220"/>
    <x v="207"/>
    <x v="5"/>
    <x v="0"/>
    <x v="0"/>
    <n v="3.7"/>
    <n v="185.19"/>
    <x v="1"/>
    <n v="104.22"/>
  </r>
  <r>
    <s v="J02887"/>
    <x v="32"/>
    <x v="1090"/>
    <x v="2"/>
    <x v="0"/>
    <x v="1"/>
    <n v="2.7"/>
    <n v="216.52"/>
    <x v="0"/>
    <n v="216.52"/>
  </r>
  <r>
    <s v="J02888"/>
    <x v="210"/>
    <x v="507"/>
    <x v="3"/>
    <x v="1"/>
    <x v="4"/>
    <n v="3"/>
    <n v="277.81"/>
    <x v="0"/>
    <n v="277.81"/>
  </r>
  <r>
    <s v="J02889"/>
    <x v="271"/>
    <x v="155"/>
    <x v="5"/>
    <x v="5"/>
    <x v="0"/>
    <n v="2.7"/>
    <n v="177.92"/>
    <x v="2"/>
    <n v="0"/>
  </r>
  <r>
    <s v="J02890"/>
    <x v="326"/>
    <x v="628"/>
    <x v="4"/>
    <x v="2"/>
    <x v="7"/>
    <n v="1.9"/>
    <n v="332.08"/>
    <x v="0"/>
    <n v="332.08"/>
  </r>
  <r>
    <s v="J02891"/>
    <x v="67"/>
    <x v="604"/>
    <x v="0"/>
    <x v="0"/>
    <x v="0"/>
    <n v="2.9"/>
    <n v="136.06"/>
    <x v="0"/>
    <n v="136.06"/>
  </r>
  <r>
    <s v="J02892"/>
    <x v="139"/>
    <x v="463"/>
    <x v="5"/>
    <x v="2"/>
    <x v="0"/>
    <n v="3.2"/>
    <n v="201.72"/>
    <x v="0"/>
    <n v="201.72"/>
  </r>
  <r>
    <s v="J02893"/>
    <x v="16"/>
    <x v="130"/>
    <x v="2"/>
    <x v="2"/>
    <x v="3"/>
    <n v="3.5"/>
    <n v="227.63"/>
    <x v="0"/>
    <n v="227.63"/>
  </r>
  <r>
    <s v="J02894"/>
    <x v="229"/>
    <x v="624"/>
    <x v="1"/>
    <x v="2"/>
    <x v="6"/>
    <n v="4.9000000000000004"/>
    <n v="103.32"/>
    <x v="0"/>
    <n v="103.32"/>
  </r>
  <r>
    <s v="J02895"/>
    <x v="228"/>
    <x v="834"/>
    <x v="2"/>
    <x v="5"/>
    <x v="7"/>
    <n v="3.6"/>
    <n v="214.86"/>
    <x v="0"/>
    <n v="214.86"/>
  </r>
  <r>
    <s v="J02896"/>
    <x v="246"/>
    <x v="816"/>
    <x v="1"/>
    <x v="0"/>
    <x v="6"/>
    <n v="2.4"/>
    <n v="129.74"/>
    <x v="0"/>
    <n v="129.74"/>
  </r>
  <r>
    <s v="J02897"/>
    <x v="149"/>
    <x v="512"/>
    <x v="2"/>
    <x v="4"/>
    <x v="5"/>
    <n v="2"/>
    <n v="208.87"/>
    <x v="1"/>
    <n v="158.07"/>
  </r>
  <r>
    <s v="J02898"/>
    <x v="361"/>
    <x v="737"/>
    <x v="5"/>
    <x v="0"/>
    <x v="1"/>
    <n v="1.8"/>
    <n v="169.54"/>
    <x v="1"/>
    <n v="72.14"/>
  </r>
  <r>
    <s v="J02899"/>
    <x v="190"/>
    <x v="82"/>
    <x v="4"/>
    <x v="4"/>
    <x v="0"/>
    <n v="1.8"/>
    <n v="321.81"/>
    <x v="1"/>
    <n v="92.32"/>
  </r>
  <r>
    <s v="J02900"/>
    <x v="316"/>
    <x v="220"/>
    <x v="2"/>
    <x v="3"/>
    <x v="5"/>
    <n v="1.3"/>
    <n v="256.39999999999998"/>
    <x v="0"/>
    <n v="256.39999999999998"/>
  </r>
  <r>
    <s v="J02901"/>
    <x v="277"/>
    <x v="1071"/>
    <x v="2"/>
    <x v="5"/>
    <x v="4"/>
    <n v="1.1000000000000001"/>
    <n v="267.19"/>
    <x v="0"/>
    <n v="267.19"/>
  </r>
  <r>
    <s v="J02902"/>
    <x v="67"/>
    <x v="677"/>
    <x v="4"/>
    <x v="4"/>
    <x v="0"/>
    <n v="3.1"/>
    <n v="418.22"/>
    <x v="0"/>
    <n v="418.22"/>
  </r>
  <r>
    <s v="J02903"/>
    <x v="94"/>
    <x v="313"/>
    <x v="0"/>
    <x v="4"/>
    <x v="0"/>
    <n v="3.7"/>
    <n v="132.93"/>
    <x v="0"/>
    <n v="132.93"/>
  </r>
  <r>
    <s v="J02904"/>
    <x v="362"/>
    <x v="878"/>
    <x v="5"/>
    <x v="0"/>
    <x v="4"/>
    <n v="3.5"/>
    <n v="164.21"/>
    <x v="0"/>
    <n v="164.21"/>
  </r>
  <r>
    <s v="J02905"/>
    <x v="340"/>
    <x v="1091"/>
    <x v="1"/>
    <x v="1"/>
    <x v="6"/>
    <n v="2.8"/>
    <n v="94.17"/>
    <x v="0"/>
    <n v="94.17"/>
  </r>
  <r>
    <s v="J02906"/>
    <x v="347"/>
    <x v="133"/>
    <x v="3"/>
    <x v="1"/>
    <x v="2"/>
    <n v="3.7"/>
    <n v="310.29000000000002"/>
    <x v="0"/>
    <n v="310.29000000000002"/>
  </r>
  <r>
    <s v="J02907"/>
    <x v="133"/>
    <x v="494"/>
    <x v="4"/>
    <x v="1"/>
    <x v="7"/>
    <n v="3.6"/>
    <n v="390.63"/>
    <x v="0"/>
    <n v="390.63"/>
  </r>
  <r>
    <s v="J02908"/>
    <x v="182"/>
    <x v="987"/>
    <x v="5"/>
    <x v="3"/>
    <x v="3"/>
    <n v="2"/>
    <n v="207.6"/>
    <x v="0"/>
    <n v="207.6"/>
  </r>
  <r>
    <s v="J02909"/>
    <x v="217"/>
    <x v="673"/>
    <x v="0"/>
    <x v="3"/>
    <x v="3"/>
    <n v="1.7"/>
    <n v="111.25"/>
    <x v="2"/>
    <n v="0"/>
  </r>
  <r>
    <s v="J02910"/>
    <x v="301"/>
    <x v="265"/>
    <x v="4"/>
    <x v="4"/>
    <x v="1"/>
    <n v="3.1"/>
    <n v="302.87"/>
    <x v="0"/>
    <n v="302.87"/>
  </r>
  <r>
    <s v="J02911"/>
    <x v="347"/>
    <x v="1036"/>
    <x v="0"/>
    <x v="3"/>
    <x v="5"/>
    <n v="3.6"/>
    <n v="131.27000000000001"/>
    <x v="0"/>
    <n v="131.27000000000001"/>
  </r>
  <r>
    <s v="J02912"/>
    <x v="131"/>
    <x v="824"/>
    <x v="3"/>
    <x v="2"/>
    <x v="0"/>
    <n v="3.6"/>
    <n v="328.39"/>
    <x v="2"/>
    <n v="0"/>
  </r>
  <r>
    <s v="J02913"/>
    <x v="359"/>
    <x v="159"/>
    <x v="3"/>
    <x v="5"/>
    <x v="6"/>
    <n v="1.8"/>
    <n v="302.11"/>
    <x v="0"/>
    <n v="302.11"/>
  </r>
  <r>
    <s v="J02914"/>
    <x v="233"/>
    <x v="736"/>
    <x v="5"/>
    <x v="2"/>
    <x v="1"/>
    <n v="4.5"/>
    <n v="215.91"/>
    <x v="0"/>
    <n v="215.91"/>
  </r>
  <r>
    <s v="J02915"/>
    <x v="186"/>
    <x v="537"/>
    <x v="5"/>
    <x v="4"/>
    <x v="2"/>
    <n v="3.8"/>
    <n v="177.46"/>
    <x v="0"/>
    <n v="177.46"/>
  </r>
  <r>
    <s v="J02916"/>
    <x v="159"/>
    <x v="995"/>
    <x v="5"/>
    <x v="4"/>
    <x v="7"/>
    <n v="1.9"/>
    <n v="215.85"/>
    <x v="0"/>
    <n v="215.85"/>
  </r>
  <r>
    <s v="J02917"/>
    <x v="216"/>
    <x v="588"/>
    <x v="1"/>
    <x v="1"/>
    <x v="4"/>
    <n v="2.4"/>
    <n v="126.54"/>
    <x v="0"/>
    <n v="126.54"/>
  </r>
  <r>
    <s v="J02918"/>
    <x v="360"/>
    <x v="1092"/>
    <x v="4"/>
    <x v="1"/>
    <x v="4"/>
    <n v="3.5"/>
    <n v="297.82"/>
    <x v="1"/>
    <n v="197.61"/>
  </r>
  <r>
    <s v="J02919"/>
    <x v="173"/>
    <x v="111"/>
    <x v="0"/>
    <x v="2"/>
    <x v="2"/>
    <n v="2.8"/>
    <n v="135.41"/>
    <x v="0"/>
    <n v="135.41"/>
  </r>
  <r>
    <s v="J02920"/>
    <x v="263"/>
    <x v="1033"/>
    <x v="0"/>
    <x v="2"/>
    <x v="5"/>
    <n v="2.7"/>
    <n v="130.72999999999999"/>
    <x v="0"/>
    <n v="130.72999999999999"/>
  </r>
  <r>
    <s v="J02921"/>
    <x v="159"/>
    <x v="610"/>
    <x v="5"/>
    <x v="3"/>
    <x v="2"/>
    <n v="3.6"/>
    <n v="165.29"/>
    <x v="0"/>
    <n v="165.29"/>
  </r>
  <r>
    <s v="J02922"/>
    <x v="279"/>
    <x v="725"/>
    <x v="3"/>
    <x v="0"/>
    <x v="6"/>
    <n v="2.8"/>
    <n v="280.29000000000002"/>
    <x v="0"/>
    <n v="280.29000000000002"/>
  </r>
  <r>
    <s v="J02923"/>
    <x v="78"/>
    <x v="370"/>
    <x v="0"/>
    <x v="3"/>
    <x v="5"/>
    <n v="2.8"/>
    <n v="129.28"/>
    <x v="0"/>
    <n v="129.28"/>
  </r>
  <r>
    <s v="J02924"/>
    <x v="313"/>
    <x v="412"/>
    <x v="1"/>
    <x v="0"/>
    <x v="1"/>
    <n v="1.8"/>
    <n v="121.49"/>
    <x v="1"/>
    <n v="52.95"/>
  </r>
  <r>
    <s v="J02925"/>
    <x v="230"/>
    <x v="616"/>
    <x v="2"/>
    <x v="2"/>
    <x v="6"/>
    <n v="1.9"/>
    <n v="196.33"/>
    <x v="0"/>
    <n v="196.33"/>
  </r>
  <r>
    <s v="J02926"/>
    <x v="314"/>
    <x v="292"/>
    <x v="1"/>
    <x v="4"/>
    <x v="5"/>
    <n v="4.9000000000000004"/>
    <n v="117.43"/>
    <x v="0"/>
    <n v="117.43"/>
  </r>
  <r>
    <s v="J02927"/>
    <x v="283"/>
    <x v="159"/>
    <x v="4"/>
    <x v="0"/>
    <x v="2"/>
    <n v="2.4"/>
    <n v="348.64"/>
    <x v="0"/>
    <n v="348.64"/>
  </r>
  <r>
    <s v="J02928"/>
    <x v="113"/>
    <x v="470"/>
    <x v="1"/>
    <x v="3"/>
    <x v="7"/>
    <n v="3.3"/>
    <n v="131.41999999999999"/>
    <x v="0"/>
    <n v="131.41999999999999"/>
  </r>
  <r>
    <s v="J02929"/>
    <x v="85"/>
    <x v="308"/>
    <x v="0"/>
    <x v="5"/>
    <x v="4"/>
    <n v="3.4"/>
    <n v="149.19"/>
    <x v="1"/>
    <n v="113.1"/>
  </r>
  <r>
    <s v="J02930"/>
    <x v="306"/>
    <x v="159"/>
    <x v="0"/>
    <x v="3"/>
    <x v="5"/>
    <n v="1.1000000000000001"/>
    <n v="149.1"/>
    <x v="0"/>
    <n v="149.1"/>
  </r>
  <r>
    <s v="J02931"/>
    <x v="15"/>
    <x v="696"/>
    <x v="0"/>
    <x v="2"/>
    <x v="2"/>
    <n v="2.4"/>
    <n v="125.84"/>
    <x v="0"/>
    <n v="125.84"/>
  </r>
  <r>
    <s v="J02932"/>
    <x v="358"/>
    <x v="661"/>
    <x v="1"/>
    <x v="2"/>
    <x v="1"/>
    <n v="3"/>
    <n v="122.26"/>
    <x v="0"/>
    <n v="122.26"/>
  </r>
  <r>
    <s v="J02933"/>
    <x v="137"/>
    <x v="200"/>
    <x v="5"/>
    <x v="0"/>
    <x v="3"/>
    <n v="2.1"/>
    <n v="168.41"/>
    <x v="1"/>
    <n v="85.26"/>
  </r>
  <r>
    <s v="J02934"/>
    <x v="262"/>
    <x v="23"/>
    <x v="1"/>
    <x v="0"/>
    <x v="0"/>
    <n v="1.8"/>
    <n v="108.83"/>
    <x v="1"/>
    <n v="70.19"/>
  </r>
  <r>
    <s v="J02935"/>
    <x v="79"/>
    <x v="700"/>
    <x v="5"/>
    <x v="1"/>
    <x v="2"/>
    <n v="1.1000000000000001"/>
    <n v="205.84"/>
    <x v="0"/>
    <n v="205.84"/>
  </r>
  <r>
    <s v="J02936"/>
    <x v="126"/>
    <x v="406"/>
    <x v="4"/>
    <x v="1"/>
    <x v="0"/>
    <n v="2.5"/>
    <n v="410.73"/>
    <x v="0"/>
    <n v="410.73"/>
  </r>
  <r>
    <s v="J02937"/>
    <x v="109"/>
    <x v="973"/>
    <x v="5"/>
    <x v="0"/>
    <x v="2"/>
    <n v="1.4"/>
    <n v="195.74"/>
    <x v="0"/>
    <n v="195.74"/>
  </r>
  <r>
    <s v="J02938"/>
    <x v="193"/>
    <x v="484"/>
    <x v="5"/>
    <x v="4"/>
    <x v="2"/>
    <n v="3.6"/>
    <n v="167.19"/>
    <x v="0"/>
    <n v="167.19"/>
  </r>
  <r>
    <s v="J02939"/>
    <x v="243"/>
    <x v="474"/>
    <x v="2"/>
    <x v="2"/>
    <x v="5"/>
    <n v="1.8"/>
    <n v="210.29"/>
    <x v="0"/>
    <n v="210.29"/>
  </r>
  <r>
    <s v="J02940"/>
    <x v="210"/>
    <x v="438"/>
    <x v="2"/>
    <x v="5"/>
    <x v="3"/>
    <n v="3.3"/>
    <n v="240.27"/>
    <x v="0"/>
    <n v="240.27"/>
  </r>
  <r>
    <s v="J02941"/>
    <x v="347"/>
    <x v="399"/>
    <x v="3"/>
    <x v="2"/>
    <x v="0"/>
    <n v="2.9"/>
    <n v="325.89999999999998"/>
    <x v="2"/>
    <n v="0"/>
  </r>
  <r>
    <s v="J02942"/>
    <x v="228"/>
    <x v="774"/>
    <x v="0"/>
    <x v="5"/>
    <x v="5"/>
    <n v="3.1"/>
    <n v="146.69"/>
    <x v="2"/>
    <n v="0"/>
  </r>
  <r>
    <s v="J02943"/>
    <x v="46"/>
    <x v="784"/>
    <x v="5"/>
    <x v="3"/>
    <x v="2"/>
    <n v="2.5"/>
    <n v="174.03"/>
    <x v="0"/>
    <n v="174.03"/>
  </r>
  <r>
    <s v="J02944"/>
    <x v="358"/>
    <x v="663"/>
    <x v="5"/>
    <x v="5"/>
    <x v="1"/>
    <n v="4"/>
    <n v="197.04"/>
    <x v="0"/>
    <n v="197.04"/>
  </r>
  <r>
    <s v="J02945"/>
    <x v="236"/>
    <x v="57"/>
    <x v="3"/>
    <x v="2"/>
    <x v="2"/>
    <n v="4.8"/>
    <n v="278.27"/>
    <x v="0"/>
    <n v="278.27"/>
  </r>
  <r>
    <s v="J02946"/>
    <x v="203"/>
    <x v="973"/>
    <x v="3"/>
    <x v="5"/>
    <x v="7"/>
    <n v="3.4"/>
    <n v="294.39999999999998"/>
    <x v="0"/>
    <n v="294.39999999999998"/>
  </r>
  <r>
    <s v="J02947"/>
    <x v="235"/>
    <x v="1004"/>
    <x v="4"/>
    <x v="0"/>
    <x v="5"/>
    <n v="2.1"/>
    <n v="392.31"/>
    <x v="0"/>
    <n v="392.31"/>
  </r>
  <r>
    <s v="J02948"/>
    <x v="291"/>
    <x v="556"/>
    <x v="0"/>
    <x v="4"/>
    <x v="7"/>
    <n v="2.1"/>
    <n v="121.12"/>
    <x v="0"/>
    <n v="121.12"/>
  </r>
  <r>
    <s v="J02949"/>
    <x v="113"/>
    <x v="39"/>
    <x v="5"/>
    <x v="4"/>
    <x v="5"/>
    <n v="2.4"/>
    <n v="211.66"/>
    <x v="0"/>
    <n v="211.66"/>
  </r>
  <r>
    <s v="J02950"/>
    <x v="8"/>
    <x v="29"/>
    <x v="2"/>
    <x v="1"/>
    <x v="7"/>
    <n v="3"/>
    <n v="209.13"/>
    <x v="0"/>
    <n v="209.13"/>
  </r>
  <r>
    <s v="J02951"/>
    <x v="188"/>
    <x v="718"/>
    <x v="0"/>
    <x v="4"/>
    <x v="5"/>
    <n v="1.6"/>
    <n v="106.85"/>
    <x v="2"/>
    <n v="0"/>
  </r>
  <r>
    <s v="J02952"/>
    <x v="33"/>
    <x v="722"/>
    <x v="0"/>
    <x v="1"/>
    <x v="4"/>
    <n v="4.2"/>
    <n v="140.62"/>
    <x v="2"/>
    <n v="0"/>
  </r>
  <r>
    <s v="J02953"/>
    <x v="300"/>
    <x v="464"/>
    <x v="2"/>
    <x v="5"/>
    <x v="0"/>
    <n v="2.2999999999999998"/>
    <n v="253.67"/>
    <x v="0"/>
    <n v="253.67"/>
  </r>
  <r>
    <s v="J02954"/>
    <x v="199"/>
    <x v="350"/>
    <x v="5"/>
    <x v="4"/>
    <x v="1"/>
    <n v="3.8"/>
    <n v="215.15"/>
    <x v="1"/>
    <n v="93.17"/>
  </r>
  <r>
    <s v="J02955"/>
    <x v="32"/>
    <x v="867"/>
    <x v="5"/>
    <x v="4"/>
    <x v="0"/>
    <n v="2.9"/>
    <n v="197.59"/>
    <x v="0"/>
    <n v="197.59"/>
  </r>
  <r>
    <s v="J02956"/>
    <x v="159"/>
    <x v="712"/>
    <x v="4"/>
    <x v="5"/>
    <x v="4"/>
    <n v="4.4000000000000004"/>
    <n v="412.62"/>
    <x v="0"/>
    <n v="412.62"/>
  </r>
  <r>
    <s v="J02957"/>
    <x v="38"/>
    <x v="346"/>
    <x v="3"/>
    <x v="0"/>
    <x v="2"/>
    <n v="4.9000000000000004"/>
    <n v="308.35000000000002"/>
    <x v="0"/>
    <n v="308.35000000000002"/>
  </r>
  <r>
    <s v="J02958"/>
    <x v="348"/>
    <x v="627"/>
    <x v="4"/>
    <x v="4"/>
    <x v="4"/>
    <n v="1.5"/>
    <n v="359.57"/>
    <x v="1"/>
    <n v="211.05"/>
  </r>
  <r>
    <s v="J02959"/>
    <x v="346"/>
    <x v="877"/>
    <x v="4"/>
    <x v="2"/>
    <x v="2"/>
    <n v="1.8"/>
    <n v="399.44"/>
    <x v="0"/>
    <n v="399.44"/>
  </r>
  <r>
    <s v="J02960"/>
    <x v="107"/>
    <x v="511"/>
    <x v="1"/>
    <x v="5"/>
    <x v="6"/>
    <n v="1.7"/>
    <n v="99.44"/>
    <x v="1"/>
    <n v="73.27"/>
  </r>
  <r>
    <s v="J02961"/>
    <x v="289"/>
    <x v="560"/>
    <x v="1"/>
    <x v="0"/>
    <x v="5"/>
    <n v="4.7"/>
    <n v="104.69"/>
    <x v="0"/>
    <n v="104.69"/>
  </r>
  <r>
    <s v="J02962"/>
    <x v="300"/>
    <x v="466"/>
    <x v="1"/>
    <x v="2"/>
    <x v="6"/>
    <n v="2.1"/>
    <n v="118.79"/>
    <x v="0"/>
    <n v="118.79"/>
  </r>
  <r>
    <s v="J02963"/>
    <x v="175"/>
    <x v="760"/>
    <x v="4"/>
    <x v="0"/>
    <x v="3"/>
    <n v="3.2"/>
    <n v="300.41000000000003"/>
    <x v="1"/>
    <n v="130.19"/>
  </r>
  <r>
    <s v="J02964"/>
    <x v="265"/>
    <x v="127"/>
    <x v="4"/>
    <x v="3"/>
    <x v="7"/>
    <n v="2.8"/>
    <n v="362.67"/>
    <x v="0"/>
    <n v="362.67"/>
  </r>
  <r>
    <s v="J02965"/>
    <x v="240"/>
    <x v="584"/>
    <x v="0"/>
    <x v="0"/>
    <x v="6"/>
    <n v="2.6"/>
    <n v="139.41999999999999"/>
    <x v="1"/>
    <n v="82.3"/>
  </r>
  <r>
    <s v="J02966"/>
    <x v="6"/>
    <x v="495"/>
    <x v="5"/>
    <x v="1"/>
    <x v="0"/>
    <n v="5"/>
    <n v="221.81"/>
    <x v="1"/>
    <n v="134.01"/>
  </r>
  <r>
    <s v="J02967"/>
    <x v="194"/>
    <x v="1093"/>
    <x v="4"/>
    <x v="4"/>
    <x v="5"/>
    <n v="3.1"/>
    <n v="305.27"/>
    <x v="0"/>
    <n v="305.27"/>
  </r>
  <r>
    <s v="J02968"/>
    <x v="164"/>
    <x v="1"/>
    <x v="0"/>
    <x v="5"/>
    <x v="5"/>
    <n v="5"/>
    <n v="135.85"/>
    <x v="0"/>
    <n v="135.85"/>
  </r>
  <r>
    <s v="J02969"/>
    <x v="27"/>
    <x v="816"/>
    <x v="3"/>
    <x v="5"/>
    <x v="5"/>
    <n v="1.8"/>
    <n v="251.65"/>
    <x v="0"/>
    <n v="251.65"/>
  </r>
  <r>
    <s v="J02970"/>
    <x v="264"/>
    <x v="557"/>
    <x v="2"/>
    <x v="0"/>
    <x v="4"/>
    <n v="1.1000000000000001"/>
    <n v="252.03"/>
    <x v="0"/>
    <n v="252.03"/>
  </r>
  <r>
    <s v="J02971"/>
    <x v="59"/>
    <x v="200"/>
    <x v="2"/>
    <x v="0"/>
    <x v="3"/>
    <n v="3.6"/>
    <n v="248.33"/>
    <x v="0"/>
    <n v="248.33"/>
  </r>
  <r>
    <s v="J02972"/>
    <x v="318"/>
    <x v="124"/>
    <x v="4"/>
    <x v="5"/>
    <x v="5"/>
    <n v="4.5"/>
    <n v="331.16"/>
    <x v="1"/>
    <n v="162.49"/>
  </r>
  <r>
    <s v="J02973"/>
    <x v="328"/>
    <x v="158"/>
    <x v="3"/>
    <x v="1"/>
    <x v="2"/>
    <n v="3.5"/>
    <n v="260.52"/>
    <x v="0"/>
    <n v="260.52"/>
  </r>
  <r>
    <s v="J02974"/>
    <x v="305"/>
    <x v="870"/>
    <x v="1"/>
    <x v="5"/>
    <x v="0"/>
    <n v="2.2999999999999998"/>
    <n v="102.1"/>
    <x v="0"/>
    <n v="102.1"/>
  </r>
  <r>
    <s v="J02975"/>
    <x v="212"/>
    <x v="1094"/>
    <x v="3"/>
    <x v="5"/>
    <x v="3"/>
    <n v="3.7"/>
    <n v="317.72000000000003"/>
    <x v="2"/>
    <n v="0"/>
  </r>
  <r>
    <s v="J02976"/>
    <x v="188"/>
    <x v="694"/>
    <x v="1"/>
    <x v="1"/>
    <x v="3"/>
    <n v="2.8"/>
    <n v="97.11"/>
    <x v="0"/>
    <n v="97.11"/>
  </r>
  <r>
    <s v="J02977"/>
    <x v="290"/>
    <x v="112"/>
    <x v="3"/>
    <x v="5"/>
    <x v="6"/>
    <n v="2.5"/>
    <n v="334.4"/>
    <x v="0"/>
    <n v="334.4"/>
  </r>
  <r>
    <s v="J02978"/>
    <x v="289"/>
    <x v="992"/>
    <x v="1"/>
    <x v="3"/>
    <x v="2"/>
    <n v="1.7"/>
    <n v="111.04"/>
    <x v="0"/>
    <n v="111.04"/>
  </r>
  <r>
    <s v="J02979"/>
    <x v="363"/>
    <x v="738"/>
    <x v="0"/>
    <x v="1"/>
    <x v="1"/>
    <n v="2.2000000000000002"/>
    <n v="122.64"/>
    <x v="0"/>
    <n v="122.64"/>
  </r>
  <r>
    <s v="J02980"/>
    <x v="360"/>
    <x v="463"/>
    <x v="3"/>
    <x v="3"/>
    <x v="7"/>
    <n v="1.5"/>
    <n v="317.39"/>
    <x v="0"/>
    <n v="317.39"/>
  </r>
  <r>
    <s v="J02981"/>
    <x v="227"/>
    <x v="371"/>
    <x v="0"/>
    <x v="2"/>
    <x v="0"/>
    <n v="2.9"/>
    <n v="133.44"/>
    <x v="0"/>
    <n v="133.44"/>
  </r>
  <r>
    <s v="J02982"/>
    <x v="233"/>
    <x v="480"/>
    <x v="0"/>
    <x v="2"/>
    <x v="2"/>
    <n v="3.1"/>
    <n v="116.77"/>
    <x v="1"/>
    <n v="45.65"/>
  </r>
  <r>
    <s v="J02983"/>
    <x v="94"/>
    <x v="393"/>
    <x v="0"/>
    <x v="0"/>
    <x v="0"/>
    <n v="3.7"/>
    <n v="107.67"/>
    <x v="0"/>
    <n v="107.67"/>
  </r>
  <r>
    <s v="J02984"/>
    <x v="195"/>
    <x v="461"/>
    <x v="2"/>
    <x v="1"/>
    <x v="2"/>
    <n v="2.7"/>
    <n v="225.96"/>
    <x v="0"/>
    <n v="225.96"/>
  </r>
  <r>
    <s v="J02985"/>
    <x v="19"/>
    <x v="1095"/>
    <x v="2"/>
    <x v="5"/>
    <x v="6"/>
    <n v="3.5"/>
    <n v="235.04"/>
    <x v="2"/>
    <n v="0"/>
  </r>
  <r>
    <s v="J02986"/>
    <x v="150"/>
    <x v="14"/>
    <x v="3"/>
    <x v="3"/>
    <x v="4"/>
    <n v="2"/>
    <n v="307.11"/>
    <x v="0"/>
    <n v="307.11"/>
  </r>
  <r>
    <s v="J02987"/>
    <x v="228"/>
    <x v="527"/>
    <x v="5"/>
    <x v="5"/>
    <x v="3"/>
    <n v="4.3"/>
    <n v="198.27"/>
    <x v="1"/>
    <n v="77.83"/>
  </r>
  <r>
    <s v="J02988"/>
    <x v="326"/>
    <x v="907"/>
    <x v="2"/>
    <x v="0"/>
    <x v="3"/>
    <n v="3.4"/>
    <n v="251.66"/>
    <x v="0"/>
    <n v="251.66"/>
  </r>
  <r>
    <s v="J02989"/>
    <x v="11"/>
    <x v="965"/>
    <x v="1"/>
    <x v="2"/>
    <x v="1"/>
    <n v="3.6"/>
    <n v="116.23"/>
    <x v="1"/>
    <n v="72.900000000000006"/>
  </r>
  <r>
    <s v="J02990"/>
    <x v="100"/>
    <x v="380"/>
    <x v="1"/>
    <x v="4"/>
    <x v="6"/>
    <n v="3.5"/>
    <n v="118.41"/>
    <x v="0"/>
    <n v="118.41"/>
  </r>
  <r>
    <s v="J02991"/>
    <x v="128"/>
    <x v="752"/>
    <x v="2"/>
    <x v="3"/>
    <x v="5"/>
    <n v="2.2999999999999998"/>
    <n v="243.58"/>
    <x v="0"/>
    <n v="243.58"/>
  </r>
  <r>
    <s v="J02992"/>
    <x v="361"/>
    <x v="146"/>
    <x v="4"/>
    <x v="4"/>
    <x v="1"/>
    <n v="1.4"/>
    <n v="336.78"/>
    <x v="0"/>
    <n v="336.78"/>
  </r>
  <r>
    <s v="J02993"/>
    <x v="30"/>
    <x v="198"/>
    <x v="0"/>
    <x v="4"/>
    <x v="0"/>
    <n v="2.2999999999999998"/>
    <n v="140.47"/>
    <x v="0"/>
    <n v="140.47"/>
  </r>
  <r>
    <s v="J02994"/>
    <x v="60"/>
    <x v="1096"/>
    <x v="2"/>
    <x v="1"/>
    <x v="1"/>
    <n v="2.5"/>
    <n v="257.55"/>
    <x v="0"/>
    <n v="257.55"/>
  </r>
  <r>
    <s v="J02995"/>
    <x v="128"/>
    <x v="829"/>
    <x v="4"/>
    <x v="3"/>
    <x v="0"/>
    <n v="3.2"/>
    <n v="316.7"/>
    <x v="0"/>
    <n v="316.7"/>
  </r>
  <r>
    <s v="J02996"/>
    <x v="326"/>
    <x v="1097"/>
    <x v="1"/>
    <x v="3"/>
    <x v="3"/>
    <n v="4.2"/>
    <n v="110.54"/>
    <x v="0"/>
    <n v="110.54"/>
  </r>
  <r>
    <s v="J02997"/>
    <x v="5"/>
    <x v="666"/>
    <x v="0"/>
    <x v="3"/>
    <x v="3"/>
    <n v="3.7"/>
    <n v="125.99"/>
    <x v="0"/>
    <n v="125.99"/>
  </r>
  <r>
    <s v="J02998"/>
    <x v="113"/>
    <x v="454"/>
    <x v="3"/>
    <x v="2"/>
    <x v="1"/>
    <n v="3.8"/>
    <n v="279.47000000000003"/>
    <x v="0"/>
    <n v="279.47000000000003"/>
  </r>
  <r>
    <s v="J02999"/>
    <x v="278"/>
    <x v="845"/>
    <x v="3"/>
    <x v="3"/>
    <x v="5"/>
    <n v="3.2"/>
    <n v="255.31"/>
    <x v="0"/>
    <n v="255.31"/>
  </r>
  <r>
    <s v="J03000"/>
    <x v="86"/>
    <x v="760"/>
    <x v="1"/>
    <x v="0"/>
    <x v="5"/>
    <n v="2.5"/>
    <n v="127.65"/>
    <x v="1"/>
    <n v="55.63"/>
  </r>
  <r>
    <s v="J03001"/>
    <x v="306"/>
    <x v="1098"/>
    <x v="2"/>
    <x v="2"/>
    <x v="3"/>
    <n v="2"/>
    <n v="222.48"/>
    <x v="0"/>
    <n v="222.48"/>
  </r>
  <r>
    <s v="J03002"/>
    <x v="71"/>
    <x v="803"/>
    <x v="0"/>
    <x v="2"/>
    <x v="6"/>
    <n v="3"/>
    <n v="118.2"/>
    <x v="0"/>
    <n v="118.2"/>
  </r>
  <r>
    <s v="J03003"/>
    <x v="270"/>
    <x v="155"/>
    <x v="3"/>
    <x v="4"/>
    <x v="1"/>
    <n v="1.6"/>
    <n v="266.2"/>
    <x v="0"/>
    <n v="266.2"/>
  </r>
  <r>
    <s v="J03004"/>
    <x v="118"/>
    <x v="171"/>
    <x v="0"/>
    <x v="3"/>
    <x v="6"/>
    <n v="2.7"/>
    <n v="142.57"/>
    <x v="0"/>
    <n v="142.57"/>
  </r>
  <r>
    <s v="J03005"/>
    <x v="141"/>
    <x v="1028"/>
    <x v="0"/>
    <x v="3"/>
    <x v="3"/>
    <n v="3.5"/>
    <n v="122.67"/>
    <x v="0"/>
    <n v="122.67"/>
  </r>
  <r>
    <s v="J03006"/>
    <x v="189"/>
    <x v="1068"/>
    <x v="2"/>
    <x v="3"/>
    <x v="1"/>
    <n v="3.4"/>
    <n v="209.76"/>
    <x v="0"/>
    <n v="209.76"/>
  </r>
  <r>
    <s v="J03007"/>
    <x v="43"/>
    <x v="543"/>
    <x v="2"/>
    <x v="1"/>
    <x v="5"/>
    <n v="3.2"/>
    <n v="245.2"/>
    <x v="0"/>
    <n v="245.2"/>
  </r>
  <r>
    <s v="J03008"/>
    <x v="251"/>
    <x v="951"/>
    <x v="1"/>
    <x v="3"/>
    <x v="2"/>
    <n v="1.5"/>
    <n v="102.06"/>
    <x v="1"/>
    <n v="40.06"/>
  </r>
  <r>
    <s v="J03009"/>
    <x v="61"/>
    <x v="448"/>
    <x v="4"/>
    <x v="4"/>
    <x v="0"/>
    <n v="4.5"/>
    <n v="371.03"/>
    <x v="0"/>
    <n v="371.03"/>
  </r>
  <r>
    <s v="J03010"/>
    <x v="294"/>
    <x v="570"/>
    <x v="4"/>
    <x v="0"/>
    <x v="2"/>
    <n v="2.9"/>
    <n v="356.56"/>
    <x v="0"/>
    <n v="356.56"/>
  </r>
  <r>
    <s v="J03011"/>
    <x v="145"/>
    <x v="1010"/>
    <x v="2"/>
    <x v="3"/>
    <x v="4"/>
    <n v="2.9"/>
    <n v="195.22"/>
    <x v="0"/>
    <n v="195.22"/>
  </r>
  <r>
    <s v="J03012"/>
    <x v="87"/>
    <x v="1099"/>
    <x v="0"/>
    <x v="0"/>
    <x v="6"/>
    <n v="2.6"/>
    <n v="118.02"/>
    <x v="0"/>
    <n v="118.02"/>
  </r>
  <r>
    <s v="J03013"/>
    <x v="209"/>
    <x v="891"/>
    <x v="1"/>
    <x v="5"/>
    <x v="1"/>
    <n v="3.4"/>
    <n v="113.87"/>
    <x v="0"/>
    <n v="113.87"/>
  </r>
  <r>
    <s v="J03014"/>
    <x v="305"/>
    <x v="1100"/>
    <x v="0"/>
    <x v="2"/>
    <x v="4"/>
    <n v="3.9"/>
    <n v="141.19"/>
    <x v="0"/>
    <n v="141.19"/>
  </r>
  <r>
    <s v="J03015"/>
    <x v="35"/>
    <x v="1046"/>
    <x v="5"/>
    <x v="2"/>
    <x v="0"/>
    <n v="3.6"/>
    <n v="184.01"/>
    <x v="1"/>
    <n v="112.25"/>
  </r>
  <r>
    <s v="J03016"/>
    <x v="225"/>
    <x v="575"/>
    <x v="5"/>
    <x v="3"/>
    <x v="6"/>
    <n v="3.7"/>
    <n v="190.71"/>
    <x v="1"/>
    <n v="140.46"/>
  </r>
  <r>
    <s v="J03017"/>
    <x v="193"/>
    <x v="1101"/>
    <x v="1"/>
    <x v="0"/>
    <x v="7"/>
    <n v="3.4"/>
    <n v="107.14"/>
    <x v="0"/>
    <n v="107.14"/>
  </r>
  <r>
    <s v="J03018"/>
    <x v="140"/>
    <x v="288"/>
    <x v="5"/>
    <x v="2"/>
    <x v="6"/>
    <n v="2.5"/>
    <n v="224.01"/>
    <x v="0"/>
    <n v="224.01"/>
  </r>
  <r>
    <s v="J03019"/>
    <x v="62"/>
    <x v="507"/>
    <x v="5"/>
    <x v="3"/>
    <x v="6"/>
    <n v="1.3"/>
    <n v="193.28"/>
    <x v="0"/>
    <n v="193.28"/>
  </r>
  <r>
    <s v="J03020"/>
    <x v="213"/>
    <x v="1102"/>
    <x v="4"/>
    <x v="1"/>
    <x v="6"/>
    <n v="2.5"/>
    <n v="381.71"/>
    <x v="2"/>
    <n v="0"/>
  </r>
  <r>
    <s v="J03021"/>
    <x v="357"/>
    <x v="244"/>
    <x v="0"/>
    <x v="5"/>
    <x v="4"/>
    <n v="3.4"/>
    <n v="113.95"/>
    <x v="0"/>
    <n v="113.95"/>
  </r>
  <r>
    <s v="J03022"/>
    <x v="176"/>
    <x v="1009"/>
    <x v="3"/>
    <x v="4"/>
    <x v="1"/>
    <n v="1.2"/>
    <n v="249.39"/>
    <x v="0"/>
    <n v="249.39"/>
  </r>
  <r>
    <s v="J03023"/>
    <x v="12"/>
    <x v="462"/>
    <x v="2"/>
    <x v="4"/>
    <x v="1"/>
    <n v="2.5"/>
    <n v="209.11"/>
    <x v="0"/>
    <n v="209.11"/>
  </r>
  <r>
    <s v="J03024"/>
    <x v="230"/>
    <x v="175"/>
    <x v="2"/>
    <x v="0"/>
    <x v="4"/>
    <n v="3.5"/>
    <n v="228.99"/>
    <x v="1"/>
    <n v="110.6"/>
  </r>
  <r>
    <s v="J03025"/>
    <x v="1"/>
    <x v="442"/>
    <x v="1"/>
    <x v="0"/>
    <x v="0"/>
    <n v="3.6"/>
    <n v="114.72"/>
    <x v="1"/>
    <n v="44.6"/>
  </r>
  <r>
    <s v="J03026"/>
    <x v="209"/>
    <x v="1103"/>
    <x v="1"/>
    <x v="1"/>
    <x v="0"/>
    <n v="2.7"/>
    <n v="119.79"/>
    <x v="2"/>
    <n v="0"/>
  </r>
  <r>
    <s v="J03027"/>
    <x v="264"/>
    <x v="21"/>
    <x v="4"/>
    <x v="1"/>
    <x v="1"/>
    <n v="3.1"/>
    <n v="319.69"/>
    <x v="2"/>
    <n v="0"/>
  </r>
  <r>
    <s v="J03028"/>
    <x v="206"/>
    <x v="344"/>
    <x v="4"/>
    <x v="4"/>
    <x v="7"/>
    <n v="1.8"/>
    <n v="356.61"/>
    <x v="0"/>
    <n v="356.61"/>
  </r>
  <r>
    <s v="J03029"/>
    <x v="301"/>
    <x v="75"/>
    <x v="3"/>
    <x v="3"/>
    <x v="5"/>
    <n v="3.2"/>
    <n v="316.35000000000002"/>
    <x v="0"/>
    <n v="316.35000000000002"/>
  </r>
  <r>
    <s v="J03030"/>
    <x v="266"/>
    <x v="1065"/>
    <x v="0"/>
    <x v="2"/>
    <x v="0"/>
    <n v="2.8"/>
    <n v="113.7"/>
    <x v="0"/>
    <n v="113.7"/>
  </r>
  <r>
    <s v="J03031"/>
    <x v="104"/>
    <x v="372"/>
    <x v="0"/>
    <x v="2"/>
    <x v="6"/>
    <n v="4.0999999999999996"/>
    <n v="125.78"/>
    <x v="0"/>
    <n v="125.78"/>
  </r>
  <r>
    <s v="J03032"/>
    <x v="140"/>
    <x v="980"/>
    <x v="5"/>
    <x v="5"/>
    <x v="0"/>
    <n v="3.1"/>
    <n v="196.47"/>
    <x v="1"/>
    <n v="147.72999999999999"/>
  </r>
  <r>
    <s v="J03033"/>
    <x v="86"/>
    <x v="889"/>
    <x v="1"/>
    <x v="0"/>
    <x v="4"/>
    <n v="2.1"/>
    <n v="116.61"/>
    <x v="0"/>
    <n v="116.61"/>
  </r>
  <r>
    <s v="J03034"/>
    <x v="25"/>
    <x v="871"/>
    <x v="5"/>
    <x v="3"/>
    <x v="1"/>
    <n v="2.5"/>
    <n v="180.06"/>
    <x v="1"/>
    <n v="130.41999999999999"/>
  </r>
  <r>
    <s v="J03035"/>
    <x v="343"/>
    <x v="600"/>
    <x v="1"/>
    <x v="4"/>
    <x v="1"/>
    <n v="1.9"/>
    <n v="97.43"/>
    <x v="2"/>
    <n v="0"/>
  </r>
  <r>
    <s v="J03036"/>
    <x v="87"/>
    <x v="397"/>
    <x v="0"/>
    <x v="0"/>
    <x v="6"/>
    <n v="2.6"/>
    <n v="133.88999999999999"/>
    <x v="0"/>
    <n v="133.88999999999999"/>
  </r>
  <r>
    <s v="J03037"/>
    <x v="206"/>
    <x v="45"/>
    <x v="5"/>
    <x v="1"/>
    <x v="1"/>
    <n v="3.6"/>
    <n v="167.76"/>
    <x v="0"/>
    <n v="167.76"/>
  </r>
  <r>
    <s v="J03038"/>
    <x v="247"/>
    <x v="663"/>
    <x v="5"/>
    <x v="1"/>
    <x v="2"/>
    <n v="3"/>
    <n v="168.37"/>
    <x v="0"/>
    <n v="168.37"/>
  </r>
  <r>
    <s v="J03039"/>
    <x v="73"/>
    <x v="414"/>
    <x v="2"/>
    <x v="0"/>
    <x v="1"/>
    <n v="4.5"/>
    <n v="207.89"/>
    <x v="1"/>
    <n v="140.6"/>
  </r>
  <r>
    <s v="J03040"/>
    <x v="236"/>
    <x v="1104"/>
    <x v="1"/>
    <x v="3"/>
    <x v="2"/>
    <n v="3.9"/>
    <n v="113.92"/>
    <x v="2"/>
    <n v="0"/>
  </r>
  <r>
    <s v="J03041"/>
    <x v="148"/>
    <x v="91"/>
    <x v="0"/>
    <x v="1"/>
    <x v="5"/>
    <n v="2.1"/>
    <n v="127.85"/>
    <x v="0"/>
    <n v="127.85"/>
  </r>
  <r>
    <s v="J03042"/>
    <x v="30"/>
    <x v="1105"/>
    <x v="0"/>
    <x v="0"/>
    <x v="6"/>
    <n v="3"/>
    <n v="141.36000000000001"/>
    <x v="0"/>
    <n v="141.36000000000001"/>
  </r>
  <r>
    <s v="J03043"/>
    <x v="351"/>
    <x v="471"/>
    <x v="2"/>
    <x v="3"/>
    <x v="0"/>
    <n v="2.2000000000000002"/>
    <n v="212.34"/>
    <x v="0"/>
    <n v="212.34"/>
  </r>
  <r>
    <s v="J03044"/>
    <x v="213"/>
    <x v="1017"/>
    <x v="4"/>
    <x v="2"/>
    <x v="5"/>
    <n v="2.2999999999999998"/>
    <n v="327.23"/>
    <x v="0"/>
    <n v="327.23"/>
  </r>
  <r>
    <s v="J03045"/>
    <x v="314"/>
    <x v="450"/>
    <x v="4"/>
    <x v="5"/>
    <x v="3"/>
    <n v="2.2000000000000002"/>
    <n v="325.05"/>
    <x v="0"/>
    <n v="325.05"/>
  </r>
  <r>
    <s v="J03046"/>
    <x v="313"/>
    <x v="279"/>
    <x v="0"/>
    <x v="1"/>
    <x v="0"/>
    <n v="2.9"/>
    <n v="143.46"/>
    <x v="2"/>
    <n v="0"/>
  </r>
  <r>
    <s v="J03047"/>
    <x v="176"/>
    <x v="205"/>
    <x v="2"/>
    <x v="5"/>
    <x v="3"/>
    <n v="4.3"/>
    <n v="196.74"/>
    <x v="0"/>
    <n v="196.74"/>
  </r>
  <r>
    <s v="J03048"/>
    <x v="328"/>
    <x v="672"/>
    <x v="1"/>
    <x v="3"/>
    <x v="4"/>
    <n v="4"/>
    <n v="125.53"/>
    <x v="1"/>
    <n v="99.02"/>
  </r>
  <r>
    <s v="J03049"/>
    <x v="237"/>
    <x v="436"/>
    <x v="4"/>
    <x v="1"/>
    <x v="2"/>
    <n v="3.2"/>
    <n v="363.89"/>
    <x v="0"/>
    <n v="363.89"/>
  </r>
  <r>
    <s v="J03050"/>
    <x v="295"/>
    <x v="892"/>
    <x v="3"/>
    <x v="5"/>
    <x v="1"/>
    <n v="2.6"/>
    <n v="324.52999999999997"/>
    <x v="1"/>
    <n v="189.17"/>
  </r>
  <r>
    <s v="J03051"/>
    <x v="337"/>
    <x v="304"/>
    <x v="0"/>
    <x v="5"/>
    <x v="2"/>
    <n v="3.1"/>
    <n v="116.85"/>
    <x v="1"/>
    <n v="85.37"/>
  </r>
  <r>
    <s v="J03052"/>
    <x v="295"/>
    <x v="554"/>
    <x v="1"/>
    <x v="4"/>
    <x v="3"/>
    <n v="3.3"/>
    <n v="123.34"/>
    <x v="0"/>
    <n v="123.34"/>
  </r>
  <r>
    <s v="J03053"/>
    <x v="300"/>
    <x v="1106"/>
    <x v="4"/>
    <x v="4"/>
    <x v="4"/>
    <n v="2"/>
    <n v="363.45"/>
    <x v="0"/>
    <n v="363.45"/>
  </r>
  <r>
    <s v="J03054"/>
    <x v="277"/>
    <x v="974"/>
    <x v="1"/>
    <x v="4"/>
    <x v="7"/>
    <n v="4.2"/>
    <n v="120.55"/>
    <x v="0"/>
    <n v="120.55"/>
  </r>
  <r>
    <s v="J03055"/>
    <x v="27"/>
    <x v="189"/>
    <x v="3"/>
    <x v="4"/>
    <x v="1"/>
    <n v="2.1"/>
    <n v="248.89"/>
    <x v="0"/>
    <n v="248.89"/>
  </r>
  <r>
    <s v="J03056"/>
    <x v="154"/>
    <x v="978"/>
    <x v="2"/>
    <x v="0"/>
    <x v="0"/>
    <n v="3.5"/>
    <n v="193.52"/>
    <x v="0"/>
    <n v="193.52"/>
  </r>
  <r>
    <s v="J03057"/>
    <x v="239"/>
    <x v="818"/>
    <x v="4"/>
    <x v="1"/>
    <x v="4"/>
    <n v="4.4000000000000004"/>
    <n v="319.58"/>
    <x v="0"/>
    <n v="319.58"/>
  </r>
  <r>
    <s v="J03058"/>
    <x v="55"/>
    <x v="324"/>
    <x v="4"/>
    <x v="5"/>
    <x v="1"/>
    <n v="2.8"/>
    <n v="381.82"/>
    <x v="0"/>
    <n v="381.82"/>
  </r>
  <r>
    <s v="J03059"/>
    <x v="346"/>
    <x v="834"/>
    <x v="5"/>
    <x v="4"/>
    <x v="6"/>
    <n v="3.3"/>
    <n v="182.29"/>
    <x v="2"/>
    <n v="0"/>
  </r>
  <r>
    <s v="J03060"/>
    <x v="177"/>
    <x v="10"/>
    <x v="0"/>
    <x v="4"/>
    <x v="4"/>
    <n v="3.6"/>
    <n v="118.95"/>
    <x v="0"/>
    <n v="118.95"/>
  </r>
  <r>
    <s v="J03061"/>
    <x v="134"/>
    <x v="773"/>
    <x v="2"/>
    <x v="4"/>
    <x v="5"/>
    <n v="3.4"/>
    <n v="254.92"/>
    <x v="1"/>
    <n v="64.849999999999994"/>
  </r>
  <r>
    <s v="J03062"/>
    <x v="314"/>
    <x v="541"/>
    <x v="5"/>
    <x v="0"/>
    <x v="3"/>
    <n v="3.6"/>
    <n v="208.15"/>
    <x v="2"/>
    <n v="0"/>
  </r>
  <r>
    <s v="J03063"/>
    <x v="119"/>
    <x v="552"/>
    <x v="5"/>
    <x v="4"/>
    <x v="1"/>
    <n v="3.9"/>
    <n v="179.72"/>
    <x v="0"/>
    <n v="179.72"/>
  </r>
  <r>
    <s v="J03064"/>
    <x v="136"/>
    <x v="761"/>
    <x v="0"/>
    <x v="5"/>
    <x v="0"/>
    <n v="2.9"/>
    <n v="121.63"/>
    <x v="0"/>
    <n v="121.63"/>
  </r>
  <r>
    <s v="J03065"/>
    <x v="299"/>
    <x v="787"/>
    <x v="2"/>
    <x v="0"/>
    <x v="5"/>
    <n v="2.2999999999999998"/>
    <n v="201.82"/>
    <x v="1"/>
    <n v="170.35"/>
  </r>
  <r>
    <s v="J03066"/>
    <x v="59"/>
    <x v="488"/>
    <x v="1"/>
    <x v="1"/>
    <x v="2"/>
    <n v="4.5"/>
    <n v="126.61"/>
    <x v="0"/>
    <n v="126.61"/>
  </r>
  <r>
    <s v="J03067"/>
    <x v="92"/>
    <x v="890"/>
    <x v="4"/>
    <x v="1"/>
    <x v="3"/>
    <n v="2.1"/>
    <n v="319.7"/>
    <x v="0"/>
    <n v="319.7"/>
  </r>
  <r>
    <s v="J03068"/>
    <x v="138"/>
    <x v="825"/>
    <x v="4"/>
    <x v="1"/>
    <x v="6"/>
    <n v="3.8"/>
    <n v="356.33"/>
    <x v="0"/>
    <n v="356.33"/>
  </r>
  <r>
    <s v="J03069"/>
    <x v="352"/>
    <x v="653"/>
    <x v="4"/>
    <x v="0"/>
    <x v="7"/>
    <n v="3.2"/>
    <n v="326.13"/>
    <x v="0"/>
    <n v="326.13"/>
  </r>
  <r>
    <s v="J03070"/>
    <x v="4"/>
    <x v="909"/>
    <x v="3"/>
    <x v="3"/>
    <x v="1"/>
    <n v="1.8"/>
    <n v="304.60000000000002"/>
    <x v="0"/>
    <n v="304.60000000000002"/>
  </r>
  <r>
    <s v="J03071"/>
    <x v="157"/>
    <x v="632"/>
    <x v="1"/>
    <x v="1"/>
    <x v="4"/>
    <n v="3.9"/>
    <n v="126.56"/>
    <x v="0"/>
    <n v="126.56"/>
  </r>
  <r>
    <s v="J03072"/>
    <x v="1"/>
    <x v="1078"/>
    <x v="4"/>
    <x v="1"/>
    <x v="6"/>
    <n v="3.9"/>
    <n v="330.59"/>
    <x v="0"/>
    <n v="330.59"/>
  </r>
  <r>
    <s v="J03073"/>
    <x v="175"/>
    <x v="688"/>
    <x v="1"/>
    <x v="2"/>
    <x v="6"/>
    <n v="3.7"/>
    <n v="111.7"/>
    <x v="0"/>
    <n v="111.7"/>
  </r>
  <r>
    <s v="J03074"/>
    <x v="285"/>
    <x v="141"/>
    <x v="5"/>
    <x v="2"/>
    <x v="4"/>
    <n v="2.8"/>
    <n v="210.16"/>
    <x v="0"/>
    <n v="210.16"/>
  </r>
  <r>
    <s v="J03075"/>
    <x v="336"/>
    <x v="689"/>
    <x v="2"/>
    <x v="5"/>
    <x v="6"/>
    <n v="2.9"/>
    <n v="265.57"/>
    <x v="2"/>
    <n v="0"/>
  </r>
  <r>
    <s v="J03076"/>
    <x v="134"/>
    <x v="1044"/>
    <x v="3"/>
    <x v="3"/>
    <x v="0"/>
    <n v="2.4"/>
    <n v="269.08"/>
    <x v="0"/>
    <n v="269.08"/>
  </r>
  <r>
    <s v="J03077"/>
    <x v="145"/>
    <x v="882"/>
    <x v="3"/>
    <x v="1"/>
    <x v="3"/>
    <n v="1.6"/>
    <n v="334.14"/>
    <x v="1"/>
    <n v="257.08"/>
  </r>
  <r>
    <s v="J03078"/>
    <x v="298"/>
    <x v="836"/>
    <x v="5"/>
    <x v="2"/>
    <x v="2"/>
    <n v="1.8"/>
    <n v="180.34"/>
    <x v="0"/>
    <n v="180.34"/>
  </r>
  <r>
    <s v="J03079"/>
    <x v="314"/>
    <x v="102"/>
    <x v="5"/>
    <x v="0"/>
    <x v="3"/>
    <n v="4"/>
    <n v="214.87"/>
    <x v="0"/>
    <n v="214.87"/>
  </r>
  <r>
    <s v="J03080"/>
    <x v="349"/>
    <x v="1107"/>
    <x v="1"/>
    <x v="2"/>
    <x v="3"/>
    <n v="3.3"/>
    <n v="104.05"/>
    <x v="0"/>
    <n v="104.05"/>
  </r>
  <r>
    <s v="J03081"/>
    <x v="26"/>
    <x v="1073"/>
    <x v="3"/>
    <x v="5"/>
    <x v="2"/>
    <n v="2.5"/>
    <n v="285.51"/>
    <x v="0"/>
    <n v="285.51"/>
  </r>
  <r>
    <s v="J03082"/>
    <x v="184"/>
    <x v="999"/>
    <x v="3"/>
    <x v="0"/>
    <x v="5"/>
    <n v="2.1"/>
    <n v="283.01"/>
    <x v="0"/>
    <n v="283.01"/>
  </r>
  <r>
    <s v="J03083"/>
    <x v="18"/>
    <x v="392"/>
    <x v="5"/>
    <x v="2"/>
    <x v="5"/>
    <n v="3.6"/>
    <n v="190.78"/>
    <x v="0"/>
    <n v="190.78"/>
  </r>
  <r>
    <s v="J03084"/>
    <x v="319"/>
    <x v="772"/>
    <x v="1"/>
    <x v="5"/>
    <x v="0"/>
    <n v="3.4"/>
    <n v="97.45"/>
    <x v="0"/>
    <n v="97.45"/>
  </r>
  <r>
    <s v="J03085"/>
    <x v="37"/>
    <x v="37"/>
    <x v="5"/>
    <x v="4"/>
    <x v="3"/>
    <n v="3.8"/>
    <n v="197.6"/>
    <x v="0"/>
    <n v="197.6"/>
  </r>
  <r>
    <s v="J03086"/>
    <x v="296"/>
    <x v="102"/>
    <x v="5"/>
    <x v="0"/>
    <x v="4"/>
    <n v="3"/>
    <n v="178.84"/>
    <x v="1"/>
    <n v="118.01"/>
  </r>
  <r>
    <s v="J03087"/>
    <x v="359"/>
    <x v="460"/>
    <x v="4"/>
    <x v="1"/>
    <x v="3"/>
    <n v="2"/>
    <n v="350.78"/>
    <x v="0"/>
    <n v="350.78"/>
  </r>
  <r>
    <s v="J03088"/>
    <x v="291"/>
    <x v="1103"/>
    <x v="3"/>
    <x v="3"/>
    <x v="3"/>
    <n v="2.2000000000000002"/>
    <n v="320.20999999999998"/>
    <x v="0"/>
    <n v="320.20999999999998"/>
  </r>
  <r>
    <s v="J03089"/>
    <x v="322"/>
    <x v="46"/>
    <x v="2"/>
    <x v="0"/>
    <x v="3"/>
    <n v="2.8"/>
    <n v="247.31"/>
    <x v="2"/>
    <n v="0"/>
  </r>
  <r>
    <s v="J03090"/>
    <x v="75"/>
    <x v="425"/>
    <x v="5"/>
    <x v="3"/>
    <x v="0"/>
    <n v="3.5"/>
    <n v="216.79"/>
    <x v="0"/>
    <n v="216.79"/>
  </r>
  <r>
    <s v="J03091"/>
    <x v="360"/>
    <x v="355"/>
    <x v="5"/>
    <x v="3"/>
    <x v="4"/>
    <n v="4.7"/>
    <n v="183.47"/>
    <x v="2"/>
    <n v="0"/>
  </r>
  <r>
    <s v="J03092"/>
    <x v="30"/>
    <x v="861"/>
    <x v="1"/>
    <x v="5"/>
    <x v="0"/>
    <n v="2.6"/>
    <n v="109.97"/>
    <x v="0"/>
    <n v="109.97"/>
  </r>
  <r>
    <s v="J03093"/>
    <x v="174"/>
    <x v="330"/>
    <x v="1"/>
    <x v="3"/>
    <x v="2"/>
    <n v="3"/>
    <n v="118.4"/>
    <x v="0"/>
    <n v="118.4"/>
  </r>
  <r>
    <s v="J03094"/>
    <x v="292"/>
    <x v="1108"/>
    <x v="0"/>
    <x v="4"/>
    <x v="2"/>
    <n v="2.2999999999999998"/>
    <n v="114.82"/>
    <x v="0"/>
    <n v="114.82"/>
  </r>
  <r>
    <s v="J03095"/>
    <x v="102"/>
    <x v="121"/>
    <x v="4"/>
    <x v="3"/>
    <x v="5"/>
    <n v="3.2"/>
    <n v="314.81"/>
    <x v="0"/>
    <n v="314.81"/>
  </r>
  <r>
    <s v="J03096"/>
    <x v="1"/>
    <x v="608"/>
    <x v="0"/>
    <x v="2"/>
    <x v="6"/>
    <n v="1.3"/>
    <n v="106.32"/>
    <x v="0"/>
    <n v="106.32"/>
  </r>
  <r>
    <s v="J03097"/>
    <x v="327"/>
    <x v="843"/>
    <x v="2"/>
    <x v="4"/>
    <x v="0"/>
    <n v="1.9"/>
    <n v="251.02"/>
    <x v="0"/>
    <n v="251.02"/>
  </r>
  <r>
    <s v="J03098"/>
    <x v="116"/>
    <x v="334"/>
    <x v="3"/>
    <x v="0"/>
    <x v="7"/>
    <n v="3.3"/>
    <n v="247.4"/>
    <x v="0"/>
    <n v="247.4"/>
  </r>
  <r>
    <s v="J03099"/>
    <x v="137"/>
    <x v="79"/>
    <x v="3"/>
    <x v="5"/>
    <x v="4"/>
    <n v="3.3"/>
    <n v="282.45"/>
    <x v="1"/>
    <n v="134.59"/>
  </r>
  <r>
    <s v="J03100"/>
    <x v="196"/>
    <x v="200"/>
    <x v="0"/>
    <x v="2"/>
    <x v="1"/>
    <n v="4.2"/>
    <n v="135.75"/>
    <x v="0"/>
    <n v="135.75"/>
  </r>
  <r>
    <s v="J03101"/>
    <x v="102"/>
    <x v="936"/>
    <x v="5"/>
    <x v="4"/>
    <x v="2"/>
    <n v="4.2"/>
    <n v="210.9"/>
    <x v="0"/>
    <n v="210.9"/>
  </r>
  <r>
    <s v="J03102"/>
    <x v="331"/>
    <x v="1024"/>
    <x v="5"/>
    <x v="5"/>
    <x v="4"/>
    <n v="3.8"/>
    <n v="219.11"/>
    <x v="0"/>
    <n v="219.11"/>
  </r>
  <r>
    <s v="J03103"/>
    <x v="85"/>
    <x v="1095"/>
    <x v="4"/>
    <x v="0"/>
    <x v="7"/>
    <n v="1.4"/>
    <n v="351.95"/>
    <x v="0"/>
    <n v="351.95"/>
  </r>
  <r>
    <s v="J03104"/>
    <x v="160"/>
    <x v="854"/>
    <x v="1"/>
    <x v="2"/>
    <x v="0"/>
    <n v="4.4000000000000004"/>
    <n v="124.83"/>
    <x v="0"/>
    <n v="124.83"/>
  </r>
  <r>
    <s v="J03105"/>
    <x v="62"/>
    <x v="34"/>
    <x v="1"/>
    <x v="5"/>
    <x v="4"/>
    <n v="1.7"/>
    <n v="125.81"/>
    <x v="0"/>
    <n v="125.81"/>
  </r>
  <r>
    <s v="J03106"/>
    <x v="124"/>
    <x v="1109"/>
    <x v="2"/>
    <x v="0"/>
    <x v="0"/>
    <n v="1.3"/>
    <n v="253.24"/>
    <x v="1"/>
    <n v="195.38"/>
  </r>
  <r>
    <s v="J03107"/>
    <x v="246"/>
    <x v="840"/>
    <x v="5"/>
    <x v="0"/>
    <x v="2"/>
    <n v="2.2999999999999998"/>
    <n v="179.13"/>
    <x v="0"/>
    <n v="179.13"/>
  </r>
  <r>
    <s v="J03108"/>
    <x v="103"/>
    <x v="673"/>
    <x v="5"/>
    <x v="5"/>
    <x v="1"/>
    <n v="2.7"/>
    <n v="181.99"/>
    <x v="0"/>
    <n v="181.99"/>
  </r>
  <r>
    <s v="J03109"/>
    <x v="78"/>
    <x v="462"/>
    <x v="0"/>
    <x v="3"/>
    <x v="3"/>
    <n v="3"/>
    <n v="134.76"/>
    <x v="0"/>
    <n v="134.76"/>
  </r>
  <r>
    <s v="J03110"/>
    <x v="154"/>
    <x v="705"/>
    <x v="0"/>
    <x v="4"/>
    <x v="5"/>
    <n v="1.5"/>
    <n v="131.22999999999999"/>
    <x v="0"/>
    <n v="131.22999999999999"/>
  </r>
  <r>
    <s v="J03111"/>
    <x v="14"/>
    <x v="144"/>
    <x v="3"/>
    <x v="0"/>
    <x v="3"/>
    <n v="2.9"/>
    <n v="316.55"/>
    <x v="1"/>
    <n v="144.36000000000001"/>
  </r>
  <r>
    <s v="J03112"/>
    <x v="260"/>
    <x v="486"/>
    <x v="4"/>
    <x v="4"/>
    <x v="2"/>
    <n v="2.5"/>
    <n v="342.27"/>
    <x v="0"/>
    <n v="342.27"/>
  </r>
  <r>
    <s v="J03113"/>
    <x v="198"/>
    <x v="494"/>
    <x v="4"/>
    <x v="1"/>
    <x v="2"/>
    <n v="2.8"/>
    <n v="381.23"/>
    <x v="2"/>
    <n v="0"/>
  </r>
  <r>
    <s v="J03114"/>
    <x v="77"/>
    <x v="322"/>
    <x v="3"/>
    <x v="0"/>
    <x v="5"/>
    <n v="3.1"/>
    <n v="327.58"/>
    <x v="0"/>
    <n v="327.58"/>
  </r>
  <r>
    <s v="J03115"/>
    <x v="152"/>
    <x v="929"/>
    <x v="0"/>
    <x v="4"/>
    <x v="6"/>
    <n v="3.5"/>
    <n v="139.21"/>
    <x v="0"/>
    <n v="139.21"/>
  </r>
  <r>
    <s v="J03116"/>
    <x v="351"/>
    <x v="129"/>
    <x v="0"/>
    <x v="2"/>
    <x v="2"/>
    <n v="1.9"/>
    <n v="142.72"/>
    <x v="2"/>
    <n v="0"/>
  </r>
  <r>
    <s v="J03117"/>
    <x v="211"/>
    <x v="77"/>
    <x v="0"/>
    <x v="4"/>
    <x v="3"/>
    <n v="1.5"/>
    <n v="125.84"/>
    <x v="2"/>
    <n v="0"/>
  </r>
  <r>
    <s v="J03118"/>
    <x v="140"/>
    <x v="709"/>
    <x v="0"/>
    <x v="5"/>
    <x v="4"/>
    <n v="3"/>
    <n v="126.83"/>
    <x v="0"/>
    <n v="126.83"/>
  </r>
  <r>
    <s v="J03119"/>
    <x v="4"/>
    <x v="1037"/>
    <x v="4"/>
    <x v="4"/>
    <x v="2"/>
    <n v="1.7"/>
    <n v="331.88"/>
    <x v="0"/>
    <n v="331.88"/>
  </r>
  <r>
    <s v="J03120"/>
    <x v="76"/>
    <x v="524"/>
    <x v="5"/>
    <x v="4"/>
    <x v="2"/>
    <n v="2.9"/>
    <n v="197.91"/>
    <x v="0"/>
    <n v="197.91"/>
  </r>
  <r>
    <s v="J03121"/>
    <x v="128"/>
    <x v="290"/>
    <x v="4"/>
    <x v="5"/>
    <x v="7"/>
    <n v="2.4"/>
    <n v="371.05"/>
    <x v="0"/>
    <n v="371.05"/>
  </r>
  <r>
    <s v="J03122"/>
    <x v="285"/>
    <x v="468"/>
    <x v="3"/>
    <x v="4"/>
    <x v="7"/>
    <n v="3.6"/>
    <n v="312.20999999999998"/>
    <x v="0"/>
    <n v="312.20999999999998"/>
  </r>
  <r>
    <s v="J03123"/>
    <x v="339"/>
    <x v="1031"/>
    <x v="1"/>
    <x v="4"/>
    <x v="7"/>
    <n v="1"/>
    <n v="126.43"/>
    <x v="0"/>
    <n v="126.43"/>
  </r>
  <r>
    <s v="J03124"/>
    <x v="51"/>
    <x v="635"/>
    <x v="1"/>
    <x v="2"/>
    <x v="2"/>
    <n v="3"/>
    <n v="100.23"/>
    <x v="0"/>
    <n v="100.23"/>
  </r>
  <r>
    <s v="J03125"/>
    <x v="31"/>
    <x v="1110"/>
    <x v="3"/>
    <x v="3"/>
    <x v="6"/>
    <n v="3.8"/>
    <n v="279.77"/>
    <x v="0"/>
    <n v="279.77"/>
  </r>
  <r>
    <s v="J03126"/>
    <x v="150"/>
    <x v="1111"/>
    <x v="2"/>
    <x v="1"/>
    <x v="1"/>
    <n v="2.2000000000000002"/>
    <n v="211.2"/>
    <x v="1"/>
    <n v="116.2"/>
  </r>
  <r>
    <s v="J03127"/>
    <x v="360"/>
    <x v="892"/>
    <x v="5"/>
    <x v="5"/>
    <x v="4"/>
    <n v="3"/>
    <n v="183.27"/>
    <x v="0"/>
    <n v="183.27"/>
  </r>
  <r>
    <s v="J03128"/>
    <x v="146"/>
    <x v="106"/>
    <x v="4"/>
    <x v="4"/>
    <x v="7"/>
    <n v="2.9"/>
    <n v="409.75"/>
    <x v="0"/>
    <n v="409.75"/>
  </r>
  <r>
    <s v="J03129"/>
    <x v="118"/>
    <x v="1112"/>
    <x v="4"/>
    <x v="1"/>
    <x v="3"/>
    <n v="4.0999999999999996"/>
    <n v="389.1"/>
    <x v="0"/>
    <n v="389.1"/>
  </r>
  <r>
    <s v="J03130"/>
    <x v="292"/>
    <x v="237"/>
    <x v="3"/>
    <x v="0"/>
    <x v="0"/>
    <n v="2.9"/>
    <n v="272.42"/>
    <x v="0"/>
    <n v="272.42"/>
  </r>
  <r>
    <s v="J03131"/>
    <x v="359"/>
    <x v="343"/>
    <x v="0"/>
    <x v="2"/>
    <x v="6"/>
    <n v="3.8"/>
    <n v="122.61"/>
    <x v="0"/>
    <n v="122.61"/>
  </r>
  <r>
    <s v="J03132"/>
    <x v="13"/>
    <x v="502"/>
    <x v="1"/>
    <x v="3"/>
    <x v="3"/>
    <n v="3"/>
    <n v="101.59"/>
    <x v="0"/>
    <n v="101.59"/>
  </r>
  <r>
    <s v="J03133"/>
    <x v="285"/>
    <x v="815"/>
    <x v="3"/>
    <x v="4"/>
    <x v="7"/>
    <n v="2.6"/>
    <n v="302.33"/>
    <x v="0"/>
    <n v="302.33"/>
  </r>
  <r>
    <s v="J03134"/>
    <x v="154"/>
    <x v="1113"/>
    <x v="1"/>
    <x v="2"/>
    <x v="4"/>
    <n v="2"/>
    <n v="120.68"/>
    <x v="0"/>
    <n v="120.68"/>
  </r>
  <r>
    <s v="J03135"/>
    <x v="105"/>
    <x v="324"/>
    <x v="1"/>
    <x v="0"/>
    <x v="3"/>
    <n v="2.2999999999999998"/>
    <n v="127.65"/>
    <x v="1"/>
    <n v="60.77"/>
  </r>
  <r>
    <s v="J03136"/>
    <x v="320"/>
    <x v="748"/>
    <x v="2"/>
    <x v="2"/>
    <x v="6"/>
    <n v="3.8"/>
    <n v="265.47000000000003"/>
    <x v="0"/>
    <n v="265.47000000000003"/>
  </r>
  <r>
    <s v="J03137"/>
    <x v="331"/>
    <x v="1062"/>
    <x v="1"/>
    <x v="2"/>
    <x v="1"/>
    <n v="1.6"/>
    <n v="95.08"/>
    <x v="0"/>
    <n v="95.08"/>
  </r>
  <r>
    <s v="J03138"/>
    <x v="181"/>
    <x v="891"/>
    <x v="0"/>
    <x v="5"/>
    <x v="2"/>
    <n v="2.6"/>
    <n v="114.52"/>
    <x v="0"/>
    <n v="114.52"/>
  </r>
  <r>
    <s v="J03139"/>
    <x v="170"/>
    <x v="1095"/>
    <x v="3"/>
    <x v="1"/>
    <x v="1"/>
    <n v="2.2999999999999998"/>
    <n v="299.52999999999997"/>
    <x v="1"/>
    <n v="118.4"/>
  </r>
  <r>
    <s v="J03140"/>
    <x v="356"/>
    <x v="564"/>
    <x v="2"/>
    <x v="3"/>
    <x v="3"/>
    <n v="1.3"/>
    <n v="203.44"/>
    <x v="2"/>
    <n v="0"/>
  </r>
  <r>
    <s v="J03141"/>
    <x v="53"/>
    <x v="283"/>
    <x v="0"/>
    <x v="5"/>
    <x v="2"/>
    <n v="3.6"/>
    <n v="120.79"/>
    <x v="0"/>
    <n v="120.79"/>
  </r>
  <r>
    <s v="J03142"/>
    <x v="336"/>
    <x v="722"/>
    <x v="0"/>
    <x v="3"/>
    <x v="3"/>
    <n v="3.4"/>
    <n v="116.03"/>
    <x v="0"/>
    <n v="116.03"/>
  </r>
  <r>
    <s v="J03143"/>
    <x v="150"/>
    <x v="341"/>
    <x v="0"/>
    <x v="0"/>
    <x v="0"/>
    <n v="1.7"/>
    <n v="110.62"/>
    <x v="0"/>
    <n v="110.62"/>
  </r>
  <r>
    <s v="J03144"/>
    <x v="292"/>
    <x v="98"/>
    <x v="1"/>
    <x v="2"/>
    <x v="4"/>
    <n v="2.7"/>
    <n v="119.05"/>
    <x v="0"/>
    <n v="119.05"/>
  </r>
  <r>
    <s v="J03145"/>
    <x v="26"/>
    <x v="832"/>
    <x v="4"/>
    <x v="4"/>
    <x v="2"/>
    <n v="3.1"/>
    <n v="337.38"/>
    <x v="1"/>
    <n v="108.57"/>
  </r>
  <r>
    <s v="J03146"/>
    <x v="123"/>
    <x v="973"/>
    <x v="1"/>
    <x v="2"/>
    <x v="1"/>
    <n v="4.5999999999999996"/>
    <n v="98.94"/>
    <x v="2"/>
    <n v="0"/>
  </r>
  <r>
    <s v="J03147"/>
    <x v="295"/>
    <x v="88"/>
    <x v="3"/>
    <x v="1"/>
    <x v="5"/>
    <n v="1.8"/>
    <n v="335.51"/>
    <x v="2"/>
    <n v="0"/>
  </r>
  <r>
    <s v="J03148"/>
    <x v="146"/>
    <x v="348"/>
    <x v="5"/>
    <x v="3"/>
    <x v="2"/>
    <n v="3.7"/>
    <n v="226.82"/>
    <x v="0"/>
    <n v="226.82"/>
  </r>
  <r>
    <s v="J03149"/>
    <x v="195"/>
    <x v="623"/>
    <x v="0"/>
    <x v="3"/>
    <x v="7"/>
    <n v="3.4"/>
    <n v="141.25"/>
    <x v="0"/>
    <n v="141.25"/>
  </r>
  <r>
    <s v="J03150"/>
    <x v="210"/>
    <x v="111"/>
    <x v="5"/>
    <x v="2"/>
    <x v="7"/>
    <n v="3.6"/>
    <n v="171.6"/>
    <x v="0"/>
    <n v="171.6"/>
  </r>
  <r>
    <s v="J03151"/>
    <x v="64"/>
    <x v="600"/>
    <x v="4"/>
    <x v="0"/>
    <x v="7"/>
    <n v="2.5"/>
    <n v="373.24"/>
    <x v="1"/>
    <n v="307.08999999999997"/>
  </r>
  <r>
    <s v="J03152"/>
    <x v="341"/>
    <x v="591"/>
    <x v="2"/>
    <x v="4"/>
    <x v="4"/>
    <n v="2.2999999999999998"/>
    <n v="230.35"/>
    <x v="1"/>
    <n v="155.5"/>
  </r>
  <r>
    <s v="J03153"/>
    <x v="339"/>
    <x v="528"/>
    <x v="3"/>
    <x v="2"/>
    <x v="6"/>
    <n v="4"/>
    <n v="305.43"/>
    <x v="2"/>
    <n v="0"/>
  </r>
  <r>
    <s v="J03154"/>
    <x v="96"/>
    <x v="1114"/>
    <x v="5"/>
    <x v="1"/>
    <x v="7"/>
    <n v="4.2"/>
    <n v="198.16"/>
    <x v="0"/>
    <n v="198.16"/>
  </r>
  <r>
    <s v="J03155"/>
    <x v="130"/>
    <x v="260"/>
    <x v="2"/>
    <x v="1"/>
    <x v="5"/>
    <n v="4.2"/>
    <n v="227.74"/>
    <x v="1"/>
    <n v="133.30000000000001"/>
  </r>
  <r>
    <s v="J03156"/>
    <x v="195"/>
    <x v="192"/>
    <x v="4"/>
    <x v="1"/>
    <x v="4"/>
    <n v="3.4"/>
    <n v="396.12"/>
    <x v="0"/>
    <n v="396.12"/>
  </r>
  <r>
    <s v="J03157"/>
    <x v="250"/>
    <x v="409"/>
    <x v="1"/>
    <x v="5"/>
    <x v="1"/>
    <n v="2.8"/>
    <n v="121.11"/>
    <x v="0"/>
    <n v="121.11"/>
  </r>
  <r>
    <s v="J03158"/>
    <x v="212"/>
    <x v="1016"/>
    <x v="4"/>
    <x v="3"/>
    <x v="7"/>
    <n v="3.6"/>
    <n v="409.41"/>
    <x v="2"/>
    <n v="0"/>
  </r>
  <r>
    <s v="J03159"/>
    <x v="362"/>
    <x v="290"/>
    <x v="5"/>
    <x v="3"/>
    <x v="4"/>
    <n v="2.5"/>
    <n v="223.7"/>
    <x v="0"/>
    <n v="223.7"/>
  </r>
  <r>
    <s v="J03160"/>
    <x v="77"/>
    <x v="37"/>
    <x v="3"/>
    <x v="5"/>
    <x v="0"/>
    <n v="2.8"/>
    <n v="268.52999999999997"/>
    <x v="2"/>
    <n v="0"/>
  </r>
  <r>
    <s v="J03161"/>
    <x v="362"/>
    <x v="1070"/>
    <x v="0"/>
    <x v="4"/>
    <x v="5"/>
    <n v="3"/>
    <n v="128.24"/>
    <x v="1"/>
    <n v="70.92"/>
  </r>
  <r>
    <s v="J03162"/>
    <x v="273"/>
    <x v="563"/>
    <x v="4"/>
    <x v="5"/>
    <x v="6"/>
    <n v="3.4"/>
    <n v="301.82"/>
    <x v="2"/>
    <n v="0"/>
  </r>
  <r>
    <s v="J03163"/>
    <x v="301"/>
    <x v="1109"/>
    <x v="5"/>
    <x v="1"/>
    <x v="6"/>
    <n v="2"/>
    <n v="195.33"/>
    <x v="0"/>
    <n v="195.33"/>
  </r>
  <r>
    <s v="J03164"/>
    <x v="332"/>
    <x v="593"/>
    <x v="5"/>
    <x v="4"/>
    <x v="6"/>
    <n v="2.9"/>
    <n v="166.43"/>
    <x v="0"/>
    <n v="166.43"/>
  </r>
  <r>
    <s v="J03165"/>
    <x v="356"/>
    <x v="547"/>
    <x v="4"/>
    <x v="1"/>
    <x v="7"/>
    <n v="3.1"/>
    <n v="308.3"/>
    <x v="0"/>
    <n v="308.3"/>
  </r>
  <r>
    <s v="J03166"/>
    <x v="100"/>
    <x v="975"/>
    <x v="5"/>
    <x v="3"/>
    <x v="4"/>
    <n v="2.8"/>
    <n v="193.55"/>
    <x v="0"/>
    <n v="193.55"/>
  </r>
  <r>
    <s v="J03167"/>
    <x v="81"/>
    <x v="72"/>
    <x v="0"/>
    <x v="2"/>
    <x v="5"/>
    <n v="3"/>
    <n v="120.66"/>
    <x v="1"/>
    <n v="83.03"/>
  </r>
  <r>
    <s v="J03168"/>
    <x v="86"/>
    <x v="672"/>
    <x v="4"/>
    <x v="1"/>
    <x v="7"/>
    <n v="3.2"/>
    <n v="413.97"/>
    <x v="0"/>
    <n v="413.97"/>
  </r>
  <r>
    <s v="J03169"/>
    <x v="150"/>
    <x v="1061"/>
    <x v="1"/>
    <x v="4"/>
    <x v="1"/>
    <n v="2.9"/>
    <n v="121.65"/>
    <x v="2"/>
    <n v="0"/>
  </r>
  <r>
    <s v="J03170"/>
    <x v="121"/>
    <x v="541"/>
    <x v="5"/>
    <x v="1"/>
    <x v="6"/>
    <n v="4.5999999999999996"/>
    <n v="200.64"/>
    <x v="1"/>
    <n v="165.41"/>
  </r>
  <r>
    <s v="J03171"/>
    <x v="41"/>
    <x v="662"/>
    <x v="2"/>
    <x v="4"/>
    <x v="5"/>
    <n v="3.3"/>
    <n v="208.66"/>
    <x v="0"/>
    <n v="208.66"/>
  </r>
  <r>
    <s v="J03172"/>
    <x v="69"/>
    <x v="192"/>
    <x v="0"/>
    <x v="2"/>
    <x v="4"/>
    <n v="2.2999999999999998"/>
    <n v="144.07"/>
    <x v="1"/>
    <n v="70.94"/>
  </r>
  <r>
    <s v="J03173"/>
    <x v="172"/>
    <x v="911"/>
    <x v="4"/>
    <x v="0"/>
    <x v="3"/>
    <n v="2"/>
    <n v="370.14"/>
    <x v="0"/>
    <n v="370.14"/>
  </r>
  <r>
    <s v="J03174"/>
    <x v="32"/>
    <x v="996"/>
    <x v="4"/>
    <x v="1"/>
    <x v="7"/>
    <n v="3.9"/>
    <n v="361.88"/>
    <x v="0"/>
    <n v="361.88"/>
  </r>
  <r>
    <s v="J03175"/>
    <x v="210"/>
    <x v="962"/>
    <x v="0"/>
    <x v="2"/>
    <x v="6"/>
    <n v="3.5"/>
    <n v="108.08"/>
    <x v="1"/>
    <n v="60.37"/>
  </r>
  <r>
    <s v="J03176"/>
    <x v="297"/>
    <x v="13"/>
    <x v="4"/>
    <x v="5"/>
    <x v="2"/>
    <n v="3.7"/>
    <n v="356.91"/>
    <x v="0"/>
    <n v="356.91"/>
  </r>
  <r>
    <s v="J03177"/>
    <x v="62"/>
    <x v="14"/>
    <x v="0"/>
    <x v="2"/>
    <x v="2"/>
    <n v="2.7"/>
    <n v="115.82"/>
    <x v="2"/>
    <n v="0"/>
  </r>
  <r>
    <s v="J03178"/>
    <x v="104"/>
    <x v="278"/>
    <x v="3"/>
    <x v="2"/>
    <x v="0"/>
    <n v="4.5999999999999996"/>
    <n v="275.64"/>
    <x v="0"/>
    <n v="275.64"/>
  </r>
  <r>
    <s v="J03179"/>
    <x v="269"/>
    <x v="494"/>
    <x v="0"/>
    <x v="0"/>
    <x v="3"/>
    <n v="4.0999999999999996"/>
    <n v="137.27000000000001"/>
    <x v="0"/>
    <n v="137.27000000000001"/>
  </r>
  <r>
    <s v="J03180"/>
    <x v="109"/>
    <x v="613"/>
    <x v="4"/>
    <x v="2"/>
    <x v="0"/>
    <n v="2.2000000000000002"/>
    <n v="331.13"/>
    <x v="0"/>
    <n v="331.13"/>
  </r>
  <r>
    <s v="J03181"/>
    <x v="162"/>
    <x v="609"/>
    <x v="4"/>
    <x v="3"/>
    <x v="4"/>
    <n v="3.9"/>
    <n v="406.2"/>
    <x v="2"/>
    <n v="0"/>
  </r>
  <r>
    <s v="J03182"/>
    <x v="85"/>
    <x v="413"/>
    <x v="3"/>
    <x v="3"/>
    <x v="1"/>
    <n v="2.8"/>
    <n v="321.04000000000002"/>
    <x v="0"/>
    <n v="321.04000000000002"/>
  </r>
  <r>
    <s v="J03183"/>
    <x v="259"/>
    <x v="822"/>
    <x v="3"/>
    <x v="1"/>
    <x v="4"/>
    <n v="2.4"/>
    <n v="274"/>
    <x v="1"/>
    <n v="196.51"/>
  </r>
  <r>
    <s v="J03184"/>
    <x v="273"/>
    <x v="939"/>
    <x v="0"/>
    <x v="2"/>
    <x v="2"/>
    <n v="2.4"/>
    <n v="125.53"/>
    <x v="0"/>
    <n v="125.53"/>
  </r>
  <r>
    <s v="J03185"/>
    <x v="310"/>
    <x v="584"/>
    <x v="0"/>
    <x v="2"/>
    <x v="6"/>
    <n v="2.4"/>
    <n v="114.29"/>
    <x v="1"/>
    <n v="55.73"/>
  </r>
  <r>
    <s v="J03186"/>
    <x v="157"/>
    <x v="1107"/>
    <x v="0"/>
    <x v="4"/>
    <x v="3"/>
    <n v="3.9"/>
    <n v="131.43"/>
    <x v="0"/>
    <n v="131.43"/>
  </r>
  <r>
    <s v="J03187"/>
    <x v="321"/>
    <x v="1028"/>
    <x v="3"/>
    <x v="1"/>
    <x v="7"/>
    <n v="1.5"/>
    <n v="321.24"/>
    <x v="0"/>
    <n v="321.24"/>
  </r>
  <r>
    <s v="J03188"/>
    <x v="32"/>
    <x v="1115"/>
    <x v="5"/>
    <x v="0"/>
    <x v="2"/>
    <n v="2.8"/>
    <n v="198.29"/>
    <x v="0"/>
    <n v="198.29"/>
  </r>
  <r>
    <s v="J03189"/>
    <x v="86"/>
    <x v="1116"/>
    <x v="5"/>
    <x v="4"/>
    <x v="5"/>
    <n v="4.5999999999999996"/>
    <n v="219.64"/>
    <x v="2"/>
    <n v="0"/>
  </r>
  <r>
    <s v="J03190"/>
    <x v="191"/>
    <x v="584"/>
    <x v="2"/>
    <x v="1"/>
    <x v="4"/>
    <n v="2.5"/>
    <n v="234.84"/>
    <x v="0"/>
    <n v="234.84"/>
  </r>
  <r>
    <s v="J03191"/>
    <x v="311"/>
    <x v="657"/>
    <x v="5"/>
    <x v="4"/>
    <x v="6"/>
    <n v="1.7"/>
    <n v="188.04"/>
    <x v="2"/>
    <n v="0"/>
  </r>
  <r>
    <s v="J03192"/>
    <x v="275"/>
    <x v="517"/>
    <x v="3"/>
    <x v="5"/>
    <x v="4"/>
    <n v="4.3"/>
    <n v="269.44"/>
    <x v="1"/>
    <n v="123.14"/>
  </r>
  <r>
    <s v="J03193"/>
    <x v="101"/>
    <x v="205"/>
    <x v="5"/>
    <x v="3"/>
    <x v="2"/>
    <n v="2.2999999999999998"/>
    <n v="211.22"/>
    <x v="2"/>
    <n v="0"/>
  </r>
  <r>
    <s v="J03194"/>
    <x v="96"/>
    <x v="1117"/>
    <x v="5"/>
    <x v="1"/>
    <x v="5"/>
    <n v="3.1"/>
    <n v="203.34"/>
    <x v="1"/>
    <n v="99.04"/>
  </r>
  <r>
    <s v="J03195"/>
    <x v="6"/>
    <x v="961"/>
    <x v="1"/>
    <x v="2"/>
    <x v="1"/>
    <n v="4.0999999999999996"/>
    <n v="120.86"/>
    <x v="1"/>
    <n v="55.52"/>
  </r>
  <r>
    <s v="J03196"/>
    <x v="144"/>
    <x v="104"/>
    <x v="1"/>
    <x v="5"/>
    <x v="5"/>
    <n v="3.9"/>
    <n v="100.07"/>
    <x v="0"/>
    <n v="100.07"/>
  </r>
  <r>
    <s v="J03197"/>
    <x v="269"/>
    <x v="100"/>
    <x v="4"/>
    <x v="4"/>
    <x v="6"/>
    <n v="1.3"/>
    <n v="380.01"/>
    <x v="0"/>
    <n v="380.01"/>
  </r>
  <r>
    <s v="J03198"/>
    <x v="190"/>
    <x v="910"/>
    <x v="2"/>
    <x v="3"/>
    <x v="7"/>
    <n v="2.4"/>
    <n v="221.67"/>
    <x v="0"/>
    <n v="221.67"/>
  </r>
  <r>
    <s v="J03199"/>
    <x v="176"/>
    <x v="936"/>
    <x v="5"/>
    <x v="0"/>
    <x v="4"/>
    <n v="2.8"/>
    <n v="191.15"/>
    <x v="0"/>
    <n v="191.15"/>
  </r>
  <r>
    <s v="J03200"/>
    <x v="145"/>
    <x v="1112"/>
    <x v="3"/>
    <x v="3"/>
    <x v="1"/>
    <n v="3.9"/>
    <n v="302.81"/>
    <x v="0"/>
    <n v="302.81"/>
  </r>
  <r>
    <s v="J03201"/>
    <x v="361"/>
    <x v="101"/>
    <x v="3"/>
    <x v="3"/>
    <x v="7"/>
    <n v="1.8"/>
    <n v="272.07"/>
    <x v="1"/>
    <n v="166.62"/>
  </r>
  <r>
    <s v="J03202"/>
    <x v="240"/>
    <x v="447"/>
    <x v="2"/>
    <x v="4"/>
    <x v="1"/>
    <n v="2.4"/>
    <n v="225.07"/>
    <x v="0"/>
    <n v="225.07"/>
  </r>
  <r>
    <s v="J03203"/>
    <x v="79"/>
    <x v="748"/>
    <x v="1"/>
    <x v="4"/>
    <x v="6"/>
    <n v="1.7"/>
    <n v="119.02"/>
    <x v="0"/>
    <n v="119.02"/>
  </r>
  <r>
    <s v="J03204"/>
    <x v="268"/>
    <x v="443"/>
    <x v="5"/>
    <x v="5"/>
    <x v="2"/>
    <n v="2.9"/>
    <n v="213.38"/>
    <x v="0"/>
    <n v="213.38"/>
  </r>
  <r>
    <s v="J03205"/>
    <x v="106"/>
    <x v="1118"/>
    <x v="0"/>
    <x v="5"/>
    <x v="3"/>
    <n v="2.6"/>
    <n v="134.63"/>
    <x v="0"/>
    <n v="134.63"/>
  </r>
  <r>
    <s v="J03206"/>
    <x v="166"/>
    <x v="538"/>
    <x v="2"/>
    <x v="0"/>
    <x v="0"/>
    <n v="4.2"/>
    <n v="243.01"/>
    <x v="0"/>
    <n v="243.01"/>
  </r>
  <r>
    <s v="J03207"/>
    <x v="224"/>
    <x v="693"/>
    <x v="2"/>
    <x v="1"/>
    <x v="5"/>
    <n v="3.3"/>
    <n v="239.48"/>
    <x v="1"/>
    <n v="129.83000000000001"/>
  </r>
  <r>
    <s v="J03208"/>
    <x v="21"/>
    <x v="835"/>
    <x v="3"/>
    <x v="3"/>
    <x v="3"/>
    <n v="2.4"/>
    <n v="263.25"/>
    <x v="0"/>
    <n v="263.25"/>
  </r>
  <r>
    <s v="J03209"/>
    <x v="11"/>
    <x v="784"/>
    <x v="0"/>
    <x v="4"/>
    <x v="5"/>
    <n v="4.7"/>
    <n v="134.4"/>
    <x v="0"/>
    <n v="134.4"/>
  </r>
  <r>
    <s v="J03210"/>
    <x v="346"/>
    <x v="689"/>
    <x v="1"/>
    <x v="5"/>
    <x v="6"/>
    <n v="4.4000000000000004"/>
    <n v="119.03"/>
    <x v="1"/>
    <n v="76.84"/>
  </r>
  <r>
    <s v="J03211"/>
    <x v="21"/>
    <x v="532"/>
    <x v="5"/>
    <x v="1"/>
    <x v="7"/>
    <n v="2.5"/>
    <n v="225.47"/>
    <x v="0"/>
    <n v="225.47"/>
  </r>
  <r>
    <s v="J03212"/>
    <x v="278"/>
    <x v="180"/>
    <x v="2"/>
    <x v="5"/>
    <x v="4"/>
    <n v="3.7"/>
    <n v="242.29"/>
    <x v="1"/>
    <n v="131.49"/>
  </r>
  <r>
    <s v="J03213"/>
    <x v="177"/>
    <x v="921"/>
    <x v="1"/>
    <x v="5"/>
    <x v="3"/>
    <n v="1.8"/>
    <n v="105.59"/>
    <x v="0"/>
    <n v="105.59"/>
  </r>
  <r>
    <s v="J03214"/>
    <x v="335"/>
    <x v="532"/>
    <x v="3"/>
    <x v="5"/>
    <x v="3"/>
    <n v="3.3"/>
    <n v="297.38"/>
    <x v="1"/>
    <n v="194.63"/>
  </r>
  <r>
    <s v="J03215"/>
    <x v="76"/>
    <x v="112"/>
    <x v="5"/>
    <x v="4"/>
    <x v="4"/>
    <n v="3.4"/>
    <n v="194.86"/>
    <x v="0"/>
    <n v="194.86"/>
  </r>
  <r>
    <s v="J03216"/>
    <x v="65"/>
    <x v="897"/>
    <x v="2"/>
    <x v="2"/>
    <x v="4"/>
    <n v="2.2999999999999998"/>
    <n v="240.71"/>
    <x v="0"/>
    <n v="240.71"/>
  </r>
  <r>
    <s v="J03217"/>
    <x v="100"/>
    <x v="414"/>
    <x v="2"/>
    <x v="1"/>
    <x v="6"/>
    <n v="2.9"/>
    <n v="267.02999999999997"/>
    <x v="0"/>
    <n v="267.02999999999997"/>
  </r>
  <r>
    <s v="J03218"/>
    <x v="120"/>
    <x v="217"/>
    <x v="0"/>
    <x v="0"/>
    <x v="1"/>
    <n v="1.7"/>
    <n v="117.26"/>
    <x v="1"/>
    <n v="99.47"/>
  </r>
  <r>
    <s v="J03219"/>
    <x v="144"/>
    <x v="102"/>
    <x v="3"/>
    <x v="4"/>
    <x v="0"/>
    <n v="2.5"/>
    <n v="322.98"/>
    <x v="1"/>
    <n v="128.33000000000001"/>
  </r>
  <r>
    <s v="J03220"/>
    <x v="46"/>
    <x v="1024"/>
    <x v="1"/>
    <x v="5"/>
    <x v="3"/>
    <n v="2.1"/>
    <n v="115.52"/>
    <x v="2"/>
    <n v="0"/>
  </r>
  <r>
    <s v="J03221"/>
    <x v="111"/>
    <x v="700"/>
    <x v="5"/>
    <x v="5"/>
    <x v="3"/>
    <n v="2.8"/>
    <n v="169.66"/>
    <x v="0"/>
    <n v="169.66"/>
  </r>
  <r>
    <s v="J03222"/>
    <x v="73"/>
    <x v="1083"/>
    <x v="0"/>
    <x v="3"/>
    <x v="1"/>
    <n v="2.1"/>
    <n v="126.38"/>
    <x v="0"/>
    <n v="126.38"/>
  </r>
  <r>
    <s v="J03223"/>
    <x v="341"/>
    <x v="134"/>
    <x v="0"/>
    <x v="0"/>
    <x v="5"/>
    <n v="3.9"/>
    <n v="140.84"/>
    <x v="0"/>
    <n v="140.84"/>
  </r>
  <r>
    <s v="J03224"/>
    <x v="14"/>
    <x v="931"/>
    <x v="1"/>
    <x v="0"/>
    <x v="7"/>
    <n v="2.6"/>
    <n v="129.85"/>
    <x v="0"/>
    <n v="129.85"/>
  </r>
  <r>
    <s v="J03225"/>
    <x v="340"/>
    <x v="309"/>
    <x v="5"/>
    <x v="4"/>
    <x v="7"/>
    <n v="4.2"/>
    <n v="199.96"/>
    <x v="1"/>
    <n v="129.72"/>
  </r>
  <r>
    <s v="J03226"/>
    <x v="101"/>
    <x v="1119"/>
    <x v="5"/>
    <x v="0"/>
    <x v="6"/>
    <n v="4"/>
    <n v="184.97"/>
    <x v="0"/>
    <n v="184.97"/>
  </r>
  <r>
    <s v="J03227"/>
    <x v="85"/>
    <x v="170"/>
    <x v="2"/>
    <x v="5"/>
    <x v="3"/>
    <n v="2.6"/>
    <n v="194.83"/>
    <x v="0"/>
    <n v="194.83"/>
  </r>
  <r>
    <s v="J03228"/>
    <x v="221"/>
    <x v="533"/>
    <x v="1"/>
    <x v="2"/>
    <x v="6"/>
    <n v="1.8"/>
    <n v="103.9"/>
    <x v="0"/>
    <n v="103.9"/>
  </r>
  <r>
    <s v="J03229"/>
    <x v="364"/>
    <x v="239"/>
    <x v="3"/>
    <x v="3"/>
    <x v="6"/>
    <n v="2.7"/>
    <n v="261.16000000000003"/>
    <x v="0"/>
    <n v="261.16000000000003"/>
  </r>
  <r>
    <s v="J03230"/>
    <x v="189"/>
    <x v="347"/>
    <x v="5"/>
    <x v="4"/>
    <x v="4"/>
    <n v="2.8"/>
    <n v="226.38"/>
    <x v="0"/>
    <n v="226.38"/>
  </r>
  <r>
    <s v="J03231"/>
    <x v="218"/>
    <x v="1032"/>
    <x v="3"/>
    <x v="0"/>
    <x v="2"/>
    <n v="1.4"/>
    <n v="248.49"/>
    <x v="0"/>
    <n v="248.49"/>
  </r>
  <r>
    <s v="J03232"/>
    <x v="86"/>
    <x v="392"/>
    <x v="2"/>
    <x v="4"/>
    <x v="5"/>
    <n v="3.6"/>
    <n v="243.56"/>
    <x v="2"/>
    <n v="0"/>
  </r>
  <r>
    <s v="J03233"/>
    <x v="251"/>
    <x v="770"/>
    <x v="3"/>
    <x v="4"/>
    <x v="2"/>
    <n v="3.6"/>
    <n v="257.55"/>
    <x v="1"/>
    <n v="143.76"/>
  </r>
  <r>
    <s v="J03234"/>
    <x v="56"/>
    <x v="781"/>
    <x v="4"/>
    <x v="0"/>
    <x v="6"/>
    <n v="2"/>
    <n v="407.37"/>
    <x v="0"/>
    <n v="407.37"/>
  </r>
  <r>
    <s v="J03235"/>
    <x v="58"/>
    <x v="634"/>
    <x v="4"/>
    <x v="3"/>
    <x v="7"/>
    <n v="4.4000000000000004"/>
    <n v="361.58"/>
    <x v="0"/>
    <n v="361.58"/>
  </r>
  <r>
    <s v="J03236"/>
    <x v="76"/>
    <x v="180"/>
    <x v="0"/>
    <x v="1"/>
    <x v="7"/>
    <n v="1.8"/>
    <n v="148.11000000000001"/>
    <x v="1"/>
    <n v="51.8"/>
  </r>
  <r>
    <s v="J03237"/>
    <x v="20"/>
    <x v="1120"/>
    <x v="3"/>
    <x v="1"/>
    <x v="2"/>
    <n v="3.4"/>
    <n v="291.05"/>
    <x v="0"/>
    <n v="291.05"/>
  </r>
  <r>
    <s v="J03238"/>
    <x v="192"/>
    <x v="1055"/>
    <x v="3"/>
    <x v="2"/>
    <x v="4"/>
    <n v="3.2"/>
    <n v="281.58"/>
    <x v="1"/>
    <n v="124.2"/>
  </r>
  <r>
    <s v="J03239"/>
    <x v="20"/>
    <x v="368"/>
    <x v="5"/>
    <x v="5"/>
    <x v="6"/>
    <n v="3.6"/>
    <n v="182.58"/>
    <x v="0"/>
    <n v="182.58"/>
  </r>
  <r>
    <s v="J03240"/>
    <x v="345"/>
    <x v="287"/>
    <x v="1"/>
    <x v="3"/>
    <x v="3"/>
    <n v="4.2"/>
    <n v="96.79"/>
    <x v="0"/>
    <n v="96.79"/>
  </r>
  <r>
    <s v="J03241"/>
    <x v="70"/>
    <x v="1002"/>
    <x v="1"/>
    <x v="3"/>
    <x v="3"/>
    <n v="3.4"/>
    <n v="125.28"/>
    <x v="0"/>
    <n v="125.28"/>
  </r>
  <r>
    <s v="J03242"/>
    <x v="19"/>
    <x v="700"/>
    <x v="5"/>
    <x v="4"/>
    <x v="2"/>
    <n v="3.5"/>
    <n v="195.61"/>
    <x v="1"/>
    <n v="111.93"/>
  </r>
  <r>
    <s v="J03243"/>
    <x v="104"/>
    <x v="264"/>
    <x v="0"/>
    <x v="5"/>
    <x v="2"/>
    <n v="2.7"/>
    <n v="147.63999999999999"/>
    <x v="0"/>
    <n v="147.63999999999999"/>
  </r>
  <r>
    <s v="J03244"/>
    <x v="122"/>
    <x v="760"/>
    <x v="2"/>
    <x v="1"/>
    <x v="3"/>
    <n v="2.5"/>
    <n v="212.27"/>
    <x v="0"/>
    <n v="212.27"/>
  </r>
  <r>
    <s v="J03245"/>
    <x v="12"/>
    <x v="225"/>
    <x v="2"/>
    <x v="0"/>
    <x v="7"/>
    <n v="1.1000000000000001"/>
    <n v="192.15"/>
    <x v="0"/>
    <n v="192.15"/>
  </r>
  <r>
    <s v="J03246"/>
    <x v="51"/>
    <x v="440"/>
    <x v="3"/>
    <x v="0"/>
    <x v="0"/>
    <n v="2.5"/>
    <n v="246.86"/>
    <x v="0"/>
    <n v="246.86"/>
  </r>
  <r>
    <s v="J03247"/>
    <x v="351"/>
    <x v="506"/>
    <x v="5"/>
    <x v="3"/>
    <x v="6"/>
    <n v="3.1"/>
    <n v="210.74"/>
    <x v="0"/>
    <n v="210.74"/>
  </r>
  <r>
    <s v="J03248"/>
    <x v="361"/>
    <x v="673"/>
    <x v="4"/>
    <x v="0"/>
    <x v="1"/>
    <n v="2.1"/>
    <n v="375.47"/>
    <x v="0"/>
    <n v="375.47"/>
  </r>
  <r>
    <s v="J03249"/>
    <x v="177"/>
    <x v="161"/>
    <x v="2"/>
    <x v="3"/>
    <x v="4"/>
    <n v="1.3"/>
    <n v="222.34"/>
    <x v="0"/>
    <n v="222.34"/>
  </r>
  <r>
    <s v="J03250"/>
    <x v="175"/>
    <x v="49"/>
    <x v="1"/>
    <x v="0"/>
    <x v="6"/>
    <n v="2.5"/>
    <n v="95.22"/>
    <x v="1"/>
    <n v="62.16"/>
  </r>
  <r>
    <s v="J03251"/>
    <x v="355"/>
    <x v="522"/>
    <x v="4"/>
    <x v="5"/>
    <x v="2"/>
    <n v="3"/>
    <n v="334.07"/>
    <x v="0"/>
    <n v="334.07"/>
  </r>
  <r>
    <s v="J03252"/>
    <x v="90"/>
    <x v="1121"/>
    <x v="0"/>
    <x v="5"/>
    <x v="6"/>
    <n v="4"/>
    <n v="132.9"/>
    <x v="0"/>
    <n v="132.9"/>
  </r>
  <r>
    <s v="J03253"/>
    <x v="363"/>
    <x v="836"/>
    <x v="0"/>
    <x v="2"/>
    <x v="0"/>
    <n v="2.6"/>
    <n v="111.97"/>
    <x v="1"/>
    <n v="95.04"/>
  </r>
  <r>
    <s v="J03254"/>
    <x v="206"/>
    <x v="329"/>
    <x v="4"/>
    <x v="3"/>
    <x v="1"/>
    <n v="2.5"/>
    <n v="365.16"/>
    <x v="1"/>
    <n v="173.18"/>
  </r>
  <r>
    <s v="J03255"/>
    <x v="52"/>
    <x v="665"/>
    <x v="2"/>
    <x v="0"/>
    <x v="7"/>
    <n v="2.1"/>
    <n v="192.1"/>
    <x v="0"/>
    <n v="192.1"/>
  </r>
  <r>
    <s v="J03256"/>
    <x v="119"/>
    <x v="1122"/>
    <x v="2"/>
    <x v="3"/>
    <x v="6"/>
    <n v="2.5"/>
    <n v="241.46"/>
    <x v="0"/>
    <n v="241.46"/>
  </r>
  <r>
    <s v="J03257"/>
    <x v="124"/>
    <x v="1070"/>
    <x v="2"/>
    <x v="0"/>
    <x v="5"/>
    <n v="3.3"/>
    <n v="236.25"/>
    <x v="2"/>
    <n v="0"/>
  </r>
  <r>
    <s v="J03258"/>
    <x v="199"/>
    <x v="848"/>
    <x v="4"/>
    <x v="2"/>
    <x v="0"/>
    <n v="3.3"/>
    <n v="342.44"/>
    <x v="0"/>
    <n v="342.44"/>
  </r>
  <r>
    <s v="J03259"/>
    <x v="108"/>
    <x v="111"/>
    <x v="1"/>
    <x v="1"/>
    <x v="6"/>
    <n v="3.1"/>
    <n v="102.39"/>
    <x v="0"/>
    <n v="102.39"/>
  </r>
  <r>
    <s v="J03260"/>
    <x v="293"/>
    <x v="830"/>
    <x v="4"/>
    <x v="2"/>
    <x v="1"/>
    <n v="2.1"/>
    <n v="298.02"/>
    <x v="0"/>
    <n v="298.02"/>
  </r>
  <r>
    <s v="J03261"/>
    <x v="246"/>
    <x v="350"/>
    <x v="0"/>
    <x v="0"/>
    <x v="4"/>
    <n v="2.6"/>
    <n v="131.36000000000001"/>
    <x v="1"/>
    <n v="88.49"/>
  </r>
  <r>
    <s v="J03262"/>
    <x v="250"/>
    <x v="489"/>
    <x v="2"/>
    <x v="4"/>
    <x v="1"/>
    <n v="3.6"/>
    <n v="215.21"/>
    <x v="2"/>
    <n v="0"/>
  </r>
  <r>
    <s v="J03263"/>
    <x v="241"/>
    <x v="1067"/>
    <x v="1"/>
    <x v="1"/>
    <x v="6"/>
    <n v="3.7"/>
    <n v="113.26"/>
    <x v="0"/>
    <n v="113.26"/>
  </r>
  <r>
    <s v="J03264"/>
    <x v="206"/>
    <x v="318"/>
    <x v="1"/>
    <x v="2"/>
    <x v="5"/>
    <n v="3.4"/>
    <n v="129.37"/>
    <x v="0"/>
    <n v="129.37"/>
  </r>
  <r>
    <s v="J03265"/>
    <x v="203"/>
    <x v="697"/>
    <x v="0"/>
    <x v="0"/>
    <x v="0"/>
    <n v="3.9"/>
    <n v="107.42"/>
    <x v="0"/>
    <n v="107.42"/>
  </r>
  <r>
    <s v="J03266"/>
    <x v="224"/>
    <x v="583"/>
    <x v="5"/>
    <x v="3"/>
    <x v="4"/>
    <n v="3.5"/>
    <n v="166.4"/>
    <x v="0"/>
    <n v="166.4"/>
  </r>
  <r>
    <s v="J03267"/>
    <x v="148"/>
    <x v="305"/>
    <x v="0"/>
    <x v="5"/>
    <x v="1"/>
    <n v="3.7"/>
    <n v="141.65"/>
    <x v="1"/>
    <n v="89.06"/>
  </r>
  <r>
    <s v="J03268"/>
    <x v="58"/>
    <x v="954"/>
    <x v="2"/>
    <x v="1"/>
    <x v="0"/>
    <n v="2.8"/>
    <n v="221.58"/>
    <x v="0"/>
    <n v="221.58"/>
  </r>
  <r>
    <s v="J03269"/>
    <x v="123"/>
    <x v="842"/>
    <x v="5"/>
    <x v="0"/>
    <x v="0"/>
    <n v="3.6"/>
    <n v="165.53"/>
    <x v="0"/>
    <n v="165.53"/>
  </r>
  <r>
    <s v="J03270"/>
    <x v="330"/>
    <x v="1017"/>
    <x v="3"/>
    <x v="4"/>
    <x v="0"/>
    <n v="2.2999999999999998"/>
    <n v="309.70999999999998"/>
    <x v="0"/>
    <n v="309.70999999999998"/>
  </r>
  <r>
    <s v="J03271"/>
    <x v="121"/>
    <x v="1019"/>
    <x v="4"/>
    <x v="0"/>
    <x v="6"/>
    <n v="3.6"/>
    <n v="329.86"/>
    <x v="1"/>
    <n v="230.59"/>
  </r>
  <r>
    <s v="J03272"/>
    <x v="245"/>
    <x v="608"/>
    <x v="5"/>
    <x v="5"/>
    <x v="3"/>
    <n v="3.2"/>
    <n v="169.23"/>
    <x v="0"/>
    <n v="169.23"/>
  </r>
  <r>
    <s v="J03273"/>
    <x v="79"/>
    <x v="131"/>
    <x v="1"/>
    <x v="3"/>
    <x v="4"/>
    <n v="2.2000000000000002"/>
    <n v="121.43"/>
    <x v="0"/>
    <n v="121.43"/>
  </r>
  <r>
    <s v="J03274"/>
    <x v="9"/>
    <x v="802"/>
    <x v="0"/>
    <x v="5"/>
    <x v="2"/>
    <n v="1"/>
    <n v="107.1"/>
    <x v="0"/>
    <n v="107.1"/>
  </r>
  <r>
    <s v="J03275"/>
    <x v="46"/>
    <x v="250"/>
    <x v="5"/>
    <x v="3"/>
    <x v="0"/>
    <n v="1.5"/>
    <n v="220.75"/>
    <x v="0"/>
    <n v="220.75"/>
  </r>
  <r>
    <s v="J03276"/>
    <x v="266"/>
    <x v="961"/>
    <x v="5"/>
    <x v="0"/>
    <x v="1"/>
    <n v="2"/>
    <n v="168.49"/>
    <x v="0"/>
    <n v="168.49"/>
  </r>
  <r>
    <s v="J03277"/>
    <x v="136"/>
    <x v="195"/>
    <x v="5"/>
    <x v="5"/>
    <x v="0"/>
    <n v="2.1"/>
    <n v="184.85"/>
    <x v="0"/>
    <n v="184.85"/>
  </r>
  <r>
    <s v="J03278"/>
    <x v="201"/>
    <x v="1016"/>
    <x v="1"/>
    <x v="0"/>
    <x v="7"/>
    <n v="4"/>
    <n v="99.91"/>
    <x v="0"/>
    <n v="99.91"/>
  </r>
  <r>
    <s v="J03279"/>
    <x v="98"/>
    <x v="807"/>
    <x v="1"/>
    <x v="5"/>
    <x v="4"/>
    <n v="4.3"/>
    <n v="122.69"/>
    <x v="0"/>
    <n v="122.69"/>
  </r>
  <r>
    <s v="J03280"/>
    <x v="73"/>
    <x v="812"/>
    <x v="3"/>
    <x v="4"/>
    <x v="2"/>
    <n v="2.5"/>
    <n v="294.95999999999998"/>
    <x v="0"/>
    <n v="294.95999999999998"/>
  </r>
  <r>
    <s v="J03281"/>
    <x v="343"/>
    <x v="893"/>
    <x v="5"/>
    <x v="0"/>
    <x v="7"/>
    <n v="5"/>
    <n v="209.24"/>
    <x v="0"/>
    <n v="209.24"/>
  </r>
  <r>
    <s v="J03282"/>
    <x v="176"/>
    <x v="734"/>
    <x v="2"/>
    <x v="0"/>
    <x v="0"/>
    <n v="2"/>
    <n v="193.91"/>
    <x v="1"/>
    <n v="100"/>
  </r>
  <r>
    <s v="J03283"/>
    <x v="268"/>
    <x v="795"/>
    <x v="5"/>
    <x v="2"/>
    <x v="3"/>
    <n v="1.5"/>
    <n v="175.14"/>
    <x v="0"/>
    <n v="175.14"/>
  </r>
  <r>
    <s v="J03284"/>
    <x v="292"/>
    <x v="110"/>
    <x v="5"/>
    <x v="1"/>
    <x v="0"/>
    <n v="3.3"/>
    <n v="192.65"/>
    <x v="0"/>
    <n v="192.65"/>
  </r>
  <r>
    <s v="J03285"/>
    <x v="144"/>
    <x v="282"/>
    <x v="4"/>
    <x v="3"/>
    <x v="5"/>
    <n v="4.4000000000000004"/>
    <n v="418.57"/>
    <x v="0"/>
    <n v="418.57"/>
  </r>
  <r>
    <s v="J03286"/>
    <x v="134"/>
    <x v="138"/>
    <x v="2"/>
    <x v="1"/>
    <x v="5"/>
    <n v="2.5"/>
    <n v="223.29"/>
    <x v="2"/>
    <n v="0"/>
  </r>
  <r>
    <s v="J03287"/>
    <x v="287"/>
    <x v="922"/>
    <x v="3"/>
    <x v="1"/>
    <x v="7"/>
    <n v="3.2"/>
    <n v="319.69"/>
    <x v="0"/>
    <n v="319.69"/>
  </r>
  <r>
    <s v="J03288"/>
    <x v="261"/>
    <x v="79"/>
    <x v="1"/>
    <x v="2"/>
    <x v="6"/>
    <n v="4.4000000000000004"/>
    <n v="103.21"/>
    <x v="0"/>
    <n v="103.21"/>
  </r>
  <r>
    <s v="J03289"/>
    <x v="140"/>
    <x v="1123"/>
    <x v="5"/>
    <x v="2"/>
    <x v="4"/>
    <n v="2.6"/>
    <n v="161.65"/>
    <x v="0"/>
    <n v="161.65"/>
  </r>
  <r>
    <s v="J03290"/>
    <x v="126"/>
    <x v="67"/>
    <x v="2"/>
    <x v="5"/>
    <x v="0"/>
    <n v="1.7"/>
    <n v="233.59"/>
    <x v="0"/>
    <n v="233.59"/>
  </r>
  <r>
    <s v="J03291"/>
    <x v="358"/>
    <x v="32"/>
    <x v="0"/>
    <x v="1"/>
    <x v="3"/>
    <n v="3.1"/>
    <n v="108.37"/>
    <x v="1"/>
    <n v="83.11"/>
  </r>
  <r>
    <s v="J03292"/>
    <x v="20"/>
    <x v="1124"/>
    <x v="1"/>
    <x v="2"/>
    <x v="3"/>
    <n v="4.4000000000000004"/>
    <n v="104.56"/>
    <x v="0"/>
    <n v="104.56"/>
  </r>
  <r>
    <s v="J03293"/>
    <x v="132"/>
    <x v="457"/>
    <x v="0"/>
    <x v="3"/>
    <x v="5"/>
    <n v="3"/>
    <n v="148.38"/>
    <x v="2"/>
    <n v="0"/>
  </r>
  <r>
    <s v="J03294"/>
    <x v="40"/>
    <x v="130"/>
    <x v="3"/>
    <x v="1"/>
    <x v="0"/>
    <n v="3.9"/>
    <n v="283.17"/>
    <x v="2"/>
    <n v="0"/>
  </r>
  <r>
    <s v="J03295"/>
    <x v="48"/>
    <x v="560"/>
    <x v="3"/>
    <x v="3"/>
    <x v="0"/>
    <n v="1"/>
    <n v="284.57"/>
    <x v="0"/>
    <n v="284.57"/>
  </r>
  <r>
    <s v="J03296"/>
    <x v="141"/>
    <x v="10"/>
    <x v="5"/>
    <x v="3"/>
    <x v="7"/>
    <n v="2.2000000000000002"/>
    <n v="164.3"/>
    <x v="1"/>
    <n v="134.82"/>
  </r>
  <r>
    <s v="J03297"/>
    <x v="43"/>
    <x v="898"/>
    <x v="2"/>
    <x v="3"/>
    <x v="0"/>
    <n v="4.9000000000000004"/>
    <n v="240.19"/>
    <x v="0"/>
    <n v="240.19"/>
  </r>
  <r>
    <s v="J03298"/>
    <x v="243"/>
    <x v="856"/>
    <x v="5"/>
    <x v="0"/>
    <x v="6"/>
    <n v="3.4"/>
    <n v="224.77"/>
    <x v="1"/>
    <n v="145.44999999999999"/>
  </r>
  <r>
    <s v="J03299"/>
    <x v="248"/>
    <x v="512"/>
    <x v="1"/>
    <x v="2"/>
    <x v="0"/>
    <n v="4"/>
    <n v="112.64"/>
    <x v="1"/>
    <n v="75.45"/>
  </r>
  <r>
    <s v="J03300"/>
    <x v="363"/>
    <x v="270"/>
    <x v="3"/>
    <x v="2"/>
    <x v="3"/>
    <n v="4.5999999999999996"/>
    <n v="321.77"/>
    <x v="0"/>
    <n v="321.77"/>
  </r>
  <r>
    <s v="J03301"/>
    <x v="242"/>
    <x v="1030"/>
    <x v="4"/>
    <x v="2"/>
    <x v="2"/>
    <n v="2.8"/>
    <n v="298.52"/>
    <x v="0"/>
    <n v="298.52"/>
  </r>
  <r>
    <s v="J03302"/>
    <x v="312"/>
    <x v="1125"/>
    <x v="1"/>
    <x v="2"/>
    <x v="5"/>
    <n v="3.4"/>
    <n v="111.63"/>
    <x v="0"/>
    <n v="111.63"/>
  </r>
  <r>
    <s v="J03303"/>
    <x v="152"/>
    <x v="421"/>
    <x v="2"/>
    <x v="2"/>
    <x v="0"/>
    <n v="2.5"/>
    <n v="203.07"/>
    <x v="0"/>
    <n v="203.07"/>
  </r>
  <r>
    <s v="J03304"/>
    <x v="340"/>
    <x v="918"/>
    <x v="4"/>
    <x v="4"/>
    <x v="5"/>
    <n v="4.3"/>
    <n v="307.58"/>
    <x v="1"/>
    <n v="143.49"/>
  </r>
  <r>
    <s v="J03305"/>
    <x v="247"/>
    <x v="1126"/>
    <x v="0"/>
    <x v="0"/>
    <x v="4"/>
    <n v="1.8"/>
    <n v="135.06"/>
    <x v="0"/>
    <n v="135.06"/>
  </r>
  <r>
    <s v="J03306"/>
    <x v="344"/>
    <x v="24"/>
    <x v="5"/>
    <x v="0"/>
    <x v="7"/>
    <n v="2.8"/>
    <n v="219.65"/>
    <x v="0"/>
    <n v="219.65"/>
  </r>
  <r>
    <s v="J03307"/>
    <x v="291"/>
    <x v="309"/>
    <x v="3"/>
    <x v="1"/>
    <x v="2"/>
    <n v="2.5"/>
    <n v="267.47000000000003"/>
    <x v="0"/>
    <n v="267.47000000000003"/>
  </r>
  <r>
    <s v="J03308"/>
    <x v="356"/>
    <x v="137"/>
    <x v="4"/>
    <x v="0"/>
    <x v="5"/>
    <n v="1.9"/>
    <n v="356.46"/>
    <x v="2"/>
    <n v="0"/>
  </r>
  <r>
    <s v="J03309"/>
    <x v="132"/>
    <x v="454"/>
    <x v="4"/>
    <x v="2"/>
    <x v="6"/>
    <n v="3.4"/>
    <n v="343.13"/>
    <x v="2"/>
    <n v="0"/>
  </r>
  <r>
    <s v="J03310"/>
    <x v="318"/>
    <x v="302"/>
    <x v="4"/>
    <x v="2"/>
    <x v="6"/>
    <n v="4.0999999999999996"/>
    <n v="346.24"/>
    <x v="0"/>
    <n v="346.24"/>
  </r>
  <r>
    <s v="J03311"/>
    <x v="108"/>
    <x v="433"/>
    <x v="0"/>
    <x v="3"/>
    <x v="4"/>
    <n v="1.7"/>
    <n v="112.97"/>
    <x v="0"/>
    <n v="112.97"/>
  </r>
  <r>
    <s v="J03312"/>
    <x v="275"/>
    <x v="780"/>
    <x v="3"/>
    <x v="4"/>
    <x v="3"/>
    <n v="5.0999999999999996"/>
    <n v="292.14"/>
    <x v="0"/>
    <n v="292.14"/>
  </r>
  <r>
    <s v="J03313"/>
    <x v="96"/>
    <x v="427"/>
    <x v="0"/>
    <x v="3"/>
    <x v="3"/>
    <n v="3.4"/>
    <n v="125.16"/>
    <x v="0"/>
    <n v="125.16"/>
  </r>
  <r>
    <s v="J03314"/>
    <x v="361"/>
    <x v="701"/>
    <x v="0"/>
    <x v="2"/>
    <x v="7"/>
    <n v="3.1"/>
    <n v="121.58"/>
    <x v="0"/>
    <n v="121.58"/>
  </r>
  <r>
    <s v="J03315"/>
    <x v="213"/>
    <x v="769"/>
    <x v="1"/>
    <x v="1"/>
    <x v="3"/>
    <n v="3.5"/>
    <n v="99.25"/>
    <x v="0"/>
    <n v="99.25"/>
  </r>
  <r>
    <s v="J03316"/>
    <x v="339"/>
    <x v="22"/>
    <x v="1"/>
    <x v="4"/>
    <x v="6"/>
    <n v="3.5"/>
    <n v="122.53"/>
    <x v="0"/>
    <n v="122.53"/>
  </r>
  <r>
    <s v="J03317"/>
    <x v="118"/>
    <x v="133"/>
    <x v="1"/>
    <x v="3"/>
    <x v="3"/>
    <n v="1"/>
    <n v="128.47999999999999"/>
    <x v="2"/>
    <n v="0"/>
  </r>
  <r>
    <s v="J03318"/>
    <x v="317"/>
    <x v="216"/>
    <x v="5"/>
    <x v="1"/>
    <x v="0"/>
    <n v="2.5"/>
    <n v="167.04"/>
    <x v="0"/>
    <n v="167.04"/>
  </r>
  <r>
    <s v="J03319"/>
    <x v="291"/>
    <x v="704"/>
    <x v="3"/>
    <x v="0"/>
    <x v="4"/>
    <n v="2.9"/>
    <n v="321.22000000000003"/>
    <x v="0"/>
    <n v="321.22000000000003"/>
  </r>
  <r>
    <s v="J03320"/>
    <x v="312"/>
    <x v="961"/>
    <x v="1"/>
    <x v="0"/>
    <x v="6"/>
    <n v="2.6"/>
    <n v="115.94"/>
    <x v="0"/>
    <n v="115.94"/>
  </r>
  <r>
    <s v="J03321"/>
    <x v="45"/>
    <x v="1127"/>
    <x v="1"/>
    <x v="3"/>
    <x v="6"/>
    <n v="2.8"/>
    <n v="118.65"/>
    <x v="2"/>
    <n v="0"/>
  </r>
  <r>
    <s v="J03322"/>
    <x v="244"/>
    <x v="321"/>
    <x v="2"/>
    <x v="4"/>
    <x v="2"/>
    <n v="2.5"/>
    <n v="247.03"/>
    <x v="0"/>
    <n v="247.03"/>
  </r>
  <r>
    <s v="J03323"/>
    <x v="55"/>
    <x v="970"/>
    <x v="3"/>
    <x v="1"/>
    <x v="4"/>
    <n v="3.6"/>
    <n v="328.03"/>
    <x v="0"/>
    <n v="328.03"/>
  </r>
  <r>
    <s v="J03324"/>
    <x v="334"/>
    <x v="246"/>
    <x v="5"/>
    <x v="1"/>
    <x v="2"/>
    <n v="4.8"/>
    <n v="185.57"/>
    <x v="0"/>
    <n v="185.57"/>
  </r>
  <r>
    <s v="J03325"/>
    <x v="218"/>
    <x v="374"/>
    <x v="2"/>
    <x v="2"/>
    <x v="5"/>
    <n v="3.6"/>
    <n v="236.24"/>
    <x v="1"/>
    <n v="91.15"/>
  </r>
  <r>
    <s v="J03326"/>
    <x v="238"/>
    <x v="121"/>
    <x v="4"/>
    <x v="5"/>
    <x v="7"/>
    <n v="1.9"/>
    <n v="333.39"/>
    <x v="0"/>
    <n v="333.39"/>
  </r>
  <r>
    <s v="J03327"/>
    <x v="13"/>
    <x v="27"/>
    <x v="4"/>
    <x v="3"/>
    <x v="5"/>
    <n v="2.9"/>
    <n v="305.56"/>
    <x v="0"/>
    <n v="305.56"/>
  </r>
  <r>
    <s v="J03328"/>
    <x v="361"/>
    <x v="770"/>
    <x v="5"/>
    <x v="0"/>
    <x v="7"/>
    <n v="2.9"/>
    <n v="180.65"/>
    <x v="0"/>
    <n v="180.65"/>
  </r>
  <r>
    <s v="J03329"/>
    <x v="332"/>
    <x v="925"/>
    <x v="2"/>
    <x v="5"/>
    <x v="4"/>
    <n v="1.3"/>
    <n v="208.64"/>
    <x v="1"/>
    <n v="81.069999999999993"/>
  </r>
  <r>
    <s v="J03330"/>
    <x v="180"/>
    <x v="291"/>
    <x v="4"/>
    <x v="5"/>
    <x v="5"/>
    <n v="1.9"/>
    <n v="409.27"/>
    <x v="0"/>
    <n v="409.27"/>
  </r>
  <r>
    <s v="J03331"/>
    <x v="256"/>
    <x v="704"/>
    <x v="2"/>
    <x v="3"/>
    <x v="1"/>
    <n v="3"/>
    <n v="205.6"/>
    <x v="0"/>
    <n v="205.6"/>
  </r>
  <r>
    <s v="J03332"/>
    <x v="302"/>
    <x v="757"/>
    <x v="5"/>
    <x v="5"/>
    <x v="2"/>
    <n v="2.4"/>
    <n v="199.51"/>
    <x v="1"/>
    <n v="155.08000000000001"/>
  </r>
  <r>
    <s v="J03333"/>
    <x v="96"/>
    <x v="346"/>
    <x v="1"/>
    <x v="5"/>
    <x v="7"/>
    <n v="4.4000000000000004"/>
    <n v="101.87"/>
    <x v="0"/>
    <n v="101.87"/>
  </r>
  <r>
    <s v="J03334"/>
    <x v="171"/>
    <x v="368"/>
    <x v="5"/>
    <x v="5"/>
    <x v="7"/>
    <n v="2.2000000000000002"/>
    <m/>
    <x v="0"/>
    <n v="172"/>
  </r>
  <r>
    <s v="J03335"/>
    <x v="217"/>
    <x v="254"/>
    <x v="1"/>
    <x v="0"/>
    <x v="2"/>
    <n v="3.9"/>
    <n v="111.85"/>
    <x v="2"/>
    <n v="0"/>
  </r>
  <r>
    <s v="J03336"/>
    <x v="254"/>
    <x v="574"/>
    <x v="1"/>
    <x v="3"/>
    <x v="7"/>
    <n v="2.5"/>
    <n v="99.9"/>
    <x v="1"/>
    <n v="34.78"/>
  </r>
  <r>
    <s v="J03337"/>
    <x v="338"/>
    <x v="296"/>
    <x v="4"/>
    <x v="1"/>
    <x v="2"/>
    <n v="2.9"/>
    <n v="322.33999999999997"/>
    <x v="0"/>
    <n v="322.33999999999997"/>
  </r>
  <r>
    <s v="J03338"/>
    <x v="263"/>
    <x v="278"/>
    <x v="0"/>
    <x v="4"/>
    <x v="5"/>
    <n v="3.2"/>
    <n v="125.16"/>
    <x v="1"/>
    <n v="61.82"/>
  </r>
  <r>
    <s v="J03339"/>
    <x v="253"/>
    <x v="645"/>
    <x v="3"/>
    <x v="1"/>
    <x v="0"/>
    <n v="2.2999999999999998"/>
    <n v="315.82"/>
    <x v="0"/>
    <n v="315.82"/>
  </r>
  <r>
    <s v="J03340"/>
    <x v="131"/>
    <x v="303"/>
    <x v="4"/>
    <x v="5"/>
    <x v="7"/>
    <n v="3"/>
    <n v="376.06"/>
    <x v="0"/>
    <n v="376.06"/>
  </r>
  <r>
    <s v="J03341"/>
    <x v="299"/>
    <x v="679"/>
    <x v="1"/>
    <x v="1"/>
    <x v="5"/>
    <n v="2.9"/>
    <n v="107.5"/>
    <x v="1"/>
    <n v="87.9"/>
  </r>
  <r>
    <s v="J03342"/>
    <x v="83"/>
    <x v="876"/>
    <x v="3"/>
    <x v="1"/>
    <x v="2"/>
    <n v="2"/>
    <n v="300.85000000000002"/>
    <x v="0"/>
    <n v="300.85000000000002"/>
  </r>
  <r>
    <s v="J03343"/>
    <x v="15"/>
    <x v="523"/>
    <x v="4"/>
    <x v="5"/>
    <x v="7"/>
    <n v="1.9"/>
    <n v="324.75"/>
    <x v="0"/>
    <n v="324.75"/>
  </r>
  <r>
    <s v="J03344"/>
    <x v="298"/>
    <x v="1128"/>
    <x v="0"/>
    <x v="1"/>
    <x v="6"/>
    <n v="2.9"/>
    <n v="107.11"/>
    <x v="0"/>
    <n v="107.11"/>
  </r>
  <r>
    <s v="J03345"/>
    <x v="162"/>
    <x v="686"/>
    <x v="2"/>
    <x v="4"/>
    <x v="6"/>
    <n v="5.5"/>
    <n v="224.57"/>
    <x v="0"/>
    <n v="224.57"/>
  </r>
  <r>
    <s v="J03346"/>
    <x v="75"/>
    <x v="117"/>
    <x v="3"/>
    <x v="0"/>
    <x v="4"/>
    <n v="3.8"/>
    <n v="244.41"/>
    <x v="0"/>
    <n v="244.41"/>
  </r>
  <r>
    <s v="J03347"/>
    <x v="24"/>
    <x v="668"/>
    <x v="4"/>
    <x v="0"/>
    <x v="7"/>
    <n v="3.6"/>
    <n v="302.99"/>
    <x v="2"/>
    <n v="0"/>
  </r>
  <r>
    <s v="J03348"/>
    <x v="362"/>
    <x v="794"/>
    <x v="2"/>
    <x v="1"/>
    <x v="7"/>
    <n v="3.2"/>
    <n v="216.97"/>
    <x v="1"/>
    <n v="117.7"/>
  </r>
  <r>
    <s v="J03349"/>
    <x v="241"/>
    <x v="145"/>
    <x v="3"/>
    <x v="5"/>
    <x v="0"/>
    <n v="4.0999999999999996"/>
    <n v="338.64"/>
    <x v="0"/>
    <n v="338.64"/>
  </r>
  <r>
    <s v="J03350"/>
    <x v="148"/>
    <x v="303"/>
    <x v="3"/>
    <x v="1"/>
    <x v="7"/>
    <n v="3.4"/>
    <n v="331.56"/>
    <x v="1"/>
    <n v="217.19"/>
  </r>
  <r>
    <s v="J03351"/>
    <x v="132"/>
    <x v="921"/>
    <x v="3"/>
    <x v="3"/>
    <x v="1"/>
    <n v="2.6"/>
    <n v="323.35000000000002"/>
    <x v="1"/>
    <n v="106.37"/>
  </r>
  <r>
    <s v="J03352"/>
    <x v="121"/>
    <x v="1037"/>
    <x v="0"/>
    <x v="0"/>
    <x v="1"/>
    <n v="2.7"/>
    <n v="131.9"/>
    <x v="1"/>
    <n v="98.05"/>
  </r>
  <r>
    <s v="J03353"/>
    <x v="320"/>
    <x v="201"/>
    <x v="3"/>
    <x v="4"/>
    <x v="6"/>
    <n v="2.9"/>
    <n v="338.11"/>
    <x v="2"/>
    <n v="0"/>
  </r>
  <r>
    <s v="J03354"/>
    <x v="117"/>
    <x v="978"/>
    <x v="0"/>
    <x v="5"/>
    <x v="0"/>
    <n v="2.2000000000000002"/>
    <n v="143.80000000000001"/>
    <x v="0"/>
    <n v="143.80000000000001"/>
  </r>
  <r>
    <s v="J03355"/>
    <x v="202"/>
    <x v="1043"/>
    <x v="5"/>
    <x v="0"/>
    <x v="6"/>
    <n v="3.5"/>
    <n v="204.7"/>
    <x v="2"/>
    <n v="0"/>
  </r>
  <r>
    <s v="J03356"/>
    <x v="41"/>
    <x v="1088"/>
    <x v="0"/>
    <x v="0"/>
    <x v="1"/>
    <n v="4"/>
    <n v="138.84"/>
    <x v="0"/>
    <n v="138.84"/>
  </r>
  <r>
    <s v="J03357"/>
    <x v="105"/>
    <x v="532"/>
    <x v="4"/>
    <x v="5"/>
    <x v="2"/>
    <n v="3"/>
    <n v="404.57"/>
    <x v="0"/>
    <n v="404.57"/>
  </r>
  <r>
    <s v="J03358"/>
    <x v="273"/>
    <x v="114"/>
    <x v="3"/>
    <x v="3"/>
    <x v="4"/>
    <n v="3.5"/>
    <n v="257.60000000000002"/>
    <x v="0"/>
    <n v="257.60000000000002"/>
  </r>
  <r>
    <s v="J03359"/>
    <x v="80"/>
    <x v="738"/>
    <x v="1"/>
    <x v="5"/>
    <x v="2"/>
    <n v="2.2000000000000002"/>
    <n v="96.48"/>
    <x v="0"/>
    <n v="96.48"/>
  </r>
  <r>
    <s v="J03360"/>
    <x v="116"/>
    <x v="391"/>
    <x v="0"/>
    <x v="2"/>
    <x v="5"/>
    <n v="2.4"/>
    <n v="138.85"/>
    <x v="0"/>
    <n v="138.85"/>
  </r>
  <r>
    <s v="J03361"/>
    <x v="0"/>
    <x v="897"/>
    <x v="0"/>
    <x v="5"/>
    <x v="2"/>
    <n v="2.8"/>
    <n v="138.30000000000001"/>
    <x v="0"/>
    <n v="138.30000000000001"/>
  </r>
  <r>
    <s v="J03362"/>
    <x v="275"/>
    <x v="916"/>
    <x v="1"/>
    <x v="2"/>
    <x v="1"/>
    <n v="1.3"/>
    <n v="114.21"/>
    <x v="0"/>
    <n v="114.21"/>
  </r>
  <r>
    <s v="J03363"/>
    <x v="104"/>
    <x v="853"/>
    <x v="4"/>
    <x v="3"/>
    <x v="2"/>
    <n v="4.0999999999999996"/>
    <n v="311.45"/>
    <x v="2"/>
    <n v="0"/>
  </r>
  <r>
    <s v="J03364"/>
    <x v="289"/>
    <x v="728"/>
    <x v="4"/>
    <x v="5"/>
    <x v="1"/>
    <n v="2.6"/>
    <n v="362.11"/>
    <x v="0"/>
    <n v="362.11"/>
  </r>
  <r>
    <s v="J03365"/>
    <x v="351"/>
    <x v="323"/>
    <x v="3"/>
    <x v="4"/>
    <x v="5"/>
    <n v="2.5"/>
    <n v="341.33"/>
    <x v="1"/>
    <n v="195.17"/>
  </r>
  <r>
    <s v="J03366"/>
    <x v="143"/>
    <x v="862"/>
    <x v="5"/>
    <x v="1"/>
    <x v="5"/>
    <n v="2.2999999999999998"/>
    <n v="162.30000000000001"/>
    <x v="2"/>
    <n v="0"/>
  </r>
  <r>
    <s v="J03367"/>
    <x v="110"/>
    <x v="900"/>
    <x v="0"/>
    <x v="4"/>
    <x v="1"/>
    <n v="2"/>
    <n v="118.95"/>
    <x v="0"/>
    <n v="118.95"/>
  </r>
  <r>
    <s v="J03368"/>
    <x v="157"/>
    <x v="1129"/>
    <x v="2"/>
    <x v="5"/>
    <x v="2"/>
    <n v="1.1000000000000001"/>
    <n v="213.51"/>
    <x v="0"/>
    <n v="213.51"/>
  </r>
  <r>
    <s v="J03369"/>
    <x v="330"/>
    <x v="1130"/>
    <x v="1"/>
    <x v="1"/>
    <x v="5"/>
    <n v="3.1"/>
    <n v="130.16"/>
    <x v="0"/>
    <n v="130.16"/>
  </r>
  <r>
    <s v="J03370"/>
    <x v="295"/>
    <x v="1100"/>
    <x v="4"/>
    <x v="2"/>
    <x v="3"/>
    <n v="1.8"/>
    <n v="310.14999999999998"/>
    <x v="0"/>
    <n v="310.14999999999998"/>
  </r>
  <r>
    <s v="J03371"/>
    <x v="147"/>
    <x v="1026"/>
    <x v="2"/>
    <x v="0"/>
    <x v="0"/>
    <n v="3.5"/>
    <n v="229.11"/>
    <x v="0"/>
    <n v="229.11"/>
  </r>
  <r>
    <s v="J03372"/>
    <x v="5"/>
    <x v="715"/>
    <x v="1"/>
    <x v="2"/>
    <x v="2"/>
    <n v="2.6"/>
    <n v="110.8"/>
    <x v="0"/>
    <n v="110.8"/>
  </r>
  <r>
    <s v="J03373"/>
    <x v="80"/>
    <x v="451"/>
    <x v="5"/>
    <x v="3"/>
    <x v="1"/>
    <n v="2.2000000000000002"/>
    <n v="164.52"/>
    <x v="0"/>
    <n v="164.52"/>
  </r>
  <r>
    <s v="J03374"/>
    <x v="247"/>
    <x v="395"/>
    <x v="2"/>
    <x v="5"/>
    <x v="6"/>
    <n v="3.4"/>
    <n v="264.18"/>
    <x v="0"/>
    <n v="264.18"/>
  </r>
  <r>
    <s v="J03375"/>
    <x v="71"/>
    <x v="327"/>
    <x v="2"/>
    <x v="2"/>
    <x v="7"/>
    <n v="3.2"/>
    <n v="218.77"/>
    <x v="1"/>
    <n v="100.12"/>
  </r>
  <r>
    <s v="J03376"/>
    <x v="38"/>
    <x v="377"/>
    <x v="2"/>
    <x v="0"/>
    <x v="0"/>
    <n v="3"/>
    <n v="229.22"/>
    <x v="0"/>
    <n v="229.22"/>
  </r>
  <r>
    <s v="J03377"/>
    <x v="212"/>
    <x v="844"/>
    <x v="0"/>
    <x v="0"/>
    <x v="0"/>
    <n v="2.6"/>
    <n v="132.15"/>
    <x v="0"/>
    <n v="132.15"/>
  </r>
  <r>
    <s v="J03378"/>
    <x v="114"/>
    <x v="229"/>
    <x v="3"/>
    <x v="5"/>
    <x v="0"/>
    <n v="2"/>
    <n v="309.41000000000003"/>
    <x v="0"/>
    <n v="309.41000000000003"/>
  </r>
  <r>
    <s v="J03379"/>
    <x v="146"/>
    <x v="1045"/>
    <x v="3"/>
    <x v="4"/>
    <x v="5"/>
    <n v="3.6"/>
    <n v="323.85000000000002"/>
    <x v="0"/>
    <n v="323.85000000000002"/>
  </r>
  <r>
    <s v="J03380"/>
    <x v="199"/>
    <x v="1113"/>
    <x v="3"/>
    <x v="5"/>
    <x v="5"/>
    <n v="3.7"/>
    <n v="292.85000000000002"/>
    <x v="1"/>
    <n v="79.62"/>
  </r>
  <r>
    <s v="J03381"/>
    <x v="149"/>
    <x v="848"/>
    <x v="2"/>
    <x v="2"/>
    <x v="0"/>
    <n v="2.2000000000000002"/>
    <n v="232.23"/>
    <x v="0"/>
    <n v="232.23"/>
  </r>
  <r>
    <s v="J03382"/>
    <x v="189"/>
    <x v="1091"/>
    <x v="0"/>
    <x v="0"/>
    <x v="6"/>
    <n v="3.6"/>
    <n v="106.83"/>
    <x v="1"/>
    <n v="76.19"/>
  </r>
  <r>
    <s v="J03383"/>
    <x v="298"/>
    <x v="1131"/>
    <x v="2"/>
    <x v="4"/>
    <x v="5"/>
    <n v="4.2"/>
    <n v="214.17"/>
    <x v="0"/>
    <n v="214.17"/>
  </r>
  <r>
    <s v="J03384"/>
    <x v="128"/>
    <x v="374"/>
    <x v="1"/>
    <x v="1"/>
    <x v="5"/>
    <n v="3.2"/>
    <n v="112.43"/>
    <x v="2"/>
    <n v="0"/>
  </r>
  <r>
    <s v="J03385"/>
    <x v="277"/>
    <x v="438"/>
    <x v="5"/>
    <x v="2"/>
    <x v="2"/>
    <n v="2.7"/>
    <n v="211.68"/>
    <x v="0"/>
    <n v="211.68"/>
  </r>
  <r>
    <s v="J03386"/>
    <x v="299"/>
    <x v="873"/>
    <x v="4"/>
    <x v="1"/>
    <x v="3"/>
    <n v="3.7"/>
    <n v="309.72000000000003"/>
    <x v="0"/>
    <n v="309.72000000000003"/>
  </r>
  <r>
    <s v="J03387"/>
    <x v="1"/>
    <x v="5"/>
    <x v="2"/>
    <x v="5"/>
    <x v="7"/>
    <n v="2.2000000000000002"/>
    <n v="223.08"/>
    <x v="0"/>
    <n v="223.08"/>
  </r>
  <r>
    <s v="J03388"/>
    <x v="221"/>
    <x v="162"/>
    <x v="0"/>
    <x v="1"/>
    <x v="6"/>
    <n v="3.2"/>
    <n v="145.47999999999999"/>
    <x v="0"/>
    <n v="145.47999999999999"/>
  </r>
  <r>
    <s v="J03389"/>
    <x v="258"/>
    <x v="305"/>
    <x v="4"/>
    <x v="0"/>
    <x v="0"/>
    <n v="4.5"/>
    <n v="310.01"/>
    <x v="0"/>
    <n v="310.01"/>
  </r>
  <r>
    <s v="J03390"/>
    <x v="67"/>
    <x v="843"/>
    <x v="1"/>
    <x v="2"/>
    <x v="5"/>
    <n v="1"/>
    <n v="125.3"/>
    <x v="0"/>
    <n v="125.3"/>
  </r>
  <r>
    <s v="J03391"/>
    <x v="89"/>
    <x v="1102"/>
    <x v="1"/>
    <x v="3"/>
    <x v="3"/>
    <n v="3.8"/>
    <n v="95.17"/>
    <x v="0"/>
    <n v="95.17"/>
  </r>
  <r>
    <s v="J03392"/>
    <x v="274"/>
    <x v="292"/>
    <x v="2"/>
    <x v="2"/>
    <x v="7"/>
    <n v="3.4"/>
    <n v="229.66"/>
    <x v="0"/>
    <n v="229.66"/>
  </r>
  <r>
    <s v="J03393"/>
    <x v="162"/>
    <x v="550"/>
    <x v="4"/>
    <x v="2"/>
    <x v="5"/>
    <n v="2.2000000000000002"/>
    <n v="321.23"/>
    <x v="0"/>
    <n v="321.23"/>
  </r>
  <r>
    <s v="J03394"/>
    <x v="358"/>
    <x v="1030"/>
    <x v="5"/>
    <x v="2"/>
    <x v="3"/>
    <n v="2.6"/>
    <n v="216.64"/>
    <x v="1"/>
    <n v="165.36"/>
  </r>
  <r>
    <s v="J03395"/>
    <x v="50"/>
    <x v="681"/>
    <x v="3"/>
    <x v="1"/>
    <x v="5"/>
    <n v="4"/>
    <n v="268.14"/>
    <x v="0"/>
    <n v="268.14"/>
  </r>
  <r>
    <s v="J03396"/>
    <x v="363"/>
    <x v="791"/>
    <x v="1"/>
    <x v="0"/>
    <x v="6"/>
    <n v="4.3"/>
    <n v="121.38"/>
    <x v="0"/>
    <n v="121.38"/>
  </r>
  <r>
    <s v="J03397"/>
    <x v="334"/>
    <x v="725"/>
    <x v="5"/>
    <x v="3"/>
    <x v="4"/>
    <n v="2.6"/>
    <n v="166.4"/>
    <x v="1"/>
    <n v="52.57"/>
  </r>
  <r>
    <s v="J03398"/>
    <x v="230"/>
    <x v="193"/>
    <x v="4"/>
    <x v="1"/>
    <x v="2"/>
    <n v="3.5"/>
    <n v="380.68"/>
    <x v="0"/>
    <n v="380.68"/>
  </r>
  <r>
    <s v="J03399"/>
    <x v="250"/>
    <x v="11"/>
    <x v="0"/>
    <x v="2"/>
    <x v="6"/>
    <n v="2.6"/>
    <n v="123.02"/>
    <x v="0"/>
    <n v="123.02"/>
  </r>
  <r>
    <s v="J03400"/>
    <x v="225"/>
    <x v="544"/>
    <x v="1"/>
    <x v="2"/>
    <x v="1"/>
    <n v="2.2000000000000002"/>
    <n v="125.49"/>
    <x v="1"/>
    <n v="91.93"/>
  </r>
  <r>
    <s v="J03401"/>
    <x v="195"/>
    <x v="178"/>
    <x v="4"/>
    <x v="5"/>
    <x v="2"/>
    <n v="4.3"/>
    <n v="315.02"/>
    <x v="0"/>
    <n v="315.02"/>
  </r>
  <r>
    <s v="J03402"/>
    <x v="275"/>
    <x v="1132"/>
    <x v="1"/>
    <x v="2"/>
    <x v="6"/>
    <n v="2.6"/>
    <n v="104.64"/>
    <x v="2"/>
    <n v="0"/>
  </r>
  <r>
    <s v="J03403"/>
    <x v="331"/>
    <x v="416"/>
    <x v="0"/>
    <x v="5"/>
    <x v="1"/>
    <n v="3.1"/>
    <n v="110.78"/>
    <x v="2"/>
    <n v="0"/>
  </r>
  <r>
    <s v="J03404"/>
    <x v="80"/>
    <x v="180"/>
    <x v="3"/>
    <x v="3"/>
    <x v="3"/>
    <n v="3.3"/>
    <n v="334.18"/>
    <x v="0"/>
    <n v="334.18"/>
  </r>
  <r>
    <s v="J03405"/>
    <x v="308"/>
    <x v="900"/>
    <x v="3"/>
    <x v="4"/>
    <x v="1"/>
    <n v="1.9"/>
    <n v="242.47"/>
    <x v="0"/>
    <n v="242.47"/>
  </r>
  <r>
    <s v="J03406"/>
    <x v="234"/>
    <x v="14"/>
    <x v="3"/>
    <x v="0"/>
    <x v="5"/>
    <n v="3.4"/>
    <n v="299.36"/>
    <x v="0"/>
    <n v="299.36"/>
  </r>
  <r>
    <s v="J03407"/>
    <x v="71"/>
    <x v="671"/>
    <x v="5"/>
    <x v="3"/>
    <x v="4"/>
    <n v="2.4"/>
    <n v="196.52"/>
    <x v="0"/>
    <n v="196.52"/>
  </r>
  <r>
    <s v="J03408"/>
    <x v="279"/>
    <x v="919"/>
    <x v="3"/>
    <x v="5"/>
    <x v="2"/>
    <n v="2.1"/>
    <n v="269.36"/>
    <x v="0"/>
    <n v="269.36"/>
  </r>
  <r>
    <s v="J03409"/>
    <x v="49"/>
    <x v="990"/>
    <x v="3"/>
    <x v="4"/>
    <x v="0"/>
    <n v="1.7"/>
    <n v="287.64"/>
    <x v="0"/>
    <n v="287.64"/>
  </r>
  <r>
    <s v="J03410"/>
    <x v="102"/>
    <x v="147"/>
    <x v="5"/>
    <x v="5"/>
    <x v="4"/>
    <n v="2.1"/>
    <n v="202.61"/>
    <x v="0"/>
    <n v="202.61"/>
  </r>
  <r>
    <s v="J03411"/>
    <x v="260"/>
    <x v="1133"/>
    <x v="0"/>
    <x v="2"/>
    <x v="6"/>
    <n v="3"/>
    <n v="116.26"/>
    <x v="1"/>
    <n v="98.74"/>
  </r>
  <r>
    <s v="J03412"/>
    <x v="357"/>
    <x v="1134"/>
    <x v="2"/>
    <x v="4"/>
    <x v="2"/>
    <n v="3.4"/>
    <n v="267.12"/>
    <x v="0"/>
    <n v="267.12"/>
  </r>
  <r>
    <s v="J03413"/>
    <x v="158"/>
    <x v="106"/>
    <x v="2"/>
    <x v="1"/>
    <x v="2"/>
    <n v="3.1"/>
    <n v="209.66"/>
    <x v="0"/>
    <n v="209.66"/>
  </r>
  <r>
    <s v="J03414"/>
    <x v="253"/>
    <x v="1135"/>
    <x v="0"/>
    <x v="5"/>
    <x v="0"/>
    <n v="2"/>
    <n v="146.74"/>
    <x v="0"/>
    <n v="146.74"/>
  </r>
  <r>
    <s v="J03415"/>
    <x v="211"/>
    <x v="879"/>
    <x v="0"/>
    <x v="3"/>
    <x v="2"/>
    <n v="2.5"/>
    <n v="140.66999999999999"/>
    <x v="0"/>
    <n v="140.66999999999999"/>
  </r>
  <r>
    <s v="J03416"/>
    <x v="83"/>
    <x v="481"/>
    <x v="0"/>
    <x v="0"/>
    <x v="4"/>
    <n v="2.4"/>
    <n v="107.18"/>
    <x v="0"/>
    <n v="107.18"/>
  </r>
  <r>
    <s v="J03417"/>
    <x v="46"/>
    <x v="150"/>
    <x v="5"/>
    <x v="0"/>
    <x v="4"/>
    <n v="3.6"/>
    <n v="203.77"/>
    <x v="0"/>
    <n v="203.77"/>
  </r>
  <r>
    <s v="J03418"/>
    <x v="111"/>
    <x v="1126"/>
    <x v="1"/>
    <x v="5"/>
    <x v="1"/>
    <n v="2.4"/>
    <n v="111.49"/>
    <x v="1"/>
    <n v="44.36"/>
  </r>
  <r>
    <s v="J03419"/>
    <x v="237"/>
    <x v="320"/>
    <x v="0"/>
    <x v="0"/>
    <x v="0"/>
    <n v="3.3"/>
    <n v="127.53"/>
    <x v="2"/>
    <n v="0"/>
  </r>
  <r>
    <s v="J03420"/>
    <x v="102"/>
    <x v="1112"/>
    <x v="3"/>
    <x v="2"/>
    <x v="4"/>
    <n v="3"/>
    <n v="301.64999999999998"/>
    <x v="1"/>
    <n v="223.08"/>
  </r>
  <r>
    <s v="J03421"/>
    <x v="106"/>
    <x v="603"/>
    <x v="1"/>
    <x v="3"/>
    <x v="1"/>
    <n v="3.3"/>
    <n v="97.6"/>
    <x v="0"/>
    <n v="97.6"/>
  </r>
  <r>
    <s v="J03422"/>
    <x v="137"/>
    <x v="420"/>
    <x v="0"/>
    <x v="5"/>
    <x v="5"/>
    <n v="2.9"/>
    <n v="113.7"/>
    <x v="0"/>
    <n v="113.7"/>
  </r>
  <r>
    <s v="J03423"/>
    <x v="226"/>
    <x v="1136"/>
    <x v="0"/>
    <x v="5"/>
    <x v="3"/>
    <n v="3.6"/>
    <n v="118.47"/>
    <x v="0"/>
    <n v="118.47"/>
  </r>
  <r>
    <s v="J03424"/>
    <x v="81"/>
    <x v="246"/>
    <x v="3"/>
    <x v="4"/>
    <x v="2"/>
    <n v="2.2000000000000002"/>
    <n v="340.5"/>
    <x v="2"/>
    <n v="0"/>
  </r>
  <r>
    <s v="J03425"/>
    <x v="24"/>
    <x v="733"/>
    <x v="2"/>
    <x v="2"/>
    <x v="1"/>
    <n v="1.7"/>
    <n v="255.71"/>
    <x v="1"/>
    <n v="119.19"/>
  </r>
  <r>
    <s v="J03426"/>
    <x v="120"/>
    <x v="1098"/>
    <x v="3"/>
    <x v="2"/>
    <x v="7"/>
    <n v="3.2"/>
    <n v="280.63"/>
    <x v="0"/>
    <n v="280.63"/>
  </r>
  <r>
    <s v="J03427"/>
    <x v="165"/>
    <x v="147"/>
    <x v="4"/>
    <x v="0"/>
    <x v="1"/>
    <n v="4.2"/>
    <n v="376.83"/>
    <x v="0"/>
    <n v="376.83"/>
  </r>
  <r>
    <s v="J03428"/>
    <x v="3"/>
    <x v="743"/>
    <x v="2"/>
    <x v="2"/>
    <x v="4"/>
    <n v="2.7"/>
    <n v="251.36"/>
    <x v="0"/>
    <n v="251.36"/>
  </r>
  <r>
    <s v="J03429"/>
    <x v="321"/>
    <x v="741"/>
    <x v="1"/>
    <x v="0"/>
    <x v="7"/>
    <n v="3.5"/>
    <n v="122.23"/>
    <x v="0"/>
    <n v="122.23"/>
  </r>
  <r>
    <s v="J03430"/>
    <x v="165"/>
    <x v="1131"/>
    <x v="5"/>
    <x v="5"/>
    <x v="6"/>
    <n v="2.7"/>
    <n v="217.07"/>
    <x v="0"/>
    <n v="217.07"/>
  </r>
  <r>
    <s v="J03431"/>
    <x v="103"/>
    <x v="714"/>
    <x v="1"/>
    <x v="0"/>
    <x v="1"/>
    <n v="3"/>
    <n v="129.13"/>
    <x v="0"/>
    <n v="129.13"/>
  </r>
  <r>
    <s v="J03432"/>
    <x v="304"/>
    <x v="676"/>
    <x v="0"/>
    <x v="0"/>
    <x v="2"/>
    <n v="3.4"/>
    <n v="125.51"/>
    <x v="0"/>
    <n v="125.51"/>
  </r>
  <r>
    <s v="J03433"/>
    <x v="208"/>
    <x v="145"/>
    <x v="3"/>
    <x v="2"/>
    <x v="1"/>
    <n v="2.4"/>
    <n v="274.11"/>
    <x v="0"/>
    <n v="274.11"/>
  </r>
  <r>
    <s v="J03434"/>
    <x v="119"/>
    <x v="1043"/>
    <x v="5"/>
    <x v="1"/>
    <x v="3"/>
    <n v="3.1"/>
    <n v="163.13"/>
    <x v="0"/>
    <n v="163.13"/>
  </r>
  <r>
    <s v="J03435"/>
    <x v="112"/>
    <x v="933"/>
    <x v="1"/>
    <x v="1"/>
    <x v="3"/>
    <n v="3"/>
    <n v="108.92"/>
    <x v="1"/>
    <n v="62.2"/>
  </r>
  <r>
    <s v="J03436"/>
    <x v="163"/>
    <x v="813"/>
    <x v="0"/>
    <x v="3"/>
    <x v="4"/>
    <n v="2.1"/>
    <n v="135.24"/>
    <x v="0"/>
    <n v="135.24"/>
  </r>
  <r>
    <s v="J03437"/>
    <x v="179"/>
    <x v="98"/>
    <x v="5"/>
    <x v="3"/>
    <x v="6"/>
    <n v="2.5"/>
    <n v="205.48"/>
    <x v="0"/>
    <n v="205.48"/>
  </r>
  <r>
    <s v="J03438"/>
    <x v="267"/>
    <x v="798"/>
    <x v="5"/>
    <x v="0"/>
    <x v="7"/>
    <n v="2.6"/>
    <n v="185.58"/>
    <x v="0"/>
    <n v="185.58"/>
  </r>
  <r>
    <s v="J03439"/>
    <x v="57"/>
    <x v="1110"/>
    <x v="3"/>
    <x v="3"/>
    <x v="7"/>
    <n v="2.8"/>
    <n v="247.03"/>
    <x v="0"/>
    <n v="247.03"/>
  </r>
  <r>
    <s v="J03440"/>
    <x v="305"/>
    <x v="1098"/>
    <x v="0"/>
    <x v="5"/>
    <x v="2"/>
    <n v="3.2"/>
    <n v="109.48"/>
    <x v="0"/>
    <n v="109.48"/>
  </r>
  <r>
    <s v="J03441"/>
    <x v="101"/>
    <x v="823"/>
    <x v="2"/>
    <x v="2"/>
    <x v="4"/>
    <n v="3.6"/>
    <n v="250.08"/>
    <x v="0"/>
    <n v="250.08"/>
  </r>
  <r>
    <s v="J03442"/>
    <x v="286"/>
    <x v="692"/>
    <x v="0"/>
    <x v="1"/>
    <x v="5"/>
    <n v="1"/>
    <n v="108.3"/>
    <x v="1"/>
    <n v="60.34"/>
  </r>
  <r>
    <s v="J03443"/>
    <x v="126"/>
    <x v="903"/>
    <x v="1"/>
    <x v="5"/>
    <x v="2"/>
    <n v="3.6"/>
    <n v="122.92"/>
    <x v="0"/>
    <n v="122.92"/>
  </r>
  <r>
    <s v="J03444"/>
    <x v="322"/>
    <x v="425"/>
    <x v="5"/>
    <x v="0"/>
    <x v="7"/>
    <n v="1.9"/>
    <n v="174.58"/>
    <x v="2"/>
    <n v="0"/>
  </r>
  <r>
    <s v="J03445"/>
    <x v="342"/>
    <x v="834"/>
    <x v="3"/>
    <x v="4"/>
    <x v="4"/>
    <n v="2"/>
    <n v="330.92"/>
    <x v="2"/>
    <n v="0"/>
  </r>
  <r>
    <s v="J03446"/>
    <x v="252"/>
    <x v="365"/>
    <x v="4"/>
    <x v="0"/>
    <x v="3"/>
    <n v="2.8"/>
    <n v="416.25"/>
    <x v="1"/>
    <n v="121.6"/>
  </r>
  <r>
    <s v="J03447"/>
    <x v="124"/>
    <x v="573"/>
    <x v="0"/>
    <x v="2"/>
    <x v="7"/>
    <n v="3.1"/>
    <n v="115.58"/>
    <x v="0"/>
    <n v="115.58"/>
  </r>
  <r>
    <s v="J03448"/>
    <x v="17"/>
    <x v="257"/>
    <x v="0"/>
    <x v="0"/>
    <x v="2"/>
    <n v="2.9"/>
    <n v="109.01"/>
    <x v="0"/>
    <n v="109.01"/>
  </r>
  <r>
    <s v="J03449"/>
    <x v="330"/>
    <x v="766"/>
    <x v="2"/>
    <x v="1"/>
    <x v="2"/>
    <n v="3"/>
    <n v="240.69"/>
    <x v="0"/>
    <n v="240.69"/>
  </r>
  <r>
    <s v="J03450"/>
    <x v="137"/>
    <x v="947"/>
    <x v="2"/>
    <x v="5"/>
    <x v="1"/>
    <n v="3.4"/>
    <n v="223.84"/>
    <x v="0"/>
    <n v="223.84"/>
  </r>
  <r>
    <s v="J03451"/>
    <x v="191"/>
    <x v="790"/>
    <x v="2"/>
    <x v="1"/>
    <x v="6"/>
    <n v="3.3"/>
    <n v="247.4"/>
    <x v="1"/>
    <n v="159.61000000000001"/>
  </r>
  <r>
    <s v="J03452"/>
    <x v="56"/>
    <x v="120"/>
    <x v="1"/>
    <x v="1"/>
    <x v="2"/>
    <n v="1.7"/>
    <n v="124.49"/>
    <x v="2"/>
    <n v="0"/>
  </r>
  <r>
    <s v="J03453"/>
    <x v="138"/>
    <x v="244"/>
    <x v="1"/>
    <x v="1"/>
    <x v="0"/>
    <n v="1.9"/>
    <n v="117.55"/>
    <x v="0"/>
    <n v="117.55"/>
  </r>
  <r>
    <s v="J03454"/>
    <x v="240"/>
    <x v="992"/>
    <x v="3"/>
    <x v="1"/>
    <x v="2"/>
    <n v="2.4"/>
    <n v="318.22000000000003"/>
    <x v="0"/>
    <n v="318.22000000000003"/>
  </r>
  <r>
    <s v="J03455"/>
    <x v="59"/>
    <x v="56"/>
    <x v="3"/>
    <x v="1"/>
    <x v="2"/>
    <n v="3.2"/>
    <n v="285.64"/>
    <x v="0"/>
    <n v="285.64"/>
  </r>
  <r>
    <s v="J03456"/>
    <x v="9"/>
    <x v="966"/>
    <x v="3"/>
    <x v="1"/>
    <x v="6"/>
    <n v="1.6"/>
    <n v="246.87"/>
    <x v="0"/>
    <n v="246.87"/>
  </r>
  <r>
    <s v="J03457"/>
    <x v="188"/>
    <x v="308"/>
    <x v="0"/>
    <x v="5"/>
    <x v="0"/>
    <n v="1.3"/>
    <n v="120.13"/>
    <x v="0"/>
    <n v="120.13"/>
  </r>
  <r>
    <s v="J03458"/>
    <x v="173"/>
    <x v="488"/>
    <x v="4"/>
    <x v="0"/>
    <x v="7"/>
    <n v="3.2"/>
    <n v="393.05"/>
    <x v="0"/>
    <n v="393.05"/>
  </r>
  <r>
    <s v="J03459"/>
    <x v="207"/>
    <x v="420"/>
    <x v="2"/>
    <x v="5"/>
    <x v="1"/>
    <n v="2.9"/>
    <n v="248.72"/>
    <x v="2"/>
    <n v="0"/>
  </r>
  <r>
    <s v="J03460"/>
    <x v="313"/>
    <x v="1042"/>
    <x v="2"/>
    <x v="3"/>
    <x v="2"/>
    <n v="2.9"/>
    <n v="205.31"/>
    <x v="1"/>
    <n v="100.21"/>
  </r>
  <r>
    <s v="J03461"/>
    <x v="145"/>
    <x v="700"/>
    <x v="2"/>
    <x v="1"/>
    <x v="3"/>
    <n v="2.7"/>
    <n v="253.96"/>
    <x v="0"/>
    <n v="253.96"/>
  </r>
  <r>
    <s v="J03462"/>
    <x v="190"/>
    <x v="29"/>
    <x v="4"/>
    <x v="2"/>
    <x v="0"/>
    <n v="3"/>
    <n v="354.88"/>
    <x v="0"/>
    <n v="354.88"/>
  </r>
  <r>
    <s v="J03463"/>
    <x v="26"/>
    <x v="207"/>
    <x v="2"/>
    <x v="2"/>
    <x v="3"/>
    <n v="4.7"/>
    <n v="216.12"/>
    <x v="0"/>
    <n v="216.12"/>
  </r>
  <r>
    <s v="J03464"/>
    <x v="149"/>
    <x v="588"/>
    <x v="3"/>
    <x v="4"/>
    <x v="0"/>
    <n v="2.7"/>
    <n v="269.13"/>
    <x v="0"/>
    <n v="269.13"/>
  </r>
  <r>
    <s v="J03465"/>
    <x v="60"/>
    <x v="821"/>
    <x v="4"/>
    <x v="1"/>
    <x v="2"/>
    <n v="4"/>
    <n v="324.26"/>
    <x v="0"/>
    <n v="324.26"/>
  </r>
  <r>
    <s v="J03466"/>
    <x v="256"/>
    <x v="811"/>
    <x v="5"/>
    <x v="4"/>
    <x v="0"/>
    <n v="2.8"/>
    <n v="218.88"/>
    <x v="0"/>
    <n v="218.88"/>
  </r>
  <r>
    <s v="J03467"/>
    <x v="143"/>
    <x v="560"/>
    <x v="1"/>
    <x v="5"/>
    <x v="7"/>
    <n v="3.1"/>
    <n v="94.05"/>
    <x v="0"/>
    <n v="94.05"/>
  </r>
  <r>
    <s v="J03468"/>
    <x v="17"/>
    <x v="574"/>
    <x v="0"/>
    <x v="4"/>
    <x v="7"/>
    <n v="3.2"/>
    <n v="131.54"/>
    <x v="0"/>
    <n v="131.54"/>
  </r>
  <r>
    <s v="J03469"/>
    <x v="31"/>
    <x v="40"/>
    <x v="2"/>
    <x v="2"/>
    <x v="0"/>
    <n v="3.3"/>
    <n v="259.33"/>
    <x v="1"/>
    <n v="70.95"/>
  </r>
  <r>
    <s v="J03470"/>
    <x v="204"/>
    <x v="614"/>
    <x v="1"/>
    <x v="1"/>
    <x v="1"/>
    <n v="4.9000000000000004"/>
    <n v="100.11"/>
    <x v="0"/>
    <n v="100.11"/>
  </r>
  <r>
    <s v="J03471"/>
    <x v="297"/>
    <x v="877"/>
    <x v="3"/>
    <x v="2"/>
    <x v="3"/>
    <n v="3"/>
    <n v="255.59"/>
    <x v="0"/>
    <n v="255.59"/>
  </r>
  <r>
    <s v="J03472"/>
    <x v="231"/>
    <x v="348"/>
    <x v="1"/>
    <x v="5"/>
    <x v="7"/>
    <n v="3.1"/>
    <n v="114.47"/>
    <x v="0"/>
    <n v="114.47"/>
  </r>
  <r>
    <s v="J03473"/>
    <x v="251"/>
    <x v="282"/>
    <x v="5"/>
    <x v="4"/>
    <x v="7"/>
    <n v="1.6"/>
    <n v="212.18"/>
    <x v="0"/>
    <n v="212.18"/>
  </r>
  <r>
    <s v="J03474"/>
    <x v="95"/>
    <x v="350"/>
    <x v="0"/>
    <x v="1"/>
    <x v="3"/>
    <n v="3.1"/>
    <n v="121.71"/>
    <x v="0"/>
    <n v="121.71"/>
  </r>
  <r>
    <s v="J03475"/>
    <x v="186"/>
    <x v="912"/>
    <x v="0"/>
    <x v="5"/>
    <x v="1"/>
    <n v="3.4"/>
    <n v="119.53"/>
    <x v="0"/>
    <n v="119.53"/>
  </r>
  <r>
    <s v="J03476"/>
    <x v="227"/>
    <x v="636"/>
    <x v="2"/>
    <x v="0"/>
    <x v="7"/>
    <n v="3.1"/>
    <n v="207.63"/>
    <x v="0"/>
    <n v="207.63"/>
  </r>
  <r>
    <s v="J03477"/>
    <x v="98"/>
    <x v="1053"/>
    <x v="0"/>
    <x v="0"/>
    <x v="7"/>
    <n v="3.5"/>
    <n v="112.97"/>
    <x v="0"/>
    <n v="112.97"/>
  </r>
  <r>
    <s v="J03478"/>
    <x v="308"/>
    <x v="1137"/>
    <x v="4"/>
    <x v="1"/>
    <x v="4"/>
    <n v="3.6"/>
    <n v="381.14"/>
    <x v="1"/>
    <n v="241.58"/>
  </r>
  <r>
    <s v="J03479"/>
    <x v="279"/>
    <x v="1099"/>
    <x v="3"/>
    <x v="1"/>
    <x v="1"/>
    <n v="4.5"/>
    <n v="256.37"/>
    <x v="2"/>
    <n v="0"/>
  </r>
  <r>
    <s v="J03480"/>
    <x v="341"/>
    <x v="1006"/>
    <x v="5"/>
    <x v="4"/>
    <x v="2"/>
    <n v="2.8"/>
    <n v="176.2"/>
    <x v="0"/>
    <n v="176.2"/>
  </r>
  <r>
    <s v="J03481"/>
    <x v="297"/>
    <x v="738"/>
    <x v="1"/>
    <x v="0"/>
    <x v="4"/>
    <n v="3.6"/>
    <n v="93.56"/>
    <x v="0"/>
    <n v="93.56"/>
  </r>
  <r>
    <s v="J03482"/>
    <x v="31"/>
    <x v="646"/>
    <x v="0"/>
    <x v="0"/>
    <x v="1"/>
    <n v="3"/>
    <n v="125.32"/>
    <x v="0"/>
    <n v="125.32"/>
  </r>
  <r>
    <s v="J03483"/>
    <x v="156"/>
    <x v="479"/>
    <x v="0"/>
    <x v="4"/>
    <x v="4"/>
    <n v="2.6"/>
    <n v="130.41"/>
    <x v="0"/>
    <n v="130.41"/>
  </r>
  <r>
    <s v="J03484"/>
    <x v="126"/>
    <x v="1138"/>
    <x v="5"/>
    <x v="0"/>
    <x v="4"/>
    <n v="4.4000000000000004"/>
    <n v="170.99"/>
    <x v="2"/>
    <n v="0"/>
  </r>
  <r>
    <s v="J03485"/>
    <x v="288"/>
    <x v="336"/>
    <x v="1"/>
    <x v="3"/>
    <x v="7"/>
    <n v="2.9"/>
    <n v="93.73"/>
    <x v="1"/>
    <n v="60.22"/>
  </r>
  <r>
    <s v="J03486"/>
    <x v="292"/>
    <x v="298"/>
    <x v="4"/>
    <x v="0"/>
    <x v="1"/>
    <n v="3.4"/>
    <n v="387.02"/>
    <x v="1"/>
    <n v="125.12"/>
  </r>
  <r>
    <s v="J03487"/>
    <x v="29"/>
    <x v="355"/>
    <x v="3"/>
    <x v="1"/>
    <x v="6"/>
    <n v="2.8"/>
    <n v="321.37"/>
    <x v="0"/>
    <n v="321.37"/>
  </r>
  <r>
    <s v="J03488"/>
    <x v="71"/>
    <x v="214"/>
    <x v="1"/>
    <x v="2"/>
    <x v="6"/>
    <n v="2.5"/>
    <n v="131.38999999999999"/>
    <x v="0"/>
    <n v="131.38999999999999"/>
  </r>
  <r>
    <s v="J03489"/>
    <x v="27"/>
    <x v="762"/>
    <x v="2"/>
    <x v="5"/>
    <x v="4"/>
    <n v="2.9"/>
    <n v="258.25"/>
    <x v="0"/>
    <n v="258.25"/>
  </r>
  <r>
    <s v="J03490"/>
    <x v="218"/>
    <x v="994"/>
    <x v="3"/>
    <x v="4"/>
    <x v="6"/>
    <n v="1"/>
    <n v="301.68"/>
    <x v="0"/>
    <n v="301.68"/>
  </r>
  <r>
    <s v="J03491"/>
    <x v="237"/>
    <x v="609"/>
    <x v="0"/>
    <x v="5"/>
    <x v="7"/>
    <n v="3.3"/>
    <n v="136.25"/>
    <x v="1"/>
    <n v="71.91"/>
  </r>
  <r>
    <s v="J03492"/>
    <x v="130"/>
    <x v="1139"/>
    <x v="1"/>
    <x v="2"/>
    <x v="7"/>
    <n v="2.2999999999999998"/>
    <n v="108.97"/>
    <x v="0"/>
    <n v="108.97"/>
  </r>
  <r>
    <s v="J03493"/>
    <x v="144"/>
    <x v="659"/>
    <x v="1"/>
    <x v="2"/>
    <x v="5"/>
    <n v="3.2"/>
    <n v="128.47999999999999"/>
    <x v="0"/>
    <n v="128.47999999999999"/>
  </r>
  <r>
    <s v="J03494"/>
    <x v="238"/>
    <x v="812"/>
    <x v="0"/>
    <x v="4"/>
    <x v="0"/>
    <n v="3"/>
    <n v="111.4"/>
    <x v="0"/>
    <n v="111.4"/>
  </r>
  <r>
    <s v="J03495"/>
    <x v="309"/>
    <x v="753"/>
    <x v="2"/>
    <x v="1"/>
    <x v="6"/>
    <n v="2.1"/>
    <n v="266.82"/>
    <x v="1"/>
    <n v="172.49"/>
  </r>
  <r>
    <s v="J03496"/>
    <x v="216"/>
    <x v="251"/>
    <x v="0"/>
    <x v="5"/>
    <x v="3"/>
    <n v="4"/>
    <n v="130.9"/>
    <x v="0"/>
    <n v="130.9"/>
  </r>
  <r>
    <s v="J03497"/>
    <x v="144"/>
    <x v="444"/>
    <x v="1"/>
    <x v="2"/>
    <x v="1"/>
    <n v="3.5"/>
    <n v="110.79"/>
    <x v="0"/>
    <n v="110.79"/>
  </r>
  <r>
    <s v="J03498"/>
    <x v="307"/>
    <x v="123"/>
    <x v="0"/>
    <x v="4"/>
    <x v="4"/>
    <n v="3.4"/>
    <n v="139.44"/>
    <x v="0"/>
    <n v="139.44"/>
  </r>
  <r>
    <s v="J03499"/>
    <x v="261"/>
    <x v="1140"/>
    <x v="3"/>
    <x v="5"/>
    <x v="1"/>
    <n v="3.8"/>
    <n v="297.06"/>
    <x v="2"/>
    <n v="0"/>
  </r>
  <r>
    <s v="J03500"/>
    <x v="269"/>
    <x v="647"/>
    <x v="1"/>
    <x v="0"/>
    <x v="5"/>
    <n v="3.5"/>
    <n v="124.22"/>
    <x v="0"/>
    <n v="124.22"/>
  </r>
  <r>
    <s v="J03501"/>
    <x v="165"/>
    <x v="922"/>
    <x v="2"/>
    <x v="3"/>
    <x v="6"/>
    <n v="3.4"/>
    <n v="238.12"/>
    <x v="0"/>
    <n v="238.12"/>
  </r>
  <r>
    <s v="J03502"/>
    <x v="208"/>
    <x v="1063"/>
    <x v="2"/>
    <x v="5"/>
    <x v="0"/>
    <n v="4.3"/>
    <n v="225.32"/>
    <x v="1"/>
    <n v="73.89"/>
  </r>
  <r>
    <s v="J03503"/>
    <x v="257"/>
    <x v="284"/>
    <x v="1"/>
    <x v="2"/>
    <x v="6"/>
    <n v="5.7"/>
    <n v="112.59"/>
    <x v="0"/>
    <n v="112.59"/>
  </r>
  <r>
    <s v="J03504"/>
    <x v="237"/>
    <x v="157"/>
    <x v="4"/>
    <x v="1"/>
    <x v="0"/>
    <n v="3.1"/>
    <n v="368.22"/>
    <x v="1"/>
    <n v="223.38"/>
  </r>
  <r>
    <s v="J03505"/>
    <x v="11"/>
    <x v="685"/>
    <x v="4"/>
    <x v="5"/>
    <x v="2"/>
    <n v="4.8"/>
    <n v="402.4"/>
    <x v="0"/>
    <n v="402.4"/>
  </r>
  <r>
    <s v="J03506"/>
    <x v="86"/>
    <x v="904"/>
    <x v="4"/>
    <x v="2"/>
    <x v="3"/>
    <n v="2.2000000000000002"/>
    <n v="405.61"/>
    <x v="0"/>
    <n v="405.61"/>
  </r>
  <r>
    <s v="J03507"/>
    <x v="247"/>
    <x v="425"/>
    <x v="1"/>
    <x v="2"/>
    <x v="2"/>
    <n v="2.6"/>
    <n v="123.26"/>
    <x v="0"/>
    <n v="123.26"/>
  </r>
  <r>
    <s v="J03508"/>
    <x v="313"/>
    <x v="219"/>
    <x v="5"/>
    <x v="0"/>
    <x v="6"/>
    <n v="3"/>
    <n v="164.9"/>
    <x v="2"/>
    <n v="0"/>
  </r>
  <r>
    <s v="J03509"/>
    <x v="220"/>
    <x v="617"/>
    <x v="4"/>
    <x v="3"/>
    <x v="0"/>
    <n v="3.1"/>
    <n v="372.9"/>
    <x v="2"/>
    <n v="0"/>
  </r>
  <r>
    <s v="J03510"/>
    <x v="287"/>
    <x v="1085"/>
    <x v="3"/>
    <x v="5"/>
    <x v="0"/>
    <n v="4.2"/>
    <n v="310.48"/>
    <x v="0"/>
    <n v="310.48"/>
  </r>
  <r>
    <s v="J03511"/>
    <x v="31"/>
    <x v="809"/>
    <x v="3"/>
    <x v="3"/>
    <x v="5"/>
    <n v="1.9"/>
    <n v="324.88"/>
    <x v="1"/>
    <n v="107.62"/>
  </r>
  <r>
    <s v="J03512"/>
    <x v="33"/>
    <x v="176"/>
    <x v="3"/>
    <x v="4"/>
    <x v="6"/>
    <n v="3.4"/>
    <n v="271.95"/>
    <x v="0"/>
    <n v="271.95"/>
  </r>
  <r>
    <s v="J03513"/>
    <x v="223"/>
    <x v="515"/>
    <x v="0"/>
    <x v="4"/>
    <x v="2"/>
    <n v="4.5999999999999996"/>
    <n v="117.59"/>
    <x v="0"/>
    <n v="117.59"/>
  </r>
  <r>
    <s v="J03514"/>
    <x v="300"/>
    <x v="398"/>
    <x v="2"/>
    <x v="2"/>
    <x v="3"/>
    <n v="3.3"/>
    <n v="266.44"/>
    <x v="0"/>
    <n v="266.44"/>
  </r>
  <r>
    <s v="J03515"/>
    <x v="192"/>
    <x v="332"/>
    <x v="5"/>
    <x v="2"/>
    <x v="2"/>
    <n v="1.8"/>
    <n v="191.45"/>
    <x v="1"/>
    <n v="153.76"/>
  </r>
  <r>
    <s v="J03516"/>
    <x v="202"/>
    <x v="1044"/>
    <x v="5"/>
    <x v="4"/>
    <x v="1"/>
    <n v="4.3"/>
    <n v="186.66"/>
    <x v="0"/>
    <n v="186.66"/>
  </r>
  <r>
    <s v="J03517"/>
    <x v="176"/>
    <x v="570"/>
    <x v="4"/>
    <x v="3"/>
    <x v="0"/>
    <n v="3.7"/>
    <n v="304.45999999999998"/>
    <x v="0"/>
    <n v="304.45999999999998"/>
  </r>
  <r>
    <s v="J03518"/>
    <x v="215"/>
    <x v="309"/>
    <x v="4"/>
    <x v="0"/>
    <x v="0"/>
    <n v="1.8"/>
    <n v="414.77"/>
    <x v="0"/>
    <n v="414.77"/>
  </r>
  <r>
    <s v="J03519"/>
    <x v="2"/>
    <x v="903"/>
    <x v="3"/>
    <x v="4"/>
    <x v="5"/>
    <n v="3"/>
    <n v="292.91000000000003"/>
    <x v="0"/>
    <n v="292.91000000000003"/>
  </r>
  <r>
    <s v="J03520"/>
    <x v="76"/>
    <x v="900"/>
    <x v="2"/>
    <x v="1"/>
    <x v="6"/>
    <n v="2.9"/>
    <n v="247.6"/>
    <x v="0"/>
    <n v="247.6"/>
  </r>
  <r>
    <s v="J03521"/>
    <x v="50"/>
    <x v="987"/>
    <x v="2"/>
    <x v="1"/>
    <x v="2"/>
    <n v="1.9"/>
    <n v="201.48"/>
    <x v="0"/>
    <n v="201.48"/>
  </r>
  <r>
    <s v="J03522"/>
    <x v="30"/>
    <x v="914"/>
    <x v="4"/>
    <x v="1"/>
    <x v="6"/>
    <n v="2.4"/>
    <n v="308.16000000000003"/>
    <x v="2"/>
    <n v="0"/>
  </r>
  <r>
    <s v="J03523"/>
    <x v="124"/>
    <x v="314"/>
    <x v="3"/>
    <x v="1"/>
    <x v="7"/>
    <n v="2.2000000000000002"/>
    <n v="309.18"/>
    <x v="0"/>
    <n v="309.18"/>
  </r>
  <r>
    <s v="J03524"/>
    <x v="119"/>
    <x v="761"/>
    <x v="1"/>
    <x v="0"/>
    <x v="7"/>
    <n v="3.2"/>
    <n v="103.61"/>
    <x v="0"/>
    <n v="103.61"/>
  </r>
  <r>
    <s v="J03525"/>
    <x v="222"/>
    <x v="120"/>
    <x v="2"/>
    <x v="1"/>
    <x v="4"/>
    <n v="2.6"/>
    <n v="224.63"/>
    <x v="0"/>
    <n v="224.63"/>
  </r>
  <r>
    <s v="J03526"/>
    <x v="14"/>
    <x v="249"/>
    <x v="2"/>
    <x v="4"/>
    <x v="3"/>
    <n v="3"/>
    <n v="215.97"/>
    <x v="0"/>
    <n v="215.97"/>
  </r>
  <r>
    <s v="J03527"/>
    <x v="245"/>
    <x v="453"/>
    <x v="2"/>
    <x v="3"/>
    <x v="5"/>
    <n v="2.1"/>
    <n v="197.05"/>
    <x v="0"/>
    <n v="197.05"/>
  </r>
  <r>
    <s v="J03528"/>
    <x v="189"/>
    <x v="1012"/>
    <x v="3"/>
    <x v="2"/>
    <x v="4"/>
    <n v="3.5"/>
    <n v="321.98"/>
    <x v="1"/>
    <n v="101.97"/>
  </r>
  <r>
    <s v="J03529"/>
    <x v="109"/>
    <x v="229"/>
    <x v="1"/>
    <x v="2"/>
    <x v="6"/>
    <n v="4.0999999999999996"/>
    <n v="130.33000000000001"/>
    <x v="0"/>
    <n v="130.33000000000001"/>
  </r>
  <r>
    <s v="J03530"/>
    <x v="212"/>
    <x v="300"/>
    <x v="5"/>
    <x v="5"/>
    <x v="5"/>
    <n v="2.5"/>
    <n v="190.6"/>
    <x v="0"/>
    <n v="190.6"/>
  </r>
  <r>
    <s v="J03531"/>
    <x v="49"/>
    <x v="381"/>
    <x v="2"/>
    <x v="2"/>
    <x v="6"/>
    <n v="2.2999999999999998"/>
    <n v="219.97"/>
    <x v="0"/>
    <n v="219.97"/>
  </r>
  <r>
    <s v="J03532"/>
    <x v="13"/>
    <x v="933"/>
    <x v="4"/>
    <x v="5"/>
    <x v="6"/>
    <n v="1.9"/>
    <n v="379.72"/>
    <x v="2"/>
    <n v="0"/>
  </r>
  <r>
    <s v="J03533"/>
    <x v="228"/>
    <x v="959"/>
    <x v="3"/>
    <x v="5"/>
    <x v="3"/>
    <n v="5.3"/>
    <n v="263.42"/>
    <x v="0"/>
    <n v="263.42"/>
  </r>
  <r>
    <s v="J03534"/>
    <x v="208"/>
    <x v="806"/>
    <x v="5"/>
    <x v="0"/>
    <x v="4"/>
    <n v="3.7"/>
    <n v="222.87"/>
    <x v="0"/>
    <n v="222.87"/>
  </r>
  <r>
    <s v="J03535"/>
    <x v="253"/>
    <x v="881"/>
    <x v="5"/>
    <x v="0"/>
    <x v="6"/>
    <n v="1.9"/>
    <n v="178.98"/>
    <x v="1"/>
    <n v="48.54"/>
  </r>
  <r>
    <s v="J03536"/>
    <x v="86"/>
    <x v="748"/>
    <x v="4"/>
    <x v="4"/>
    <x v="6"/>
    <n v="2.4"/>
    <n v="346.54"/>
    <x v="0"/>
    <n v="346.54"/>
  </r>
  <r>
    <s v="J03537"/>
    <x v="8"/>
    <x v="944"/>
    <x v="5"/>
    <x v="2"/>
    <x v="5"/>
    <n v="3.6"/>
    <n v="171.45"/>
    <x v="0"/>
    <n v="171.45"/>
  </r>
  <r>
    <s v="J03538"/>
    <x v="24"/>
    <x v="859"/>
    <x v="4"/>
    <x v="3"/>
    <x v="2"/>
    <n v="4.3"/>
    <n v="310.26"/>
    <x v="1"/>
    <n v="84.48"/>
  </r>
  <r>
    <s v="J03539"/>
    <x v="113"/>
    <x v="362"/>
    <x v="0"/>
    <x v="4"/>
    <x v="1"/>
    <n v="4.3"/>
    <n v="113.8"/>
    <x v="0"/>
    <n v="113.8"/>
  </r>
  <r>
    <s v="J03540"/>
    <x v="101"/>
    <x v="783"/>
    <x v="3"/>
    <x v="5"/>
    <x v="5"/>
    <n v="2.6"/>
    <n v="287.85000000000002"/>
    <x v="0"/>
    <n v="287.85000000000002"/>
  </r>
  <r>
    <s v="J03541"/>
    <x v="29"/>
    <x v="99"/>
    <x v="5"/>
    <x v="1"/>
    <x v="1"/>
    <n v="2.4"/>
    <n v="177.31"/>
    <x v="0"/>
    <n v="177.31"/>
  </r>
  <r>
    <s v="J03542"/>
    <x v="308"/>
    <x v="964"/>
    <x v="4"/>
    <x v="2"/>
    <x v="7"/>
    <n v="2.8"/>
    <n v="368.3"/>
    <x v="0"/>
    <n v="368.3"/>
  </r>
  <r>
    <s v="J03543"/>
    <x v="57"/>
    <x v="1055"/>
    <x v="0"/>
    <x v="3"/>
    <x v="3"/>
    <n v="3.2"/>
    <n v="113.23"/>
    <x v="2"/>
    <n v="0"/>
  </r>
  <r>
    <s v="J03544"/>
    <x v="160"/>
    <x v="1098"/>
    <x v="1"/>
    <x v="1"/>
    <x v="7"/>
    <n v="4"/>
    <n v="113.17"/>
    <x v="0"/>
    <n v="113.17"/>
  </r>
  <r>
    <s v="J03545"/>
    <x v="144"/>
    <x v="167"/>
    <x v="2"/>
    <x v="0"/>
    <x v="5"/>
    <n v="2.5"/>
    <n v="216.78"/>
    <x v="1"/>
    <n v="123.84"/>
  </r>
  <r>
    <s v="J03546"/>
    <x v="144"/>
    <x v="65"/>
    <x v="1"/>
    <x v="1"/>
    <x v="5"/>
    <n v="4.0999999999999996"/>
    <n v="108.91"/>
    <x v="0"/>
    <n v="108.91"/>
  </r>
  <r>
    <s v="J03547"/>
    <x v="288"/>
    <x v="545"/>
    <x v="4"/>
    <x v="4"/>
    <x v="5"/>
    <n v="5.5"/>
    <n v="318.01"/>
    <x v="2"/>
    <n v="0"/>
  </r>
  <r>
    <s v="J03548"/>
    <x v="134"/>
    <x v="383"/>
    <x v="3"/>
    <x v="5"/>
    <x v="2"/>
    <n v="2.4"/>
    <n v="312.44"/>
    <x v="0"/>
    <n v="312.44"/>
  </r>
  <r>
    <s v="J03549"/>
    <x v="266"/>
    <x v="683"/>
    <x v="2"/>
    <x v="4"/>
    <x v="4"/>
    <n v="2.9"/>
    <n v="235.97"/>
    <x v="1"/>
    <n v="175.36"/>
  </r>
  <r>
    <s v="J03550"/>
    <x v="236"/>
    <x v="709"/>
    <x v="3"/>
    <x v="0"/>
    <x v="7"/>
    <n v="3"/>
    <n v="311.55"/>
    <x v="0"/>
    <n v="311.55"/>
  </r>
  <r>
    <s v="J03551"/>
    <x v="56"/>
    <x v="630"/>
    <x v="3"/>
    <x v="0"/>
    <x v="6"/>
    <n v="2"/>
    <n v="267.25"/>
    <x v="0"/>
    <n v="267.25"/>
  </r>
  <r>
    <s v="J03552"/>
    <x v="210"/>
    <x v="892"/>
    <x v="0"/>
    <x v="0"/>
    <x v="5"/>
    <n v="3.3"/>
    <n v="141.71"/>
    <x v="0"/>
    <n v="141.71"/>
  </r>
  <r>
    <s v="J03553"/>
    <x v="284"/>
    <x v="547"/>
    <x v="3"/>
    <x v="0"/>
    <x v="0"/>
    <n v="1.3"/>
    <n v="341.4"/>
    <x v="0"/>
    <n v="341.4"/>
  </r>
  <r>
    <s v="J03554"/>
    <x v="128"/>
    <x v="1063"/>
    <x v="1"/>
    <x v="2"/>
    <x v="0"/>
    <n v="3.5"/>
    <n v="130.21"/>
    <x v="0"/>
    <n v="130.21"/>
  </r>
  <r>
    <s v="J03555"/>
    <x v="303"/>
    <x v="95"/>
    <x v="5"/>
    <x v="2"/>
    <x v="5"/>
    <n v="3.1"/>
    <n v="214.48"/>
    <x v="0"/>
    <n v="214.48"/>
  </r>
  <r>
    <s v="J03556"/>
    <x v="140"/>
    <x v="208"/>
    <x v="4"/>
    <x v="0"/>
    <x v="2"/>
    <n v="2.5"/>
    <n v="329"/>
    <x v="0"/>
    <n v="329"/>
  </r>
  <r>
    <s v="J03557"/>
    <x v="120"/>
    <x v="456"/>
    <x v="2"/>
    <x v="0"/>
    <x v="1"/>
    <n v="1.7"/>
    <n v="193.87"/>
    <x v="0"/>
    <n v="193.87"/>
  </r>
  <r>
    <s v="J03558"/>
    <x v="17"/>
    <x v="1141"/>
    <x v="1"/>
    <x v="3"/>
    <x v="6"/>
    <n v="1.3"/>
    <n v="96.36"/>
    <x v="1"/>
    <n v="61.17"/>
  </r>
  <r>
    <s v="J03559"/>
    <x v="1"/>
    <x v="32"/>
    <x v="5"/>
    <x v="2"/>
    <x v="3"/>
    <n v="2.7"/>
    <n v="200.25"/>
    <x v="0"/>
    <n v="200.25"/>
  </r>
  <r>
    <s v="J03560"/>
    <x v="317"/>
    <x v="498"/>
    <x v="3"/>
    <x v="1"/>
    <x v="3"/>
    <n v="2.6"/>
    <n v="266.01"/>
    <x v="0"/>
    <n v="266.01"/>
  </r>
  <r>
    <s v="J03561"/>
    <x v="2"/>
    <x v="599"/>
    <x v="0"/>
    <x v="0"/>
    <x v="5"/>
    <n v="4.0999999999999996"/>
    <n v="149"/>
    <x v="0"/>
    <n v="149"/>
  </r>
  <r>
    <s v="J03562"/>
    <x v="131"/>
    <x v="1135"/>
    <x v="0"/>
    <x v="2"/>
    <x v="0"/>
    <n v="3.6"/>
    <n v="106.37"/>
    <x v="0"/>
    <n v="106.37"/>
  </r>
  <r>
    <s v="J03563"/>
    <x v="204"/>
    <x v="0"/>
    <x v="4"/>
    <x v="2"/>
    <x v="2"/>
    <n v="1.1000000000000001"/>
    <n v="342.46"/>
    <x v="0"/>
    <n v="342.46"/>
  </r>
  <r>
    <s v="J03564"/>
    <x v="353"/>
    <x v="269"/>
    <x v="4"/>
    <x v="3"/>
    <x v="0"/>
    <n v="3.2"/>
    <n v="398.81"/>
    <x v="0"/>
    <n v="398.81"/>
  </r>
  <r>
    <s v="J03565"/>
    <x v="83"/>
    <x v="1032"/>
    <x v="5"/>
    <x v="2"/>
    <x v="3"/>
    <n v="2.9"/>
    <n v="191.63"/>
    <x v="0"/>
    <n v="191.63"/>
  </r>
  <r>
    <s v="J03566"/>
    <x v="84"/>
    <x v="73"/>
    <x v="0"/>
    <x v="4"/>
    <x v="5"/>
    <n v="1.8"/>
    <n v="120.58"/>
    <x v="0"/>
    <n v="120.58"/>
  </r>
  <r>
    <s v="J03567"/>
    <x v="14"/>
    <x v="87"/>
    <x v="0"/>
    <x v="3"/>
    <x v="0"/>
    <n v="3.4"/>
    <n v="130.54"/>
    <x v="0"/>
    <n v="130.54"/>
  </r>
  <r>
    <s v="J03568"/>
    <x v="42"/>
    <x v="358"/>
    <x v="3"/>
    <x v="3"/>
    <x v="7"/>
    <n v="3.1"/>
    <n v="276.95999999999998"/>
    <x v="0"/>
    <n v="276.95999999999998"/>
  </r>
  <r>
    <s v="J03569"/>
    <x v="289"/>
    <x v="1069"/>
    <x v="4"/>
    <x v="4"/>
    <x v="6"/>
    <n v="2.6"/>
    <n v="301.51"/>
    <x v="0"/>
    <n v="301.51"/>
  </r>
  <r>
    <s v="J03570"/>
    <x v="173"/>
    <x v="1052"/>
    <x v="1"/>
    <x v="0"/>
    <x v="3"/>
    <n v="1.8"/>
    <n v="128.32"/>
    <x v="1"/>
    <n v="68.53"/>
  </r>
  <r>
    <s v="J03571"/>
    <x v="236"/>
    <x v="158"/>
    <x v="4"/>
    <x v="4"/>
    <x v="3"/>
    <n v="1.8"/>
    <n v="349.23"/>
    <x v="0"/>
    <n v="349.23"/>
  </r>
  <r>
    <s v="J03572"/>
    <x v="245"/>
    <x v="753"/>
    <x v="3"/>
    <x v="1"/>
    <x v="3"/>
    <n v="1.6"/>
    <n v="257.35000000000002"/>
    <x v="0"/>
    <n v="257.35000000000002"/>
  </r>
  <r>
    <s v="J03573"/>
    <x v="340"/>
    <x v="970"/>
    <x v="4"/>
    <x v="4"/>
    <x v="7"/>
    <n v="3.4"/>
    <n v="332.32"/>
    <x v="0"/>
    <n v="332.32"/>
  </r>
  <r>
    <s v="J03574"/>
    <x v="15"/>
    <x v="352"/>
    <x v="3"/>
    <x v="3"/>
    <x v="3"/>
    <n v="3.1"/>
    <n v="251.52"/>
    <x v="1"/>
    <n v="91.2"/>
  </r>
  <r>
    <s v="J03575"/>
    <x v="133"/>
    <x v="137"/>
    <x v="5"/>
    <x v="0"/>
    <x v="2"/>
    <n v="2.9"/>
    <n v="207.17"/>
    <x v="0"/>
    <n v="207.17"/>
  </r>
  <r>
    <s v="J03576"/>
    <x v="238"/>
    <x v="1142"/>
    <x v="4"/>
    <x v="4"/>
    <x v="2"/>
    <n v="1.5"/>
    <n v="391.47"/>
    <x v="0"/>
    <n v="391.47"/>
  </r>
  <r>
    <s v="J03577"/>
    <x v="40"/>
    <x v="875"/>
    <x v="3"/>
    <x v="0"/>
    <x v="1"/>
    <n v="3.4"/>
    <n v="301.97000000000003"/>
    <x v="0"/>
    <n v="301.97000000000003"/>
  </r>
  <r>
    <s v="J03578"/>
    <x v="336"/>
    <x v="535"/>
    <x v="3"/>
    <x v="2"/>
    <x v="2"/>
    <n v="2.1"/>
    <n v="293.74"/>
    <x v="0"/>
    <n v="293.74"/>
  </r>
  <r>
    <s v="J03579"/>
    <x v="284"/>
    <x v="1025"/>
    <x v="1"/>
    <x v="3"/>
    <x v="6"/>
    <n v="4.5"/>
    <n v="112.88"/>
    <x v="0"/>
    <n v="112.88"/>
  </r>
  <r>
    <s v="J03580"/>
    <x v="213"/>
    <x v="600"/>
    <x v="5"/>
    <x v="5"/>
    <x v="4"/>
    <n v="2.6"/>
    <n v="183.49"/>
    <x v="0"/>
    <n v="183.49"/>
  </r>
  <r>
    <s v="J03581"/>
    <x v="304"/>
    <x v="1143"/>
    <x v="5"/>
    <x v="1"/>
    <x v="7"/>
    <n v="2.9"/>
    <n v="182.6"/>
    <x v="2"/>
    <n v="0"/>
  </r>
  <r>
    <s v="J03582"/>
    <x v="58"/>
    <x v="256"/>
    <x v="0"/>
    <x v="3"/>
    <x v="1"/>
    <n v="4.5"/>
    <n v="136.5"/>
    <x v="0"/>
    <n v="136.5"/>
  </r>
  <r>
    <s v="J03583"/>
    <x v="18"/>
    <x v="545"/>
    <x v="3"/>
    <x v="4"/>
    <x v="1"/>
    <n v="3.7"/>
    <n v="309.82"/>
    <x v="1"/>
    <n v="190.79"/>
  </r>
  <r>
    <s v="J03584"/>
    <x v="185"/>
    <x v="730"/>
    <x v="1"/>
    <x v="1"/>
    <x v="7"/>
    <n v="2.8"/>
    <n v="96.44"/>
    <x v="0"/>
    <n v="96.44"/>
  </r>
  <r>
    <s v="J03585"/>
    <x v="304"/>
    <x v="390"/>
    <x v="0"/>
    <x v="2"/>
    <x v="6"/>
    <n v="4.2"/>
    <n v="137.88999999999999"/>
    <x v="0"/>
    <n v="137.88999999999999"/>
  </r>
  <r>
    <s v="J03586"/>
    <x v="191"/>
    <x v="774"/>
    <x v="0"/>
    <x v="3"/>
    <x v="7"/>
    <n v="3.4"/>
    <n v="112.72"/>
    <x v="1"/>
    <n v="46.08"/>
  </r>
  <r>
    <s v="J03587"/>
    <x v="306"/>
    <x v="340"/>
    <x v="4"/>
    <x v="1"/>
    <x v="5"/>
    <n v="2.6"/>
    <n v="364.46"/>
    <x v="0"/>
    <n v="364.46"/>
  </r>
  <r>
    <s v="J03588"/>
    <x v="136"/>
    <x v="955"/>
    <x v="5"/>
    <x v="2"/>
    <x v="1"/>
    <n v="3.7"/>
    <n v="209.26"/>
    <x v="0"/>
    <n v="209.26"/>
  </r>
  <r>
    <s v="J03589"/>
    <x v="60"/>
    <x v="601"/>
    <x v="5"/>
    <x v="4"/>
    <x v="4"/>
    <n v="2.1"/>
    <n v="191.22"/>
    <x v="0"/>
    <n v="191.22"/>
  </r>
  <r>
    <s v="J03590"/>
    <x v="84"/>
    <x v="994"/>
    <x v="1"/>
    <x v="1"/>
    <x v="0"/>
    <n v="2.2999999999999998"/>
    <n v="130.4"/>
    <x v="0"/>
    <n v="130.4"/>
  </r>
  <r>
    <s v="J03591"/>
    <x v="307"/>
    <x v="889"/>
    <x v="4"/>
    <x v="0"/>
    <x v="7"/>
    <n v="3.8"/>
    <n v="353.61"/>
    <x v="0"/>
    <n v="353.61"/>
  </r>
  <r>
    <s v="J03592"/>
    <x v="210"/>
    <x v="1144"/>
    <x v="3"/>
    <x v="5"/>
    <x v="7"/>
    <n v="3.5"/>
    <n v="304.24"/>
    <x v="1"/>
    <n v="153.43"/>
  </r>
  <r>
    <s v="J03593"/>
    <x v="85"/>
    <x v="86"/>
    <x v="1"/>
    <x v="4"/>
    <x v="0"/>
    <n v="2"/>
    <n v="111.25"/>
    <x v="0"/>
    <n v="111.25"/>
  </r>
  <r>
    <s v="J03594"/>
    <x v="84"/>
    <x v="857"/>
    <x v="3"/>
    <x v="2"/>
    <x v="4"/>
    <n v="2.4"/>
    <n v="330.38"/>
    <x v="1"/>
    <n v="274.18"/>
  </r>
  <r>
    <s v="J03595"/>
    <x v="313"/>
    <x v="1007"/>
    <x v="0"/>
    <x v="3"/>
    <x v="7"/>
    <n v="2.8"/>
    <n v="136.52000000000001"/>
    <x v="0"/>
    <n v="136.52000000000001"/>
  </r>
  <r>
    <s v="J03596"/>
    <x v="339"/>
    <x v="478"/>
    <x v="1"/>
    <x v="0"/>
    <x v="7"/>
    <n v="1.8"/>
    <n v="120.27"/>
    <x v="0"/>
    <n v="120.27"/>
  </r>
  <r>
    <s v="J03597"/>
    <x v="60"/>
    <x v="771"/>
    <x v="2"/>
    <x v="5"/>
    <x v="2"/>
    <n v="3.9"/>
    <n v="193.39"/>
    <x v="0"/>
    <n v="193.39"/>
  </r>
  <r>
    <s v="J03598"/>
    <x v="277"/>
    <x v="1039"/>
    <x v="3"/>
    <x v="5"/>
    <x v="0"/>
    <n v="2.2999999999999998"/>
    <n v="302.5"/>
    <x v="0"/>
    <n v="302.5"/>
  </r>
  <r>
    <s v="J03599"/>
    <x v="185"/>
    <x v="1004"/>
    <x v="5"/>
    <x v="3"/>
    <x v="1"/>
    <n v="3.9"/>
    <n v="214.92"/>
    <x v="0"/>
    <n v="214.92"/>
  </r>
  <r>
    <s v="J03600"/>
    <x v="48"/>
    <x v="500"/>
    <x v="0"/>
    <x v="0"/>
    <x v="5"/>
    <n v="2.9"/>
    <n v="135"/>
    <x v="0"/>
    <n v="135"/>
  </r>
  <r>
    <s v="J03601"/>
    <x v="31"/>
    <x v="545"/>
    <x v="0"/>
    <x v="5"/>
    <x v="6"/>
    <n v="3.2"/>
    <n v="137.16"/>
    <x v="0"/>
    <n v="137.16"/>
  </r>
  <r>
    <s v="J03602"/>
    <x v="175"/>
    <x v="804"/>
    <x v="2"/>
    <x v="3"/>
    <x v="6"/>
    <n v="3.1"/>
    <n v="257.16000000000003"/>
    <x v="2"/>
    <n v="0"/>
  </r>
  <r>
    <s v="J03603"/>
    <x v="42"/>
    <x v="190"/>
    <x v="0"/>
    <x v="2"/>
    <x v="2"/>
    <n v="2.6"/>
    <n v="119.3"/>
    <x v="1"/>
    <n v="55.03"/>
  </r>
  <r>
    <s v="J03604"/>
    <x v="222"/>
    <x v="349"/>
    <x v="0"/>
    <x v="1"/>
    <x v="1"/>
    <n v="2.6"/>
    <n v="115.42"/>
    <x v="0"/>
    <n v="115.42"/>
  </r>
  <r>
    <s v="J03605"/>
    <x v="235"/>
    <x v="988"/>
    <x v="2"/>
    <x v="2"/>
    <x v="0"/>
    <n v="1.4"/>
    <n v="262.61"/>
    <x v="0"/>
    <n v="262.61"/>
  </r>
  <r>
    <s v="J03606"/>
    <x v="190"/>
    <x v="43"/>
    <x v="3"/>
    <x v="2"/>
    <x v="3"/>
    <n v="2.6"/>
    <n v="293.48"/>
    <x v="0"/>
    <n v="293.48"/>
  </r>
  <r>
    <s v="J03607"/>
    <x v="223"/>
    <x v="397"/>
    <x v="3"/>
    <x v="4"/>
    <x v="4"/>
    <n v="4.8"/>
    <n v="258.73"/>
    <x v="1"/>
    <n v="170.35"/>
  </r>
  <r>
    <s v="J03608"/>
    <x v="42"/>
    <x v="199"/>
    <x v="2"/>
    <x v="3"/>
    <x v="7"/>
    <n v="4"/>
    <n v="263.3"/>
    <x v="0"/>
    <n v="263.3"/>
  </r>
  <r>
    <s v="J03609"/>
    <x v="248"/>
    <x v="141"/>
    <x v="5"/>
    <x v="2"/>
    <x v="5"/>
    <n v="3.7"/>
    <n v="224.83"/>
    <x v="0"/>
    <n v="224.83"/>
  </r>
  <r>
    <s v="J03610"/>
    <x v="271"/>
    <x v="1131"/>
    <x v="3"/>
    <x v="1"/>
    <x v="7"/>
    <n v="2.6"/>
    <n v="341.36"/>
    <x v="1"/>
    <n v="288.14"/>
  </r>
  <r>
    <s v="J03611"/>
    <x v="231"/>
    <x v="386"/>
    <x v="3"/>
    <x v="1"/>
    <x v="5"/>
    <n v="3.1"/>
    <n v="326.01"/>
    <x v="0"/>
    <n v="326.01"/>
  </r>
  <r>
    <s v="J03612"/>
    <x v="195"/>
    <x v="476"/>
    <x v="1"/>
    <x v="0"/>
    <x v="1"/>
    <n v="4.3"/>
    <n v="124.02"/>
    <x v="1"/>
    <n v="43.48"/>
  </r>
  <r>
    <s v="J03613"/>
    <x v="109"/>
    <x v="106"/>
    <x v="2"/>
    <x v="0"/>
    <x v="2"/>
    <n v="1"/>
    <n v="201.23"/>
    <x v="0"/>
    <n v="201.23"/>
  </r>
  <r>
    <s v="J03614"/>
    <x v="51"/>
    <x v="1145"/>
    <x v="5"/>
    <x v="1"/>
    <x v="2"/>
    <n v="2.6"/>
    <n v="224.33"/>
    <x v="0"/>
    <n v="224.33"/>
  </r>
  <r>
    <s v="J03615"/>
    <x v="282"/>
    <x v="992"/>
    <x v="5"/>
    <x v="1"/>
    <x v="0"/>
    <n v="2.8"/>
    <n v="209.54"/>
    <x v="0"/>
    <n v="209.54"/>
  </r>
  <r>
    <s v="J03616"/>
    <x v="118"/>
    <x v="506"/>
    <x v="5"/>
    <x v="2"/>
    <x v="6"/>
    <n v="1"/>
    <n v="216.77"/>
    <x v="0"/>
    <n v="216.77"/>
  </r>
  <r>
    <s v="J03617"/>
    <x v="152"/>
    <x v="579"/>
    <x v="5"/>
    <x v="1"/>
    <x v="6"/>
    <n v="3.3"/>
    <n v="203.61"/>
    <x v="1"/>
    <n v="143.06"/>
  </r>
  <r>
    <s v="J03618"/>
    <x v="27"/>
    <x v="295"/>
    <x v="5"/>
    <x v="1"/>
    <x v="3"/>
    <n v="2.4"/>
    <n v="220.73"/>
    <x v="0"/>
    <n v="220.73"/>
  </r>
  <r>
    <s v="J03619"/>
    <x v="57"/>
    <x v="520"/>
    <x v="5"/>
    <x v="0"/>
    <x v="5"/>
    <n v="3.8"/>
    <n v="184.09"/>
    <x v="0"/>
    <n v="184.09"/>
  </r>
  <r>
    <s v="J03620"/>
    <x v="101"/>
    <x v="345"/>
    <x v="2"/>
    <x v="3"/>
    <x v="7"/>
    <n v="3.3"/>
    <n v="252.36"/>
    <x v="0"/>
    <n v="252.36"/>
  </r>
  <r>
    <s v="J03621"/>
    <x v="27"/>
    <x v="1020"/>
    <x v="2"/>
    <x v="2"/>
    <x v="3"/>
    <n v="3.7"/>
    <n v="263.92"/>
    <x v="0"/>
    <n v="263.92"/>
  </r>
  <r>
    <s v="J03622"/>
    <x v="186"/>
    <x v="1069"/>
    <x v="3"/>
    <x v="3"/>
    <x v="7"/>
    <n v="1.5"/>
    <n v="275.27"/>
    <x v="0"/>
    <n v="275.27"/>
  </r>
  <r>
    <s v="J03623"/>
    <x v="224"/>
    <x v="150"/>
    <x v="1"/>
    <x v="4"/>
    <x v="6"/>
    <n v="4.5999999999999996"/>
    <n v="127.86"/>
    <x v="2"/>
    <n v="0"/>
  </r>
  <r>
    <s v="J03624"/>
    <x v="57"/>
    <x v="702"/>
    <x v="3"/>
    <x v="3"/>
    <x v="1"/>
    <n v="2.8"/>
    <n v="283.7"/>
    <x v="2"/>
    <n v="0"/>
  </r>
  <r>
    <s v="J03625"/>
    <x v="184"/>
    <x v="1146"/>
    <x v="3"/>
    <x v="2"/>
    <x v="2"/>
    <n v="1.8"/>
    <n v="282.12"/>
    <x v="0"/>
    <n v="282.12"/>
  </r>
  <r>
    <s v="J03626"/>
    <x v="121"/>
    <x v="883"/>
    <x v="5"/>
    <x v="5"/>
    <x v="2"/>
    <n v="1.6"/>
    <n v="201.98"/>
    <x v="0"/>
    <n v="201.98"/>
  </r>
  <r>
    <s v="J03627"/>
    <x v="277"/>
    <x v="552"/>
    <x v="4"/>
    <x v="5"/>
    <x v="2"/>
    <n v="2.4"/>
    <n v="320.45999999999998"/>
    <x v="0"/>
    <n v="320.45999999999998"/>
  </r>
  <r>
    <s v="J03628"/>
    <x v="92"/>
    <x v="968"/>
    <x v="3"/>
    <x v="2"/>
    <x v="3"/>
    <n v="3"/>
    <n v="277.39"/>
    <x v="0"/>
    <n v="277.39"/>
  </r>
  <r>
    <s v="J03629"/>
    <x v="262"/>
    <x v="595"/>
    <x v="0"/>
    <x v="3"/>
    <x v="2"/>
    <n v="3.5"/>
    <n v="133.15"/>
    <x v="2"/>
    <n v="0"/>
  </r>
  <r>
    <s v="J03630"/>
    <x v="76"/>
    <x v="94"/>
    <x v="2"/>
    <x v="0"/>
    <x v="4"/>
    <n v="2.6"/>
    <n v="193.75"/>
    <x v="0"/>
    <n v="193.75"/>
  </r>
  <r>
    <s v="J03631"/>
    <x v="27"/>
    <x v="732"/>
    <x v="1"/>
    <x v="5"/>
    <x v="6"/>
    <n v="3.4"/>
    <n v="121.16"/>
    <x v="0"/>
    <n v="121.16"/>
  </r>
  <r>
    <s v="J03632"/>
    <x v="196"/>
    <x v="325"/>
    <x v="1"/>
    <x v="3"/>
    <x v="1"/>
    <n v="3.2"/>
    <n v="102.79"/>
    <x v="2"/>
    <n v="0"/>
  </r>
  <r>
    <s v="J03633"/>
    <x v="64"/>
    <x v="473"/>
    <x v="5"/>
    <x v="1"/>
    <x v="6"/>
    <n v="3"/>
    <n v="203.03"/>
    <x v="0"/>
    <n v="203.03"/>
  </r>
  <r>
    <s v="J03634"/>
    <x v="307"/>
    <x v="950"/>
    <x v="0"/>
    <x v="2"/>
    <x v="5"/>
    <n v="3.9"/>
    <n v="147.66999999999999"/>
    <x v="0"/>
    <n v="147.66999999999999"/>
  </r>
  <r>
    <s v="J03635"/>
    <x v="176"/>
    <x v="271"/>
    <x v="5"/>
    <x v="5"/>
    <x v="6"/>
    <n v="2.5"/>
    <n v="170.1"/>
    <x v="0"/>
    <n v="170.1"/>
  </r>
  <r>
    <s v="J03636"/>
    <x v="235"/>
    <x v="1102"/>
    <x v="1"/>
    <x v="0"/>
    <x v="1"/>
    <n v="3.9"/>
    <n v="131.91999999999999"/>
    <x v="2"/>
    <n v="0"/>
  </r>
  <r>
    <s v="J03637"/>
    <x v="247"/>
    <x v="140"/>
    <x v="4"/>
    <x v="2"/>
    <x v="3"/>
    <n v="1"/>
    <n v="379.3"/>
    <x v="0"/>
    <n v="379.3"/>
  </r>
  <r>
    <s v="J03638"/>
    <x v="62"/>
    <x v="686"/>
    <x v="1"/>
    <x v="5"/>
    <x v="3"/>
    <n v="3.5"/>
    <n v="131.09"/>
    <x v="0"/>
    <n v="131.09"/>
  </r>
  <r>
    <s v="J03639"/>
    <x v="56"/>
    <x v="683"/>
    <x v="4"/>
    <x v="1"/>
    <x v="2"/>
    <n v="3.9"/>
    <n v="307.66000000000003"/>
    <x v="0"/>
    <n v="307.66000000000003"/>
  </r>
  <r>
    <s v="J03640"/>
    <x v="348"/>
    <x v="580"/>
    <x v="3"/>
    <x v="3"/>
    <x v="6"/>
    <n v="4.0999999999999996"/>
    <n v="304.52"/>
    <x v="2"/>
    <n v="0"/>
  </r>
  <r>
    <s v="J03641"/>
    <x v="262"/>
    <x v="62"/>
    <x v="2"/>
    <x v="4"/>
    <x v="3"/>
    <n v="4.3"/>
    <n v="265.45999999999998"/>
    <x v="1"/>
    <n v="189.59"/>
  </r>
  <r>
    <s v="J03642"/>
    <x v="253"/>
    <x v="687"/>
    <x v="2"/>
    <x v="3"/>
    <x v="2"/>
    <n v="4.5999999999999996"/>
    <n v="242.45"/>
    <x v="0"/>
    <n v="242.45"/>
  </r>
  <r>
    <s v="J03643"/>
    <x v="309"/>
    <x v="965"/>
    <x v="0"/>
    <x v="5"/>
    <x v="3"/>
    <n v="1.6"/>
    <n v="120.24"/>
    <x v="0"/>
    <n v="120.24"/>
  </r>
  <r>
    <s v="J03644"/>
    <x v="359"/>
    <x v="1147"/>
    <x v="4"/>
    <x v="1"/>
    <x v="0"/>
    <n v="3.1"/>
    <n v="374.76"/>
    <x v="1"/>
    <n v="291.95"/>
  </r>
  <r>
    <s v="J03645"/>
    <x v="156"/>
    <x v="335"/>
    <x v="0"/>
    <x v="2"/>
    <x v="7"/>
    <n v="2.9"/>
    <n v="142.24"/>
    <x v="0"/>
    <n v="142.24"/>
  </r>
  <r>
    <s v="J03646"/>
    <x v="34"/>
    <x v="1052"/>
    <x v="4"/>
    <x v="3"/>
    <x v="7"/>
    <n v="3.3"/>
    <n v="387.88"/>
    <x v="0"/>
    <n v="387.88"/>
  </r>
  <r>
    <s v="J03647"/>
    <x v="226"/>
    <x v="1148"/>
    <x v="4"/>
    <x v="4"/>
    <x v="7"/>
    <n v="1"/>
    <n v="350.97"/>
    <x v="0"/>
    <n v="350.97"/>
  </r>
  <r>
    <s v="J03648"/>
    <x v="145"/>
    <x v="325"/>
    <x v="3"/>
    <x v="3"/>
    <x v="7"/>
    <n v="1.4"/>
    <n v="321.77"/>
    <x v="0"/>
    <n v="321.77"/>
  </r>
  <r>
    <s v="J03649"/>
    <x v="167"/>
    <x v="702"/>
    <x v="3"/>
    <x v="4"/>
    <x v="7"/>
    <n v="2.2999999999999998"/>
    <n v="300.39999999999998"/>
    <x v="0"/>
    <n v="300.39999999999998"/>
  </r>
  <r>
    <s v="J03650"/>
    <x v="319"/>
    <x v="723"/>
    <x v="5"/>
    <x v="2"/>
    <x v="4"/>
    <n v="3.9"/>
    <n v="167.39"/>
    <x v="1"/>
    <n v="107.67"/>
  </r>
  <r>
    <s v="J03651"/>
    <x v="49"/>
    <x v="35"/>
    <x v="3"/>
    <x v="0"/>
    <x v="5"/>
    <n v="4.7"/>
    <n v="250.92"/>
    <x v="2"/>
    <n v="0"/>
  </r>
  <r>
    <s v="J03652"/>
    <x v="274"/>
    <x v="708"/>
    <x v="3"/>
    <x v="4"/>
    <x v="6"/>
    <n v="4"/>
    <n v="268.38"/>
    <x v="0"/>
    <n v="268.38"/>
  </r>
  <r>
    <s v="J03653"/>
    <x v="247"/>
    <x v="195"/>
    <x v="0"/>
    <x v="1"/>
    <x v="6"/>
    <n v="1.9"/>
    <n v="125.17"/>
    <x v="0"/>
    <n v="125.17"/>
  </r>
  <r>
    <s v="J03654"/>
    <x v="334"/>
    <x v="1014"/>
    <x v="1"/>
    <x v="0"/>
    <x v="1"/>
    <n v="2.2000000000000002"/>
    <n v="100.65"/>
    <x v="0"/>
    <n v="100.65"/>
  </r>
  <r>
    <s v="J03655"/>
    <x v="221"/>
    <x v="268"/>
    <x v="0"/>
    <x v="1"/>
    <x v="5"/>
    <n v="3.2"/>
    <n v="144.87"/>
    <x v="0"/>
    <n v="144.87"/>
  </r>
  <r>
    <s v="J03656"/>
    <x v="327"/>
    <x v="142"/>
    <x v="2"/>
    <x v="3"/>
    <x v="1"/>
    <n v="1.8"/>
    <n v="214.09"/>
    <x v="1"/>
    <n v="125.52"/>
  </r>
  <r>
    <s v="J03657"/>
    <x v="29"/>
    <x v="371"/>
    <x v="1"/>
    <x v="3"/>
    <x v="1"/>
    <n v="1.8"/>
    <n v="105.13"/>
    <x v="0"/>
    <n v="105.13"/>
  </r>
  <r>
    <s v="J03658"/>
    <x v="222"/>
    <x v="157"/>
    <x v="1"/>
    <x v="3"/>
    <x v="5"/>
    <n v="2.4"/>
    <n v="113.26"/>
    <x v="0"/>
    <n v="113.26"/>
  </r>
  <r>
    <s v="J03659"/>
    <x v="176"/>
    <x v="830"/>
    <x v="3"/>
    <x v="0"/>
    <x v="6"/>
    <n v="4.9000000000000004"/>
    <n v="265.54000000000002"/>
    <x v="0"/>
    <n v="265.54000000000002"/>
  </r>
  <r>
    <s v="J03660"/>
    <x v="172"/>
    <x v="430"/>
    <x v="5"/>
    <x v="3"/>
    <x v="4"/>
    <n v="4.3"/>
    <n v="226.26"/>
    <x v="0"/>
    <n v="226.26"/>
  </r>
  <r>
    <s v="J03661"/>
    <x v="6"/>
    <x v="1146"/>
    <x v="5"/>
    <x v="3"/>
    <x v="5"/>
    <n v="3.4"/>
    <n v="197.93"/>
    <x v="0"/>
    <n v="197.93"/>
  </r>
  <r>
    <s v="J03662"/>
    <x v="94"/>
    <x v="1142"/>
    <x v="1"/>
    <x v="0"/>
    <x v="4"/>
    <n v="2.5"/>
    <n v="94.88"/>
    <x v="1"/>
    <n v="25.44"/>
  </r>
  <r>
    <s v="J03663"/>
    <x v="246"/>
    <x v="655"/>
    <x v="2"/>
    <x v="3"/>
    <x v="6"/>
    <n v="2.8"/>
    <n v="237.9"/>
    <x v="0"/>
    <n v="237.9"/>
  </r>
  <r>
    <s v="J03664"/>
    <x v="135"/>
    <x v="607"/>
    <x v="3"/>
    <x v="2"/>
    <x v="0"/>
    <n v="4.5999999999999996"/>
    <n v="319.05"/>
    <x v="0"/>
    <n v="319.05"/>
  </r>
  <r>
    <s v="J03665"/>
    <x v="62"/>
    <x v="697"/>
    <x v="3"/>
    <x v="4"/>
    <x v="7"/>
    <n v="1.9"/>
    <n v="288.06"/>
    <x v="0"/>
    <n v="288.06"/>
  </r>
  <r>
    <s v="J03666"/>
    <x v="1"/>
    <x v="783"/>
    <x v="0"/>
    <x v="0"/>
    <x v="5"/>
    <n v="4.4000000000000004"/>
    <n v="142.79"/>
    <x v="0"/>
    <n v="142.79"/>
  </r>
  <r>
    <s v="J03667"/>
    <x v="365"/>
    <x v="86"/>
    <x v="4"/>
    <x v="3"/>
    <x v="1"/>
    <n v="2"/>
    <n v="388.68"/>
    <x v="1"/>
    <n v="170.74"/>
  </r>
  <r>
    <s v="J03668"/>
    <x v="262"/>
    <x v="247"/>
    <x v="0"/>
    <x v="1"/>
    <x v="2"/>
    <n v="1.6"/>
    <n v="143.86000000000001"/>
    <x v="0"/>
    <n v="143.86000000000001"/>
  </r>
  <r>
    <s v="J03669"/>
    <x v="259"/>
    <x v="1149"/>
    <x v="5"/>
    <x v="3"/>
    <x v="5"/>
    <n v="2.2999999999999998"/>
    <n v="188.27"/>
    <x v="0"/>
    <n v="188.27"/>
  </r>
  <r>
    <s v="J03670"/>
    <x v="17"/>
    <x v="1097"/>
    <x v="4"/>
    <x v="2"/>
    <x v="6"/>
    <n v="4"/>
    <n v="403.01"/>
    <x v="0"/>
    <n v="403.01"/>
  </r>
  <r>
    <s v="J03671"/>
    <x v="326"/>
    <x v="197"/>
    <x v="4"/>
    <x v="0"/>
    <x v="5"/>
    <n v="3.4"/>
    <n v="380.95"/>
    <x v="0"/>
    <n v="380.95"/>
  </r>
  <r>
    <s v="J03672"/>
    <x v="87"/>
    <x v="441"/>
    <x v="1"/>
    <x v="0"/>
    <x v="1"/>
    <n v="3.1"/>
    <n v="104.06"/>
    <x v="0"/>
    <n v="104.06"/>
  </r>
  <r>
    <s v="J03673"/>
    <x v="351"/>
    <x v="648"/>
    <x v="2"/>
    <x v="1"/>
    <x v="6"/>
    <n v="2.5"/>
    <n v="254.18"/>
    <x v="0"/>
    <n v="254.18"/>
  </r>
  <r>
    <s v="J03674"/>
    <x v="238"/>
    <x v="7"/>
    <x v="3"/>
    <x v="5"/>
    <x v="6"/>
    <n v="4.7"/>
    <n v="304.39999999999998"/>
    <x v="0"/>
    <n v="304.39999999999998"/>
  </r>
  <r>
    <s v="J03675"/>
    <x v="217"/>
    <x v="1042"/>
    <x v="3"/>
    <x v="2"/>
    <x v="5"/>
    <n v="3.6"/>
    <n v="256.43"/>
    <x v="1"/>
    <n v="114.11"/>
  </r>
  <r>
    <s v="J03676"/>
    <x v="79"/>
    <x v="111"/>
    <x v="4"/>
    <x v="5"/>
    <x v="3"/>
    <n v="2.1"/>
    <n v="388.48"/>
    <x v="0"/>
    <n v="388.48"/>
  </r>
  <r>
    <s v="J03677"/>
    <x v="242"/>
    <x v="226"/>
    <x v="1"/>
    <x v="3"/>
    <x v="2"/>
    <n v="3.5"/>
    <n v="128.88999999999999"/>
    <x v="0"/>
    <n v="128.88999999999999"/>
  </r>
  <r>
    <s v="J03678"/>
    <x v="240"/>
    <x v="1038"/>
    <x v="5"/>
    <x v="0"/>
    <x v="6"/>
    <n v="1"/>
    <n v="197.93"/>
    <x v="0"/>
    <n v="197.93"/>
  </r>
  <r>
    <s v="J03679"/>
    <x v="95"/>
    <x v="258"/>
    <x v="4"/>
    <x v="1"/>
    <x v="7"/>
    <n v="4.0999999999999996"/>
    <n v="301.49"/>
    <x v="0"/>
    <n v="301.49"/>
  </r>
  <r>
    <s v="J03680"/>
    <x v="224"/>
    <x v="907"/>
    <x v="5"/>
    <x v="5"/>
    <x v="4"/>
    <n v="2.7"/>
    <n v="188.98"/>
    <x v="1"/>
    <n v="78.25"/>
  </r>
  <r>
    <s v="J03681"/>
    <x v="151"/>
    <x v="372"/>
    <x v="4"/>
    <x v="5"/>
    <x v="1"/>
    <n v="2.2000000000000002"/>
    <n v="308.32"/>
    <x v="0"/>
    <n v="308.32"/>
  </r>
  <r>
    <s v="J03682"/>
    <x v="264"/>
    <x v="19"/>
    <x v="5"/>
    <x v="5"/>
    <x v="3"/>
    <n v="3.7"/>
    <n v="220.7"/>
    <x v="0"/>
    <n v="220.7"/>
  </r>
  <r>
    <s v="J03683"/>
    <x v="51"/>
    <x v="582"/>
    <x v="0"/>
    <x v="3"/>
    <x v="4"/>
    <n v="2.5"/>
    <n v="128.69"/>
    <x v="0"/>
    <n v="128.69"/>
  </r>
  <r>
    <s v="J03684"/>
    <x v="139"/>
    <x v="742"/>
    <x v="0"/>
    <x v="5"/>
    <x v="0"/>
    <n v="3.6"/>
    <n v="114.05"/>
    <x v="0"/>
    <n v="114.05"/>
  </r>
  <r>
    <s v="J03685"/>
    <x v="354"/>
    <x v="377"/>
    <x v="4"/>
    <x v="0"/>
    <x v="1"/>
    <n v="4"/>
    <n v="311.99"/>
    <x v="0"/>
    <n v="311.99"/>
  </r>
  <r>
    <s v="J03686"/>
    <x v="341"/>
    <x v="627"/>
    <x v="5"/>
    <x v="3"/>
    <x v="1"/>
    <n v="3.5"/>
    <n v="195.84"/>
    <x v="0"/>
    <n v="195.84"/>
  </r>
  <r>
    <s v="J03687"/>
    <x v="145"/>
    <x v="411"/>
    <x v="3"/>
    <x v="5"/>
    <x v="4"/>
    <n v="2.4"/>
    <n v="268.01"/>
    <x v="1"/>
    <n v="147.53"/>
  </r>
  <r>
    <s v="J03688"/>
    <x v="326"/>
    <x v="956"/>
    <x v="1"/>
    <x v="5"/>
    <x v="6"/>
    <n v="3.6"/>
    <n v="112.74"/>
    <x v="0"/>
    <n v="112.74"/>
  </r>
  <r>
    <s v="J03689"/>
    <x v="249"/>
    <x v="890"/>
    <x v="2"/>
    <x v="5"/>
    <x v="4"/>
    <n v="2.5"/>
    <n v="269.36"/>
    <x v="1"/>
    <n v="124.58"/>
  </r>
  <r>
    <s v="J03690"/>
    <x v="224"/>
    <x v="1119"/>
    <x v="0"/>
    <x v="3"/>
    <x v="6"/>
    <n v="2.4"/>
    <n v="149.66999999999999"/>
    <x v="1"/>
    <n v="45.74"/>
  </r>
  <r>
    <s v="J03691"/>
    <x v="153"/>
    <x v="499"/>
    <x v="2"/>
    <x v="0"/>
    <x v="7"/>
    <n v="5.3"/>
    <n v="220.89"/>
    <x v="0"/>
    <n v="220.89"/>
  </r>
  <r>
    <s v="J03692"/>
    <x v="249"/>
    <x v="948"/>
    <x v="4"/>
    <x v="3"/>
    <x v="0"/>
    <n v="2.4"/>
    <n v="388.61"/>
    <x v="1"/>
    <n v="188.22"/>
  </r>
  <r>
    <s v="J03693"/>
    <x v="40"/>
    <x v="126"/>
    <x v="1"/>
    <x v="5"/>
    <x v="5"/>
    <n v="3.7"/>
    <n v="119.65"/>
    <x v="0"/>
    <n v="119.65"/>
  </r>
  <r>
    <s v="J03694"/>
    <x v="101"/>
    <x v="490"/>
    <x v="3"/>
    <x v="3"/>
    <x v="1"/>
    <n v="2.7"/>
    <n v="282.79000000000002"/>
    <x v="2"/>
    <n v="0"/>
  </r>
  <r>
    <s v="J03695"/>
    <x v="54"/>
    <x v="1150"/>
    <x v="1"/>
    <x v="3"/>
    <x v="1"/>
    <n v="3.6"/>
    <n v="123.94"/>
    <x v="1"/>
    <n v="87.03"/>
  </r>
  <r>
    <s v="J03696"/>
    <x v="291"/>
    <x v="861"/>
    <x v="3"/>
    <x v="2"/>
    <x v="4"/>
    <n v="4.5"/>
    <n v="298.31"/>
    <x v="0"/>
    <n v="298.31"/>
  </r>
  <r>
    <s v="J03697"/>
    <x v="289"/>
    <x v="887"/>
    <x v="0"/>
    <x v="3"/>
    <x v="2"/>
    <n v="3.5"/>
    <n v="131.21"/>
    <x v="0"/>
    <n v="131.21"/>
  </r>
  <r>
    <s v="J03698"/>
    <x v="304"/>
    <x v="361"/>
    <x v="4"/>
    <x v="3"/>
    <x v="4"/>
    <n v="3.9"/>
    <n v="396.88"/>
    <x v="0"/>
    <n v="396.88"/>
  </r>
  <r>
    <s v="J03699"/>
    <x v="223"/>
    <x v="907"/>
    <x v="3"/>
    <x v="2"/>
    <x v="2"/>
    <n v="2.2999999999999998"/>
    <n v="256.02999999999997"/>
    <x v="0"/>
    <n v="256.02999999999997"/>
  </r>
  <r>
    <s v="J03700"/>
    <x v="6"/>
    <x v="379"/>
    <x v="4"/>
    <x v="4"/>
    <x v="3"/>
    <n v="3.4"/>
    <n v="400.98"/>
    <x v="0"/>
    <n v="400.98"/>
  </r>
  <r>
    <s v="J03701"/>
    <x v="56"/>
    <x v="381"/>
    <x v="1"/>
    <x v="3"/>
    <x v="5"/>
    <n v="4.8"/>
    <n v="122.09"/>
    <x v="2"/>
    <n v="0"/>
  </r>
  <r>
    <s v="J03702"/>
    <x v="309"/>
    <x v="72"/>
    <x v="2"/>
    <x v="5"/>
    <x v="4"/>
    <n v="4.5"/>
    <n v="227.55"/>
    <x v="0"/>
    <n v="227.55"/>
  </r>
  <r>
    <s v="J03703"/>
    <x v="147"/>
    <x v="1005"/>
    <x v="1"/>
    <x v="1"/>
    <x v="6"/>
    <n v="2.8"/>
    <n v="109.26"/>
    <x v="0"/>
    <n v="109.26"/>
  </r>
  <r>
    <s v="J03704"/>
    <x v="264"/>
    <x v="250"/>
    <x v="5"/>
    <x v="5"/>
    <x v="0"/>
    <n v="3.4"/>
    <n v="209.28"/>
    <x v="0"/>
    <n v="209.28"/>
  </r>
  <r>
    <s v="J03705"/>
    <x v="30"/>
    <x v="960"/>
    <x v="0"/>
    <x v="3"/>
    <x v="0"/>
    <n v="4.0999999999999996"/>
    <n v="147.63999999999999"/>
    <x v="0"/>
    <n v="147.63999999999999"/>
  </r>
  <r>
    <s v="J03706"/>
    <x v="200"/>
    <x v="460"/>
    <x v="4"/>
    <x v="4"/>
    <x v="3"/>
    <n v="3.1"/>
    <n v="352.44"/>
    <x v="2"/>
    <n v="0"/>
  </r>
  <r>
    <s v="J03707"/>
    <x v="246"/>
    <x v="210"/>
    <x v="3"/>
    <x v="2"/>
    <x v="4"/>
    <n v="2.6"/>
    <n v="334.12"/>
    <x v="0"/>
    <n v="334.12"/>
  </r>
  <r>
    <s v="J03708"/>
    <x v="172"/>
    <x v="457"/>
    <x v="3"/>
    <x v="4"/>
    <x v="3"/>
    <n v="2.9"/>
    <n v="319.44"/>
    <x v="1"/>
    <n v="249.87"/>
  </r>
  <r>
    <s v="J03709"/>
    <x v="79"/>
    <x v="394"/>
    <x v="4"/>
    <x v="1"/>
    <x v="0"/>
    <n v="3.5"/>
    <n v="355.3"/>
    <x v="0"/>
    <n v="355.3"/>
  </r>
  <r>
    <s v="J03710"/>
    <x v="218"/>
    <x v="190"/>
    <x v="1"/>
    <x v="2"/>
    <x v="1"/>
    <n v="4"/>
    <n v="118.89"/>
    <x v="0"/>
    <n v="118.89"/>
  </r>
  <r>
    <s v="J03711"/>
    <x v="124"/>
    <x v="259"/>
    <x v="3"/>
    <x v="0"/>
    <x v="4"/>
    <n v="1.6"/>
    <n v="289.37"/>
    <x v="1"/>
    <n v="131.66"/>
  </r>
  <r>
    <s v="J03712"/>
    <x v="164"/>
    <x v="521"/>
    <x v="4"/>
    <x v="4"/>
    <x v="1"/>
    <n v="1.3"/>
    <n v="399.88"/>
    <x v="1"/>
    <n v="330.33"/>
  </r>
  <r>
    <s v="J03713"/>
    <x v="234"/>
    <x v="614"/>
    <x v="1"/>
    <x v="5"/>
    <x v="1"/>
    <n v="4.9000000000000004"/>
    <n v="112.27"/>
    <x v="0"/>
    <n v="112.27"/>
  </r>
  <r>
    <s v="J03714"/>
    <x v="9"/>
    <x v="547"/>
    <x v="0"/>
    <x v="3"/>
    <x v="4"/>
    <n v="2.1"/>
    <n v="147.07"/>
    <x v="0"/>
    <n v="147.07"/>
  </r>
  <r>
    <s v="J03715"/>
    <x v="332"/>
    <x v="1151"/>
    <x v="0"/>
    <x v="2"/>
    <x v="6"/>
    <n v="4.0999999999999996"/>
    <n v="122.14"/>
    <x v="0"/>
    <n v="122.14"/>
  </r>
  <r>
    <s v="J03716"/>
    <x v="338"/>
    <x v="860"/>
    <x v="2"/>
    <x v="4"/>
    <x v="3"/>
    <n v="3.4"/>
    <n v="267.64"/>
    <x v="0"/>
    <n v="267.64"/>
  </r>
  <r>
    <s v="J03717"/>
    <x v="202"/>
    <x v="66"/>
    <x v="3"/>
    <x v="2"/>
    <x v="0"/>
    <n v="2.7"/>
    <n v="298.14"/>
    <x v="1"/>
    <n v="187.68"/>
  </r>
  <r>
    <s v="J03718"/>
    <x v="132"/>
    <x v="527"/>
    <x v="2"/>
    <x v="5"/>
    <x v="1"/>
    <n v="3.1"/>
    <n v="203.6"/>
    <x v="1"/>
    <n v="139.72"/>
  </r>
  <r>
    <s v="J03719"/>
    <x v="97"/>
    <x v="109"/>
    <x v="1"/>
    <x v="1"/>
    <x v="7"/>
    <n v="2"/>
    <n v="116.04"/>
    <x v="0"/>
    <n v="116.04"/>
  </r>
  <r>
    <s v="J03720"/>
    <x v="81"/>
    <x v="1064"/>
    <x v="5"/>
    <x v="4"/>
    <x v="5"/>
    <n v="3.7"/>
    <n v="171.37"/>
    <x v="0"/>
    <n v="171.37"/>
  </r>
  <r>
    <s v="J03721"/>
    <x v="359"/>
    <x v="910"/>
    <x v="2"/>
    <x v="2"/>
    <x v="3"/>
    <n v="2.1"/>
    <n v="222.95"/>
    <x v="1"/>
    <n v="126.58"/>
  </r>
  <r>
    <s v="J03722"/>
    <x v="0"/>
    <x v="0"/>
    <x v="0"/>
    <x v="1"/>
    <x v="0"/>
    <n v="3.2"/>
    <n v="106.67"/>
    <x v="1"/>
    <n v="64.67"/>
  </r>
  <r>
    <s v="J03723"/>
    <x v="296"/>
    <x v="72"/>
    <x v="0"/>
    <x v="1"/>
    <x v="0"/>
    <n v="2.7"/>
    <n v="133.88"/>
    <x v="1"/>
    <n v="66.959999999999994"/>
  </r>
  <r>
    <s v="J03724"/>
    <x v="130"/>
    <x v="184"/>
    <x v="1"/>
    <x v="1"/>
    <x v="7"/>
    <n v="3"/>
    <n v="94.91"/>
    <x v="1"/>
    <n v="68.97"/>
  </r>
  <r>
    <s v="J03725"/>
    <x v="206"/>
    <x v="1025"/>
    <x v="1"/>
    <x v="2"/>
    <x v="6"/>
    <n v="2.9"/>
    <n v="99.45"/>
    <x v="0"/>
    <n v="99.45"/>
  </r>
  <r>
    <s v="J03726"/>
    <x v="5"/>
    <x v="190"/>
    <x v="4"/>
    <x v="5"/>
    <x v="0"/>
    <n v="3.7"/>
    <n v="403.49"/>
    <x v="2"/>
    <n v="0"/>
  </r>
  <r>
    <s v="J03727"/>
    <x v="42"/>
    <x v="525"/>
    <x v="3"/>
    <x v="3"/>
    <x v="0"/>
    <n v="3.4"/>
    <n v="269.08"/>
    <x v="0"/>
    <n v="269.08"/>
  </r>
  <r>
    <s v="J03728"/>
    <x v="337"/>
    <x v="1152"/>
    <x v="2"/>
    <x v="0"/>
    <x v="0"/>
    <n v="1.7"/>
    <n v="222.37"/>
    <x v="0"/>
    <n v="222.37"/>
  </r>
  <r>
    <s v="J03729"/>
    <x v="241"/>
    <x v="1056"/>
    <x v="2"/>
    <x v="2"/>
    <x v="1"/>
    <n v="1.9"/>
    <n v="230.5"/>
    <x v="0"/>
    <n v="230.5"/>
  </r>
  <r>
    <s v="J03730"/>
    <x v="339"/>
    <x v="1147"/>
    <x v="2"/>
    <x v="5"/>
    <x v="3"/>
    <n v="3.4"/>
    <n v="251.47"/>
    <x v="1"/>
    <n v="72.069999999999993"/>
  </r>
  <r>
    <s v="J03731"/>
    <x v="273"/>
    <x v="510"/>
    <x v="5"/>
    <x v="2"/>
    <x v="6"/>
    <n v="3.4"/>
    <n v="210.92"/>
    <x v="0"/>
    <n v="210.92"/>
  </r>
  <r>
    <s v="J03732"/>
    <x v="278"/>
    <x v="1093"/>
    <x v="2"/>
    <x v="5"/>
    <x v="0"/>
    <n v="3.2"/>
    <n v="208.79"/>
    <x v="0"/>
    <n v="208.79"/>
  </r>
  <r>
    <s v="J03733"/>
    <x v="169"/>
    <x v="526"/>
    <x v="3"/>
    <x v="3"/>
    <x v="2"/>
    <n v="3.1"/>
    <n v="293.62"/>
    <x v="0"/>
    <n v="293.62"/>
  </r>
  <r>
    <s v="J03734"/>
    <x v="201"/>
    <x v="1126"/>
    <x v="5"/>
    <x v="0"/>
    <x v="0"/>
    <n v="3.4"/>
    <n v="185.98"/>
    <x v="0"/>
    <n v="185.98"/>
  </r>
  <r>
    <s v="J03735"/>
    <x v="322"/>
    <x v="1143"/>
    <x v="2"/>
    <x v="0"/>
    <x v="5"/>
    <n v="4.5"/>
    <n v="257.44"/>
    <x v="1"/>
    <n v="126.06"/>
  </r>
  <r>
    <s v="J03736"/>
    <x v="292"/>
    <x v="783"/>
    <x v="2"/>
    <x v="1"/>
    <x v="0"/>
    <n v="3.6"/>
    <n v="225.46"/>
    <x v="0"/>
    <n v="225.46"/>
  </r>
  <r>
    <s v="J03737"/>
    <x v="35"/>
    <x v="206"/>
    <x v="2"/>
    <x v="2"/>
    <x v="3"/>
    <n v="2.8"/>
    <n v="265.77999999999997"/>
    <x v="0"/>
    <n v="265.77999999999997"/>
  </r>
  <r>
    <s v="J03738"/>
    <x v="11"/>
    <x v="120"/>
    <x v="2"/>
    <x v="0"/>
    <x v="7"/>
    <n v="2.5"/>
    <n v="205.92"/>
    <x v="1"/>
    <n v="77.17"/>
  </r>
  <r>
    <s v="J03739"/>
    <x v="106"/>
    <x v="782"/>
    <x v="2"/>
    <x v="4"/>
    <x v="0"/>
    <n v="3.7"/>
    <n v="247.51"/>
    <x v="0"/>
    <n v="247.51"/>
  </r>
  <r>
    <s v="J03740"/>
    <x v="329"/>
    <x v="1100"/>
    <x v="3"/>
    <x v="1"/>
    <x v="6"/>
    <n v="1.7"/>
    <n v="267.29000000000002"/>
    <x v="1"/>
    <n v="99.61"/>
  </r>
  <r>
    <s v="J03741"/>
    <x v="141"/>
    <x v="528"/>
    <x v="3"/>
    <x v="1"/>
    <x v="6"/>
    <n v="3.2"/>
    <n v="310.36"/>
    <x v="0"/>
    <n v="310.36"/>
  </r>
  <r>
    <s v="J03742"/>
    <x v="184"/>
    <x v="952"/>
    <x v="2"/>
    <x v="2"/>
    <x v="4"/>
    <n v="4.5"/>
    <n v="220.16"/>
    <x v="0"/>
    <n v="220.16"/>
  </r>
  <r>
    <s v="J03743"/>
    <x v="90"/>
    <x v="434"/>
    <x v="3"/>
    <x v="4"/>
    <x v="0"/>
    <n v="4"/>
    <n v="243.51"/>
    <x v="0"/>
    <n v="243.51"/>
  </r>
  <r>
    <s v="J03744"/>
    <x v="268"/>
    <x v="449"/>
    <x v="1"/>
    <x v="2"/>
    <x v="3"/>
    <n v="2.2000000000000002"/>
    <n v="122.48"/>
    <x v="0"/>
    <n v="122.48"/>
  </r>
  <r>
    <s v="J03745"/>
    <x v="274"/>
    <x v="1153"/>
    <x v="5"/>
    <x v="2"/>
    <x v="2"/>
    <n v="1.2"/>
    <n v="204.89"/>
    <x v="0"/>
    <n v="204.89"/>
  </r>
  <r>
    <s v="J03746"/>
    <x v="228"/>
    <x v="182"/>
    <x v="3"/>
    <x v="5"/>
    <x v="7"/>
    <n v="2.5"/>
    <n v="251.81"/>
    <x v="0"/>
    <n v="251.81"/>
  </r>
  <r>
    <s v="J03747"/>
    <x v="6"/>
    <x v="183"/>
    <x v="2"/>
    <x v="0"/>
    <x v="7"/>
    <n v="2.8"/>
    <n v="207.49"/>
    <x v="0"/>
    <n v="207.49"/>
  </r>
  <r>
    <s v="J03748"/>
    <x v="70"/>
    <x v="648"/>
    <x v="4"/>
    <x v="2"/>
    <x v="2"/>
    <n v="3.1"/>
    <n v="361.49"/>
    <x v="0"/>
    <n v="361.49"/>
  </r>
  <r>
    <s v="J03749"/>
    <x v="359"/>
    <x v="149"/>
    <x v="4"/>
    <x v="1"/>
    <x v="6"/>
    <n v="2.2000000000000002"/>
    <n v="324.57"/>
    <x v="0"/>
    <n v="324.57"/>
  </r>
  <r>
    <s v="J03750"/>
    <x v="170"/>
    <x v="824"/>
    <x v="4"/>
    <x v="4"/>
    <x v="6"/>
    <n v="2.1"/>
    <n v="380.52"/>
    <x v="0"/>
    <n v="380.52"/>
  </r>
  <r>
    <s v="J03751"/>
    <x v="258"/>
    <x v="348"/>
    <x v="2"/>
    <x v="1"/>
    <x v="1"/>
    <n v="2.2999999999999998"/>
    <n v="237.06"/>
    <x v="0"/>
    <n v="237.06"/>
  </r>
  <r>
    <s v="J03752"/>
    <x v="320"/>
    <x v="177"/>
    <x v="0"/>
    <x v="4"/>
    <x v="5"/>
    <n v="2.5"/>
    <n v="111.84"/>
    <x v="0"/>
    <n v="111.84"/>
  </r>
  <r>
    <s v="J03753"/>
    <x v="273"/>
    <x v="338"/>
    <x v="4"/>
    <x v="4"/>
    <x v="2"/>
    <n v="2"/>
    <n v="346.9"/>
    <x v="0"/>
    <n v="346.9"/>
  </r>
  <r>
    <s v="J03754"/>
    <x v="293"/>
    <x v="417"/>
    <x v="5"/>
    <x v="0"/>
    <x v="1"/>
    <n v="1.8"/>
    <n v="219.41"/>
    <x v="1"/>
    <n v="130.81"/>
  </r>
  <r>
    <s v="J03755"/>
    <x v="230"/>
    <x v="1106"/>
    <x v="2"/>
    <x v="1"/>
    <x v="3"/>
    <n v="2.9"/>
    <n v="248.79"/>
    <x v="0"/>
    <n v="248.79"/>
  </r>
  <r>
    <s v="J03756"/>
    <x v="178"/>
    <x v="1154"/>
    <x v="3"/>
    <x v="1"/>
    <x v="0"/>
    <n v="2.6"/>
    <n v="280.27"/>
    <x v="0"/>
    <n v="280.27"/>
  </r>
  <r>
    <s v="J03757"/>
    <x v="243"/>
    <x v="663"/>
    <x v="1"/>
    <x v="0"/>
    <x v="6"/>
    <n v="3.8"/>
    <n v="101.43"/>
    <x v="0"/>
    <n v="101.43"/>
  </r>
  <r>
    <s v="J03758"/>
    <x v="114"/>
    <x v="707"/>
    <x v="1"/>
    <x v="2"/>
    <x v="4"/>
    <n v="2.5"/>
    <n v="117.18"/>
    <x v="2"/>
    <n v="0"/>
  </r>
  <r>
    <s v="J03759"/>
    <x v="357"/>
    <x v="579"/>
    <x v="2"/>
    <x v="2"/>
    <x v="3"/>
    <n v="2.4"/>
    <n v="223.91"/>
    <x v="0"/>
    <n v="223.91"/>
  </r>
  <r>
    <s v="J03760"/>
    <x v="32"/>
    <x v="92"/>
    <x v="2"/>
    <x v="3"/>
    <x v="0"/>
    <n v="4.3"/>
    <n v="195.83"/>
    <x v="0"/>
    <n v="195.83"/>
  </r>
  <r>
    <s v="J03761"/>
    <x v="169"/>
    <x v="980"/>
    <x v="2"/>
    <x v="4"/>
    <x v="1"/>
    <n v="3.5"/>
    <n v="254.77"/>
    <x v="0"/>
    <n v="254.77"/>
  </r>
  <r>
    <s v="J03762"/>
    <x v="359"/>
    <x v="862"/>
    <x v="4"/>
    <x v="0"/>
    <x v="6"/>
    <n v="3"/>
    <n v="381.15"/>
    <x v="2"/>
    <n v="0"/>
  </r>
  <r>
    <s v="J03763"/>
    <x v="28"/>
    <x v="317"/>
    <x v="4"/>
    <x v="0"/>
    <x v="6"/>
    <n v="2.7"/>
    <n v="318.33"/>
    <x v="1"/>
    <n v="134.03"/>
  </r>
  <r>
    <s v="J03764"/>
    <x v="118"/>
    <x v="1096"/>
    <x v="3"/>
    <x v="2"/>
    <x v="6"/>
    <n v="1.3"/>
    <n v="301.94"/>
    <x v="0"/>
    <n v="301.94"/>
  </r>
  <r>
    <s v="J03765"/>
    <x v="161"/>
    <x v="800"/>
    <x v="0"/>
    <x v="3"/>
    <x v="1"/>
    <n v="3.1"/>
    <n v="130.26"/>
    <x v="0"/>
    <n v="130.26"/>
  </r>
  <r>
    <s v="J03766"/>
    <x v="145"/>
    <x v="1140"/>
    <x v="2"/>
    <x v="4"/>
    <x v="7"/>
    <n v="3"/>
    <n v="223.8"/>
    <x v="0"/>
    <n v="223.8"/>
  </r>
  <r>
    <s v="J03767"/>
    <x v="231"/>
    <x v="1143"/>
    <x v="1"/>
    <x v="4"/>
    <x v="6"/>
    <n v="2.4"/>
    <n v="117.14"/>
    <x v="0"/>
    <n v="117.14"/>
  </r>
  <r>
    <s v="J03768"/>
    <x v="104"/>
    <x v="995"/>
    <x v="5"/>
    <x v="0"/>
    <x v="5"/>
    <n v="2.1"/>
    <n v="213.83"/>
    <x v="0"/>
    <n v="213.83"/>
  </r>
  <r>
    <s v="J03769"/>
    <x v="145"/>
    <x v="648"/>
    <x v="5"/>
    <x v="3"/>
    <x v="2"/>
    <n v="2.4"/>
    <n v="208.53"/>
    <x v="0"/>
    <n v="208.53"/>
  </r>
  <r>
    <s v="J03770"/>
    <x v="166"/>
    <x v="1108"/>
    <x v="0"/>
    <x v="3"/>
    <x v="4"/>
    <n v="5"/>
    <n v="121.57"/>
    <x v="0"/>
    <n v="121.57"/>
  </r>
  <r>
    <s v="J03771"/>
    <x v="326"/>
    <x v="1126"/>
    <x v="5"/>
    <x v="0"/>
    <x v="4"/>
    <n v="3"/>
    <n v="175.69"/>
    <x v="2"/>
    <n v="0"/>
  </r>
  <r>
    <s v="J03772"/>
    <x v="121"/>
    <x v="461"/>
    <x v="5"/>
    <x v="2"/>
    <x v="5"/>
    <n v="4"/>
    <n v="210.99"/>
    <x v="1"/>
    <n v="172.35"/>
  </r>
  <r>
    <s v="J03773"/>
    <x v="243"/>
    <x v="67"/>
    <x v="1"/>
    <x v="2"/>
    <x v="5"/>
    <n v="2.5"/>
    <n v="106.77"/>
    <x v="2"/>
    <n v="0"/>
  </r>
  <r>
    <s v="J03774"/>
    <x v="134"/>
    <x v="747"/>
    <x v="5"/>
    <x v="2"/>
    <x v="4"/>
    <n v="2.2000000000000002"/>
    <n v="210.72"/>
    <x v="0"/>
    <n v="210.72"/>
  </r>
  <r>
    <s v="J03775"/>
    <x v="214"/>
    <x v="911"/>
    <x v="1"/>
    <x v="2"/>
    <x v="6"/>
    <n v="3.7"/>
    <n v="124.89"/>
    <x v="0"/>
    <n v="124.89"/>
  </r>
  <r>
    <s v="J03776"/>
    <x v="170"/>
    <x v="736"/>
    <x v="1"/>
    <x v="5"/>
    <x v="6"/>
    <n v="2.9"/>
    <n v="112.88"/>
    <x v="0"/>
    <n v="112.88"/>
  </r>
  <r>
    <s v="J03777"/>
    <x v="281"/>
    <x v="1113"/>
    <x v="2"/>
    <x v="1"/>
    <x v="5"/>
    <n v="1.8"/>
    <n v="237.85"/>
    <x v="0"/>
    <n v="237.85"/>
  </r>
  <r>
    <s v="J03778"/>
    <x v="104"/>
    <x v="921"/>
    <x v="1"/>
    <x v="4"/>
    <x v="7"/>
    <n v="2.9"/>
    <n v="103.71"/>
    <x v="0"/>
    <n v="103.71"/>
  </r>
  <r>
    <s v="J03779"/>
    <x v="308"/>
    <x v="58"/>
    <x v="3"/>
    <x v="2"/>
    <x v="2"/>
    <n v="2.5"/>
    <n v="253.43"/>
    <x v="1"/>
    <n v="167.67"/>
  </r>
  <r>
    <s v="J03780"/>
    <x v="125"/>
    <x v="974"/>
    <x v="2"/>
    <x v="2"/>
    <x v="0"/>
    <n v="2.7"/>
    <n v="196.25"/>
    <x v="0"/>
    <n v="196.25"/>
  </r>
  <r>
    <s v="J03781"/>
    <x v="213"/>
    <x v="1040"/>
    <x v="3"/>
    <x v="5"/>
    <x v="2"/>
    <n v="2.4"/>
    <n v="242.32"/>
    <x v="0"/>
    <n v="242.32"/>
  </r>
  <r>
    <s v="J03782"/>
    <x v="265"/>
    <x v="1073"/>
    <x v="5"/>
    <x v="0"/>
    <x v="4"/>
    <n v="2.4"/>
    <n v="190.85"/>
    <x v="0"/>
    <n v="190.85"/>
  </r>
  <r>
    <s v="J03783"/>
    <x v="76"/>
    <x v="898"/>
    <x v="4"/>
    <x v="4"/>
    <x v="1"/>
    <n v="2.5"/>
    <n v="311.68"/>
    <x v="0"/>
    <n v="311.68"/>
  </r>
  <r>
    <s v="J03784"/>
    <x v="310"/>
    <x v="278"/>
    <x v="4"/>
    <x v="0"/>
    <x v="3"/>
    <n v="3.3"/>
    <n v="417.43"/>
    <x v="0"/>
    <n v="417.43"/>
  </r>
  <r>
    <s v="J03785"/>
    <x v="41"/>
    <x v="548"/>
    <x v="4"/>
    <x v="4"/>
    <x v="1"/>
    <n v="1.7"/>
    <n v="302.94"/>
    <x v="1"/>
    <n v="130.75"/>
  </r>
  <r>
    <s v="J03786"/>
    <x v="82"/>
    <x v="150"/>
    <x v="1"/>
    <x v="1"/>
    <x v="6"/>
    <n v="1.5"/>
    <n v="101.84"/>
    <x v="0"/>
    <n v="101.84"/>
  </r>
  <r>
    <s v="J03787"/>
    <x v="329"/>
    <x v="880"/>
    <x v="4"/>
    <x v="4"/>
    <x v="2"/>
    <n v="4.7"/>
    <n v="360.66"/>
    <x v="0"/>
    <n v="360.66"/>
  </r>
  <r>
    <s v="J03788"/>
    <x v="120"/>
    <x v="489"/>
    <x v="2"/>
    <x v="2"/>
    <x v="3"/>
    <n v="3"/>
    <n v="253.1"/>
    <x v="0"/>
    <n v="253.1"/>
  </r>
  <r>
    <s v="J03789"/>
    <x v="111"/>
    <x v="893"/>
    <x v="0"/>
    <x v="3"/>
    <x v="1"/>
    <n v="3.3"/>
    <n v="121.73"/>
    <x v="0"/>
    <n v="121.73"/>
  </r>
  <r>
    <s v="J03790"/>
    <x v="79"/>
    <x v="544"/>
    <x v="3"/>
    <x v="2"/>
    <x v="5"/>
    <n v="3.7"/>
    <n v="280.63"/>
    <x v="2"/>
    <n v="0"/>
  </r>
  <r>
    <s v="J03791"/>
    <x v="276"/>
    <x v="509"/>
    <x v="1"/>
    <x v="2"/>
    <x v="1"/>
    <n v="3.3"/>
    <n v="123.7"/>
    <x v="0"/>
    <n v="123.7"/>
  </r>
  <r>
    <s v="J03792"/>
    <x v="269"/>
    <x v="393"/>
    <x v="0"/>
    <x v="2"/>
    <x v="1"/>
    <n v="3.8"/>
    <n v="135.63999999999999"/>
    <x v="1"/>
    <n v="82.18"/>
  </r>
  <r>
    <s v="J03793"/>
    <x v="304"/>
    <x v="390"/>
    <x v="1"/>
    <x v="0"/>
    <x v="1"/>
    <n v="1.4"/>
    <n v="112.46"/>
    <x v="0"/>
    <n v="112.46"/>
  </r>
  <r>
    <s v="J03794"/>
    <x v="210"/>
    <x v="893"/>
    <x v="4"/>
    <x v="5"/>
    <x v="7"/>
    <n v="3"/>
    <n v="370.69"/>
    <x v="0"/>
    <n v="370.69"/>
  </r>
  <r>
    <s v="J03795"/>
    <x v="29"/>
    <x v="957"/>
    <x v="4"/>
    <x v="5"/>
    <x v="5"/>
    <n v="1"/>
    <n v="309.92"/>
    <x v="0"/>
    <n v="309.92"/>
  </r>
  <r>
    <s v="J03796"/>
    <x v="49"/>
    <x v="643"/>
    <x v="2"/>
    <x v="1"/>
    <x v="1"/>
    <n v="3.1"/>
    <n v="251.29"/>
    <x v="0"/>
    <n v="251.29"/>
  </r>
  <r>
    <s v="J03797"/>
    <x v="254"/>
    <x v="1069"/>
    <x v="2"/>
    <x v="3"/>
    <x v="4"/>
    <n v="3.3"/>
    <n v="269.37"/>
    <x v="0"/>
    <n v="269.37"/>
  </r>
  <r>
    <s v="J03798"/>
    <x v="212"/>
    <x v="114"/>
    <x v="5"/>
    <x v="0"/>
    <x v="3"/>
    <n v="3.1"/>
    <n v="196.22"/>
    <x v="0"/>
    <n v="196.22"/>
  </r>
  <r>
    <s v="J03799"/>
    <x v="321"/>
    <x v="93"/>
    <x v="3"/>
    <x v="2"/>
    <x v="5"/>
    <n v="2.7"/>
    <n v="311.13"/>
    <x v="1"/>
    <n v="261.02999999999997"/>
  </r>
  <r>
    <s v="J03800"/>
    <x v="114"/>
    <x v="431"/>
    <x v="4"/>
    <x v="3"/>
    <x v="6"/>
    <n v="3.3"/>
    <n v="409.81"/>
    <x v="2"/>
    <n v="0"/>
  </r>
  <r>
    <s v="J03801"/>
    <x v="214"/>
    <x v="906"/>
    <x v="0"/>
    <x v="0"/>
    <x v="3"/>
    <n v="2.6"/>
    <n v="111.07"/>
    <x v="0"/>
    <n v="111.07"/>
  </r>
  <r>
    <s v="J03802"/>
    <x v="71"/>
    <x v="107"/>
    <x v="1"/>
    <x v="3"/>
    <x v="1"/>
    <n v="3"/>
    <n v="119.19"/>
    <x v="0"/>
    <n v="119.19"/>
  </r>
  <r>
    <s v="J03803"/>
    <x v="185"/>
    <x v="333"/>
    <x v="4"/>
    <x v="2"/>
    <x v="6"/>
    <n v="3.2"/>
    <n v="341.25"/>
    <x v="1"/>
    <n v="189.32"/>
  </r>
  <r>
    <s v="J03804"/>
    <x v="62"/>
    <x v="1104"/>
    <x v="4"/>
    <x v="1"/>
    <x v="5"/>
    <n v="3.5"/>
    <n v="350.08"/>
    <x v="0"/>
    <n v="350.08"/>
  </r>
  <r>
    <s v="J03805"/>
    <x v="274"/>
    <x v="253"/>
    <x v="4"/>
    <x v="5"/>
    <x v="2"/>
    <n v="1.7"/>
    <n v="383.39"/>
    <x v="2"/>
    <n v="0"/>
  </r>
  <r>
    <s v="J03806"/>
    <x v="3"/>
    <x v="746"/>
    <x v="1"/>
    <x v="4"/>
    <x v="2"/>
    <n v="2.5"/>
    <n v="117.88"/>
    <x v="0"/>
    <n v="117.88"/>
  </r>
  <r>
    <s v="J03807"/>
    <x v="218"/>
    <x v="77"/>
    <x v="0"/>
    <x v="5"/>
    <x v="3"/>
    <n v="3.5"/>
    <n v="109.1"/>
    <x v="1"/>
    <n v="82.43"/>
  </r>
  <r>
    <s v="J03808"/>
    <x v="137"/>
    <x v="969"/>
    <x v="1"/>
    <x v="3"/>
    <x v="2"/>
    <n v="3.1"/>
    <n v="123.76"/>
    <x v="1"/>
    <n v="100.85"/>
  </r>
  <r>
    <s v="J03809"/>
    <x v="123"/>
    <x v="987"/>
    <x v="3"/>
    <x v="5"/>
    <x v="2"/>
    <n v="4"/>
    <n v="312.22000000000003"/>
    <x v="0"/>
    <n v="312.22000000000003"/>
  </r>
  <r>
    <s v="J03810"/>
    <x v="64"/>
    <x v="1076"/>
    <x v="3"/>
    <x v="3"/>
    <x v="6"/>
    <n v="1.4"/>
    <n v="269.5"/>
    <x v="0"/>
    <n v="269.5"/>
  </r>
  <r>
    <s v="J03811"/>
    <x v="283"/>
    <x v="263"/>
    <x v="1"/>
    <x v="5"/>
    <x v="5"/>
    <n v="3.1"/>
    <n v="119.68"/>
    <x v="1"/>
    <n v="53.79"/>
  </r>
  <r>
    <s v="J03812"/>
    <x v="333"/>
    <x v="1025"/>
    <x v="5"/>
    <x v="1"/>
    <x v="0"/>
    <n v="2.9"/>
    <n v="178.94"/>
    <x v="0"/>
    <n v="178.94"/>
  </r>
  <r>
    <s v="J03813"/>
    <x v="180"/>
    <x v="933"/>
    <x v="2"/>
    <x v="4"/>
    <x v="3"/>
    <n v="2.8"/>
    <n v="211.56"/>
    <x v="0"/>
    <n v="211.56"/>
  </r>
  <r>
    <s v="J03814"/>
    <x v="191"/>
    <x v="174"/>
    <x v="3"/>
    <x v="1"/>
    <x v="5"/>
    <n v="2.9"/>
    <n v="271.20999999999998"/>
    <x v="0"/>
    <n v="271.20999999999998"/>
  </r>
  <r>
    <s v="J03815"/>
    <x v="300"/>
    <x v="181"/>
    <x v="5"/>
    <x v="1"/>
    <x v="3"/>
    <n v="3.8"/>
    <n v="203.2"/>
    <x v="0"/>
    <n v="203.2"/>
  </r>
  <r>
    <s v="J03816"/>
    <x v="218"/>
    <x v="317"/>
    <x v="1"/>
    <x v="3"/>
    <x v="3"/>
    <n v="1.9"/>
    <n v="101.02"/>
    <x v="0"/>
    <n v="101.02"/>
  </r>
  <r>
    <s v="J03817"/>
    <x v="226"/>
    <x v="340"/>
    <x v="2"/>
    <x v="2"/>
    <x v="2"/>
    <n v="4.9000000000000004"/>
    <n v="244.19"/>
    <x v="0"/>
    <n v="244.19"/>
  </r>
  <r>
    <s v="J03818"/>
    <x v="111"/>
    <x v="875"/>
    <x v="1"/>
    <x v="3"/>
    <x v="7"/>
    <n v="4.9000000000000004"/>
    <n v="130.69"/>
    <x v="2"/>
    <n v="0"/>
  </r>
  <r>
    <s v="J03819"/>
    <x v="355"/>
    <x v="206"/>
    <x v="1"/>
    <x v="0"/>
    <x v="2"/>
    <n v="4.3"/>
    <n v="108.4"/>
    <x v="1"/>
    <n v="62.23"/>
  </r>
  <r>
    <s v="J03820"/>
    <x v="5"/>
    <x v="584"/>
    <x v="2"/>
    <x v="5"/>
    <x v="7"/>
    <n v="3.8"/>
    <n v="212.52"/>
    <x v="2"/>
    <n v="0"/>
  </r>
  <r>
    <s v="J03821"/>
    <x v="307"/>
    <x v="242"/>
    <x v="5"/>
    <x v="4"/>
    <x v="5"/>
    <n v="3.6"/>
    <n v="171.97"/>
    <x v="0"/>
    <n v="171.97"/>
  </r>
  <r>
    <s v="J03822"/>
    <x v="235"/>
    <x v="509"/>
    <x v="0"/>
    <x v="1"/>
    <x v="1"/>
    <n v="3.6"/>
    <n v="145.49"/>
    <x v="1"/>
    <n v="79.78"/>
  </r>
  <r>
    <s v="J03823"/>
    <x v="48"/>
    <x v="567"/>
    <x v="0"/>
    <x v="4"/>
    <x v="7"/>
    <n v="2.7"/>
    <n v="148.29"/>
    <x v="0"/>
    <n v="148.29"/>
  </r>
  <r>
    <s v="J03824"/>
    <x v="132"/>
    <x v="317"/>
    <x v="0"/>
    <x v="3"/>
    <x v="3"/>
    <n v="3.6"/>
    <n v="138.85"/>
    <x v="0"/>
    <n v="138.85"/>
  </r>
  <r>
    <s v="J03825"/>
    <x v="299"/>
    <x v="989"/>
    <x v="1"/>
    <x v="0"/>
    <x v="1"/>
    <n v="2.6"/>
    <n v="130.30000000000001"/>
    <x v="0"/>
    <n v="130.30000000000001"/>
  </r>
  <r>
    <s v="J03826"/>
    <x v="201"/>
    <x v="584"/>
    <x v="4"/>
    <x v="5"/>
    <x v="6"/>
    <n v="3.1"/>
    <n v="337.98"/>
    <x v="1"/>
    <n v="122.7"/>
  </r>
  <r>
    <s v="J03827"/>
    <x v="119"/>
    <x v="552"/>
    <x v="3"/>
    <x v="5"/>
    <x v="2"/>
    <n v="4.2"/>
    <n v="324.97000000000003"/>
    <x v="0"/>
    <n v="324.97000000000003"/>
  </r>
  <r>
    <s v="J03828"/>
    <x v="32"/>
    <x v="331"/>
    <x v="2"/>
    <x v="1"/>
    <x v="7"/>
    <n v="3.1"/>
    <n v="248.39"/>
    <x v="0"/>
    <n v="248.39"/>
  </r>
  <r>
    <s v="J03829"/>
    <x v="208"/>
    <x v="380"/>
    <x v="2"/>
    <x v="2"/>
    <x v="4"/>
    <n v="4.5999999999999996"/>
    <n v="209.06"/>
    <x v="0"/>
    <n v="209.06"/>
  </r>
  <r>
    <s v="J03830"/>
    <x v="162"/>
    <x v="592"/>
    <x v="3"/>
    <x v="3"/>
    <x v="0"/>
    <n v="2.1"/>
    <n v="293.32"/>
    <x v="0"/>
    <n v="293.32"/>
  </r>
  <r>
    <s v="J03831"/>
    <x v="181"/>
    <x v="275"/>
    <x v="5"/>
    <x v="2"/>
    <x v="7"/>
    <n v="2.7"/>
    <n v="211.8"/>
    <x v="0"/>
    <n v="211.8"/>
  </r>
  <r>
    <s v="J03832"/>
    <x v="274"/>
    <x v="313"/>
    <x v="1"/>
    <x v="1"/>
    <x v="6"/>
    <n v="2.2999999999999998"/>
    <n v="97.07"/>
    <x v="0"/>
    <n v="97.07"/>
  </r>
  <r>
    <s v="J03833"/>
    <x v="61"/>
    <x v="955"/>
    <x v="0"/>
    <x v="2"/>
    <x v="1"/>
    <n v="1.7"/>
    <n v="141.43"/>
    <x v="0"/>
    <n v="141.43"/>
  </r>
  <r>
    <s v="J03834"/>
    <x v="347"/>
    <x v="939"/>
    <x v="2"/>
    <x v="0"/>
    <x v="3"/>
    <n v="1.1000000000000001"/>
    <n v="269.48"/>
    <x v="0"/>
    <n v="269.48"/>
  </r>
  <r>
    <s v="J03835"/>
    <x v="195"/>
    <x v="847"/>
    <x v="2"/>
    <x v="4"/>
    <x v="3"/>
    <n v="2.2999999999999998"/>
    <n v="267.83"/>
    <x v="1"/>
    <n v="206.92"/>
  </r>
  <r>
    <s v="J03836"/>
    <x v="221"/>
    <x v="446"/>
    <x v="2"/>
    <x v="4"/>
    <x v="4"/>
    <n v="3.8"/>
    <n v="230.8"/>
    <x v="2"/>
    <n v="0"/>
  </r>
  <r>
    <s v="J03837"/>
    <x v="261"/>
    <x v="722"/>
    <x v="4"/>
    <x v="0"/>
    <x v="7"/>
    <n v="2.7"/>
    <n v="320.25"/>
    <x v="0"/>
    <n v="320.25"/>
  </r>
  <r>
    <s v="J03838"/>
    <x v="16"/>
    <x v="649"/>
    <x v="0"/>
    <x v="3"/>
    <x v="0"/>
    <n v="3.7"/>
    <n v="148.69"/>
    <x v="0"/>
    <n v="148.69"/>
  </r>
  <r>
    <s v="J03839"/>
    <x v="324"/>
    <x v="81"/>
    <x v="0"/>
    <x v="5"/>
    <x v="5"/>
    <n v="3.7"/>
    <n v="122.24"/>
    <x v="0"/>
    <n v="122.24"/>
  </r>
  <r>
    <s v="J03840"/>
    <x v="285"/>
    <x v="585"/>
    <x v="1"/>
    <x v="0"/>
    <x v="7"/>
    <n v="2.9"/>
    <n v="93.77"/>
    <x v="0"/>
    <n v="93.77"/>
  </r>
  <r>
    <s v="J03841"/>
    <x v="17"/>
    <x v="195"/>
    <x v="5"/>
    <x v="0"/>
    <x v="2"/>
    <n v="2.7"/>
    <n v="197.43"/>
    <x v="2"/>
    <n v="0"/>
  </r>
  <r>
    <s v="J03842"/>
    <x v="175"/>
    <x v="100"/>
    <x v="4"/>
    <x v="4"/>
    <x v="0"/>
    <n v="1.9"/>
    <n v="307.18"/>
    <x v="0"/>
    <n v="307.18"/>
  </r>
  <r>
    <s v="J03843"/>
    <x v="344"/>
    <x v="364"/>
    <x v="3"/>
    <x v="1"/>
    <x v="1"/>
    <n v="2.2999999999999998"/>
    <n v="313.75"/>
    <x v="0"/>
    <n v="313.75"/>
  </r>
  <r>
    <s v="J03844"/>
    <x v="54"/>
    <x v="1155"/>
    <x v="0"/>
    <x v="5"/>
    <x v="7"/>
    <n v="1.5"/>
    <n v="123.58"/>
    <x v="0"/>
    <n v="123.58"/>
  </r>
  <r>
    <s v="J03845"/>
    <x v="126"/>
    <x v="562"/>
    <x v="5"/>
    <x v="5"/>
    <x v="1"/>
    <n v="2.9"/>
    <n v="176.12"/>
    <x v="0"/>
    <n v="176.12"/>
  </r>
  <r>
    <s v="J03846"/>
    <x v="250"/>
    <x v="670"/>
    <x v="5"/>
    <x v="3"/>
    <x v="4"/>
    <n v="5.2"/>
    <n v="222.81"/>
    <x v="0"/>
    <n v="222.81"/>
  </r>
  <r>
    <s v="J03847"/>
    <x v="58"/>
    <x v="305"/>
    <x v="3"/>
    <x v="5"/>
    <x v="0"/>
    <n v="2.2000000000000002"/>
    <n v="263.55"/>
    <x v="0"/>
    <n v="263.55"/>
  </r>
  <r>
    <s v="J03848"/>
    <x v="197"/>
    <x v="818"/>
    <x v="0"/>
    <x v="3"/>
    <x v="3"/>
    <n v="4.9000000000000004"/>
    <n v="116.17"/>
    <x v="1"/>
    <n v="90.88"/>
  </r>
  <r>
    <s v="J03849"/>
    <x v="99"/>
    <x v="1111"/>
    <x v="2"/>
    <x v="2"/>
    <x v="2"/>
    <n v="3.6"/>
    <n v="198.51"/>
    <x v="1"/>
    <n v="138.52000000000001"/>
  </r>
  <r>
    <s v="J03850"/>
    <x v="96"/>
    <x v="1072"/>
    <x v="2"/>
    <x v="5"/>
    <x v="4"/>
    <n v="2.2000000000000002"/>
    <n v="238.48"/>
    <x v="0"/>
    <n v="238.48"/>
  </r>
  <r>
    <s v="J03851"/>
    <x v="200"/>
    <x v="1141"/>
    <x v="4"/>
    <x v="5"/>
    <x v="2"/>
    <n v="2"/>
    <n v="361.63"/>
    <x v="0"/>
    <n v="361.63"/>
  </r>
  <r>
    <s v="J03852"/>
    <x v="22"/>
    <x v="1016"/>
    <x v="5"/>
    <x v="3"/>
    <x v="7"/>
    <n v="2"/>
    <n v="169.19"/>
    <x v="0"/>
    <n v="169.19"/>
  </r>
  <r>
    <s v="J03853"/>
    <x v="49"/>
    <x v="382"/>
    <x v="1"/>
    <x v="5"/>
    <x v="6"/>
    <n v="1"/>
    <n v="101.95"/>
    <x v="0"/>
    <n v="101.95"/>
  </r>
  <r>
    <s v="J03854"/>
    <x v="357"/>
    <x v="653"/>
    <x v="0"/>
    <x v="1"/>
    <x v="6"/>
    <n v="3.7"/>
    <n v="111.39"/>
    <x v="0"/>
    <n v="111.39"/>
  </r>
  <r>
    <s v="J03855"/>
    <x v="346"/>
    <x v="730"/>
    <x v="3"/>
    <x v="2"/>
    <x v="5"/>
    <n v="3.9"/>
    <n v="271.16000000000003"/>
    <x v="0"/>
    <n v="271.16000000000003"/>
  </r>
  <r>
    <s v="J03856"/>
    <x v="119"/>
    <x v="690"/>
    <x v="4"/>
    <x v="4"/>
    <x v="6"/>
    <n v="2.6"/>
    <n v="395.2"/>
    <x v="0"/>
    <n v="395.2"/>
  </r>
  <r>
    <s v="J03857"/>
    <x v="189"/>
    <x v="823"/>
    <x v="5"/>
    <x v="4"/>
    <x v="0"/>
    <n v="3"/>
    <n v="176.21"/>
    <x v="0"/>
    <n v="176.21"/>
  </r>
  <r>
    <s v="J03858"/>
    <x v="254"/>
    <x v="395"/>
    <x v="0"/>
    <x v="3"/>
    <x v="0"/>
    <n v="4"/>
    <n v="122.77"/>
    <x v="0"/>
    <n v="122.77"/>
  </r>
  <r>
    <s v="J03859"/>
    <x v="143"/>
    <x v="196"/>
    <x v="2"/>
    <x v="3"/>
    <x v="7"/>
    <n v="3.3"/>
    <n v="201.26"/>
    <x v="0"/>
    <n v="201.26"/>
  </r>
  <r>
    <s v="J03860"/>
    <x v="15"/>
    <x v="86"/>
    <x v="5"/>
    <x v="2"/>
    <x v="7"/>
    <n v="1.7"/>
    <n v="193.47"/>
    <x v="1"/>
    <n v="136.88999999999999"/>
  </r>
  <r>
    <s v="J03861"/>
    <x v="325"/>
    <x v="709"/>
    <x v="3"/>
    <x v="4"/>
    <x v="6"/>
    <n v="2.5"/>
    <n v="243.36"/>
    <x v="0"/>
    <n v="243.36"/>
  </r>
  <r>
    <s v="J03862"/>
    <x v="54"/>
    <x v="1156"/>
    <x v="1"/>
    <x v="1"/>
    <x v="5"/>
    <n v="2.7"/>
    <n v="128.16"/>
    <x v="0"/>
    <n v="128.16"/>
  </r>
  <r>
    <s v="J03863"/>
    <x v="17"/>
    <x v="89"/>
    <x v="3"/>
    <x v="2"/>
    <x v="3"/>
    <n v="3.4"/>
    <n v="262.44"/>
    <x v="0"/>
    <n v="262.44"/>
  </r>
  <r>
    <s v="J03864"/>
    <x v="20"/>
    <x v="655"/>
    <x v="3"/>
    <x v="2"/>
    <x v="4"/>
    <n v="3"/>
    <n v="299.93"/>
    <x v="2"/>
    <n v="0"/>
  </r>
  <r>
    <s v="J03865"/>
    <x v="276"/>
    <x v="224"/>
    <x v="1"/>
    <x v="4"/>
    <x v="4"/>
    <n v="4.5999999999999996"/>
    <n v="107.03"/>
    <x v="0"/>
    <n v="107.03"/>
  </r>
  <r>
    <s v="J03866"/>
    <x v="131"/>
    <x v="781"/>
    <x v="0"/>
    <x v="3"/>
    <x v="2"/>
    <n v="2.8"/>
    <n v="139.03"/>
    <x v="0"/>
    <n v="139.03"/>
  </r>
  <r>
    <s v="J03867"/>
    <x v="30"/>
    <x v="745"/>
    <x v="5"/>
    <x v="4"/>
    <x v="5"/>
    <n v="2.5"/>
    <n v="223.87"/>
    <x v="1"/>
    <n v="89.87"/>
  </r>
  <r>
    <s v="J03868"/>
    <x v="171"/>
    <x v="1138"/>
    <x v="0"/>
    <x v="4"/>
    <x v="2"/>
    <n v="4.3"/>
    <n v="138.04"/>
    <x v="0"/>
    <n v="138.04"/>
  </r>
  <r>
    <s v="J03869"/>
    <x v="336"/>
    <x v="998"/>
    <x v="4"/>
    <x v="4"/>
    <x v="3"/>
    <n v="2.4"/>
    <n v="306.47000000000003"/>
    <x v="0"/>
    <n v="306.47000000000003"/>
  </r>
  <r>
    <s v="J03870"/>
    <x v="52"/>
    <x v="459"/>
    <x v="0"/>
    <x v="1"/>
    <x v="2"/>
    <n v="2.7"/>
    <n v="114.71"/>
    <x v="0"/>
    <n v="114.71"/>
  </r>
  <r>
    <s v="J03871"/>
    <x v="142"/>
    <x v="46"/>
    <x v="5"/>
    <x v="1"/>
    <x v="0"/>
    <n v="2.2000000000000002"/>
    <n v="194.24"/>
    <x v="0"/>
    <n v="194.24"/>
  </r>
  <r>
    <s v="J03872"/>
    <x v="192"/>
    <x v="1040"/>
    <x v="3"/>
    <x v="2"/>
    <x v="2"/>
    <n v="3.6"/>
    <n v="249.42"/>
    <x v="1"/>
    <n v="108.54"/>
  </r>
  <r>
    <s v="J03873"/>
    <x v="275"/>
    <x v="822"/>
    <x v="1"/>
    <x v="3"/>
    <x v="3"/>
    <n v="3.3"/>
    <n v="114.88"/>
    <x v="2"/>
    <n v="0"/>
  </r>
  <r>
    <s v="J03874"/>
    <x v="287"/>
    <x v="10"/>
    <x v="3"/>
    <x v="1"/>
    <x v="2"/>
    <n v="4.5999999999999996"/>
    <n v="320.72000000000003"/>
    <x v="1"/>
    <n v="117.12"/>
  </r>
  <r>
    <s v="J03875"/>
    <x v="73"/>
    <x v="370"/>
    <x v="4"/>
    <x v="0"/>
    <x v="2"/>
    <n v="4.4000000000000004"/>
    <n v="301.56"/>
    <x v="0"/>
    <n v="301.56"/>
  </r>
  <r>
    <s v="J03876"/>
    <x v="330"/>
    <x v="438"/>
    <x v="3"/>
    <x v="5"/>
    <x v="5"/>
    <n v="4.2"/>
    <n v="272.95"/>
    <x v="0"/>
    <n v="272.95"/>
  </r>
  <r>
    <s v="J03877"/>
    <x v="279"/>
    <x v="242"/>
    <x v="3"/>
    <x v="0"/>
    <x v="7"/>
    <n v="3"/>
    <n v="300.61"/>
    <x v="0"/>
    <n v="300.61"/>
  </r>
  <r>
    <s v="J03878"/>
    <x v="339"/>
    <x v="711"/>
    <x v="5"/>
    <x v="3"/>
    <x v="2"/>
    <n v="2.2999999999999998"/>
    <n v="213.19"/>
    <x v="2"/>
    <n v="0"/>
  </r>
  <r>
    <s v="J03879"/>
    <x v="363"/>
    <x v="427"/>
    <x v="4"/>
    <x v="2"/>
    <x v="5"/>
    <n v="2.5"/>
    <n v="395.59"/>
    <x v="0"/>
    <n v="395.59"/>
  </r>
  <r>
    <s v="J03880"/>
    <x v="241"/>
    <x v="934"/>
    <x v="5"/>
    <x v="1"/>
    <x v="5"/>
    <n v="4.2"/>
    <n v="186.86"/>
    <x v="0"/>
    <n v="186.86"/>
  </r>
  <r>
    <s v="J03881"/>
    <x v="52"/>
    <x v="141"/>
    <x v="5"/>
    <x v="4"/>
    <x v="6"/>
    <n v="2.6"/>
    <n v="163.93"/>
    <x v="0"/>
    <n v="163.93"/>
  </r>
  <r>
    <s v="J03882"/>
    <x v="119"/>
    <x v="664"/>
    <x v="2"/>
    <x v="1"/>
    <x v="0"/>
    <n v="3.4"/>
    <n v="205.52"/>
    <x v="0"/>
    <n v="205.52"/>
  </r>
  <r>
    <s v="J03883"/>
    <x v="173"/>
    <x v="326"/>
    <x v="0"/>
    <x v="5"/>
    <x v="2"/>
    <n v="2.1"/>
    <n v="113.17"/>
    <x v="0"/>
    <n v="113.17"/>
  </r>
  <r>
    <s v="J03884"/>
    <x v="336"/>
    <x v="375"/>
    <x v="0"/>
    <x v="4"/>
    <x v="3"/>
    <n v="2.6"/>
    <n v="122.08"/>
    <x v="0"/>
    <n v="122.08"/>
  </r>
  <r>
    <s v="J03885"/>
    <x v="94"/>
    <x v="722"/>
    <x v="2"/>
    <x v="0"/>
    <x v="0"/>
    <n v="3.4"/>
    <n v="217.68"/>
    <x v="0"/>
    <n v="217.68"/>
  </r>
  <r>
    <s v="J03886"/>
    <x v="12"/>
    <x v="704"/>
    <x v="4"/>
    <x v="0"/>
    <x v="6"/>
    <n v="3"/>
    <n v="374.11"/>
    <x v="0"/>
    <n v="374.11"/>
  </r>
  <r>
    <s v="J03887"/>
    <x v="153"/>
    <x v="816"/>
    <x v="1"/>
    <x v="0"/>
    <x v="3"/>
    <n v="2.1"/>
    <n v="114.14"/>
    <x v="0"/>
    <n v="114.14"/>
  </r>
  <r>
    <s v="J03888"/>
    <x v="7"/>
    <x v="1075"/>
    <x v="0"/>
    <x v="3"/>
    <x v="3"/>
    <n v="3.6"/>
    <n v="135.72"/>
    <x v="0"/>
    <n v="135.72"/>
  </r>
  <r>
    <s v="J03889"/>
    <x v="306"/>
    <x v="687"/>
    <x v="5"/>
    <x v="0"/>
    <x v="4"/>
    <n v="4"/>
    <n v="222.4"/>
    <x v="2"/>
    <n v="0"/>
  </r>
  <r>
    <s v="J03890"/>
    <x v="224"/>
    <x v="128"/>
    <x v="3"/>
    <x v="0"/>
    <x v="5"/>
    <n v="1.1000000000000001"/>
    <n v="259.02999999999997"/>
    <x v="0"/>
    <n v="259.02999999999997"/>
  </r>
  <r>
    <s v="J03891"/>
    <x v="47"/>
    <x v="633"/>
    <x v="5"/>
    <x v="4"/>
    <x v="2"/>
    <n v="4.0999999999999996"/>
    <n v="184.82"/>
    <x v="0"/>
    <n v="184.82"/>
  </r>
  <r>
    <s v="J03892"/>
    <x v="20"/>
    <x v="977"/>
    <x v="1"/>
    <x v="0"/>
    <x v="2"/>
    <n v="2"/>
    <n v="108.32"/>
    <x v="0"/>
    <n v="108.32"/>
  </r>
  <r>
    <s v="J03893"/>
    <x v="76"/>
    <x v="437"/>
    <x v="5"/>
    <x v="4"/>
    <x v="1"/>
    <n v="2"/>
    <n v="215.31"/>
    <x v="0"/>
    <n v="215.31"/>
  </r>
  <r>
    <s v="J03894"/>
    <x v="316"/>
    <x v="1157"/>
    <x v="3"/>
    <x v="4"/>
    <x v="5"/>
    <n v="4.4000000000000004"/>
    <n v="313.76"/>
    <x v="0"/>
    <n v="313.76"/>
  </r>
  <r>
    <s v="J03895"/>
    <x v="199"/>
    <x v="580"/>
    <x v="2"/>
    <x v="0"/>
    <x v="0"/>
    <n v="3.6"/>
    <n v="235.28"/>
    <x v="0"/>
    <n v="235.28"/>
  </r>
  <r>
    <s v="J03896"/>
    <x v="260"/>
    <x v="817"/>
    <x v="3"/>
    <x v="1"/>
    <x v="4"/>
    <n v="4.0999999999999996"/>
    <n v="275.44"/>
    <x v="0"/>
    <n v="275.44"/>
  </r>
  <r>
    <s v="J03897"/>
    <x v="268"/>
    <x v="1004"/>
    <x v="3"/>
    <x v="2"/>
    <x v="5"/>
    <n v="3.1"/>
    <n v="242.98"/>
    <x v="0"/>
    <n v="242.98"/>
  </r>
  <r>
    <s v="J03898"/>
    <x v="116"/>
    <x v="627"/>
    <x v="4"/>
    <x v="2"/>
    <x v="3"/>
    <n v="2"/>
    <n v="410.8"/>
    <x v="0"/>
    <n v="410.8"/>
  </r>
  <r>
    <s v="J03899"/>
    <x v="324"/>
    <x v="993"/>
    <x v="2"/>
    <x v="0"/>
    <x v="2"/>
    <n v="2.5"/>
    <n v="194.63"/>
    <x v="2"/>
    <n v="0"/>
  </r>
  <r>
    <s v="J03900"/>
    <x v="209"/>
    <x v="516"/>
    <x v="2"/>
    <x v="0"/>
    <x v="6"/>
    <n v="4.4000000000000004"/>
    <n v="195.61"/>
    <x v="1"/>
    <n v="81.16"/>
  </r>
  <r>
    <s v="J03901"/>
    <x v="254"/>
    <x v="0"/>
    <x v="4"/>
    <x v="0"/>
    <x v="6"/>
    <n v="4.2"/>
    <n v="329.05"/>
    <x v="0"/>
    <n v="329.05"/>
  </r>
  <r>
    <s v="J03902"/>
    <x v="146"/>
    <x v="422"/>
    <x v="4"/>
    <x v="1"/>
    <x v="2"/>
    <n v="5.4"/>
    <n v="341.72"/>
    <x v="0"/>
    <n v="341.72"/>
  </r>
  <r>
    <s v="J03903"/>
    <x v="230"/>
    <x v="1096"/>
    <x v="4"/>
    <x v="2"/>
    <x v="2"/>
    <n v="3.5"/>
    <n v="410.75"/>
    <x v="0"/>
    <n v="410.75"/>
  </r>
  <r>
    <s v="J03904"/>
    <x v="236"/>
    <x v="313"/>
    <x v="3"/>
    <x v="4"/>
    <x v="2"/>
    <n v="4.8"/>
    <n v="328.41"/>
    <x v="1"/>
    <n v="130.9"/>
  </r>
  <r>
    <s v="J03905"/>
    <x v="25"/>
    <x v="904"/>
    <x v="2"/>
    <x v="2"/>
    <x v="0"/>
    <n v="2.9"/>
    <n v="202.8"/>
    <x v="0"/>
    <n v="202.8"/>
  </r>
  <r>
    <s v="J03906"/>
    <x v="136"/>
    <x v="631"/>
    <x v="0"/>
    <x v="3"/>
    <x v="1"/>
    <n v="3.8"/>
    <n v="107.18"/>
    <x v="0"/>
    <n v="107.18"/>
  </r>
  <r>
    <s v="J03907"/>
    <x v="273"/>
    <x v="616"/>
    <x v="5"/>
    <x v="2"/>
    <x v="1"/>
    <n v="2.5"/>
    <n v="169.15"/>
    <x v="0"/>
    <n v="169.15"/>
  </r>
  <r>
    <s v="J03908"/>
    <x v="111"/>
    <x v="852"/>
    <x v="1"/>
    <x v="0"/>
    <x v="0"/>
    <n v="1.9"/>
    <n v="115.28"/>
    <x v="0"/>
    <n v="115.28"/>
  </r>
  <r>
    <s v="J03909"/>
    <x v="111"/>
    <x v="876"/>
    <x v="2"/>
    <x v="3"/>
    <x v="2"/>
    <n v="3.6"/>
    <n v="261.29000000000002"/>
    <x v="0"/>
    <n v="261.29000000000002"/>
  </r>
  <r>
    <s v="J03910"/>
    <x v="126"/>
    <x v="895"/>
    <x v="3"/>
    <x v="4"/>
    <x v="0"/>
    <n v="3.4"/>
    <n v="294.93"/>
    <x v="0"/>
    <n v="294.93"/>
  </r>
  <r>
    <s v="J03911"/>
    <x v="132"/>
    <x v="348"/>
    <x v="3"/>
    <x v="4"/>
    <x v="7"/>
    <n v="2.5"/>
    <n v="288.87"/>
    <x v="1"/>
    <n v="221.4"/>
  </r>
  <r>
    <s v="J03912"/>
    <x v="244"/>
    <x v="1158"/>
    <x v="5"/>
    <x v="0"/>
    <x v="5"/>
    <n v="3.3"/>
    <n v="193.48"/>
    <x v="0"/>
    <n v="193.48"/>
  </r>
  <r>
    <s v="J03913"/>
    <x v="18"/>
    <x v="1125"/>
    <x v="4"/>
    <x v="3"/>
    <x v="7"/>
    <n v="2.5"/>
    <n v="385.55"/>
    <x v="2"/>
    <n v="0"/>
  </r>
  <r>
    <s v="J03914"/>
    <x v="176"/>
    <x v="1089"/>
    <x v="0"/>
    <x v="1"/>
    <x v="6"/>
    <n v="2.6"/>
    <n v="127.77"/>
    <x v="0"/>
    <n v="127.77"/>
  </r>
  <r>
    <s v="J03915"/>
    <x v="295"/>
    <x v="535"/>
    <x v="3"/>
    <x v="4"/>
    <x v="1"/>
    <n v="2.2999999999999998"/>
    <n v="332.95"/>
    <x v="0"/>
    <n v="332.95"/>
  </r>
  <r>
    <s v="J03916"/>
    <x v="224"/>
    <x v="687"/>
    <x v="5"/>
    <x v="3"/>
    <x v="3"/>
    <n v="1"/>
    <n v="222.46"/>
    <x v="0"/>
    <n v="222.46"/>
  </r>
  <r>
    <s v="J03917"/>
    <x v="108"/>
    <x v="860"/>
    <x v="1"/>
    <x v="3"/>
    <x v="5"/>
    <n v="2"/>
    <n v="126.03"/>
    <x v="0"/>
    <n v="126.03"/>
  </r>
  <r>
    <s v="J03918"/>
    <x v="341"/>
    <x v="1014"/>
    <x v="3"/>
    <x v="3"/>
    <x v="0"/>
    <n v="1.9"/>
    <n v="245.82"/>
    <x v="0"/>
    <n v="245.82"/>
  </r>
  <r>
    <s v="J03919"/>
    <x v="359"/>
    <x v="815"/>
    <x v="4"/>
    <x v="4"/>
    <x v="4"/>
    <n v="1.6"/>
    <n v="360.26"/>
    <x v="0"/>
    <n v="360.26"/>
  </r>
  <r>
    <s v="J03920"/>
    <x v="108"/>
    <x v="707"/>
    <x v="3"/>
    <x v="2"/>
    <x v="3"/>
    <n v="3.5"/>
    <n v="288.38"/>
    <x v="0"/>
    <n v="288.38"/>
  </r>
  <r>
    <s v="J03921"/>
    <x v="301"/>
    <x v="761"/>
    <x v="4"/>
    <x v="4"/>
    <x v="5"/>
    <n v="4.2"/>
    <n v="373.47"/>
    <x v="0"/>
    <n v="373.47"/>
  </r>
  <r>
    <s v="J03922"/>
    <x v="348"/>
    <x v="1113"/>
    <x v="1"/>
    <x v="3"/>
    <x v="6"/>
    <n v="1.6"/>
    <n v="98.03"/>
    <x v="0"/>
    <n v="98.03"/>
  </r>
  <r>
    <s v="J03923"/>
    <x v="257"/>
    <x v="365"/>
    <x v="4"/>
    <x v="0"/>
    <x v="4"/>
    <n v="3.1"/>
    <n v="349.93"/>
    <x v="1"/>
    <n v="155.85"/>
  </r>
  <r>
    <s v="J03924"/>
    <x v="182"/>
    <x v="548"/>
    <x v="3"/>
    <x v="5"/>
    <x v="4"/>
    <n v="5.2"/>
    <n v="330.9"/>
    <x v="0"/>
    <n v="330.9"/>
  </r>
  <r>
    <s v="J03925"/>
    <x v="67"/>
    <x v="917"/>
    <x v="3"/>
    <x v="4"/>
    <x v="6"/>
    <n v="5.9"/>
    <n v="339.18"/>
    <x v="0"/>
    <n v="339.18"/>
  </r>
  <r>
    <s v="J03926"/>
    <x v="172"/>
    <x v="41"/>
    <x v="5"/>
    <x v="3"/>
    <x v="3"/>
    <n v="3.4"/>
    <n v="171.78"/>
    <x v="0"/>
    <n v="171.78"/>
  </r>
  <r>
    <s v="J03927"/>
    <x v="39"/>
    <x v="1024"/>
    <x v="4"/>
    <x v="5"/>
    <x v="7"/>
    <n v="3.5"/>
    <n v="302.13"/>
    <x v="0"/>
    <n v="302.13"/>
  </r>
  <r>
    <s v="J03928"/>
    <x v="295"/>
    <x v="395"/>
    <x v="5"/>
    <x v="1"/>
    <x v="6"/>
    <n v="4.9000000000000004"/>
    <n v="162.91999999999999"/>
    <x v="0"/>
    <n v="162.91999999999999"/>
  </r>
  <r>
    <s v="J03929"/>
    <x v="240"/>
    <x v="1088"/>
    <x v="3"/>
    <x v="0"/>
    <x v="3"/>
    <n v="3"/>
    <n v="266.67"/>
    <x v="0"/>
    <n v="266.67"/>
  </r>
  <r>
    <s v="J03930"/>
    <x v="113"/>
    <x v="566"/>
    <x v="3"/>
    <x v="5"/>
    <x v="5"/>
    <n v="3.1"/>
    <n v="322.48"/>
    <x v="0"/>
    <n v="322.48"/>
  </r>
  <r>
    <s v="J03931"/>
    <x v="159"/>
    <x v="1069"/>
    <x v="0"/>
    <x v="3"/>
    <x v="7"/>
    <n v="3.8"/>
    <n v="121.88"/>
    <x v="0"/>
    <n v="121.88"/>
  </r>
  <r>
    <s v="J03932"/>
    <x v="179"/>
    <x v="479"/>
    <x v="0"/>
    <x v="5"/>
    <x v="7"/>
    <n v="2.1"/>
    <n v="115.02"/>
    <x v="0"/>
    <n v="115.02"/>
  </r>
  <r>
    <s v="J03933"/>
    <x v="230"/>
    <x v="120"/>
    <x v="4"/>
    <x v="3"/>
    <x v="2"/>
    <n v="3.4"/>
    <n v="408.8"/>
    <x v="0"/>
    <n v="408.8"/>
  </r>
  <r>
    <s v="J03934"/>
    <x v="317"/>
    <x v="89"/>
    <x v="1"/>
    <x v="1"/>
    <x v="5"/>
    <n v="2.8"/>
    <n v="128.52000000000001"/>
    <x v="0"/>
    <n v="128.52000000000001"/>
  </r>
  <r>
    <s v="J03935"/>
    <x v="40"/>
    <x v="689"/>
    <x v="4"/>
    <x v="0"/>
    <x v="6"/>
    <n v="3.7"/>
    <n v="390.17"/>
    <x v="0"/>
    <n v="390.17"/>
  </r>
  <r>
    <s v="J03936"/>
    <x v="141"/>
    <x v="536"/>
    <x v="1"/>
    <x v="2"/>
    <x v="7"/>
    <n v="2.6"/>
    <n v="103.93"/>
    <x v="0"/>
    <n v="103.93"/>
  </r>
  <r>
    <s v="J03937"/>
    <x v="166"/>
    <x v="415"/>
    <x v="2"/>
    <x v="2"/>
    <x v="1"/>
    <n v="2.7"/>
    <n v="203.6"/>
    <x v="0"/>
    <n v="203.6"/>
  </r>
  <r>
    <s v="J03938"/>
    <x v="187"/>
    <x v="1002"/>
    <x v="1"/>
    <x v="1"/>
    <x v="2"/>
    <n v="3.3"/>
    <n v="129.37"/>
    <x v="1"/>
    <n v="77.900000000000006"/>
  </r>
  <r>
    <s v="J03939"/>
    <x v="267"/>
    <x v="797"/>
    <x v="3"/>
    <x v="1"/>
    <x v="3"/>
    <n v="2.2999999999999998"/>
    <n v="284.02999999999997"/>
    <x v="0"/>
    <n v="284.02999999999997"/>
  </r>
  <r>
    <s v="J03940"/>
    <x v="285"/>
    <x v="534"/>
    <x v="3"/>
    <x v="5"/>
    <x v="5"/>
    <n v="3.8"/>
    <n v="266.56"/>
    <x v="2"/>
    <n v="0"/>
  </r>
  <r>
    <s v="J03941"/>
    <x v="317"/>
    <x v="1159"/>
    <x v="5"/>
    <x v="4"/>
    <x v="3"/>
    <n v="3.4"/>
    <n v="194.87"/>
    <x v="0"/>
    <n v="194.87"/>
  </r>
  <r>
    <s v="J03942"/>
    <x v="173"/>
    <x v="199"/>
    <x v="0"/>
    <x v="4"/>
    <x v="4"/>
    <n v="2.4"/>
    <n v="128.66999999999999"/>
    <x v="0"/>
    <n v="128.66999999999999"/>
  </r>
  <r>
    <s v="J03943"/>
    <x v="274"/>
    <x v="165"/>
    <x v="4"/>
    <x v="3"/>
    <x v="7"/>
    <n v="2.6"/>
    <n v="384.7"/>
    <x v="0"/>
    <n v="384.7"/>
  </r>
  <r>
    <s v="J03944"/>
    <x v="311"/>
    <x v="441"/>
    <x v="5"/>
    <x v="0"/>
    <x v="3"/>
    <n v="2.4"/>
    <n v="184.55"/>
    <x v="0"/>
    <n v="184.55"/>
  </r>
  <r>
    <s v="J03945"/>
    <x v="148"/>
    <x v="924"/>
    <x v="3"/>
    <x v="5"/>
    <x v="1"/>
    <n v="3.7"/>
    <n v="313.25"/>
    <x v="0"/>
    <n v="313.25"/>
  </r>
  <r>
    <s v="J03946"/>
    <x v="141"/>
    <x v="327"/>
    <x v="3"/>
    <x v="5"/>
    <x v="0"/>
    <n v="2.2000000000000002"/>
    <n v="318.82"/>
    <x v="0"/>
    <n v="318.82"/>
  </r>
  <r>
    <s v="J03947"/>
    <x v="202"/>
    <x v="679"/>
    <x v="3"/>
    <x v="5"/>
    <x v="7"/>
    <n v="1.7"/>
    <n v="253.97"/>
    <x v="0"/>
    <n v="253.97"/>
  </r>
  <r>
    <s v="J03948"/>
    <x v="231"/>
    <x v="680"/>
    <x v="3"/>
    <x v="4"/>
    <x v="6"/>
    <n v="4.3"/>
    <n v="290.38"/>
    <x v="0"/>
    <n v="290.38"/>
  </r>
  <r>
    <s v="J03949"/>
    <x v="234"/>
    <x v="106"/>
    <x v="5"/>
    <x v="3"/>
    <x v="4"/>
    <n v="4.3"/>
    <n v="201.39"/>
    <x v="0"/>
    <n v="201.39"/>
  </r>
  <r>
    <s v="J03950"/>
    <x v="189"/>
    <x v="836"/>
    <x v="4"/>
    <x v="4"/>
    <x v="2"/>
    <n v="1.6"/>
    <n v="354.08"/>
    <x v="0"/>
    <n v="354.08"/>
  </r>
  <r>
    <s v="J03951"/>
    <x v="237"/>
    <x v="118"/>
    <x v="5"/>
    <x v="1"/>
    <x v="6"/>
    <n v="2.6"/>
    <n v="189.55"/>
    <x v="1"/>
    <n v="60.74"/>
  </r>
  <r>
    <s v="J03952"/>
    <x v="301"/>
    <x v="342"/>
    <x v="1"/>
    <x v="1"/>
    <x v="3"/>
    <n v="2.2999999999999998"/>
    <n v="128.21"/>
    <x v="2"/>
    <n v="0"/>
  </r>
  <r>
    <s v="J03953"/>
    <x v="70"/>
    <x v="1156"/>
    <x v="5"/>
    <x v="5"/>
    <x v="5"/>
    <n v="2.7"/>
    <n v="171.8"/>
    <x v="1"/>
    <n v="58.73"/>
  </r>
  <r>
    <s v="J03954"/>
    <x v="256"/>
    <x v="66"/>
    <x v="5"/>
    <x v="5"/>
    <x v="6"/>
    <n v="3.3"/>
    <n v="215.05"/>
    <x v="2"/>
    <n v="0"/>
  </r>
  <r>
    <s v="J03955"/>
    <x v="280"/>
    <x v="277"/>
    <x v="4"/>
    <x v="4"/>
    <x v="6"/>
    <n v="2.8"/>
    <n v="411.29"/>
    <x v="1"/>
    <n v="116.61"/>
  </r>
  <r>
    <s v="J03956"/>
    <x v="50"/>
    <x v="580"/>
    <x v="3"/>
    <x v="2"/>
    <x v="6"/>
    <n v="4"/>
    <n v="321.08"/>
    <x v="0"/>
    <n v="321.08"/>
  </r>
  <r>
    <s v="J03957"/>
    <x v="154"/>
    <x v="393"/>
    <x v="3"/>
    <x v="0"/>
    <x v="7"/>
    <n v="3.9"/>
    <n v="297.93"/>
    <x v="2"/>
    <n v="0"/>
  </r>
  <r>
    <s v="J03958"/>
    <x v="364"/>
    <x v="401"/>
    <x v="3"/>
    <x v="4"/>
    <x v="0"/>
    <n v="2.8"/>
    <n v="312.01"/>
    <x v="1"/>
    <n v="155.62"/>
  </r>
  <r>
    <s v="J03959"/>
    <x v="66"/>
    <x v="332"/>
    <x v="1"/>
    <x v="2"/>
    <x v="3"/>
    <n v="3"/>
    <n v="124.44"/>
    <x v="0"/>
    <n v="124.44"/>
  </r>
  <r>
    <s v="J03960"/>
    <x v="341"/>
    <x v="548"/>
    <x v="5"/>
    <x v="4"/>
    <x v="5"/>
    <n v="2.2000000000000002"/>
    <n v="181.03"/>
    <x v="0"/>
    <n v="181.03"/>
  </r>
  <r>
    <s v="J03961"/>
    <x v="241"/>
    <x v="906"/>
    <x v="3"/>
    <x v="4"/>
    <x v="0"/>
    <n v="1.6"/>
    <n v="251.58"/>
    <x v="0"/>
    <n v="251.58"/>
  </r>
  <r>
    <s v="J03962"/>
    <x v="26"/>
    <x v="653"/>
    <x v="2"/>
    <x v="1"/>
    <x v="2"/>
    <n v="2.4"/>
    <n v="235.03"/>
    <x v="1"/>
    <n v="168.53"/>
  </r>
  <r>
    <s v="J03963"/>
    <x v="195"/>
    <x v="527"/>
    <x v="0"/>
    <x v="4"/>
    <x v="2"/>
    <n v="4.0999999999999996"/>
    <n v="148.4"/>
    <x v="0"/>
    <n v="148.4"/>
  </r>
  <r>
    <s v="J03964"/>
    <x v="257"/>
    <x v="294"/>
    <x v="3"/>
    <x v="4"/>
    <x v="5"/>
    <n v="3.3"/>
    <n v="339.96"/>
    <x v="0"/>
    <n v="339.96"/>
  </r>
  <r>
    <s v="J03965"/>
    <x v="258"/>
    <x v="17"/>
    <x v="2"/>
    <x v="2"/>
    <x v="1"/>
    <n v="3.7"/>
    <n v="207.36"/>
    <x v="0"/>
    <n v="207.36"/>
  </r>
  <r>
    <s v="J03966"/>
    <x v="218"/>
    <x v="761"/>
    <x v="0"/>
    <x v="3"/>
    <x v="6"/>
    <n v="3.5"/>
    <n v="136.26"/>
    <x v="1"/>
    <n v="91.92"/>
  </r>
  <r>
    <s v="J03967"/>
    <x v="233"/>
    <x v="963"/>
    <x v="2"/>
    <x v="0"/>
    <x v="5"/>
    <n v="3"/>
    <n v="243.94"/>
    <x v="0"/>
    <n v="243.94"/>
  </r>
  <r>
    <s v="J03968"/>
    <x v="164"/>
    <x v="905"/>
    <x v="1"/>
    <x v="1"/>
    <x v="1"/>
    <n v="3.1"/>
    <n v="115.04"/>
    <x v="0"/>
    <n v="115.04"/>
  </r>
  <r>
    <s v="J03969"/>
    <x v="171"/>
    <x v="1085"/>
    <x v="3"/>
    <x v="0"/>
    <x v="1"/>
    <n v="3"/>
    <n v="287.42"/>
    <x v="0"/>
    <n v="287.42"/>
  </r>
  <r>
    <s v="J03970"/>
    <x v="284"/>
    <x v="972"/>
    <x v="4"/>
    <x v="3"/>
    <x v="6"/>
    <n v="2.1"/>
    <n v="334.12"/>
    <x v="0"/>
    <n v="334.12"/>
  </r>
  <r>
    <s v="J03971"/>
    <x v="324"/>
    <x v="286"/>
    <x v="2"/>
    <x v="4"/>
    <x v="2"/>
    <n v="2.1"/>
    <n v="202.98"/>
    <x v="1"/>
    <n v="88.13"/>
  </r>
  <r>
    <s v="J03972"/>
    <x v="341"/>
    <x v="172"/>
    <x v="5"/>
    <x v="4"/>
    <x v="6"/>
    <n v="3.4"/>
    <n v="212.47"/>
    <x v="1"/>
    <n v="150.21"/>
  </r>
  <r>
    <s v="J03973"/>
    <x v="295"/>
    <x v="338"/>
    <x v="5"/>
    <x v="1"/>
    <x v="0"/>
    <n v="1.9"/>
    <n v="195.97"/>
    <x v="0"/>
    <n v="195.97"/>
  </r>
  <r>
    <s v="J03974"/>
    <x v="7"/>
    <x v="662"/>
    <x v="5"/>
    <x v="5"/>
    <x v="4"/>
    <n v="2.2999999999999998"/>
    <n v="202.02"/>
    <x v="0"/>
    <n v="202.02"/>
  </r>
  <r>
    <s v="J03975"/>
    <x v="355"/>
    <x v="1160"/>
    <x v="5"/>
    <x v="4"/>
    <x v="1"/>
    <n v="2.2000000000000002"/>
    <n v="187.04"/>
    <x v="0"/>
    <n v="187.04"/>
  </r>
  <r>
    <s v="J03976"/>
    <x v="220"/>
    <x v="977"/>
    <x v="2"/>
    <x v="3"/>
    <x v="3"/>
    <n v="5.0999999999999996"/>
    <n v="217.26"/>
    <x v="0"/>
    <n v="217.26"/>
  </r>
  <r>
    <s v="J03977"/>
    <x v="354"/>
    <x v="110"/>
    <x v="2"/>
    <x v="2"/>
    <x v="4"/>
    <n v="3.5"/>
    <n v="221.08"/>
    <x v="1"/>
    <n v="155.94999999999999"/>
  </r>
  <r>
    <s v="J03978"/>
    <x v="97"/>
    <x v="482"/>
    <x v="5"/>
    <x v="5"/>
    <x v="2"/>
    <n v="3"/>
    <n v="187.47"/>
    <x v="0"/>
    <n v="187.47"/>
  </r>
  <r>
    <s v="J03979"/>
    <x v="111"/>
    <x v="565"/>
    <x v="0"/>
    <x v="4"/>
    <x v="7"/>
    <n v="3.6"/>
    <n v="140.84"/>
    <x v="0"/>
    <n v="140.84"/>
  </r>
  <r>
    <s v="J03980"/>
    <x v="57"/>
    <x v="539"/>
    <x v="3"/>
    <x v="0"/>
    <x v="0"/>
    <n v="2"/>
    <n v="255.95"/>
    <x v="2"/>
    <n v="0"/>
  </r>
  <r>
    <s v="J03981"/>
    <x v="83"/>
    <x v="495"/>
    <x v="2"/>
    <x v="1"/>
    <x v="0"/>
    <n v="2.6"/>
    <n v="195.44"/>
    <x v="0"/>
    <n v="195.44"/>
  </r>
  <r>
    <s v="J03982"/>
    <x v="200"/>
    <x v="646"/>
    <x v="2"/>
    <x v="2"/>
    <x v="2"/>
    <n v="1.5"/>
    <n v="229.99"/>
    <x v="0"/>
    <n v="229.99"/>
  </r>
  <r>
    <s v="J03983"/>
    <x v="86"/>
    <x v="649"/>
    <x v="5"/>
    <x v="2"/>
    <x v="6"/>
    <n v="3.7"/>
    <n v="183.43"/>
    <x v="0"/>
    <n v="183.43"/>
  </r>
  <r>
    <s v="J03984"/>
    <x v="2"/>
    <x v="165"/>
    <x v="4"/>
    <x v="0"/>
    <x v="2"/>
    <n v="3.2"/>
    <n v="377.34"/>
    <x v="0"/>
    <n v="377.34"/>
  </r>
  <r>
    <s v="J03985"/>
    <x v="258"/>
    <x v="427"/>
    <x v="1"/>
    <x v="0"/>
    <x v="5"/>
    <n v="3.8"/>
    <n v="96.08"/>
    <x v="1"/>
    <n v="76.86"/>
  </r>
  <r>
    <s v="J03986"/>
    <x v="166"/>
    <x v="818"/>
    <x v="4"/>
    <x v="0"/>
    <x v="4"/>
    <n v="3.3"/>
    <n v="375.8"/>
    <x v="2"/>
    <n v="0"/>
  </r>
  <r>
    <s v="J03987"/>
    <x v="20"/>
    <x v="147"/>
    <x v="5"/>
    <x v="1"/>
    <x v="7"/>
    <n v="2.2000000000000002"/>
    <n v="168.64"/>
    <x v="2"/>
    <n v="0"/>
  </r>
  <r>
    <s v="J03988"/>
    <x v="223"/>
    <x v="903"/>
    <x v="3"/>
    <x v="5"/>
    <x v="7"/>
    <n v="3.2"/>
    <n v="246.47"/>
    <x v="0"/>
    <n v="246.47"/>
  </r>
  <r>
    <s v="J03989"/>
    <x v="211"/>
    <x v="1056"/>
    <x v="5"/>
    <x v="0"/>
    <x v="4"/>
    <n v="2.6"/>
    <n v="186.02"/>
    <x v="0"/>
    <n v="186.02"/>
  </r>
  <r>
    <s v="J03990"/>
    <x v="243"/>
    <x v="220"/>
    <x v="4"/>
    <x v="2"/>
    <x v="1"/>
    <n v="3.1"/>
    <n v="367.53"/>
    <x v="0"/>
    <n v="367.53"/>
  </r>
  <r>
    <s v="J03991"/>
    <x v="215"/>
    <x v="594"/>
    <x v="3"/>
    <x v="0"/>
    <x v="3"/>
    <n v="2.5"/>
    <n v="273.83"/>
    <x v="1"/>
    <n v="120.95"/>
  </r>
  <r>
    <s v="J03992"/>
    <x v="329"/>
    <x v="359"/>
    <x v="4"/>
    <x v="5"/>
    <x v="6"/>
    <n v="2.5"/>
    <n v="409.27"/>
    <x v="1"/>
    <n v="276.56"/>
  </r>
  <r>
    <s v="J03993"/>
    <x v="333"/>
    <x v="379"/>
    <x v="5"/>
    <x v="0"/>
    <x v="6"/>
    <n v="3.4"/>
    <n v="200.8"/>
    <x v="0"/>
    <n v="200.8"/>
  </r>
  <r>
    <s v="J03994"/>
    <x v="277"/>
    <x v="636"/>
    <x v="2"/>
    <x v="1"/>
    <x v="1"/>
    <n v="4"/>
    <n v="191.37"/>
    <x v="0"/>
    <n v="191.37"/>
  </r>
  <r>
    <s v="J03995"/>
    <x v="118"/>
    <x v="216"/>
    <x v="4"/>
    <x v="0"/>
    <x v="5"/>
    <n v="3.5"/>
    <n v="371.38"/>
    <x v="0"/>
    <n v="371.38"/>
  </r>
  <r>
    <s v="J03996"/>
    <x v="165"/>
    <x v="967"/>
    <x v="4"/>
    <x v="5"/>
    <x v="2"/>
    <n v="3.1"/>
    <n v="341.83"/>
    <x v="0"/>
    <n v="341.83"/>
  </r>
  <r>
    <s v="J03997"/>
    <x v="311"/>
    <x v="267"/>
    <x v="5"/>
    <x v="3"/>
    <x v="7"/>
    <n v="2.2999999999999998"/>
    <n v="167.86"/>
    <x v="0"/>
    <n v="167.86"/>
  </r>
  <r>
    <s v="J03998"/>
    <x v="46"/>
    <x v="79"/>
    <x v="3"/>
    <x v="2"/>
    <x v="6"/>
    <n v="4"/>
    <n v="246.71"/>
    <x v="2"/>
    <n v="0"/>
  </r>
  <r>
    <s v="J03999"/>
    <x v="208"/>
    <x v="666"/>
    <x v="5"/>
    <x v="4"/>
    <x v="3"/>
    <n v="3.2"/>
    <n v="166.61"/>
    <x v="0"/>
    <n v="166.61"/>
  </r>
  <r>
    <s v="J04000"/>
    <x v="49"/>
    <x v="120"/>
    <x v="0"/>
    <x v="0"/>
    <x v="0"/>
    <n v="3.2"/>
    <n v="118.83"/>
    <x v="1"/>
    <n v="44.05"/>
  </r>
  <r>
    <s v="J04001"/>
    <x v="270"/>
    <x v="378"/>
    <x v="3"/>
    <x v="0"/>
    <x v="6"/>
    <n v="3.5"/>
    <n v="270.52"/>
    <x v="0"/>
    <n v="270.52"/>
  </r>
  <r>
    <s v="J04002"/>
    <x v="255"/>
    <x v="413"/>
    <x v="3"/>
    <x v="1"/>
    <x v="1"/>
    <n v="2.9"/>
    <n v="260.17"/>
    <x v="0"/>
    <n v="260.17"/>
  </r>
  <r>
    <s v="J04003"/>
    <x v="28"/>
    <x v="817"/>
    <x v="0"/>
    <x v="1"/>
    <x v="6"/>
    <n v="3.1"/>
    <n v="124.35"/>
    <x v="0"/>
    <n v="124.35"/>
  </r>
  <r>
    <s v="J04004"/>
    <x v="294"/>
    <x v="392"/>
    <x v="5"/>
    <x v="1"/>
    <x v="4"/>
    <n v="3.4"/>
    <n v="191.67"/>
    <x v="0"/>
    <n v="191.67"/>
  </r>
  <r>
    <s v="J04005"/>
    <x v="201"/>
    <x v="673"/>
    <x v="5"/>
    <x v="1"/>
    <x v="5"/>
    <n v="2.6"/>
    <n v="220.79"/>
    <x v="1"/>
    <n v="74.27"/>
  </r>
  <r>
    <s v="J04006"/>
    <x v="82"/>
    <x v="224"/>
    <x v="0"/>
    <x v="3"/>
    <x v="3"/>
    <n v="2.2000000000000002"/>
    <n v="145.77000000000001"/>
    <x v="1"/>
    <n v="116.69"/>
  </r>
  <r>
    <s v="J04007"/>
    <x v="273"/>
    <x v="96"/>
    <x v="5"/>
    <x v="3"/>
    <x v="2"/>
    <n v="2.2999999999999998"/>
    <n v="225.14"/>
    <x v="1"/>
    <n v="187.52"/>
  </r>
  <r>
    <s v="J04008"/>
    <x v="90"/>
    <x v="18"/>
    <x v="0"/>
    <x v="0"/>
    <x v="0"/>
    <n v="2.6"/>
    <n v="144.29"/>
    <x v="0"/>
    <n v="144.29"/>
  </r>
  <r>
    <s v="J04009"/>
    <x v="198"/>
    <x v="835"/>
    <x v="3"/>
    <x v="1"/>
    <x v="6"/>
    <n v="3.1"/>
    <n v="243.92"/>
    <x v="1"/>
    <n v="100.88"/>
  </r>
  <r>
    <s v="J04010"/>
    <x v="50"/>
    <x v="872"/>
    <x v="4"/>
    <x v="5"/>
    <x v="1"/>
    <n v="1"/>
    <n v="404.18"/>
    <x v="0"/>
    <n v="404.18"/>
  </r>
  <r>
    <s v="J04011"/>
    <x v="289"/>
    <x v="488"/>
    <x v="5"/>
    <x v="2"/>
    <x v="4"/>
    <n v="3.7"/>
    <n v="208.47"/>
    <x v="0"/>
    <n v="208.47"/>
  </r>
  <r>
    <s v="J04012"/>
    <x v="256"/>
    <x v="228"/>
    <x v="2"/>
    <x v="0"/>
    <x v="4"/>
    <n v="4.7"/>
    <n v="223.72"/>
    <x v="0"/>
    <n v="223.72"/>
  </r>
  <r>
    <s v="J04013"/>
    <x v="178"/>
    <x v="59"/>
    <x v="4"/>
    <x v="3"/>
    <x v="5"/>
    <n v="3.1"/>
    <n v="305.93"/>
    <x v="1"/>
    <n v="242.77"/>
  </r>
  <r>
    <s v="J04014"/>
    <x v="281"/>
    <x v="699"/>
    <x v="1"/>
    <x v="2"/>
    <x v="5"/>
    <n v="3.2"/>
    <n v="123.49"/>
    <x v="0"/>
    <n v="123.49"/>
  </r>
  <r>
    <s v="J04015"/>
    <x v="170"/>
    <x v="727"/>
    <x v="2"/>
    <x v="5"/>
    <x v="2"/>
    <n v="3.2"/>
    <n v="208.91"/>
    <x v="0"/>
    <n v="208.91"/>
  </r>
  <r>
    <s v="J04016"/>
    <x v="310"/>
    <x v="130"/>
    <x v="3"/>
    <x v="0"/>
    <x v="3"/>
    <n v="1.6"/>
    <n v="312.07"/>
    <x v="0"/>
    <n v="312.07"/>
  </r>
  <r>
    <s v="J04017"/>
    <x v="18"/>
    <x v="383"/>
    <x v="0"/>
    <x v="2"/>
    <x v="4"/>
    <n v="4.0999999999999996"/>
    <n v="117.78"/>
    <x v="0"/>
    <n v="117.78"/>
  </r>
  <r>
    <s v="J04018"/>
    <x v="231"/>
    <x v="1150"/>
    <x v="4"/>
    <x v="4"/>
    <x v="7"/>
    <n v="4.0999999999999996"/>
    <n v="309.25"/>
    <x v="0"/>
    <n v="309.25"/>
  </r>
  <r>
    <s v="J04019"/>
    <x v="194"/>
    <x v="352"/>
    <x v="0"/>
    <x v="3"/>
    <x v="7"/>
    <n v="2.2000000000000002"/>
    <n v="133.47999999999999"/>
    <x v="0"/>
    <n v="133.47999999999999"/>
  </r>
  <r>
    <s v="J04020"/>
    <x v="340"/>
    <x v="69"/>
    <x v="2"/>
    <x v="4"/>
    <x v="0"/>
    <n v="4.2"/>
    <n v="198.54"/>
    <x v="0"/>
    <n v="198.54"/>
  </r>
  <r>
    <s v="J04021"/>
    <x v="248"/>
    <x v="34"/>
    <x v="5"/>
    <x v="2"/>
    <x v="1"/>
    <n v="1.8"/>
    <n v="186.44"/>
    <x v="0"/>
    <n v="186.44"/>
  </r>
  <r>
    <s v="J04022"/>
    <x v="177"/>
    <x v="192"/>
    <x v="4"/>
    <x v="1"/>
    <x v="6"/>
    <n v="3.3"/>
    <n v="301.24"/>
    <x v="0"/>
    <n v="301.24"/>
  </r>
  <r>
    <s v="J04023"/>
    <x v="205"/>
    <x v="641"/>
    <x v="4"/>
    <x v="5"/>
    <x v="1"/>
    <n v="3.2"/>
    <n v="364.65"/>
    <x v="0"/>
    <n v="364.65"/>
  </r>
  <r>
    <s v="J04024"/>
    <x v="300"/>
    <x v="1061"/>
    <x v="5"/>
    <x v="2"/>
    <x v="6"/>
    <n v="1.8"/>
    <n v="227.67"/>
    <x v="0"/>
    <n v="227.67"/>
  </r>
  <r>
    <s v="J04025"/>
    <x v="113"/>
    <x v="806"/>
    <x v="0"/>
    <x v="2"/>
    <x v="4"/>
    <n v="3"/>
    <n v="121.58"/>
    <x v="0"/>
    <n v="121.58"/>
  </r>
  <r>
    <s v="J04026"/>
    <x v="91"/>
    <x v="807"/>
    <x v="3"/>
    <x v="1"/>
    <x v="3"/>
    <n v="2.7"/>
    <n v="299.2"/>
    <x v="2"/>
    <n v="0"/>
  </r>
  <r>
    <s v="J04027"/>
    <x v="280"/>
    <x v="555"/>
    <x v="0"/>
    <x v="4"/>
    <x v="0"/>
    <n v="4.5999999999999996"/>
    <n v="144.09"/>
    <x v="0"/>
    <n v="144.09"/>
  </r>
  <r>
    <s v="J04028"/>
    <x v="131"/>
    <x v="276"/>
    <x v="2"/>
    <x v="3"/>
    <x v="0"/>
    <n v="1"/>
    <n v="233.62"/>
    <x v="0"/>
    <n v="233.62"/>
  </r>
  <r>
    <s v="J04029"/>
    <x v="259"/>
    <x v="356"/>
    <x v="4"/>
    <x v="4"/>
    <x v="7"/>
    <n v="1.9"/>
    <n v="397.8"/>
    <x v="0"/>
    <n v="397.8"/>
  </r>
  <r>
    <s v="J04030"/>
    <x v="221"/>
    <x v="20"/>
    <x v="4"/>
    <x v="3"/>
    <x v="1"/>
    <n v="3.4"/>
    <n v="366.24"/>
    <x v="0"/>
    <n v="366.24"/>
  </r>
  <r>
    <s v="J04031"/>
    <x v="296"/>
    <x v="566"/>
    <x v="0"/>
    <x v="2"/>
    <x v="6"/>
    <n v="2.9"/>
    <n v="134.66"/>
    <x v="0"/>
    <n v="134.66"/>
  </r>
  <r>
    <s v="J04032"/>
    <x v="233"/>
    <x v="596"/>
    <x v="1"/>
    <x v="3"/>
    <x v="0"/>
    <n v="3"/>
    <n v="95.38"/>
    <x v="1"/>
    <n v="80.77"/>
  </r>
  <r>
    <s v="J04033"/>
    <x v="64"/>
    <x v="1064"/>
    <x v="4"/>
    <x v="1"/>
    <x v="5"/>
    <n v="2"/>
    <n v="379.37"/>
    <x v="0"/>
    <n v="379.37"/>
  </r>
  <r>
    <s v="J04034"/>
    <x v="334"/>
    <x v="296"/>
    <x v="5"/>
    <x v="0"/>
    <x v="5"/>
    <n v="4.4000000000000004"/>
    <n v="167.13"/>
    <x v="0"/>
    <n v="167.13"/>
  </r>
  <r>
    <s v="J04035"/>
    <x v="156"/>
    <x v="1050"/>
    <x v="4"/>
    <x v="0"/>
    <x v="7"/>
    <n v="3.3"/>
    <n v="366.49"/>
    <x v="0"/>
    <n v="366.49"/>
  </r>
  <r>
    <s v="J04036"/>
    <x v="126"/>
    <x v="1121"/>
    <x v="3"/>
    <x v="0"/>
    <x v="5"/>
    <n v="2.7"/>
    <n v="338.42"/>
    <x v="0"/>
    <n v="338.42"/>
  </r>
  <r>
    <s v="J04037"/>
    <x v="27"/>
    <x v="502"/>
    <x v="1"/>
    <x v="5"/>
    <x v="2"/>
    <n v="2.6"/>
    <n v="97.81"/>
    <x v="0"/>
    <n v="97.81"/>
  </r>
  <r>
    <s v="J04038"/>
    <x v="360"/>
    <x v="331"/>
    <x v="0"/>
    <x v="5"/>
    <x v="1"/>
    <n v="1.9"/>
    <n v="148.72999999999999"/>
    <x v="0"/>
    <n v="148.72999999999999"/>
  </r>
  <r>
    <s v="J04039"/>
    <x v="246"/>
    <x v="836"/>
    <x v="4"/>
    <x v="4"/>
    <x v="0"/>
    <n v="3.4"/>
    <n v="393.35"/>
    <x v="0"/>
    <n v="393.35"/>
  </r>
  <r>
    <s v="J04040"/>
    <x v="254"/>
    <x v="616"/>
    <x v="0"/>
    <x v="0"/>
    <x v="3"/>
    <n v="1.6"/>
    <n v="110.88"/>
    <x v="0"/>
    <n v="110.88"/>
  </r>
  <r>
    <s v="J04041"/>
    <x v="249"/>
    <x v="597"/>
    <x v="5"/>
    <x v="4"/>
    <x v="0"/>
    <n v="3.4"/>
    <n v="198.14"/>
    <x v="1"/>
    <n v="107.8"/>
  </r>
  <r>
    <s v="J04042"/>
    <x v="202"/>
    <x v="416"/>
    <x v="1"/>
    <x v="0"/>
    <x v="4"/>
    <n v="4"/>
    <n v="112.72"/>
    <x v="0"/>
    <n v="112.72"/>
  </r>
  <r>
    <s v="J04043"/>
    <x v="24"/>
    <x v="608"/>
    <x v="4"/>
    <x v="2"/>
    <x v="4"/>
    <n v="3.1"/>
    <n v="344.86"/>
    <x v="0"/>
    <n v="344.86"/>
  </r>
  <r>
    <s v="J04044"/>
    <x v="244"/>
    <x v="1024"/>
    <x v="2"/>
    <x v="5"/>
    <x v="7"/>
    <n v="3.6"/>
    <n v="252.13"/>
    <x v="1"/>
    <n v="155.56"/>
  </r>
  <r>
    <s v="J04045"/>
    <x v="219"/>
    <x v="862"/>
    <x v="3"/>
    <x v="0"/>
    <x v="1"/>
    <n v="4"/>
    <n v="253.42"/>
    <x v="0"/>
    <n v="253.42"/>
  </r>
  <r>
    <s v="J04046"/>
    <x v="351"/>
    <x v="249"/>
    <x v="1"/>
    <x v="1"/>
    <x v="6"/>
    <n v="4.3"/>
    <n v="107.73"/>
    <x v="0"/>
    <n v="107.73"/>
  </r>
  <r>
    <s v="J04047"/>
    <x v="15"/>
    <x v="607"/>
    <x v="2"/>
    <x v="2"/>
    <x v="0"/>
    <n v="2.8"/>
    <n v="241.76"/>
    <x v="0"/>
    <n v="241.76"/>
  </r>
  <r>
    <s v="J04048"/>
    <x v="348"/>
    <x v="1153"/>
    <x v="3"/>
    <x v="1"/>
    <x v="6"/>
    <n v="2.9"/>
    <n v="275.11"/>
    <x v="0"/>
    <n v="275.11"/>
  </r>
  <r>
    <s v="J04049"/>
    <x v="137"/>
    <x v="1105"/>
    <x v="0"/>
    <x v="1"/>
    <x v="4"/>
    <n v="3.4"/>
    <n v="117.34"/>
    <x v="0"/>
    <n v="117.34"/>
  </r>
  <r>
    <s v="J04050"/>
    <x v="274"/>
    <x v="992"/>
    <x v="1"/>
    <x v="1"/>
    <x v="2"/>
    <n v="1"/>
    <n v="116.25"/>
    <x v="0"/>
    <n v="116.25"/>
  </r>
  <r>
    <s v="J04051"/>
    <x v="181"/>
    <x v="1018"/>
    <x v="4"/>
    <x v="5"/>
    <x v="1"/>
    <n v="1.9"/>
    <n v="317.74"/>
    <x v="0"/>
    <n v="317.74"/>
  </r>
  <r>
    <s v="J04052"/>
    <x v="266"/>
    <x v="1084"/>
    <x v="0"/>
    <x v="0"/>
    <x v="0"/>
    <n v="3.3"/>
    <n v="128.59"/>
    <x v="0"/>
    <n v="128.59"/>
  </r>
  <r>
    <s v="J04053"/>
    <x v="87"/>
    <x v="696"/>
    <x v="1"/>
    <x v="4"/>
    <x v="4"/>
    <n v="2.4"/>
    <n v="110.42"/>
    <x v="1"/>
    <n v="70.28"/>
  </r>
  <r>
    <s v="J04054"/>
    <x v="344"/>
    <x v="561"/>
    <x v="3"/>
    <x v="0"/>
    <x v="0"/>
    <n v="1.5"/>
    <n v="314.55"/>
    <x v="1"/>
    <n v="184.81"/>
  </r>
  <r>
    <s v="J04055"/>
    <x v="133"/>
    <x v="217"/>
    <x v="2"/>
    <x v="3"/>
    <x v="7"/>
    <n v="2.7"/>
    <n v="241.71"/>
    <x v="0"/>
    <n v="241.71"/>
  </r>
  <r>
    <s v="J04056"/>
    <x v="326"/>
    <x v="548"/>
    <x v="4"/>
    <x v="3"/>
    <x v="1"/>
    <n v="2.5"/>
    <n v="382.02"/>
    <x v="0"/>
    <n v="382.02"/>
  </r>
  <r>
    <s v="J04057"/>
    <x v="169"/>
    <x v="1071"/>
    <x v="5"/>
    <x v="1"/>
    <x v="5"/>
    <n v="2.2000000000000002"/>
    <n v="210.25"/>
    <x v="0"/>
    <n v="210.25"/>
  </r>
  <r>
    <s v="J04058"/>
    <x v="58"/>
    <x v="788"/>
    <x v="5"/>
    <x v="4"/>
    <x v="3"/>
    <n v="2.2999999999999998"/>
    <n v="227.46"/>
    <x v="0"/>
    <n v="227.46"/>
  </r>
  <r>
    <s v="J04059"/>
    <x v="197"/>
    <x v="1023"/>
    <x v="2"/>
    <x v="1"/>
    <x v="1"/>
    <n v="2.2999999999999998"/>
    <n v="256.36"/>
    <x v="0"/>
    <n v="256.36"/>
  </r>
  <r>
    <s v="J04060"/>
    <x v="349"/>
    <x v="535"/>
    <x v="1"/>
    <x v="5"/>
    <x v="3"/>
    <n v="3.5"/>
    <n v="94.14"/>
    <x v="0"/>
    <n v="94.14"/>
  </r>
  <r>
    <s v="J04061"/>
    <x v="284"/>
    <x v="707"/>
    <x v="1"/>
    <x v="4"/>
    <x v="4"/>
    <n v="3"/>
    <n v="123.76"/>
    <x v="0"/>
    <n v="123.76"/>
  </r>
  <r>
    <s v="J04062"/>
    <x v="175"/>
    <x v="223"/>
    <x v="5"/>
    <x v="4"/>
    <x v="0"/>
    <n v="3.4"/>
    <n v="178.82"/>
    <x v="0"/>
    <n v="178.82"/>
  </r>
  <r>
    <s v="J04063"/>
    <x v="277"/>
    <x v="198"/>
    <x v="2"/>
    <x v="3"/>
    <x v="5"/>
    <n v="3.9"/>
    <n v="196.84"/>
    <x v="0"/>
    <n v="196.84"/>
  </r>
  <r>
    <s v="J04064"/>
    <x v="33"/>
    <x v="880"/>
    <x v="1"/>
    <x v="2"/>
    <x v="1"/>
    <n v="3.7"/>
    <n v="101.74"/>
    <x v="0"/>
    <n v="101.74"/>
  </r>
  <r>
    <s v="J04065"/>
    <x v="252"/>
    <x v="457"/>
    <x v="3"/>
    <x v="0"/>
    <x v="3"/>
    <n v="3.2"/>
    <n v="292.39999999999998"/>
    <x v="0"/>
    <n v="292.39999999999998"/>
  </r>
  <r>
    <s v="J04066"/>
    <x v="19"/>
    <x v="1134"/>
    <x v="3"/>
    <x v="4"/>
    <x v="0"/>
    <n v="3.7"/>
    <n v="246"/>
    <x v="0"/>
    <n v="246"/>
  </r>
  <r>
    <s v="J04067"/>
    <x v="133"/>
    <x v="855"/>
    <x v="5"/>
    <x v="3"/>
    <x v="1"/>
    <n v="4.2"/>
    <n v="180.54"/>
    <x v="2"/>
    <n v="0"/>
  </r>
  <r>
    <s v="J04068"/>
    <x v="2"/>
    <x v="133"/>
    <x v="5"/>
    <x v="1"/>
    <x v="4"/>
    <n v="1.8"/>
    <n v="216.84"/>
    <x v="0"/>
    <n v="216.84"/>
  </r>
  <r>
    <s v="J04069"/>
    <x v="281"/>
    <x v="460"/>
    <x v="5"/>
    <x v="1"/>
    <x v="5"/>
    <n v="5"/>
    <n v="216.73"/>
    <x v="0"/>
    <n v="216.73"/>
  </r>
  <r>
    <s v="J04070"/>
    <x v="363"/>
    <x v="841"/>
    <x v="1"/>
    <x v="4"/>
    <x v="7"/>
    <n v="1.8"/>
    <n v="99.05"/>
    <x v="0"/>
    <n v="99.05"/>
  </r>
  <r>
    <s v="J04071"/>
    <x v="147"/>
    <x v="479"/>
    <x v="5"/>
    <x v="3"/>
    <x v="0"/>
    <n v="3"/>
    <n v="179.87"/>
    <x v="0"/>
    <n v="179.87"/>
  </r>
  <r>
    <s v="J04072"/>
    <x v="219"/>
    <x v="686"/>
    <x v="3"/>
    <x v="0"/>
    <x v="5"/>
    <n v="3.8"/>
    <n v="314.14"/>
    <x v="0"/>
    <n v="314.14"/>
  </r>
  <r>
    <s v="J04073"/>
    <x v="63"/>
    <x v="162"/>
    <x v="1"/>
    <x v="2"/>
    <x v="1"/>
    <n v="4.0999999999999996"/>
    <n v="123.29"/>
    <x v="0"/>
    <n v="123.29"/>
  </r>
  <r>
    <s v="J04074"/>
    <x v="36"/>
    <x v="859"/>
    <x v="2"/>
    <x v="3"/>
    <x v="4"/>
    <n v="3.4"/>
    <n v="241.05"/>
    <x v="1"/>
    <n v="167.32"/>
  </r>
  <r>
    <s v="J04075"/>
    <x v="120"/>
    <x v="324"/>
    <x v="2"/>
    <x v="5"/>
    <x v="1"/>
    <n v="2.1"/>
    <n v="221.41"/>
    <x v="0"/>
    <n v="221.41"/>
  </r>
  <r>
    <s v="J04076"/>
    <x v="170"/>
    <x v="451"/>
    <x v="5"/>
    <x v="5"/>
    <x v="1"/>
    <n v="3.1"/>
    <n v="196.66"/>
    <x v="2"/>
    <n v="0"/>
  </r>
  <r>
    <s v="J04077"/>
    <x v="178"/>
    <x v="168"/>
    <x v="0"/>
    <x v="1"/>
    <x v="6"/>
    <n v="2.6"/>
    <n v="121.98"/>
    <x v="1"/>
    <n v="40.78"/>
  </r>
  <r>
    <s v="J04078"/>
    <x v="132"/>
    <x v="531"/>
    <x v="3"/>
    <x v="0"/>
    <x v="3"/>
    <n v="2.1"/>
    <n v="297.3"/>
    <x v="0"/>
    <n v="297.3"/>
  </r>
  <r>
    <s v="J04079"/>
    <x v="197"/>
    <x v="571"/>
    <x v="4"/>
    <x v="5"/>
    <x v="0"/>
    <n v="1.9"/>
    <n v="383.73"/>
    <x v="0"/>
    <n v="383.73"/>
  </r>
  <r>
    <s v="J04080"/>
    <x v="290"/>
    <x v="160"/>
    <x v="2"/>
    <x v="3"/>
    <x v="1"/>
    <n v="2.6"/>
    <n v="241.9"/>
    <x v="0"/>
    <n v="241.9"/>
  </r>
  <r>
    <s v="J04081"/>
    <x v="50"/>
    <x v="1068"/>
    <x v="1"/>
    <x v="2"/>
    <x v="4"/>
    <n v="2.2999999999999998"/>
    <n v="104.44"/>
    <x v="1"/>
    <n v="39.67"/>
  </r>
  <r>
    <s v="J04082"/>
    <x v="115"/>
    <x v="712"/>
    <x v="4"/>
    <x v="4"/>
    <x v="2"/>
    <n v="3"/>
    <n v="407.91"/>
    <x v="0"/>
    <n v="407.91"/>
  </r>
  <r>
    <s v="J04083"/>
    <x v="99"/>
    <x v="993"/>
    <x v="3"/>
    <x v="1"/>
    <x v="2"/>
    <n v="3"/>
    <n v="254.29"/>
    <x v="0"/>
    <n v="254.29"/>
  </r>
  <r>
    <s v="J04084"/>
    <x v="186"/>
    <x v="1161"/>
    <x v="0"/>
    <x v="0"/>
    <x v="4"/>
    <n v="3.1"/>
    <n v="145.19"/>
    <x v="0"/>
    <n v="145.19"/>
  </r>
  <r>
    <s v="J04085"/>
    <x v="299"/>
    <x v="204"/>
    <x v="4"/>
    <x v="5"/>
    <x v="4"/>
    <n v="1"/>
    <n v="360.4"/>
    <x v="0"/>
    <n v="360.4"/>
  </r>
  <r>
    <s v="J04086"/>
    <x v="65"/>
    <x v="342"/>
    <x v="1"/>
    <x v="5"/>
    <x v="1"/>
    <n v="4"/>
    <n v="120.1"/>
    <x v="0"/>
    <n v="120.1"/>
  </r>
  <r>
    <s v="J04087"/>
    <x v="324"/>
    <x v="784"/>
    <x v="2"/>
    <x v="4"/>
    <x v="2"/>
    <n v="1.7"/>
    <n v="266.02"/>
    <x v="2"/>
    <n v="0"/>
  </r>
  <r>
    <s v="J04088"/>
    <x v="343"/>
    <x v="690"/>
    <x v="3"/>
    <x v="4"/>
    <x v="1"/>
    <n v="3.4"/>
    <n v="341.62"/>
    <x v="2"/>
    <n v="0"/>
  </r>
  <r>
    <s v="J04089"/>
    <x v="36"/>
    <x v="828"/>
    <x v="4"/>
    <x v="3"/>
    <x v="5"/>
    <n v="3.3"/>
    <n v="-305.05"/>
    <x v="0"/>
    <n v="305.05"/>
  </r>
  <r>
    <s v="J04090"/>
    <x v="124"/>
    <x v="85"/>
    <x v="0"/>
    <x v="5"/>
    <x v="2"/>
    <n v="2.7"/>
    <n v="142.51"/>
    <x v="0"/>
    <n v="142.51"/>
  </r>
  <r>
    <s v="J04091"/>
    <x v="55"/>
    <x v="1162"/>
    <x v="3"/>
    <x v="1"/>
    <x v="4"/>
    <n v="5.2"/>
    <n v="314.79000000000002"/>
    <x v="0"/>
    <n v="314.79000000000002"/>
  </r>
  <r>
    <s v="J04092"/>
    <x v="363"/>
    <x v="440"/>
    <x v="2"/>
    <x v="0"/>
    <x v="0"/>
    <n v="2"/>
    <n v="256.89999999999998"/>
    <x v="0"/>
    <n v="256.89999999999998"/>
  </r>
  <r>
    <s v="J04093"/>
    <x v="129"/>
    <x v="1163"/>
    <x v="2"/>
    <x v="5"/>
    <x v="6"/>
    <n v="5.2"/>
    <n v="260.64"/>
    <x v="0"/>
    <n v="260.64"/>
  </r>
  <r>
    <s v="J04094"/>
    <x v="210"/>
    <x v="1119"/>
    <x v="5"/>
    <x v="3"/>
    <x v="0"/>
    <n v="2.1"/>
    <n v="193.03"/>
    <x v="0"/>
    <n v="193.03"/>
  </r>
  <r>
    <s v="J04095"/>
    <x v="325"/>
    <x v="648"/>
    <x v="4"/>
    <x v="4"/>
    <x v="0"/>
    <n v="1.7"/>
    <n v="349.76"/>
    <x v="0"/>
    <n v="349.76"/>
  </r>
  <r>
    <s v="J04096"/>
    <x v="244"/>
    <x v="1072"/>
    <x v="0"/>
    <x v="2"/>
    <x v="0"/>
    <n v="1.5"/>
    <n v="127.55"/>
    <x v="0"/>
    <n v="127.55"/>
  </r>
  <r>
    <s v="J04097"/>
    <x v="88"/>
    <x v="93"/>
    <x v="4"/>
    <x v="5"/>
    <x v="7"/>
    <n v="3.5"/>
    <n v="303.83999999999997"/>
    <x v="0"/>
    <n v="303.83999999999997"/>
  </r>
  <r>
    <s v="J04098"/>
    <x v="176"/>
    <x v="386"/>
    <x v="3"/>
    <x v="3"/>
    <x v="5"/>
    <n v="1.3"/>
    <n v="310.87"/>
    <x v="1"/>
    <n v="218.42"/>
  </r>
  <r>
    <s v="J04099"/>
    <x v="135"/>
    <x v="409"/>
    <x v="3"/>
    <x v="0"/>
    <x v="7"/>
    <n v="2.7"/>
    <n v="276.8"/>
    <x v="1"/>
    <n v="141.76"/>
  </r>
  <r>
    <s v="J04100"/>
    <x v="161"/>
    <x v="774"/>
    <x v="1"/>
    <x v="4"/>
    <x v="6"/>
    <n v="3.5"/>
    <n v="116.35"/>
    <x v="0"/>
    <n v="116.35"/>
  </r>
  <r>
    <s v="J04101"/>
    <x v="5"/>
    <x v="480"/>
    <x v="1"/>
    <x v="2"/>
    <x v="3"/>
    <n v="2.8"/>
    <n v="118.82"/>
    <x v="1"/>
    <n v="41.77"/>
  </r>
  <r>
    <s v="J04102"/>
    <x v="294"/>
    <x v="46"/>
    <x v="2"/>
    <x v="0"/>
    <x v="6"/>
    <n v="2.4"/>
    <n v="267.66000000000003"/>
    <x v="0"/>
    <n v="267.66000000000003"/>
  </r>
  <r>
    <s v="J04103"/>
    <x v="270"/>
    <x v="910"/>
    <x v="4"/>
    <x v="0"/>
    <x v="5"/>
    <n v="1"/>
    <n v="410.03"/>
    <x v="0"/>
    <n v="410.03"/>
  </r>
  <r>
    <s v="J04104"/>
    <x v="300"/>
    <x v="716"/>
    <x v="3"/>
    <x v="0"/>
    <x v="6"/>
    <n v="3.4"/>
    <n v="250.14"/>
    <x v="0"/>
    <n v="250.14"/>
  </r>
  <r>
    <s v="J04105"/>
    <x v="280"/>
    <x v="1164"/>
    <x v="2"/>
    <x v="3"/>
    <x v="1"/>
    <n v="2.8"/>
    <n v="237.96"/>
    <x v="0"/>
    <n v="237.96"/>
  </r>
  <r>
    <s v="J04106"/>
    <x v="300"/>
    <x v="747"/>
    <x v="3"/>
    <x v="1"/>
    <x v="4"/>
    <n v="1.7"/>
    <n v="312.77999999999997"/>
    <x v="0"/>
    <n v="312.77999999999997"/>
  </r>
  <r>
    <s v="J04107"/>
    <x v="306"/>
    <x v="579"/>
    <x v="5"/>
    <x v="4"/>
    <x v="5"/>
    <n v="2.1"/>
    <n v="209.59"/>
    <x v="0"/>
    <n v="209.59"/>
  </r>
  <r>
    <s v="J04108"/>
    <x v="293"/>
    <x v="312"/>
    <x v="3"/>
    <x v="4"/>
    <x v="2"/>
    <n v="3"/>
    <n v="261.98"/>
    <x v="0"/>
    <n v="261.98"/>
  </r>
  <r>
    <s v="J04109"/>
    <x v="1"/>
    <x v="797"/>
    <x v="5"/>
    <x v="4"/>
    <x v="2"/>
    <n v="3.2"/>
    <n v="197.86"/>
    <x v="0"/>
    <n v="197.86"/>
  </r>
  <r>
    <s v="J04110"/>
    <x v="243"/>
    <x v="1164"/>
    <x v="3"/>
    <x v="3"/>
    <x v="4"/>
    <n v="3.2"/>
    <n v="297.36"/>
    <x v="1"/>
    <n v="123.92"/>
  </r>
  <r>
    <s v="J04111"/>
    <x v="55"/>
    <x v="968"/>
    <x v="3"/>
    <x v="2"/>
    <x v="3"/>
    <n v="2.7"/>
    <n v="326.64999999999998"/>
    <x v="0"/>
    <n v="326.64999999999998"/>
  </r>
  <r>
    <s v="J04112"/>
    <x v="14"/>
    <x v="415"/>
    <x v="1"/>
    <x v="3"/>
    <x v="3"/>
    <n v="3.5"/>
    <n v="104.82"/>
    <x v="0"/>
    <n v="104.82"/>
  </r>
  <r>
    <s v="J04113"/>
    <x v="159"/>
    <x v="1109"/>
    <x v="0"/>
    <x v="4"/>
    <x v="1"/>
    <n v="3.9"/>
    <n v="119.75"/>
    <x v="0"/>
    <n v="119.75"/>
  </r>
  <r>
    <s v="J04114"/>
    <x v="346"/>
    <x v="586"/>
    <x v="2"/>
    <x v="0"/>
    <x v="3"/>
    <n v="3.2"/>
    <n v="249.06"/>
    <x v="0"/>
    <n v="249.06"/>
  </r>
  <r>
    <s v="J04115"/>
    <x v="178"/>
    <x v="1161"/>
    <x v="3"/>
    <x v="3"/>
    <x v="0"/>
    <n v="3.1"/>
    <n v="332.58"/>
    <x v="0"/>
    <n v="332.58"/>
  </r>
  <r>
    <s v="J04116"/>
    <x v="131"/>
    <x v="255"/>
    <x v="5"/>
    <x v="4"/>
    <x v="0"/>
    <n v="4.9000000000000004"/>
    <n v="217.58"/>
    <x v="1"/>
    <n v="115.25"/>
  </r>
  <r>
    <s v="J04117"/>
    <x v="88"/>
    <x v="627"/>
    <x v="4"/>
    <x v="1"/>
    <x v="6"/>
    <n v="2.2000000000000002"/>
    <n v="314.64"/>
    <x v="0"/>
    <n v="314.64"/>
  </r>
  <r>
    <s v="J04118"/>
    <x v="60"/>
    <x v="1131"/>
    <x v="1"/>
    <x v="4"/>
    <x v="6"/>
    <n v="2.2000000000000002"/>
    <n v="107.1"/>
    <x v="1"/>
    <n v="70.13"/>
  </r>
  <r>
    <s v="J04119"/>
    <x v="30"/>
    <x v="875"/>
    <x v="2"/>
    <x v="3"/>
    <x v="1"/>
    <n v="3.8"/>
    <n v="216.23"/>
    <x v="0"/>
    <n v="216.23"/>
  </r>
  <r>
    <s v="J04120"/>
    <x v="196"/>
    <x v="384"/>
    <x v="2"/>
    <x v="3"/>
    <x v="1"/>
    <n v="2.4"/>
    <n v="215.33"/>
    <x v="1"/>
    <n v="80.430000000000007"/>
  </r>
  <r>
    <s v="J04121"/>
    <x v="3"/>
    <x v="632"/>
    <x v="1"/>
    <x v="2"/>
    <x v="2"/>
    <n v="3.4"/>
    <n v="124.93"/>
    <x v="1"/>
    <n v="56.29"/>
  </r>
  <r>
    <s v="J04122"/>
    <x v="99"/>
    <x v="749"/>
    <x v="4"/>
    <x v="3"/>
    <x v="5"/>
    <n v="3.6"/>
    <n v="326.27"/>
    <x v="2"/>
    <n v="0"/>
  </r>
  <r>
    <s v="J04123"/>
    <x v="177"/>
    <x v="854"/>
    <x v="0"/>
    <x v="1"/>
    <x v="2"/>
    <n v="2.2999999999999998"/>
    <n v="137.54"/>
    <x v="0"/>
    <n v="137.54"/>
  </r>
  <r>
    <s v="J04124"/>
    <x v="168"/>
    <x v="520"/>
    <x v="0"/>
    <x v="2"/>
    <x v="7"/>
    <n v="5.0999999999999996"/>
    <n v="119.57"/>
    <x v="0"/>
    <n v="119.57"/>
  </r>
  <r>
    <s v="J04125"/>
    <x v="199"/>
    <x v="10"/>
    <x v="0"/>
    <x v="0"/>
    <x v="5"/>
    <n v="3.5"/>
    <n v="124.74"/>
    <x v="0"/>
    <n v="124.74"/>
  </r>
  <r>
    <s v="J04126"/>
    <x v="7"/>
    <x v="978"/>
    <x v="1"/>
    <x v="0"/>
    <x v="6"/>
    <n v="3.5"/>
    <n v="100.57"/>
    <x v="0"/>
    <n v="100.57"/>
  </r>
  <r>
    <s v="J04127"/>
    <x v="192"/>
    <x v="281"/>
    <x v="5"/>
    <x v="3"/>
    <x v="6"/>
    <n v="1.8"/>
    <n v="180.13"/>
    <x v="0"/>
    <n v="180.13"/>
  </r>
  <r>
    <s v="J04128"/>
    <x v="81"/>
    <x v="340"/>
    <x v="3"/>
    <x v="1"/>
    <x v="6"/>
    <n v="1"/>
    <n v="272.85000000000002"/>
    <x v="0"/>
    <n v="272.85000000000002"/>
  </r>
  <r>
    <s v="J04129"/>
    <x v="168"/>
    <x v="524"/>
    <x v="3"/>
    <x v="3"/>
    <x v="5"/>
    <n v="3.3"/>
    <n v="281.66000000000003"/>
    <x v="0"/>
    <n v="281.66000000000003"/>
  </r>
  <r>
    <s v="J04130"/>
    <x v="91"/>
    <x v="454"/>
    <x v="0"/>
    <x v="1"/>
    <x v="1"/>
    <n v="2.2999999999999998"/>
    <n v="116.51"/>
    <x v="0"/>
    <n v="116.51"/>
  </r>
  <r>
    <s v="J04131"/>
    <x v="26"/>
    <x v="207"/>
    <x v="3"/>
    <x v="1"/>
    <x v="5"/>
    <n v="2.7"/>
    <n v="341.85"/>
    <x v="0"/>
    <n v="341.85"/>
  </r>
  <r>
    <s v="J04132"/>
    <x v="221"/>
    <x v="716"/>
    <x v="1"/>
    <x v="5"/>
    <x v="2"/>
    <n v="1.5"/>
    <n v="122.57"/>
    <x v="2"/>
    <n v="0"/>
  </r>
  <r>
    <s v="J04133"/>
    <x v="156"/>
    <x v="67"/>
    <x v="4"/>
    <x v="3"/>
    <x v="0"/>
    <n v="1.9"/>
    <n v="384.57"/>
    <x v="1"/>
    <n v="234.57"/>
  </r>
  <r>
    <s v="J04134"/>
    <x v="164"/>
    <x v="1165"/>
    <x v="1"/>
    <x v="0"/>
    <x v="0"/>
    <n v="4.0999999999999996"/>
    <n v="112.41"/>
    <x v="0"/>
    <n v="112.41"/>
  </r>
  <r>
    <s v="J04135"/>
    <x v="127"/>
    <x v="936"/>
    <x v="0"/>
    <x v="1"/>
    <x v="0"/>
    <n v="2.6"/>
    <n v="140.81"/>
    <x v="0"/>
    <n v="140.81"/>
  </r>
  <r>
    <s v="J04136"/>
    <x v="183"/>
    <x v="891"/>
    <x v="1"/>
    <x v="1"/>
    <x v="0"/>
    <n v="3.1"/>
    <n v="118.26"/>
    <x v="1"/>
    <n v="32.53"/>
  </r>
  <r>
    <s v="J04137"/>
    <x v="257"/>
    <x v="840"/>
    <x v="2"/>
    <x v="3"/>
    <x v="4"/>
    <n v="2.2000000000000002"/>
    <n v="216.38"/>
    <x v="1"/>
    <n v="107.31"/>
  </r>
  <r>
    <s v="J04138"/>
    <x v="294"/>
    <x v="291"/>
    <x v="4"/>
    <x v="4"/>
    <x v="0"/>
    <n v="3.9"/>
    <n v="398.97"/>
    <x v="0"/>
    <n v="398.97"/>
  </r>
  <r>
    <s v="J04139"/>
    <x v="274"/>
    <x v="173"/>
    <x v="1"/>
    <x v="4"/>
    <x v="5"/>
    <n v="1"/>
    <n v="118.81"/>
    <x v="1"/>
    <n v="81.59"/>
  </r>
  <r>
    <s v="J04140"/>
    <x v="88"/>
    <x v="1166"/>
    <x v="4"/>
    <x v="4"/>
    <x v="1"/>
    <n v="3"/>
    <n v="340.11"/>
    <x v="0"/>
    <n v="340.11"/>
  </r>
  <r>
    <s v="J04141"/>
    <x v="190"/>
    <x v="1056"/>
    <x v="3"/>
    <x v="2"/>
    <x v="6"/>
    <n v="3.4"/>
    <n v="340.45"/>
    <x v="0"/>
    <n v="340.45"/>
  </r>
  <r>
    <s v="J04142"/>
    <x v="246"/>
    <x v="800"/>
    <x v="4"/>
    <x v="1"/>
    <x v="5"/>
    <n v="2.8"/>
    <n v="341.81"/>
    <x v="0"/>
    <n v="341.81"/>
  </r>
  <r>
    <s v="J04143"/>
    <x v="303"/>
    <x v="747"/>
    <x v="2"/>
    <x v="2"/>
    <x v="7"/>
    <n v="1.7"/>
    <n v="216.15"/>
    <x v="0"/>
    <n v="216.15"/>
  </r>
  <r>
    <s v="J04144"/>
    <x v="224"/>
    <x v="707"/>
    <x v="1"/>
    <x v="5"/>
    <x v="2"/>
    <n v="3.4"/>
    <n v="128.01"/>
    <x v="0"/>
    <n v="128.01"/>
  </r>
  <r>
    <s v="J04145"/>
    <x v="39"/>
    <x v="1042"/>
    <x v="4"/>
    <x v="3"/>
    <x v="3"/>
    <n v="3.4"/>
    <n v="331.69"/>
    <x v="0"/>
    <n v="331.69"/>
  </r>
  <r>
    <s v="J04146"/>
    <x v="306"/>
    <x v="51"/>
    <x v="4"/>
    <x v="4"/>
    <x v="3"/>
    <n v="4.0999999999999996"/>
    <n v="385.58"/>
    <x v="1"/>
    <n v="252.27"/>
  </r>
  <r>
    <s v="J04147"/>
    <x v="249"/>
    <x v="723"/>
    <x v="0"/>
    <x v="0"/>
    <x v="2"/>
    <n v="1.7"/>
    <n v="128.27000000000001"/>
    <x v="0"/>
    <n v="128.27000000000001"/>
  </r>
  <r>
    <s v="J04148"/>
    <x v="112"/>
    <x v="347"/>
    <x v="4"/>
    <x v="4"/>
    <x v="7"/>
    <n v="3.4"/>
    <n v="416.93"/>
    <x v="1"/>
    <n v="294.92"/>
  </r>
  <r>
    <s v="J04149"/>
    <x v="169"/>
    <x v="702"/>
    <x v="5"/>
    <x v="1"/>
    <x v="5"/>
    <n v="3.2"/>
    <n v="211.78"/>
    <x v="0"/>
    <n v="211.78"/>
  </r>
  <r>
    <s v="J04150"/>
    <x v="309"/>
    <x v="784"/>
    <x v="2"/>
    <x v="5"/>
    <x v="2"/>
    <n v="2.9"/>
    <n v="199.57"/>
    <x v="0"/>
    <n v="199.57"/>
  </r>
  <r>
    <s v="J04151"/>
    <x v="185"/>
    <x v="190"/>
    <x v="1"/>
    <x v="4"/>
    <x v="5"/>
    <n v="3.6"/>
    <n v="129.79"/>
    <x v="0"/>
    <n v="129.79"/>
  </r>
  <r>
    <s v="J04152"/>
    <x v="21"/>
    <x v="939"/>
    <x v="1"/>
    <x v="0"/>
    <x v="2"/>
    <n v="2.5"/>
    <n v="112.11"/>
    <x v="0"/>
    <n v="112.11"/>
  </r>
  <r>
    <s v="J04153"/>
    <x v="227"/>
    <x v="741"/>
    <x v="2"/>
    <x v="0"/>
    <x v="7"/>
    <n v="3.1"/>
    <n v="265.83999999999997"/>
    <x v="0"/>
    <n v="265.83999999999997"/>
  </r>
  <r>
    <s v="J04154"/>
    <x v="6"/>
    <x v="757"/>
    <x v="1"/>
    <x v="2"/>
    <x v="2"/>
    <n v="2.2000000000000002"/>
    <n v="111.6"/>
    <x v="0"/>
    <n v="111.6"/>
  </r>
  <r>
    <s v="J04155"/>
    <x v="263"/>
    <x v="566"/>
    <x v="1"/>
    <x v="0"/>
    <x v="0"/>
    <n v="3.1"/>
    <n v="99.55"/>
    <x v="0"/>
    <n v="99.55"/>
  </r>
  <r>
    <s v="J04156"/>
    <x v="71"/>
    <x v="717"/>
    <x v="4"/>
    <x v="5"/>
    <x v="6"/>
    <n v="2.4"/>
    <n v="393.76"/>
    <x v="0"/>
    <n v="393.76"/>
  </r>
  <r>
    <s v="J04157"/>
    <x v="196"/>
    <x v="255"/>
    <x v="3"/>
    <x v="0"/>
    <x v="2"/>
    <n v="3.2"/>
    <n v="303.45"/>
    <x v="0"/>
    <n v="303.45"/>
  </r>
  <r>
    <s v="J04158"/>
    <x v="227"/>
    <x v="851"/>
    <x v="2"/>
    <x v="4"/>
    <x v="5"/>
    <n v="1.8"/>
    <n v="211.79"/>
    <x v="2"/>
    <n v="0"/>
  </r>
  <r>
    <s v="J04159"/>
    <x v="115"/>
    <x v="756"/>
    <x v="5"/>
    <x v="0"/>
    <x v="7"/>
    <n v="2.9"/>
    <n v="172.2"/>
    <x v="0"/>
    <n v="172.2"/>
  </r>
  <r>
    <s v="J04160"/>
    <x v="50"/>
    <x v="883"/>
    <x v="0"/>
    <x v="3"/>
    <x v="6"/>
    <n v="4.7"/>
    <n v="108.84"/>
    <x v="0"/>
    <n v="108.84"/>
  </r>
  <r>
    <s v="J04161"/>
    <x v="357"/>
    <x v="365"/>
    <x v="2"/>
    <x v="1"/>
    <x v="1"/>
    <n v="3.8"/>
    <n v="245.54"/>
    <x v="1"/>
    <n v="75.66"/>
  </r>
  <r>
    <s v="J04162"/>
    <x v="317"/>
    <x v="1120"/>
    <x v="5"/>
    <x v="5"/>
    <x v="1"/>
    <n v="1.1000000000000001"/>
    <n v="221.19"/>
    <x v="0"/>
    <n v="221.19"/>
  </r>
  <r>
    <s v="J04163"/>
    <x v="145"/>
    <x v="1088"/>
    <x v="3"/>
    <x v="1"/>
    <x v="0"/>
    <n v="2.8"/>
    <n v="257.67"/>
    <x v="1"/>
    <n v="189.04"/>
  </r>
  <r>
    <s v="J04164"/>
    <x v="244"/>
    <x v="807"/>
    <x v="0"/>
    <x v="4"/>
    <x v="3"/>
    <n v="4.4000000000000004"/>
    <n v="115.44"/>
    <x v="0"/>
    <n v="115.44"/>
  </r>
  <r>
    <s v="J04165"/>
    <x v="276"/>
    <x v="95"/>
    <x v="2"/>
    <x v="3"/>
    <x v="1"/>
    <n v="3.3"/>
    <n v="241.41"/>
    <x v="0"/>
    <n v="241.41"/>
  </r>
  <r>
    <s v="J04166"/>
    <x v="319"/>
    <x v="499"/>
    <x v="0"/>
    <x v="0"/>
    <x v="5"/>
    <n v="2.4"/>
    <n v="127.64"/>
    <x v="0"/>
    <n v="127.64"/>
  </r>
  <r>
    <s v="J04167"/>
    <x v="140"/>
    <x v="653"/>
    <x v="2"/>
    <x v="3"/>
    <x v="5"/>
    <n v="2.7"/>
    <n v="197.19"/>
    <x v="0"/>
    <n v="197.19"/>
  </r>
  <r>
    <s v="J04168"/>
    <x v="20"/>
    <x v="241"/>
    <x v="4"/>
    <x v="0"/>
    <x v="0"/>
    <n v="3.4"/>
    <n v="377.61"/>
    <x v="2"/>
    <n v="0"/>
  </r>
  <r>
    <s v="J04169"/>
    <x v="247"/>
    <x v="844"/>
    <x v="1"/>
    <x v="5"/>
    <x v="7"/>
    <n v="2.6"/>
    <n v="98.26"/>
    <x v="0"/>
    <n v="98.26"/>
  </r>
  <r>
    <s v="J04170"/>
    <x v="59"/>
    <x v="62"/>
    <x v="4"/>
    <x v="2"/>
    <x v="4"/>
    <n v="3.9"/>
    <n v="330.59"/>
    <x v="0"/>
    <n v="330.59"/>
  </r>
  <r>
    <s v="J04171"/>
    <x v="323"/>
    <x v="380"/>
    <x v="1"/>
    <x v="5"/>
    <x v="3"/>
    <n v="2.6"/>
    <n v="123.3"/>
    <x v="1"/>
    <n v="70.430000000000007"/>
  </r>
  <r>
    <s v="J04172"/>
    <x v="49"/>
    <x v="21"/>
    <x v="1"/>
    <x v="1"/>
    <x v="3"/>
    <n v="3.9"/>
    <n v="95.81"/>
    <x v="0"/>
    <n v="95.81"/>
  </r>
  <r>
    <s v="J04173"/>
    <x v="197"/>
    <x v="407"/>
    <x v="4"/>
    <x v="5"/>
    <x v="5"/>
    <n v="3.2"/>
    <n v="321.37"/>
    <x v="0"/>
    <n v="321.37"/>
  </r>
  <r>
    <s v="J04174"/>
    <x v="214"/>
    <x v="333"/>
    <x v="3"/>
    <x v="2"/>
    <x v="5"/>
    <n v="3.5"/>
    <n v="311.44"/>
    <x v="2"/>
    <n v="0"/>
  </r>
  <r>
    <s v="J04175"/>
    <x v="252"/>
    <x v="608"/>
    <x v="4"/>
    <x v="1"/>
    <x v="5"/>
    <n v="1.9"/>
    <n v="358.24"/>
    <x v="0"/>
    <n v="358.24"/>
  </r>
  <r>
    <s v="J04176"/>
    <x v="202"/>
    <x v="786"/>
    <x v="0"/>
    <x v="2"/>
    <x v="0"/>
    <n v="4.8"/>
    <n v="141.61000000000001"/>
    <x v="0"/>
    <n v="141.61000000000001"/>
  </r>
  <r>
    <s v="J04177"/>
    <x v="84"/>
    <x v="1167"/>
    <x v="3"/>
    <x v="1"/>
    <x v="4"/>
    <n v="2.7"/>
    <n v="290.99"/>
    <x v="0"/>
    <n v="290.99"/>
  </r>
  <r>
    <s v="J04178"/>
    <x v="191"/>
    <x v="366"/>
    <x v="5"/>
    <x v="5"/>
    <x v="6"/>
    <n v="2"/>
    <n v="163.76"/>
    <x v="0"/>
    <n v="163.76"/>
  </r>
  <r>
    <s v="J04179"/>
    <x v="39"/>
    <x v="865"/>
    <x v="5"/>
    <x v="3"/>
    <x v="2"/>
    <n v="1.3"/>
    <n v="222.94"/>
    <x v="0"/>
    <n v="222.94"/>
  </r>
  <r>
    <s v="J04180"/>
    <x v="350"/>
    <x v="338"/>
    <x v="2"/>
    <x v="4"/>
    <x v="0"/>
    <n v="2.2000000000000002"/>
    <n v="219.93"/>
    <x v="0"/>
    <n v="219.93"/>
  </r>
  <r>
    <s v="J04181"/>
    <x v="159"/>
    <x v="264"/>
    <x v="5"/>
    <x v="2"/>
    <x v="6"/>
    <n v="3.4"/>
    <n v="198.9"/>
    <x v="2"/>
    <n v="0"/>
  </r>
  <r>
    <s v="J04182"/>
    <x v="46"/>
    <x v="956"/>
    <x v="0"/>
    <x v="2"/>
    <x v="1"/>
    <n v="1.4"/>
    <n v="112.36"/>
    <x v="0"/>
    <n v="112.36"/>
  </r>
  <r>
    <s v="J04183"/>
    <x v="278"/>
    <x v="846"/>
    <x v="5"/>
    <x v="1"/>
    <x v="3"/>
    <n v="2.9"/>
    <n v="210.12"/>
    <x v="0"/>
    <n v="210.12"/>
  </r>
  <r>
    <s v="J04184"/>
    <x v="168"/>
    <x v="544"/>
    <x v="5"/>
    <x v="3"/>
    <x v="6"/>
    <n v="5.5"/>
    <n v="170.9"/>
    <x v="0"/>
    <n v="170.9"/>
  </r>
  <r>
    <s v="J04185"/>
    <x v="31"/>
    <x v="824"/>
    <x v="0"/>
    <x v="0"/>
    <x v="7"/>
    <n v="2.6"/>
    <n v="135.49"/>
    <x v="1"/>
    <n v="42.34"/>
  </r>
  <r>
    <s v="J04186"/>
    <x v="44"/>
    <x v="341"/>
    <x v="2"/>
    <x v="3"/>
    <x v="2"/>
    <n v="3.3"/>
    <n v="252.19"/>
    <x v="0"/>
    <n v="252.19"/>
  </r>
  <r>
    <s v="J04187"/>
    <x v="258"/>
    <x v="874"/>
    <x v="4"/>
    <x v="1"/>
    <x v="4"/>
    <n v="3"/>
    <n v="359.79"/>
    <x v="0"/>
    <n v="359.79"/>
  </r>
  <r>
    <s v="J04188"/>
    <x v="249"/>
    <x v="775"/>
    <x v="5"/>
    <x v="2"/>
    <x v="3"/>
    <n v="4.3"/>
    <n v="171.83"/>
    <x v="2"/>
    <n v="0"/>
  </r>
  <r>
    <s v="J04189"/>
    <x v="297"/>
    <x v="283"/>
    <x v="5"/>
    <x v="2"/>
    <x v="4"/>
    <n v="1.7"/>
    <n v="183.85"/>
    <x v="1"/>
    <n v="112.64"/>
  </r>
  <r>
    <s v="J04190"/>
    <x v="223"/>
    <x v="1109"/>
    <x v="5"/>
    <x v="4"/>
    <x v="1"/>
    <n v="2.4"/>
    <n v="173.02"/>
    <x v="1"/>
    <n v="118.59"/>
  </r>
  <r>
    <s v="J04191"/>
    <x v="135"/>
    <x v="689"/>
    <x v="4"/>
    <x v="4"/>
    <x v="7"/>
    <n v="2.6"/>
    <n v="325.5"/>
    <x v="1"/>
    <n v="263.35000000000002"/>
  </r>
  <r>
    <s v="J04192"/>
    <x v="104"/>
    <x v="310"/>
    <x v="2"/>
    <x v="1"/>
    <x v="6"/>
    <n v="3.2"/>
    <n v="222.29"/>
    <x v="0"/>
    <n v="222.29"/>
  </r>
  <r>
    <s v="J04193"/>
    <x v="45"/>
    <x v="379"/>
    <x v="5"/>
    <x v="3"/>
    <x v="0"/>
    <n v="1.6"/>
    <n v="208.75"/>
    <x v="1"/>
    <n v="86.85"/>
  </r>
  <r>
    <s v="J04194"/>
    <x v="88"/>
    <x v="1103"/>
    <x v="4"/>
    <x v="0"/>
    <x v="3"/>
    <n v="3.9"/>
    <n v="378.81"/>
    <x v="0"/>
    <n v="378.81"/>
  </r>
  <r>
    <s v="J04195"/>
    <x v="29"/>
    <x v="998"/>
    <x v="5"/>
    <x v="1"/>
    <x v="1"/>
    <n v="5.2"/>
    <n v="184.79"/>
    <x v="2"/>
    <n v="0"/>
  </r>
  <r>
    <s v="J04196"/>
    <x v="322"/>
    <x v="431"/>
    <x v="1"/>
    <x v="4"/>
    <x v="7"/>
    <n v="2.4"/>
    <n v="94.96"/>
    <x v="1"/>
    <n v="40.369999999999997"/>
  </r>
  <r>
    <s v="J04197"/>
    <x v="27"/>
    <x v="199"/>
    <x v="1"/>
    <x v="5"/>
    <x v="7"/>
    <n v="3.6"/>
    <n v="131.13"/>
    <x v="2"/>
    <n v="0"/>
  </r>
  <r>
    <s v="J04198"/>
    <x v="316"/>
    <x v="1075"/>
    <x v="5"/>
    <x v="0"/>
    <x v="4"/>
    <n v="1"/>
    <n v="173.64"/>
    <x v="0"/>
    <n v="173.64"/>
  </r>
  <r>
    <s v="J04199"/>
    <x v="337"/>
    <x v="437"/>
    <x v="2"/>
    <x v="1"/>
    <x v="0"/>
    <n v="3.6"/>
    <n v="247.59"/>
    <x v="0"/>
    <n v="247.59"/>
  </r>
  <r>
    <s v="J04200"/>
    <x v="116"/>
    <x v="1053"/>
    <x v="4"/>
    <x v="2"/>
    <x v="7"/>
    <n v="4.5"/>
    <n v="307.27999999999997"/>
    <x v="2"/>
    <n v="0"/>
  </r>
  <r>
    <s v="J04201"/>
    <x v="239"/>
    <x v="421"/>
    <x v="0"/>
    <x v="1"/>
    <x v="2"/>
    <n v="4"/>
    <n v="113.47"/>
    <x v="0"/>
    <n v="113.47"/>
  </r>
  <r>
    <s v="J04202"/>
    <x v="252"/>
    <x v="866"/>
    <x v="4"/>
    <x v="2"/>
    <x v="2"/>
    <n v="3"/>
    <n v="414.66"/>
    <x v="0"/>
    <n v="414.66"/>
  </r>
  <r>
    <s v="J04203"/>
    <x v="332"/>
    <x v="176"/>
    <x v="2"/>
    <x v="0"/>
    <x v="1"/>
    <n v="2.5"/>
    <n v="210.83"/>
    <x v="2"/>
    <n v="0"/>
  </r>
  <r>
    <s v="J04204"/>
    <x v="269"/>
    <x v="781"/>
    <x v="0"/>
    <x v="2"/>
    <x v="6"/>
    <n v="3.6"/>
    <n v="109.12"/>
    <x v="0"/>
    <n v="109.12"/>
  </r>
  <r>
    <s v="J04205"/>
    <x v="341"/>
    <x v="515"/>
    <x v="3"/>
    <x v="3"/>
    <x v="0"/>
    <n v="1.8"/>
    <n v="288.83999999999997"/>
    <x v="1"/>
    <n v="228.97"/>
  </r>
  <r>
    <s v="J04206"/>
    <x v="3"/>
    <x v="521"/>
    <x v="1"/>
    <x v="0"/>
    <x v="6"/>
    <n v="1.8"/>
    <n v="127.73"/>
    <x v="0"/>
    <n v="127.73"/>
  </r>
  <r>
    <s v="J04207"/>
    <x v="183"/>
    <x v="1062"/>
    <x v="1"/>
    <x v="5"/>
    <x v="5"/>
    <n v="4.2"/>
    <n v="119.85"/>
    <x v="0"/>
    <n v="119.85"/>
  </r>
  <r>
    <s v="J04208"/>
    <x v="24"/>
    <x v="441"/>
    <x v="1"/>
    <x v="1"/>
    <x v="2"/>
    <n v="2"/>
    <n v="114.45"/>
    <x v="0"/>
    <n v="114.45"/>
  </r>
  <r>
    <s v="J04209"/>
    <x v="73"/>
    <x v="874"/>
    <x v="5"/>
    <x v="1"/>
    <x v="7"/>
    <n v="4.3"/>
    <n v="193.26"/>
    <x v="1"/>
    <n v="157.75"/>
  </r>
  <r>
    <s v="J04210"/>
    <x v="250"/>
    <x v="1074"/>
    <x v="1"/>
    <x v="5"/>
    <x v="3"/>
    <n v="3.2"/>
    <n v="100.43"/>
    <x v="0"/>
    <n v="100.43"/>
  </r>
  <r>
    <s v="J04210"/>
    <x v="113"/>
    <x v="203"/>
    <x v="1"/>
    <x v="0"/>
    <x v="5"/>
    <n v="3.4"/>
    <n v="124.8"/>
    <x v="1"/>
    <n v="99.11"/>
  </r>
  <r>
    <s v="J04212"/>
    <x v="182"/>
    <x v="513"/>
    <x v="4"/>
    <x v="0"/>
    <x v="3"/>
    <n v="3.5"/>
    <n v="311.58999999999997"/>
    <x v="0"/>
    <n v="311.58999999999997"/>
  </r>
  <r>
    <s v="J04213"/>
    <x v="299"/>
    <x v="642"/>
    <x v="2"/>
    <x v="1"/>
    <x v="6"/>
    <n v="5.0999999999999996"/>
    <n v="232.65"/>
    <x v="0"/>
    <n v="232.65"/>
  </r>
  <r>
    <s v="J04214"/>
    <x v="5"/>
    <x v="744"/>
    <x v="1"/>
    <x v="5"/>
    <x v="1"/>
    <n v="3.2"/>
    <n v="111.4"/>
    <x v="0"/>
    <n v="111.4"/>
  </r>
  <r>
    <s v="J04215"/>
    <x v="104"/>
    <x v="311"/>
    <x v="2"/>
    <x v="3"/>
    <x v="5"/>
    <n v="1.8"/>
    <n v="224.58"/>
    <x v="0"/>
    <n v="224.58"/>
  </r>
  <r>
    <s v="J04216"/>
    <x v="89"/>
    <x v="299"/>
    <x v="3"/>
    <x v="5"/>
    <x v="3"/>
    <n v="3.4"/>
    <n v="336.96"/>
    <x v="0"/>
    <n v="336.96"/>
  </r>
  <r>
    <s v="J04217"/>
    <x v="282"/>
    <x v="1159"/>
    <x v="0"/>
    <x v="5"/>
    <x v="3"/>
    <n v="4.2"/>
    <n v="146.01"/>
    <x v="0"/>
    <n v="146.01"/>
  </r>
  <r>
    <s v="J04218"/>
    <x v="298"/>
    <x v="853"/>
    <x v="5"/>
    <x v="2"/>
    <x v="4"/>
    <n v="3.3"/>
    <n v="206.53"/>
    <x v="0"/>
    <n v="206.53"/>
  </r>
  <r>
    <s v="J04219"/>
    <x v="75"/>
    <x v="729"/>
    <x v="5"/>
    <x v="5"/>
    <x v="1"/>
    <n v="2.5"/>
    <n v="212.52"/>
    <x v="0"/>
    <n v="212.52"/>
  </r>
  <r>
    <s v="J04220"/>
    <x v="150"/>
    <x v="293"/>
    <x v="4"/>
    <x v="2"/>
    <x v="4"/>
    <n v="2.9"/>
    <n v="391.27"/>
    <x v="0"/>
    <n v="391.27"/>
  </r>
  <r>
    <s v="J04221"/>
    <x v="213"/>
    <x v="779"/>
    <x v="5"/>
    <x v="1"/>
    <x v="1"/>
    <n v="2.1"/>
    <n v="205.55"/>
    <x v="2"/>
    <n v="0"/>
  </r>
  <r>
    <s v="J04222"/>
    <x v="188"/>
    <x v="260"/>
    <x v="1"/>
    <x v="5"/>
    <x v="1"/>
    <n v="3.1"/>
    <n v="109.89"/>
    <x v="1"/>
    <n v="89.95"/>
  </r>
  <r>
    <s v="J04223"/>
    <x v="1"/>
    <x v="93"/>
    <x v="3"/>
    <x v="3"/>
    <x v="0"/>
    <n v="1.7"/>
    <n v="309.27999999999997"/>
    <x v="0"/>
    <n v="309.27999999999997"/>
  </r>
  <r>
    <s v="J04224"/>
    <x v="149"/>
    <x v="1128"/>
    <x v="4"/>
    <x v="4"/>
    <x v="3"/>
    <n v="2.5"/>
    <n v="362.78"/>
    <x v="0"/>
    <n v="362.78"/>
  </r>
  <r>
    <s v="J04225"/>
    <x v="299"/>
    <x v="780"/>
    <x v="0"/>
    <x v="3"/>
    <x v="2"/>
    <n v="1.7"/>
    <n v="126.28"/>
    <x v="0"/>
    <n v="126.28"/>
  </r>
  <r>
    <s v="J04226"/>
    <x v="85"/>
    <x v="896"/>
    <x v="0"/>
    <x v="2"/>
    <x v="0"/>
    <n v="1.3"/>
    <n v="133.59"/>
    <x v="0"/>
    <n v="133.59"/>
  </r>
  <r>
    <s v="J04227"/>
    <x v="70"/>
    <x v="815"/>
    <x v="1"/>
    <x v="5"/>
    <x v="6"/>
    <n v="2.7"/>
    <n v="130.72999999999999"/>
    <x v="0"/>
    <n v="130.72999999999999"/>
  </r>
  <r>
    <s v="J04228"/>
    <x v="15"/>
    <x v="287"/>
    <x v="5"/>
    <x v="4"/>
    <x v="4"/>
    <n v="3.1"/>
    <n v="185.2"/>
    <x v="0"/>
    <n v="185.2"/>
  </r>
  <r>
    <s v="J04229"/>
    <x v="122"/>
    <x v="356"/>
    <x v="3"/>
    <x v="1"/>
    <x v="0"/>
    <n v="2.2999999999999998"/>
    <n v="242.52"/>
    <x v="0"/>
    <n v="242.52"/>
  </r>
  <r>
    <s v="J04230"/>
    <x v="252"/>
    <x v="676"/>
    <x v="5"/>
    <x v="5"/>
    <x v="1"/>
    <n v="2.8"/>
    <n v="214.82"/>
    <x v="1"/>
    <n v="101.82"/>
  </r>
  <r>
    <s v="J04231"/>
    <x v="266"/>
    <x v="160"/>
    <x v="5"/>
    <x v="4"/>
    <x v="7"/>
    <n v="3.1"/>
    <n v="212.93"/>
    <x v="2"/>
    <n v="0"/>
  </r>
  <r>
    <s v="J04232"/>
    <x v="331"/>
    <x v="684"/>
    <x v="5"/>
    <x v="1"/>
    <x v="3"/>
    <n v="1.3"/>
    <n v="213.12"/>
    <x v="0"/>
    <n v="213.12"/>
  </r>
  <r>
    <s v="J04233"/>
    <x v="216"/>
    <x v="841"/>
    <x v="5"/>
    <x v="1"/>
    <x v="1"/>
    <n v="3.4"/>
    <n v="163.29"/>
    <x v="1"/>
    <n v="85.68"/>
  </r>
  <r>
    <s v="J04234"/>
    <x v="257"/>
    <x v="325"/>
    <x v="3"/>
    <x v="2"/>
    <x v="1"/>
    <n v="3.6"/>
    <n v="278.89999999999998"/>
    <x v="0"/>
    <n v="278.89999999999998"/>
  </r>
  <r>
    <s v="J04235"/>
    <x v="303"/>
    <x v="781"/>
    <x v="3"/>
    <x v="0"/>
    <x v="2"/>
    <n v="4.2"/>
    <n v="320.5"/>
    <x v="1"/>
    <n v="248.48"/>
  </r>
  <r>
    <s v="J04236"/>
    <x v="311"/>
    <x v="7"/>
    <x v="1"/>
    <x v="1"/>
    <x v="2"/>
    <n v="3.1"/>
    <n v="118.65"/>
    <x v="0"/>
    <n v="118.65"/>
  </r>
  <r>
    <s v="J04237"/>
    <x v="272"/>
    <x v="109"/>
    <x v="2"/>
    <x v="5"/>
    <x v="1"/>
    <n v="4.0999999999999996"/>
    <n v="255.97"/>
    <x v="0"/>
    <n v="255.97"/>
  </r>
  <r>
    <s v="J04238"/>
    <x v="287"/>
    <x v="418"/>
    <x v="2"/>
    <x v="2"/>
    <x v="3"/>
    <n v="1"/>
    <n v="225.4"/>
    <x v="2"/>
    <n v="0"/>
  </r>
  <r>
    <s v="J04239"/>
    <x v="249"/>
    <x v="413"/>
    <x v="4"/>
    <x v="0"/>
    <x v="5"/>
    <n v="2.9"/>
    <n v="349.71"/>
    <x v="0"/>
    <n v="349.71"/>
  </r>
  <r>
    <s v="J04240"/>
    <x v="284"/>
    <x v="469"/>
    <x v="0"/>
    <x v="5"/>
    <x v="6"/>
    <n v="1.4"/>
    <n v="117.08"/>
    <x v="0"/>
    <n v="117.08"/>
  </r>
  <r>
    <s v="J04241"/>
    <x v="356"/>
    <x v="1007"/>
    <x v="4"/>
    <x v="2"/>
    <x v="1"/>
    <n v="2.8"/>
    <n v="419"/>
    <x v="1"/>
    <n v="176.08"/>
  </r>
  <r>
    <s v="J04242"/>
    <x v="355"/>
    <x v="403"/>
    <x v="5"/>
    <x v="3"/>
    <x v="2"/>
    <n v="1.7"/>
    <n v="177.35"/>
    <x v="2"/>
    <n v="0"/>
  </r>
  <r>
    <s v="J04243"/>
    <x v="133"/>
    <x v="1168"/>
    <x v="2"/>
    <x v="3"/>
    <x v="3"/>
    <n v="4.0999999999999996"/>
    <n v="254.25"/>
    <x v="1"/>
    <n v="176.31"/>
  </r>
  <r>
    <s v="J04244"/>
    <x v="278"/>
    <x v="101"/>
    <x v="1"/>
    <x v="0"/>
    <x v="2"/>
    <n v="2.1"/>
    <n v="98.19"/>
    <x v="0"/>
    <n v="98.19"/>
  </r>
  <r>
    <s v="J04245"/>
    <x v="248"/>
    <x v="382"/>
    <x v="3"/>
    <x v="3"/>
    <x v="4"/>
    <n v="3.5"/>
    <n v="330.27"/>
    <x v="0"/>
    <n v="330.27"/>
  </r>
  <r>
    <s v="J04246"/>
    <x v="363"/>
    <x v="913"/>
    <x v="4"/>
    <x v="4"/>
    <x v="0"/>
    <n v="3.9"/>
    <n v="318.70999999999998"/>
    <x v="0"/>
    <n v="318.70999999999998"/>
  </r>
  <r>
    <s v="J04247"/>
    <x v="35"/>
    <x v="30"/>
    <x v="2"/>
    <x v="3"/>
    <x v="7"/>
    <n v="3.9"/>
    <n v="236.63"/>
    <x v="0"/>
    <n v="236.63"/>
  </r>
  <r>
    <s v="J04248"/>
    <x v="260"/>
    <x v="918"/>
    <x v="0"/>
    <x v="5"/>
    <x v="5"/>
    <n v="4.0999999999999996"/>
    <n v="106.88"/>
    <x v="0"/>
    <n v="106.88"/>
  </r>
  <r>
    <s v="J04249"/>
    <x v="250"/>
    <x v="226"/>
    <x v="2"/>
    <x v="4"/>
    <x v="5"/>
    <n v="2.8"/>
    <n v="231.53"/>
    <x v="2"/>
    <n v="0"/>
  </r>
  <r>
    <s v="J04250"/>
    <x v="28"/>
    <x v="138"/>
    <x v="5"/>
    <x v="0"/>
    <x v="1"/>
    <n v="3.7"/>
    <n v="185.66"/>
    <x v="1"/>
    <n v="76.040000000000006"/>
  </r>
  <r>
    <s v="J04251"/>
    <x v="156"/>
    <x v="956"/>
    <x v="5"/>
    <x v="3"/>
    <x v="4"/>
    <n v="2.5"/>
    <n v="217.22"/>
    <x v="0"/>
    <n v="217.22"/>
  </r>
  <r>
    <s v="J04252"/>
    <x v="267"/>
    <x v="395"/>
    <x v="4"/>
    <x v="4"/>
    <x v="4"/>
    <n v="4"/>
    <n v="342.9"/>
    <x v="0"/>
    <n v="342.9"/>
  </r>
  <r>
    <s v="J04253"/>
    <x v="235"/>
    <x v="1133"/>
    <x v="5"/>
    <x v="5"/>
    <x v="0"/>
    <n v="2.8"/>
    <n v="218.78"/>
    <x v="0"/>
    <n v="218.78"/>
  </r>
  <r>
    <s v="J04254"/>
    <x v="69"/>
    <x v="452"/>
    <x v="1"/>
    <x v="5"/>
    <x v="7"/>
    <n v="2.1"/>
    <n v="93.82"/>
    <x v="0"/>
    <n v="93.82"/>
  </r>
  <r>
    <s v="J04255"/>
    <x v="56"/>
    <x v="120"/>
    <x v="1"/>
    <x v="0"/>
    <x v="4"/>
    <n v="2.6"/>
    <n v="100.62"/>
    <x v="0"/>
    <n v="100.62"/>
  </r>
  <r>
    <s v="J04256"/>
    <x v="219"/>
    <x v="257"/>
    <x v="1"/>
    <x v="2"/>
    <x v="0"/>
    <n v="3.7"/>
    <n v="113.87"/>
    <x v="0"/>
    <n v="113.87"/>
  </r>
  <r>
    <s v="J04257"/>
    <x v="333"/>
    <x v="387"/>
    <x v="2"/>
    <x v="0"/>
    <x v="3"/>
    <n v="2.8"/>
    <n v="204.37"/>
    <x v="0"/>
    <n v="204.37"/>
  </r>
  <r>
    <s v="J04258"/>
    <x v="2"/>
    <x v="6"/>
    <x v="3"/>
    <x v="4"/>
    <x v="5"/>
    <n v="3.7"/>
    <n v="283.56"/>
    <x v="0"/>
    <n v="283.56"/>
  </r>
  <r>
    <s v="J04259"/>
    <x v="180"/>
    <x v="532"/>
    <x v="5"/>
    <x v="4"/>
    <x v="6"/>
    <n v="2.4"/>
    <n v="207.09"/>
    <x v="0"/>
    <n v="207.09"/>
  </r>
  <r>
    <s v="J04260"/>
    <x v="315"/>
    <x v="818"/>
    <x v="2"/>
    <x v="5"/>
    <x v="2"/>
    <n v="2.2000000000000002"/>
    <n v="259.04000000000002"/>
    <x v="0"/>
    <n v="259.04000000000002"/>
  </r>
  <r>
    <s v="J04261"/>
    <x v="101"/>
    <x v="265"/>
    <x v="2"/>
    <x v="1"/>
    <x v="1"/>
    <n v="3"/>
    <n v="198.26"/>
    <x v="0"/>
    <n v="198.26"/>
  </r>
  <r>
    <s v="J04262"/>
    <x v="192"/>
    <x v="124"/>
    <x v="2"/>
    <x v="3"/>
    <x v="1"/>
    <n v="3.3"/>
    <n v="199.79"/>
    <x v="0"/>
    <n v="199.79"/>
  </r>
  <r>
    <s v="J04263"/>
    <x v="66"/>
    <x v="149"/>
    <x v="4"/>
    <x v="3"/>
    <x v="2"/>
    <n v="2.4"/>
    <n v="337.11"/>
    <x v="0"/>
    <n v="337.11"/>
  </r>
  <r>
    <s v="J04264"/>
    <x v="190"/>
    <x v="895"/>
    <x v="2"/>
    <x v="4"/>
    <x v="4"/>
    <n v="3.8"/>
    <n v="219.24"/>
    <x v="0"/>
    <n v="219.24"/>
  </r>
  <r>
    <s v="J04265"/>
    <x v="3"/>
    <x v="176"/>
    <x v="0"/>
    <x v="5"/>
    <x v="6"/>
    <n v="2.2000000000000002"/>
    <n v="117.32"/>
    <x v="0"/>
    <n v="117.32"/>
  </r>
  <r>
    <s v="J04266"/>
    <x v="122"/>
    <x v="52"/>
    <x v="3"/>
    <x v="3"/>
    <x v="0"/>
    <n v="3.5"/>
    <n v="337.78"/>
    <x v="1"/>
    <n v="124.92"/>
  </r>
  <r>
    <s v="J04267"/>
    <x v="333"/>
    <x v="795"/>
    <x v="4"/>
    <x v="3"/>
    <x v="6"/>
    <n v="1.9"/>
    <n v="414.52"/>
    <x v="2"/>
    <n v="0"/>
  </r>
  <r>
    <s v="J04268"/>
    <x v="352"/>
    <x v="569"/>
    <x v="4"/>
    <x v="1"/>
    <x v="3"/>
    <n v="5.0999999999999996"/>
    <n v="384.55"/>
    <x v="1"/>
    <n v="197.05"/>
  </r>
  <r>
    <s v="J04269"/>
    <x v="363"/>
    <x v="97"/>
    <x v="5"/>
    <x v="4"/>
    <x v="7"/>
    <n v="2.4"/>
    <n v="221.61"/>
    <x v="0"/>
    <n v="221.61"/>
  </r>
  <r>
    <s v="J04270"/>
    <x v="314"/>
    <x v="653"/>
    <x v="0"/>
    <x v="4"/>
    <x v="2"/>
    <n v="4.2"/>
    <n v="111.89"/>
    <x v="1"/>
    <n v="90.69"/>
  </r>
  <r>
    <s v="J04271"/>
    <x v="303"/>
    <x v="978"/>
    <x v="5"/>
    <x v="4"/>
    <x v="7"/>
    <n v="2.2000000000000002"/>
    <n v="220.37"/>
    <x v="2"/>
    <n v="0"/>
  </r>
  <r>
    <s v="J04272"/>
    <x v="147"/>
    <x v="499"/>
    <x v="5"/>
    <x v="2"/>
    <x v="3"/>
    <n v="2.5"/>
    <n v="217.13"/>
    <x v="0"/>
    <n v="217.13"/>
  </r>
  <r>
    <s v="J04273"/>
    <x v="58"/>
    <x v="990"/>
    <x v="2"/>
    <x v="0"/>
    <x v="0"/>
    <n v="1.4"/>
    <n v="261.06"/>
    <x v="0"/>
    <n v="261.06"/>
  </r>
  <r>
    <s v="J04274"/>
    <x v="349"/>
    <x v="431"/>
    <x v="4"/>
    <x v="0"/>
    <x v="1"/>
    <n v="2.2999999999999998"/>
    <n v="371.82"/>
    <x v="0"/>
    <n v="371.82"/>
  </r>
  <r>
    <s v="J04275"/>
    <x v="299"/>
    <x v="62"/>
    <x v="4"/>
    <x v="4"/>
    <x v="7"/>
    <n v="3.3"/>
    <n v="414.5"/>
    <x v="0"/>
    <n v="414.5"/>
  </r>
  <r>
    <s v="J04276"/>
    <x v="19"/>
    <x v="636"/>
    <x v="0"/>
    <x v="5"/>
    <x v="1"/>
    <n v="2.5"/>
    <n v="131.28"/>
    <x v="0"/>
    <n v="131.28"/>
  </r>
  <r>
    <s v="J04277"/>
    <x v="254"/>
    <x v="218"/>
    <x v="2"/>
    <x v="5"/>
    <x v="4"/>
    <n v="2.5"/>
    <n v="194.06"/>
    <x v="0"/>
    <n v="194.06"/>
  </r>
  <r>
    <s v="J04278"/>
    <x v="259"/>
    <x v="1082"/>
    <x v="2"/>
    <x v="4"/>
    <x v="6"/>
    <n v="3.3"/>
    <n v="238.63"/>
    <x v="2"/>
    <n v="0"/>
  </r>
  <r>
    <s v="J04279"/>
    <x v="254"/>
    <x v="879"/>
    <x v="1"/>
    <x v="1"/>
    <x v="4"/>
    <n v="3.2"/>
    <n v="98.44"/>
    <x v="0"/>
    <n v="98.44"/>
  </r>
  <r>
    <s v="J04280"/>
    <x v="184"/>
    <x v="995"/>
    <x v="3"/>
    <x v="3"/>
    <x v="6"/>
    <n v="3.4"/>
    <n v="247.6"/>
    <x v="0"/>
    <n v="247.6"/>
  </r>
  <r>
    <s v="J04281"/>
    <x v="82"/>
    <x v="667"/>
    <x v="3"/>
    <x v="3"/>
    <x v="4"/>
    <n v="3.3"/>
    <n v="330.44"/>
    <x v="0"/>
    <n v="330.44"/>
  </r>
  <r>
    <s v="J04282"/>
    <x v="36"/>
    <x v="1169"/>
    <x v="0"/>
    <x v="0"/>
    <x v="4"/>
    <n v="2.8"/>
    <n v="122.4"/>
    <x v="1"/>
    <n v="85.36"/>
  </r>
  <r>
    <s v="J04283"/>
    <x v="15"/>
    <x v="808"/>
    <x v="2"/>
    <x v="2"/>
    <x v="5"/>
    <n v="3.8"/>
    <n v="260.70999999999998"/>
    <x v="0"/>
    <n v="260.70999999999998"/>
  </r>
  <r>
    <s v="J04284"/>
    <x v="11"/>
    <x v="470"/>
    <x v="2"/>
    <x v="5"/>
    <x v="4"/>
    <n v="2"/>
    <n v="191.56"/>
    <x v="2"/>
    <n v="0"/>
  </r>
  <r>
    <s v="J04285"/>
    <x v="16"/>
    <x v="448"/>
    <x v="0"/>
    <x v="2"/>
    <x v="5"/>
    <n v="2.6"/>
    <n v="130.63"/>
    <x v="0"/>
    <n v="130.63"/>
  </r>
  <r>
    <s v="J04286"/>
    <x v="301"/>
    <x v="804"/>
    <x v="2"/>
    <x v="0"/>
    <x v="0"/>
    <n v="3.1"/>
    <n v="240.83"/>
    <x v="0"/>
    <n v="240.83"/>
  </r>
  <r>
    <s v="J04287"/>
    <x v="273"/>
    <x v="1041"/>
    <x v="3"/>
    <x v="5"/>
    <x v="0"/>
    <n v="2.2000000000000002"/>
    <n v="286.52"/>
    <x v="0"/>
    <n v="286.52"/>
  </r>
  <r>
    <s v="J04288"/>
    <x v="83"/>
    <x v="451"/>
    <x v="3"/>
    <x v="5"/>
    <x v="1"/>
    <n v="3.6"/>
    <n v="270.99"/>
    <x v="2"/>
    <n v="0"/>
  </r>
  <r>
    <s v="J04289"/>
    <x v="198"/>
    <x v="841"/>
    <x v="5"/>
    <x v="0"/>
    <x v="1"/>
    <n v="2.2999999999999998"/>
    <n v="200.08"/>
    <x v="1"/>
    <n v="119.3"/>
  </r>
  <r>
    <s v="J04290"/>
    <x v="221"/>
    <x v="985"/>
    <x v="2"/>
    <x v="0"/>
    <x v="5"/>
    <n v="4.2"/>
    <n v="256.79000000000002"/>
    <x v="2"/>
    <n v="0"/>
  </r>
  <r>
    <s v="J04291"/>
    <x v="306"/>
    <x v="874"/>
    <x v="4"/>
    <x v="3"/>
    <x v="6"/>
    <n v="4.3"/>
    <n v="324.77"/>
    <x v="0"/>
    <n v="324.77"/>
  </r>
  <r>
    <s v="J04292"/>
    <x v="63"/>
    <x v="1168"/>
    <x v="2"/>
    <x v="0"/>
    <x v="3"/>
    <n v="1.9"/>
    <n v="230.96"/>
    <x v="1"/>
    <n v="170.31"/>
  </r>
  <r>
    <s v="J04293"/>
    <x v="289"/>
    <x v="984"/>
    <x v="2"/>
    <x v="4"/>
    <x v="1"/>
    <n v="3.6"/>
    <n v="238.79"/>
    <x v="0"/>
    <n v="238.79"/>
  </r>
  <r>
    <s v="J04294"/>
    <x v="70"/>
    <x v="1006"/>
    <x v="4"/>
    <x v="2"/>
    <x v="1"/>
    <n v="1.9"/>
    <n v="315.63"/>
    <x v="0"/>
    <n v="315.63"/>
  </r>
  <r>
    <s v="J04295"/>
    <x v="295"/>
    <x v="527"/>
    <x v="1"/>
    <x v="4"/>
    <x v="3"/>
    <n v="2.5"/>
    <n v="96.87"/>
    <x v="0"/>
    <n v="96.87"/>
  </r>
  <r>
    <s v="J04296"/>
    <x v="198"/>
    <x v="1066"/>
    <x v="4"/>
    <x v="3"/>
    <x v="2"/>
    <n v="4.2"/>
    <n v="412.7"/>
    <x v="0"/>
    <n v="412.7"/>
  </r>
  <r>
    <s v="J04297"/>
    <x v="42"/>
    <x v="1170"/>
    <x v="4"/>
    <x v="0"/>
    <x v="3"/>
    <n v="2.8"/>
    <n v="385.35"/>
    <x v="1"/>
    <n v="140.16999999999999"/>
  </r>
  <r>
    <s v="J04298"/>
    <x v="363"/>
    <x v="79"/>
    <x v="5"/>
    <x v="5"/>
    <x v="4"/>
    <n v="2.8"/>
    <n v="178.19"/>
    <x v="1"/>
    <n v="124.6"/>
  </r>
  <r>
    <s v="J04299"/>
    <x v="149"/>
    <x v="1053"/>
    <x v="1"/>
    <x v="3"/>
    <x v="4"/>
    <n v="3.8"/>
    <n v="131.25"/>
    <x v="0"/>
    <n v="131.25"/>
  </r>
  <r>
    <s v="J04300"/>
    <x v="74"/>
    <x v="25"/>
    <x v="5"/>
    <x v="4"/>
    <x v="7"/>
    <n v="4.0999999999999996"/>
    <n v="172.48"/>
    <x v="1"/>
    <n v="88.8"/>
  </r>
  <r>
    <s v="J04301"/>
    <x v="333"/>
    <x v="124"/>
    <x v="3"/>
    <x v="1"/>
    <x v="0"/>
    <n v="1.3"/>
    <n v="292.85000000000002"/>
    <x v="1"/>
    <n v="151.59"/>
  </r>
  <r>
    <s v="J04302"/>
    <x v="350"/>
    <x v="1033"/>
    <x v="4"/>
    <x v="0"/>
    <x v="1"/>
    <n v="2.9"/>
    <n v="304.41000000000003"/>
    <x v="2"/>
    <n v="0"/>
  </r>
  <r>
    <s v="J04303"/>
    <x v="222"/>
    <x v="476"/>
    <x v="3"/>
    <x v="1"/>
    <x v="5"/>
    <n v="4.2"/>
    <n v="331.98"/>
    <x v="0"/>
    <n v="331.98"/>
  </r>
  <r>
    <s v="J04304"/>
    <x v="15"/>
    <x v="997"/>
    <x v="3"/>
    <x v="2"/>
    <x v="2"/>
    <n v="3.1"/>
    <n v="306.63"/>
    <x v="0"/>
    <n v="306.63"/>
  </r>
  <r>
    <s v="J04305"/>
    <x v="141"/>
    <x v="59"/>
    <x v="3"/>
    <x v="0"/>
    <x v="3"/>
    <n v="2.6"/>
    <n v="258.77999999999997"/>
    <x v="0"/>
    <n v="258.77999999999997"/>
  </r>
  <r>
    <s v="J04306"/>
    <x v="334"/>
    <x v="1123"/>
    <x v="2"/>
    <x v="5"/>
    <x v="4"/>
    <n v="2.9"/>
    <n v="254.52"/>
    <x v="0"/>
    <n v="254.52"/>
  </r>
  <r>
    <s v="J04307"/>
    <x v="331"/>
    <x v="973"/>
    <x v="4"/>
    <x v="5"/>
    <x v="2"/>
    <n v="2"/>
    <n v="390.69"/>
    <x v="0"/>
    <n v="390.69"/>
  </r>
  <r>
    <s v="J04308"/>
    <x v="171"/>
    <x v="761"/>
    <x v="0"/>
    <x v="5"/>
    <x v="4"/>
    <n v="4.3"/>
    <n v="139"/>
    <x v="1"/>
    <n v="62.51"/>
  </r>
  <r>
    <s v="J04309"/>
    <x v="11"/>
    <x v="62"/>
    <x v="5"/>
    <x v="1"/>
    <x v="3"/>
    <n v="4.5"/>
    <n v="215.87"/>
    <x v="0"/>
    <n v="215.87"/>
  </r>
  <r>
    <s v="J04310"/>
    <x v="0"/>
    <x v="806"/>
    <x v="5"/>
    <x v="2"/>
    <x v="2"/>
    <n v="2.7"/>
    <n v="185.37"/>
    <x v="1"/>
    <n v="86.49"/>
  </r>
  <r>
    <s v="J04311"/>
    <x v="266"/>
    <x v="466"/>
    <x v="3"/>
    <x v="0"/>
    <x v="5"/>
    <n v="5"/>
    <n v="334.17"/>
    <x v="2"/>
    <n v="0"/>
  </r>
  <r>
    <s v="J04312"/>
    <x v="346"/>
    <x v="657"/>
    <x v="5"/>
    <x v="4"/>
    <x v="3"/>
    <n v="3.5"/>
    <n v="171.7"/>
    <x v="0"/>
    <n v="171.7"/>
  </r>
  <r>
    <s v="J04313"/>
    <x v="95"/>
    <x v="803"/>
    <x v="1"/>
    <x v="5"/>
    <x v="7"/>
    <n v="4"/>
    <n v="100.58"/>
    <x v="1"/>
    <n v="44.82"/>
  </r>
  <r>
    <s v="J04314"/>
    <x v="20"/>
    <x v="199"/>
    <x v="3"/>
    <x v="0"/>
    <x v="3"/>
    <n v="3.6"/>
    <n v="325.95999999999998"/>
    <x v="0"/>
    <n v="325.95999999999998"/>
  </r>
  <r>
    <s v="J04315"/>
    <x v="10"/>
    <x v="67"/>
    <x v="2"/>
    <x v="0"/>
    <x v="2"/>
    <n v="2.4"/>
    <n v="213.67"/>
    <x v="2"/>
    <n v="0"/>
  </r>
  <r>
    <s v="J04316"/>
    <x v="150"/>
    <x v="377"/>
    <x v="0"/>
    <x v="1"/>
    <x v="0"/>
    <n v="3.4"/>
    <n v="108.27"/>
    <x v="0"/>
    <n v="108.27"/>
  </r>
  <r>
    <s v="J04317"/>
    <x v="110"/>
    <x v="95"/>
    <x v="2"/>
    <x v="2"/>
    <x v="7"/>
    <n v="3.9"/>
    <n v="207.02"/>
    <x v="0"/>
    <n v="207.02"/>
  </r>
  <r>
    <s v="J04318"/>
    <x v="201"/>
    <x v="1062"/>
    <x v="4"/>
    <x v="1"/>
    <x v="7"/>
    <n v="3.9"/>
    <n v="317.86"/>
    <x v="0"/>
    <n v="317.86"/>
  </r>
  <r>
    <s v="J04319"/>
    <x v="169"/>
    <x v="609"/>
    <x v="4"/>
    <x v="4"/>
    <x v="4"/>
    <n v="1.2"/>
    <n v="365.73"/>
    <x v="0"/>
    <n v="365.73"/>
  </r>
  <r>
    <s v="J04320"/>
    <x v="352"/>
    <x v="478"/>
    <x v="2"/>
    <x v="2"/>
    <x v="5"/>
    <n v="2.2000000000000002"/>
    <n v="263.79000000000002"/>
    <x v="0"/>
    <n v="263.79000000000002"/>
  </r>
  <r>
    <s v="J04321"/>
    <x v="15"/>
    <x v="286"/>
    <x v="5"/>
    <x v="0"/>
    <x v="0"/>
    <n v="2.9"/>
    <n v="224.73"/>
    <x v="0"/>
    <n v="224.73"/>
  </r>
  <r>
    <s v="J04322"/>
    <x v="321"/>
    <x v="939"/>
    <x v="3"/>
    <x v="0"/>
    <x v="2"/>
    <n v="2.8"/>
    <n v="340.06"/>
    <x v="0"/>
    <n v="340.06"/>
  </r>
  <r>
    <s v="J04323"/>
    <x v="189"/>
    <x v="558"/>
    <x v="2"/>
    <x v="0"/>
    <x v="5"/>
    <n v="2.5"/>
    <n v="215.61"/>
    <x v="0"/>
    <n v="215.61"/>
  </r>
  <r>
    <s v="J04324"/>
    <x v="118"/>
    <x v="684"/>
    <x v="4"/>
    <x v="4"/>
    <x v="3"/>
    <n v="1.9"/>
    <n v="408.41"/>
    <x v="0"/>
    <n v="408.41"/>
  </r>
  <r>
    <s v="J04325"/>
    <x v="179"/>
    <x v="361"/>
    <x v="1"/>
    <x v="1"/>
    <x v="3"/>
    <n v="3.2"/>
    <n v="115.48"/>
    <x v="1"/>
    <n v="54.99"/>
  </r>
  <r>
    <s v="J04326"/>
    <x v="61"/>
    <x v="588"/>
    <x v="2"/>
    <x v="1"/>
    <x v="3"/>
    <n v="2.1"/>
    <n v="226.52"/>
    <x v="1"/>
    <n v="122.93"/>
  </r>
  <r>
    <s v="J04327"/>
    <x v="74"/>
    <x v="762"/>
    <x v="4"/>
    <x v="0"/>
    <x v="7"/>
    <n v="2.7"/>
    <n v="381.05"/>
    <x v="0"/>
    <n v="381.05"/>
  </r>
  <r>
    <s v="J04328"/>
    <x v="157"/>
    <x v="835"/>
    <x v="3"/>
    <x v="4"/>
    <x v="4"/>
    <n v="3"/>
    <n v="329.56"/>
    <x v="2"/>
    <n v="0"/>
  </r>
  <r>
    <s v="J04329"/>
    <x v="343"/>
    <x v="419"/>
    <x v="0"/>
    <x v="3"/>
    <x v="3"/>
    <n v="4.8"/>
    <n v="132.47999999999999"/>
    <x v="1"/>
    <n v="40.03"/>
  </r>
  <r>
    <s v="J04330"/>
    <x v="71"/>
    <x v="1171"/>
    <x v="1"/>
    <x v="0"/>
    <x v="7"/>
    <n v="4.3"/>
    <n v="112.83"/>
    <x v="0"/>
    <n v="112.83"/>
  </r>
  <r>
    <s v="J04331"/>
    <x v="86"/>
    <x v="614"/>
    <x v="5"/>
    <x v="2"/>
    <x v="7"/>
    <n v="2.9"/>
    <n v="220.96"/>
    <x v="0"/>
    <n v="220.96"/>
  </r>
  <r>
    <s v="J04332"/>
    <x v="291"/>
    <x v="1088"/>
    <x v="4"/>
    <x v="4"/>
    <x v="3"/>
    <n v="3.7"/>
    <n v="307.70999999999998"/>
    <x v="2"/>
    <n v="0"/>
  </r>
  <r>
    <s v="J04333"/>
    <x v="154"/>
    <x v="683"/>
    <x v="5"/>
    <x v="3"/>
    <x v="6"/>
    <n v="2.6"/>
    <n v="218.03"/>
    <x v="2"/>
    <n v="0"/>
  </r>
  <r>
    <s v="J04334"/>
    <x v="264"/>
    <x v="1038"/>
    <x v="0"/>
    <x v="2"/>
    <x v="6"/>
    <n v="2.4"/>
    <n v="130.07"/>
    <x v="0"/>
    <n v="130.07"/>
  </r>
  <r>
    <s v="J04335"/>
    <x v="266"/>
    <x v="668"/>
    <x v="3"/>
    <x v="0"/>
    <x v="2"/>
    <n v="1.6"/>
    <n v="306.63"/>
    <x v="1"/>
    <n v="114.1"/>
  </r>
  <r>
    <s v="J04336"/>
    <x v="135"/>
    <x v="1166"/>
    <x v="4"/>
    <x v="2"/>
    <x v="5"/>
    <n v="2.2000000000000002"/>
    <n v="308.64999999999998"/>
    <x v="0"/>
    <n v="308.64999999999998"/>
  </r>
  <r>
    <s v="J04337"/>
    <x v="129"/>
    <x v="1068"/>
    <x v="0"/>
    <x v="3"/>
    <x v="2"/>
    <n v="3.2"/>
    <n v="122.31"/>
    <x v="0"/>
    <n v="122.31"/>
  </r>
  <r>
    <s v="J04338"/>
    <x v="252"/>
    <x v="638"/>
    <x v="2"/>
    <x v="2"/>
    <x v="1"/>
    <n v="4"/>
    <n v="219.9"/>
    <x v="0"/>
    <n v="219.9"/>
  </r>
  <r>
    <s v="J04339"/>
    <x v="100"/>
    <x v="527"/>
    <x v="5"/>
    <x v="4"/>
    <x v="6"/>
    <n v="2.7"/>
    <n v="161.82"/>
    <x v="0"/>
    <n v="161.82"/>
  </r>
  <r>
    <s v="J04340"/>
    <x v="152"/>
    <x v="922"/>
    <x v="5"/>
    <x v="3"/>
    <x v="7"/>
    <n v="2.2999999999999998"/>
    <n v="177.75"/>
    <x v="0"/>
    <n v="177.75"/>
  </r>
  <r>
    <s v="J04341"/>
    <x v="297"/>
    <x v="666"/>
    <x v="2"/>
    <x v="3"/>
    <x v="1"/>
    <n v="3.3"/>
    <n v="192.68"/>
    <x v="1"/>
    <n v="76.48"/>
  </r>
  <r>
    <s v="J04342"/>
    <x v="32"/>
    <x v="795"/>
    <x v="5"/>
    <x v="4"/>
    <x v="3"/>
    <n v="3.8"/>
    <n v="188.02"/>
    <x v="0"/>
    <n v="188.02"/>
  </r>
  <r>
    <s v="J04343"/>
    <x v="193"/>
    <x v="376"/>
    <x v="0"/>
    <x v="4"/>
    <x v="5"/>
    <n v="2.5"/>
    <n v="134.19999999999999"/>
    <x v="1"/>
    <n v="39.93"/>
  </r>
  <r>
    <s v="J04344"/>
    <x v="156"/>
    <x v="943"/>
    <x v="3"/>
    <x v="1"/>
    <x v="7"/>
    <n v="1.8"/>
    <n v="335.92"/>
    <x v="1"/>
    <n v="190.72"/>
  </r>
  <r>
    <s v="J04345"/>
    <x v="227"/>
    <x v="315"/>
    <x v="1"/>
    <x v="0"/>
    <x v="1"/>
    <n v="2.8"/>
    <n v="104.46"/>
    <x v="0"/>
    <n v="104.46"/>
  </r>
  <r>
    <s v="J04346"/>
    <x v="5"/>
    <x v="751"/>
    <x v="0"/>
    <x v="0"/>
    <x v="5"/>
    <n v="3.3"/>
    <n v="145.53"/>
    <x v="0"/>
    <n v="145.53"/>
  </r>
  <r>
    <s v="J04347"/>
    <x v="245"/>
    <x v="528"/>
    <x v="2"/>
    <x v="0"/>
    <x v="7"/>
    <n v="2.4"/>
    <n v="193.86"/>
    <x v="0"/>
    <n v="193.86"/>
  </r>
  <r>
    <s v="J04348"/>
    <x v="213"/>
    <x v="820"/>
    <x v="4"/>
    <x v="4"/>
    <x v="5"/>
    <n v="2.9"/>
    <n v="402.98"/>
    <x v="0"/>
    <n v="402.98"/>
  </r>
  <r>
    <s v="J04349"/>
    <x v="16"/>
    <x v="429"/>
    <x v="4"/>
    <x v="4"/>
    <x v="1"/>
    <n v="3.3"/>
    <n v="311.37"/>
    <x v="0"/>
    <n v="311.37"/>
  </r>
  <r>
    <s v="J04350"/>
    <x v="77"/>
    <x v="320"/>
    <x v="3"/>
    <x v="2"/>
    <x v="6"/>
    <n v="3.5"/>
    <n v="260"/>
    <x v="0"/>
    <n v="260"/>
  </r>
  <r>
    <s v="J04351"/>
    <x v="350"/>
    <x v="304"/>
    <x v="2"/>
    <x v="4"/>
    <x v="3"/>
    <n v="3.4"/>
    <n v="203.86"/>
    <x v="0"/>
    <n v="203.86"/>
  </r>
  <r>
    <s v="J04352"/>
    <x v="160"/>
    <x v="241"/>
    <x v="0"/>
    <x v="1"/>
    <x v="1"/>
    <n v="3.9"/>
    <n v="110.57"/>
    <x v="0"/>
    <n v="110.57"/>
  </r>
  <r>
    <s v="J04353"/>
    <x v="306"/>
    <x v="1018"/>
    <x v="2"/>
    <x v="2"/>
    <x v="6"/>
    <n v="3.4"/>
    <n v="244.77"/>
    <x v="0"/>
    <n v="244.77"/>
  </r>
  <r>
    <s v="J04354"/>
    <x v="90"/>
    <x v="1121"/>
    <x v="5"/>
    <x v="2"/>
    <x v="1"/>
    <n v="3.8"/>
    <n v="169.01"/>
    <x v="0"/>
    <n v="169.01"/>
  </r>
  <r>
    <s v="J04355"/>
    <x v="353"/>
    <x v="791"/>
    <x v="5"/>
    <x v="4"/>
    <x v="7"/>
    <n v="3.1"/>
    <n v="182.77"/>
    <x v="0"/>
    <n v="182.77"/>
  </r>
  <r>
    <s v="J04356"/>
    <x v="257"/>
    <x v="1097"/>
    <x v="3"/>
    <x v="1"/>
    <x v="2"/>
    <n v="3"/>
    <n v="286.38"/>
    <x v="1"/>
    <n v="100.91"/>
  </r>
  <r>
    <s v="J04357"/>
    <x v="88"/>
    <x v="1001"/>
    <x v="3"/>
    <x v="3"/>
    <x v="0"/>
    <n v="2.2000000000000002"/>
    <n v="275.97000000000003"/>
    <x v="0"/>
    <n v="275.97000000000003"/>
  </r>
  <r>
    <s v="J04358"/>
    <x v="145"/>
    <x v="429"/>
    <x v="4"/>
    <x v="3"/>
    <x v="3"/>
    <n v="1.1000000000000001"/>
    <n v="394.51"/>
    <x v="0"/>
    <n v="394.51"/>
  </r>
  <r>
    <s v="J04359"/>
    <x v="122"/>
    <x v="131"/>
    <x v="0"/>
    <x v="3"/>
    <x v="3"/>
    <n v="3.8"/>
    <n v="120.24"/>
    <x v="0"/>
    <n v="120.24"/>
  </r>
  <r>
    <s v="J04360"/>
    <x v="333"/>
    <x v="875"/>
    <x v="2"/>
    <x v="2"/>
    <x v="4"/>
    <n v="3.1"/>
    <n v="223.76"/>
    <x v="0"/>
    <n v="223.76"/>
  </r>
  <r>
    <s v="J04361"/>
    <x v="219"/>
    <x v="200"/>
    <x v="5"/>
    <x v="2"/>
    <x v="4"/>
    <n v="1.9"/>
    <n v="164.79"/>
    <x v="0"/>
    <n v="164.79"/>
  </r>
  <r>
    <s v="J04362"/>
    <x v="126"/>
    <x v="234"/>
    <x v="0"/>
    <x v="4"/>
    <x v="0"/>
    <n v="3.5"/>
    <n v="123.43"/>
    <x v="0"/>
    <n v="123.43"/>
  </r>
  <r>
    <s v="J04363"/>
    <x v="88"/>
    <x v="514"/>
    <x v="1"/>
    <x v="1"/>
    <x v="3"/>
    <n v="2.1"/>
    <n v="96.74"/>
    <x v="2"/>
    <n v="0"/>
  </r>
  <r>
    <s v="J04364"/>
    <x v="316"/>
    <x v="1115"/>
    <x v="5"/>
    <x v="4"/>
    <x v="0"/>
    <n v="4.7"/>
    <n v="177.62"/>
    <x v="1"/>
    <n v="102.86"/>
  </r>
  <r>
    <s v="J04365"/>
    <x v="61"/>
    <x v="710"/>
    <x v="0"/>
    <x v="4"/>
    <x v="6"/>
    <n v="3.6"/>
    <n v="110.19"/>
    <x v="0"/>
    <n v="110.19"/>
  </r>
  <r>
    <s v="J04366"/>
    <x v="157"/>
    <x v="53"/>
    <x v="0"/>
    <x v="0"/>
    <x v="6"/>
    <n v="3.6"/>
    <n v="143.43"/>
    <x v="0"/>
    <n v="143.43"/>
  </r>
  <r>
    <s v="J04367"/>
    <x v="342"/>
    <x v="134"/>
    <x v="3"/>
    <x v="3"/>
    <x v="7"/>
    <n v="2.7"/>
    <n v="248.66"/>
    <x v="0"/>
    <n v="248.66"/>
  </r>
  <r>
    <s v="J04368"/>
    <x v="166"/>
    <x v="741"/>
    <x v="5"/>
    <x v="3"/>
    <x v="1"/>
    <n v="3.9"/>
    <n v="192.15"/>
    <x v="0"/>
    <n v="192.15"/>
  </r>
  <r>
    <s v="J04369"/>
    <x v="284"/>
    <x v="798"/>
    <x v="3"/>
    <x v="0"/>
    <x v="2"/>
    <n v="4"/>
    <n v="337.22"/>
    <x v="0"/>
    <n v="337.22"/>
  </r>
  <r>
    <s v="J04370"/>
    <x v="241"/>
    <x v="1069"/>
    <x v="3"/>
    <x v="3"/>
    <x v="0"/>
    <n v="2.4"/>
    <n v="315.89"/>
    <x v="0"/>
    <n v="315.89"/>
  </r>
  <r>
    <s v="J04371"/>
    <x v="150"/>
    <x v="522"/>
    <x v="1"/>
    <x v="4"/>
    <x v="1"/>
    <n v="4"/>
    <n v="118.82"/>
    <x v="0"/>
    <n v="118.82"/>
  </r>
  <r>
    <s v="J04372"/>
    <x v="219"/>
    <x v="1024"/>
    <x v="0"/>
    <x v="5"/>
    <x v="3"/>
    <n v="2.6"/>
    <n v="136.82"/>
    <x v="0"/>
    <n v="136.82"/>
  </r>
  <r>
    <s v="J04373"/>
    <x v="21"/>
    <x v="395"/>
    <x v="5"/>
    <x v="0"/>
    <x v="2"/>
    <n v="4"/>
    <n v="184"/>
    <x v="0"/>
    <n v="184"/>
  </r>
  <r>
    <s v="J04374"/>
    <x v="362"/>
    <x v="766"/>
    <x v="0"/>
    <x v="0"/>
    <x v="5"/>
    <n v="2.2999999999999998"/>
    <n v="131.11000000000001"/>
    <x v="1"/>
    <n v="68.17"/>
  </r>
  <r>
    <s v="J04375"/>
    <x v="303"/>
    <x v="355"/>
    <x v="0"/>
    <x v="0"/>
    <x v="0"/>
    <n v="3"/>
    <n v="144.94"/>
    <x v="0"/>
    <n v="144.94"/>
  </r>
  <r>
    <s v="J04376"/>
    <x v="97"/>
    <x v="479"/>
    <x v="3"/>
    <x v="4"/>
    <x v="3"/>
    <n v="2.7"/>
    <n v="337.74"/>
    <x v="0"/>
    <n v="337.74"/>
  </r>
  <r>
    <s v="J04377"/>
    <x v="118"/>
    <x v="250"/>
    <x v="5"/>
    <x v="0"/>
    <x v="7"/>
    <n v="2.7"/>
    <n v="171.39"/>
    <x v="0"/>
    <n v="171.39"/>
  </r>
  <r>
    <s v="J04378"/>
    <x v="254"/>
    <x v="436"/>
    <x v="1"/>
    <x v="5"/>
    <x v="0"/>
    <n v="3.5"/>
    <n v="123.68"/>
    <x v="0"/>
    <n v="123.68"/>
  </r>
  <r>
    <s v="J04379"/>
    <x v="327"/>
    <x v="161"/>
    <x v="2"/>
    <x v="0"/>
    <x v="7"/>
    <n v="1.7"/>
    <n v="206.23"/>
    <x v="0"/>
    <n v="206.23"/>
  </r>
  <r>
    <s v="J04380"/>
    <x v="282"/>
    <x v="364"/>
    <x v="4"/>
    <x v="4"/>
    <x v="5"/>
    <n v="1.7"/>
    <n v="317.52"/>
    <x v="2"/>
    <n v="0"/>
  </r>
  <r>
    <s v="J04381"/>
    <x v="341"/>
    <x v="930"/>
    <x v="1"/>
    <x v="2"/>
    <x v="2"/>
    <n v="2.7"/>
    <n v="116.85"/>
    <x v="0"/>
    <n v="116.85"/>
  </r>
  <r>
    <s v="J04382"/>
    <x v="229"/>
    <x v="765"/>
    <x v="1"/>
    <x v="5"/>
    <x v="4"/>
    <n v="2.5"/>
    <n v="98.71"/>
    <x v="0"/>
    <n v="98.71"/>
  </r>
  <r>
    <s v="J04383"/>
    <x v="101"/>
    <x v="933"/>
    <x v="2"/>
    <x v="5"/>
    <x v="2"/>
    <n v="3.2"/>
    <n v="247.17"/>
    <x v="0"/>
    <n v="247.17"/>
  </r>
  <r>
    <s v="J04384"/>
    <x v="134"/>
    <x v="637"/>
    <x v="5"/>
    <x v="4"/>
    <x v="0"/>
    <n v="2.2000000000000002"/>
    <n v="188.45"/>
    <x v="1"/>
    <n v="64.7"/>
  </r>
  <r>
    <s v="J04385"/>
    <x v="298"/>
    <x v="608"/>
    <x v="2"/>
    <x v="1"/>
    <x v="4"/>
    <n v="4.7"/>
    <n v="240.92"/>
    <x v="0"/>
    <n v="240.92"/>
  </r>
  <r>
    <s v="J04386"/>
    <x v="3"/>
    <x v="1011"/>
    <x v="5"/>
    <x v="1"/>
    <x v="6"/>
    <n v="1.7"/>
    <n v="179.47"/>
    <x v="0"/>
    <n v="179.47"/>
  </r>
  <r>
    <s v="J04387"/>
    <x v="283"/>
    <x v="533"/>
    <x v="0"/>
    <x v="5"/>
    <x v="2"/>
    <n v="2.7"/>
    <n v="136.4"/>
    <x v="0"/>
    <n v="136.4"/>
  </r>
  <r>
    <s v="J04388"/>
    <x v="114"/>
    <x v="226"/>
    <x v="5"/>
    <x v="1"/>
    <x v="2"/>
    <n v="2.4"/>
    <n v="173.6"/>
    <x v="0"/>
    <n v="173.6"/>
  </r>
  <r>
    <s v="J04389"/>
    <x v="216"/>
    <x v="967"/>
    <x v="0"/>
    <x v="5"/>
    <x v="4"/>
    <n v="2.9"/>
    <n v="137.6"/>
    <x v="1"/>
    <n v="107.39"/>
  </r>
  <r>
    <s v="J04390"/>
    <x v="303"/>
    <x v="401"/>
    <x v="3"/>
    <x v="5"/>
    <x v="7"/>
    <n v="3.9"/>
    <n v="250.63"/>
    <x v="0"/>
    <n v="250.63"/>
  </r>
  <r>
    <s v="J04391"/>
    <x v="282"/>
    <x v="1012"/>
    <x v="1"/>
    <x v="5"/>
    <x v="4"/>
    <n v="3.8"/>
    <n v="118.2"/>
    <x v="0"/>
    <n v="118.2"/>
  </r>
  <r>
    <s v="J04392"/>
    <x v="286"/>
    <x v="1047"/>
    <x v="1"/>
    <x v="4"/>
    <x v="4"/>
    <n v="3"/>
    <n v="100.42"/>
    <x v="0"/>
    <n v="100.42"/>
  </r>
  <r>
    <s v="J04393"/>
    <x v="175"/>
    <x v="1171"/>
    <x v="2"/>
    <x v="2"/>
    <x v="1"/>
    <n v="3.3"/>
    <n v="240.39"/>
    <x v="0"/>
    <n v="240.39"/>
  </r>
  <r>
    <s v="J04394"/>
    <x v="292"/>
    <x v="741"/>
    <x v="5"/>
    <x v="4"/>
    <x v="7"/>
    <n v="2.8"/>
    <n v="221.49"/>
    <x v="0"/>
    <n v="221.49"/>
  </r>
  <r>
    <s v="J04395"/>
    <x v="357"/>
    <x v="748"/>
    <x v="1"/>
    <x v="2"/>
    <x v="0"/>
    <n v="3.4"/>
    <n v="101.37"/>
    <x v="0"/>
    <n v="101.37"/>
  </r>
  <r>
    <s v="J04396"/>
    <x v="154"/>
    <x v="1039"/>
    <x v="5"/>
    <x v="5"/>
    <x v="1"/>
    <n v="3.9"/>
    <n v="185.45"/>
    <x v="1"/>
    <n v="53.17"/>
  </r>
  <r>
    <s v="J04397"/>
    <x v="93"/>
    <x v="769"/>
    <x v="3"/>
    <x v="5"/>
    <x v="1"/>
    <n v="3.2"/>
    <n v="269.98"/>
    <x v="1"/>
    <n v="96.24"/>
  </r>
  <r>
    <s v="J04398"/>
    <x v="2"/>
    <x v="725"/>
    <x v="0"/>
    <x v="5"/>
    <x v="0"/>
    <n v="2.4"/>
    <n v="141.81"/>
    <x v="0"/>
    <n v="141.81"/>
  </r>
  <r>
    <s v="J04399"/>
    <x v="131"/>
    <x v="214"/>
    <x v="4"/>
    <x v="1"/>
    <x v="1"/>
    <n v="4.0999999999999996"/>
    <n v="314.69"/>
    <x v="0"/>
    <n v="314.69"/>
  </r>
  <r>
    <s v="J04400"/>
    <x v="175"/>
    <x v="1172"/>
    <x v="4"/>
    <x v="0"/>
    <x v="2"/>
    <n v="3.2"/>
    <n v="412.62"/>
    <x v="0"/>
    <n v="412.62"/>
  </r>
  <r>
    <s v="J04401"/>
    <x v="71"/>
    <x v="208"/>
    <x v="3"/>
    <x v="4"/>
    <x v="2"/>
    <n v="3.9"/>
    <n v="316.41000000000003"/>
    <x v="0"/>
    <n v="316.41000000000003"/>
  </r>
  <r>
    <s v="J04402"/>
    <x v="319"/>
    <x v="1091"/>
    <x v="1"/>
    <x v="4"/>
    <x v="2"/>
    <n v="3.1"/>
    <n v="102.83"/>
    <x v="0"/>
    <n v="102.83"/>
  </r>
  <r>
    <s v="J04403"/>
    <x v="189"/>
    <x v="1076"/>
    <x v="2"/>
    <x v="3"/>
    <x v="0"/>
    <n v="1.9"/>
    <n v="194.16"/>
    <x v="0"/>
    <n v="194.16"/>
  </r>
  <r>
    <s v="J04404"/>
    <x v="259"/>
    <x v="216"/>
    <x v="3"/>
    <x v="0"/>
    <x v="1"/>
    <n v="2.2000000000000002"/>
    <n v="277.16000000000003"/>
    <x v="0"/>
    <n v="277.16000000000003"/>
  </r>
  <r>
    <s v="J04405"/>
    <x v="0"/>
    <x v="347"/>
    <x v="3"/>
    <x v="3"/>
    <x v="7"/>
    <n v="2.9"/>
    <n v="283.68"/>
    <x v="0"/>
    <n v="283.68"/>
  </r>
  <r>
    <s v="J04406"/>
    <x v="278"/>
    <x v="303"/>
    <x v="2"/>
    <x v="0"/>
    <x v="7"/>
    <n v="2.4"/>
    <n v="235.19"/>
    <x v="1"/>
    <n v="135.16"/>
  </r>
  <r>
    <s v="J04407"/>
    <x v="294"/>
    <x v="351"/>
    <x v="4"/>
    <x v="1"/>
    <x v="1"/>
    <n v="3.3"/>
    <n v="345.41"/>
    <x v="0"/>
    <n v="345.41"/>
  </r>
  <r>
    <s v="J04408"/>
    <x v="323"/>
    <x v="279"/>
    <x v="3"/>
    <x v="1"/>
    <x v="3"/>
    <n v="2.9"/>
    <n v="245.91"/>
    <x v="0"/>
    <n v="245.91"/>
  </r>
  <r>
    <s v="J04409"/>
    <x v="95"/>
    <x v="244"/>
    <x v="1"/>
    <x v="2"/>
    <x v="0"/>
    <n v="2.2999999999999998"/>
    <n v="94.75"/>
    <x v="0"/>
    <n v="94.75"/>
  </r>
  <r>
    <s v="J04410"/>
    <x v="309"/>
    <x v="576"/>
    <x v="0"/>
    <x v="5"/>
    <x v="4"/>
    <n v="3"/>
    <n v="112.22"/>
    <x v="0"/>
    <n v="112.22"/>
  </r>
  <r>
    <s v="J04411"/>
    <x v="10"/>
    <x v="379"/>
    <x v="2"/>
    <x v="0"/>
    <x v="7"/>
    <n v="3"/>
    <n v="263.49"/>
    <x v="0"/>
    <n v="263.49"/>
  </r>
  <r>
    <s v="J04412"/>
    <x v="223"/>
    <x v="1164"/>
    <x v="3"/>
    <x v="1"/>
    <x v="3"/>
    <n v="4.7"/>
    <n v="316.05"/>
    <x v="0"/>
    <n v="316.05"/>
  </r>
  <r>
    <s v="J04413"/>
    <x v="314"/>
    <x v="741"/>
    <x v="5"/>
    <x v="5"/>
    <x v="0"/>
    <n v="2.8"/>
    <n v="211.61"/>
    <x v="0"/>
    <n v="211.61"/>
  </r>
  <r>
    <s v="J04414"/>
    <x v="73"/>
    <x v="86"/>
    <x v="2"/>
    <x v="2"/>
    <x v="6"/>
    <n v="2.4"/>
    <n v="193.51"/>
    <x v="0"/>
    <n v="193.51"/>
  </r>
  <r>
    <s v="J04415"/>
    <x v="44"/>
    <x v="1159"/>
    <x v="5"/>
    <x v="4"/>
    <x v="6"/>
    <n v="2.2999999999999998"/>
    <n v="192.69"/>
    <x v="0"/>
    <n v="192.69"/>
  </r>
  <r>
    <s v="J04416"/>
    <x v="19"/>
    <x v="1147"/>
    <x v="3"/>
    <x v="2"/>
    <x v="6"/>
    <n v="3.6"/>
    <n v="302.62"/>
    <x v="1"/>
    <n v="172.88"/>
  </r>
  <r>
    <s v="J04417"/>
    <x v="337"/>
    <x v="816"/>
    <x v="3"/>
    <x v="1"/>
    <x v="5"/>
    <n v="3.8"/>
    <n v="322.89999999999998"/>
    <x v="1"/>
    <n v="250.16"/>
  </r>
  <r>
    <s v="J04418"/>
    <x v="40"/>
    <x v="600"/>
    <x v="1"/>
    <x v="4"/>
    <x v="2"/>
    <n v="2.9"/>
    <n v="117.33"/>
    <x v="2"/>
    <n v="0"/>
  </r>
  <r>
    <s v="J04419"/>
    <x v="259"/>
    <x v="790"/>
    <x v="1"/>
    <x v="0"/>
    <x v="6"/>
    <n v="2.2000000000000002"/>
    <n v="128.43"/>
    <x v="0"/>
    <n v="128.43"/>
  </r>
  <r>
    <s v="J04420"/>
    <x v="275"/>
    <x v="350"/>
    <x v="0"/>
    <x v="1"/>
    <x v="1"/>
    <n v="4.0999999999999996"/>
    <n v="108.74"/>
    <x v="0"/>
    <n v="108.74"/>
  </r>
  <r>
    <s v="J04421"/>
    <x v="45"/>
    <x v="841"/>
    <x v="2"/>
    <x v="4"/>
    <x v="7"/>
    <n v="1.7"/>
    <n v="213.75"/>
    <x v="0"/>
    <n v="213.75"/>
  </r>
  <r>
    <s v="J04422"/>
    <x v="145"/>
    <x v="67"/>
    <x v="3"/>
    <x v="5"/>
    <x v="4"/>
    <n v="4.2"/>
    <n v="248.32"/>
    <x v="0"/>
    <n v="248.32"/>
  </r>
  <r>
    <s v="J04423"/>
    <x v="170"/>
    <x v="480"/>
    <x v="3"/>
    <x v="0"/>
    <x v="3"/>
    <n v="3"/>
    <n v="269.82"/>
    <x v="0"/>
    <n v="269.82"/>
  </r>
  <r>
    <s v="J04424"/>
    <x v="225"/>
    <x v="59"/>
    <x v="0"/>
    <x v="0"/>
    <x v="2"/>
    <n v="3.5"/>
    <n v="146.55000000000001"/>
    <x v="2"/>
    <n v="0"/>
  </r>
  <r>
    <s v="J04425"/>
    <x v="281"/>
    <x v="212"/>
    <x v="2"/>
    <x v="0"/>
    <x v="4"/>
    <n v="1.6"/>
    <n v="248.48"/>
    <x v="1"/>
    <n v="173.92"/>
  </r>
  <r>
    <s v="J04426"/>
    <x v="38"/>
    <x v="950"/>
    <x v="2"/>
    <x v="1"/>
    <x v="3"/>
    <n v="2.4"/>
    <n v="265.13"/>
    <x v="1"/>
    <n v="198.23"/>
  </r>
  <r>
    <s v="J04427"/>
    <x v="13"/>
    <x v="990"/>
    <x v="1"/>
    <x v="4"/>
    <x v="5"/>
    <n v="3.9"/>
    <n v="106"/>
    <x v="0"/>
    <n v="106"/>
  </r>
  <r>
    <s v="J04428"/>
    <x v="129"/>
    <x v="8"/>
    <x v="1"/>
    <x v="4"/>
    <x v="7"/>
    <n v="3.5"/>
    <n v="117.41"/>
    <x v="0"/>
    <n v="117.41"/>
  </r>
  <r>
    <s v="J04429"/>
    <x v="85"/>
    <x v="503"/>
    <x v="2"/>
    <x v="1"/>
    <x v="2"/>
    <n v="1.6"/>
    <n v="237.3"/>
    <x v="2"/>
    <n v="0"/>
  </r>
  <r>
    <s v="J04430"/>
    <x v="195"/>
    <x v="383"/>
    <x v="2"/>
    <x v="3"/>
    <x v="6"/>
    <n v="3"/>
    <n v="243.6"/>
    <x v="0"/>
    <n v="243.6"/>
  </r>
  <r>
    <s v="J04431"/>
    <x v="234"/>
    <x v="595"/>
    <x v="0"/>
    <x v="3"/>
    <x v="4"/>
    <n v="3"/>
    <n v="137.51"/>
    <x v="2"/>
    <n v="0"/>
  </r>
  <r>
    <s v="J04432"/>
    <x v="50"/>
    <x v="610"/>
    <x v="5"/>
    <x v="2"/>
    <x v="3"/>
    <n v="2.2000000000000002"/>
    <n v="192.74"/>
    <x v="0"/>
    <n v="192.74"/>
  </r>
  <r>
    <s v="J04433"/>
    <x v="21"/>
    <x v="1139"/>
    <x v="3"/>
    <x v="3"/>
    <x v="6"/>
    <n v="2.4"/>
    <n v="290.33999999999997"/>
    <x v="0"/>
    <n v="290.33999999999997"/>
  </r>
  <r>
    <s v="J04434"/>
    <x v="311"/>
    <x v="640"/>
    <x v="1"/>
    <x v="5"/>
    <x v="2"/>
    <n v="1.9"/>
    <n v="96.21"/>
    <x v="0"/>
    <n v="96.21"/>
  </r>
  <r>
    <s v="J04435"/>
    <x v="5"/>
    <x v="922"/>
    <x v="0"/>
    <x v="5"/>
    <x v="5"/>
    <n v="2.5"/>
    <n v="123.66"/>
    <x v="0"/>
    <n v="123.66"/>
  </r>
  <r>
    <s v="J04436"/>
    <x v="283"/>
    <x v="789"/>
    <x v="0"/>
    <x v="3"/>
    <x v="0"/>
    <n v="3"/>
    <n v="129.24"/>
    <x v="0"/>
    <n v="129.24"/>
  </r>
  <r>
    <s v="J04437"/>
    <x v="261"/>
    <x v="150"/>
    <x v="2"/>
    <x v="4"/>
    <x v="2"/>
    <n v="5.5"/>
    <n v="261.58"/>
    <x v="0"/>
    <n v="261.58"/>
  </r>
  <r>
    <s v="J04438"/>
    <x v="176"/>
    <x v="812"/>
    <x v="0"/>
    <x v="5"/>
    <x v="1"/>
    <n v="1.2"/>
    <n v="137.4"/>
    <x v="0"/>
    <n v="137.4"/>
  </r>
  <r>
    <s v="J04439"/>
    <x v="51"/>
    <x v="380"/>
    <x v="5"/>
    <x v="3"/>
    <x v="6"/>
    <n v="3.5"/>
    <n v="214.92"/>
    <x v="0"/>
    <n v="214.92"/>
  </r>
  <r>
    <s v="J04440"/>
    <x v="118"/>
    <x v="650"/>
    <x v="3"/>
    <x v="5"/>
    <x v="1"/>
    <n v="4.5999999999999996"/>
    <n v="295.02999999999997"/>
    <x v="0"/>
    <n v="295.02999999999997"/>
  </r>
  <r>
    <s v="J04441"/>
    <x v="13"/>
    <x v="624"/>
    <x v="0"/>
    <x v="4"/>
    <x v="7"/>
    <n v="2.4"/>
    <n v="146.41"/>
    <x v="0"/>
    <n v="146.41"/>
  </r>
  <r>
    <s v="J04442"/>
    <x v="204"/>
    <x v="81"/>
    <x v="1"/>
    <x v="3"/>
    <x v="7"/>
    <n v="1.9"/>
    <n v="119.84"/>
    <x v="0"/>
    <n v="119.84"/>
  </r>
  <r>
    <s v="J04443"/>
    <x v="99"/>
    <x v="861"/>
    <x v="5"/>
    <x v="0"/>
    <x v="2"/>
    <n v="2"/>
    <n v="192.34"/>
    <x v="0"/>
    <n v="192.34"/>
  </r>
  <r>
    <s v="J04444"/>
    <x v="343"/>
    <x v="626"/>
    <x v="5"/>
    <x v="0"/>
    <x v="4"/>
    <n v="3"/>
    <n v="185.25"/>
    <x v="0"/>
    <n v="185.25"/>
  </r>
  <r>
    <s v="J04445"/>
    <x v="366"/>
    <x v="705"/>
    <x v="2"/>
    <x v="5"/>
    <x v="1"/>
    <n v="1.8"/>
    <n v="246.05"/>
    <x v="0"/>
    <n v="246.05"/>
  </r>
  <r>
    <s v="J04446"/>
    <x v="305"/>
    <x v="229"/>
    <x v="0"/>
    <x v="1"/>
    <x v="2"/>
    <n v="1.9"/>
    <n v="133.56"/>
    <x v="0"/>
    <n v="133.56"/>
  </r>
  <r>
    <s v="J04447"/>
    <x v="258"/>
    <x v="55"/>
    <x v="2"/>
    <x v="3"/>
    <x v="7"/>
    <n v="3.2"/>
    <n v="242.66"/>
    <x v="1"/>
    <n v="90.63"/>
  </r>
  <r>
    <s v="J04448"/>
    <x v="187"/>
    <x v="929"/>
    <x v="3"/>
    <x v="4"/>
    <x v="3"/>
    <n v="3.6"/>
    <n v="275.8"/>
    <x v="1"/>
    <n v="145.82"/>
  </r>
  <r>
    <s v="J04449"/>
    <x v="261"/>
    <x v="1173"/>
    <x v="3"/>
    <x v="3"/>
    <x v="2"/>
    <n v="4"/>
    <n v="243.67"/>
    <x v="0"/>
    <n v="243.67"/>
  </r>
  <r>
    <s v="J04450"/>
    <x v="237"/>
    <x v="875"/>
    <x v="4"/>
    <x v="3"/>
    <x v="4"/>
    <n v="4.2"/>
    <n v="334.95"/>
    <x v="0"/>
    <n v="334.95"/>
  </r>
  <r>
    <s v="J04451"/>
    <x v="273"/>
    <x v="5"/>
    <x v="0"/>
    <x v="0"/>
    <x v="4"/>
    <n v="2.4"/>
    <n v="149.51"/>
    <x v="0"/>
    <n v="149.51"/>
  </r>
  <r>
    <s v="J04452"/>
    <x v="225"/>
    <x v="1164"/>
    <x v="5"/>
    <x v="1"/>
    <x v="5"/>
    <n v="2.7"/>
    <n v="173.09"/>
    <x v="0"/>
    <n v="173.09"/>
  </r>
  <r>
    <s v="J04453"/>
    <x v="273"/>
    <x v="669"/>
    <x v="3"/>
    <x v="0"/>
    <x v="7"/>
    <n v="2.2999999999999998"/>
    <n v="257.98"/>
    <x v="1"/>
    <n v="184.45"/>
  </r>
  <r>
    <s v="J04454"/>
    <x v="54"/>
    <x v="39"/>
    <x v="1"/>
    <x v="1"/>
    <x v="0"/>
    <n v="4.0999999999999996"/>
    <n v="111.29"/>
    <x v="0"/>
    <n v="111.29"/>
  </r>
  <r>
    <s v="J04455"/>
    <x v="24"/>
    <x v="294"/>
    <x v="2"/>
    <x v="2"/>
    <x v="4"/>
    <n v="1.5"/>
    <n v="238.7"/>
    <x v="0"/>
    <n v="238.7"/>
  </r>
  <r>
    <s v="J04456"/>
    <x v="185"/>
    <x v="400"/>
    <x v="1"/>
    <x v="5"/>
    <x v="1"/>
    <n v="2.7"/>
    <n v="108.29"/>
    <x v="1"/>
    <n v="67.680000000000007"/>
  </r>
  <r>
    <s v="J04457"/>
    <x v="309"/>
    <x v="42"/>
    <x v="3"/>
    <x v="5"/>
    <x v="2"/>
    <n v="2.6"/>
    <n v="272.02999999999997"/>
    <x v="0"/>
    <n v="272.02999999999997"/>
  </r>
  <r>
    <s v="J04458"/>
    <x v="23"/>
    <x v="110"/>
    <x v="2"/>
    <x v="2"/>
    <x v="5"/>
    <n v="2.4"/>
    <n v="193.63"/>
    <x v="0"/>
    <n v="193.63"/>
  </r>
  <r>
    <s v="J04459"/>
    <x v="228"/>
    <x v="152"/>
    <x v="3"/>
    <x v="1"/>
    <x v="2"/>
    <n v="2.1"/>
    <n v="267.75"/>
    <x v="1"/>
    <n v="193.44"/>
  </r>
  <r>
    <s v="J04460"/>
    <x v="327"/>
    <x v="345"/>
    <x v="5"/>
    <x v="2"/>
    <x v="3"/>
    <n v="3"/>
    <n v="212.34"/>
    <x v="0"/>
    <n v="212.34"/>
  </r>
  <r>
    <s v="J04461"/>
    <x v="59"/>
    <x v="330"/>
    <x v="5"/>
    <x v="0"/>
    <x v="5"/>
    <n v="3"/>
    <n v="211.6"/>
    <x v="0"/>
    <n v="211.6"/>
  </r>
  <r>
    <s v="J04462"/>
    <x v="261"/>
    <x v="176"/>
    <x v="0"/>
    <x v="4"/>
    <x v="7"/>
    <n v="1.8"/>
    <n v="145.96"/>
    <x v="0"/>
    <n v="145.96"/>
  </r>
  <r>
    <s v="J04463"/>
    <x v="205"/>
    <x v="809"/>
    <x v="4"/>
    <x v="3"/>
    <x v="0"/>
    <n v="1.6"/>
    <n v="399.01"/>
    <x v="0"/>
    <n v="399.01"/>
  </r>
  <r>
    <s v="J04464"/>
    <x v="194"/>
    <x v="464"/>
    <x v="0"/>
    <x v="4"/>
    <x v="6"/>
    <n v="3.1"/>
    <n v="110.88"/>
    <x v="0"/>
    <n v="110.88"/>
  </r>
  <r>
    <s v="J04465"/>
    <x v="32"/>
    <x v="462"/>
    <x v="0"/>
    <x v="4"/>
    <x v="0"/>
    <n v="2.6"/>
    <n v="136.22999999999999"/>
    <x v="0"/>
    <n v="136.22999999999999"/>
  </r>
  <r>
    <s v="J04466"/>
    <x v="139"/>
    <x v="1094"/>
    <x v="5"/>
    <x v="5"/>
    <x v="7"/>
    <n v="2.8"/>
    <n v="193.94"/>
    <x v="0"/>
    <n v="193.94"/>
  </r>
  <r>
    <s v="J04467"/>
    <x v="75"/>
    <x v="548"/>
    <x v="4"/>
    <x v="4"/>
    <x v="6"/>
    <n v="4"/>
    <n v="389.92"/>
    <x v="0"/>
    <n v="389.92"/>
  </r>
  <r>
    <s v="J04468"/>
    <x v="327"/>
    <x v="199"/>
    <x v="0"/>
    <x v="5"/>
    <x v="5"/>
    <n v="1.9"/>
    <n v="124.75"/>
    <x v="1"/>
    <n v="70.19"/>
  </r>
  <r>
    <s v="J04469"/>
    <x v="66"/>
    <x v="929"/>
    <x v="3"/>
    <x v="5"/>
    <x v="0"/>
    <n v="3.6"/>
    <n v="325.63"/>
    <x v="0"/>
    <n v="325.63"/>
  </r>
  <r>
    <s v="J04470"/>
    <x v="286"/>
    <x v="673"/>
    <x v="5"/>
    <x v="2"/>
    <x v="4"/>
    <n v="3.5"/>
    <n v="226.69"/>
    <x v="0"/>
    <n v="226.69"/>
  </r>
  <r>
    <s v="J04471"/>
    <x v="351"/>
    <x v="124"/>
    <x v="5"/>
    <x v="5"/>
    <x v="2"/>
    <n v="2.5"/>
    <n v="220.19"/>
    <x v="0"/>
    <n v="220.19"/>
  </r>
  <r>
    <s v="J04472"/>
    <x v="6"/>
    <x v="458"/>
    <x v="0"/>
    <x v="3"/>
    <x v="6"/>
    <n v="2.4"/>
    <n v="115.31"/>
    <x v="0"/>
    <n v="115.31"/>
  </r>
  <r>
    <s v="J04473"/>
    <x v="222"/>
    <x v="1174"/>
    <x v="2"/>
    <x v="5"/>
    <x v="3"/>
    <n v="4"/>
    <n v="220.64"/>
    <x v="0"/>
    <n v="220.64"/>
  </r>
  <r>
    <s v="J04474"/>
    <x v="309"/>
    <x v="636"/>
    <x v="0"/>
    <x v="1"/>
    <x v="2"/>
    <n v="2.5"/>
    <n v="145.78"/>
    <x v="0"/>
    <n v="145.78"/>
  </r>
  <r>
    <s v="J04475"/>
    <x v="354"/>
    <x v="1143"/>
    <x v="4"/>
    <x v="0"/>
    <x v="0"/>
    <n v="2"/>
    <n v="367.46"/>
    <x v="1"/>
    <n v="230.21"/>
  </r>
  <r>
    <s v="J04476"/>
    <x v="41"/>
    <x v="648"/>
    <x v="0"/>
    <x v="2"/>
    <x v="2"/>
    <n v="2.6"/>
    <n v="146.91999999999999"/>
    <x v="0"/>
    <n v="146.91999999999999"/>
  </r>
  <r>
    <s v="J04477"/>
    <x v="143"/>
    <x v="1027"/>
    <x v="4"/>
    <x v="3"/>
    <x v="4"/>
    <n v="2.8"/>
    <n v="404.69"/>
    <x v="2"/>
    <n v="0"/>
  </r>
  <r>
    <s v="J04478"/>
    <x v="198"/>
    <x v="593"/>
    <x v="1"/>
    <x v="4"/>
    <x v="1"/>
    <n v="2.1"/>
    <n v="109.75"/>
    <x v="0"/>
    <n v="109.75"/>
  </r>
  <r>
    <s v="J04479"/>
    <x v="349"/>
    <x v="471"/>
    <x v="2"/>
    <x v="0"/>
    <x v="4"/>
    <n v="1.3"/>
    <n v="251.58"/>
    <x v="0"/>
    <n v="251.58"/>
  </r>
  <r>
    <s v="J04480"/>
    <x v="125"/>
    <x v="708"/>
    <x v="0"/>
    <x v="2"/>
    <x v="1"/>
    <n v="4.0999999999999996"/>
    <n v="131.22"/>
    <x v="0"/>
    <n v="131.22"/>
  </r>
  <r>
    <s v="J04481"/>
    <x v="259"/>
    <x v="760"/>
    <x v="5"/>
    <x v="4"/>
    <x v="5"/>
    <n v="3.4"/>
    <n v="184.5"/>
    <x v="1"/>
    <n v="46.62"/>
  </r>
  <r>
    <s v="J04482"/>
    <x v="201"/>
    <x v="326"/>
    <x v="2"/>
    <x v="3"/>
    <x v="2"/>
    <n v="2.2999999999999998"/>
    <n v="206.1"/>
    <x v="0"/>
    <n v="206.1"/>
  </r>
  <r>
    <s v="J04483"/>
    <x v="272"/>
    <x v="388"/>
    <x v="5"/>
    <x v="0"/>
    <x v="3"/>
    <n v="1.9"/>
    <n v="172.55"/>
    <x v="0"/>
    <n v="172.55"/>
  </r>
  <r>
    <s v="J04484"/>
    <x v="189"/>
    <x v="557"/>
    <x v="0"/>
    <x v="5"/>
    <x v="5"/>
    <n v="3.9"/>
    <n v="142.91999999999999"/>
    <x v="0"/>
    <n v="142.91999999999999"/>
  </r>
  <r>
    <s v="J04485"/>
    <x v="176"/>
    <x v="918"/>
    <x v="5"/>
    <x v="1"/>
    <x v="5"/>
    <n v="3.1"/>
    <n v="212.5"/>
    <x v="0"/>
    <n v="212.5"/>
  </r>
  <r>
    <s v="J04486"/>
    <x v="144"/>
    <x v="285"/>
    <x v="4"/>
    <x v="0"/>
    <x v="6"/>
    <n v="3.5"/>
    <n v="389.15"/>
    <x v="0"/>
    <n v="389.15"/>
  </r>
  <r>
    <s v="J04487"/>
    <x v="30"/>
    <x v="1175"/>
    <x v="3"/>
    <x v="0"/>
    <x v="1"/>
    <n v="3.8"/>
    <n v="317.33999999999997"/>
    <x v="0"/>
    <n v="317.33999999999997"/>
  </r>
  <r>
    <s v="J04488"/>
    <x v="217"/>
    <x v="476"/>
    <x v="0"/>
    <x v="4"/>
    <x v="2"/>
    <n v="3.7"/>
    <n v="143.74"/>
    <x v="0"/>
    <n v="143.74"/>
  </r>
  <r>
    <s v="J04489"/>
    <x v="76"/>
    <x v="235"/>
    <x v="1"/>
    <x v="4"/>
    <x v="2"/>
    <n v="4.3"/>
    <n v="115.14"/>
    <x v="0"/>
    <n v="115.14"/>
  </r>
  <r>
    <s v="J04490"/>
    <x v="57"/>
    <x v="646"/>
    <x v="4"/>
    <x v="3"/>
    <x v="1"/>
    <n v="2.7"/>
    <n v="377.84"/>
    <x v="0"/>
    <n v="377.84"/>
  </r>
  <r>
    <s v="J04491"/>
    <x v="152"/>
    <x v="704"/>
    <x v="5"/>
    <x v="2"/>
    <x v="5"/>
    <n v="3.2"/>
    <n v="187.52"/>
    <x v="0"/>
    <n v="187.52"/>
  </r>
  <r>
    <s v="J04492"/>
    <x v="346"/>
    <x v="563"/>
    <x v="4"/>
    <x v="4"/>
    <x v="4"/>
    <n v="2.4"/>
    <n v="356.32"/>
    <x v="0"/>
    <n v="356.32"/>
  </r>
  <r>
    <s v="J04493"/>
    <x v="57"/>
    <x v="1176"/>
    <x v="2"/>
    <x v="0"/>
    <x v="3"/>
    <n v="2.4"/>
    <n v="192.05"/>
    <x v="0"/>
    <n v="192.05"/>
  </r>
  <r>
    <s v="J04494"/>
    <x v="59"/>
    <x v="540"/>
    <x v="1"/>
    <x v="3"/>
    <x v="7"/>
    <n v="2.6"/>
    <n v="119.21"/>
    <x v="0"/>
    <n v="119.21"/>
  </r>
  <r>
    <s v="J04495"/>
    <x v="341"/>
    <x v="1032"/>
    <x v="5"/>
    <x v="5"/>
    <x v="6"/>
    <n v="2.2000000000000002"/>
    <n v="205.81"/>
    <x v="0"/>
    <n v="205.81"/>
  </r>
  <r>
    <s v="J04496"/>
    <x v="78"/>
    <x v="981"/>
    <x v="4"/>
    <x v="5"/>
    <x v="3"/>
    <n v="4.0999999999999996"/>
    <n v="312.95"/>
    <x v="0"/>
    <n v="312.95"/>
  </r>
  <r>
    <s v="J04497"/>
    <x v="193"/>
    <x v="1044"/>
    <x v="5"/>
    <x v="0"/>
    <x v="1"/>
    <n v="2.2999999999999998"/>
    <n v="215.58"/>
    <x v="1"/>
    <n v="148.52000000000001"/>
  </r>
  <r>
    <s v="J04498"/>
    <x v="39"/>
    <x v="855"/>
    <x v="5"/>
    <x v="2"/>
    <x v="0"/>
    <n v="2.6"/>
    <n v="198.44"/>
    <x v="0"/>
    <n v="198.44"/>
  </r>
  <r>
    <s v="J04499"/>
    <x v="309"/>
    <x v="948"/>
    <x v="4"/>
    <x v="0"/>
    <x v="3"/>
    <n v="4"/>
    <n v="373.77"/>
    <x v="1"/>
    <n v="228.81"/>
  </r>
  <r>
    <s v="J04500"/>
    <x v="333"/>
    <x v="600"/>
    <x v="2"/>
    <x v="4"/>
    <x v="6"/>
    <n v="4.4000000000000004"/>
    <n v="231.23"/>
    <x v="1"/>
    <n v="183.97"/>
  </r>
  <r>
    <s v="J04501"/>
    <x v="342"/>
    <x v="503"/>
    <x v="0"/>
    <x v="5"/>
    <x v="0"/>
    <n v="2.1"/>
    <n v="131.38"/>
    <x v="0"/>
    <n v="131.38"/>
  </r>
  <r>
    <s v="J04502"/>
    <x v="183"/>
    <x v="466"/>
    <x v="3"/>
    <x v="0"/>
    <x v="2"/>
    <n v="3.3"/>
    <n v="325.95"/>
    <x v="0"/>
    <n v="325.95"/>
  </r>
  <r>
    <s v="J04503"/>
    <x v="360"/>
    <x v="1050"/>
    <x v="4"/>
    <x v="0"/>
    <x v="1"/>
    <n v="3.7"/>
    <n v="377.93"/>
    <x v="0"/>
    <n v="377.93"/>
  </r>
  <r>
    <s v="J04504"/>
    <x v="149"/>
    <x v="310"/>
    <x v="2"/>
    <x v="2"/>
    <x v="4"/>
    <n v="1.9"/>
    <n v="235.5"/>
    <x v="0"/>
    <n v="235.5"/>
  </r>
  <r>
    <s v="J04505"/>
    <x v="53"/>
    <x v="1155"/>
    <x v="4"/>
    <x v="4"/>
    <x v="4"/>
    <n v="3"/>
    <n v="356.33"/>
    <x v="1"/>
    <n v="176.59"/>
  </r>
  <r>
    <s v="J04506"/>
    <x v="95"/>
    <x v="369"/>
    <x v="4"/>
    <x v="1"/>
    <x v="2"/>
    <n v="2.2000000000000002"/>
    <n v="339.55"/>
    <x v="0"/>
    <n v="339.55"/>
  </r>
  <r>
    <s v="J04507"/>
    <x v="14"/>
    <x v="872"/>
    <x v="0"/>
    <x v="4"/>
    <x v="3"/>
    <n v="1.8"/>
    <n v="138.84"/>
    <x v="0"/>
    <n v="138.84"/>
  </r>
  <r>
    <s v="J04508"/>
    <x v="318"/>
    <x v="1077"/>
    <x v="1"/>
    <x v="4"/>
    <x v="3"/>
    <n v="2.2000000000000002"/>
    <n v="130.43"/>
    <x v="1"/>
    <n v="91.82"/>
  </r>
  <r>
    <s v="J04509"/>
    <x v="229"/>
    <x v="670"/>
    <x v="0"/>
    <x v="2"/>
    <x v="4"/>
    <n v="4.0999999999999996"/>
    <n v="107.59"/>
    <x v="0"/>
    <n v="107.59"/>
  </r>
  <r>
    <s v="J04510"/>
    <x v="80"/>
    <x v="415"/>
    <x v="4"/>
    <x v="1"/>
    <x v="2"/>
    <n v="3.7"/>
    <n v="301.70999999999998"/>
    <x v="0"/>
    <n v="301.70999999999998"/>
  </r>
  <r>
    <s v="J04511"/>
    <x v="238"/>
    <x v="453"/>
    <x v="5"/>
    <x v="1"/>
    <x v="5"/>
    <n v="2.9"/>
    <n v="218.55"/>
    <x v="0"/>
    <n v="218.55"/>
  </r>
  <r>
    <s v="J04512"/>
    <x v="96"/>
    <x v="147"/>
    <x v="1"/>
    <x v="2"/>
    <x v="1"/>
    <n v="2.8"/>
    <n v="129.82"/>
    <x v="0"/>
    <n v="129.82"/>
  </r>
  <r>
    <s v="J04513"/>
    <x v="304"/>
    <x v="313"/>
    <x v="5"/>
    <x v="0"/>
    <x v="2"/>
    <n v="4"/>
    <n v="224.29"/>
    <x v="0"/>
    <n v="224.29"/>
  </r>
  <r>
    <s v="J04514"/>
    <x v="144"/>
    <x v="123"/>
    <x v="3"/>
    <x v="5"/>
    <x v="6"/>
    <n v="2.9"/>
    <n v="340.7"/>
    <x v="0"/>
    <n v="340.7"/>
  </r>
  <r>
    <s v="J04515"/>
    <x v="351"/>
    <x v="506"/>
    <x v="0"/>
    <x v="0"/>
    <x v="1"/>
    <n v="1.8"/>
    <n v="121.45"/>
    <x v="0"/>
    <n v="121.45"/>
  </r>
  <r>
    <s v="J04516"/>
    <x v="243"/>
    <x v="724"/>
    <x v="3"/>
    <x v="1"/>
    <x v="2"/>
    <n v="2.2999999999999998"/>
    <n v="291.04000000000002"/>
    <x v="0"/>
    <n v="291.04000000000002"/>
  </r>
  <r>
    <s v="J04517"/>
    <x v="131"/>
    <x v="853"/>
    <x v="5"/>
    <x v="1"/>
    <x v="6"/>
    <n v="3.6"/>
    <n v="201.2"/>
    <x v="0"/>
    <n v="201.2"/>
  </r>
  <r>
    <s v="J04518"/>
    <x v="132"/>
    <x v="773"/>
    <x v="5"/>
    <x v="2"/>
    <x v="0"/>
    <n v="3.3"/>
    <n v="211.13"/>
    <x v="0"/>
    <n v="211.13"/>
  </r>
  <r>
    <s v="J04519"/>
    <x v="8"/>
    <x v="1000"/>
    <x v="3"/>
    <x v="2"/>
    <x v="2"/>
    <n v="2.7"/>
    <n v="258.29000000000002"/>
    <x v="0"/>
    <n v="258.29000000000002"/>
  </r>
  <r>
    <s v="J04520"/>
    <x v="177"/>
    <x v="539"/>
    <x v="1"/>
    <x v="1"/>
    <x v="2"/>
    <n v="2.9"/>
    <n v="125.81"/>
    <x v="0"/>
    <n v="125.81"/>
  </r>
  <r>
    <s v="J04521"/>
    <x v="93"/>
    <x v="803"/>
    <x v="5"/>
    <x v="2"/>
    <x v="5"/>
    <n v="2.5"/>
    <n v="195.79"/>
    <x v="0"/>
    <n v="195.79"/>
  </r>
  <r>
    <s v="J04522"/>
    <x v="276"/>
    <x v="1136"/>
    <x v="5"/>
    <x v="3"/>
    <x v="3"/>
    <n v="1.9"/>
    <n v="201.96"/>
    <x v="0"/>
    <n v="201.96"/>
  </r>
  <r>
    <s v="J04523"/>
    <x v="77"/>
    <x v="210"/>
    <x v="0"/>
    <x v="3"/>
    <x v="5"/>
    <n v="5"/>
    <n v="125.97"/>
    <x v="0"/>
    <n v="125.97"/>
  </r>
  <r>
    <s v="J04524"/>
    <x v="190"/>
    <x v="172"/>
    <x v="5"/>
    <x v="0"/>
    <x v="6"/>
    <n v="2.6"/>
    <n v="203.45"/>
    <x v="1"/>
    <n v="85.42"/>
  </r>
  <r>
    <s v="J04525"/>
    <x v="140"/>
    <x v="917"/>
    <x v="2"/>
    <x v="2"/>
    <x v="5"/>
    <n v="2.2999999999999998"/>
    <n v="207.84"/>
    <x v="0"/>
    <n v="207.84"/>
  </r>
  <r>
    <s v="J04526"/>
    <x v="337"/>
    <x v="219"/>
    <x v="5"/>
    <x v="0"/>
    <x v="1"/>
    <n v="2.8"/>
    <n v="196.32"/>
    <x v="0"/>
    <n v="196.32"/>
  </r>
  <r>
    <s v="J04527"/>
    <x v="78"/>
    <x v="987"/>
    <x v="3"/>
    <x v="5"/>
    <x v="7"/>
    <n v="4"/>
    <n v="267.5"/>
    <x v="1"/>
    <n v="94.99"/>
  </r>
  <r>
    <s v="J04528"/>
    <x v="91"/>
    <x v="468"/>
    <x v="0"/>
    <x v="3"/>
    <x v="5"/>
    <n v="2.5"/>
    <n v="114.84"/>
    <x v="0"/>
    <n v="114.84"/>
  </r>
  <r>
    <s v="J04529"/>
    <x v="175"/>
    <x v="300"/>
    <x v="1"/>
    <x v="5"/>
    <x v="7"/>
    <n v="2.6"/>
    <n v="125.29"/>
    <x v="0"/>
    <n v="125.29"/>
  </r>
  <r>
    <s v="J04530"/>
    <x v="231"/>
    <x v="879"/>
    <x v="4"/>
    <x v="4"/>
    <x v="6"/>
    <n v="2.4"/>
    <n v="390.64"/>
    <x v="0"/>
    <n v="390.64"/>
  </r>
  <r>
    <s v="J04531"/>
    <x v="123"/>
    <x v="602"/>
    <x v="4"/>
    <x v="0"/>
    <x v="2"/>
    <n v="3.9"/>
    <n v="350.2"/>
    <x v="2"/>
    <n v="0"/>
  </r>
  <r>
    <s v="J04532"/>
    <x v="355"/>
    <x v="71"/>
    <x v="4"/>
    <x v="2"/>
    <x v="3"/>
    <n v="2.9"/>
    <n v="407.29"/>
    <x v="1"/>
    <n v="320.35000000000002"/>
  </r>
  <r>
    <s v="J04533"/>
    <x v="189"/>
    <x v="106"/>
    <x v="4"/>
    <x v="1"/>
    <x v="0"/>
    <n v="1.9"/>
    <n v="332.63"/>
    <x v="0"/>
    <n v="332.63"/>
  </r>
  <r>
    <s v="J04534"/>
    <x v="287"/>
    <x v="484"/>
    <x v="0"/>
    <x v="2"/>
    <x v="1"/>
    <n v="2.7"/>
    <n v="128.59"/>
    <x v="0"/>
    <n v="128.59"/>
  </r>
  <r>
    <s v="J04535"/>
    <x v="143"/>
    <x v="909"/>
    <x v="4"/>
    <x v="1"/>
    <x v="0"/>
    <n v="2.8"/>
    <n v="389.63"/>
    <x v="0"/>
    <n v="389.63"/>
  </r>
  <r>
    <s v="J04536"/>
    <x v="360"/>
    <x v="816"/>
    <x v="5"/>
    <x v="3"/>
    <x v="3"/>
    <n v="2.5"/>
    <n v="223.57"/>
    <x v="0"/>
    <n v="223.57"/>
  </r>
  <r>
    <s v="J04537"/>
    <x v="167"/>
    <x v="1177"/>
    <x v="0"/>
    <x v="1"/>
    <x v="6"/>
    <n v="3.2"/>
    <n v="141.81"/>
    <x v="0"/>
    <n v="141.81"/>
  </r>
  <r>
    <s v="J04538"/>
    <x v="344"/>
    <x v="1070"/>
    <x v="5"/>
    <x v="0"/>
    <x v="2"/>
    <n v="2.6"/>
    <n v="217.51"/>
    <x v="0"/>
    <n v="217.51"/>
  </r>
  <r>
    <s v="J04539"/>
    <x v="214"/>
    <x v="539"/>
    <x v="4"/>
    <x v="4"/>
    <x v="7"/>
    <n v="3.2"/>
    <n v="304.74"/>
    <x v="0"/>
    <n v="304.74"/>
  </r>
  <r>
    <s v="J04540"/>
    <x v="144"/>
    <x v="1033"/>
    <x v="5"/>
    <x v="5"/>
    <x v="5"/>
    <n v="1.2"/>
    <n v="185.28"/>
    <x v="0"/>
    <n v="185.28"/>
  </r>
  <r>
    <s v="J04541"/>
    <x v="324"/>
    <x v="302"/>
    <x v="4"/>
    <x v="3"/>
    <x v="6"/>
    <n v="2.2000000000000002"/>
    <n v="357.38"/>
    <x v="0"/>
    <n v="357.38"/>
  </r>
  <r>
    <s v="J04542"/>
    <x v="180"/>
    <x v="152"/>
    <x v="3"/>
    <x v="2"/>
    <x v="0"/>
    <n v="3.4"/>
    <n v="308.32"/>
    <x v="0"/>
    <n v="308.32"/>
  </r>
  <r>
    <s v="J04543"/>
    <x v="281"/>
    <x v="456"/>
    <x v="5"/>
    <x v="3"/>
    <x v="6"/>
    <n v="3.6"/>
    <n v="217.46"/>
    <x v="0"/>
    <n v="217.46"/>
  </r>
  <r>
    <s v="J04544"/>
    <x v="35"/>
    <x v="1046"/>
    <x v="0"/>
    <x v="4"/>
    <x v="4"/>
    <n v="2.7"/>
    <n v="120.09"/>
    <x v="0"/>
    <n v="120.09"/>
  </r>
  <r>
    <s v="J04545"/>
    <x v="42"/>
    <x v="811"/>
    <x v="5"/>
    <x v="4"/>
    <x v="4"/>
    <n v="3.7"/>
    <n v="215.42"/>
    <x v="1"/>
    <n v="122.6"/>
  </r>
  <r>
    <s v="J04546"/>
    <x v="281"/>
    <x v="692"/>
    <x v="4"/>
    <x v="0"/>
    <x v="5"/>
    <n v="2.9"/>
    <n v="384.13"/>
    <x v="1"/>
    <n v="180.23"/>
  </r>
  <r>
    <s v="J04547"/>
    <x v="3"/>
    <x v="49"/>
    <x v="0"/>
    <x v="5"/>
    <x v="2"/>
    <n v="2.2999999999999998"/>
    <n v="116.41"/>
    <x v="1"/>
    <n v="34.31"/>
  </r>
  <r>
    <s v="J04548"/>
    <x v="270"/>
    <x v="575"/>
    <x v="3"/>
    <x v="4"/>
    <x v="2"/>
    <n v="3.1"/>
    <n v="291.57"/>
    <x v="0"/>
    <n v="291.57"/>
  </r>
  <r>
    <s v="J04549"/>
    <x v="280"/>
    <x v="1021"/>
    <x v="4"/>
    <x v="0"/>
    <x v="5"/>
    <n v="4.0999999999999996"/>
    <n v="359.24"/>
    <x v="0"/>
    <n v="359.24"/>
  </r>
  <r>
    <s v="J04550"/>
    <x v="309"/>
    <x v="872"/>
    <x v="2"/>
    <x v="5"/>
    <x v="2"/>
    <n v="2.8"/>
    <n v="216.73"/>
    <x v="0"/>
    <n v="216.73"/>
  </r>
  <r>
    <s v="J04551"/>
    <x v="275"/>
    <x v="875"/>
    <x v="1"/>
    <x v="0"/>
    <x v="5"/>
    <n v="3"/>
    <n v="122.24"/>
    <x v="1"/>
    <n v="58.2"/>
  </r>
  <r>
    <s v="J04552"/>
    <x v="193"/>
    <x v="835"/>
    <x v="2"/>
    <x v="2"/>
    <x v="7"/>
    <n v="4.3"/>
    <n v="210.48"/>
    <x v="0"/>
    <n v="210.48"/>
  </r>
  <r>
    <s v="J04553"/>
    <x v="54"/>
    <x v="925"/>
    <x v="3"/>
    <x v="5"/>
    <x v="0"/>
    <n v="3.3"/>
    <n v="328.39"/>
    <x v="1"/>
    <n v="224.45"/>
  </r>
  <r>
    <s v="J04554"/>
    <x v="40"/>
    <x v="926"/>
    <x v="5"/>
    <x v="1"/>
    <x v="5"/>
    <n v="3.1"/>
    <n v="216.29"/>
    <x v="0"/>
    <n v="216.29"/>
  </r>
  <r>
    <s v="J04555"/>
    <x v="360"/>
    <x v="24"/>
    <x v="4"/>
    <x v="4"/>
    <x v="7"/>
    <n v="2.1"/>
    <n v="378.97"/>
    <x v="1"/>
    <n v="183.35"/>
  </r>
  <r>
    <s v="J04556"/>
    <x v="143"/>
    <x v="1178"/>
    <x v="4"/>
    <x v="0"/>
    <x v="0"/>
    <n v="3.2"/>
    <n v="414.93"/>
    <x v="0"/>
    <n v="378"/>
  </r>
  <r>
    <s v="J04557"/>
    <x v="343"/>
    <x v="292"/>
    <x v="2"/>
    <x v="4"/>
    <x v="0"/>
    <n v="4.4000000000000004"/>
    <n v="218.38"/>
    <x v="2"/>
    <n v="0"/>
  </r>
  <r>
    <s v="J04558"/>
    <x v="244"/>
    <x v="856"/>
    <x v="5"/>
    <x v="4"/>
    <x v="7"/>
    <n v="3.2"/>
    <n v="188.98"/>
    <x v="0"/>
    <n v="188.98"/>
  </r>
  <r>
    <s v="J04559"/>
    <x v="222"/>
    <x v="455"/>
    <x v="1"/>
    <x v="1"/>
    <x v="7"/>
    <n v="2.6"/>
    <n v="96.98"/>
    <x v="1"/>
    <n v="80.28"/>
  </r>
  <r>
    <s v="J04560"/>
    <x v="323"/>
    <x v="75"/>
    <x v="2"/>
    <x v="2"/>
    <x v="5"/>
    <n v="1"/>
    <n v="259.52999999999997"/>
    <x v="1"/>
    <n v="198.07"/>
  </r>
  <r>
    <s v="J04561"/>
    <x v="328"/>
    <x v="644"/>
    <x v="2"/>
    <x v="4"/>
    <x v="4"/>
    <n v="3.3"/>
    <n v="230.77"/>
    <x v="0"/>
    <n v="230.77"/>
  </r>
  <r>
    <s v="J04562"/>
    <x v="280"/>
    <x v="1103"/>
    <x v="0"/>
    <x v="2"/>
    <x v="7"/>
    <n v="2.7"/>
    <n v="120.18"/>
    <x v="1"/>
    <n v="94.06"/>
  </r>
  <r>
    <s v="J04563"/>
    <x v="246"/>
    <x v="12"/>
    <x v="3"/>
    <x v="3"/>
    <x v="5"/>
    <n v="3.6"/>
    <n v="264.66000000000003"/>
    <x v="0"/>
    <n v="264.66000000000003"/>
  </r>
  <r>
    <s v="J04564"/>
    <x v="109"/>
    <x v="537"/>
    <x v="2"/>
    <x v="0"/>
    <x v="0"/>
    <n v="2.5"/>
    <n v="206.27"/>
    <x v="0"/>
    <n v="206.27"/>
  </r>
  <r>
    <s v="J04565"/>
    <x v="197"/>
    <x v="31"/>
    <x v="3"/>
    <x v="0"/>
    <x v="2"/>
    <n v="2.7"/>
    <n v="324.87"/>
    <x v="0"/>
    <n v="324.87"/>
  </r>
  <r>
    <s v="J04566"/>
    <x v="273"/>
    <x v="692"/>
    <x v="0"/>
    <x v="1"/>
    <x v="7"/>
    <n v="3.3"/>
    <n v="140.35"/>
    <x v="1"/>
    <n v="40.11"/>
  </r>
  <r>
    <s v="J04567"/>
    <x v="343"/>
    <x v="1028"/>
    <x v="1"/>
    <x v="0"/>
    <x v="3"/>
    <n v="1.3"/>
    <n v="101.6"/>
    <x v="0"/>
    <n v="101.6"/>
  </r>
  <r>
    <s v="J04568"/>
    <x v="63"/>
    <x v="236"/>
    <x v="1"/>
    <x v="1"/>
    <x v="6"/>
    <n v="4.5"/>
    <n v="94.28"/>
    <x v="0"/>
    <n v="94.28"/>
  </r>
  <r>
    <s v="J04569"/>
    <x v="336"/>
    <x v="10"/>
    <x v="5"/>
    <x v="1"/>
    <x v="4"/>
    <n v="1.3"/>
    <n v="205.68"/>
    <x v="0"/>
    <n v="205.68"/>
  </r>
  <r>
    <s v="J04570"/>
    <x v="345"/>
    <x v="406"/>
    <x v="2"/>
    <x v="1"/>
    <x v="5"/>
    <n v="4.3"/>
    <n v="258.33999999999997"/>
    <x v="0"/>
    <n v="258.33999999999997"/>
  </r>
  <r>
    <s v="J04571"/>
    <x v="160"/>
    <x v="269"/>
    <x v="5"/>
    <x v="1"/>
    <x v="2"/>
    <n v="3.5"/>
    <n v="212.67"/>
    <x v="0"/>
    <n v="212.67"/>
  </r>
  <r>
    <s v="J04572"/>
    <x v="159"/>
    <x v="439"/>
    <x v="3"/>
    <x v="2"/>
    <x v="5"/>
    <n v="2.9"/>
    <n v="293.68"/>
    <x v="1"/>
    <n v="211.37"/>
  </r>
  <r>
    <s v="J04573"/>
    <x v="161"/>
    <x v="806"/>
    <x v="3"/>
    <x v="2"/>
    <x v="1"/>
    <n v="2.4"/>
    <n v="341.87"/>
    <x v="0"/>
    <n v="341.87"/>
  </r>
  <r>
    <s v="J04574"/>
    <x v="300"/>
    <x v="923"/>
    <x v="4"/>
    <x v="3"/>
    <x v="6"/>
    <n v="2.2999999999999998"/>
    <n v="412.99"/>
    <x v="0"/>
    <n v="412.99"/>
  </r>
  <r>
    <s v="J04575"/>
    <x v="262"/>
    <x v="309"/>
    <x v="5"/>
    <x v="0"/>
    <x v="6"/>
    <n v="3.1"/>
    <n v="226.98"/>
    <x v="2"/>
    <n v="0"/>
  </r>
  <r>
    <s v="J04576"/>
    <x v="260"/>
    <x v="845"/>
    <x v="3"/>
    <x v="5"/>
    <x v="4"/>
    <n v="2"/>
    <n v="249.47"/>
    <x v="1"/>
    <n v="142.21"/>
  </r>
  <r>
    <s v="J04577"/>
    <x v="38"/>
    <x v="697"/>
    <x v="1"/>
    <x v="0"/>
    <x v="7"/>
    <n v="3.6"/>
    <n v="96.42"/>
    <x v="1"/>
    <n v="60.77"/>
  </r>
  <r>
    <s v="J04578"/>
    <x v="294"/>
    <x v="690"/>
    <x v="1"/>
    <x v="0"/>
    <x v="1"/>
    <n v="4"/>
    <n v="94.9"/>
    <x v="1"/>
    <n v="67.8"/>
  </r>
  <r>
    <s v="J04579"/>
    <x v="168"/>
    <x v="1021"/>
    <x v="2"/>
    <x v="0"/>
    <x v="5"/>
    <n v="2.7"/>
    <n v="241.42"/>
    <x v="0"/>
    <n v="241.42"/>
  </r>
  <r>
    <s v="J04580"/>
    <x v="197"/>
    <x v="986"/>
    <x v="2"/>
    <x v="2"/>
    <x v="1"/>
    <n v="4.2"/>
    <n v="262.83"/>
    <x v="0"/>
    <n v="262.83"/>
  </r>
  <r>
    <s v="J04581"/>
    <x v="325"/>
    <x v="690"/>
    <x v="3"/>
    <x v="3"/>
    <x v="5"/>
    <n v="1.9"/>
    <n v="296.68"/>
    <x v="0"/>
    <n v="296.68"/>
  </r>
  <r>
    <s v="J04582"/>
    <x v="244"/>
    <x v="1084"/>
    <x v="2"/>
    <x v="3"/>
    <x v="2"/>
    <n v="3.6"/>
    <n v="218.75"/>
    <x v="1"/>
    <n v="174.28"/>
  </r>
  <r>
    <s v="J04583"/>
    <x v="191"/>
    <x v="638"/>
    <x v="2"/>
    <x v="2"/>
    <x v="6"/>
    <n v="2.2000000000000002"/>
    <n v="257.95999999999998"/>
    <x v="0"/>
    <n v="257.95999999999998"/>
  </r>
  <r>
    <s v="J04584"/>
    <x v="345"/>
    <x v="468"/>
    <x v="4"/>
    <x v="3"/>
    <x v="0"/>
    <n v="4.2"/>
    <n v="390.1"/>
    <x v="0"/>
    <n v="390.1"/>
  </r>
  <r>
    <s v="J04585"/>
    <x v="24"/>
    <x v="846"/>
    <x v="2"/>
    <x v="1"/>
    <x v="5"/>
    <n v="4.3"/>
    <n v="250.24"/>
    <x v="1"/>
    <n v="127.68"/>
  </r>
  <r>
    <s v="J04586"/>
    <x v="177"/>
    <x v="1157"/>
    <x v="1"/>
    <x v="5"/>
    <x v="6"/>
    <n v="2.9"/>
    <n v="129.31"/>
    <x v="0"/>
    <n v="129.31"/>
  </r>
  <r>
    <s v="J04587"/>
    <x v="250"/>
    <x v="806"/>
    <x v="0"/>
    <x v="5"/>
    <x v="0"/>
    <n v="2.2999999999999998"/>
    <n v="117.43"/>
    <x v="1"/>
    <n v="41.39"/>
  </r>
  <r>
    <s v="J04588"/>
    <x v="167"/>
    <x v="1102"/>
    <x v="3"/>
    <x v="2"/>
    <x v="7"/>
    <n v="2.6"/>
    <n v="257.87"/>
    <x v="1"/>
    <n v="92.3"/>
  </r>
  <r>
    <s v="J04589"/>
    <x v="215"/>
    <x v="910"/>
    <x v="0"/>
    <x v="5"/>
    <x v="7"/>
    <n v="4.0999999999999996"/>
    <n v="149.97"/>
    <x v="0"/>
    <n v="149.97"/>
  </r>
  <r>
    <s v="J04590"/>
    <x v="305"/>
    <x v="352"/>
    <x v="5"/>
    <x v="2"/>
    <x v="5"/>
    <n v="3.4"/>
    <n v="169.49"/>
    <x v="1"/>
    <n v="84.78"/>
  </r>
  <r>
    <s v="J04591"/>
    <x v="151"/>
    <x v="1120"/>
    <x v="3"/>
    <x v="3"/>
    <x v="3"/>
    <n v="3.1"/>
    <n v="264.99"/>
    <x v="0"/>
    <n v="264.99"/>
  </r>
  <r>
    <s v="J04592"/>
    <x v="277"/>
    <x v="107"/>
    <x v="2"/>
    <x v="2"/>
    <x v="4"/>
    <n v="2"/>
    <n v="210.04"/>
    <x v="0"/>
    <n v="210.04"/>
  </r>
  <r>
    <s v="J04593"/>
    <x v="193"/>
    <x v="381"/>
    <x v="3"/>
    <x v="3"/>
    <x v="7"/>
    <n v="1.8"/>
    <n v="323.45"/>
    <x v="1"/>
    <n v="127.38"/>
  </r>
  <r>
    <s v="J04594"/>
    <x v="346"/>
    <x v="819"/>
    <x v="3"/>
    <x v="5"/>
    <x v="5"/>
    <n v="3.1"/>
    <n v="317.93"/>
    <x v="2"/>
    <n v="0"/>
  </r>
  <r>
    <s v="J04595"/>
    <x v="187"/>
    <x v="716"/>
    <x v="5"/>
    <x v="4"/>
    <x v="2"/>
    <n v="2.6"/>
    <n v="200.34"/>
    <x v="0"/>
    <n v="200.34"/>
  </r>
  <r>
    <s v="J04596"/>
    <x v="80"/>
    <x v="991"/>
    <x v="4"/>
    <x v="2"/>
    <x v="5"/>
    <n v="3.5"/>
    <n v="320.91000000000003"/>
    <x v="2"/>
    <n v="0"/>
  </r>
  <r>
    <s v="J04597"/>
    <x v="122"/>
    <x v="1011"/>
    <x v="4"/>
    <x v="5"/>
    <x v="1"/>
    <n v="2.8"/>
    <n v="327.61"/>
    <x v="0"/>
    <n v="327.61"/>
  </r>
  <r>
    <s v="J04598"/>
    <x v="57"/>
    <x v="452"/>
    <x v="1"/>
    <x v="5"/>
    <x v="5"/>
    <n v="3.9"/>
    <n v="106.31"/>
    <x v="0"/>
    <n v="106.31"/>
  </r>
  <r>
    <s v="J04599"/>
    <x v="284"/>
    <x v="1128"/>
    <x v="5"/>
    <x v="4"/>
    <x v="1"/>
    <n v="2.9"/>
    <n v="182.44"/>
    <x v="0"/>
    <n v="182.44"/>
  </r>
  <r>
    <s v="J04600"/>
    <x v="15"/>
    <x v="704"/>
    <x v="5"/>
    <x v="1"/>
    <x v="1"/>
    <n v="3.2"/>
    <n v="165.45"/>
    <x v="0"/>
    <n v="165.45"/>
  </r>
  <r>
    <s v="J04601"/>
    <x v="31"/>
    <x v="750"/>
    <x v="3"/>
    <x v="0"/>
    <x v="6"/>
    <n v="1.7"/>
    <n v="289.3"/>
    <x v="0"/>
    <n v="289.3"/>
  </r>
  <r>
    <s v="J04602"/>
    <x v="363"/>
    <x v="1163"/>
    <x v="0"/>
    <x v="1"/>
    <x v="4"/>
    <n v="2.4"/>
    <n v="121.85"/>
    <x v="0"/>
    <n v="121.85"/>
  </r>
  <r>
    <s v="J04603"/>
    <x v="118"/>
    <x v="682"/>
    <x v="1"/>
    <x v="0"/>
    <x v="3"/>
    <n v="2.5"/>
    <n v="101.51"/>
    <x v="0"/>
    <n v="101.51"/>
  </r>
  <r>
    <s v="J04604"/>
    <x v="277"/>
    <x v="639"/>
    <x v="5"/>
    <x v="0"/>
    <x v="5"/>
    <n v="2.1"/>
    <n v="190.93"/>
    <x v="0"/>
    <n v="190.93"/>
  </r>
  <r>
    <s v="J04605"/>
    <x v="1"/>
    <x v="1113"/>
    <x v="3"/>
    <x v="0"/>
    <x v="4"/>
    <n v="3.1"/>
    <n v="252.79"/>
    <x v="0"/>
    <n v="252.79"/>
  </r>
  <r>
    <s v="J04606"/>
    <x v="273"/>
    <x v="955"/>
    <x v="1"/>
    <x v="1"/>
    <x v="7"/>
    <n v="3.1"/>
    <n v="107.19"/>
    <x v="1"/>
    <n v="77.64"/>
  </r>
  <r>
    <s v="J04607"/>
    <x v="187"/>
    <x v="894"/>
    <x v="4"/>
    <x v="5"/>
    <x v="5"/>
    <n v="2.6"/>
    <n v="392.28"/>
    <x v="0"/>
    <n v="392.28"/>
  </r>
  <r>
    <s v="J04608"/>
    <x v="291"/>
    <x v="881"/>
    <x v="5"/>
    <x v="2"/>
    <x v="3"/>
    <n v="4.0999999999999996"/>
    <n v="193.63"/>
    <x v="0"/>
    <n v="193.63"/>
  </r>
  <r>
    <s v="J04609"/>
    <x v="48"/>
    <x v="385"/>
    <x v="5"/>
    <x v="2"/>
    <x v="4"/>
    <n v="5"/>
    <n v="175.93"/>
    <x v="1"/>
    <n v="89.09"/>
  </r>
  <r>
    <s v="J04610"/>
    <x v="362"/>
    <x v="345"/>
    <x v="1"/>
    <x v="3"/>
    <x v="0"/>
    <n v="2.2999999999999998"/>
    <n v="105.63"/>
    <x v="0"/>
    <n v="105.63"/>
  </r>
  <r>
    <s v="J04611"/>
    <x v="236"/>
    <x v="81"/>
    <x v="0"/>
    <x v="1"/>
    <x v="3"/>
    <n v="3"/>
    <n v="117.96"/>
    <x v="0"/>
    <n v="117.96"/>
  </r>
  <r>
    <s v="J04612"/>
    <x v="348"/>
    <x v="333"/>
    <x v="1"/>
    <x v="1"/>
    <x v="5"/>
    <n v="3.9"/>
    <n v="101.55"/>
    <x v="0"/>
    <n v="101.55"/>
  </r>
  <r>
    <s v="J04613"/>
    <x v="37"/>
    <x v="861"/>
    <x v="1"/>
    <x v="5"/>
    <x v="7"/>
    <n v="2.9"/>
    <n v="108.79"/>
    <x v="0"/>
    <n v="108.79"/>
  </r>
  <r>
    <s v="J04614"/>
    <x v="184"/>
    <x v="1127"/>
    <x v="2"/>
    <x v="1"/>
    <x v="0"/>
    <n v="1.1000000000000001"/>
    <n v="260.52"/>
    <x v="0"/>
    <n v="260.52"/>
  </r>
  <r>
    <s v="J04615"/>
    <x v="341"/>
    <x v="139"/>
    <x v="0"/>
    <x v="5"/>
    <x v="0"/>
    <n v="3.4"/>
    <n v="149.05000000000001"/>
    <x v="0"/>
    <n v="149.05000000000001"/>
  </r>
  <r>
    <s v="J04616"/>
    <x v="47"/>
    <x v="394"/>
    <x v="4"/>
    <x v="4"/>
    <x v="0"/>
    <n v="2.2999999999999998"/>
    <n v="402.39"/>
    <x v="0"/>
    <n v="402.39"/>
  </r>
  <r>
    <s v="J04617"/>
    <x v="271"/>
    <x v="231"/>
    <x v="1"/>
    <x v="0"/>
    <x v="0"/>
    <n v="1.8"/>
    <n v="107.54"/>
    <x v="1"/>
    <n v="89.9"/>
  </r>
  <r>
    <s v="J04618"/>
    <x v="142"/>
    <x v="1159"/>
    <x v="5"/>
    <x v="0"/>
    <x v="6"/>
    <n v="2.7"/>
    <n v="202.04"/>
    <x v="0"/>
    <n v="202.04"/>
  </r>
  <r>
    <s v="J04619"/>
    <x v="169"/>
    <x v="494"/>
    <x v="4"/>
    <x v="5"/>
    <x v="5"/>
    <n v="2.7"/>
    <n v="407.38"/>
    <x v="0"/>
    <n v="407.38"/>
  </r>
  <r>
    <s v="J04620"/>
    <x v="99"/>
    <x v="171"/>
    <x v="0"/>
    <x v="2"/>
    <x v="5"/>
    <n v="3.5"/>
    <n v="119.08"/>
    <x v="0"/>
    <n v="119.08"/>
  </r>
  <r>
    <s v="J04621"/>
    <x v="173"/>
    <x v="264"/>
    <x v="3"/>
    <x v="0"/>
    <x v="4"/>
    <n v="3.2"/>
    <n v="327.58"/>
    <x v="2"/>
    <n v="0"/>
  </r>
  <r>
    <s v="J04622"/>
    <x v="3"/>
    <x v="548"/>
    <x v="4"/>
    <x v="2"/>
    <x v="0"/>
    <n v="2.9"/>
    <n v="378.57"/>
    <x v="1"/>
    <n v="248.52"/>
  </r>
  <r>
    <s v="J04623"/>
    <x v="259"/>
    <x v="46"/>
    <x v="1"/>
    <x v="3"/>
    <x v="2"/>
    <n v="2.6"/>
    <n v="102.42"/>
    <x v="0"/>
    <n v="102.42"/>
  </r>
  <r>
    <s v="J04624"/>
    <x v="117"/>
    <x v="146"/>
    <x v="0"/>
    <x v="5"/>
    <x v="3"/>
    <n v="3.9"/>
    <n v="125.48"/>
    <x v="0"/>
    <n v="125.48"/>
  </r>
  <r>
    <s v="J04625"/>
    <x v="13"/>
    <x v="321"/>
    <x v="0"/>
    <x v="1"/>
    <x v="2"/>
    <n v="2.5"/>
    <n v="113.24"/>
    <x v="1"/>
    <n v="65.900000000000006"/>
  </r>
  <r>
    <s v="J04626"/>
    <x v="261"/>
    <x v="566"/>
    <x v="2"/>
    <x v="0"/>
    <x v="3"/>
    <n v="3.9"/>
    <n v="263.05"/>
    <x v="0"/>
    <n v="263.05"/>
  </r>
  <r>
    <s v="J04627"/>
    <x v="304"/>
    <x v="1165"/>
    <x v="0"/>
    <x v="2"/>
    <x v="2"/>
    <n v="4.0999999999999996"/>
    <n v="110.62"/>
    <x v="0"/>
    <n v="110.62"/>
  </r>
  <r>
    <s v="J04628"/>
    <x v="212"/>
    <x v="856"/>
    <x v="3"/>
    <x v="5"/>
    <x v="6"/>
    <n v="3.2"/>
    <n v="288.64999999999998"/>
    <x v="0"/>
    <n v="288.64999999999998"/>
  </r>
  <r>
    <s v="J04629"/>
    <x v="206"/>
    <x v="1103"/>
    <x v="2"/>
    <x v="0"/>
    <x v="2"/>
    <n v="3.3"/>
    <n v="220.26"/>
    <x v="0"/>
    <n v="220.26"/>
  </r>
  <r>
    <s v="J04630"/>
    <x v="135"/>
    <x v="594"/>
    <x v="5"/>
    <x v="3"/>
    <x v="2"/>
    <n v="4.0999999999999996"/>
    <n v="211.47"/>
    <x v="1"/>
    <n v="85.26"/>
  </r>
  <r>
    <s v="J04631"/>
    <x v="186"/>
    <x v="179"/>
    <x v="3"/>
    <x v="4"/>
    <x v="4"/>
    <n v="3.3"/>
    <n v="315.49"/>
    <x v="0"/>
    <n v="315.49"/>
  </r>
  <r>
    <s v="J04632"/>
    <x v="144"/>
    <x v="855"/>
    <x v="5"/>
    <x v="3"/>
    <x v="7"/>
    <n v="3"/>
    <n v="177.36"/>
    <x v="1"/>
    <n v="57.43"/>
  </r>
  <r>
    <s v="J04633"/>
    <x v="137"/>
    <x v="690"/>
    <x v="0"/>
    <x v="0"/>
    <x v="0"/>
    <n v="3.5"/>
    <n v="138.65"/>
    <x v="0"/>
    <n v="138.65"/>
  </r>
  <r>
    <s v="J04634"/>
    <x v="80"/>
    <x v="613"/>
    <x v="4"/>
    <x v="5"/>
    <x v="4"/>
    <n v="3.8"/>
    <n v="316.35000000000002"/>
    <x v="2"/>
    <n v="0"/>
  </r>
  <r>
    <s v="J04635"/>
    <x v="249"/>
    <x v="757"/>
    <x v="1"/>
    <x v="4"/>
    <x v="0"/>
    <n v="1.7"/>
    <n v="99.24"/>
    <x v="1"/>
    <n v="31.65"/>
  </r>
  <r>
    <s v="J04636"/>
    <x v="10"/>
    <x v="8"/>
    <x v="4"/>
    <x v="1"/>
    <x v="2"/>
    <n v="2.2999999999999998"/>
    <n v="347.46"/>
    <x v="1"/>
    <n v="153.93"/>
  </r>
  <r>
    <s v="J04637"/>
    <x v="162"/>
    <x v="432"/>
    <x v="4"/>
    <x v="5"/>
    <x v="0"/>
    <n v="3.7"/>
    <n v="412.65"/>
    <x v="2"/>
    <n v="0"/>
  </r>
  <r>
    <s v="J04638"/>
    <x v="217"/>
    <x v="666"/>
    <x v="0"/>
    <x v="3"/>
    <x v="3"/>
    <n v="1.8"/>
    <n v="114.45"/>
    <x v="0"/>
    <n v="114.45"/>
  </r>
  <r>
    <s v="J04639"/>
    <x v="6"/>
    <x v="1081"/>
    <x v="3"/>
    <x v="4"/>
    <x v="5"/>
    <n v="3.4"/>
    <n v="291.68"/>
    <x v="0"/>
    <n v="291.68"/>
  </r>
  <r>
    <s v="J04640"/>
    <x v="281"/>
    <x v="958"/>
    <x v="4"/>
    <x v="0"/>
    <x v="5"/>
    <n v="1.7"/>
    <n v="391.56"/>
    <x v="0"/>
    <n v="391.56"/>
  </r>
  <r>
    <s v="J04641"/>
    <x v="46"/>
    <x v="90"/>
    <x v="4"/>
    <x v="3"/>
    <x v="4"/>
    <n v="4.9000000000000004"/>
    <n v="340.4"/>
    <x v="2"/>
    <n v="0"/>
  </r>
  <r>
    <s v="J04642"/>
    <x v="265"/>
    <x v="452"/>
    <x v="3"/>
    <x v="3"/>
    <x v="6"/>
    <n v="3.8"/>
    <n v="332.06"/>
    <x v="0"/>
    <n v="332.06"/>
  </r>
  <r>
    <s v="J04643"/>
    <x v="17"/>
    <x v="417"/>
    <x v="5"/>
    <x v="5"/>
    <x v="7"/>
    <n v="1"/>
    <n v="190.61"/>
    <x v="2"/>
    <n v="0"/>
  </r>
  <r>
    <s v="J04644"/>
    <x v="231"/>
    <x v="219"/>
    <x v="4"/>
    <x v="4"/>
    <x v="0"/>
    <n v="3.4"/>
    <n v="310.07"/>
    <x v="0"/>
    <n v="310.07"/>
  </r>
  <r>
    <s v="J04645"/>
    <x v="243"/>
    <x v="31"/>
    <x v="5"/>
    <x v="5"/>
    <x v="7"/>
    <n v="4"/>
    <n v="199.37"/>
    <x v="0"/>
    <n v="199.37"/>
  </r>
  <r>
    <s v="J04646"/>
    <x v="199"/>
    <x v="286"/>
    <x v="2"/>
    <x v="2"/>
    <x v="1"/>
    <n v="3"/>
    <n v="229.61"/>
    <x v="0"/>
    <n v="229.61"/>
  </r>
  <r>
    <s v="J04647"/>
    <x v="334"/>
    <x v="419"/>
    <x v="2"/>
    <x v="1"/>
    <x v="0"/>
    <n v="4.4000000000000004"/>
    <n v="215.82"/>
    <x v="2"/>
    <n v="0"/>
  </r>
  <r>
    <s v="J04648"/>
    <x v="95"/>
    <x v="716"/>
    <x v="1"/>
    <x v="3"/>
    <x v="3"/>
    <n v="3.3"/>
    <n v="113.15"/>
    <x v="2"/>
    <n v="0"/>
  </r>
  <r>
    <s v="J04649"/>
    <x v="284"/>
    <x v="66"/>
    <x v="2"/>
    <x v="5"/>
    <x v="2"/>
    <n v="3.7"/>
    <n v="254.79"/>
    <x v="2"/>
    <n v="0"/>
  </r>
  <r>
    <s v="J04650"/>
    <x v="115"/>
    <x v="270"/>
    <x v="4"/>
    <x v="3"/>
    <x v="6"/>
    <n v="3.2"/>
    <n v="350.89"/>
    <x v="0"/>
    <n v="350.89"/>
  </r>
  <r>
    <s v="J04651"/>
    <x v="21"/>
    <x v="229"/>
    <x v="3"/>
    <x v="4"/>
    <x v="3"/>
    <n v="4.5999999999999996"/>
    <n v="281.44"/>
    <x v="0"/>
    <n v="281.44"/>
  </r>
  <r>
    <s v="J04652"/>
    <x v="227"/>
    <x v="642"/>
    <x v="4"/>
    <x v="2"/>
    <x v="0"/>
    <n v="3.3"/>
    <n v="325.24"/>
    <x v="1"/>
    <n v="111.5"/>
  </r>
  <r>
    <s v="J04653"/>
    <x v="251"/>
    <x v="1098"/>
    <x v="4"/>
    <x v="0"/>
    <x v="2"/>
    <n v="2.1"/>
    <n v="337.06"/>
    <x v="0"/>
    <n v="337.06"/>
  </r>
  <r>
    <s v="J04654"/>
    <x v="243"/>
    <x v="480"/>
    <x v="4"/>
    <x v="4"/>
    <x v="7"/>
    <n v="3.3"/>
    <n v="331.52"/>
    <x v="0"/>
    <n v="331.52"/>
  </r>
  <r>
    <s v="J04655"/>
    <x v="300"/>
    <x v="57"/>
    <x v="4"/>
    <x v="0"/>
    <x v="4"/>
    <n v="3.1"/>
    <n v="317.92"/>
    <x v="2"/>
    <n v="0"/>
  </r>
  <r>
    <s v="J04656"/>
    <x v="5"/>
    <x v="1061"/>
    <x v="5"/>
    <x v="2"/>
    <x v="5"/>
    <n v="3.6"/>
    <n v="185.82"/>
    <x v="1"/>
    <n v="73.19"/>
  </r>
  <r>
    <s v="J04657"/>
    <x v="111"/>
    <x v="974"/>
    <x v="3"/>
    <x v="0"/>
    <x v="6"/>
    <n v="3.2"/>
    <n v="319.63"/>
    <x v="0"/>
    <n v="319.63"/>
  </r>
  <r>
    <s v="J04658"/>
    <x v="123"/>
    <x v="856"/>
    <x v="5"/>
    <x v="5"/>
    <x v="3"/>
    <n v="3.6"/>
    <n v="183.59"/>
    <x v="0"/>
    <n v="183.59"/>
  </r>
  <r>
    <s v="J04659"/>
    <x v="41"/>
    <x v="378"/>
    <x v="3"/>
    <x v="3"/>
    <x v="5"/>
    <n v="1"/>
    <n v="276.94"/>
    <x v="0"/>
    <n v="276.94"/>
  </r>
  <r>
    <s v="J04660"/>
    <x v="202"/>
    <x v="617"/>
    <x v="3"/>
    <x v="1"/>
    <x v="3"/>
    <n v="4"/>
    <n v="245.85"/>
    <x v="0"/>
    <n v="245.85"/>
  </r>
  <r>
    <s v="J04661"/>
    <x v="135"/>
    <x v="88"/>
    <x v="3"/>
    <x v="3"/>
    <x v="7"/>
    <n v="3.1"/>
    <n v="309.44"/>
    <x v="0"/>
    <n v="309.44"/>
  </r>
  <r>
    <s v="J04662"/>
    <x v="148"/>
    <x v="294"/>
    <x v="1"/>
    <x v="0"/>
    <x v="7"/>
    <n v="2.2000000000000002"/>
    <n v="129.41"/>
    <x v="0"/>
    <n v="129.41"/>
  </r>
  <r>
    <s v="J04663"/>
    <x v="17"/>
    <x v="1067"/>
    <x v="5"/>
    <x v="1"/>
    <x v="3"/>
    <n v="2.8"/>
    <n v="204.6"/>
    <x v="0"/>
    <n v="204.6"/>
  </r>
  <r>
    <s v="J04664"/>
    <x v="306"/>
    <x v="349"/>
    <x v="3"/>
    <x v="3"/>
    <x v="0"/>
    <n v="3.1"/>
    <n v="322.08"/>
    <x v="2"/>
    <n v="0"/>
  </r>
  <r>
    <s v="J04665"/>
    <x v="141"/>
    <x v="177"/>
    <x v="0"/>
    <x v="2"/>
    <x v="6"/>
    <n v="1.9"/>
    <n v="131.97"/>
    <x v="0"/>
    <n v="131.97"/>
  </r>
  <r>
    <s v="J04666"/>
    <x v="72"/>
    <x v="743"/>
    <x v="2"/>
    <x v="5"/>
    <x v="4"/>
    <n v="3.2"/>
    <n v="254.82"/>
    <x v="0"/>
    <n v="254.82"/>
  </r>
  <r>
    <s v="J04667"/>
    <x v="253"/>
    <x v="54"/>
    <x v="4"/>
    <x v="3"/>
    <x v="0"/>
    <n v="2.5"/>
    <n v="321.68"/>
    <x v="0"/>
    <n v="321.68"/>
  </r>
  <r>
    <s v="J04668"/>
    <x v="241"/>
    <x v="406"/>
    <x v="3"/>
    <x v="4"/>
    <x v="2"/>
    <n v="3.2"/>
    <n v="249.93"/>
    <x v="0"/>
    <n v="249.93"/>
  </r>
  <r>
    <s v="J04669"/>
    <x v="18"/>
    <x v="140"/>
    <x v="3"/>
    <x v="1"/>
    <x v="7"/>
    <n v="3.2"/>
    <n v="309.60000000000002"/>
    <x v="0"/>
    <n v="309.60000000000002"/>
  </r>
  <r>
    <s v="J04670"/>
    <x v="70"/>
    <x v="134"/>
    <x v="4"/>
    <x v="4"/>
    <x v="1"/>
    <n v="2.6"/>
    <n v="417.58"/>
    <x v="0"/>
    <n v="417.58"/>
  </r>
  <r>
    <s v="J04671"/>
    <x v="194"/>
    <x v="1039"/>
    <x v="4"/>
    <x v="3"/>
    <x v="7"/>
    <n v="2.2000000000000002"/>
    <n v="372.89"/>
    <x v="0"/>
    <n v="372.89"/>
  </r>
  <r>
    <s v="J04672"/>
    <x v="168"/>
    <x v="289"/>
    <x v="1"/>
    <x v="4"/>
    <x v="4"/>
    <n v="2.5"/>
    <n v="102.98"/>
    <x v="1"/>
    <n v="84.34"/>
  </r>
  <r>
    <s v="J04673"/>
    <x v="134"/>
    <x v="769"/>
    <x v="2"/>
    <x v="0"/>
    <x v="1"/>
    <n v="1"/>
    <n v="210.92"/>
    <x v="1"/>
    <n v="118.69"/>
  </r>
  <r>
    <s v="J04674"/>
    <x v="291"/>
    <x v="203"/>
    <x v="1"/>
    <x v="2"/>
    <x v="5"/>
    <n v="3.2"/>
    <n v="106.19"/>
    <x v="0"/>
    <n v="106.19"/>
  </r>
  <r>
    <s v="J04675"/>
    <x v="66"/>
    <x v="453"/>
    <x v="1"/>
    <x v="3"/>
    <x v="4"/>
    <n v="3.6"/>
    <n v="120.93"/>
    <x v="0"/>
    <n v="120.93"/>
  </r>
  <r>
    <s v="J04676"/>
    <x v="14"/>
    <x v="637"/>
    <x v="4"/>
    <x v="3"/>
    <x v="5"/>
    <n v="3.1"/>
    <n v="339.04"/>
    <x v="2"/>
    <n v="0"/>
  </r>
  <r>
    <s v="J04677"/>
    <x v="186"/>
    <x v="727"/>
    <x v="3"/>
    <x v="4"/>
    <x v="2"/>
    <n v="3.4"/>
    <n v="246.04"/>
    <x v="0"/>
    <n v="246.04"/>
  </r>
  <r>
    <s v="J04678"/>
    <x v="237"/>
    <x v="1054"/>
    <x v="0"/>
    <x v="3"/>
    <x v="2"/>
    <n v="1.9"/>
    <n v="136.94999999999999"/>
    <x v="0"/>
    <n v="136.94999999999999"/>
  </r>
  <r>
    <s v="J04679"/>
    <x v="13"/>
    <x v="392"/>
    <x v="2"/>
    <x v="4"/>
    <x v="1"/>
    <n v="4.2"/>
    <n v="214.14"/>
    <x v="0"/>
    <n v="214.14"/>
  </r>
  <r>
    <s v="J04680"/>
    <x v="231"/>
    <x v="188"/>
    <x v="3"/>
    <x v="1"/>
    <x v="1"/>
    <n v="4.9000000000000004"/>
    <n v="257.12"/>
    <x v="0"/>
    <n v="257.12"/>
  </r>
  <r>
    <s v="J04681"/>
    <x v="306"/>
    <x v="312"/>
    <x v="1"/>
    <x v="1"/>
    <x v="2"/>
    <n v="3.1"/>
    <n v="125"/>
    <x v="0"/>
    <n v="125"/>
  </r>
  <r>
    <s v="J04682"/>
    <x v="66"/>
    <x v="403"/>
    <x v="3"/>
    <x v="2"/>
    <x v="3"/>
    <n v="2.7"/>
    <n v="301.98"/>
    <x v="1"/>
    <n v="145.94"/>
  </r>
  <r>
    <s v="J04683"/>
    <x v="266"/>
    <x v="587"/>
    <x v="0"/>
    <x v="1"/>
    <x v="6"/>
    <n v="4.5"/>
    <n v="138.85"/>
    <x v="0"/>
    <n v="138.85"/>
  </r>
  <r>
    <s v="J04684"/>
    <x v="2"/>
    <x v="1010"/>
    <x v="5"/>
    <x v="4"/>
    <x v="1"/>
    <n v="3.8"/>
    <n v="211.97"/>
    <x v="0"/>
    <n v="211.97"/>
  </r>
  <r>
    <s v="J04685"/>
    <x v="235"/>
    <x v="84"/>
    <x v="4"/>
    <x v="3"/>
    <x v="6"/>
    <n v="5.5"/>
    <n v="373.89"/>
    <x v="1"/>
    <n v="161.49"/>
  </r>
  <r>
    <s v="J04686"/>
    <x v="333"/>
    <x v="44"/>
    <x v="4"/>
    <x v="0"/>
    <x v="4"/>
    <n v="3.4"/>
    <n v="377.03"/>
    <x v="0"/>
    <n v="377.03"/>
  </r>
  <r>
    <s v="J04687"/>
    <x v="254"/>
    <x v="134"/>
    <x v="1"/>
    <x v="0"/>
    <x v="7"/>
    <n v="4"/>
    <n v="115.2"/>
    <x v="0"/>
    <n v="115.2"/>
  </r>
  <r>
    <s v="J04688"/>
    <x v="45"/>
    <x v="674"/>
    <x v="2"/>
    <x v="3"/>
    <x v="0"/>
    <n v="2"/>
    <n v="269.7"/>
    <x v="2"/>
    <n v="0"/>
  </r>
  <r>
    <s v="J04689"/>
    <x v="167"/>
    <x v="931"/>
    <x v="5"/>
    <x v="5"/>
    <x v="1"/>
    <n v="3.8"/>
    <n v="220.86"/>
    <x v="0"/>
    <n v="220.86"/>
  </r>
  <r>
    <s v="J04690"/>
    <x v="220"/>
    <x v="342"/>
    <x v="3"/>
    <x v="0"/>
    <x v="4"/>
    <n v="2.5"/>
    <n v="274.23"/>
    <x v="0"/>
    <n v="274.23"/>
  </r>
  <r>
    <s v="J04691"/>
    <x v="118"/>
    <x v="987"/>
    <x v="4"/>
    <x v="5"/>
    <x v="6"/>
    <n v="2.2999999999999998"/>
    <n v="415.63"/>
    <x v="0"/>
    <n v="415.63"/>
  </r>
  <r>
    <s v="J04692"/>
    <x v="280"/>
    <x v="228"/>
    <x v="4"/>
    <x v="5"/>
    <x v="7"/>
    <n v="2.6"/>
    <n v="380.23"/>
    <x v="0"/>
    <n v="380.23"/>
  </r>
  <r>
    <s v="J04693"/>
    <x v="40"/>
    <x v="388"/>
    <x v="1"/>
    <x v="2"/>
    <x v="1"/>
    <n v="2.9"/>
    <n v="117.06"/>
    <x v="0"/>
    <n v="117.06"/>
  </r>
  <r>
    <s v="J04694"/>
    <x v="197"/>
    <x v="792"/>
    <x v="2"/>
    <x v="5"/>
    <x v="2"/>
    <n v="2.9"/>
    <n v="255.06"/>
    <x v="2"/>
    <n v="0"/>
  </r>
  <r>
    <s v="J04695"/>
    <x v="273"/>
    <x v="1069"/>
    <x v="2"/>
    <x v="1"/>
    <x v="2"/>
    <n v="2.6"/>
    <n v="204.95"/>
    <x v="0"/>
    <n v="204.95"/>
  </r>
  <r>
    <s v="J04696"/>
    <x v="278"/>
    <x v="455"/>
    <x v="1"/>
    <x v="1"/>
    <x v="3"/>
    <n v="2.9"/>
    <n v="130.66"/>
    <x v="0"/>
    <n v="130.66"/>
  </r>
  <r>
    <s v="J04697"/>
    <x v="244"/>
    <x v="425"/>
    <x v="4"/>
    <x v="3"/>
    <x v="7"/>
    <n v="4.3"/>
    <n v="398.18"/>
    <x v="1"/>
    <n v="313.13"/>
  </r>
  <r>
    <s v="J04698"/>
    <x v="291"/>
    <x v="745"/>
    <x v="5"/>
    <x v="0"/>
    <x v="1"/>
    <n v="2.1"/>
    <n v="206.58"/>
    <x v="0"/>
    <n v="206.58"/>
  </r>
  <r>
    <s v="J04699"/>
    <x v="45"/>
    <x v="1179"/>
    <x v="3"/>
    <x v="5"/>
    <x v="5"/>
    <n v="3.6"/>
    <n v="317.89999999999998"/>
    <x v="0"/>
    <n v="317.89999999999998"/>
  </r>
  <r>
    <s v="J04700"/>
    <x v="225"/>
    <x v="123"/>
    <x v="3"/>
    <x v="4"/>
    <x v="6"/>
    <n v="3.7"/>
    <n v="269.94"/>
    <x v="2"/>
    <n v="0"/>
  </r>
  <r>
    <s v="J04701"/>
    <x v="10"/>
    <x v="601"/>
    <x v="4"/>
    <x v="1"/>
    <x v="1"/>
    <n v="3.6"/>
    <n v="413.85"/>
    <x v="1"/>
    <n v="134.18"/>
  </r>
  <r>
    <s v="J04702"/>
    <x v="171"/>
    <x v="140"/>
    <x v="4"/>
    <x v="4"/>
    <x v="2"/>
    <n v="3.1"/>
    <n v="415.88"/>
    <x v="1"/>
    <n v="262.95999999999998"/>
  </r>
  <r>
    <s v="J04703"/>
    <x v="259"/>
    <x v="188"/>
    <x v="4"/>
    <x v="0"/>
    <x v="4"/>
    <n v="1.7"/>
    <n v="314.13"/>
    <x v="0"/>
    <n v="314.13"/>
  </r>
  <r>
    <s v="J04704"/>
    <x v="12"/>
    <x v="534"/>
    <x v="4"/>
    <x v="3"/>
    <x v="4"/>
    <n v="3.2"/>
    <n v="297.69"/>
    <x v="0"/>
    <n v="297.69"/>
  </r>
  <r>
    <s v="J04705"/>
    <x v="363"/>
    <x v="808"/>
    <x v="4"/>
    <x v="0"/>
    <x v="7"/>
    <n v="1.7"/>
    <n v="376.2"/>
    <x v="0"/>
    <n v="376.2"/>
  </r>
  <r>
    <s v="J04706"/>
    <x v="200"/>
    <x v="379"/>
    <x v="1"/>
    <x v="5"/>
    <x v="6"/>
    <n v="4"/>
    <n v="100.75"/>
    <x v="2"/>
    <n v="0"/>
  </r>
  <r>
    <s v="J04707"/>
    <x v="50"/>
    <x v="944"/>
    <x v="2"/>
    <x v="5"/>
    <x v="6"/>
    <n v="1.2"/>
    <n v="201.46"/>
    <x v="0"/>
    <n v="201.46"/>
  </r>
  <r>
    <s v="J04708"/>
    <x v="54"/>
    <x v="902"/>
    <x v="5"/>
    <x v="0"/>
    <x v="7"/>
    <n v="1.8"/>
    <n v="191.82"/>
    <x v="0"/>
    <n v="191.82"/>
  </r>
  <r>
    <s v="J04709"/>
    <x v="141"/>
    <x v="447"/>
    <x v="0"/>
    <x v="1"/>
    <x v="1"/>
    <n v="2.4"/>
    <n v="144.63"/>
    <x v="0"/>
    <n v="144.63"/>
  </r>
  <r>
    <s v="J04710"/>
    <x v="19"/>
    <x v="601"/>
    <x v="1"/>
    <x v="5"/>
    <x v="2"/>
    <n v="2.1"/>
    <n v="131.82"/>
    <x v="0"/>
    <n v="131.82"/>
  </r>
  <r>
    <s v="J04711"/>
    <x v="1"/>
    <x v="1155"/>
    <x v="1"/>
    <x v="1"/>
    <x v="2"/>
    <n v="2.7"/>
    <n v="114.37"/>
    <x v="0"/>
    <n v="114.37"/>
  </r>
  <r>
    <s v="J04712"/>
    <x v="293"/>
    <x v="169"/>
    <x v="0"/>
    <x v="4"/>
    <x v="4"/>
    <n v="1.9"/>
    <n v="126.47"/>
    <x v="2"/>
    <n v="0"/>
  </r>
  <r>
    <s v="J04713"/>
    <x v="172"/>
    <x v="856"/>
    <x v="2"/>
    <x v="5"/>
    <x v="4"/>
    <n v="2"/>
    <n v="260.58999999999997"/>
    <x v="0"/>
    <n v="260.58999999999997"/>
  </r>
  <r>
    <s v="J04714"/>
    <x v="196"/>
    <x v="899"/>
    <x v="1"/>
    <x v="5"/>
    <x v="6"/>
    <n v="3.3"/>
    <n v="98.54"/>
    <x v="0"/>
    <n v="98.54"/>
  </r>
  <r>
    <s v="J04715"/>
    <x v="201"/>
    <x v="410"/>
    <x v="3"/>
    <x v="0"/>
    <x v="1"/>
    <n v="3.9"/>
    <n v="312.48"/>
    <x v="0"/>
    <n v="312.48"/>
  </r>
  <r>
    <s v="J04716"/>
    <x v="46"/>
    <x v="524"/>
    <x v="4"/>
    <x v="0"/>
    <x v="0"/>
    <n v="1.9"/>
    <n v="361.85"/>
    <x v="1"/>
    <n v="203.32"/>
  </r>
  <r>
    <s v="J04717"/>
    <x v="220"/>
    <x v="955"/>
    <x v="5"/>
    <x v="1"/>
    <x v="2"/>
    <n v="3"/>
    <n v="176.45"/>
    <x v="0"/>
    <n v="176.45"/>
  </r>
  <r>
    <s v="J04718"/>
    <x v="94"/>
    <x v="622"/>
    <x v="4"/>
    <x v="5"/>
    <x v="7"/>
    <n v="2.6"/>
    <n v="383.77"/>
    <x v="0"/>
    <n v="383.77"/>
  </r>
  <r>
    <s v="J04719"/>
    <x v="200"/>
    <x v="856"/>
    <x v="3"/>
    <x v="4"/>
    <x v="0"/>
    <n v="4"/>
    <n v="275.39"/>
    <x v="0"/>
    <n v="275.39"/>
  </r>
  <r>
    <s v="J04720"/>
    <x v="211"/>
    <x v="131"/>
    <x v="5"/>
    <x v="1"/>
    <x v="0"/>
    <n v="5"/>
    <n v="193.91"/>
    <x v="0"/>
    <n v="193.91"/>
  </r>
  <r>
    <s v="J04721"/>
    <x v="140"/>
    <x v="876"/>
    <x v="1"/>
    <x v="2"/>
    <x v="2"/>
    <n v="3.6"/>
    <n v="122.98"/>
    <x v="0"/>
    <n v="122.98"/>
  </r>
  <r>
    <s v="J04722"/>
    <x v="154"/>
    <x v="192"/>
    <x v="4"/>
    <x v="0"/>
    <x v="1"/>
    <n v="2.4"/>
    <n v="384.23"/>
    <x v="0"/>
    <n v="384.23"/>
  </r>
  <r>
    <s v="J04723"/>
    <x v="74"/>
    <x v="104"/>
    <x v="2"/>
    <x v="3"/>
    <x v="5"/>
    <n v="1.8"/>
    <n v="193.08"/>
    <x v="0"/>
    <n v="193.08"/>
  </r>
  <r>
    <s v="J04724"/>
    <x v="278"/>
    <x v="748"/>
    <x v="1"/>
    <x v="0"/>
    <x v="2"/>
    <n v="2.6"/>
    <n v="116.45"/>
    <x v="0"/>
    <n v="116.45"/>
  </r>
  <r>
    <s v="J04725"/>
    <x v="190"/>
    <x v="12"/>
    <x v="3"/>
    <x v="0"/>
    <x v="3"/>
    <n v="2.6"/>
    <n v="328.74"/>
    <x v="1"/>
    <n v="232.32"/>
  </r>
  <r>
    <s v="J04726"/>
    <x v="61"/>
    <x v="419"/>
    <x v="5"/>
    <x v="3"/>
    <x v="5"/>
    <n v="2.8"/>
    <n v="205.64"/>
    <x v="0"/>
    <n v="205.64"/>
  </r>
  <r>
    <s v="J04727"/>
    <x v="20"/>
    <x v="877"/>
    <x v="1"/>
    <x v="4"/>
    <x v="0"/>
    <n v="3.6"/>
    <n v="118.87"/>
    <x v="0"/>
    <n v="118.87"/>
  </r>
  <r>
    <s v="J04728"/>
    <x v="251"/>
    <x v="568"/>
    <x v="4"/>
    <x v="4"/>
    <x v="2"/>
    <n v="2.6"/>
    <n v="349.38"/>
    <x v="0"/>
    <n v="349.38"/>
  </r>
  <r>
    <s v="J04729"/>
    <x v="221"/>
    <x v="522"/>
    <x v="1"/>
    <x v="1"/>
    <x v="5"/>
    <n v="3.8"/>
    <n v="111.08"/>
    <x v="0"/>
    <n v="111.08"/>
  </r>
  <r>
    <s v="J04730"/>
    <x v="321"/>
    <x v="1180"/>
    <x v="0"/>
    <x v="1"/>
    <x v="6"/>
    <n v="2.7"/>
    <n v="144.08000000000001"/>
    <x v="0"/>
    <n v="144.08000000000001"/>
  </r>
  <r>
    <s v="J04731"/>
    <x v="313"/>
    <x v="415"/>
    <x v="2"/>
    <x v="0"/>
    <x v="0"/>
    <n v="2.2999999999999998"/>
    <n v="229.37"/>
    <x v="0"/>
    <n v="229.37"/>
  </r>
  <r>
    <s v="J04732"/>
    <x v="363"/>
    <x v="521"/>
    <x v="5"/>
    <x v="5"/>
    <x v="0"/>
    <n v="3.7"/>
    <n v="182.96"/>
    <x v="0"/>
    <n v="182.96"/>
  </r>
  <r>
    <s v="J04733"/>
    <x v="117"/>
    <x v="31"/>
    <x v="3"/>
    <x v="4"/>
    <x v="0"/>
    <n v="2.4"/>
    <n v="289.16000000000003"/>
    <x v="0"/>
    <n v="289.16000000000003"/>
  </r>
  <r>
    <s v="J04734"/>
    <x v="91"/>
    <x v="436"/>
    <x v="1"/>
    <x v="3"/>
    <x v="2"/>
    <n v="2.6"/>
    <n v="96.79"/>
    <x v="0"/>
    <n v="96.79"/>
  </r>
  <r>
    <s v="J04735"/>
    <x v="304"/>
    <x v="825"/>
    <x v="5"/>
    <x v="5"/>
    <x v="2"/>
    <n v="1.9"/>
    <n v="188.92"/>
    <x v="1"/>
    <n v="141.6"/>
  </r>
  <r>
    <s v="J04736"/>
    <x v="284"/>
    <x v="662"/>
    <x v="2"/>
    <x v="4"/>
    <x v="1"/>
    <n v="3.9"/>
    <n v="227.43"/>
    <x v="1"/>
    <n v="80.09"/>
  </r>
  <r>
    <s v="J04737"/>
    <x v="346"/>
    <x v="295"/>
    <x v="5"/>
    <x v="0"/>
    <x v="6"/>
    <n v="3.3"/>
    <n v="176"/>
    <x v="0"/>
    <n v="176"/>
  </r>
  <r>
    <s v="J04738"/>
    <x v="181"/>
    <x v="951"/>
    <x v="1"/>
    <x v="5"/>
    <x v="7"/>
    <n v="1.6"/>
    <n v="127.52"/>
    <x v="0"/>
    <n v="127.52"/>
  </r>
  <r>
    <s v="J04739"/>
    <x v="141"/>
    <x v="956"/>
    <x v="5"/>
    <x v="1"/>
    <x v="3"/>
    <n v="2.9"/>
    <n v="198.76"/>
    <x v="0"/>
    <n v="198.76"/>
  </r>
  <r>
    <s v="J04740"/>
    <x v="344"/>
    <x v="382"/>
    <x v="2"/>
    <x v="2"/>
    <x v="6"/>
    <n v="2"/>
    <n v="242.63"/>
    <x v="0"/>
    <n v="242.63"/>
  </r>
  <r>
    <s v="J04741"/>
    <x v="334"/>
    <x v="518"/>
    <x v="3"/>
    <x v="4"/>
    <x v="2"/>
    <n v="3"/>
    <n v="249.43"/>
    <x v="0"/>
    <n v="249.43"/>
  </r>
  <r>
    <s v="J04742"/>
    <x v="241"/>
    <x v="778"/>
    <x v="1"/>
    <x v="4"/>
    <x v="6"/>
    <n v="1"/>
    <n v="118.77"/>
    <x v="0"/>
    <n v="118.77"/>
  </r>
  <r>
    <s v="J04743"/>
    <x v="310"/>
    <x v="78"/>
    <x v="1"/>
    <x v="0"/>
    <x v="7"/>
    <n v="4.3"/>
    <n v="106.35"/>
    <x v="0"/>
    <n v="106.35"/>
  </r>
  <r>
    <s v="J04744"/>
    <x v="278"/>
    <x v="75"/>
    <x v="1"/>
    <x v="3"/>
    <x v="3"/>
    <n v="1.5"/>
    <n v="95.95"/>
    <x v="0"/>
    <n v="95.95"/>
  </r>
  <r>
    <s v="J04745"/>
    <x v="142"/>
    <x v="921"/>
    <x v="5"/>
    <x v="1"/>
    <x v="5"/>
    <n v="3.8"/>
    <n v="187.44"/>
    <x v="0"/>
    <n v="187.44"/>
  </r>
  <r>
    <s v="J04746"/>
    <x v="119"/>
    <x v="332"/>
    <x v="3"/>
    <x v="4"/>
    <x v="1"/>
    <n v="3.3"/>
    <n v="281.04000000000002"/>
    <x v="0"/>
    <n v="281.04000000000002"/>
  </r>
  <r>
    <s v="J04747"/>
    <x v="294"/>
    <x v="362"/>
    <x v="4"/>
    <x v="4"/>
    <x v="5"/>
    <n v="4.2"/>
    <n v="358.93"/>
    <x v="0"/>
    <n v="358.93"/>
  </r>
  <r>
    <s v="J04748"/>
    <x v="287"/>
    <x v="342"/>
    <x v="2"/>
    <x v="4"/>
    <x v="0"/>
    <n v="1.8"/>
    <n v="250.2"/>
    <x v="2"/>
    <n v="0"/>
  </r>
  <r>
    <s v="J04749"/>
    <x v="74"/>
    <x v="1176"/>
    <x v="1"/>
    <x v="0"/>
    <x v="3"/>
    <n v="3.9"/>
    <n v="117.7"/>
    <x v="0"/>
    <n v="117.7"/>
  </r>
  <r>
    <s v="J04750"/>
    <x v="180"/>
    <x v="410"/>
    <x v="1"/>
    <x v="4"/>
    <x v="2"/>
    <n v="2.6"/>
    <n v="110.47"/>
    <x v="0"/>
    <n v="110.47"/>
  </r>
  <r>
    <s v="J04751"/>
    <x v="219"/>
    <x v="977"/>
    <x v="3"/>
    <x v="5"/>
    <x v="5"/>
    <n v="1"/>
    <n v="311.42"/>
    <x v="2"/>
    <n v="0"/>
  </r>
  <r>
    <s v="J04752"/>
    <x v="229"/>
    <x v="102"/>
    <x v="3"/>
    <x v="5"/>
    <x v="7"/>
    <n v="3.4"/>
    <n v="339.4"/>
    <x v="2"/>
    <n v="0"/>
  </r>
  <r>
    <s v="J04753"/>
    <x v="87"/>
    <x v="706"/>
    <x v="4"/>
    <x v="1"/>
    <x v="6"/>
    <n v="3.3"/>
    <n v="310.35000000000002"/>
    <x v="2"/>
    <n v="0"/>
  </r>
  <r>
    <s v="J04754"/>
    <x v="107"/>
    <x v="854"/>
    <x v="1"/>
    <x v="1"/>
    <x v="0"/>
    <n v="4.4000000000000004"/>
    <n v="124.89"/>
    <x v="0"/>
    <n v="124.89"/>
  </r>
  <r>
    <s v="J04755"/>
    <x v="129"/>
    <x v="646"/>
    <x v="2"/>
    <x v="0"/>
    <x v="4"/>
    <n v="3.9"/>
    <n v="197.83"/>
    <x v="0"/>
    <n v="197.83"/>
  </r>
  <r>
    <s v="J04756"/>
    <x v="73"/>
    <x v="468"/>
    <x v="1"/>
    <x v="5"/>
    <x v="7"/>
    <n v="3.5"/>
    <n v="120.46"/>
    <x v="0"/>
    <n v="120.46"/>
  </r>
  <r>
    <s v="J04757"/>
    <x v="60"/>
    <x v="877"/>
    <x v="5"/>
    <x v="3"/>
    <x v="0"/>
    <n v="1"/>
    <n v="185.75"/>
    <x v="0"/>
    <n v="185.75"/>
  </r>
  <r>
    <s v="J04758"/>
    <x v="129"/>
    <x v="95"/>
    <x v="2"/>
    <x v="4"/>
    <x v="3"/>
    <n v="4"/>
    <n v="219.72"/>
    <x v="0"/>
    <n v="219.72"/>
  </r>
  <r>
    <s v="J04759"/>
    <x v="350"/>
    <x v="254"/>
    <x v="1"/>
    <x v="0"/>
    <x v="5"/>
    <n v="4.3"/>
    <n v="101.01"/>
    <x v="1"/>
    <n v="34.43"/>
  </r>
  <r>
    <s v="J04760"/>
    <x v="256"/>
    <x v="1181"/>
    <x v="4"/>
    <x v="1"/>
    <x v="6"/>
    <n v="1.6"/>
    <n v="395.18"/>
    <x v="0"/>
    <n v="395.18"/>
  </r>
  <r>
    <s v="J04761"/>
    <x v="261"/>
    <x v="1139"/>
    <x v="5"/>
    <x v="2"/>
    <x v="0"/>
    <n v="4.2"/>
    <n v="174.39"/>
    <x v="1"/>
    <n v="106.23"/>
  </r>
  <r>
    <s v="J04762"/>
    <x v="41"/>
    <x v="217"/>
    <x v="5"/>
    <x v="1"/>
    <x v="2"/>
    <n v="3.9"/>
    <n v="196.5"/>
    <x v="0"/>
    <n v="196.5"/>
  </r>
  <r>
    <s v="J04763"/>
    <x v="64"/>
    <x v="581"/>
    <x v="5"/>
    <x v="5"/>
    <x v="3"/>
    <n v="2.6"/>
    <n v="171.53"/>
    <x v="0"/>
    <n v="171.53"/>
  </r>
  <r>
    <s v="J04764"/>
    <x v="146"/>
    <x v="1163"/>
    <x v="0"/>
    <x v="2"/>
    <x v="3"/>
    <n v="3.9"/>
    <n v="138.01"/>
    <x v="0"/>
    <n v="138.01"/>
  </r>
  <r>
    <s v="J04765"/>
    <x v="350"/>
    <x v="252"/>
    <x v="1"/>
    <x v="0"/>
    <x v="3"/>
    <n v="2.4"/>
    <n v="129.52000000000001"/>
    <x v="0"/>
    <n v="129.52000000000001"/>
  </r>
  <r>
    <s v="J04766"/>
    <x v="319"/>
    <x v="199"/>
    <x v="1"/>
    <x v="3"/>
    <x v="5"/>
    <n v="3.4"/>
    <n v="105.82"/>
    <x v="0"/>
    <n v="105.82"/>
  </r>
  <r>
    <s v="J04767"/>
    <x v="120"/>
    <x v="74"/>
    <x v="4"/>
    <x v="2"/>
    <x v="2"/>
    <n v="2"/>
    <n v="415.86"/>
    <x v="0"/>
    <n v="415.86"/>
  </r>
  <r>
    <s v="J04768"/>
    <x v="5"/>
    <x v="534"/>
    <x v="1"/>
    <x v="1"/>
    <x v="0"/>
    <n v="3.1"/>
    <n v="113.96"/>
    <x v="1"/>
    <n v="65.959999999999994"/>
  </r>
  <r>
    <s v="J04769"/>
    <x v="297"/>
    <x v="1173"/>
    <x v="2"/>
    <x v="0"/>
    <x v="4"/>
    <n v="2.4"/>
    <n v="264.95999999999998"/>
    <x v="0"/>
    <n v="264.95999999999998"/>
  </r>
  <r>
    <s v="J04770"/>
    <x v="144"/>
    <x v="1003"/>
    <x v="3"/>
    <x v="4"/>
    <x v="2"/>
    <n v="3.5"/>
    <n v="339.41"/>
    <x v="0"/>
    <n v="339.41"/>
  </r>
  <r>
    <s v="J04771"/>
    <x v="103"/>
    <x v="882"/>
    <x v="2"/>
    <x v="1"/>
    <x v="2"/>
    <n v="3.5"/>
    <n v="200.26"/>
    <x v="2"/>
    <n v="0"/>
  </r>
  <r>
    <s v="J04772"/>
    <x v="320"/>
    <x v="1009"/>
    <x v="2"/>
    <x v="1"/>
    <x v="0"/>
    <n v="2.7"/>
    <n v="214.1"/>
    <x v="0"/>
    <n v="214.1"/>
  </r>
  <r>
    <s v="J04773"/>
    <x v="33"/>
    <x v="161"/>
    <x v="2"/>
    <x v="5"/>
    <x v="3"/>
    <n v="5.2"/>
    <n v="200.33"/>
    <x v="0"/>
    <n v="200.33"/>
  </r>
  <r>
    <s v="J04774"/>
    <x v="190"/>
    <x v="596"/>
    <x v="3"/>
    <x v="0"/>
    <x v="7"/>
    <n v="3.7"/>
    <n v="317.22000000000003"/>
    <x v="0"/>
    <n v="317.22000000000003"/>
  </r>
  <r>
    <s v="J04775"/>
    <x v="44"/>
    <x v="693"/>
    <x v="5"/>
    <x v="1"/>
    <x v="1"/>
    <n v="2.7"/>
    <n v="193.87"/>
    <x v="0"/>
    <n v="193.87"/>
  </r>
  <r>
    <s v="J04776"/>
    <x v="41"/>
    <x v="1091"/>
    <x v="0"/>
    <x v="2"/>
    <x v="3"/>
    <n v="5.2"/>
    <n v="131.65"/>
    <x v="0"/>
    <n v="131.65"/>
  </r>
  <r>
    <s v="J04777"/>
    <x v="4"/>
    <x v="869"/>
    <x v="3"/>
    <x v="0"/>
    <x v="6"/>
    <n v="2.2999999999999998"/>
    <n v="303.5"/>
    <x v="0"/>
    <n v="303.5"/>
  </r>
  <r>
    <s v="J04778"/>
    <x v="285"/>
    <x v="1094"/>
    <x v="1"/>
    <x v="0"/>
    <x v="4"/>
    <n v="3.6"/>
    <n v="112.98"/>
    <x v="0"/>
    <n v="112.98"/>
  </r>
  <r>
    <s v="J04779"/>
    <x v="340"/>
    <x v="1169"/>
    <x v="4"/>
    <x v="5"/>
    <x v="0"/>
    <n v="3.3"/>
    <n v="374.89"/>
    <x v="0"/>
    <n v="374.89"/>
  </r>
  <r>
    <s v="J04780"/>
    <x v="283"/>
    <x v="61"/>
    <x v="4"/>
    <x v="2"/>
    <x v="2"/>
    <n v="3.3"/>
    <n v="305.39999999999998"/>
    <x v="0"/>
    <n v="305.39999999999998"/>
  </r>
  <r>
    <s v="J04781"/>
    <x v="61"/>
    <x v="875"/>
    <x v="2"/>
    <x v="5"/>
    <x v="0"/>
    <n v="3"/>
    <n v="213.12"/>
    <x v="0"/>
    <n v="213.12"/>
  </r>
  <r>
    <s v="J04782"/>
    <x v="129"/>
    <x v="534"/>
    <x v="2"/>
    <x v="1"/>
    <x v="4"/>
    <n v="4"/>
    <n v="231.82"/>
    <x v="0"/>
    <n v="231.82"/>
  </r>
  <r>
    <s v="J04783"/>
    <x v="229"/>
    <x v="964"/>
    <x v="1"/>
    <x v="3"/>
    <x v="0"/>
    <n v="2.5"/>
    <n v="127.01"/>
    <x v="0"/>
    <n v="127.01"/>
  </r>
  <r>
    <s v="J04784"/>
    <x v="102"/>
    <x v="1020"/>
    <x v="4"/>
    <x v="1"/>
    <x v="5"/>
    <n v="3.9"/>
    <n v="375.81"/>
    <x v="0"/>
    <n v="375.81"/>
  </r>
  <r>
    <s v="J04785"/>
    <x v="265"/>
    <x v="203"/>
    <x v="1"/>
    <x v="3"/>
    <x v="3"/>
    <n v="2.7"/>
    <n v="110.37"/>
    <x v="0"/>
    <n v="110.37"/>
  </r>
  <r>
    <s v="J04786"/>
    <x v="7"/>
    <x v="580"/>
    <x v="3"/>
    <x v="3"/>
    <x v="3"/>
    <n v="4.4000000000000004"/>
    <n v="315"/>
    <x v="0"/>
    <n v="315"/>
  </r>
  <r>
    <s v="J04787"/>
    <x v="330"/>
    <x v="682"/>
    <x v="3"/>
    <x v="1"/>
    <x v="4"/>
    <n v="1.5"/>
    <n v="316"/>
    <x v="0"/>
    <n v="316"/>
  </r>
  <r>
    <s v="J04788"/>
    <x v="325"/>
    <x v="189"/>
    <x v="1"/>
    <x v="1"/>
    <x v="6"/>
    <n v="4"/>
    <n v="129.6"/>
    <x v="2"/>
    <n v="0"/>
  </r>
  <r>
    <s v="J04789"/>
    <x v="292"/>
    <x v="393"/>
    <x v="2"/>
    <x v="1"/>
    <x v="3"/>
    <n v="3.4"/>
    <n v="247.45"/>
    <x v="0"/>
    <n v="247.45"/>
  </r>
  <r>
    <s v="J04790"/>
    <x v="204"/>
    <x v="405"/>
    <x v="1"/>
    <x v="4"/>
    <x v="5"/>
    <n v="2.6"/>
    <n v="115.46"/>
    <x v="2"/>
    <n v="0"/>
  </r>
  <r>
    <s v="J04791"/>
    <x v="129"/>
    <x v="86"/>
    <x v="2"/>
    <x v="4"/>
    <x v="1"/>
    <n v="1.3"/>
    <n v="232.62"/>
    <x v="0"/>
    <n v="232.62"/>
  </r>
  <r>
    <s v="J04792"/>
    <x v="91"/>
    <x v="165"/>
    <x v="4"/>
    <x v="0"/>
    <x v="7"/>
    <n v="1.9"/>
    <n v="392.84"/>
    <x v="1"/>
    <n v="330.2"/>
  </r>
  <r>
    <s v="J04793"/>
    <x v="11"/>
    <x v="508"/>
    <x v="2"/>
    <x v="3"/>
    <x v="0"/>
    <n v="1.9"/>
    <n v="255.27"/>
    <x v="1"/>
    <n v="196.71"/>
  </r>
  <r>
    <s v="J04794"/>
    <x v="158"/>
    <x v="390"/>
    <x v="0"/>
    <x v="2"/>
    <x v="0"/>
    <n v="3.3"/>
    <n v="135.01"/>
    <x v="2"/>
    <n v="0"/>
  </r>
  <r>
    <s v="J04795"/>
    <x v="327"/>
    <x v="1177"/>
    <x v="3"/>
    <x v="3"/>
    <x v="5"/>
    <n v="2.7"/>
    <n v="341.6"/>
    <x v="0"/>
    <n v="341.6"/>
  </r>
  <r>
    <s v="J04796"/>
    <x v="144"/>
    <x v="997"/>
    <x v="1"/>
    <x v="0"/>
    <x v="7"/>
    <n v="2.2999999999999998"/>
    <n v="129.88999999999999"/>
    <x v="1"/>
    <n v="89.31"/>
  </r>
  <r>
    <s v="J04797"/>
    <x v="319"/>
    <x v="1151"/>
    <x v="0"/>
    <x v="0"/>
    <x v="6"/>
    <n v="2.7"/>
    <n v="112.71"/>
    <x v="0"/>
    <n v="112.71"/>
  </r>
  <r>
    <s v="J04798"/>
    <x v="231"/>
    <x v="955"/>
    <x v="2"/>
    <x v="5"/>
    <x v="4"/>
    <n v="1.7"/>
    <n v="221.63"/>
    <x v="0"/>
    <n v="221.63"/>
  </r>
  <r>
    <s v="J04799"/>
    <x v="154"/>
    <x v="285"/>
    <x v="4"/>
    <x v="3"/>
    <x v="3"/>
    <n v="2.6"/>
    <n v="353.7"/>
    <x v="0"/>
    <n v="353.7"/>
  </r>
  <r>
    <s v="J04800"/>
    <x v="101"/>
    <x v="357"/>
    <x v="4"/>
    <x v="0"/>
    <x v="7"/>
    <n v="3.2"/>
    <n v="331.55"/>
    <x v="0"/>
    <n v="331.55"/>
  </r>
  <r>
    <s v="J04801"/>
    <x v="134"/>
    <x v="283"/>
    <x v="4"/>
    <x v="2"/>
    <x v="0"/>
    <n v="1.8"/>
    <n v="379.73"/>
    <x v="0"/>
    <n v="379.73"/>
  </r>
  <r>
    <s v="J04802"/>
    <x v="62"/>
    <x v="235"/>
    <x v="4"/>
    <x v="5"/>
    <x v="6"/>
    <n v="1"/>
    <n v="382.11"/>
    <x v="1"/>
    <n v="179.11"/>
  </r>
  <r>
    <s v="J04803"/>
    <x v="107"/>
    <x v="199"/>
    <x v="1"/>
    <x v="4"/>
    <x v="0"/>
    <n v="3.7"/>
    <n v="127.01"/>
    <x v="2"/>
    <n v="0"/>
  </r>
  <r>
    <s v="J04804"/>
    <x v="14"/>
    <x v="842"/>
    <x v="4"/>
    <x v="4"/>
    <x v="5"/>
    <n v="3.9"/>
    <n v="340.28"/>
    <x v="1"/>
    <n v="259.02999999999997"/>
  </r>
  <r>
    <s v="J04805"/>
    <x v="41"/>
    <x v="785"/>
    <x v="5"/>
    <x v="1"/>
    <x v="1"/>
    <n v="3.2"/>
    <n v="182.62"/>
    <x v="0"/>
    <n v="182.62"/>
  </r>
  <r>
    <s v="J04806"/>
    <x v="134"/>
    <x v="1133"/>
    <x v="0"/>
    <x v="1"/>
    <x v="0"/>
    <n v="1.9"/>
    <n v="144.1"/>
    <x v="0"/>
    <n v="144.1"/>
  </r>
  <r>
    <s v="J04807"/>
    <x v="311"/>
    <x v="90"/>
    <x v="5"/>
    <x v="2"/>
    <x v="7"/>
    <n v="4.9000000000000004"/>
    <n v="209.72"/>
    <x v="0"/>
    <n v="209.72"/>
  </r>
  <r>
    <s v="J04808"/>
    <x v="183"/>
    <x v="75"/>
    <x v="5"/>
    <x v="3"/>
    <x v="0"/>
    <n v="4.5999999999999996"/>
    <n v="177.55"/>
    <x v="1"/>
    <n v="89.78"/>
  </r>
  <r>
    <s v="J04809"/>
    <x v="157"/>
    <x v="312"/>
    <x v="0"/>
    <x v="2"/>
    <x v="3"/>
    <n v="2.8"/>
    <n v="130.72"/>
    <x v="0"/>
    <n v="130.72"/>
  </r>
  <r>
    <s v="J04810"/>
    <x v="333"/>
    <x v="536"/>
    <x v="5"/>
    <x v="2"/>
    <x v="1"/>
    <n v="3"/>
    <n v="189.66"/>
    <x v="0"/>
    <n v="189.66"/>
  </r>
  <r>
    <s v="J04811"/>
    <x v="210"/>
    <x v="440"/>
    <x v="5"/>
    <x v="5"/>
    <x v="2"/>
    <n v="3.9"/>
    <n v="193.47"/>
    <x v="2"/>
    <n v="0"/>
  </r>
  <r>
    <s v="J04812"/>
    <x v="28"/>
    <x v="1179"/>
    <x v="3"/>
    <x v="0"/>
    <x v="6"/>
    <n v="3.3"/>
    <n v="315.57"/>
    <x v="1"/>
    <n v="140.83000000000001"/>
  </r>
  <r>
    <s v="J04813"/>
    <x v="19"/>
    <x v="744"/>
    <x v="3"/>
    <x v="4"/>
    <x v="0"/>
    <n v="1.7"/>
    <n v="277.54000000000002"/>
    <x v="0"/>
    <n v="277.54000000000002"/>
  </r>
  <r>
    <s v="J04814"/>
    <x v="88"/>
    <x v="125"/>
    <x v="3"/>
    <x v="4"/>
    <x v="1"/>
    <n v="3.2"/>
    <n v="244.82"/>
    <x v="0"/>
    <n v="244.82"/>
  </r>
  <r>
    <s v="J04815"/>
    <x v="190"/>
    <x v="165"/>
    <x v="1"/>
    <x v="0"/>
    <x v="7"/>
    <n v="3.2"/>
    <n v="104.74"/>
    <x v="0"/>
    <n v="104.74"/>
  </r>
  <r>
    <s v="J04816"/>
    <x v="204"/>
    <x v="331"/>
    <x v="0"/>
    <x v="2"/>
    <x v="5"/>
    <n v="4"/>
    <n v="112.94"/>
    <x v="2"/>
    <n v="0"/>
  </r>
  <r>
    <s v="J04817"/>
    <x v="263"/>
    <x v="765"/>
    <x v="0"/>
    <x v="5"/>
    <x v="5"/>
    <n v="3.4"/>
    <n v="147.21"/>
    <x v="0"/>
    <n v="147.21"/>
  </r>
  <r>
    <s v="J04818"/>
    <x v="196"/>
    <x v="157"/>
    <x v="5"/>
    <x v="0"/>
    <x v="5"/>
    <n v="1.6"/>
    <n v="196.28"/>
    <x v="0"/>
    <n v="196.28"/>
  </r>
  <r>
    <s v="J04819"/>
    <x v="340"/>
    <x v="99"/>
    <x v="0"/>
    <x v="5"/>
    <x v="3"/>
    <n v="1.4"/>
    <n v="110.16"/>
    <x v="0"/>
    <n v="110.16"/>
  </r>
  <r>
    <s v="J04820"/>
    <x v="263"/>
    <x v="888"/>
    <x v="5"/>
    <x v="4"/>
    <x v="3"/>
    <n v="1.3"/>
    <n v="164.5"/>
    <x v="0"/>
    <n v="164.5"/>
  </r>
  <r>
    <s v="J04821"/>
    <x v="354"/>
    <x v="986"/>
    <x v="1"/>
    <x v="5"/>
    <x v="5"/>
    <n v="4.0999999999999996"/>
    <n v="98.8"/>
    <x v="0"/>
    <n v="98.8"/>
  </r>
  <r>
    <s v="J04822"/>
    <x v="145"/>
    <x v="1064"/>
    <x v="1"/>
    <x v="2"/>
    <x v="5"/>
    <n v="2.6"/>
    <n v="129.18"/>
    <x v="0"/>
    <n v="129.18"/>
  </r>
  <r>
    <s v="J04823"/>
    <x v="170"/>
    <x v="541"/>
    <x v="1"/>
    <x v="1"/>
    <x v="3"/>
    <n v="2.2000000000000002"/>
    <n v="120.3"/>
    <x v="1"/>
    <n v="89.58"/>
  </r>
  <r>
    <s v="J04824"/>
    <x v="88"/>
    <x v="2"/>
    <x v="4"/>
    <x v="0"/>
    <x v="6"/>
    <n v="3.3"/>
    <n v="366.4"/>
    <x v="0"/>
    <n v="366.4"/>
  </r>
  <r>
    <s v="J04825"/>
    <x v="110"/>
    <x v="120"/>
    <x v="2"/>
    <x v="5"/>
    <x v="3"/>
    <n v="2.5"/>
    <n v="249.82"/>
    <x v="0"/>
    <n v="249.82"/>
  </r>
  <r>
    <s v="J04826"/>
    <x v="260"/>
    <x v="1084"/>
    <x v="2"/>
    <x v="5"/>
    <x v="1"/>
    <n v="4"/>
    <n v="252.86"/>
    <x v="1"/>
    <n v="195.39"/>
  </r>
  <r>
    <s v="J04827"/>
    <x v="161"/>
    <x v="973"/>
    <x v="3"/>
    <x v="5"/>
    <x v="2"/>
    <n v="2.4"/>
    <n v="302.83999999999997"/>
    <x v="1"/>
    <n v="208.29"/>
  </r>
  <r>
    <s v="J04828"/>
    <x v="131"/>
    <x v="450"/>
    <x v="2"/>
    <x v="2"/>
    <x v="5"/>
    <n v="3.4"/>
    <n v="212.77"/>
    <x v="2"/>
    <n v="0"/>
  </r>
  <r>
    <s v="J04829"/>
    <x v="7"/>
    <x v="940"/>
    <x v="4"/>
    <x v="0"/>
    <x v="0"/>
    <n v="1.8"/>
    <n v="310.3"/>
    <x v="0"/>
    <n v="310.3"/>
  </r>
  <r>
    <s v="J04830"/>
    <x v="136"/>
    <x v="1173"/>
    <x v="0"/>
    <x v="4"/>
    <x v="0"/>
    <n v="1.7"/>
    <n v="108.48"/>
    <x v="0"/>
    <n v="108.48"/>
  </r>
  <r>
    <s v="J04831"/>
    <x v="231"/>
    <x v="718"/>
    <x v="0"/>
    <x v="0"/>
    <x v="5"/>
    <n v="4"/>
    <n v="111.31"/>
    <x v="0"/>
    <n v="111.31"/>
  </r>
  <r>
    <s v="J04832"/>
    <x v="292"/>
    <x v="274"/>
    <x v="1"/>
    <x v="3"/>
    <x v="6"/>
    <n v="2.7"/>
    <n v="127.89"/>
    <x v="0"/>
    <n v="127.89"/>
  </r>
  <r>
    <s v="J04833"/>
    <x v="172"/>
    <x v="731"/>
    <x v="3"/>
    <x v="0"/>
    <x v="1"/>
    <n v="2.5"/>
    <n v="278.64"/>
    <x v="0"/>
    <n v="278.64"/>
  </r>
  <r>
    <s v="J04834"/>
    <x v="31"/>
    <x v="165"/>
    <x v="3"/>
    <x v="0"/>
    <x v="2"/>
    <n v="2"/>
    <n v="341.53"/>
    <x v="0"/>
    <n v="341.53"/>
  </r>
  <r>
    <s v="J04835"/>
    <x v="308"/>
    <x v="759"/>
    <x v="2"/>
    <x v="5"/>
    <x v="6"/>
    <n v="2.6"/>
    <n v="222.94"/>
    <x v="0"/>
    <n v="222.94"/>
  </r>
  <r>
    <s v="J04836"/>
    <x v="95"/>
    <x v="1052"/>
    <x v="2"/>
    <x v="2"/>
    <x v="3"/>
    <n v="3.2"/>
    <n v="264.32"/>
    <x v="1"/>
    <n v="167.4"/>
  </r>
  <r>
    <s v="J04837"/>
    <x v="189"/>
    <x v="542"/>
    <x v="3"/>
    <x v="5"/>
    <x v="5"/>
    <n v="1.8"/>
    <n v="306.83999999999997"/>
    <x v="0"/>
    <n v="306.83999999999997"/>
  </r>
  <r>
    <s v="J04838"/>
    <x v="245"/>
    <x v="719"/>
    <x v="5"/>
    <x v="1"/>
    <x v="6"/>
    <n v="2.6"/>
    <n v="167.46"/>
    <x v="0"/>
    <n v="167.46"/>
  </r>
  <r>
    <s v="J04839"/>
    <x v="62"/>
    <x v="1065"/>
    <x v="5"/>
    <x v="3"/>
    <x v="4"/>
    <n v="4"/>
    <n v="216.49"/>
    <x v="0"/>
    <n v="216.49"/>
  </r>
  <r>
    <s v="J04840"/>
    <x v="31"/>
    <x v="813"/>
    <x v="0"/>
    <x v="0"/>
    <x v="3"/>
    <n v="4.9000000000000004"/>
    <n v="107.86"/>
    <x v="0"/>
    <n v="107.86"/>
  </r>
  <r>
    <s v="J04841"/>
    <x v="3"/>
    <x v="959"/>
    <x v="2"/>
    <x v="0"/>
    <x v="4"/>
    <n v="2.8"/>
    <n v="243.19"/>
    <x v="1"/>
    <n v="81.73"/>
  </r>
  <r>
    <s v="J04842"/>
    <x v="114"/>
    <x v="576"/>
    <x v="4"/>
    <x v="5"/>
    <x v="4"/>
    <n v="3.8"/>
    <n v="308.07"/>
    <x v="0"/>
    <n v="308.07"/>
  </r>
  <r>
    <s v="J04843"/>
    <x v="52"/>
    <x v="99"/>
    <x v="2"/>
    <x v="4"/>
    <x v="0"/>
    <n v="2.4"/>
    <n v="231.1"/>
    <x v="1"/>
    <n v="76.5"/>
  </r>
  <r>
    <s v="J04844"/>
    <x v="203"/>
    <x v="418"/>
    <x v="1"/>
    <x v="1"/>
    <x v="0"/>
    <n v="2.8"/>
    <n v="102.99"/>
    <x v="0"/>
    <n v="102.99"/>
  </r>
  <r>
    <s v="J04845"/>
    <x v="243"/>
    <x v="347"/>
    <x v="3"/>
    <x v="1"/>
    <x v="0"/>
    <n v="3"/>
    <n v="322.20999999999998"/>
    <x v="0"/>
    <n v="322.20999999999998"/>
  </r>
  <r>
    <s v="J04846"/>
    <x v="212"/>
    <x v="993"/>
    <x v="3"/>
    <x v="0"/>
    <x v="4"/>
    <n v="2.9"/>
    <n v="326.52"/>
    <x v="1"/>
    <n v="82.3"/>
  </r>
  <r>
    <s v="J04847"/>
    <x v="55"/>
    <x v="847"/>
    <x v="4"/>
    <x v="3"/>
    <x v="6"/>
    <n v="2.6"/>
    <n v="337.38"/>
    <x v="0"/>
    <n v="337.38"/>
  </r>
  <r>
    <s v="J04848"/>
    <x v="211"/>
    <x v="1182"/>
    <x v="2"/>
    <x v="1"/>
    <x v="2"/>
    <n v="3.6"/>
    <n v="247.94"/>
    <x v="1"/>
    <n v="92.9"/>
  </r>
  <r>
    <s v="J04849"/>
    <x v="278"/>
    <x v="455"/>
    <x v="4"/>
    <x v="5"/>
    <x v="3"/>
    <n v="3.1"/>
    <n v="379.21"/>
    <x v="0"/>
    <n v="379.21"/>
  </r>
  <r>
    <s v="J04850"/>
    <x v="48"/>
    <x v="712"/>
    <x v="2"/>
    <x v="0"/>
    <x v="3"/>
    <n v="3.1"/>
    <n v="191.77"/>
    <x v="0"/>
    <n v="191.77"/>
  </r>
  <r>
    <s v="J04851"/>
    <x v="79"/>
    <x v="613"/>
    <x v="4"/>
    <x v="3"/>
    <x v="4"/>
    <n v="2.2999999999999998"/>
    <n v="318.56"/>
    <x v="0"/>
    <n v="318.56"/>
  </r>
  <r>
    <s v="J04852"/>
    <x v="129"/>
    <x v="272"/>
    <x v="0"/>
    <x v="1"/>
    <x v="2"/>
    <n v="2.1"/>
    <n v="114.48"/>
    <x v="0"/>
    <n v="114.48"/>
  </r>
  <r>
    <s v="J04853"/>
    <x v="288"/>
    <x v="1087"/>
    <x v="4"/>
    <x v="2"/>
    <x v="6"/>
    <n v="1"/>
    <n v="387.33"/>
    <x v="0"/>
    <n v="387.33"/>
  </r>
  <r>
    <s v="J04854"/>
    <x v="292"/>
    <x v="345"/>
    <x v="2"/>
    <x v="0"/>
    <x v="6"/>
    <n v="3.1"/>
    <n v="210.45"/>
    <x v="1"/>
    <n v="68.44"/>
  </r>
  <r>
    <s v="J04855"/>
    <x v="141"/>
    <x v="938"/>
    <x v="5"/>
    <x v="5"/>
    <x v="2"/>
    <n v="3.6"/>
    <n v="195.19"/>
    <x v="0"/>
    <n v="195.19"/>
  </r>
  <r>
    <s v="J04856"/>
    <x v="317"/>
    <x v="1104"/>
    <x v="4"/>
    <x v="5"/>
    <x v="2"/>
    <n v="2.5"/>
    <n v="363.33"/>
    <x v="0"/>
    <n v="363.33"/>
  </r>
  <r>
    <s v="J04857"/>
    <x v="206"/>
    <x v="990"/>
    <x v="3"/>
    <x v="2"/>
    <x v="7"/>
    <n v="3.7"/>
    <n v="302.81"/>
    <x v="0"/>
    <n v="302.81"/>
  </r>
  <r>
    <s v="J04858"/>
    <x v="342"/>
    <x v="260"/>
    <x v="5"/>
    <x v="0"/>
    <x v="3"/>
    <n v="2.9"/>
    <n v="203.87"/>
    <x v="0"/>
    <n v="203.87"/>
  </r>
  <r>
    <s v="J04859"/>
    <x v="65"/>
    <x v="144"/>
    <x v="1"/>
    <x v="5"/>
    <x v="5"/>
    <n v="3.7"/>
    <n v="109.07"/>
    <x v="0"/>
    <n v="109.07"/>
  </r>
  <r>
    <s v="J04860"/>
    <x v="127"/>
    <x v="1101"/>
    <x v="2"/>
    <x v="1"/>
    <x v="5"/>
    <n v="2.6"/>
    <n v="206.32"/>
    <x v="0"/>
    <n v="206.32"/>
  </r>
  <r>
    <s v="J04861"/>
    <x v="200"/>
    <x v="567"/>
    <x v="0"/>
    <x v="0"/>
    <x v="0"/>
    <n v="2.2999999999999998"/>
    <n v="119.48"/>
    <x v="2"/>
    <n v="0"/>
  </r>
  <r>
    <s v="J04862"/>
    <x v="134"/>
    <x v="768"/>
    <x v="2"/>
    <x v="1"/>
    <x v="6"/>
    <n v="2.5"/>
    <n v="199.27"/>
    <x v="0"/>
    <n v="199.27"/>
  </r>
  <r>
    <s v="J04863"/>
    <x v="81"/>
    <x v="102"/>
    <x v="1"/>
    <x v="3"/>
    <x v="1"/>
    <n v="2.4"/>
    <n v="124.99"/>
    <x v="0"/>
    <n v="124.99"/>
  </r>
  <r>
    <s v="J04864"/>
    <x v="137"/>
    <x v="972"/>
    <x v="1"/>
    <x v="3"/>
    <x v="1"/>
    <n v="3.4"/>
    <n v="127.05"/>
    <x v="0"/>
    <n v="127.05"/>
  </r>
  <r>
    <s v="J04865"/>
    <x v="171"/>
    <x v="145"/>
    <x v="2"/>
    <x v="3"/>
    <x v="1"/>
    <n v="2.1"/>
    <n v="243.87"/>
    <x v="0"/>
    <n v="243.87"/>
  </r>
  <r>
    <s v="J04866"/>
    <x v="361"/>
    <x v="10"/>
    <x v="0"/>
    <x v="5"/>
    <x v="0"/>
    <n v="4.2"/>
    <n v="117.02"/>
    <x v="1"/>
    <n v="89.66"/>
  </r>
  <r>
    <s v="J04867"/>
    <x v="266"/>
    <x v="1066"/>
    <x v="0"/>
    <x v="4"/>
    <x v="2"/>
    <n v="3"/>
    <n v="124.64"/>
    <x v="0"/>
    <n v="124.64"/>
  </r>
  <r>
    <s v="J04868"/>
    <x v="315"/>
    <x v="877"/>
    <x v="0"/>
    <x v="5"/>
    <x v="2"/>
    <n v="2.9"/>
    <n v="107.91"/>
    <x v="0"/>
    <n v="107.91"/>
  </r>
  <r>
    <s v="J04869"/>
    <x v="287"/>
    <x v="994"/>
    <x v="2"/>
    <x v="5"/>
    <x v="0"/>
    <n v="1.8"/>
    <n v="202.64"/>
    <x v="2"/>
    <n v="0"/>
  </r>
  <r>
    <s v="J04870"/>
    <x v="142"/>
    <x v="919"/>
    <x v="4"/>
    <x v="2"/>
    <x v="7"/>
    <n v="2.6"/>
    <n v="403.93"/>
    <x v="1"/>
    <n v="334.05"/>
  </r>
  <r>
    <s v="J04871"/>
    <x v="267"/>
    <x v="365"/>
    <x v="3"/>
    <x v="3"/>
    <x v="2"/>
    <n v="3.2"/>
    <n v="271.08999999999997"/>
    <x v="0"/>
    <n v="271.08999999999997"/>
  </r>
  <r>
    <s v="J04872"/>
    <x v="103"/>
    <x v="858"/>
    <x v="5"/>
    <x v="4"/>
    <x v="5"/>
    <n v="3.2"/>
    <n v="187.75"/>
    <x v="0"/>
    <n v="187.75"/>
  </r>
  <r>
    <s v="J04873"/>
    <x v="260"/>
    <x v="646"/>
    <x v="0"/>
    <x v="2"/>
    <x v="0"/>
    <n v="2.6"/>
    <n v="148.08000000000001"/>
    <x v="0"/>
    <n v="148.08000000000001"/>
  </r>
  <r>
    <s v="J04874"/>
    <x v="13"/>
    <x v="34"/>
    <x v="0"/>
    <x v="2"/>
    <x v="6"/>
    <n v="2.6"/>
    <n v="124.57"/>
    <x v="0"/>
    <n v="124.57"/>
  </r>
  <r>
    <s v="J04875"/>
    <x v="107"/>
    <x v="933"/>
    <x v="4"/>
    <x v="1"/>
    <x v="1"/>
    <n v="2.8"/>
    <n v="325.19"/>
    <x v="2"/>
    <n v="0"/>
  </r>
  <r>
    <s v="J04876"/>
    <x v="39"/>
    <x v="371"/>
    <x v="4"/>
    <x v="0"/>
    <x v="1"/>
    <n v="3.9"/>
    <n v="410.63"/>
    <x v="1"/>
    <n v="245.2"/>
  </r>
  <r>
    <s v="J04877"/>
    <x v="100"/>
    <x v="1163"/>
    <x v="1"/>
    <x v="1"/>
    <x v="5"/>
    <n v="3.7"/>
    <n v="123.93"/>
    <x v="0"/>
    <n v="123.93"/>
  </r>
  <r>
    <s v="J04878"/>
    <x v="42"/>
    <x v="419"/>
    <x v="0"/>
    <x v="0"/>
    <x v="5"/>
    <n v="2.6"/>
    <n v="133.91999999999999"/>
    <x v="2"/>
    <n v="0"/>
  </r>
  <r>
    <s v="J04879"/>
    <x v="147"/>
    <x v="902"/>
    <x v="3"/>
    <x v="2"/>
    <x v="3"/>
    <n v="3.8"/>
    <n v="294.45999999999998"/>
    <x v="0"/>
    <n v="294.45999999999998"/>
  </r>
  <r>
    <s v="J04880"/>
    <x v="40"/>
    <x v="1105"/>
    <x v="0"/>
    <x v="1"/>
    <x v="7"/>
    <n v="2.4"/>
    <n v="126.46"/>
    <x v="0"/>
    <n v="126.46"/>
  </r>
  <r>
    <s v="J04881"/>
    <x v="38"/>
    <x v="498"/>
    <x v="2"/>
    <x v="2"/>
    <x v="6"/>
    <n v="3.5"/>
    <n v="244.06"/>
    <x v="0"/>
    <n v="244.06"/>
  </r>
  <r>
    <s v="J04882"/>
    <x v="179"/>
    <x v="620"/>
    <x v="0"/>
    <x v="3"/>
    <x v="4"/>
    <n v="4"/>
    <n v="132.18"/>
    <x v="1"/>
    <n v="52.78"/>
  </r>
  <r>
    <s v="J04883"/>
    <x v="59"/>
    <x v="796"/>
    <x v="5"/>
    <x v="5"/>
    <x v="4"/>
    <n v="3"/>
    <n v="197.21"/>
    <x v="1"/>
    <n v="92.02"/>
  </r>
  <r>
    <s v="J04884"/>
    <x v="139"/>
    <x v="743"/>
    <x v="1"/>
    <x v="3"/>
    <x v="5"/>
    <n v="3.4"/>
    <n v="111.81"/>
    <x v="0"/>
    <n v="111.81"/>
  </r>
  <r>
    <s v="J04885"/>
    <x v="52"/>
    <x v="326"/>
    <x v="4"/>
    <x v="5"/>
    <x v="2"/>
    <n v="3.2"/>
    <n v="370.84"/>
    <x v="0"/>
    <n v="370.84"/>
  </r>
  <r>
    <s v="J04886"/>
    <x v="44"/>
    <x v="695"/>
    <x v="3"/>
    <x v="4"/>
    <x v="3"/>
    <n v="3.9"/>
    <n v="306.92"/>
    <x v="0"/>
    <n v="306.92"/>
  </r>
  <r>
    <s v="J04887"/>
    <x v="142"/>
    <x v="10"/>
    <x v="2"/>
    <x v="2"/>
    <x v="0"/>
    <n v="2.9"/>
    <n v="249.66"/>
    <x v="1"/>
    <n v="207.61"/>
  </r>
  <r>
    <s v="J04888"/>
    <x v="195"/>
    <x v="771"/>
    <x v="0"/>
    <x v="4"/>
    <x v="6"/>
    <n v="3.1"/>
    <n v="111.31"/>
    <x v="1"/>
    <n v="34.17"/>
  </r>
  <r>
    <s v="J04889"/>
    <x v="345"/>
    <x v="351"/>
    <x v="3"/>
    <x v="2"/>
    <x v="5"/>
    <n v="2.9"/>
    <n v="253.22"/>
    <x v="1"/>
    <n v="165.61"/>
  </r>
  <r>
    <s v="J04890"/>
    <x v="99"/>
    <x v="908"/>
    <x v="3"/>
    <x v="3"/>
    <x v="1"/>
    <n v="3.6"/>
    <n v="247.11"/>
    <x v="0"/>
    <n v="247.11"/>
  </r>
  <r>
    <s v="J04891"/>
    <x v="341"/>
    <x v="283"/>
    <x v="1"/>
    <x v="4"/>
    <x v="6"/>
    <n v="5"/>
    <n v="106.08"/>
    <x v="0"/>
    <n v="106.08"/>
  </r>
  <r>
    <s v="J04892"/>
    <x v="5"/>
    <x v="1120"/>
    <x v="2"/>
    <x v="0"/>
    <x v="5"/>
    <n v="2.9"/>
    <n v="245.32"/>
    <x v="0"/>
    <n v="245.32"/>
  </r>
  <r>
    <s v="J04893"/>
    <x v="355"/>
    <x v="659"/>
    <x v="2"/>
    <x v="0"/>
    <x v="2"/>
    <n v="3.3"/>
    <n v="200.46"/>
    <x v="0"/>
    <n v="200.46"/>
  </r>
  <r>
    <s v="J04894"/>
    <x v="356"/>
    <x v="196"/>
    <x v="2"/>
    <x v="1"/>
    <x v="1"/>
    <n v="2.5"/>
    <n v="191.86"/>
    <x v="0"/>
    <n v="191.86"/>
  </r>
  <r>
    <s v="J04895"/>
    <x v="262"/>
    <x v="93"/>
    <x v="0"/>
    <x v="2"/>
    <x v="4"/>
    <n v="2.2000000000000002"/>
    <n v="117.19"/>
    <x v="0"/>
    <n v="117.19"/>
  </r>
  <r>
    <s v="J04896"/>
    <x v="305"/>
    <x v="917"/>
    <x v="3"/>
    <x v="3"/>
    <x v="1"/>
    <n v="4.9000000000000004"/>
    <n v="301.89999999999998"/>
    <x v="0"/>
    <n v="301.89999999999998"/>
  </r>
  <r>
    <s v="J04897"/>
    <x v="349"/>
    <x v="411"/>
    <x v="5"/>
    <x v="0"/>
    <x v="6"/>
    <n v="2.7"/>
    <n v="189.24"/>
    <x v="0"/>
    <n v="189.24"/>
  </r>
  <r>
    <s v="J04898"/>
    <x v="295"/>
    <x v="843"/>
    <x v="0"/>
    <x v="0"/>
    <x v="2"/>
    <n v="2.6"/>
    <n v="116.69"/>
    <x v="0"/>
    <n v="116.69"/>
  </r>
  <r>
    <s v="J04899"/>
    <x v="305"/>
    <x v="500"/>
    <x v="4"/>
    <x v="3"/>
    <x v="7"/>
    <n v="2.5"/>
    <n v="416.65"/>
    <x v="1"/>
    <n v="198.25"/>
  </r>
  <r>
    <s v="J04900"/>
    <x v="267"/>
    <x v="248"/>
    <x v="5"/>
    <x v="0"/>
    <x v="3"/>
    <n v="1.4"/>
    <n v="210.88"/>
    <x v="0"/>
    <n v="210.88"/>
  </r>
  <r>
    <s v="J04901"/>
    <x v="84"/>
    <x v="771"/>
    <x v="2"/>
    <x v="1"/>
    <x v="3"/>
    <n v="3.7"/>
    <n v="213.89"/>
    <x v="0"/>
    <n v="213.89"/>
  </r>
  <r>
    <s v="J04902"/>
    <x v="266"/>
    <x v="497"/>
    <x v="3"/>
    <x v="0"/>
    <x v="1"/>
    <n v="2.4"/>
    <n v="291.95999999999998"/>
    <x v="0"/>
    <n v="291.95999999999998"/>
  </r>
  <r>
    <s v="J04903"/>
    <x v="221"/>
    <x v="444"/>
    <x v="4"/>
    <x v="2"/>
    <x v="0"/>
    <n v="2.5"/>
    <n v="340.11"/>
    <x v="0"/>
    <n v="340.11"/>
  </r>
  <r>
    <s v="J04904"/>
    <x v="250"/>
    <x v="1058"/>
    <x v="1"/>
    <x v="0"/>
    <x v="1"/>
    <n v="1.7"/>
    <n v="108.94"/>
    <x v="1"/>
    <n v="83.57"/>
  </r>
  <r>
    <s v="J04905"/>
    <x v="267"/>
    <x v="1153"/>
    <x v="0"/>
    <x v="5"/>
    <x v="1"/>
    <n v="3.6"/>
    <n v="137.9"/>
    <x v="0"/>
    <n v="137.9"/>
  </r>
  <r>
    <s v="J04906"/>
    <x v="68"/>
    <x v="687"/>
    <x v="3"/>
    <x v="5"/>
    <x v="4"/>
    <n v="3.4"/>
    <n v="338.62"/>
    <x v="0"/>
    <n v="338.62"/>
  </r>
  <r>
    <s v="J04907"/>
    <x v="105"/>
    <x v="708"/>
    <x v="5"/>
    <x v="3"/>
    <x v="0"/>
    <n v="4.5"/>
    <n v="179.04"/>
    <x v="0"/>
    <n v="179.04"/>
  </r>
  <r>
    <s v="J04908"/>
    <x v="120"/>
    <x v="525"/>
    <x v="5"/>
    <x v="2"/>
    <x v="3"/>
    <n v="1.9"/>
    <n v="182.13"/>
    <x v="2"/>
    <n v="0"/>
  </r>
  <r>
    <s v="J04909"/>
    <x v="126"/>
    <x v="980"/>
    <x v="1"/>
    <x v="5"/>
    <x v="0"/>
    <n v="3"/>
    <n v="103.29"/>
    <x v="1"/>
    <n v="66.08"/>
  </r>
  <r>
    <s v="J04910"/>
    <x v="276"/>
    <x v="679"/>
    <x v="5"/>
    <x v="3"/>
    <x v="0"/>
    <n v="2.9"/>
    <n v="163.41999999999999"/>
    <x v="0"/>
    <n v="163.41999999999999"/>
  </r>
  <r>
    <s v="J04911"/>
    <x v="57"/>
    <x v="322"/>
    <x v="0"/>
    <x v="3"/>
    <x v="7"/>
    <n v="1.9"/>
    <n v="143.75"/>
    <x v="0"/>
    <n v="143.75"/>
  </r>
  <r>
    <s v="J04912"/>
    <x v="122"/>
    <x v="359"/>
    <x v="5"/>
    <x v="1"/>
    <x v="5"/>
    <n v="3.3"/>
    <n v="223.85"/>
    <x v="2"/>
    <n v="0"/>
  </r>
  <r>
    <s v="J04913"/>
    <x v="244"/>
    <x v="244"/>
    <x v="3"/>
    <x v="0"/>
    <x v="4"/>
    <n v="3.3"/>
    <n v="248.62"/>
    <x v="1"/>
    <n v="159.11000000000001"/>
  </r>
  <r>
    <s v="J04914"/>
    <x v="337"/>
    <x v="622"/>
    <x v="2"/>
    <x v="0"/>
    <x v="5"/>
    <n v="3"/>
    <n v="247.13"/>
    <x v="1"/>
    <n v="143.77000000000001"/>
  </r>
  <r>
    <s v="J04915"/>
    <x v="201"/>
    <x v="622"/>
    <x v="0"/>
    <x v="3"/>
    <x v="2"/>
    <n v="3.4"/>
    <n v="139.6"/>
    <x v="0"/>
    <n v="139.6"/>
  </r>
  <r>
    <s v="J04916"/>
    <x v="8"/>
    <x v="282"/>
    <x v="0"/>
    <x v="5"/>
    <x v="0"/>
    <n v="2.6"/>
    <n v="120.12"/>
    <x v="0"/>
    <n v="120.12"/>
  </r>
  <r>
    <s v="J04917"/>
    <x v="95"/>
    <x v="118"/>
    <x v="2"/>
    <x v="5"/>
    <x v="7"/>
    <n v="4.5999999999999996"/>
    <n v="196.17"/>
    <x v="0"/>
    <n v="196.17"/>
  </r>
  <r>
    <s v="J04918"/>
    <x v="84"/>
    <x v="573"/>
    <x v="4"/>
    <x v="3"/>
    <x v="1"/>
    <n v="4.5999999999999996"/>
    <n v="349.28"/>
    <x v="0"/>
    <n v="349.28"/>
  </r>
  <r>
    <s v="J04919"/>
    <x v="362"/>
    <x v="1110"/>
    <x v="2"/>
    <x v="2"/>
    <x v="3"/>
    <n v="4.0999999999999996"/>
    <n v="239.55"/>
    <x v="0"/>
    <n v="239.55"/>
  </r>
  <r>
    <s v="J04920"/>
    <x v="193"/>
    <x v="391"/>
    <x v="5"/>
    <x v="5"/>
    <x v="7"/>
    <n v="3.8"/>
    <n v="165.8"/>
    <x v="1"/>
    <n v="69.959999999999994"/>
  </r>
  <r>
    <s v="J04921"/>
    <x v="227"/>
    <x v="35"/>
    <x v="2"/>
    <x v="1"/>
    <x v="1"/>
    <n v="4.4000000000000004"/>
    <n v="212.54"/>
    <x v="1"/>
    <n v="54.35"/>
  </r>
  <r>
    <s v="J04922"/>
    <x v="14"/>
    <x v="203"/>
    <x v="4"/>
    <x v="5"/>
    <x v="1"/>
    <n v="2.5"/>
    <n v="309.27999999999997"/>
    <x v="1"/>
    <n v="165.61"/>
  </r>
  <r>
    <s v="J04923"/>
    <x v="287"/>
    <x v="517"/>
    <x v="2"/>
    <x v="4"/>
    <x v="4"/>
    <n v="2.1"/>
    <n v="253.44"/>
    <x v="0"/>
    <n v="253.44"/>
  </r>
  <r>
    <s v="J04924"/>
    <x v="59"/>
    <x v="358"/>
    <x v="5"/>
    <x v="2"/>
    <x v="5"/>
    <n v="1.9"/>
    <n v="203.99"/>
    <x v="0"/>
    <n v="203.99"/>
  </r>
  <r>
    <s v="J04925"/>
    <x v="304"/>
    <x v="100"/>
    <x v="5"/>
    <x v="4"/>
    <x v="2"/>
    <n v="4.0999999999999996"/>
    <n v="212.44"/>
    <x v="0"/>
    <n v="212.44"/>
  </r>
  <r>
    <s v="J04926"/>
    <x v="155"/>
    <x v="845"/>
    <x v="0"/>
    <x v="4"/>
    <x v="3"/>
    <n v="3.4"/>
    <n v="133.99"/>
    <x v="2"/>
    <n v="0"/>
  </r>
  <r>
    <s v="J04927"/>
    <x v="33"/>
    <x v="631"/>
    <x v="5"/>
    <x v="5"/>
    <x v="0"/>
    <n v="3"/>
    <n v="176.32"/>
    <x v="2"/>
    <n v="0"/>
  </r>
  <r>
    <s v="J04928"/>
    <x v="287"/>
    <x v="375"/>
    <x v="2"/>
    <x v="0"/>
    <x v="0"/>
    <n v="3.7"/>
    <n v="193.96"/>
    <x v="0"/>
    <n v="193.96"/>
  </r>
  <r>
    <s v="J04929"/>
    <x v="327"/>
    <x v="553"/>
    <x v="2"/>
    <x v="5"/>
    <x v="6"/>
    <n v="4.5"/>
    <n v="246.56"/>
    <x v="1"/>
    <n v="108.95"/>
  </r>
  <r>
    <s v="J04930"/>
    <x v="278"/>
    <x v="479"/>
    <x v="1"/>
    <x v="1"/>
    <x v="0"/>
    <n v="3.8"/>
    <n v="94.21"/>
    <x v="2"/>
    <n v="0"/>
  </r>
  <r>
    <s v="J04931"/>
    <x v="9"/>
    <x v="545"/>
    <x v="3"/>
    <x v="2"/>
    <x v="2"/>
    <n v="1.7"/>
    <n v="269.05"/>
    <x v="0"/>
    <n v="269.05"/>
  </r>
  <r>
    <s v="J04932"/>
    <x v="299"/>
    <x v="1086"/>
    <x v="2"/>
    <x v="2"/>
    <x v="5"/>
    <n v="2.5"/>
    <n v="217.04"/>
    <x v="1"/>
    <n v="176.42"/>
  </r>
  <r>
    <s v="J04933"/>
    <x v="169"/>
    <x v="695"/>
    <x v="5"/>
    <x v="2"/>
    <x v="7"/>
    <n v="1.9"/>
    <n v="191.22"/>
    <x v="0"/>
    <n v="191.22"/>
  </r>
  <r>
    <s v="J04934"/>
    <x v="17"/>
    <x v="537"/>
    <x v="0"/>
    <x v="0"/>
    <x v="6"/>
    <n v="3"/>
    <n v="138.66999999999999"/>
    <x v="0"/>
    <n v="138.66999999999999"/>
  </r>
  <r>
    <s v="J04935"/>
    <x v="27"/>
    <x v="1052"/>
    <x v="3"/>
    <x v="3"/>
    <x v="2"/>
    <n v="3.4"/>
    <n v="301.77999999999997"/>
    <x v="1"/>
    <n v="81.819999999999993"/>
  </r>
  <r>
    <s v="J04936"/>
    <x v="262"/>
    <x v="141"/>
    <x v="2"/>
    <x v="4"/>
    <x v="0"/>
    <n v="2.9"/>
    <n v="231.63"/>
    <x v="1"/>
    <n v="142.88"/>
  </r>
  <r>
    <s v="J04937"/>
    <x v="294"/>
    <x v="891"/>
    <x v="4"/>
    <x v="4"/>
    <x v="5"/>
    <n v="1.7"/>
    <n v="308.41000000000003"/>
    <x v="0"/>
    <n v="308.41000000000003"/>
  </r>
  <r>
    <s v="J04938"/>
    <x v="161"/>
    <x v="143"/>
    <x v="5"/>
    <x v="2"/>
    <x v="3"/>
    <n v="4"/>
    <n v="201.58"/>
    <x v="1"/>
    <n v="68.36"/>
  </r>
  <r>
    <s v="J04939"/>
    <x v="143"/>
    <x v="1040"/>
    <x v="2"/>
    <x v="3"/>
    <x v="7"/>
    <n v="2.5"/>
    <n v="202.04"/>
    <x v="0"/>
    <n v="202.04"/>
  </r>
  <r>
    <s v="J04940"/>
    <x v="262"/>
    <x v="377"/>
    <x v="1"/>
    <x v="5"/>
    <x v="2"/>
    <n v="3.9"/>
    <n v="98.25"/>
    <x v="0"/>
    <n v="98.25"/>
  </r>
  <r>
    <s v="J04941"/>
    <x v="270"/>
    <x v="268"/>
    <x v="3"/>
    <x v="3"/>
    <x v="6"/>
    <n v="2.9"/>
    <n v="307.36"/>
    <x v="0"/>
    <n v="307.36"/>
  </r>
  <r>
    <s v="J04942"/>
    <x v="261"/>
    <x v="260"/>
    <x v="3"/>
    <x v="4"/>
    <x v="0"/>
    <n v="3.5"/>
    <n v="265.44"/>
    <x v="0"/>
    <n v="265.44"/>
  </r>
  <r>
    <s v="J04943"/>
    <x v="278"/>
    <x v="292"/>
    <x v="0"/>
    <x v="4"/>
    <x v="4"/>
    <n v="3"/>
    <n v="117.3"/>
    <x v="0"/>
    <n v="117.3"/>
  </r>
  <r>
    <s v="J04944"/>
    <x v="180"/>
    <x v="1172"/>
    <x v="5"/>
    <x v="5"/>
    <x v="1"/>
    <n v="2.9"/>
    <n v="186.08"/>
    <x v="0"/>
    <n v="186.08"/>
  </r>
  <r>
    <s v="J04945"/>
    <x v="302"/>
    <x v="257"/>
    <x v="2"/>
    <x v="5"/>
    <x v="5"/>
    <n v="4.3"/>
    <n v="269.70999999999998"/>
    <x v="0"/>
    <n v="269.70999999999998"/>
  </r>
  <r>
    <s v="J04946"/>
    <x v="301"/>
    <x v="946"/>
    <x v="4"/>
    <x v="3"/>
    <x v="3"/>
    <n v="2.8"/>
    <n v="341.46"/>
    <x v="1"/>
    <n v="225.47"/>
  </r>
  <r>
    <s v="J04947"/>
    <x v="235"/>
    <x v="417"/>
    <x v="1"/>
    <x v="4"/>
    <x v="6"/>
    <n v="1.9"/>
    <n v="100.51"/>
    <x v="0"/>
    <n v="100.51"/>
  </r>
  <r>
    <s v="J04948"/>
    <x v="101"/>
    <x v="644"/>
    <x v="5"/>
    <x v="1"/>
    <x v="6"/>
    <n v="3.8"/>
    <n v="196.12"/>
    <x v="0"/>
    <n v="196.12"/>
  </r>
  <r>
    <s v="J04949"/>
    <x v="137"/>
    <x v="849"/>
    <x v="2"/>
    <x v="2"/>
    <x v="7"/>
    <n v="3.7"/>
    <n v="199.28"/>
    <x v="1"/>
    <n v="58.63"/>
  </r>
  <r>
    <s v="J04950"/>
    <x v="126"/>
    <x v="507"/>
    <x v="0"/>
    <x v="3"/>
    <x v="5"/>
    <n v="3.4"/>
    <n v="127.05"/>
    <x v="0"/>
    <n v="127.05"/>
  </r>
  <r>
    <s v="J04951"/>
    <x v="212"/>
    <x v="897"/>
    <x v="2"/>
    <x v="5"/>
    <x v="2"/>
    <n v="3.7"/>
    <n v="232.62"/>
    <x v="1"/>
    <n v="98.4"/>
  </r>
  <r>
    <s v="J04952"/>
    <x v="3"/>
    <x v="324"/>
    <x v="2"/>
    <x v="1"/>
    <x v="7"/>
    <n v="2.9"/>
    <n v="205.53"/>
    <x v="1"/>
    <n v="163.15"/>
  </r>
  <r>
    <s v="J04953"/>
    <x v="123"/>
    <x v="666"/>
    <x v="2"/>
    <x v="2"/>
    <x v="3"/>
    <n v="4.3"/>
    <n v="228.62"/>
    <x v="2"/>
    <n v="0"/>
  </r>
  <r>
    <s v="J04954"/>
    <x v="136"/>
    <x v="285"/>
    <x v="2"/>
    <x v="2"/>
    <x v="1"/>
    <n v="1.8"/>
    <n v="210.82"/>
    <x v="0"/>
    <n v="210.82"/>
  </r>
  <r>
    <s v="J04955"/>
    <x v="285"/>
    <x v="877"/>
    <x v="1"/>
    <x v="0"/>
    <x v="6"/>
    <n v="2.5"/>
    <n v="102.17"/>
    <x v="2"/>
    <n v="0"/>
  </r>
  <r>
    <s v="J04956"/>
    <x v="259"/>
    <x v="6"/>
    <x v="2"/>
    <x v="1"/>
    <x v="2"/>
    <n v="3.1"/>
    <n v="242.4"/>
    <x v="0"/>
    <n v="242.4"/>
  </r>
  <r>
    <s v="J04957"/>
    <x v="94"/>
    <x v="504"/>
    <x v="5"/>
    <x v="3"/>
    <x v="3"/>
    <n v="3.5"/>
    <n v="223.04"/>
    <x v="1"/>
    <n v="96.12"/>
  </r>
  <r>
    <s v="J04958"/>
    <x v="295"/>
    <x v="988"/>
    <x v="1"/>
    <x v="1"/>
    <x v="5"/>
    <n v="3.4"/>
    <n v="101.1"/>
    <x v="0"/>
    <n v="101.1"/>
  </r>
  <r>
    <s v="J04959"/>
    <x v="57"/>
    <x v="595"/>
    <x v="4"/>
    <x v="1"/>
    <x v="1"/>
    <n v="4.3"/>
    <n v="352.06"/>
    <x v="0"/>
    <n v="352.06"/>
  </r>
  <r>
    <s v="J04960"/>
    <x v="136"/>
    <x v="985"/>
    <x v="5"/>
    <x v="1"/>
    <x v="4"/>
    <n v="3.9"/>
    <n v="217.51"/>
    <x v="0"/>
    <n v="217.51"/>
  </r>
  <r>
    <s v="J04961"/>
    <x v="341"/>
    <x v="247"/>
    <x v="5"/>
    <x v="3"/>
    <x v="5"/>
    <n v="2.7"/>
    <n v="185.18"/>
    <x v="0"/>
    <n v="185.18"/>
  </r>
  <r>
    <s v="J04962"/>
    <x v="257"/>
    <x v="246"/>
    <x v="2"/>
    <x v="1"/>
    <x v="4"/>
    <n v="3.6"/>
    <n v="234.7"/>
    <x v="0"/>
    <n v="234.7"/>
  </r>
  <r>
    <s v="J04963"/>
    <x v="317"/>
    <x v="1128"/>
    <x v="0"/>
    <x v="4"/>
    <x v="7"/>
    <n v="1.6"/>
    <n v="128.88999999999999"/>
    <x v="0"/>
    <n v="128.88999999999999"/>
  </r>
  <r>
    <s v="J04964"/>
    <x v="25"/>
    <x v="996"/>
    <x v="3"/>
    <x v="0"/>
    <x v="0"/>
    <n v="2.4"/>
    <n v="301.26"/>
    <x v="0"/>
    <n v="301.26"/>
  </r>
  <r>
    <s v="J04965"/>
    <x v="240"/>
    <x v="686"/>
    <x v="1"/>
    <x v="0"/>
    <x v="3"/>
    <n v="3.1"/>
    <n v="107.79"/>
    <x v="1"/>
    <n v="33.44"/>
  </r>
  <r>
    <s v="J04966"/>
    <x v="313"/>
    <x v="700"/>
    <x v="4"/>
    <x v="3"/>
    <x v="0"/>
    <n v="3.3"/>
    <n v="392.05"/>
    <x v="0"/>
    <n v="392.05"/>
  </r>
  <r>
    <s v="J04967"/>
    <x v="343"/>
    <x v="192"/>
    <x v="0"/>
    <x v="4"/>
    <x v="2"/>
    <n v="3.4"/>
    <n v="110.21"/>
    <x v="0"/>
    <n v="110.21"/>
  </r>
  <r>
    <s v="J04968"/>
    <x v="117"/>
    <x v="1156"/>
    <x v="4"/>
    <x v="3"/>
    <x v="1"/>
    <n v="4.9000000000000004"/>
    <n v="418.68"/>
    <x v="0"/>
    <n v="418.68"/>
  </r>
  <r>
    <s v="J04969"/>
    <x v="142"/>
    <x v="159"/>
    <x v="0"/>
    <x v="2"/>
    <x v="6"/>
    <n v="1.6"/>
    <n v="143.04"/>
    <x v="0"/>
    <n v="143.04"/>
  </r>
  <r>
    <s v="J04970"/>
    <x v="205"/>
    <x v="333"/>
    <x v="5"/>
    <x v="0"/>
    <x v="1"/>
    <n v="3.1"/>
    <n v="226.17"/>
    <x v="0"/>
    <n v="226.17"/>
  </r>
  <r>
    <s v="J04971"/>
    <x v="116"/>
    <x v="904"/>
    <x v="1"/>
    <x v="4"/>
    <x v="6"/>
    <n v="3.4"/>
    <n v="114.23"/>
    <x v="0"/>
    <n v="114.23"/>
  </r>
  <r>
    <s v="J04972"/>
    <x v="356"/>
    <x v="300"/>
    <x v="3"/>
    <x v="5"/>
    <x v="7"/>
    <n v="3.1"/>
    <n v="246.75"/>
    <x v="0"/>
    <n v="246.75"/>
  </r>
  <r>
    <s v="J04973"/>
    <x v="12"/>
    <x v="800"/>
    <x v="2"/>
    <x v="5"/>
    <x v="0"/>
    <n v="3.7"/>
    <n v="214.76"/>
    <x v="0"/>
    <n v="214.76"/>
  </r>
  <r>
    <s v="J04974"/>
    <x v="44"/>
    <x v="760"/>
    <x v="2"/>
    <x v="5"/>
    <x v="3"/>
    <n v="2.9"/>
    <n v="196.02"/>
    <x v="0"/>
    <n v="196.02"/>
  </r>
  <r>
    <s v="J04975"/>
    <x v="301"/>
    <x v="255"/>
    <x v="1"/>
    <x v="4"/>
    <x v="5"/>
    <n v="2"/>
    <n v="108.31"/>
    <x v="2"/>
    <n v="0"/>
  </r>
  <r>
    <s v="J04976"/>
    <x v="268"/>
    <x v="719"/>
    <x v="2"/>
    <x v="3"/>
    <x v="0"/>
    <n v="4.5999999999999996"/>
    <n v="268.95"/>
    <x v="2"/>
    <n v="0"/>
  </r>
  <r>
    <s v="J04977"/>
    <x v="14"/>
    <x v="1093"/>
    <x v="5"/>
    <x v="2"/>
    <x v="5"/>
    <n v="3.4"/>
    <n v="226.36"/>
    <x v="0"/>
    <n v="226.36"/>
  </r>
  <r>
    <s v="J04978"/>
    <x v="184"/>
    <x v="571"/>
    <x v="1"/>
    <x v="2"/>
    <x v="2"/>
    <n v="2.4"/>
    <n v="114.27"/>
    <x v="1"/>
    <n v="92.61"/>
  </r>
  <r>
    <s v="J04979"/>
    <x v="283"/>
    <x v="1007"/>
    <x v="3"/>
    <x v="0"/>
    <x v="3"/>
    <n v="3.9"/>
    <n v="341.69"/>
    <x v="0"/>
    <n v="341.69"/>
  </r>
  <r>
    <s v="J04980"/>
    <x v="184"/>
    <x v="534"/>
    <x v="4"/>
    <x v="0"/>
    <x v="4"/>
    <n v="2.7"/>
    <n v="333.57"/>
    <x v="0"/>
    <n v="333.57"/>
  </r>
  <r>
    <s v="J04981"/>
    <x v="93"/>
    <x v="778"/>
    <x v="0"/>
    <x v="4"/>
    <x v="3"/>
    <n v="5"/>
    <n v="146.55000000000001"/>
    <x v="2"/>
    <n v="0"/>
  </r>
  <r>
    <s v="J04982"/>
    <x v="81"/>
    <x v="1177"/>
    <x v="5"/>
    <x v="0"/>
    <x v="4"/>
    <n v="1.6"/>
    <n v="162.13999999999999"/>
    <x v="1"/>
    <n v="45.25"/>
  </r>
  <r>
    <s v="J04983"/>
    <x v="69"/>
    <x v="1092"/>
    <x v="3"/>
    <x v="2"/>
    <x v="6"/>
    <n v="5.5"/>
    <n v="249.39"/>
    <x v="1"/>
    <n v="191.65"/>
  </r>
  <r>
    <s v="J04984"/>
    <x v="152"/>
    <x v="681"/>
    <x v="0"/>
    <x v="5"/>
    <x v="5"/>
    <n v="3.6"/>
    <n v="123.21"/>
    <x v="0"/>
    <n v="123.21"/>
  </r>
  <r>
    <s v="J04985"/>
    <x v="233"/>
    <x v="885"/>
    <x v="3"/>
    <x v="5"/>
    <x v="2"/>
    <n v="2.2999999999999998"/>
    <n v="242.8"/>
    <x v="0"/>
    <n v="242.8"/>
  </r>
  <r>
    <s v="J04986"/>
    <x v="88"/>
    <x v="1136"/>
    <x v="0"/>
    <x v="3"/>
    <x v="4"/>
    <n v="3.8"/>
    <n v="137.44999999999999"/>
    <x v="0"/>
    <n v="137.44999999999999"/>
  </r>
  <r>
    <s v="J04987"/>
    <x v="37"/>
    <x v="105"/>
    <x v="1"/>
    <x v="0"/>
    <x v="2"/>
    <n v="2.4"/>
    <n v="121.67"/>
    <x v="0"/>
    <n v="121.67"/>
  </r>
  <r>
    <s v="J04988"/>
    <x v="268"/>
    <x v="1183"/>
    <x v="2"/>
    <x v="5"/>
    <x v="2"/>
    <n v="2.9"/>
    <n v="192.74"/>
    <x v="2"/>
    <n v="0"/>
  </r>
  <r>
    <s v="J04989"/>
    <x v="167"/>
    <x v="1104"/>
    <x v="1"/>
    <x v="1"/>
    <x v="4"/>
    <n v="2.6"/>
    <n v="110.57"/>
    <x v="0"/>
    <n v="110.57"/>
  </r>
  <r>
    <s v="J04990"/>
    <x v="157"/>
    <x v="647"/>
    <x v="0"/>
    <x v="4"/>
    <x v="0"/>
    <n v="3.3"/>
    <n v="132.61000000000001"/>
    <x v="1"/>
    <n v="40.25"/>
  </r>
  <r>
    <s v="J04991"/>
    <x v="257"/>
    <x v="1006"/>
    <x v="2"/>
    <x v="4"/>
    <x v="1"/>
    <n v="3.2"/>
    <n v="205.18"/>
    <x v="0"/>
    <n v="205.18"/>
  </r>
  <r>
    <s v="J04992"/>
    <x v="265"/>
    <x v="1182"/>
    <x v="4"/>
    <x v="3"/>
    <x v="3"/>
    <n v="2.1"/>
    <n v="366.85"/>
    <x v="0"/>
    <n v="366.85"/>
  </r>
  <r>
    <s v="J04993"/>
    <x v="150"/>
    <x v="861"/>
    <x v="0"/>
    <x v="5"/>
    <x v="5"/>
    <n v="1.4"/>
    <n v="143.44999999999999"/>
    <x v="1"/>
    <n v="57.96"/>
  </r>
  <r>
    <s v="J04994"/>
    <x v="74"/>
    <x v="397"/>
    <x v="4"/>
    <x v="5"/>
    <x v="0"/>
    <n v="3.6"/>
    <n v="413.8"/>
    <x v="0"/>
    <n v="413.8"/>
  </r>
  <r>
    <s v="J04995"/>
    <x v="8"/>
    <x v="334"/>
    <x v="2"/>
    <x v="3"/>
    <x v="5"/>
    <n v="2.2999999999999998"/>
    <n v="252.43"/>
    <x v="0"/>
    <n v="252.43"/>
  </r>
  <r>
    <s v="J04996"/>
    <x v="326"/>
    <x v="311"/>
    <x v="1"/>
    <x v="0"/>
    <x v="2"/>
    <n v="1.2"/>
    <n v="111.66"/>
    <x v="0"/>
    <n v="111.66"/>
  </r>
  <r>
    <s v="J04997"/>
    <x v="150"/>
    <x v="496"/>
    <x v="0"/>
    <x v="0"/>
    <x v="4"/>
    <n v="3.6"/>
    <n v="132.22999999999999"/>
    <x v="0"/>
    <n v="132.22999999999999"/>
  </r>
  <r>
    <s v="J04998"/>
    <x v="113"/>
    <x v="537"/>
    <x v="1"/>
    <x v="1"/>
    <x v="4"/>
    <n v="2.7"/>
    <n v="119.8"/>
    <x v="0"/>
    <n v="119.8"/>
  </r>
  <r>
    <s v="J04999"/>
    <x v="81"/>
    <x v="602"/>
    <x v="2"/>
    <x v="1"/>
    <x v="1"/>
    <n v="4.2"/>
    <n v="253.87"/>
    <x v="1"/>
    <n v="159.84"/>
  </r>
  <r>
    <s v="J05000"/>
    <x v="284"/>
    <x v="94"/>
    <x v="5"/>
    <x v="4"/>
    <x v="7"/>
    <n v="-2"/>
    <n v="213.45"/>
    <x v="0"/>
    <n v="213.45"/>
  </r>
  <r>
    <s v="J05001"/>
    <x v="243"/>
    <x v="278"/>
    <x v="0"/>
    <x v="4"/>
    <x v="4"/>
    <n v="3.7"/>
    <n v="129.44999999999999"/>
    <x v="2"/>
    <n v="0"/>
  </r>
  <r>
    <s v="J05002"/>
    <x v="303"/>
    <x v="54"/>
    <x v="0"/>
    <x v="2"/>
    <x v="4"/>
    <n v="2.6"/>
    <n v="123.07"/>
    <x v="1"/>
    <n v="94.56"/>
  </r>
  <r>
    <s v="J05003"/>
    <x v="278"/>
    <x v="439"/>
    <x v="2"/>
    <x v="2"/>
    <x v="7"/>
    <n v="2.5"/>
    <n v="249.64"/>
    <x v="1"/>
    <n v="136.44999999999999"/>
  </r>
  <r>
    <s v="J05004"/>
    <x v="291"/>
    <x v="240"/>
    <x v="2"/>
    <x v="0"/>
    <x v="2"/>
    <n v="2.4"/>
    <n v="243.7"/>
    <x v="0"/>
    <n v="243.7"/>
  </r>
  <r>
    <s v="J05005"/>
    <x v="44"/>
    <x v="1053"/>
    <x v="3"/>
    <x v="2"/>
    <x v="0"/>
    <n v="3.9"/>
    <n v="246.77"/>
    <x v="0"/>
    <n v="246.77"/>
  </r>
  <r>
    <s v="J05006"/>
    <x v="256"/>
    <x v="1183"/>
    <x v="0"/>
    <x v="2"/>
    <x v="1"/>
    <n v="2.6"/>
    <n v="143.66"/>
    <x v="0"/>
    <n v="143.66"/>
  </r>
  <r>
    <s v="J05007"/>
    <x v="137"/>
    <x v="1020"/>
    <x v="1"/>
    <x v="2"/>
    <x v="0"/>
    <n v="2.7"/>
    <n v="111.12"/>
    <x v="0"/>
    <n v="111.12"/>
  </r>
  <r>
    <s v="J05008"/>
    <x v="362"/>
    <x v="519"/>
    <x v="4"/>
    <x v="2"/>
    <x v="1"/>
    <n v="3.9"/>
    <n v="369.57"/>
    <x v="0"/>
    <n v="369.57"/>
  </r>
  <r>
    <s v="J05009"/>
    <x v="216"/>
    <x v="241"/>
    <x v="5"/>
    <x v="5"/>
    <x v="7"/>
    <n v="2.2999999999999998"/>
    <n v="202.15"/>
    <x v="0"/>
    <n v="202.15"/>
  </r>
  <r>
    <s v="J05010"/>
    <x v="5"/>
    <x v="999"/>
    <x v="5"/>
    <x v="3"/>
    <x v="3"/>
    <n v="4.0999999999999996"/>
    <n v="189.46"/>
    <x v="1"/>
    <n v="83.58"/>
  </r>
  <r>
    <s v="J05011"/>
    <x v="9"/>
    <x v="489"/>
    <x v="4"/>
    <x v="5"/>
    <x v="2"/>
    <n v="2.9"/>
    <n v="406.65"/>
    <x v="0"/>
    <n v="406.65"/>
  </r>
  <r>
    <s v="J05012"/>
    <x v="215"/>
    <x v="880"/>
    <x v="5"/>
    <x v="3"/>
    <x v="4"/>
    <n v="2.4"/>
    <n v="218.41"/>
    <x v="1"/>
    <n v="117.17"/>
  </r>
  <r>
    <s v="J05013"/>
    <x v="51"/>
    <x v="225"/>
    <x v="3"/>
    <x v="3"/>
    <x v="3"/>
    <n v="3.6"/>
    <n v="288.94"/>
    <x v="2"/>
    <n v="0"/>
  </r>
  <r>
    <s v="J05014"/>
    <x v="25"/>
    <x v="560"/>
    <x v="4"/>
    <x v="3"/>
    <x v="1"/>
    <n v="1.4"/>
    <n v="341.6"/>
    <x v="2"/>
    <n v="0"/>
  </r>
  <r>
    <s v="J05015"/>
    <x v="227"/>
    <x v="601"/>
    <x v="0"/>
    <x v="4"/>
    <x v="3"/>
    <n v="2.2000000000000002"/>
    <n v="122.45"/>
    <x v="2"/>
    <n v="0"/>
  </r>
  <r>
    <s v="J05016"/>
    <x v="116"/>
    <x v="724"/>
    <x v="3"/>
    <x v="5"/>
    <x v="4"/>
    <n v="3.2"/>
    <n v="277.85000000000002"/>
    <x v="1"/>
    <n v="187.75"/>
  </r>
  <r>
    <s v="J05017"/>
    <x v="126"/>
    <x v="337"/>
    <x v="5"/>
    <x v="4"/>
    <x v="2"/>
    <n v="3.4"/>
    <n v="207.37"/>
    <x v="2"/>
    <n v="0"/>
  </r>
  <r>
    <s v="J05018"/>
    <x v="339"/>
    <x v="486"/>
    <x v="0"/>
    <x v="2"/>
    <x v="3"/>
    <n v="4.5999999999999996"/>
    <n v="147.9"/>
    <x v="1"/>
    <n v="97.84"/>
  </r>
  <r>
    <s v="J05019"/>
    <x v="143"/>
    <x v="978"/>
    <x v="4"/>
    <x v="0"/>
    <x v="7"/>
    <n v="1.6"/>
    <n v="392.39"/>
    <x v="0"/>
    <n v="392.39"/>
  </r>
  <r>
    <s v="J05020"/>
    <x v="233"/>
    <x v="649"/>
    <x v="4"/>
    <x v="2"/>
    <x v="0"/>
    <n v="2.8"/>
    <n v="304.87"/>
    <x v="0"/>
    <n v="304.87"/>
  </r>
  <r>
    <s v="J05021"/>
    <x v="99"/>
    <x v="368"/>
    <x v="2"/>
    <x v="4"/>
    <x v="2"/>
    <n v="3.1"/>
    <n v="223.52"/>
    <x v="0"/>
    <n v="223.52"/>
  </r>
  <r>
    <s v="J05022"/>
    <x v="207"/>
    <x v="476"/>
    <x v="0"/>
    <x v="4"/>
    <x v="7"/>
    <n v="2.8"/>
    <n v="140.28"/>
    <x v="0"/>
    <n v="140.28"/>
  </r>
  <r>
    <s v="J05023"/>
    <x v="303"/>
    <x v="634"/>
    <x v="1"/>
    <x v="1"/>
    <x v="4"/>
    <n v="3.3"/>
    <n v="95.68"/>
    <x v="0"/>
    <n v="95.68"/>
  </r>
  <r>
    <s v="J05024"/>
    <x v="17"/>
    <x v="49"/>
    <x v="5"/>
    <x v="5"/>
    <x v="6"/>
    <n v="3.8"/>
    <n v="193.3"/>
    <x v="1"/>
    <n v="102.49"/>
  </r>
  <r>
    <s v="J05025"/>
    <x v="285"/>
    <x v="620"/>
    <x v="2"/>
    <x v="5"/>
    <x v="0"/>
    <n v="5.3"/>
    <n v="235.68"/>
    <x v="0"/>
    <n v="235.68"/>
  </r>
  <r>
    <s v="J05026"/>
    <x v="242"/>
    <x v="841"/>
    <x v="2"/>
    <x v="4"/>
    <x v="2"/>
    <n v="4.8"/>
    <n v="237.08"/>
    <x v="0"/>
    <n v="237.08"/>
  </r>
  <r>
    <s v="J05027"/>
    <x v="2"/>
    <x v="272"/>
    <x v="2"/>
    <x v="5"/>
    <x v="7"/>
    <n v="2.8"/>
    <n v="239.01"/>
    <x v="0"/>
    <n v="239.01"/>
  </r>
  <r>
    <s v="J05028"/>
    <x v="197"/>
    <x v="840"/>
    <x v="1"/>
    <x v="3"/>
    <x v="0"/>
    <n v="3.3"/>
    <n v="117.56"/>
    <x v="0"/>
    <n v="117.56"/>
  </r>
  <r>
    <s v="J05029"/>
    <x v="39"/>
    <x v="164"/>
    <x v="4"/>
    <x v="3"/>
    <x v="5"/>
    <n v="2.4"/>
    <n v="389.89"/>
    <x v="1"/>
    <n v="290.43"/>
  </r>
  <r>
    <s v="J05030"/>
    <x v="266"/>
    <x v="227"/>
    <x v="2"/>
    <x v="1"/>
    <x v="0"/>
    <n v="2.9"/>
    <n v="214.85"/>
    <x v="0"/>
    <n v="214.85"/>
  </r>
  <r>
    <s v="J05031"/>
    <x v="352"/>
    <x v="281"/>
    <x v="4"/>
    <x v="1"/>
    <x v="4"/>
    <n v="2.7"/>
    <n v="297.95999999999998"/>
    <x v="0"/>
    <n v="297.95999999999998"/>
  </r>
  <r>
    <s v="J05032"/>
    <x v="251"/>
    <x v="882"/>
    <x v="4"/>
    <x v="5"/>
    <x v="1"/>
    <n v="2.7"/>
    <n v="311.95"/>
    <x v="0"/>
    <n v="311.95"/>
  </r>
  <r>
    <s v="J05033"/>
    <x v="52"/>
    <x v="217"/>
    <x v="5"/>
    <x v="5"/>
    <x v="5"/>
    <n v="3"/>
    <n v="197.57"/>
    <x v="0"/>
    <n v="197.57"/>
  </r>
  <r>
    <s v="J05034"/>
    <x v="295"/>
    <x v="661"/>
    <x v="3"/>
    <x v="0"/>
    <x v="3"/>
    <n v="5.8"/>
    <n v="301.11"/>
    <x v="0"/>
    <n v="301.11"/>
  </r>
  <r>
    <s v="J05035"/>
    <x v="90"/>
    <x v="301"/>
    <x v="0"/>
    <x v="1"/>
    <x v="6"/>
    <n v="1.2"/>
    <n v="149.19"/>
    <x v="2"/>
    <n v="0"/>
  </r>
  <r>
    <s v="J05036"/>
    <x v="203"/>
    <x v="70"/>
    <x v="5"/>
    <x v="4"/>
    <x v="2"/>
    <n v="2.2000000000000002"/>
    <n v="204.48"/>
    <x v="0"/>
    <n v="204.48"/>
  </r>
  <r>
    <s v="J05037"/>
    <x v="176"/>
    <x v="281"/>
    <x v="3"/>
    <x v="1"/>
    <x v="6"/>
    <n v="2.8"/>
    <n v="328.21"/>
    <x v="1"/>
    <n v="278.48"/>
  </r>
  <r>
    <s v="J05038"/>
    <x v="109"/>
    <x v="1184"/>
    <x v="1"/>
    <x v="5"/>
    <x v="2"/>
    <n v="2.2000000000000002"/>
    <n v="102.83"/>
    <x v="0"/>
    <n v="102.83"/>
  </r>
  <r>
    <s v="J05039"/>
    <x v="34"/>
    <x v="570"/>
    <x v="4"/>
    <x v="2"/>
    <x v="3"/>
    <n v="3.6"/>
    <n v="397.5"/>
    <x v="1"/>
    <n v="307.87"/>
  </r>
  <r>
    <s v="J05040"/>
    <x v="22"/>
    <x v="539"/>
    <x v="4"/>
    <x v="3"/>
    <x v="0"/>
    <n v="3.2"/>
    <n v="367.99"/>
    <x v="1"/>
    <n v="180.54"/>
  </r>
  <r>
    <s v="J05041"/>
    <x v="37"/>
    <x v="452"/>
    <x v="3"/>
    <x v="5"/>
    <x v="6"/>
    <n v="3.5"/>
    <n v="302.73"/>
    <x v="0"/>
    <n v="302.73"/>
  </r>
  <r>
    <s v="J05042"/>
    <x v="126"/>
    <x v="32"/>
    <x v="4"/>
    <x v="4"/>
    <x v="6"/>
    <n v="3.8"/>
    <n v="382.14"/>
    <x v="0"/>
    <n v="382.14"/>
  </r>
  <r>
    <s v="J05043"/>
    <x v="123"/>
    <x v="307"/>
    <x v="4"/>
    <x v="0"/>
    <x v="6"/>
    <n v="2.8"/>
    <n v="362"/>
    <x v="1"/>
    <n v="277.43"/>
  </r>
  <r>
    <s v="J05044"/>
    <x v="152"/>
    <x v="1105"/>
    <x v="1"/>
    <x v="0"/>
    <x v="0"/>
    <n v="1.2"/>
    <n v="99.88"/>
    <x v="0"/>
    <n v="99.88"/>
  </r>
  <r>
    <s v="J05045"/>
    <x v="227"/>
    <x v="384"/>
    <x v="1"/>
    <x v="0"/>
    <x v="1"/>
    <n v="3.2"/>
    <n v="108.11"/>
    <x v="1"/>
    <n v="77.900000000000006"/>
  </r>
  <r>
    <s v="J05046"/>
    <x v="163"/>
    <x v="469"/>
    <x v="1"/>
    <x v="0"/>
    <x v="3"/>
    <n v="3.1"/>
    <n v="100.53"/>
    <x v="1"/>
    <n v="31.18"/>
  </r>
  <r>
    <s v="J05047"/>
    <x v="337"/>
    <x v="550"/>
    <x v="2"/>
    <x v="3"/>
    <x v="5"/>
    <n v="3.5"/>
    <n v="212.03"/>
    <x v="0"/>
    <n v="212.03"/>
  </r>
  <r>
    <s v="J05048"/>
    <x v="87"/>
    <x v="427"/>
    <x v="0"/>
    <x v="2"/>
    <x v="1"/>
    <n v="3.6"/>
    <n v="112.14"/>
    <x v="1"/>
    <n v="46.86"/>
  </r>
  <r>
    <s v="J05049"/>
    <x v="193"/>
    <x v="83"/>
    <x v="5"/>
    <x v="3"/>
    <x v="7"/>
    <n v="2.1"/>
    <n v="222.89"/>
    <x v="0"/>
    <n v="222.89"/>
  </r>
  <r>
    <s v="J05050"/>
    <x v="95"/>
    <x v="76"/>
    <x v="3"/>
    <x v="5"/>
    <x v="5"/>
    <n v="3.5"/>
    <n v="250.13"/>
    <x v="0"/>
    <n v="250.13"/>
  </r>
  <r>
    <s v="J05051"/>
    <x v="98"/>
    <x v="107"/>
    <x v="4"/>
    <x v="3"/>
    <x v="5"/>
    <n v="4.0999999999999996"/>
    <n v="360.12"/>
    <x v="0"/>
    <n v="360.12"/>
  </r>
  <r>
    <s v="J05052"/>
    <x v="316"/>
    <x v="2"/>
    <x v="0"/>
    <x v="1"/>
    <x v="0"/>
    <n v="2"/>
    <n v="108.77"/>
    <x v="0"/>
    <n v="108.77"/>
  </r>
  <r>
    <s v="J05053"/>
    <x v="148"/>
    <x v="346"/>
    <x v="4"/>
    <x v="4"/>
    <x v="0"/>
    <n v="2.9"/>
    <n v="408.39"/>
    <x v="0"/>
    <n v="408.39"/>
  </r>
  <r>
    <s v="J05054"/>
    <x v="114"/>
    <x v="1123"/>
    <x v="5"/>
    <x v="1"/>
    <x v="5"/>
    <n v="3.6"/>
    <n v="173.79"/>
    <x v="0"/>
    <n v="173.79"/>
  </r>
  <r>
    <s v="J05055"/>
    <x v="18"/>
    <x v="443"/>
    <x v="2"/>
    <x v="0"/>
    <x v="6"/>
    <n v="3.1"/>
    <n v="255.14"/>
    <x v="0"/>
    <n v="255.14"/>
  </r>
  <r>
    <s v="J05056"/>
    <x v="90"/>
    <x v="740"/>
    <x v="0"/>
    <x v="4"/>
    <x v="4"/>
    <n v="4.2"/>
    <n v="131"/>
    <x v="0"/>
    <n v="131"/>
  </r>
  <r>
    <s v="J05057"/>
    <x v="345"/>
    <x v="122"/>
    <x v="1"/>
    <x v="1"/>
    <x v="7"/>
    <n v="4.3"/>
    <n v="103.55"/>
    <x v="2"/>
    <n v="0"/>
  </r>
  <r>
    <s v="J05058"/>
    <x v="114"/>
    <x v="216"/>
    <x v="2"/>
    <x v="2"/>
    <x v="2"/>
    <n v="2.6"/>
    <n v="217.6"/>
    <x v="1"/>
    <n v="131.9"/>
  </r>
  <r>
    <s v="J05059"/>
    <x v="65"/>
    <x v="383"/>
    <x v="2"/>
    <x v="4"/>
    <x v="3"/>
    <n v="4.5"/>
    <n v="212.58"/>
    <x v="0"/>
    <n v="212.58"/>
  </r>
  <r>
    <s v="J05060"/>
    <x v="160"/>
    <x v="971"/>
    <x v="5"/>
    <x v="3"/>
    <x v="1"/>
    <n v="1.1000000000000001"/>
    <n v="216.7"/>
    <x v="0"/>
    <n v="216.7"/>
  </r>
  <r>
    <s v="J05061"/>
    <x v="341"/>
    <x v="89"/>
    <x v="3"/>
    <x v="5"/>
    <x v="5"/>
    <n v="3.7"/>
    <n v="266.43"/>
    <x v="0"/>
    <n v="266.43"/>
  </r>
  <r>
    <s v="J05062"/>
    <x v="242"/>
    <x v="30"/>
    <x v="3"/>
    <x v="2"/>
    <x v="2"/>
    <n v="3.4"/>
    <n v="248.05"/>
    <x v="2"/>
    <n v="0"/>
  </r>
  <r>
    <s v="J05063"/>
    <x v="51"/>
    <x v="1064"/>
    <x v="1"/>
    <x v="1"/>
    <x v="4"/>
    <n v="3.7"/>
    <n v="112.53"/>
    <x v="0"/>
    <n v="112.53"/>
  </r>
  <r>
    <s v="J05064"/>
    <x v="273"/>
    <x v="446"/>
    <x v="0"/>
    <x v="5"/>
    <x v="4"/>
    <n v="1"/>
    <n v="146.18"/>
    <x v="1"/>
    <n v="65.69"/>
  </r>
  <r>
    <s v="J05065"/>
    <x v="201"/>
    <x v="838"/>
    <x v="5"/>
    <x v="5"/>
    <x v="5"/>
    <n v="3.3"/>
    <n v="182.09"/>
    <x v="1"/>
    <n v="128.24"/>
  </r>
  <r>
    <s v="J05066"/>
    <x v="355"/>
    <x v="11"/>
    <x v="4"/>
    <x v="4"/>
    <x v="2"/>
    <n v="2.5"/>
    <n v="390.22"/>
    <x v="1"/>
    <n v="275.51"/>
  </r>
  <r>
    <s v="J05067"/>
    <x v="142"/>
    <x v="970"/>
    <x v="0"/>
    <x v="4"/>
    <x v="7"/>
    <n v="1.9"/>
    <n v="140.96"/>
    <x v="0"/>
    <n v="140.96"/>
  </r>
  <r>
    <s v="J05068"/>
    <x v="123"/>
    <x v="211"/>
    <x v="5"/>
    <x v="3"/>
    <x v="3"/>
    <n v="3"/>
    <n v="225.64"/>
    <x v="0"/>
    <n v="225.64"/>
  </r>
  <r>
    <s v="J05069"/>
    <x v="105"/>
    <x v="1079"/>
    <x v="5"/>
    <x v="4"/>
    <x v="3"/>
    <n v="2.4"/>
    <n v="198.52"/>
    <x v="0"/>
    <n v="198.52"/>
  </r>
  <r>
    <s v="J05070"/>
    <x v="307"/>
    <x v="288"/>
    <x v="3"/>
    <x v="3"/>
    <x v="4"/>
    <n v="3.8"/>
    <n v="269.27"/>
    <x v="0"/>
    <n v="269.27"/>
  </r>
  <r>
    <s v="J05071"/>
    <x v="175"/>
    <x v="94"/>
    <x v="4"/>
    <x v="1"/>
    <x v="4"/>
    <n v="3.1"/>
    <n v="357.98"/>
    <x v="0"/>
    <n v="357.98"/>
  </r>
  <r>
    <s v="J05072"/>
    <x v="40"/>
    <x v="442"/>
    <x v="0"/>
    <x v="4"/>
    <x v="3"/>
    <n v="1.5"/>
    <n v="143.35"/>
    <x v="0"/>
    <n v="143.35"/>
  </r>
  <r>
    <s v="J05073"/>
    <x v="317"/>
    <x v="234"/>
    <x v="5"/>
    <x v="4"/>
    <x v="2"/>
    <n v="4.8"/>
    <n v="188.81"/>
    <x v="0"/>
    <n v="188.81"/>
  </r>
  <r>
    <s v="J05074"/>
    <x v="94"/>
    <x v="603"/>
    <x v="0"/>
    <x v="5"/>
    <x v="7"/>
    <n v="2.8"/>
    <n v="117.4"/>
    <x v="0"/>
    <n v="117.4"/>
  </r>
  <r>
    <s v="J05075"/>
    <x v="149"/>
    <x v="537"/>
    <x v="0"/>
    <x v="5"/>
    <x v="7"/>
    <n v="4.4000000000000004"/>
    <n v="125.73"/>
    <x v="0"/>
    <n v="125.73"/>
  </r>
  <r>
    <s v="J05076"/>
    <x v="184"/>
    <x v="174"/>
    <x v="5"/>
    <x v="4"/>
    <x v="5"/>
    <n v="1.5"/>
    <n v="164.43"/>
    <x v="0"/>
    <n v="164.43"/>
  </r>
  <r>
    <s v="J05077"/>
    <x v="20"/>
    <x v="643"/>
    <x v="5"/>
    <x v="5"/>
    <x v="0"/>
    <n v="4.2"/>
    <n v="201.13"/>
    <x v="0"/>
    <n v="201.13"/>
  </r>
  <r>
    <s v="J05078"/>
    <x v="353"/>
    <x v="800"/>
    <x v="5"/>
    <x v="4"/>
    <x v="1"/>
    <n v="4.7"/>
    <n v="206.93"/>
    <x v="0"/>
    <n v="206.93"/>
  </r>
  <r>
    <s v="J05079"/>
    <x v="250"/>
    <x v="967"/>
    <x v="0"/>
    <x v="5"/>
    <x v="5"/>
    <n v="4"/>
    <n v="106.86"/>
    <x v="0"/>
    <n v="106.86"/>
  </r>
  <r>
    <s v="J05080"/>
    <x v="133"/>
    <x v="155"/>
    <x v="0"/>
    <x v="4"/>
    <x v="5"/>
    <n v="3.2"/>
    <n v="106.49"/>
    <x v="0"/>
    <n v="106.49"/>
  </r>
  <r>
    <s v="J05081"/>
    <x v="289"/>
    <x v="81"/>
    <x v="3"/>
    <x v="1"/>
    <x v="4"/>
    <n v="3.8"/>
    <n v="285.82"/>
    <x v="0"/>
    <n v="285.82"/>
  </r>
  <r>
    <s v="J05082"/>
    <x v="85"/>
    <x v="506"/>
    <x v="5"/>
    <x v="3"/>
    <x v="2"/>
    <n v="2.9"/>
    <n v="189.95"/>
    <x v="0"/>
    <n v="189.95"/>
  </r>
  <r>
    <s v="J05083"/>
    <x v="4"/>
    <x v="918"/>
    <x v="2"/>
    <x v="2"/>
    <x v="6"/>
    <n v="2.5"/>
    <n v="211.64"/>
    <x v="0"/>
    <n v="211.64"/>
  </r>
  <r>
    <s v="J05084"/>
    <x v="27"/>
    <x v="606"/>
    <x v="0"/>
    <x v="5"/>
    <x v="7"/>
    <n v="4.7"/>
    <n v="126.05"/>
    <x v="0"/>
    <n v="126.05"/>
  </r>
  <r>
    <s v="J05085"/>
    <x v="216"/>
    <x v="1185"/>
    <x v="1"/>
    <x v="1"/>
    <x v="6"/>
    <n v="1.5"/>
    <n v="128.6"/>
    <x v="0"/>
    <n v="128.6"/>
  </r>
  <r>
    <s v="J05086"/>
    <x v="193"/>
    <x v="248"/>
    <x v="1"/>
    <x v="4"/>
    <x v="1"/>
    <n v="3.8"/>
    <n v="100.07"/>
    <x v="1"/>
    <n v="45.75"/>
  </r>
  <r>
    <s v="J05087"/>
    <x v="101"/>
    <x v="1186"/>
    <x v="3"/>
    <x v="4"/>
    <x v="0"/>
    <n v="1.9"/>
    <n v="301.19"/>
    <x v="1"/>
    <n v="254.02"/>
  </r>
  <r>
    <s v="J05088"/>
    <x v="248"/>
    <x v="766"/>
    <x v="0"/>
    <x v="1"/>
    <x v="7"/>
    <n v="1.9"/>
    <n v="121.22"/>
    <x v="0"/>
    <n v="121.22"/>
  </r>
  <r>
    <s v="J05089"/>
    <x v="45"/>
    <x v="209"/>
    <x v="1"/>
    <x v="1"/>
    <x v="2"/>
    <n v="3.1"/>
    <n v="115.04"/>
    <x v="0"/>
    <n v="115.04"/>
  </r>
  <r>
    <s v="J05090"/>
    <x v="37"/>
    <x v="7"/>
    <x v="4"/>
    <x v="3"/>
    <x v="1"/>
    <n v="3.1"/>
    <n v="401.61"/>
    <x v="1"/>
    <n v="140.97999999999999"/>
  </r>
  <r>
    <s v="J05091"/>
    <x v="71"/>
    <x v="817"/>
    <x v="4"/>
    <x v="1"/>
    <x v="0"/>
    <n v="4.8"/>
    <n v="411.07"/>
    <x v="0"/>
    <n v="411.07"/>
  </r>
  <r>
    <s v="J05092"/>
    <x v="154"/>
    <x v="19"/>
    <x v="3"/>
    <x v="3"/>
    <x v="2"/>
    <n v="3.7"/>
    <n v="285.95"/>
    <x v="0"/>
    <n v="285.95"/>
  </r>
  <r>
    <s v="J05093"/>
    <x v="345"/>
    <x v="651"/>
    <x v="4"/>
    <x v="0"/>
    <x v="7"/>
    <n v="3.9"/>
    <n v="396.14"/>
    <x v="0"/>
    <n v="396.14"/>
  </r>
  <r>
    <s v="J05094"/>
    <x v="17"/>
    <x v="15"/>
    <x v="5"/>
    <x v="3"/>
    <x v="7"/>
    <n v="2.9"/>
    <n v="213.41"/>
    <x v="0"/>
    <n v="213.41"/>
  </r>
  <r>
    <s v="J05095"/>
    <x v="174"/>
    <x v="916"/>
    <x v="5"/>
    <x v="1"/>
    <x v="7"/>
    <n v="3.5"/>
    <n v="173.32"/>
    <x v="1"/>
    <n v="80.72"/>
  </r>
  <r>
    <s v="J05096"/>
    <x v="7"/>
    <x v="54"/>
    <x v="5"/>
    <x v="2"/>
    <x v="4"/>
    <n v="1.8"/>
    <n v="162.72"/>
    <x v="0"/>
    <n v="162.72"/>
  </r>
  <r>
    <s v="J05097"/>
    <x v="156"/>
    <x v="536"/>
    <x v="4"/>
    <x v="2"/>
    <x v="0"/>
    <n v="4.4000000000000004"/>
    <n v="363.14"/>
    <x v="0"/>
    <n v="363.14"/>
  </r>
  <r>
    <s v="J05098"/>
    <x v="357"/>
    <x v="566"/>
    <x v="0"/>
    <x v="3"/>
    <x v="5"/>
    <n v="2.1"/>
    <n v="125.37"/>
    <x v="0"/>
    <n v="125.37"/>
  </r>
  <r>
    <s v="J05099"/>
    <x v="68"/>
    <x v="398"/>
    <x v="3"/>
    <x v="1"/>
    <x v="6"/>
    <n v="4.5"/>
    <n v="269.85000000000002"/>
    <x v="0"/>
    <n v="269.85000000000002"/>
  </r>
  <r>
    <s v="J05100"/>
    <x v="323"/>
    <x v="45"/>
    <x v="4"/>
    <x v="4"/>
    <x v="2"/>
    <n v="2.6"/>
    <n v="297.66000000000003"/>
    <x v="0"/>
    <n v="297.66000000000003"/>
  </r>
  <r>
    <s v="J05101"/>
    <x v="6"/>
    <x v="873"/>
    <x v="0"/>
    <x v="0"/>
    <x v="4"/>
    <n v="1.4"/>
    <n v="116.97"/>
    <x v="0"/>
    <n v="116.97"/>
  </r>
  <r>
    <s v="J05102"/>
    <x v="349"/>
    <x v="253"/>
    <x v="3"/>
    <x v="0"/>
    <x v="5"/>
    <n v="2.2999999999999998"/>
    <n v="305.64"/>
    <x v="2"/>
    <n v="0"/>
  </r>
  <r>
    <s v="J05103"/>
    <x v="134"/>
    <x v="527"/>
    <x v="0"/>
    <x v="5"/>
    <x v="0"/>
    <n v="4"/>
    <n v="129.43"/>
    <x v="0"/>
    <n v="129.43"/>
  </r>
  <r>
    <s v="J05104"/>
    <x v="26"/>
    <x v="463"/>
    <x v="3"/>
    <x v="5"/>
    <x v="1"/>
    <n v="3.1"/>
    <n v="341.78"/>
    <x v="0"/>
    <n v="341.78"/>
  </r>
  <r>
    <s v="J05105"/>
    <x v="71"/>
    <x v="954"/>
    <x v="4"/>
    <x v="3"/>
    <x v="1"/>
    <n v="3.9"/>
    <n v="413.99"/>
    <x v="2"/>
    <n v="0"/>
  </r>
  <r>
    <s v="J05106"/>
    <x v="301"/>
    <x v="43"/>
    <x v="5"/>
    <x v="1"/>
    <x v="5"/>
    <n v="2.2999999999999998"/>
    <n v="197.54"/>
    <x v="0"/>
    <n v="197.54"/>
  </r>
  <r>
    <s v="J05107"/>
    <x v="150"/>
    <x v="846"/>
    <x v="5"/>
    <x v="1"/>
    <x v="7"/>
    <n v="1.4"/>
    <n v="191.05"/>
    <x v="0"/>
    <n v="191.05"/>
  </r>
  <r>
    <s v="J05108"/>
    <x v="330"/>
    <x v="973"/>
    <x v="0"/>
    <x v="5"/>
    <x v="7"/>
    <n v="3"/>
    <n v="148.34"/>
    <x v="0"/>
    <n v="148.34"/>
  </r>
  <r>
    <s v="J05109"/>
    <x v="190"/>
    <x v="959"/>
    <x v="0"/>
    <x v="3"/>
    <x v="6"/>
    <n v="2.7"/>
    <n v="109.78"/>
    <x v="1"/>
    <n v="63.86"/>
  </r>
  <r>
    <s v="J05110"/>
    <x v="289"/>
    <x v="1093"/>
    <x v="0"/>
    <x v="4"/>
    <x v="3"/>
    <n v="3.6"/>
    <n v="111.59"/>
    <x v="2"/>
    <n v="0"/>
  </r>
  <r>
    <s v="J05111"/>
    <x v="154"/>
    <x v="471"/>
    <x v="1"/>
    <x v="4"/>
    <x v="4"/>
    <n v="3.2"/>
    <n v="122.32"/>
    <x v="1"/>
    <n v="38.049999999999997"/>
  </r>
  <r>
    <s v="J05112"/>
    <x v="145"/>
    <x v="744"/>
    <x v="5"/>
    <x v="5"/>
    <x v="5"/>
    <n v="3.1"/>
    <n v="226.51"/>
    <x v="1"/>
    <n v="107.41"/>
  </r>
  <r>
    <s v="J05113"/>
    <x v="38"/>
    <x v="575"/>
    <x v="1"/>
    <x v="2"/>
    <x v="6"/>
    <n v="3.3"/>
    <n v="111.7"/>
    <x v="0"/>
    <n v="111.7"/>
  </r>
  <r>
    <s v="J05114"/>
    <x v="335"/>
    <x v="218"/>
    <x v="1"/>
    <x v="2"/>
    <x v="4"/>
    <n v="4.5"/>
    <n v="110.75"/>
    <x v="0"/>
    <n v="110.75"/>
  </r>
  <r>
    <s v="J05115"/>
    <x v="197"/>
    <x v="319"/>
    <x v="0"/>
    <x v="2"/>
    <x v="7"/>
    <n v="2.7"/>
    <n v="115.16"/>
    <x v="0"/>
    <n v="115.16"/>
  </r>
  <r>
    <s v="J05116"/>
    <x v="356"/>
    <x v="578"/>
    <x v="5"/>
    <x v="1"/>
    <x v="2"/>
    <n v="2.5"/>
    <n v="215.44"/>
    <x v="0"/>
    <n v="215.44"/>
  </r>
  <r>
    <s v="J05117"/>
    <x v="201"/>
    <x v="108"/>
    <x v="0"/>
    <x v="1"/>
    <x v="0"/>
    <n v="3.5"/>
    <n v="133.18"/>
    <x v="0"/>
    <n v="133.18"/>
  </r>
  <r>
    <s v="J05118"/>
    <x v="82"/>
    <x v="13"/>
    <x v="0"/>
    <x v="2"/>
    <x v="6"/>
    <n v="4.7"/>
    <n v="145.34"/>
    <x v="0"/>
    <n v="145.34"/>
  </r>
  <r>
    <s v="J05119"/>
    <x v="357"/>
    <x v="1155"/>
    <x v="5"/>
    <x v="5"/>
    <x v="6"/>
    <n v="3.8"/>
    <n v="207.61"/>
    <x v="0"/>
    <n v="207.61"/>
  </r>
  <r>
    <s v="J05120"/>
    <x v="303"/>
    <x v="1051"/>
    <x v="4"/>
    <x v="2"/>
    <x v="4"/>
    <n v="2.8"/>
    <n v="343.17"/>
    <x v="0"/>
    <n v="343.17"/>
  </r>
  <r>
    <s v="J05121"/>
    <x v="119"/>
    <x v="92"/>
    <x v="0"/>
    <x v="2"/>
    <x v="3"/>
    <n v="5"/>
    <n v="122.94"/>
    <x v="0"/>
    <n v="122.94"/>
  </r>
  <r>
    <s v="J05122"/>
    <x v="287"/>
    <x v="229"/>
    <x v="1"/>
    <x v="0"/>
    <x v="0"/>
    <n v="2.9"/>
    <n v="127.28"/>
    <x v="1"/>
    <n v="50.14"/>
  </r>
  <r>
    <s v="J05123"/>
    <x v="251"/>
    <x v="960"/>
    <x v="3"/>
    <x v="1"/>
    <x v="5"/>
    <n v="2.7"/>
    <n v="207.8"/>
    <x v="1"/>
    <n v="138.16999999999999"/>
  </r>
  <r>
    <s v="J05124"/>
    <x v="260"/>
    <x v="475"/>
    <x v="0"/>
    <x v="4"/>
    <x v="2"/>
    <n v="4.5999999999999996"/>
    <n v="106.43"/>
    <x v="0"/>
    <n v="106.43"/>
  </r>
  <r>
    <s v="J05125"/>
    <x v="319"/>
    <x v="104"/>
    <x v="5"/>
    <x v="3"/>
    <x v="4"/>
    <n v="4.5999999999999996"/>
    <n v="177.8"/>
    <x v="1"/>
    <n v="142.27000000000001"/>
  </r>
  <r>
    <s v="J05126"/>
    <x v="315"/>
    <x v="586"/>
    <x v="1"/>
    <x v="5"/>
    <x v="0"/>
    <n v="3.1"/>
    <n v="95.04"/>
    <x v="0"/>
    <n v="95.04"/>
  </r>
  <r>
    <s v="J05127"/>
    <x v="49"/>
    <x v="814"/>
    <x v="0"/>
    <x v="4"/>
    <x v="7"/>
    <n v="2"/>
    <n v="128.4"/>
    <x v="0"/>
    <n v="128.4"/>
  </r>
  <r>
    <s v="J05128"/>
    <x v="297"/>
    <x v="335"/>
    <x v="5"/>
    <x v="2"/>
    <x v="5"/>
    <n v="3.2"/>
    <n v="185.24"/>
    <x v="2"/>
    <n v="0"/>
  </r>
  <r>
    <s v="J05129"/>
    <x v="275"/>
    <x v="490"/>
    <x v="1"/>
    <x v="3"/>
    <x v="7"/>
    <n v="3.6"/>
    <n v="95.16"/>
    <x v="0"/>
    <n v="95.16"/>
  </r>
  <r>
    <s v="J05130"/>
    <x v="4"/>
    <x v="1104"/>
    <x v="1"/>
    <x v="1"/>
    <x v="4"/>
    <n v="4.8"/>
    <n v="111.37"/>
    <x v="0"/>
    <n v="111.37"/>
  </r>
  <r>
    <s v="J05131"/>
    <x v="2"/>
    <x v="704"/>
    <x v="3"/>
    <x v="3"/>
    <x v="2"/>
    <n v="3"/>
    <n v="292.82"/>
    <x v="0"/>
    <n v="292.82"/>
  </r>
  <r>
    <s v="J05132"/>
    <x v="126"/>
    <x v="237"/>
    <x v="2"/>
    <x v="0"/>
    <x v="0"/>
    <n v="3.1"/>
    <n v="232.78"/>
    <x v="2"/>
    <n v="0"/>
  </r>
  <r>
    <s v="J05133"/>
    <x v="138"/>
    <x v="819"/>
    <x v="4"/>
    <x v="4"/>
    <x v="1"/>
    <n v="3.8"/>
    <n v="367.81"/>
    <x v="0"/>
    <n v="367.81"/>
  </r>
  <r>
    <s v="J05134"/>
    <x v="1"/>
    <x v="1149"/>
    <x v="1"/>
    <x v="4"/>
    <x v="1"/>
    <n v="2.2000000000000002"/>
    <n v="127.2"/>
    <x v="0"/>
    <n v="127.2"/>
  </r>
  <r>
    <s v="J05135"/>
    <x v="271"/>
    <x v="91"/>
    <x v="3"/>
    <x v="4"/>
    <x v="7"/>
    <n v="2.2000000000000002"/>
    <n v="268.81"/>
    <x v="0"/>
    <n v="268.81"/>
  </r>
  <r>
    <s v="J05136"/>
    <x v="145"/>
    <x v="188"/>
    <x v="1"/>
    <x v="3"/>
    <x v="0"/>
    <n v="3.8"/>
    <n v="116.48"/>
    <x v="0"/>
    <n v="116.48"/>
  </r>
  <r>
    <s v="J05137"/>
    <x v="226"/>
    <x v="449"/>
    <x v="4"/>
    <x v="2"/>
    <x v="0"/>
    <n v="4"/>
    <n v="324.08"/>
    <x v="0"/>
    <n v="324.08"/>
  </r>
  <r>
    <s v="J05138"/>
    <x v="219"/>
    <x v="48"/>
    <x v="2"/>
    <x v="5"/>
    <x v="5"/>
    <n v="3"/>
    <n v="239.9"/>
    <x v="2"/>
    <n v="0"/>
  </r>
  <r>
    <s v="J05139"/>
    <x v="306"/>
    <x v="757"/>
    <x v="3"/>
    <x v="2"/>
    <x v="0"/>
    <n v="2.7"/>
    <n v="324.04000000000002"/>
    <x v="2"/>
    <n v="0"/>
  </r>
  <r>
    <s v="J05140"/>
    <x v="238"/>
    <x v="808"/>
    <x v="2"/>
    <x v="5"/>
    <x v="2"/>
    <n v="2.9"/>
    <n v="262.13"/>
    <x v="0"/>
    <n v="262.13"/>
  </r>
  <r>
    <s v="J05141"/>
    <x v="1"/>
    <x v="990"/>
    <x v="4"/>
    <x v="4"/>
    <x v="7"/>
    <n v="2.6"/>
    <n v="324.02999999999997"/>
    <x v="0"/>
    <n v="324.02999999999997"/>
  </r>
  <r>
    <s v="J05142"/>
    <x v="118"/>
    <x v="642"/>
    <x v="5"/>
    <x v="4"/>
    <x v="2"/>
    <n v="3.4"/>
    <n v="211.22"/>
    <x v="0"/>
    <n v="211.22"/>
  </r>
  <r>
    <s v="J05143"/>
    <x v="344"/>
    <x v="875"/>
    <x v="4"/>
    <x v="2"/>
    <x v="0"/>
    <n v="2.5"/>
    <n v="375.94"/>
    <x v="0"/>
    <n v="375.94"/>
  </r>
  <r>
    <s v="J05144"/>
    <x v="97"/>
    <x v="617"/>
    <x v="4"/>
    <x v="1"/>
    <x v="0"/>
    <n v="2.4"/>
    <n v="361.69"/>
    <x v="2"/>
    <n v="0"/>
  </r>
  <r>
    <s v="J05145"/>
    <x v="10"/>
    <x v="1158"/>
    <x v="4"/>
    <x v="1"/>
    <x v="0"/>
    <n v="3.7"/>
    <n v="404.91"/>
    <x v="0"/>
    <n v="404.91"/>
  </r>
  <r>
    <s v="J05146"/>
    <x v="202"/>
    <x v="472"/>
    <x v="3"/>
    <x v="3"/>
    <x v="3"/>
    <n v="3.6"/>
    <n v="320.70999999999998"/>
    <x v="0"/>
    <n v="320.70999999999998"/>
  </r>
  <r>
    <s v="J05147"/>
    <x v="248"/>
    <x v="23"/>
    <x v="2"/>
    <x v="4"/>
    <x v="0"/>
    <n v="3.1"/>
    <n v="255.71"/>
    <x v="2"/>
    <n v="0"/>
  </r>
  <r>
    <s v="J05148"/>
    <x v="239"/>
    <x v="549"/>
    <x v="4"/>
    <x v="5"/>
    <x v="2"/>
    <n v="3.3"/>
    <n v="417.82"/>
    <x v="0"/>
    <n v="417.82"/>
  </r>
  <r>
    <s v="J05149"/>
    <x v="180"/>
    <x v="888"/>
    <x v="4"/>
    <x v="5"/>
    <x v="6"/>
    <n v="3.1"/>
    <n v="417.06"/>
    <x v="0"/>
    <n v="417.06"/>
  </r>
  <r>
    <s v="J05150"/>
    <x v="83"/>
    <x v="702"/>
    <x v="3"/>
    <x v="4"/>
    <x v="0"/>
    <n v="3.4"/>
    <n v="283"/>
    <x v="0"/>
    <n v="283"/>
  </r>
  <r>
    <s v="J05151"/>
    <x v="171"/>
    <x v="989"/>
    <x v="0"/>
    <x v="0"/>
    <x v="4"/>
    <n v="2.8"/>
    <n v="145.49"/>
    <x v="1"/>
    <n v="65.36"/>
  </r>
  <r>
    <s v="J05152"/>
    <x v="231"/>
    <x v="286"/>
    <x v="5"/>
    <x v="0"/>
    <x v="7"/>
    <n v="2.1"/>
    <n v="169.27"/>
    <x v="0"/>
    <n v="169.27"/>
  </r>
  <r>
    <s v="J05153"/>
    <x v="275"/>
    <x v="1128"/>
    <x v="4"/>
    <x v="5"/>
    <x v="2"/>
    <n v="2.7"/>
    <n v="408.11"/>
    <x v="0"/>
    <n v="408.11"/>
  </r>
  <r>
    <s v="J05154"/>
    <x v="175"/>
    <x v="828"/>
    <x v="3"/>
    <x v="5"/>
    <x v="2"/>
    <n v="3.4"/>
    <n v="282.33999999999997"/>
    <x v="0"/>
    <n v="282.33999999999997"/>
  </r>
  <r>
    <s v="J05155"/>
    <x v="75"/>
    <x v="917"/>
    <x v="1"/>
    <x v="3"/>
    <x v="0"/>
    <n v="4.3"/>
    <n v="109.67"/>
    <x v="0"/>
    <n v="109.67"/>
  </r>
  <r>
    <s v="J05156"/>
    <x v="168"/>
    <x v="963"/>
    <x v="4"/>
    <x v="3"/>
    <x v="1"/>
    <n v="5.2"/>
    <n v="336.02"/>
    <x v="1"/>
    <n v="105.02"/>
  </r>
  <r>
    <s v="J05157"/>
    <x v="89"/>
    <x v="241"/>
    <x v="5"/>
    <x v="4"/>
    <x v="6"/>
    <n v="1.7"/>
    <n v="196.45"/>
    <x v="2"/>
    <n v="0"/>
  </r>
  <r>
    <s v="J05158"/>
    <x v="195"/>
    <x v="972"/>
    <x v="2"/>
    <x v="2"/>
    <x v="2"/>
    <n v="2.5"/>
    <n v="202.1"/>
    <x v="0"/>
    <n v="202.1"/>
  </r>
  <r>
    <s v="J05159"/>
    <x v="31"/>
    <x v="658"/>
    <x v="4"/>
    <x v="2"/>
    <x v="2"/>
    <n v="3.4"/>
    <n v="350.26"/>
    <x v="0"/>
    <n v="350.26"/>
  </r>
  <r>
    <s v="J05160"/>
    <x v="264"/>
    <x v="98"/>
    <x v="5"/>
    <x v="5"/>
    <x v="0"/>
    <n v="3.9"/>
    <n v="179.37"/>
    <x v="0"/>
    <n v="179.37"/>
  </r>
  <r>
    <s v="J05161"/>
    <x v="164"/>
    <x v="690"/>
    <x v="2"/>
    <x v="0"/>
    <x v="1"/>
    <n v="2.5"/>
    <n v="236.9"/>
    <x v="0"/>
    <n v="236.9"/>
  </r>
  <r>
    <s v="J05162"/>
    <x v="51"/>
    <x v="126"/>
    <x v="4"/>
    <x v="5"/>
    <x v="5"/>
    <n v="1.4"/>
    <n v="376.82"/>
    <x v="0"/>
    <n v="376.82"/>
  </r>
  <r>
    <s v="J05163"/>
    <x v="345"/>
    <x v="587"/>
    <x v="5"/>
    <x v="0"/>
    <x v="4"/>
    <n v="3.8"/>
    <n v="163.92"/>
    <x v="1"/>
    <n v="48.4"/>
  </r>
  <r>
    <s v="J05164"/>
    <x v="188"/>
    <x v="879"/>
    <x v="1"/>
    <x v="3"/>
    <x v="5"/>
    <n v="2"/>
    <n v="95.31"/>
    <x v="0"/>
    <n v="95.31"/>
  </r>
  <r>
    <s v="J05165"/>
    <x v="107"/>
    <x v="600"/>
    <x v="4"/>
    <x v="2"/>
    <x v="3"/>
    <n v="2.2000000000000002"/>
    <n v="412.1"/>
    <x v="0"/>
    <n v="412.1"/>
  </r>
  <r>
    <s v="J05166"/>
    <x v="39"/>
    <x v="102"/>
    <x v="5"/>
    <x v="2"/>
    <x v="4"/>
    <n v="5"/>
    <n v="218.31"/>
    <x v="0"/>
    <n v="218.31"/>
  </r>
  <r>
    <s v="J05167"/>
    <x v="235"/>
    <x v="462"/>
    <x v="4"/>
    <x v="4"/>
    <x v="7"/>
    <n v="3"/>
    <n v="376.72"/>
    <x v="0"/>
    <n v="376.72"/>
  </r>
  <r>
    <s v="J05168"/>
    <x v="45"/>
    <x v="901"/>
    <x v="4"/>
    <x v="4"/>
    <x v="0"/>
    <n v="2.9"/>
    <n v="381.6"/>
    <x v="1"/>
    <n v="108.34"/>
  </r>
  <r>
    <s v="J05169"/>
    <x v="279"/>
    <x v="213"/>
    <x v="0"/>
    <x v="0"/>
    <x v="2"/>
    <n v="1.9"/>
    <n v="123.74"/>
    <x v="1"/>
    <n v="34.340000000000003"/>
  </r>
  <r>
    <s v="J05170"/>
    <x v="231"/>
    <x v="799"/>
    <x v="4"/>
    <x v="2"/>
    <x v="2"/>
    <n v="4.0999999999999996"/>
    <n v="389.5"/>
    <x v="0"/>
    <n v="389.5"/>
  </r>
  <r>
    <s v="J05171"/>
    <x v="119"/>
    <x v="1027"/>
    <x v="0"/>
    <x v="1"/>
    <x v="4"/>
    <n v="3.5"/>
    <n v="107.72"/>
    <x v="0"/>
    <n v="107.72"/>
  </r>
  <r>
    <s v="J05172"/>
    <x v="194"/>
    <x v="404"/>
    <x v="2"/>
    <x v="0"/>
    <x v="2"/>
    <n v="3"/>
    <n v="262.77"/>
    <x v="0"/>
    <n v="262.77"/>
  </r>
  <r>
    <s v="J05173"/>
    <x v="189"/>
    <x v="219"/>
    <x v="4"/>
    <x v="5"/>
    <x v="2"/>
    <n v="1.9"/>
    <n v="380.03"/>
    <x v="2"/>
    <n v="0"/>
  </r>
  <r>
    <s v="J05174"/>
    <x v="219"/>
    <x v="875"/>
    <x v="2"/>
    <x v="5"/>
    <x v="0"/>
    <n v="4.7"/>
    <n v="261.24"/>
    <x v="0"/>
    <n v="261.24"/>
  </r>
  <r>
    <s v="J05175"/>
    <x v="283"/>
    <x v="534"/>
    <x v="0"/>
    <x v="0"/>
    <x v="5"/>
    <n v="3.5"/>
    <n v="131.32"/>
    <x v="0"/>
    <n v="131.32"/>
  </r>
  <r>
    <s v="J05176"/>
    <x v="7"/>
    <x v="652"/>
    <x v="4"/>
    <x v="0"/>
    <x v="3"/>
    <n v="3.7"/>
    <n v="341.5"/>
    <x v="0"/>
    <n v="341.5"/>
  </r>
  <r>
    <s v="J05177"/>
    <x v="80"/>
    <x v="192"/>
    <x v="3"/>
    <x v="2"/>
    <x v="7"/>
    <n v="4.3"/>
    <n v="309.39"/>
    <x v="1"/>
    <n v="107.73"/>
  </r>
  <r>
    <s v="J05178"/>
    <x v="40"/>
    <x v="347"/>
    <x v="2"/>
    <x v="3"/>
    <x v="1"/>
    <n v="3.5"/>
    <n v="222.7"/>
    <x v="2"/>
    <n v="0"/>
  </r>
  <r>
    <s v="J05179"/>
    <x v="308"/>
    <x v="746"/>
    <x v="4"/>
    <x v="1"/>
    <x v="7"/>
    <n v="2.2000000000000002"/>
    <n v="383.85"/>
    <x v="0"/>
    <n v="383.85"/>
  </r>
  <r>
    <s v="J05180"/>
    <x v="357"/>
    <x v="234"/>
    <x v="2"/>
    <x v="4"/>
    <x v="7"/>
    <n v="2.4"/>
    <n v="237.96"/>
    <x v="0"/>
    <n v="237.96"/>
  </r>
  <r>
    <s v="J05181"/>
    <x v="187"/>
    <x v="1099"/>
    <x v="1"/>
    <x v="0"/>
    <x v="0"/>
    <n v="2.5"/>
    <n v="127.31"/>
    <x v="0"/>
    <n v="127.31"/>
  </r>
  <r>
    <s v="J05182"/>
    <x v="204"/>
    <x v="743"/>
    <x v="2"/>
    <x v="5"/>
    <x v="2"/>
    <n v="1.6"/>
    <n v="247.9"/>
    <x v="2"/>
    <n v="0"/>
  </r>
  <r>
    <s v="J05183"/>
    <x v="51"/>
    <x v="402"/>
    <x v="4"/>
    <x v="2"/>
    <x v="6"/>
    <n v="2.6"/>
    <n v="366.46"/>
    <x v="0"/>
    <n v="366.46"/>
  </r>
  <r>
    <s v="J05184"/>
    <x v="70"/>
    <x v="966"/>
    <x v="0"/>
    <x v="3"/>
    <x v="0"/>
    <n v="2.4"/>
    <n v="130.71"/>
    <x v="0"/>
    <n v="130.71"/>
  </r>
  <r>
    <s v="J05185"/>
    <x v="72"/>
    <x v="1187"/>
    <x v="2"/>
    <x v="2"/>
    <x v="6"/>
    <n v="4.2"/>
    <n v="201.58"/>
    <x v="0"/>
    <n v="201.58"/>
  </r>
  <r>
    <s v="J05186"/>
    <x v="255"/>
    <x v="464"/>
    <x v="3"/>
    <x v="2"/>
    <x v="3"/>
    <n v="3.5"/>
    <n v="338.05"/>
    <x v="0"/>
    <n v="338.05"/>
  </r>
  <r>
    <s v="J05187"/>
    <x v="63"/>
    <x v="292"/>
    <x v="3"/>
    <x v="2"/>
    <x v="1"/>
    <n v="4.3"/>
    <n v="289.08999999999997"/>
    <x v="0"/>
    <n v="289.08999999999997"/>
  </r>
  <r>
    <s v="J05188"/>
    <x v="241"/>
    <x v="543"/>
    <x v="1"/>
    <x v="4"/>
    <x v="4"/>
    <n v="3"/>
    <n v="102.3"/>
    <x v="0"/>
    <n v="102.3"/>
  </r>
  <r>
    <s v="J05189"/>
    <x v="28"/>
    <x v="1171"/>
    <x v="3"/>
    <x v="3"/>
    <x v="7"/>
    <n v="3.6"/>
    <n v="262.66000000000003"/>
    <x v="0"/>
    <n v="262.66000000000003"/>
  </r>
  <r>
    <s v="J05190"/>
    <x v="344"/>
    <x v="495"/>
    <x v="4"/>
    <x v="3"/>
    <x v="5"/>
    <n v="3"/>
    <n v="348.26"/>
    <x v="0"/>
    <n v="348.26"/>
  </r>
  <r>
    <s v="J05191"/>
    <x v="92"/>
    <x v="475"/>
    <x v="1"/>
    <x v="5"/>
    <x v="4"/>
    <n v="3.1"/>
    <n v="114.29"/>
    <x v="1"/>
    <n v="91.41"/>
  </r>
  <r>
    <s v="J05192"/>
    <x v="243"/>
    <x v="1188"/>
    <x v="4"/>
    <x v="0"/>
    <x v="6"/>
    <n v="5.0999999999999996"/>
    <n v="419.61"/>
    <x v="1"/>
    <n v="136"/>
  </r>
  <r>
    <s v="J05193"/>
    <x v="122"/>
    <x v="1069"/>
    <x v="0"/>
    <x v="4"/>
    <x v="1"/>
    <n v="3.2"/>
    <n v="119.75"/>
    <x v="0"/>
    <n v="119.75"/>
  </r>
  <r>
    <s v="J05194"/>
    <x v="67"/>
    <x v="1128"/>
    <x v="0"/>
    <x v="5"/>
    <x v="4"/>
    <n v="2.5"/>
    <n v="117.74"/>
    <x v="0"/>
    <n v="117.74"/>
  </r>
  <r>
    <s v="J05195"/>
    <x v="134"/>
    <x v="537"/>
    <x v="1"/>
    <x v="1"/>
    <x v="0"/>
    <n v="2.2999999999999998"/>
    <n v="112.27"/>
    <x v="0"/>
    <n v="112.27"/>
  </r>
  <r>
    <s v="J05196"/>
    <x v="209"/>
    <x v="603"/>
    <x v="0"/>
    <x v="2"/>
    <x v="3"/>
    <n v="2.2999999999999998"/>
    <n v="147.68"/>
    <x v="1"/>
    <n v="93.49"/>
  </r>
  <r>
    <s v="J05197"/>
    <x v="45"/>
    <x v="70"/>
    <x v="4"/>
    <x v="1"/>
    <x v="7"/>
    <n v="2.5"/>
    <n v="328.78"/>
    <x v="0"/>
    <n v="328.78"/>
  </r>
  <r>
    <s v="J05198"/>
    <x v="16"/>
    <x v="521"/>
    <x v="5"/>
    <x v="5"/>
    <x v="0"/>
    <n v="3.2"/>
    <n v="171.67"/>
    <x v="2"/>
    <n v="0"/>
  </r>
  <r>
    <s v="J05199"/>
    <x v="62"/>
    <x v="597"/>
    <x v="0"/>
    <x v="5"/>
    <x v="0"/>
    <n v="4"/>
    <n v="149.94999999999999"/>
    <x v="1"/>
    <n v="95.14"/>
  </r>
  <r>
    <s v="J05200"/>
    <x v="268"/>
    <x v="688"/>
    <x v="5"/>
    <x v="0"/>
    <x v="3"/>
    <n v="3.3"/>
    <n v="172.34"/>
    <x v="2"/>
    <n v="0"/>
  </r>
  <r>
    <s v="J05201"/>
    <x v="36"/>
    <x v="184"/>
    <x v="2"/>
    <x v="0"/>
    <x v="1"/>
    <n v="3.3"/>
    <n v="213.07"/>
    <x v="0"/>
    <n v="213.07"/>
  </r>
  <r>
    <s v="J05202"/>
    <x v="187"/>
    <x v="1145"/>
    <x v="4"/>
    <x v="1"/>
    <x v="3"/>
    <n v="2.2999999999999998"/>
    <n v="352.92"/>
    <x v="0"/>
    <n v="352.92"/>
  </r>
  <r>
    <s v="J05203"/>
    <x v="220"/>
    <x v="104"/>
    <x v="1"/>
    <x v="1"/>
    <x v="2"/>
    <n v="3.5"/>
    <n v="94.19"/>
    <x v="0"/>
    <n v="94.19"/>
  </r>
  <r>
    <s v="J05204"/>
    <x v="254"/>
    <x v="919"/>
    <x v="3"/>
    <x v="2"/>
    <x v="3"/>
    <n v="1.6"/>
    <n v="258.8"/>
    <x v="2"/>
    <n v="0"/>
  </r>
  <r>
    <s v="J05205"/>
    <x v="141"/>
    <x v="1139"/>
    <x v="4"/>
    <x v="0"/>
    <x v="1"/>
    <n v="2.5"/>
    <n v="324.93"/>
    <x v="2"/>
    <n v="0"/>
  </r>
  <r>
    <s v="J05206"/>
    <x v="92"/>
    <x v="273"/>
    <x v="1"/>
    <x v="1"/>
    <x v="1"/>
    <n v="3.6"/>
    <n v="124.03"/>
    <x v="0"/>
    <n v="124.03"/>
  </r>
  <r>
    <s v="J05207"/>
    <x v="293"/>
    <x v="1027"/>
    <x v="3"/>
    <x v="0"/>
    <x v="1"/>
    <n v="2.2999999999999998"/>
    <n v="251.7"/>
    <x v="0"/>
    <n v="251.7"/>
  </r>
  <r>
    <s v="J05208"/>
    <x v="54"/>
    <x v="27"/>
    <x v="2"/>
    <x v="3"/>
    <x v="5"/>
    <n v="2.4"/>
    <n v="254.39"/>
    <x v="1"/>
    <n v="89.78"/>
  </r>
  <r>
    <s v="J05209"/>
    <x v="171"/>
    <x v="1119"/>
    <x v="3"/>
    <x v="4"/>
    <x v="3"/>
    <n v="4.3"/>
    <n v="309.11"/>
    <x v="1"/>
    <n v="240.1"/>
  </r>
  <r>
    <s v="J05210"/>
    <x v="344"/>
    <x v="148"/>
    <x v="3"/>
    <x v="3"/>
    <x v="7"/>
    <n v="1.9"/>
    <n v="336.24"/>
    <x v="0"/>
    <n v="336.24"/>
  </r>
  <r>
    <s v="J05211"/>
    <x v="300"/>
    <x v="980"/>
    <x v="4"/>
    <x v="0"/>
    <x v="6"/>
    <n v="4.2"/>
    <n v="338.04"/>
    <x v="0"/>
    <n v="338.04"/>
  </r>
  <r>
    <s v="J05212"/>
    <x v="62"/>
    <x v="20"/>
    <x v="1"/>
    <x v="1"/>
    <x v="7"/>
    <n v="3.8"/>
    <n v="121.61"/>
    <x v="0"/>
    <n v="121.61"/>
  </r>
  <r>
    <s v="J05213"/>
    <x v="136"/>
    <x v="922"/>
    <x v="4"/>
    <x v="0"/>
    <x v="4"/>
    <n v="2.2999999999999998"/>
    <n v="392.4"/>
    <x v="0"/>
    <n v="392.4"/>
  </r>
  <r>
    <s v="J05214"/>
    <x v="348"/>
    <x v="379"/>
    <x v="3"/>
    <x v="1"/>
    <x v="1"/>
    <n v="1.6"/>
    <n v="249.9"/>
    <x v="1"/>
    <n v="86.99"/>
  </r>
  <r>
    <s v="J05215"/>
    <x v="131"/>
    <x v="567"/>
    <x v="1"/>
    <x v="0"/>
    <x v="7"/>
    <n v="3.1"/>
    <n v="106.02"/>
    <x v="0"/>
    <n v="106.02"/>
  </r>
  <r>
    <s v="J05216"/>
    <x v="12"/>
    <x v="1017"/>
    <x v="4"/>
    <x v="5"/>
    <x v="4"/>
    <n v="2.8"/>
    <n v="377.63"/>
    <x v="0"/>
    <n v="377.63"/>
  </r>
  <r>
    <s v="J05217"/>
    <x v="274"/>
    <x v="763"/>
    <x v="5"/>
    <x v="4"/>
    <x v="4"/>
    <n v="2.5"/>
    <n v="226.08"/>
    <x v="1"/>
    <n v="144.91"/>
  </r>
  <r>
    <s v="J05218"/>
    <x v="42"/>
    <x v="149"/>
    <x v="4"/>
    <x v="1"/>
    <x v="4"/>
    <n v="4.2"/>
    <n v="298.27999999999997"/>
    <x v="0"/>
    <n v="298.27999999999997"/>
  </r>
  <r>
    <s v="J05219"/>
    <x v="318"/>
    <x v="679"/>
    <x v="5"/>
    <x v="4"/>
    <x v="1"/>
    <n v="3.5"/>
    <n v="222.91"/>
    <x v="0"/>
    <n v="222.91"/>
  </r>
  <r>
    <s v="J05220"/>
    <x v="153"/>
    <x v="1039"/>
    <x v="3"/>
    <x v="3"/>
    <x v="0"/>
    <n v="2.2000000000000002"/>
    <n v="248.11"/>
    <x v="0"/>
    <n v="248.11"/>
  </r>
  <r>
    <s v="J05221"/>
    <x v="79"/>
    <x v="932"/>
    <x v="3"/>
    <x v="3"/>
    <x v="1"/>
    <n v="3.5"/>
    <n v="251.19"/>
    <x v="0"/>
    <n v="251.19"/>
  </r>
  <r>
    <s v="J05222"/>
    <x v="245"/>
    <x v="67"/>
    <x v="0"/>
    <x v="0"/>
    <x v="3"/>
    <n v="1"/>
    <n v="131.58000000000001"/>
    <x v="0"/>
    <n v="131.58000000000001"/>
  </r>
  <r>
    <s v="J05223"/>
    <x v="24"/>
    <x v="360"/>
    <x v="5"/>
    <x v="3"/>
    <x v="2"/>
    <n v="3.5"/>
    <n v="207.14"/>
    <x v="1"/>
    <n v="172.17"/>
  </r>
  <r>
    <s v="J05224"/>
    <x v="311"/>
    <x v="248"/>
    <x v="4"/>
    <x v="5"/>
    <x v="6"/>
    <n v="1.6"/>
    <n v="330.83"/>
    <x v="0"/>
    <n v="330.83"/>
  </r>
  <r>
    <s v="J05225"/>
    <x v="286"/>
    <x v="0"/>
    <x v="2"/>
    <x v="0"/>
    <x v="3"/>
    <n v="2.5"/>
    <n v="215.2"/>
    <x v="0"/>
    <n v="215.2"/>
  </r>
  <r>
    <s v="J05226"/>
    <x v="10"/>
    <x v="440"/>
    <x v="3"/>
    <x v="4"/>
    <x v="0"/>
    <n v="3.7"/>
    <n v="330.27"/>
    <x v="1"/>
    <n v="199.08"/>
  </r>
  <r>
    <s v="J05227"/>
    <x v="44"/>
    <x v="372"/>
    <x v="3"/>
    <x v="3"/>
    <x v="5"/>
    <n v="2.5"/>
    <n v="274.61"/>
    <x v="0"/>
    <n v="274.61"/>
  </r>
  <r>
    <s v="J05228"/>
    <x v="347"/>
    <x v="804"/>
    <x v="2"/>
    <x v="3"/>
    <x v="4"/>
    <n v="3.8"/>
    <n v="261.43"/>
    <x v="0"/>
    <n v="261.43"/>
  </r>
  <r>
    <s v="J05229"/>
    <x v="323"/>
    <x v="191"/>
    <x v="0"/>
    <x v="5"/>
    <x v="0"/>
    <n v="1.8"/>
    <n v="142.91"/>
    <x v="1"/>
    <n v="117.25"/>
  </r>
  <r>
    <s v="J05230"/>
    <x v="178"/>
    <x v="159"/>
    <x v="5"/>
    <x v="1"/>
    <x v="5"/>
    <n v="1.6"/>
    <n v="182.91"/>
    <x v="1"/>
    <n v="141.62"/>
  </r>
  <r>
    <s v="J05231"/>
    <x v="240"/>
    <x v="1139"/>
    <x v="1"/>
    <x v="3"/>
    <x v="0"/>
    <n v="2.9"/>
    <n v="127.8"/>
    <x v="0"/>
    <n v="127.8"/>
  </r>
  <r>
    <s v="J05232"/>
    <x v="266"/>
    <x v="335"/>
    <x v="0"/>
    <x v="2"/>
    <x v="2"/>
    <n v="2.7"/>
    <n v="111.13"/>
    <x v="1"/>
    <n v="59.72"/>
  </r>
  <r>
    <s v="J05233"/>
    <x v="63"/>
    <x v="306"/>
    <x v="5"/>
    <x v="3"/>
    <x v="2"/>
    <n v="2.5"/>
    <n v="217.85"/>
    <x v="0"/>
    <n v="217.85"/>
  </r>
  <r>
    <s v="J05234"/>
    <x v="38"/>
    <x v="46"/>
    <x v="0"/>
    <x v="5"/>
    <x v="1"/>
    <n v="2.6"/>
    <n v="111.48"/>
    <x v="0"/>
    <n v="111.48"/>
  </r>
  <r>
    <s v="J05235"/>
    <x v="52"/>
    <x v="826"/>
    <x v="5"/>
    <x v="2"/>
    <x v="2"/>
    <n v="2.8"/>
    <n v="199.75"/>
    <x v="0"/>
    <n v="199.75"/>
  </r>
  <r>
    <s v="J05236"/>
    <x v="316"/>
    <x v="89"/>
    <x v="1"/>
    <x v="2"/>
    <x v="2"/>
    <n v="2.6"/>
    <n v="119.41"/>
    <x v="0"/>
    <n v="119.41"/>
  </r>
  <r>
    <s v="J05237"/>
    <x v="194"/>
    <x v="1075"/>
    <x v="0"/>
    <x v="1"/>
    <x v="7"/>
    <n v="1.4"/>
    <n v="115.83"/>
    <x v="0"/>
    <n v="115.83"/>
  </r>
  <r>
    <s v="J05238"/>
    <x v="47"/>
    <x v="802"/>
    <x v="1"/>
    <x v="5"/>
    <x v="0"/>
    <n v="1.7"/>
    <n v="110.91"/>
    <x v="0"/>
    <n v="110.91"/>
  </r>
  <r>
    <s v="J05239"/>
    <x v="66"/>
    <x v="797"/>
    <x v="2"/>
    <x v="5"/>
    <x v="6"/>
    <n v="1.8"/>
    <n v="268.91000000000003"/>
    <x v="1"/>
    <n v="154.01"/>
  </r>
  <r>
    <s v="J05240"/>
    <x v="151"/>
    <x v="630"/>
    <x v="5"/>
    <x v="5"/>
    <x v="7"/>
    <n v="3.3"/>
    <n v="223.93"/>
    <x v="0"/>
    <n v="223.93"/>
  </r>
  <r>
    <s v="J05241"/>
    <x v="106"/>
    <x v="1089"/>
    <x v="4"/>
    <x v="0"/>
    <x v="1"/>
    <n v="3.6"/>
    <n v="397.26"/>
    <x v="0"/>
    <n v="397.26"/>
  </r>
  <r>
    <s v="J05242"/>
    <x v="223"/>
    <x v="290"/>
    <x v="0"/>
    <x v="1"/>
    <x v="6"/>
    <n v="2.6"/>
    <n v="123.08"/>
    <x v="1"/>
    <n v="84.44"/>
  </r>
  <r>
    <s v="J05243"/>
    <x v="211"/>
    <x v="346"/>
    <x v="3"/>
    <x v="0"/>
    <x v="0"/>
    <n v="3.1"/>
    <n v="248.85"/>
    <x v="0"/>
    <n v="248.85"/>
  </r>
  <r>
    <s v="J05244"/>
    <x v="109"/>
    <x v="996"/>
    <x v="2"/>
    <x v="5"/>
    <x v="2"/>
    <n v="1.9"/>
    <n v="215.55"/>
    <x v="0"/>
    <n v="215.55"/>
  </r>
  <r>
    <s v="J05245"/>
    <x v="119"/>
    <x v="500"/>
    <x v="5"/>
    <x v="3"/>
    <x v="2"/>
    <n v="3.1"/>
    <n v="180.02"/>
    <x v="0"/>
    <n v="180.02"/>
  </r>
  <r>
    <s v="J05246"/>
    <x v="32"/>
    <x v="700"/>
    <x v="4"/>
    <x v="3"/>
    <x v="3"/>
    <n v="2.7"/>
    <n v="408.52"/>
    <x v="0"/>
    <n v="408.52"/>
  </r>
  <r>
    <s v="J05247"/>
    <x v="313"/>
    <x v="375"/>
    <x v="1"/>
    <x v="3"/>
    <x v="6"/>
    <n v="4"/>
    <n v="117.03"/>
    <x v="0"/>
    <n v="117.03"/>
  </r>
  <r>
    <s v="J05248"/>
    <x v="115"/>
    <x v="966"/>
    <x v="4"/>
    <x v="1"/>
    <x v="2"/>
    <n v="3.9"/>
    <n v="396.38"/>
    <x v="1"/>
    <n v="105.36"/>
  </r>
  <r>
    <s v="J05249"/>
    <x v="268"/>
    <x v="794"/>
    <x v="3"/>
    <x v="0"/>
    <x v="4"/>
    <n v="2.9"/>
    <n v="319.06"/>
    <x v="0"/>
    <n v="319.06"/>
  </r>
  <r>
    <s v="J05250"/>
    <x v="350"/>
    <x v="557"/>
    <x v="3"/>
    <x v="3"/>
    <x v="6"/>
    <n v="3.7"/>
    <n v="303.72000000000003"/>
    <x v="2"/>
    <n v="0"/>
  </r>
  <r>
    <s v="J05251"/>
    <x v="62"/>
    <x v="403"/>
    <x v="1"/>
    <x v="3"/>
    <x v="1"/>
    <n v="2"/>
    <n v="110.21"/>
    <x v="1"/>
    <n v="67"/>
  </r>
  <r>
    <s v="J05252"/>
    <x v="296"/>
    <x v="687"/>
    <x v="5"/>
    <x v="4"/>
    <x v="5"/>
    <n v="2"/>
    <n v="204.09"/>
    <x v="1"/>
    <n v="115.02"/>
  </r>
  <r>
    <s v="J05253"/>
    <x v="68"/>
    <x v="9"/>
    <x v="0"/>
    <x v="0"/>
    <x v="2"/>
    <n v="3.6"/>
    <n v="110.75"/>
    <x v="1"/>
    <n v="73.19"/>
  </r>
  <r>
    <s v="J05254"/>
    <x v="73"/>
    <x v="1103"/>
    <x v="2"/>
    <x v="3"/>
    <x v="2"/>
    <n v="2.4"/>
    <n v="261.23"/>
    <x v="0"/>
    <n v="261.23"/>
  </r>
  <r>
    <s v="J05255"/>
    <x v="123"/>
    <x v="691"/>
    <x v="3"/>
    <x v="4"/>
    <x v="3"/>
    <n v="2.2999999999999998"/>
    <n v="309.91000000000003"/>
    <x v="0"/>
    <n v="309.91000000000003"/>
  </r>
  <r>
    <s v="J05256"/>
    <x v="236"/>
    <x v="372"/>
    <x v="5"/>
    <x v="4"/>
    <x v="3"/>
    <n v="2.8"/>
    <n v="208.16"/>
    <x v="0"/>
    <n v="208.16"/>
  </r>
  <r>
    <s v="J05257"/>
    <x v="208"/>
    <x v="1170"/>
    <x v="2"/>
    <x v="3"/>
    <x v="6"/>
    <n v="3.3"/>
    <n v="253.18"/>
    <x v="1"/>
    <n v="77.33"/>
  </r>
  <r>
    <s v="J05258"/>
    <x v="306"/>
    <x v="957"/>
    <x v="1"/>
    <x v="0"/>
    <x v="7"/>
    <n v="3.2"/>
    <n v="123.27"/>
    <x v="0"/>
    <n v="123.27"/>
  </r>
  <r>
    <s v="J05259"/>
    <x v="207"/>
    <x v="762"/>
    <x v="4"/>
    <x v="0"/>
    <x v="2"/>
    <n v="2.8"/>
    <n v="372.23"/>
    <x v="0"/>
    <n v="372.23"/>
  </r>
  <r>
    <s v="J05260"/>
    <x v="306"/>
    <x v="204"/>
    <x v="2"/>
    <x v="1"/>
    <x v="3"/>
    <n v="5.3"/>
    <n v="197.18"/>
    <x v="0"/>
    <n v="197.18"/>
  </r>
  <r>
    <s v="J05261"/>
    <x v="90"/>
    <x v="1163"/>
    <x v="2"/>
    <x v="0"/>
    <x v="6"/>
    <n v="3.5"/>
    <n v="257.01"/>
    <x v="2"/>
    <n v="0"/>
  </r>
  <r>
    <s v="J05262"/>
    <x v="316"/>
    <x v="550"/>
    <x v="4"/>
    <x v="0"/>
    <x v="5"/>
    <n v="5"/>
    <n v="362.61"/>
    <x v="0"/>
    <n v="362.61"/>
  </r>
  <r>
    <s v="J05263"/>
    <x v="187"/>
    <x v="71"/>
    <x v="5"/>
    <x v="2"/>
    <x v="7"/>
    <n v="3.1"/>
    <n v="185.47"/>
    <x v="0"/>
    <n v="185.47"/>
  </r>
  <r>
    <s v="J05264"/>
    <x v="279"/>
    <x v="1103"/>
    <x v="3"/>
    <x v="2"/>
    <x v="7"/>
    <n v="4.3"/>
    <n v="251.37"/>
    <x v="0"/>
    <n v="251.37"/>
  </r>
  <r>
    <s v="J05265"/>
    <x v="349"/>
    <x v="566"/>
    <x v="0"/>
    <x v="5"/>
    <x v="3"/>
    <n v="1.8"/>
    <n v="140.32"/>
    <x v="0"/>
    <n v="140.32"/>
  </r>
  <r>
    <s v="J05266"/>
    <x v="228"/>
    <x v="49"/>
    <x v="2"/>
    <x v="2"/>
    <x v="3"/>
    <n v="3.2"/>
    <n v="268.64"/>
    <x v="1"/>
    <n v="107.2"/>
  </r>
  <r>
    <s v="J05267"/>
    <x v="359"/>
    <x v="978"/>
    <x v="3"/>
    <x v="3"/>
    <x v="6"/>
    <n v="2.5"/>
    <n v="288.42"/>
    <x v="1"/>
    <n v="213.28"/>
  </r>
  <r>
    <s v="J05268"/>
    <x v="201"/>
    <x v="159"/>
    <x v="2"/>
    <x v="5"/>
    <x v="6"/>
    <n v="2.6"/>
    <n v="211.03"/>
    <x v="0"/>
    <n v="211.03"/>
  </r>
  <r>
    <s v="J05269"/>
    <x v="359"/>
    <x v="836"/>
    <x v="3"/>
    <x v="4"/>
    <x v="0"/>
    <n v="3.5"/>
    <n v="274.76"/>
    <x v="0"/>
    <n v="274.76"/>
  </r>
  <r>
    <s v="J05270"/>
    <x v="167"/>
    <x v="130"/>
    <x v="5"/>
    <x v="1"/>
    <x v="6"/>
    <n v="1.2"/>
    <n v="186.36"/>
    <x v="0"/>
    <n v="186.36"/>
  </r>
  <r>
    <s v="J05271"/>
    <x v="186"/>
    <x v="779"/>
    <x v="4"/>
    <x v="5"/>
    <x v="3"/>
    <n v="2.9"/>
    <n v="406.92"/>
    <x v="1"/>
    <n v="143.4"/>
  </r>
  <r>
    <s v="J05272"/>
    <x v="68"/>
    <x v="453"/>
    <x v="5"/>
    <x v="4"/>
    <x v="7"/>
    <n v="2.7"/>
    <n v="196.04"/>
    <x v="0"/>
    <n v="196.04"/>
  </r>
  <r>
    <s v="J05273"/>
    <x v="306"/>
    <x v="614"/>
    <x v="5"/>
    <x v="4"/>
    <x v="7"/>
    <n v="1.4"/>
    <n v="211.32"/>
    <x v="0"/>
    <n v="211.32"/>
  </r>
  <r>
    <s v="J05274"/>
    <x v="85"/>
    <x v="270"/>
    <x v="4"/>
    <x v="4"/>
    <x v="3"/>
    <n v="2.2000000000000002"/>
    <n v="403.94"/>
    <x v="2"/>
    <n v="0"/>
  </r>
  <r>
    <s v="J05275"/>
    <x v="176"/>
    <x v="244"/>
    <x v="0"/>
    <x v="2"/>
    <x v="5"/>
    <n v="2.2000000000000002"/>
    <n v="142.41"/>
    <x v="0"/>
    <n v="142.41"/>
  </r>
  <r>
    <s v="J05276"/>
    <x v="261"/>
    <x v="319"/>
    <x v="4"/>
    <x v="4"/>
    <x v="1"/>
    <n v="3.8"/>
    <n v="416.57"/>
    <x v="2"/>
    <n v="0"/>
  </r>
  <r>
    <s v="J05277"/>
    <x v="24"/>
    <x v="746"/>
    <x v="0"/>
    <x v="3"/>
    <x v="3"/>
    <n v="3.2"/>
    <n v="147.41999999999999"/>
    <x v="1"/>
    <n v="124.26"/>
  </r>
  <r>
    <s v="J05278"/>
    <x v="116"/>
    <x v="217"/>
    <x v="0"/>
    <x v="5"/>
    <x v="0"/>
    <n v="3.5"/>
    <n v="127.11"/>
    <x v="0"/>
    <n v="127.11"/>
  </r>
  <r>
    <s v="J05279"/>
    <x v="315"/>
    <x v="988"/>
    <x v="1"/>
    <x v="4"/>
    <x v="2"/>
    <n v="3.2"/>
    <n v="102.6"/>
    <x v="0"/>
    <n v="102.6"/>
  </r>
  <r>
    <s v="J05280"/>
    <x v="58"/>
    <x v="652"/>
    <x v="5"/>
    <x v="3"/>
    <x v="5"/>
    <n v="4"/>
    <n v="218.8"/>
    <x v="0"/>
    <n v="218.8"/>
  </r>
  <r>
    <s v="J05281"/>
    <x v="311"/>
    <x v="83"/>
    <x v="1"/>
    <x v="1"/>
    <x v="1"/>
    <n v="3.4"/>
    <n v="118.71"/>
    <x v="1"/>
    <n v="99.8"/>
  </r>
  <r>
    <s v="J05282"/>
    <x v="197"/>
    <x v="317"/>
    <x v="3"/>
    <x v="0"/>
    <x v="3"/>
    <n v="1.7"/>
    <n v="326.54000000000002"/>
    <x v="1"/>
    <n v="177"/>
  </r>
  <r>
    <s v="J05283"/>
    <x v="125"/>
    <x v="168"/>
    <x v="3"/>
    <x v="5"/>
    <x v="1"/>
    <n v="3.4"/>
    <n v="280.5"/>
    <x v="2"/>
    <n v="0"/>
  </r>
  <r>
    <s v="J05284"/>
    <x v="49"/>
    <x v="358"/>
    <x v="1"/>
    <x v="4"/>
    <x v="6"/>
    <n v="3.7"/>
    <n v="123.72"/>
    <x v="1"/>
    <n v="92.63"/>
  </r>
  <r>
    <s v="J05285"/>
    <x v="212"/>
    <x v="22"/>
    <x v="2"/>
    <x v="2"/>
    <x v="2"/>
    <n v="3.8"/>
    <n v="226.5"/>
    <x v="0"/>
    <n v="226.5"/>
  </r>
  <r>
    <s v="J05286"/>
    <x v="174"/>
    <x v="897"/>
    <x v="4"/>
    <x v="0"/>
    <x v="6"/>
    <n v="3.8"/>
    <n v="371.64"/>
    <x v="0"/>
    <n v="371.64"/>
  </r>
  <r>
    <s v="J05287"/>
    <x v="105"/>
    <x v="322"/>
    <x v="5"/>
    <x v="4"/>
    <x v="6"/>
    <n v="2.5"/>
    <n v="170.87"/>
    <x v="0"/>
    <n v="170.87"/>
  </r>
  <r>
    <s v="J05288"/>
    <x v="76"/>
    <x v="619"/>
    <x v="4"/>
    <x v="0"/>
    <x v="5"/>
    <n v="2.9"/>
    <n v="335"/>
    <x v="0"/>
    <n v="335"/>
  </r>
  <r>
    <s v="J05289"/>
    <x v="257"/>
    <x v="788"/>
    <x v="4"/>
    <x v="0"/>
    <x v="1"/>
    <n v="3"/>
    <n v="377.24"/>
    <x v="0"/>
    <n v="377.24"/>
  </r>
  <r>
    <s v="J05290"/>
    <x v="54"/>
    <x v="1173"/>
    <x v="1"/>
    <x v="5"/>
    <x v="2"/>
    <n v="2.2999999999999998"/>
    <n v="128.65"/>
    <x v="0"/>
    <n v="128.65"/>
  </r>
  <r>
    <s v="J05291"/>
    <x v="14"/>
    <x v="771"/>
    <x v="5"/>
    <x v="2"/>
    <x v="4"/>
    <n v="3.6"/>
    <n v="172.68"/>
    <x v="0"/>
    <n v="172.68"/>
  </r>
  <r>
    <s v="J05292"/>
    <x v="128"/>
    <x v="1165"/>
    <x v="4"/>
    <x v="3"/>
    <x v="2"/>
    <n v="3.3"/>
    <n v="390.91"/>
    <x v="0"/>
    <n v="390.91"/>
  </r>
  <r>
    <s v="J05293"/>
    <x v="276"/>
    <x v="596"/>
    <x v="5"/>
    <x v="3"/>
    <x v="4"/>
    <n v="2.5"/>
    <n v="225.26"/>
    <x v="0"/>
    <n v="225.26"/>
  </r>
  <r>
    <s v="J05294"/>
    <x v="319"/>
    <x v="696"/>
    <x v="5"/>
    <x v="2"/>
    <x v="5"/>
    <n v="2.7"/>
    <n v="195.25"/>
    <x v="0"/>
    <n v="195.25"/>
  </r>
  <r>
    <s v="J05295"/>
    <x v="123"/>
    <x v="819"/>
    <x v="3"/>
    <x v="5"/>
    <x v="4"/>
    <n v="3.4"/>
    <n v="255.65"/>
    <x v="0"/>
    <n v="255.65"/>
  </r>
  <r>
    <s v="J05296"/>
    <x v="279"/>
    <x v="326"/>
    <x v="5"/>
    <x v="4"/>
    <x v="0"/>
    <n v="4.5999999999999996"/>
    <n v="227.57"/>
    <x v="1"/>
    <n v="85.9"/>
  </r>
  <r>
    <s v="J05297"/>
    <x v="164"/>
    <x v="69"/>
    <x v="0"/>
    <x v="4"/>
    <x v="1"/>
    <n v="2.6"/>
    <n v="141.30000000000001"/>
    <x v="0"/>
    <n v="141.30000000000001"/>
  </r>
  <r>
    <s v="J05298"/>
    <x v="293"/>
    <x v="861"/>
    <x v="0"/>
    <x v="2"/>
    <x v="0"/>
    <n v="2"/>
    <n v="131.19"/>
    <x v="0"/>
    <n v="131.19"/>
  </r>
  <r>
    <s v="J05299"/>
    <x v="174"/>
    <x v="84"/>
    <x v="4"/>
    <x v="5"/>
    <x v="7"/>
    <n v="3.3"/>
    <n v="390.51"/>
    <x v="0"/>
    <n v="390.51"/>
  </r>
  <r>
    <s v="J05300"/>
    <x v="285"/>
    <x v="364"/>
    <x v="3"/>
    <x v="0"/>
    <x v="7"/>
    <n v="3.3"/>
    <n v="301.94"/>
    <x v="0"/>
    <n v="301.94"/>
  </r>
  <r>
    <s v="J05301"/>
    <x v="288"/>
    <x v="770"/>
    <x v="0"/>
    <x v="3"/>
    <x v="7"/>
    <n v="3.8"/>
    <n v="136.51"/>
    <x v="2"/>
    <n v="66.989999999999995"/>
  </r>
  <r>
    <s v="J05302"/>
    <x v="208"/>
    <x v="928"/>
    <x v="0"/>
    <x v="1"/>
    <x v="6"/>
    <n v="2.8"/>
    <n v="110.93"/>
    <x v="0"/>
    <n v="110.93"/>
  </r>
  <r>
    <s v="J05303"/>
    <x v="171"/>
    <x v="344"/>
    <x v="5"/>
    <x v="3"/>
    <x v="4"/>
    <n v="3.3"/>
    <n v="170.85"/>
    <x v="1"/>
    <n v="96.62"/>
  </r>
  <r>
    <s v="J05304"/>
    <x v="167"/>
    <x v="864"/>
    <x v="0"/>
    <x v="2"/>
    <x v="3"/>
    <n v="3.6"/>
    <n v="132.97999999999999"/>
    <x v="0"/>
    <n v="132.97999999999999"/>
  </r>
  <r>
    <s v="J05305"/>
    <x v="114"/>
    <x v="315"/>
    <x v="0"/>
    <x v="5"/>
    <x v="1"/>
    <n v="2.7"/>
    <n v="126.09"/>
    <x v="1"/>
    <n v="38.29"/>
  </r>
  <r>
    <s v="J05306"/>
    <x v="192"/>
    <x v="49"/>
    <x v="0"/>
    <x v="2"/>
    <x v="3"/>
    <n v="3.3"/>
    <n v="116.1"/>
    <x v="2"/>
    <n v="0"/>
  </r>
  <r>
    <s v="J05307"/>
    <x v="291"/>
    <x v="282"/>
    <x v="5"/>
    <x v="2"/>
    <x v="7"/>
    <n v="3"/>
    <n v="187.9"/>
    <x v="0"/>
    <n v="187.9"/>
  </r>
  <r>
    <s v="J05308"/>
    <x v="321"/>
    <x v="958"/>
    <x v="1"/>
    <x v="4"/>
    <x v="5"/>
    <n v="2.7"/>
    <n v="96.39"/>
    <x v="0"/>
    <n v="96.39"/>
  </r>
  <r>
    <s v="J05309"/>
    <x v="169"/>
    <x v="169"/>
    <x v="0"/>
    <x v="2"/>
    <x v="1"/>
    <n v="3.4"/>
    <n v="109.52"/>
    <x v="2"/>
    <n v="0"/>
  </r>
  <r>
    <s v="J05310"/>
    <x v="162"/>
    <x v="714"/>
    <x v="1"/>
    <x v="0"/>
    <x v="1"/>
    <n v="2.2999999999999998"/>
    <n v="126.81"/>
    <x v="0"/>
    <n v="126.81"/>
  </r>
  <r>
    <s v="J05311"/>
    <x v="65"/>
    <x v="386"/>
    <x v="5"/>
    <x v="0"/>
    <x v="7"/>
    <n v="3.4"/>
    <n v="203.58"/>
    <x v="0"/>
    <n v="203.58"/>
  </r>
  <r>
    <s v="J05312"/>
    <x v="71"/>
    <x v="942"/>
    <x v="1"/>
    <x v="3"/>
    <x v="2"/>
    <n v="2.7"/>
    <n v="121.83"/>
    <x v="1"/>
    <n v="80.89"/>
  </r>
  <r>
    <s v="J05313"/>
    <x v="28"/>
    <x v="850"/>
    <x v="2"/>
    <x v="1"/>
    <x v="3"/>
    <n v="5.2"/>
    <n v="247.18"/>
    <x v="0"/>
    <n v="247.18"/>
  </r>
  <r>
    <s v="J05314"/>
    <x v="243"/>
    <x v="97"/>
    <x v="0"/>
    <x v="5"/>
    <x v="4"/>
    <n v="3.4"/>
    <n v="122.78"/>
    <x v="0"/>
    <n v="122.78"/>
  </r>
  <r>
    <s v="J05315"/>
    <x v="196"/>
    <x v="825"/>
    <x v="3"/>
    <x v="4"/>
    <x v="1"/>
    <n v="3.8"/>
    <n v="252.27"/>
    <x v="0"/>
    <n v="252.27"/>
  </r>
  <r>
    <s v="J05316"/>
    <x v="255"/>
    <x v="642"/>
    <x v="1"/>
    <x v="0"/>
    <x v="0"/>
    <n v="1"/>
    <n v="101.32"/>
    <x v="1"/>
    <n v="82.12"/>
  </r>
  <r>
    <s v="J05317"/>
    <x v="201"/>
    <x v="568"/>
    <x v="0"/>
    <x v="0"/>
    <x v="4"/>
    <n v="4.4000000000000004"/>
    <n v="121.04"/>
    <x v="0"/>
    <n v="121.04"/>
  </r>
  <r>
    <s v="J05318"/>
    <x v="13"/>
    <x v="259"/>
    <x v="3"/>
    <x v="1"/>
    <x v="6"/>
    <n v="4"/>
    <n v="298.45999999999998"/>
    <x v="0"/>
    <n v="298.45999999999998"/>
  </r>
  <r>
    <s v="J05319"/>
    <x v="229"/>
    <x v="2"/>
    <x v="4"/>
    <x v="2"/>
    <x v="3"/>
    <n v="2.4"/>
    <n v="371.61"/>
    <x v="0"/>
    <n v="371.61"/>
  </r>
  <r>
    <s v="J05320"/>
    <x v="118"/>
    <x v="912"/>
    <x v="4"/>
    <x v="3"/>
    <x v="5"/>
    <n v="3.1"/>
    <n v="394.94"/>
    <x v="0"/>
    <n v="394.94"/>
  </r>
  <r>
    <s v="J05321"/>
    <x v="107"/>
    <x v="604"/>
    <x v="4"/>
    <x v="0"/>
    <x v="0"/>
    <n v="2.7"/>
    <n v="335.48"/>
    <x v="0"/>
    <n v="335.48"/>
  </r>
  <r>
    <s v="J05322"/>
    <x v="236"/>
    <x v="1043"/>
    <x v="3"/>
    <x v="0"/>
    <x v="3"/>
    <n v="3.3"/>
    <n v="242.79"/>
    <x v="1"/>
    <n v="63.29"/>
  </r>
  <r>
    <s v="J05323"/>
    <x v="304"/>
    <x v="53"/>
    <x v="4"/>
    <x v="5"/>
    <x v="3"/>
    <n v="1.7"/>
    <n v="385.52"/>
    <x v="0"/>
    <n v="385.52"/>
  </r>
  <r>
    <s v="J05324"/>
    <x v="357"/>
    <x v="133"/>
    <x v="0"/>
    <x v="3"/>
    <x v="1"/>
    <n v="2.9"/>
    <n v="139.62"/>
    <x v="2"/>
    <n v="0"/>
  </r>
  <r>
    <s v="J05325"/>
    <x v="296"/>
    <x v="997"/>
    <x v="2"/>
    <x v="1"/>
    <x v="5"/>
    <n v="5.0999999999999996"/>
    <n v="199.53"/>
    <x v="0"/>
    <n v="199.53"/>
  </r>
  <r>
    <s v="J05326"/>
    <x v="188"/>
    <x v="579"/>
    <x v="5"/>
    <x v="4"/>
    <x v="5"/>
    <n v="4.4000000000000004"/>
    <n v="217.56"/>
    <x v="0"/>
    <n v="217.56"/>
  </r>
  <r>
    <s v="J05327"/>
    <x v="110"/>
    <x v="389"/>
    <x v="0"/>
    <x v="0"/>
    <x v="3"/>
    <n v="4.9000000000000004"/>
    <n v="131.55000000000001"/>
    <x v="0"/>
    <n v="131.55000000000001"/>
  </r>
  <r>
    <s v="J05328"/>
    <x v="334"/>
    <x v="337"/>
    <x v="4"/>
    <x v="5"/>
    <x v="5"/>
    <n v="4.8"/>
    <n v="331.87"/>
    <x v="0"/>
    <n v="331.87"/>
  </r>
  <r>
    <s v="J05329"/>
    <x v="107"/>
    <x v="918"/>
    <x v="4"/>
    <x v="1"/>
    <x v="4"/>
    <n v="4.5"/>
    <n v="380.05"/>
    <x v="0"/>
    <n v="380.05"/>
  </r>
  <r>
    <s v="J05330"/>
    <x v="184"/>
    <x v="1143"/>
    <x v="4"/>
    <x v="0"/>
    <x v="7"/>
    <n v="2.9"/>
    <n v="298.74"/>
    <x v="1"/>
    <n v="120.77"/>
  </r>
  <r>
    <s v="J05331"/>
    <x v="97"/>
    <x v="550"/>
    <x v="0"/>
    <x v="3"/>
    <x v="6"/>
    <n v="2"/>
    <n v="116.2"/>
    <x v="0"/>
    <n v="116.2"/>
  </r>
  <r>
    <s v="J05332"/>
    <x v="53"/>
    <x v="976"/>
    <x v="3"/>
    <x v="5"/>
    <x v="7"/>
    <n v="3.9"/>
    <n v="314.33"/>
    <x v="0"/>
    <n v="314.33"/>
  </r>
  <r>
    <s v="J05333"/>
    <x v="244"/>
    <x v="1142"/>
    <x v="4"/>
    <x v="2"/>
    <x v="0"/>
    <n v="3.8"/>
    <n v="305.39"/>
    <x v="0"/>
    <n v="305.39"/>
  </r>
  <r>
    <s v="J05334"/>
    <x v="99"/>
    <x v="295"/>
    <x v="3"/>
    <x v="3"/>
    <x v="5"/>
    <n v="2.7"/>
    <n v="247.21"/>
    <x v="0"/>
    <n v="247.21"/>
  </r>
  <r>
    <s v="J05335"/>
    <x v="291"/>
    <x v="709"/>
    <x v="4"/>
    <x v="2"/>
    <x v="3"/>
    <n v="2.8"/>
    <n v="336.1"/>
    <x v="2"/>
    <n v="0"/>
  </r>
  <r>
    <s v="J05336"/>
    <x v="278"/>
    <x v="972"/>
    <x v="5"/>
    <x v="4"/>
    <x v="7"/>
    <n v="3.6"/>
    <n v="200.97"/>
    <x v="0"/>
    <n v="200.97"/>
  </r>
  <r>
    <s v="J05337"/>
    <x v="91"/>
    <x v="139"/>
    <x v="0"/>
    <x v="2"/>
    <x v="5"/>
    <n v="1"/>
    <n v="117.67"/>
    <x v="0"/>
    <n v="117.67"/>
  </r>
  <r>
    <s v="J05338"/>
    <x v="122"/>
    <x v="720"/>
    <x v="3"/>
    <x v="4"/>
    <x v="2"/>
    <n v="2.1"/>
    <n v="308.58999999999997"/>
    <x v="0"/>
    <n v="308.58999999999997"/>
  </r>
  <r>
    <s v="J05339"/>
    <x v="347"/>
    <x v="648"/>
    <x v="5"/>
    <x v="3"/>
    <x v="0"/>
    <n v="2.7"/>
    <n v="213.66"/>
    <x v="0"/>
    <n v="213.66"/>
  </r>
  <r>
    <s v="J05340"/>
    <x v="72"/>
    <x v="177"/>
    <x v="2"/>
    <x v="5"/>
    <x v="3"/>
    <n v="4"/>
    <n v="262.76"/>
    <x v="0"/>
    <n v="262.76"/>
  </r>
  <r>
    <s v="J05341"/>
    <x v="67"/>
    <x v="831"/>
    <x v="2"/>
    <x v="5"/>
    <x v="1"/>
    <n v="2.4"/>
    <n v="205.95"/>
    <x v="0"/>
    <n v="205.95"/>
  </r>
  <r>
    <s v="J05342"/>
    <x v="136"/>
    <x v="1169"/>
    <x v="3"/>
    <x v="3"/>
    <x v="0"/>
    <n v="3.2"/>
    <n v="279.16000000000003"/>
    <x v="0"/>
    <n v="279.16000000000003"/>
  </r>
  <r>
    <s v="J05343"/>
    <x v="12"/>
    <x v="1083"/>
    <x v="2"/>
    <x v="0"/>
    <x v="5"/>
    <n v="2.2999999999999998"/>
    <n v="234.91"/>
    <x v="0"/>
    <n v="234.91"/>
  </r>
  <r>
    <s v="J05344"/>
    <x v="141"/>
    <x v="1002"/>
    <x v="1"/>
    <x v="1"/>
    <x v="6"/>
    <n v="3.9"/>
    <n v="122.57"/>
    <x v="0"/>
    <n v="122.57"/>
  </r>
  <r>
    <s v="J05345"/>
    <x v="218"/>
    <x v="269"/>
    <x v="0"/>
    <x v="2"/>
    <x v="7"/>
    <n v="3.3"/>
    <n v="135.16999999999999"/>
    <x v="0"/>
    <n v="135.16999999999999"/>
  </r>
  <r>
    <s v="J05346"/>
    <x v="0"/>
    <x v="539"/>
    <x v="0"/>
    <x v="0"/>
    <x v="4"/>
    <n v="2.1"/>
    <n v="123.16"/>
    <x v="1"/>
    <n v="92.62"/>
  </r>
  <r>
    <s v="J05347"/>
    <x v="103"/>
    <x v="943"/>
    <x v="3"/>
    <x v="0"/>
    <x v="3"/>
    <n v="2.4"/>
    <n v="247.01"/>
    <x v="0"/>
    <n v="247.01"/>
  </r>
  <r>
    <s v="J05348"/>
    <x v="254"/>
    <x v="1113"/>
    <x v="4"/>
    <x v="4"/>
    <x v="1"/>
    <n v="3.5"/>
    <n v="376.97"/>
    <x v="2"/>
    <n v="0"/>
  </r>
  <r>
    <s v="J05349"/>
    <x v="303"/>
    <x v="1166"/>
    <x v="1"/>
    <x v="2"/>
    <x v="7"/>
    <n v="1.8"/>
    <n v="127.4"/>
    <x v="0"/>
    <n v="127.4"/>
  </r>
  <r>
    <s v="J05350"/>
    <x v="55"/>
    <x v="952"/>
    <x v="5"/>
    <x v="3"/>
    <x v="5"/>
    <n v="4.5"/>
    <n v="171.09"/>
    <x v="0"/>
    <n v="171.09"/>
  </r>
  <r>
    <s v="J05351"/>
    <x v="178"/>
    <x v="78"/>
    <x v="3"/>
    <x v="1"/>
    <x v="7"/>
    <n v="2.6"/>
    <n v="243.37"/>
    <x v="0"/>
    <n v="243.37"/>
  </r>
  <r>
    <s v="J05352"/>
    <x v="251"/>
    <x v="1125"/>
    <x v="5"/>
    <x v="5"/>
    <x v="1"/>
    <n v="3.7"/>
    <n v="197.19"/>
    <x v="2"/>
    <n v="0"/>
  </r>
  <r>
    <s v="J05353"/>
    <x v="149"/>
    <x v="591"/>
    <x v="0"/>
    <x v="5"/>
    <x v="7"/>
    <n v="2.4"/>
    <n v="132.71"/>
    <x v="2"/>
    <n v="0"/>
  </r>
  <r>
    <s v="J05354"/>
    <x v="160"/>
    <x v="199"/>
    <x v="2"/>
    <x v="3"/>
    <x v="2"/>
    <n v="2.9"/>
    <n v="229.76"/>
    <x v="1"/>
    <n v="158.62"/>
  </r>
  <r>
    <s v="J05355"/>
    <x v="79"/>
    <x v="1032"/>
    <x v="0"/>
    <x v="1"/>
    <x v="4"/>
    <n v="4.5"/>
    <n v="134.13"/>
    <x v="0"/>
    <n v="134.13"/>
  </r>
  <r>
    <s v="J05356"/>
    <x v="140"/>
    <x v="944"/>
    <x v="4"/>
    <x v="4"/>
    <x v="1"/>
    <n v="3.2"/>
    <n v="368.76"/>
    <x v="0"/>
    <n v="368.76"/>
  </r>
  <r>
    <s v="J05357"/>
    <x v="263"/>
    <x v="478"/>
    <x v="0"/>
    <x v="0"/>
    <x v="1"/>
    <n v="2.8"/>
    <n v="121.74"/>
    <x v="0"/>
    <n v="121.74"/>
  </r>
  <r>
    <s v="J05358"/>
    <x v="303"/>
    <x v="644"/>
    <x v="4"/>
    <x v="5"/>
    <x v="5"/>
    <n v="2.9"/>
    <n v="401.58"/>
    <x v="0"/>
    <n v="401.58"/>
  </r>
  <r>
    <s v="J05359"/>
    <x v="9"/>
    <x v="753"/>
    <x v="2"/>
    <x v="2"/>
    <x v="0"/>
    <n v="3.3"/>
    <n v="234.74"/>
    <x v="0"/>
    <n v="234.74"/>
  </r>
  <r>
    <s v="J05360"/>
    <x v="9"/>
    <x v="116"/>
    <x v="4"/>
    <x v="5"/>
    <x v="2"/>
    <n v="2"/>
    <n v="358.18"/>
    <x v="0"/>
    <n v="358.18"/>
  </r>
  <r>
    <s v="J05361"/>
    <x v="295"/>
    <x v="526"/>
    <x v="1"/>
    <x v="1"/>
    <x v="2"/>
    <n v="3.4"/>
    <n v="99.82"/>
    <x v="0"/>
    <n v="99.82"/>
  </r>
  <r>
    <s v="J05362"/>
    <x v="360"/>
    <x v="634"/>
    <x v="2"/>
    <x v="0"/>
    <x v="5"/>
    <n v="3.8"/>
    <n v="206.26"/>
    <x v="1"/>
    <n v="127.77"/>
  </r>
  <r>
    <s v="J05363"/>
    <x v="233"/>
    <x v="1147"/>
    <x v="3"/>
    <x v="0"/>
    <x v="2"/>
    <n v="3.1"/>
    <n v="339.57"/>
    <x v="2"/>
    <n v="0"/>
  </r>
  <r>
    <s v="J05364"/>
    <x v="20"/>
    <x v="349"/>
    <x v="4"/>
    <x v="1"/>
    <x v="4"/>
    <n v="1.6"/>
    <n v="320.92"/>
    <x v="1"/>
    <n v="156.71"/>
  </r>
  <r>
    <s v="J05365"/>
    <x v="300"/>
    <x v="239"/>
    <x v="2"/>
    <x v="2"/>
    <x v="0"/>
    <n v="2"/>
    <n v="198.01"/>
    <x v="0"/>
    <n v="198.01"/>
  </r>
  <r>
    <s v="J05366"/>
    <x v="151"/>
    <x v="1170"/>
    <x v="3"/>
    <x v="4"/>
    <x v="1"/>
    <n v="3.9"/>
    <n v="300.41000000000003"/>
    <x v="0"/>
    <n v="300.41000000000003"/>
  </r>
  <r>
    <s v="J05367"/>
    <x v="208"/>
    <x v="1068"/>
    <x v="4"/>
    <x v="5"/>
    <x v="7"/>
    <n v="3.6"/>
    <n v="326.94"/>
    <x v="0"/>
    <n v="326.94"/>
  </r>
  <r>
    <s v="J05368"/>
    <x v="8"/>
    <x v="772"/>
    <x v="5"/>
    <x v="1"/>
    <x v="5"/>
    <n v="2.2999999999999998"/>
    <n v="165.98"/>
    <x v="2"/>
    <n v="0"/>
  </r>
  <r>
    <s v="J05369"/>
    <x v="285"/>
    <x v="149"/>
    <x v="2"/>
    <x v="5"/>
    <x v="1"/>
    <n v="3.7"/>
    <n v="229.17"/>
    <x v="0"/>
    <n v="229.17"/>
  </r>
  <r>
    <s v="J05370"/>
    <x v="273"/>
    <x v="558"/>
    <x v="2"/>
    <x v="0"/>
    <x v="1"/>
    <n v="4.7"/>
    <n v="196.4"/>
    <x v="1"/>
    <n v="82.91"/>
  </r>
  <r>
    <s v="J05371"/>
    <x v="332"/>
    <x v="324"/>
    <x v="0"/>
    <x v="0"/>
    <x v="6"/>
    <n v="3"/>
    <n v="145"/>
    <x v="1"/>
    <n v="100.02"/>
  </r>
  <r>
    <s v="J05372"/>
    <x v="354"/>
    <x v="993"/>
    <x v="3"/>
    <x v="5"/>
    <x v="3"/>
    <n v="4.0999999999999996"/>
    <n v="321.39999999999998"/>
    <x v="0"/>
    <n v="321.39999999999998"/>
  </r>
  <r>
    <s v="J05373"/>
    <x v="303"/>
    <x v="1096"/>
    <x v="2"/>
    <x v="3"/>
    <x v="1"/>
    <n v="3.2"/>
    <n v="216.99"/>
    <x v="0"/>
    <n v="216.99"/>
  </r>
  <r>
    <s v="J05374"/>
    <x v="65"/>
    <x v="589"/>
    <x v="5"/>
    <x v="4"/>
    <x v="5"/>
    <n v="1.9"/>
    <n v="162.41999999999999"/>
    <x v="1"/>
    <n v="91.54"/>
  </r>
  <r>
    <s v="J05375"/>
    <x v="188"/>
    <x v="726"/>
    <x v="2"/>
    <x v="2"/>
    <x v="6"/>
    <n v="3.7"/>
    <n v="243.85"/>
    <x v="0"/>
    <n v="243.85"/>
  </r>
  <r>
    <s v="J05376"/>
    <x v="3"/>
    <x v="354"/>
    <x v="3"/>
    <x v="0"/>
    <x v="5"/>
    <n v="3.2"/>
    <n v="294.02999999999997"/>
    <x v="2"/>
    <n v="0"/>
  </r>
  <r>
    <s v="J05377"/>
    <x v="187"/>
    <x v="634"/>
    <x v="0"/>
    <x v="2"/>
    <x v="5"/>
    <n v="3"/>
    <n v="118.56"/>
    <x v="2"/>
    <n v="0"/>
  </r>
  <r>
    <s v="J05378"/>
    <x v="328"/>
    <x v="975"/>
    <x v="1"/>
    <x v="1"/>
    <x v="2"/>
    <n v="1.7"/>
    <n v="96.03"/>
    <x v="0"/>
    <n v="96.03"/>
  </r>
  <r>
    <s v="J05379"/>
    <x v="288"/>
    <x v="1091"/>
    <x v="0"/>
    <x v="2"/>
    <x v="0"/>
    <n v="3.3"/>
    <n v="142.76"/>
    <x v="0"/>
    <n v="142.76"/>
  </r>
  <r>
    <s v="J05380"/>
    <x v="149"/>
    <x v="958"/>
    <x v="4"/>
    <x v="3"/>
    <x v="1"/>
    <n v="4.5999999999999996"/>
    <n v="320.77"/>
    <x v="2"/>
    <n v="0"/>
  </r>
  <r>
    <s v="J05381"/>
    <x v="347"/>
    <x v="260"/>
    <x v="1"/>
    <x v="4"/>
    <x v="5"/>
    <n v="3"/>
    <n v="102.32"/>
    <x v="1"/>
    <n v="65.010000000000005"/>
  </r>
  <r>
    <s v="J05382"/>
    <x v="346"/>
    <x v="682"/>
    <x v="1"/>
    <x v="3"/>
    <x v="1"/>
    <n v="3.1"/>
    <n v="108.97"/>
    <x v="0"/>
    <n v="108.97"/>
  </r>
  <r>
    <s v="J05383"/>
    <x v="278"/>
    <x v="1104"/>
    <x v="2"/>
    <x v="4"/>
    <x v="0"/>
    <n v="3.4"/>
    <n v="223.31"/>
    <x v="1"/>
    <n v="83.09"/>
  </r>
  <r>
    <s v="J05384"/>
    <x v="121"/>
    <x v="516"/>
    <x v="4"/>
    <x v="1"/>
    <x v="7"/>
    <n v="4.3"/>
    <n v="375.37"/>
    <x v="1"/>
    <n v="269.73"/>
  </r>
  <r>
    <s v="J05385"/>
    <x v="146"/>
    <x v="957"/>
    <x v="0"/>
    <x v="5"/>
    <x v="3"/>
    <n v="4.0999999999999996"/>
    <n v="114.36"/>
    <x v="0"/>
    <n v="114.36"/>
  </r>
  <r>
    <s v="J05386"/>
    <x v="238"/>
    <x v="574"/>
    <x v="0"/>
    <x v="1"/>
    <x v="1"/>
    <n v="2.2000000000000002"/>
    <n v="115"/>
    <x v="0"/>
    <n v="115"/>
  </r>
  <r>
    <s v="J05387"/>
    <x v="292"/>
    <x v="590"/>
    <x v="4"/>
    <x v="1"/>
    <x v="6"/>
    <n v="2.7"/>
    <n v="386.43"/>
    <x v="1"/>
    <n v="202.12"/>
  </r>
  <r>
    <s v="J05388"/>
    <x v="77"/>
    <x v="775"/>
    <x v="1"/>
    <x v="0"/>
    <x v="4"/>
    <n v="3"/>
    <n v="116.52"/>
    <x v="0"/>
    <n v="116.52"/>
  </r>
  <r>
    <s v="J05389"/>
    <x v="109"/>
    <x v="237"/>
    <x v="4"/>
    <x v="4"/>
    <x v="4"/>
    <n v="2.7"/>
    <n v="338.97"/>
    <x v="0"/>
    <n v="338.97"/>
  </r>
  <r>
    <s v="J05390"/>
    <x v="112"/>
    <x v="745"/>
    <x v="5"/>
    <x v="0"/>
    <x v="1"/>
    <n v="2.9"/>
    <n v="173.05"/>
    <x v="0"/>
    <n v="173.05"/>
  </r>
  <r>
    <s v="J05391"/>
    <x v="217"/>
    <x v="603"/>
    <x v="1"/>
    <x v="4"/>
    <x v="6"/>
    <n v="2.1"/>
    <n v="128.37"/>
    <x v="0"/>
    <n v="128.37"/>
  </r>
  <r>
    <s v="J05392"/>
    <x v="205"/>
    <x v="1135"/>
    <x v="2"/>
    <x v="1"/>
    <x v="0"/>
    <n v="2.2999999999999998"/>
    <n v="242.14"/>
    <x v="0"/>
    <n v="242.14"/>
  </r>
  <r>
    <s v="J05393"/>
    <x v="191"/>
    <x v="463"/>
    <x v="1"/>
    <x v="5"/>
    <x v="6"/>
    <n v="2.4"/>
    <n v="123.3"/>
    <x v="0"/>
    <n v="123.3"/>
  </r>
  <r>
    <s v="J05394"/>
    <x v="201"/>
    <x v="930"/>
    <x v="2"/>
    <x v="3"/>
    <x v="0"/>
    <n v="2.6"/>
    <n v="204.43"/>
    <x v="0"/>
    <n v="204.43"/>
  </r>
  <r>
    <s v="J05395"/>
    <x v="294"/>
    <x v="360"/>
    <x v="0"/>
    <x v="4"/>
    <x v="1"/>
    <n v="2.1"/>
    <n v="135.65"/>
    <x v="1"/>
    <n v="95.15"/>
  </r>
  <r>
    <s v="J05396"/>
    <x v="308"/>
    <x v="420"/>
    <x v="4"/>
    <x v="0"/>
    <x v="0"/>
    <n v="4.4000000000000004"/>
    <n v="365.19"/>
    <x v="0"/>
    <n v="365.19"/>
  </r>
  <r>
    <s v="J05397"/>
    <x v="136"/>
    <x v="167"/>
    <x v="5"/>
    <x v="0"/>
    <x v="5"/>
    <n v="3.7"/>
    <n v="226.91"/>
    <x v="1"/>
    <n v="133.15"/>
  </r>
  <r>
    <s v="J05398"/>
    <x v="120"/>
    <x v="907"/>
    <x v="3"/>
    <x v="0"/>
    <x v="1"/>
    <n v="3"/>
    <n v="341.19"/>
    <x v="1"/>
    <n v="117.74"/>
  </r>
  <r>
    <s v="J05399"/>
    <x v="80"/>
    <x v="260"/>
    <x v="5"/>
    <x v="1"/>
    <x v="4"/>
    <n v="2.2999999999999998"/>
    <n v="183.43"/>
    <x v="0"/>
    <n v="183.43"/>
  </r>
  <r>
    <s v="J05400"/>
    <x v="231"/>
    <x v="988"/>
    <x v="4"/>
    <x v="2"/>
    <x v="2"/>
    <n v="2.8"/>
    <n v="383.57"/>
    <x v="0"/>
    <n v="383.57"/>
  </r>
  <r>
    <s v="J05401"/>
    <x v="102"/>
    <x v="521"/>
    <x v="5"/>
    <x v="0"/>
    <x v="2"/>
    <n v="3.9"/>
    <n v="211.91"/>
    <x v="0"/>
    <n v="211.91"/>
  </r>
  <r>
    <s v="J05402"/>
    <x v="57"/>
    <x v="1180"/>
    <x v="4"/>
    <x v="3"/>
    <x v="6"/>
    <n v="3.1"/>
    <n v="347.44"/>
    <x v="0"/>
    <n v="347.44"/>
  </r>
  <r>
    <s v="J05403"/>
    <x v="76"/>
    <x v="252"/>
    <x v="5"/>
    <x v="5"/>
    <x v="0"/>
    <n v="2.6"/>
    <n v="200.98"/>
    <x v="0"/>
    <n v="200.98"/>
  </r>
  <r>
    <s v="J05404"/>
    <x v="331"/>
    <x v="785"/>
    <x v="5"/>
    <x v="4"/>
    <x v="6"/>
    <n v="4.3"/>
    <n v="206.42"/>
    <x v="0"/>
    <n v="206.42"/>
  </r>
  <r>
    <s v="J05405"/>
    <x v="258"/>
    <x v="328"/>
    <x v="0"/>
    <x v="2"/>
    <x v="4"/>
    <n v="2.5"/>
    <n v="126.06"/>
    <x v="0"/>
    <n v="126.06"/>
  </r>
  <r>
    <s v="J05406"/>
    <x v="260"/>
    <x v="712"/>
    <x v="1"/>
    <x v="1"/>
    <x v="4"/>
    <n v="3.7"/>
    <n v="130.63"/>
    <x v="0"/>
    <n v="130.63"/>
  </r>
  <r>
    <s v="J05407"/>
    <x v="153"/>
    <x v="1061"/>
    <x v="1"/>
    <x v="4"/>
    <x v="6"/>
    <n v="2.2999999999999998"/>
    <n v="127.23"/>
    <x v="2"/>
    <n v="0"/>
  </r>
  <r>
    <s v="J05408"/>
    <x v="36"/>
    <x v="469"/>
    <x v="0"/>
    <x v="5"/>
    <x v="7"/>
    <n v="3.3"/>
    <n v="118"/>
    <x v="0"/>
    <n v="118"/>
  </r>
  <r>
    <s v="J05409"/>
    <x v="312"/>
    <x v="1"/>
    <x v="5"/>
    <x v="0"/>
    <x v="5"/>
    <n v="4.5"/>
    <n v="215.5"/>
    <x v="0"/>
    <n v="215.5"/>
  </r>
  <r>
    <s v="J05410"/>
    <x v="311"/>
    <x v="289"/>
    <x v="1"/>
    <x v="3"/>
    <x v="2"/>
    <n v="5.2"/>
    <n v="122.72"/>
    <x v="1"/>
    <n v="101.55"/>
  </r>
  <r>
    <s v="J05411"/>
    <x v="127"/>
    <x v="1011"/>
    <x v="2"/>
    <x v="1"/>
    <x v="4"/>
    <n v="4.7"/>
    <n v="231.25"/>
    <x v="1"/>
    <n v="190.58"/>
  </r>
  <r>
    <s v="J05412"/>
    <x v="290"/>
    <x v="377"/>
    <x v="5"/>
    <x v="5"/>
    <x v="1"/>
    <n v="3"/>
    <n v="203.07"/>
    <x v="0"/>
    <n v="203.07"/>
  </r>
  <r>
    <s v="J05413"/>
    <x v="7"/>
    <x v="1148"/>
    <x v="1"/>
    <x v="4"/>
    <x v="2"/>
    <n v="2.2999999999999998"/>
    <n v="94.08"/>
    <x v="0"/>
    <n v="94.08"/>
  </r>
  <r>
    <s v="J05414"/>
    <x v="146"/>
    <x v="119"/>
    <x v="0"/>
    <x v="0"/>
    <x v="6"/>
    <n v="4.5999999999999996"/>
    <n v="133.58000000000001"/>
    <x v="0"/>
    <n v="133.58000000000001"/>
  </r>
  <r>
    <s v="J05415"/>
    <x v="152"/>
    <x v="1038"/>
    <x v="2"/>
    <x v="2"/>
    <x v="4"/>
    <n v="4.3"/>
    <n v="253.8"/>
    <x v="0"/>
    <n v="253.8"/>
  </r>
  <r>
    <s v="J05416"/>
    <x v="198"/>
    <x v="51"/>
    <x v="0"/>
    <x v="3"/>
    <x v="2"/>
    <n v="3.3"/>
    <n v="122.59"/>
    <x v="0"/>
    <n v="122.59"/>
  </r>
  <r>
    <s v="J05417"/>
    <x v="190"/>
    <x v="516"/>
    <x v="3"/>
    <x v="2"/>
    <x v="2"/>
    <n v="3.1"/>
    <n v="249.36"/>
    <x v="0"/>
    <n v="249.36"/>
  </r>
  <r>
    <s v="J05418"/>
    <x v="161"/>
    <x v="340"/>
    <x v="4"/>
    <x v="4"/>
    <x v="5"/>
    <n v="3.5"/>
    <n v="393.57"/>
    <x v="0"/>
    <n v="393.57"/>
  </r>
  <r>
    <s v="J05419"/>
    <x v="142"/>
    <x v="868"/>
    <x v="5"/>
    <x v="1"/>
    <x v="4"/>
    <n v="3.9"/>
    <n v="161.94"/>
    <x v="0"/>
    <n v="161.94"/>
  </r>
  <r>
    <s v="J05420"/>
    <x v="151"/>
    <x v="956"/>
    <x v="0"/>
    <x v="0"/>
    <x v="1"/>
    <n v="3.8"/>
    <n v="135.12"/>
    <x v="0"/>
    <n v="135.12"/>
  </r>
  <r>
    <s v="J05421"/>
    <x v="152"/>
    <x v="352"/>
    <x v="5"/>
    <x v="0"/>
    <x v="5"/>
    <n v="3.2"/>
    <n v="180.91"/>
    <x v="0"/>
    <n v="180.91"/>
  </r>
  <r>
    <s v="J05422"/>
    <x v="314"/>
    <x v="941"/>
    <x v="4"/>
    <x v="2"/>
    <x v="1"/>
    <n v="2.5"/>
    <n v="360.01"/>
    <x v="0"/>
    <n v="360.01"/>
  </r>
  <r>
    <s v="J05423"/>
    <x v="346"/>
    <x v="951"/>
    <x v="1"/>
    <x v="0"/>
    <x v="3"/>
    <n v="1.3"/>
    <n v="107.43"/>
    <x v="0"/>
    <n v="107.43"/>
  </r>
  <r>
    <s v="J05424"/>
    <x v="263"/>
    <x v="605"/>
    <x v="1"/>
    <x v="1"/>
    <x v="4"/>
    <n v="3.5"/>
    <n v="123.33"/>
    <x v="0"/>
    <n v="123.33"/>
  </r>
  <r>
    <s v="J05425"/>
    <x v="296"/>
    <x v="353"/>
    <x v="2"/>
    <x v="1"/>
    <x v="7"/>
    <n v="3.3"/>
    <n v="246.72"/>
    <x v="2"/>
    <n v="0"/>
  </r>
  <r>
    <s v="J05426"/>
    <x v="271"/>
    <x v="554"/>
    <x v="5"/>
    <x v="4"/>
    <x v="5"/>
    <n v="2.2999999999999998"/>
    <n v="197.86"/>
    <x v="1"/>
    <n v="160.74"/>
  </r>
  <r>
    <s v="J05427"/>
    <x v="59"/>
    <x v="751"/>
    <x v="1"/>
    <x v="0"/>
    <x v="3"/>
    <n v="2.8"/>
    <n v="97.66"/>
    <x v="0"/>
    <n v="97.66"/>
  </r>
  <r>
    <s v="J05428"/>
    <x v="157"/>
    <x v="1036"/>
    <x v="2"/>
    <x v="5"/>
    <x v="0"/>
    <n v="3"/>
    <n v="211.73"/>
    <x v="0"/>
    <n v="211.73"/>
  </r>
  <r>
    <s v="J05429"/>
    <x v="125"/>
    <x v="993"/>
    <x v="1"/>
    <x v="1"/>
    <x v="0"/>
    <n v="1.6"/>
    <n v="99.59"/>
    <x v="1"/>
    <n v="61.19"/>
  </r>
  <r>
    <s v="J05430"/>
    <x v="145"/>
    <x v="493"/>
    <x v="3"/>
    <x v="1"/>
    <x v="1"/>
    <n v="1.8"/>
    <n v="310.73"/>
    <x v="0"/>
    <n v="310.73"/>
  </r>
  <r>
    <s v="J05431"/>
    <x v="279"/>
    <x v="163"/>
    <x v="4"/>
    <x v="5"/>
    <x v="3"/>
    <n v="3.6"/>
    <n v="370.58"/>
    <x v="2"/>
    <n v="0"/>
  </r>
  <r>
    <s v="J05432"/>
    <x v="22"/>
    <x v="1154"/>
    <x v="3"/>
    <x v="0"/>
    <x v="2"/>
    <n v="1.9"/>
    <n v="320.22000000000003"/>
    <x v="1"/>
    <n v="187.08"/>
  </r>
  <r>
    <s v="J05433"/>
    <x v="48"/>
    <x v="162"/>
    <x v="0"/>
    <x v="0"/>
    <x v="6"/>
    <n v="3.8"/>
    <n v="144.03"/>
    <x v="2"/>
    <n v="0"/>
  </r>
  <r>
    <s v="J05434"/>
    <x v="316"/>
    <x v="1061"/>
    <x v="4"/>
    <x v="4"/>
    <x v="3"/>
    <n v="2.7"/>
    <n v="310.87"/>
    <x v="1"/>
    <n v="130.84"/>
  </r>
  <r>
    <s v="J05435"/>
    <x v="313"/>
    <x v="1149"/>
    <x v="5"/>
    <x v="0"/>
    <x v="0"/>
    <n v="5.9"/>
    <n v="201.81"/>
    <x v="1"/>
    <n v="129.94"/>
  </r>
  <r>
    <s v="J05436"/>
    <x v="113"/>
    <x v="394"/>
    <x v="4"/>
    <x v="1"/>
    <x v="7"/>
    <n v="2.1"/>
    <n v="330.74"/>
    <x v="0"/>
    <n v="330.74"/>
  </r>
  <r>
    <s v="J05437"/>
    <x v="103"/>
    <x v="197"/>
    <x v="5"/>
    <x v="3"/>
    <x v="2"/>
    <n v="2.2000000000000002"/>
    <n v="191.53"/>
    <x v="2"/>
    <n v="0"/>
  </r>
  <r>
    <s v="J05438"/>
    <x v="48"/>
    <x v="691"/>
    <x v="1"/>
    <x v="5"/>
    <x v="3"/>
    <n v="3.1"/>
    <n v="103.66"/>
    <x v="0"/>
    <n v="103.66"/>
  </r>
  <r>
    <s v="J05439"/>
    <x v="29"/>
    <x v="173"/>
    <x v="4"/>
    <x v="2"/>
    <x v="4"/>
    <n v="3.5"/>
    <n v="410.91"/>
    <x v="0"/>
    <n v="410.91"/>
  </r>
  <r>
    <s v="J05440"/>
    <x v="1"/>
    <x v="72"/>
    <x v="5"/>
    <x v="2"/>
    <x v="4"/>
    <n v="2.6"/>
    <n v="225.07"/>
    <x v="0"/>
    <n v="225.07"/>
  </r>
  <r>
    <s v="J05441"/>
    <x v="355"/>
    <x v="951"/>
    <x v="5"/>
    <x v="5"/>
    <x v="2"/>
    <n v="3.7"/>
    <n v="200.28"/>
    <x v="0"/>
    <n v="200.28"/>
  </r>
  <r>
    <s v="J05442"/>
    <x v="87"/>
    <x v="734"/>
    <x v="5"/>
    <x v="2"/>
    <x v="2"/>
    <n v="2"/>
    <n v="176.92"/>
    <x v="2"/>
    <n v="0"/>
  </r>
  <r>
    <s v="J05443"/>
    <x v="293"/>
    <x v="898"/>
    <x v="1"/>
    <x v="4"/>
    <x v="6"/>
    <n v="2.9"/>
    <n v="121.41"/>
    <x v="0"/>
    <n v="121.41"/>
  </r>
  <r>
    <s v="J05444"/>
    <x v="207"/>
    <x v="383"/>
    <x v="4"/>
    <x v="5"/>
    <x v="4"/>
    <n v="3.2"/>
    <n v="329.4"/>
    <x v="0"/>
    <n v="329.4"/>
  </r>
  <r>
    <s v="J05445"/>
    <x v="133"/>
    <x v="980"/>
    <x v="5"/>
    <x v="1"/>
    <x v="3"/>
    <n v="2.7"/>
    <n v="171.51"/>
    <x v="0"/>
    <n v="171.51"/>
  </r>
  <r>
    <s v="J05446"/>
    <x v="60"/>
    <x v="209"/>
    <x v="1"/>
    <x v="5"/>
    <x v="4"/>
    <n v="3.8"/>
    <n v="111.21"/>
    <x v="0"/>
    <n v="111.21"/>
  </r>
  <r>
    <s v="J05447"/>
    <x v="7"/>
    <x v="737"/>
    <x v="3"/>
    <x v="3"/>
    <x v="0"/>
    <n v="2.8"/>
    <n v="303.45999999999998"/>
    <x v="0"/>
    <n v="303.45999999999998"/>
  </r>
  <r>
    <s v="J05448"/>
    <x v="31"/>
    <x v="288"/>
    <x v="0"/>
    <x v="1"/>
    <x v="0"/>
    <n v="3.4"/>
    <n v="130.13999999999999"/>
    <x v="2"/>
    <n v="0"/>
  </r>
  <r>
    <s v="J05449"/>
    <x v="341"/>
    <x v="770"/>
    <x v="3"/>
    <x v="0"/>
    <x v="1"/>
    <n v="2.9"/>
    <n v="307.3"/>
    <x v="0"/>
    <n v="307.3"/>
  </r>
  <r>
    <s v="J05450"/>
    <x v="62"/>
    <x v="8"/>
    <x v="5"/>
    <x v="3"/>
    <x v="0"/>
    <n v="2.8"/>
    <n v="185.32"/>
    <x v="0"/>
    <n v="185.32"/>
  </r>
  <r>
    <s v="J05451"/>
    <x v="136"/>
    <x v="79"/>
    <x v="1"/>
    <x v="4"/>
    <x v="7"/>
    <n v="3.9"/>
    <n v="130.02000000000001"/>
    <x v="1"/>
    <n v="105.08"/>
  </r>
  <r>
    <s v="J05452"/>
    <x v="44"/>
    <x v="285"/>
    <x v="4"/>
    <x v="0"/>
    <x v="6"/>
    <n v="2.9"/>
    <n v="308.77"/>
    <x v="2"/>
    <n v="0"/>
  </r>
  <r>
    <s v="J05453"/>
    <x v="51"/>
    <x v="531"/>
    <x v="1"/>
    <x v="0"/>
    <x v="7"/>
    <n v="1.8"/>
    <n v="121.79"/>
    <x v="1"/>
    <n v="60.49"/>
  </r>
  <r>
    <s v="J05454"/>
    <x v="65"/>
    <x v="200"/>
    <x v="2"/>
    <x v="2"/>
    <x v="2"/>
    <n v="3.8"/>
    <n v="207.6"/>
    <x v="0"/>
    <n v="207.6"/>
  </r>
  <r>
    <s v="J05455"/>
    <x v="34"/>
    <x v="151"/>
    <x v="2"/>
    <x v="1"/>
    <x v="2"/>
    <n v="3.9"/>
    <n v="239.68"/>
    <x v="0"/>
    <n v="239.68"/>
  </r>
  <r>
    <s v="J05456"/>
    <x v="319"/>
    <x v="1157"/>
    <x v="5"/>
    <x v="0"/>
    <x v="3"/>
    <n v="4"/>
    <n v="215.31"/>
    <x v="0"/>
    <n v="215.31"/>
  </r>
  <r>
    <s v="J05457"/>
    <x v="110"/>
    <x v="837"/>
    <x v="0"/>
    <x v="5"/>
    <x v="6"/>
    <n v="2.4"/>
    <n v="148.05000000000001"/>
    <x v="0"/>
    <n v="148.05000000000001"/>
  </r>
  <r>
    <s v="J05458"/>
    <x v="227"/>
    <x v="426"/>
    <x v="4"/>
    <x v="5"/>
    <x v="4"/>
    <n v="3.4"/>
    <n v="310.14"/>
    <x v="0"/>
    <n v="310.14"/>
  </r>
  <r>
    <s v="J05459"/>
    <x v="11"/>
    <x v="862"/>
    <x v="2"/>
    <x v="3"/>
    <x v="5"/>
    <n v="3.8"/>
    <n v="259.29000000000002"/>
    <x v="0"/>
    <n v="259.29000000000002"/>
  </r>
  <r>
    <s v="J05460"/>
    <x v="278"/>
    <x v="812"/>
    <x v="2"/>
    <x v="2"/>
    <x v="5"/>
    <n v="1.9"/>
    <n v="263.47000000000003"/>
    <x v="1"/>
    <n v="159.01"/>
  </r>
  <r>
    <s v="J05461"/>
    <x v="291"/>
    <x v="811"/>
    <x v="2"/>
    <x v="0"/>
    <x v="3"/>
    <n v="4.3"/>
    <n v="222.7"/>
    <x v="0"/>
    <n v="222.7"/>
  </r>
  <r>
    <s v="J05462"/>
    <x v="13"/>
    <x v="134"/>
    <x v="0"/>
    <x v="3"/>
    <x v="7"/>
    <n v="3.2"/>
    <n v="144.6"/>
    <x v="0"/>
    <n v="144.6"/>
  </r>
  <r>
    <s v="J05463"/>
    <x v="93"/>
    <x v="533"/>
    <x v="3"/>
    <x v="3"/>
    <x v="4"/>
    <n v="3.4"/>
    <n v="273.5"/>
    <x v="0"/>
    <n v="273.5"/>
  </r>
  <r>
    <s v="J05464"/>
    <x v="348"/>
    <x v="88"/>
    <x v="4"/>
    <x v="1"/>
    <x v="0"/>
    <n v="2.7"/>
    <n v="349.34"/>
    <x v="0"/>
    <n v="349.34"/>
  </r>
  <r>
    <s v="J05465"/>
    <x v="4"/>
    <x v="994"/>
    <x v="5"/>
    <x v="0"/>
    <x v="6"/>
    <n v="3.2"/>
    <n v="216.63"/>
    <x v="0"/>
    <n v="216.63"/>
  </r>
  <r>
    <s v="J05466"/>
    <x v="195"/>
    <x v="939"/>
    <x v="2"/>
    <x v="3"/>
    <x v="1"/>
    <n v="2.4"/>
    <n v="234.67"/>
    <x v="0"/>
    <n v="234.67"/>
  </r>
  <r>
    <s v="J05467"/>
    <x v="23"/>
    <x v="905"/>
    <x v="5"/>
    <x v="0"/>
    <x v="1"/>
    <n v="1.6"/>
    <n v="205.95"/>
    <x v="0"/>
    <n v="205.95"/>
  </r>
  <r>
    <s v="J05468"/>
    <x v="136"/>
    <x v="342"/>
    <x v="0"/>
    <x v="4"/>
    <x v="2"/>
    <n v="3.9"/>
    <n v="118.56"/>
    <x v="0"/>
    <n v="118.56"/>
  </r>
  <r>
    <s v="J05469"/>
    <x v="345"/>
    <x v="577"/>
    <x v="3"/>
    <x v="3"/>
    <x v="0"/>
    <n v="4"/>
    <n v="305.93"/>
    <x v="0"/>
    <n v="305.93"/>
  </r>
  <r>
    <s v="J05470"/>
    <x v="358"/>
    <x v="1073"/>
    <x v="3"/>
    <x v="4"/>
    <x v="2"/>
    <n v="2.1"/>
    <n v="279.10000000000002"/>
    <x v="1"/>
    <n v="130.4"/>
  </r>
  <r>
    <s v="J05471"/>
    <x v="85"/>
    <x v="565"/>
    <x v="2"/>
    <x v="4"/>
    <x v="5"/>
    <n v="3.3"/>
    <n v="213.34"/>
    <x v="2"/>
    <n v="0"/>
  </r>
  <r>
    <s v="J05472"/>
    <x v="225"/>
    <x v="326"/>
    <x v="5"/>
    <x v="5"/>
    <x v="4"/>
    <n v="4.5"/>
    <n v="206.38"/>
    <x v="0"/>
    <n v="206.38"/>
  </r>
  <r>
    <s v="J05473"/>
    <x v="203"/>
    <x v="721"/>
    <x v="1"/>
    <x v="1"/>
    <x v="1"/>
    <n v="4.0999999999999996"/>
    <n v="125.35"/>
    <x v="2"/>
    <n v="0"/>
  </r>
  <r>
    <s v="J05474"/>
    <x v="282"/>
    <x v="416"/>
    <x v="2"/>
    <x v="5"/>
    <x v="2"/>
    <n v="2.2000000000000002"/>
    <n v="201.12"/>
    <x v="2"/>
    <n v="0"/>
  </r>
  <r>
    <s v="J05475"/>
    <x v="185"/>
    <x v="391"/>
    <x v="4"/>
    <x v="4"/>
    <x v="5"/>
    <n v="1"/>
    <n v="307.87"/>
    <x v="1"/>
    <n v="221.45"/>
  </r>
  <r>
    <s v="J05476"/>
    <x v="257"/>
    <x v="460"/>
    <x v="4"/>
    <x v="0"/>
    <x v="3"/>
    <n v="3.1"/>
    <n v="401.23"/>
    <x v="0"/>
    <n v="401.23"/>
  </r>
  <r>
    <s v="J05477"/>
    <x v="227"/>
    <x v="914"/>
    <x v="5"/>
    <x v="4"/>
    <x v="4"/>
    <n v="2.2000000000000002"/>
    <n v="210.39"/>
    <x v="0"/>
    <n v="210.39"/>
  </r>
  <r>
    <s v="J05478"/>
    <x v="148"/>
    <x v="728"/>
    <x v="2"/>
    <x v="4"/>
    <x v="4"/>
    <n v="2.2999999999999998"/>
    <n v="195.33"/>
    <x v="0"/>
    <n v="195.33"/>
  </r>
  <r>
    <s v="J05479"/>
    <x v="93"/>
    <x v="24"/>
    <x v="5"/>
    <x v="4"/>
    <x v="3"/>
    <n v="3.3"/>
    <n v="202.52"/>
    <x v="0"/>
    <n v="202.52"/>
  </r>
  <r>
    <s v="J05480"/>
    <x v="253"/>
    <x v="1156"/>
    <x v="0"/>
    <x v="3"/>
    <x v="3"/>
    <n v="3.1"/>
    <n v="139.99"/>
    <x v="0"/>
    <n v="139.99"/>
  </r>
  <r>
    <s v="J05481"/>
    <x v="33"/>
    <x v="247"/>
    <x v="2"/>
    <x v="5"/>
    <x v="6"/>
    <n v="3.2"/>
    <n v="216.1"/>
    <x v="0"/>
    <n v="216.1"/>
  </r>
  <r>
    <s v="J05482"/>
    <x v="189"/>
    <x v="707"/>
    <x v="1"/>
    <x v="5"/>
    <x v="4"/>
    <n v="2.4"/>
    <n v="127.84"/>
    <x v="1"/>
    <n v="73.92"/>
  </r>
  <r>
    <s v="J05483"/>
    <x v="193"/>
    <x v="954"/>
    <x v="3"/>
    <x v="4"/>
    <x v="5"/>
    <n v="5.5"/>
    <n v="320.02"/>
    <x v="1"/>
    <n v="120.46"/>
  </r>
  <r>
    <s v="J05484"/>
    <x v="136"/>
    <x v="1041"/>
    <x v="0"/>
    <x v="0"/>
    <x v="0"/>
    <n v="4"/>
    <n v="116.88"/>
    <x v="1"/>
    <n v="53.22"/>
  </r>
  <r>
    <s v="J05485"/>
    <x v="222"/>
    <x v="858"/>
    <x v="0"/>
    <x v="3"/>
    <x v="6"/>
    <n v="3.1"/>
    <n v="139.66"/>
    <x v="0"/>
    <n v="139.66"/>
  </r>
  <r>
    <s v="J05486"/>
    <x v="324"/>
    <x v="684"/>
    <x v="5"/>
    <x v="1"/>
    <x v="5"/>
    <n v="1.7"/>
    <n v="220.92"/>
    <x v="0"/>
    <n v="220.92"/>
  </r>
  <r>
    <s v="J05487"/>
    <x v="186"/>
    <x v="92"/>
    <x v="4"/>
    <x v="5"/>
    <x v="2"/>
    <n v="3.8"/>
    <n v="334.44"/>
    <x v="0"/>
    <n v="334.44"/>
  </r>
  <r>
    <s v="J05488"/>
    <x v="229"/>
    <x v="1189"/>
    <x v="4"/>
    <x v="0"/>
    <x v="6"/>
    <n v="1.3"/>
    <n v="399.7"/>
    <x v="1"/>
    <n v="242.45"/>
  </r>
  <r>
    <s v="J05489"/>
    <x v="203"/>
    <x v="407"/>
    <x v="3"/>
    <x v="1"/>
    <x v="1"/>
    <n v="4.3"/>
    <n v="250.17"/>
    <x v="0"/>
    <n v="250.17"/>
  </r>
  <r>
    <s v="J05490"/>
    <x v="66"/>
    <x v="877"/>
    <x v="5"/>
    <x v="2"/>
    <x v="0"/>
    <n v="3.3"/>
    <n v="196.8"/>
    <x v="0"/>
    <n v="196.8"/>
  </r>
  <r>
    <s v="J05491"/>
    <x v="40"/>
    <x v="790"/>
    <x v="4"/>
    <x v="2"/>
    <x v="3"/>
    <n v="1.6"/>
    <n v="399.22"/>
    <x v="0"/>
    <n v="399.22"/>
  </r>
  <r>
    <s v="J05492"/>
    <x v="141"/>
    <x v="545"/>
    <x v="2"/>
    <x v="3"/>
    <x v="1"/>
    <n v="3.2"/>
    <n v="235.42"/>
    <x v="0"/>
    <n v="235.42"/>
  </r>
  <r>
    <s v="J05493"/>
    <x v="336"/>
    <x v="18"/>
    <x v="3"/>
    <x v="0"/>
    <x v="5"/>
    <n v="3.7"/>
    <n v="276.31"/>
    <x v="0"/>
    <n v="276.31"/>
  </r>
  <r>
    <s v="J05494"/>
    <x v="185"/>
    <x v="1033"/>
    <x v="4"/>
    <x v="4"/>
    <x v="2"/>
    <n v="1.7"/>
    <n v="375.94"/>
    <x v="0"/>
    <n v="375.94"/>
  </r>
  <r>
    <s v="J05495"/>
    <x v="98"/>
    <x v="900"/>
    <x v="5"/>
    <x v="3"/>
    <x v="0"/>
    <n v="2.4"/>
    <n v="183.33"/>
    <x v="1"/>
    <n v="106.57"/>
  </r>
  <r>
    <s v="J05496"/>
    <x v="169"/>
    <x v="701"/>
    <x v="0"/>
    <x v="0"/>
    <x v="3"/>
    <n v="3.8"/>
    <n v="145.02000000000001"/>
    <x v="0"/>
    <n v="145.02000000000001"/>
  </r>
  <r>
    <s v="J05497"/>
    <x v="255"/>
    <x v="323"/>
    <x v="3"/>
    <x v="0"/>
    <x v="5"/>
    <n v="4.9000000000000004"/>
    <n v="263.01"/>
    <x v="0"/>
    <n v="263.01"/>
  </r>
  <r>
    <s v="J05498"/>
    <x v="362"/>
    <x v="749"/>
    <x v="1"/>
    <x v="5"/>
    <x v="0"/>
    <n v="1.3"/>
    <n v="131.83000000000001"/>
    <x v="0"/>
    <n v="131.83000000000001"/>
  </r>
  <r>
    <s v="J05499"/>
    <x v="360"/>
    <x v="421"/>
    <x v="2"/>
    <x v="5"/>
    <x v="4"/>
    <n v="3.7"/>
    <n v="192.28"/>
    <x v="0"/>
    <n v="192.28"/>
  </r>
  <r>
    <s v="J05500"/>
    <x v="27"/>
    <x v="756"/>
    <x v="1"/>
    <x v="0"/>
    <x v="1"/>
    <n v="1.6"/>
    <n v="128.49"/>
    <x v="0"/>
    <n v="128.49"/>
  </r>
  <r>
    <s v="J05501"/>
    <x v="251"/>
    <x v="215"/>
    <x v="0"/>
    <x v="3"/>
    <x v="7"/>
    <n v="3.6"/>
    <n v="123.64"/>
    <x v="2"/>
    <n v="0"/>
  </r>
  <r>
    <s v="J05502"/>
    <x v="207"/>
    <x v="885"/>
    <x v="4"/>
    <x v="0"/>
    <x v="4"/>
    <n v="3.2"/>
    <n v="411.16"/>
    <x v="1"/>
    <n v="123.16"/>
  </r>
  <r>
    <s v="J05503"/>
    <x v="166"/>
    <x v="563"/>
    <x v="5"/>
    <x v="4"/>
    <x v="2"/>
    <n v="2.9"/>
    <n v="163.44"/>
    <x v="0"/>
    <n v="163.44"/>
  </r>
  <r>
    <s v="J05504"/>
    <x v="331"/>
    <x v="1169"/>
    <x v="2"/>
    <x v="0"/>
    <x v="3"/>
    <n v="3.3"/>
    <n v="224.35"/>
    <x v="0"/>
    <n v="224.35"/>
  </r>
  <r>
    <s v="J05505"/>
    <x v="18"/>
    <x v="320"/>
    <x v="1"/>
    <x v="1"/>
    <x v="1"/>
    <n v="4.9000000000000004"/>
    <n v="122.83"/>
    <x v="0"/>
    <n v="122.83"/>
  </r>
  <r>
    <s v="J05506"/>
    <x v="300"/>
    <x v="148"/>
    <x v="0"/>
    <x v="4"/>
    <x v="2"/>
    <n v="2.4"/>
    <n v="109.75"/>
    <x v="1"/>
    <n v="42"/>
  </r>
  <r>
    <s v="J05507"/>
    <x v="276"/>
    <x v="132"/>
    <x v="2"/>
    <x v="2"/>
    <x v="5"/>
    <n v="5.0999999999999996"/>
    <n v="214.5"/>
    <x v="1"/>
    <n v="102.94"/>
  </r>
  <r>
    <s v="J05508"/>
    <x v="1"/>
    <x v="1186"/>
    <x v="2"/>
    <x v="3"/>
    <x v="2"/>
    <n v="3.8"/>
    <n v="193.16"/>
    <x v="0"/>
    <n v="193.16"/>
  </r>
  <r>
    <s v="J05509"/>
    <x v="97"/>
    <x v="1038"/>
    <x v="0"/>
    <x v="0"/>
    <x v="0"/>
    <n v="3.3"/>
    <n v="149.62"/>
    <x v="0"/>
    <n v="149.62"/>
  </r>
  <r>
    <s v="J05510"/>
    <x v="31"/>
    <x v="131"/>
    <x v="5"/>
    <x v="3"/>
    <x v="5"/>
    <n v="3.4"/>
    <n v="186.82"/>
    <x v="1"/>
    <n v="53.58"/>
  </r>
  <r>
    <s v="J05511"/>
    <x v="225"/>
    <x v="1190"/>
    <x v="5"/>
    <x v="0"/>
    <x v="7"/>
    <n v="3.4"/>
    <n v="169.34"/>
    <x v="0"/>
    <n v="169.34"/>
  </r>
  <r>
    <s v="J05512"/>
    <x v="143"/>
    <x v="710"/>
    <x v="1"/>
    <x v="4"/>
    <x v="4"/>
    <n v="3.2"/>
    <n v="111.63"/>
    <x v="1"/>
    <n v="83.61"/>
  </r>
  <r>
    <s v="J05513"/>
    <x v="213"/>
    <x v="919"/>
    <x v="4"/>
    <x v="3"/>
    <x v="0"/>
    <n v="3.8"/>
    <n v="345.36"/>
    <x v="0"/>
    <n v="345.36"/>
  </r>
  <r>
    <s v="J05514"/>
    <x v="187"/>
    <x v="1106"/>
    <x v="4"/>
    <x v="5"/>
    <x v="3"/>
    <n v="3.3"/>
    <n v="353.18"/>
    <x v="0"/>
    <n v="353.18"/>
  </r>
  <r>
    <s v="J05515"/>
    <x v="214"/>
    <x v="201"/>
    <x v="2"/>
    <x v="4"/>
    <x v="6"/>
    <n v="2.2000000000000002"/>
    <n v="248.6"/>
    <x v="0"/>
    <n v="248.6"/>
  </r>
  <r>
    <s v="J05516"/>
    <x v="104"/>
    <x v="931"/>
    <x v="1"/>
    <x v="3"/>
    <x v="5"/>
    <n v="3.6"/>
    <n v="125.01"/>
    <x v="1"/>
    <n v="84.97"/>
  </r>
  <r>
    <s v="J05517"/>
    <x v="76"/>
    <x v="85"/>
    <x v="4"/>
    <x v="0"/>
    <x v="4"/>
    <n v="1.3"/>
    <n v="336.02"/>
    <x v="0"/>
    <n v="336.02"/>
  </r>
  <r>
    <s v="J05518"/>
    <x v="168"/>
    <x v="815"/>
    <x v="0"/>
    <x v="5"/>
    <x v="3"/>
    <n v="2.6"/>
    <n v="142.97"/>
    <x v="0"/>
    <n v="142.97"/>
  </r>
  <r>
    <s v="J05519"/>
    <x v="15"/>
    <x v="470"/>
    <x v="3"/>
    <x v="2"/>
    <x v="7"/>
    <n v="4"/>
    <n v="245.47"/>
    <x v="0"/>
    <n v="245.47"/>
  </r>
  <r>
    <s v="J05520"/>
    <x v="69"/>
    <x v="824"/>
    <x v="3"/>
    <x v="5"/>
    <x v="4"/>
    <n v="3.2"/>
    <n v="286.81"/>
    <x v="0"/>
    <n v="286.81"/>
  </r>
  <r>
    <s v="J05521"/>
    <x v="322"/>
    <x v="338"/>
    <x v="3"/>
    <x v="4"/>
    <x v="1"/>
    <n v="3.6"/>
    <n v="256.17"/>
    <x v="0"/>
    <n v="256.17"/>
  </r>
  <r>
    <s v="J05522"/>
    <x v="204"/>
    <x v="1071"/>
    <x v="4"/>
    <x v="1"/>
    <x v="5"/>
    <n v="2.8"/>
    <n v="321.08"/>
    <x v="1"/>
    <n v="177.93"/>
  </r>
  <r>
    <s v="J05523"/>
    <x v="241"/>
    <x v="516"/>
    <x v="2"/>
    <x v="0"/>
    <x v="6"/>
    <n v="2.2999999999999998"/>
    <n v="234.1"/>
    <x v="2"/>
    <n v="0"/>
  </r>
  <r>
    <s v="J05524"/>
    <x v="35"/>
    <x v="81"/>
    <x v="4"/>
    <x v="4"/>
    <x v="5"/>
    <n v="1.3"/>
    <n v="363.07"/>
    <x v="0"/>
    <n v="363.07"/>
  </r>
  <r>
    <s v="J05525"/>
    <x v="85"/>
    <x v="611"/>
    <x v="0"/>
    <x v="1"/>
    <x v="3"/>
    <n v="2.2000000000000002"/>
    <n v="136.97"/>
    <x v="0"/>
    <n v="136.97"/>
  </r>
  <r>
    <s v="J05526"/>
    <x v="17"/>
    <x v="1191"/>
    <x v="4"/>
    <x v="0"/>
    <x v="0"/>
    <n v="3"/>
    <n v="313.04000000000002"/>
    <x v="0"/>
    <n v="313.04000000000002"/>
  </r>
  <r>
    <s v="J05527"/>
    <x v="144"/>
    <x v="78"/>
    <x v="4"/>
    <x v="0"/>
    <x v="1"/>
    <n v="4.0999999999999996"/>
    <n v="309.11"/>
    <x v="2"/>
    <n v="0"/>
  </r>
  <r>
    <s v="J05528"/>
    <x v="67"/>
    <x v="697"/>
    <x v="5"/>
    <x v="0"/>
    <x v="6"/>
    <n v="3"/>
    <n v="222.21"/>
    <x v="0"/>
    <n v="222.21"/>
  </r>
  <r>
    <s v="J05529"/>
    <x v="311"/>
    <x v="238"/>
    <x v="5"/>
    <x v="0"/>
    <x v="6"/>
    <n v="3.5"/>
    <n v="166.33"/>
    <x v="0"/>
    <n v="166.33"/>
  </r>
  <r>
    <s v="J05530"/>
    <x v="208"/>
    <x v="440"/>
    <x v="1"/>
    <x v="0"/>
    <x v="2"/>
    <n v="2.1"/>
    <n v="104.05"/>
    <x v="2"/>
    <n v="0"/>
  </r>
  <r>
    <s v="J05531"/>
    <x v="150"/>
    <x v="449"/>
    <x v="3"/>
    <x v="0"/>
    <x v="6"/>
    <n v="2.2999999999999998"/>
    <n v="273.26"/>
    <x v="0"/>
    <n v="273.26"/>
  </r>
  <r>
    <s v="J05532"/>
    <x v="178"/>
    <x v="483"/>
    <x v="4"/>
    <x v="0"/>
    <x v="4"/>
    <n v="4"/>
    <n v="417.18"/>
    <x v="0"/>
    <n v="417.18"/>
  </r>
  <r>
    <s v="J05533"/>
    <x v="337"/>
    <x v="967"/>
    <x v="5"/>
    <x v="0"/>
    <x v="0"/>
    <n v="2.7"/>
    <n v="176.2"/>
    <x v="1"/>
    <n v="83.58"/>
  </r>
  <r>
    <s v="J05534"/>
    <x v="355"/>
    <x v="518"/>
    <x v="0"/>
    <x v="1"/>
    <x v="7"/>
    <n v="1.4"/>
    <n v="148.87"/>
    <x v="0"/>
    <n v="148.87"/>
  </r>
  <r>
    <s v="J05535"/>
    <x v="232"/>
    <x v="8"/>
    <x v="4"/>
    <x v="3"/>
    <x v="1"/>
    <n v="2.9"/>
    <n v="405.53"/>
    <x v="0"/>
    <n v="405.53"/>
  </r>
  <r>
    <s v="J05536"/>
    <x v="253"/>
    <x v="232"/>
    <x v="4"/>
    <x v="0"/>
    <x v="1"/>
    <n v="4.4000000000000004"/>
    <n v="340.52"/>
    <x v="2"/>
    <n v="0"/>
  </r>
  <r>
    <s v="J05537"/>
    <x v="12"/>
    <x v="862"/>
    <x v="4"/>
    <x v="4"/>
    <x v="6"/>
    <n v="3.2"/>
    <n v="335.1"/>
    <x v="2"/>
    <n v="0"/>
  </r>
  <r>
    <s v="J05538"/>
    <x v="347"/>
    <x v="396"/>
    <x v="4"/>
    <x v="2"/>
    <x v="2"/>
    <n v="3.2"/>
    <n v="306.72000000000003"/>
    <x v="0"/>
    <n v="306.72000000000003"/>
  </r>
  <r>
    <s v="J05539"/>
    <x v="166"/>
    <x v="29"/>
    <x v="4"/>
    <x v="4"/>
    <x v="6"/>
    <n v="3.2"/>
    <n v="392.26"/>
    <x v="0"/>
    <n v="392.26"/>
  </r>
  <r>
    <s v="J05540"/>
    <x v="255"/>
    <x v="1049"/>
    <x v="4"/>
    <x v="3"/>
    <x v="2"/>
    <n v="4.5"/>
    <n v="320.19"/>
    <x v="1"/>
    <n v="177.81"/>
  </r>
  <r>
    <s v="J05541"/>
    <x v="23"/>
    <x v="466"/>
    <x v="5"/>
    <x v="3"/>
    <x v="6"/>
    <n v="5"/>
    <n v="197.09"/>
    <x v="0"/>
    <n v="197.09"/>
  </r>
  <r>
    <s v="J05542"/>
    <x v="90"/>
    <x v="1074"/>
    <x v="2"/>
    <x v="5"/>
    <x v="6"/>
    <n v="3.3"/>
    <n v="212.84"/>
    <x v="0"/>
    <n v="212.84"/>
  </r>
  <r>
    <s v="J05543"/>
    <x v="292"/>
    <x v="162"/>
    <x v="3"/>
    <x v="0"/>
    <x v="5"/>
    <n v="2.2999999999999998"/>
    <n v="292"/>
    <x v="0"/>
    <n v="292"/>
  </r>
  <r>
    <s v="J05544"/>
    <x v="298"/>
    <x v="253"/>
    <x v="5"/>
    <x v="1"/>
    <x v="4"/>
    <n v="1"/>
    <n v="221.49"/>
    <x v="0"/>
    <n v="221.49"/>
  </r>
  <r>
    <s v="J05545"/>
    <x v="130"/>
    <x v="1078"/>
    <x v="5"/>
    <x v="0"/>
    <x v="7"/>
    <n v="3.9"/>
    <n v="211.06"/>
    <x v="0"/>
    <n v="211.06"/>
  </r>
  <r>
    <s v="J05546"/>
    <x v="94"/>
    <x v="832"/>
    <x v="3"/>
    <x v="0"/>
    <x v="4"/>
    <n v="3.6"/>
    <n v="255.27"/>
    <x v="0"/>
    <n v="255.27"/>
  </r>
  <r>
    <s v="J05547"/>
    <x v="358"/>
    <x v="853"/>
    <x v="1"/>
    <x v="1"/>
    <x v="4"/>
    <n v="2.8"/>
    <n v="121.19"/>
    <x v="0"/>
    <n v="121.19"/>
  </r>
  <r>
    <s v="J05548"/>
    <x v="76"/>
    <x v="986"/>
    <x v="0"/>
    <x v="0"/>
    <x v="7"/>
    <n v="3"/>
    <n v="130.76"/>
    <x v="0"/>
    <n v="130.76"/>
  </r>
  <r>
    <s v="J05549"/>
    <x v="97"/>
    <x v="690"/>
    <x v="3"/>
    <x v="5"/>
    <x v="7"/>
    <n v="2.2999999999999998"/>
    <n v="332.6"/>
    <x v="0"/>
    <n v="332.6"/>
  </r>
  <r>
    <s v="J05550"/>
    <x v="324"/>
    <x v="451"/>
    <x v="1"/>
    <x v="3"/>
    <x v="7"/>
    <n v="3.7"/>
    <n v="119.31"/>
    <x v="2"/>
    <n v="0"/>
  </r>
  <r>
    <s v="J05551"/>
    <x v="164"/>
    <x v="296"/>
    <x v="5"/>
    <x v="0"/>
    <x v="6"/>
    <n v="2.9"/>
    <n v="168.44"/>
    <x v="0"/>
    <n v="168.44"/>
  </r>
  <r>
    <s v="J05552"/>
    <x v="31"/>
    <x v="68"/>
    <x v="5"/>
    <x v="0"/>
    <x v="3"/>
    <n v="3.7"/>
    <n v="209.05"/>
    <x v="1"/>
    <n v="68.45"/>
  </r>
  <r>
    <s v="J05553"/>
    <x v="140"/>
    <x v="1121"/>
    <x v="1"/>
    <x v="5"/>
    <x v="1"/>
    <n v="2.5"/>
    <n v="111.85"/>
    <x v="0"/>
    <n v="111.85"/>
  </r>
  <r>
    <s v="J05554"/>
    <x v="3"/>
    <x v="569"/>
    <x v="3"/>
    <x v="4"/>
    <x v="7"/>
    <n v="3.3"/>
    <n v="304.99"/>
    <x v="0"/>
    <n v="304.99"/>
  </r>
  <r>
    <s v="J05555"/>
    <x v="131"/>
    <x v="743"/>
    <x v="0"/>
    <x v="4"/>
    <x v="3"/>
    <n v="3.2"/>
    <n v="141.49"/>
    <x v="0"/>
    <n v="141.49"/>
  </r>
  <r>
    <s v="J05556"/>
    <x v="30"/>
    <x v="411"/>
    <x v="4"/>
    <x v="2"/>
    <x v="5"/>
    <n v="3"/>
    <n v="356.88"/>
    <x v="0"/>
    <n v="356.88"/>
  </r>
  <r>
    <s v="J05557"/>
    <x v="238"/>
    <x v="823"/>
    <x v="1"/>
    <x v="5"/>
    <x v="1"/>
    <n v="3.2"/>
    <n v="98.08"/>
    <x v="0"/>
    <n v="98.08"/>
  </r>
  <r>
    <s v="J05558"/>
    <x v="213"/>
    <x v="340"/>
    <x v="1"/>
    <x v="1"/>
    <x v="6"/>
    <n v="4.3"/>
    <n v="106.98"/>
    <x v="0"/>
    <n v="106.98"/>
  </r>
  <r>
    <s v="J05559"/>
    <x v="42"/>
    <x v="434"/>
    <x v="3"/>
    <x v="5"/>
    <x v="7"/>
    <n v="2.5"/>
    <n v="317.76"/>
    <x v="0"/>
    <n v="317.76"/>
  </r>
  <r>
    <s v="J05560"/>
    <x v="355"/>
    <x v="670"/>
    <x v="4"/>
    <x v="1"/>
    <x v="3"/>
    <n v="5.2"/>
    <n v="396.35"/>
    <x v="0"/>
    <n v="396.35"/>
  </r>
  <r>
    <s v="J05561"/>
    <x v="110"/>
    <x v="1119"/>
    <x v="4"/>
    <x v="5"/>
    <x v="4"/>
    <n v="1.6"/>
    <n v="309.58999999999997"/>
    <x v="0"/>
    <n v="309.58999999999997"/>
  </r>
  <r>
    <s v="J05562"/>
    <x v="266"/>
    <x v="256"/>
    <x v="0"/>
    <x v="4"/>
    <x v="1"/>
    <n v="3.9"/>
    <n v="119.06"/>
    <x v="1"/>
    <n v="91.51"/>
  </r>
  <r>
    <s v="J05563"/>
    <x v="192"/>
    <x v="534"/>
    <x v="4"/>
    <x v="1"/>
    <x v="6"/>
    <n v="3.7"/>
    <n v="328.17"/>
    <x v="0"/>
    <n v="328.17"/>
  </r>
  <r>
    <s v="J05564"/>
    <x v="186"/>
    <x v="584"/>
    <x v="4"/>
    <x v="3"/>
    <x v="7"/>
    <n v="2.7"/>
    <n v="353.69"/>
    <x v="0"/>
    <n v="353.69"/>
  </r>
  <r>
    <s v="J05565"/>
    <x v="316"/>
    <x v="243"/>
    <x v="4"/>
    <x v="3"/>
    <x v="3"/>
    <n v="2.2000000000000002"/>
    <n v="338.92"/>
    <x v="1"/>
    <n v="207.06"/>
  </r>
  <r>
    <s v="J05566"/>
    <x v="58"/>
    <x v="102"/>
    <x v="4"/>
    <x v="0"/>
    <x v="4"/>
    <n v="3.7"/>
    <n v="330.75"/>
    <x v="0"/>
    <n v="330.75"/>
  </r>
  <r>
    <s v="J05567"/>
    <x v="31"/>
    <x v="376"/>
    <x v="1"/>
    <x v="3"/>
    <x v="6"/>
    <n v="4.5999999999999996"/>
    <n v="127.3"/>
    <x v="0"/>
    <n v="127.3"/>
  </r>
  <r>
    <s v="J05568"/>
    <x v="109"/>
    <x v="65"/>
    <x v="1"/>
    <x v="4"/>
    <x v="5"/>
    <n v="3.3"/>
    <n v="126.7"/>
    <x v="0"/>
    <n v="126.7"/>
  </r>
  <r>
    <s v="J05569"/>
    <x v="12"/>
    <x v="814"/>
    <x v="3"/>
    <x v="2"/>
    <x v="4"/>
    <n v="4.4000000000000004"/>
    <n v="266.7"/>
    <x v="0"/>
    <n v="266.7"/>
  </r>
  <r>
    <s v="J05570"/>
    <x v="23"/>
    <x v="1020"/>
    <x v="5"/>
    <x v="4"/>
    <x v="3"/>
    <n v="3.3"/>
    <n v="198.41"/>
    <x v="2"/>
    <n v="0"/>
  </r>
  <r>
    <s v="J05571"/>
    <x v="260"/>
    <x v="300"/>
    <x v="2"/>
    <x v="1"/>
    <x v="2"/>
    <n v="2.8"/>
    <n v="223.86"/>
    <x v="2"/>
    <n v="0"/>
  </r>
  <r>
    <s v="J05572"/>
    <x v="134"/>
    <x v="584"/>
    <x v="3"/>
    <x v="2"/>
    <x v="5"/>
    <n v="3.5"/>
    <n v="309"/>
    <x v="0"/>
    <n v="309"/>
  </r>
  <r>
    <s v="J05573"/>
    <x v="285"/>
    <x v="122"/>
    <x v="1"/>
    <x v="3"/>
    <x v="5"/>
    <n v="3"/>
    <n v="106.29"/>
    <x v="0"/>
    <n v="106.29"/>
  </r>
  <r>
    <s v="J05574"/>
    <x v="184"/>
    <x v="104"/>
    <x v="1"/>
    <x v="0"/>
    <x v="0"/>
    <n v="3"/>
    <n v="117.74"/>
    <x v="1"/>
    <n v="75.75"/>
  </r>
  <r>
    <s v="J05575"/>
    <x v="252"/>
    <x v="775"/>
    <x v="0"/>
    <x v="1"/>
    <x v="5"/>
    <n v="2.7"/>
    <n v="143.82"/>
    <x v="0"/>
    <n v="143.82"/>
  </r>
  <r>
    <s v="J05576"/>
    <x v="259"/>
    <x v="207"/>
    <x v="4"/>
    <x v="1"/>
    <x v="7"/>
    <n v="3.1"/>
    <n v="322.62"/>
    <x v="0"/>
    <n v="322.62"/>
  </r>
  <r>
    <s v="J05577"/>
    <x v="353"/>
    <x v="1171"/>
    <x v="4"/>
    <x v="0"/>
    <x v="7"/>
    <n v="3.5"/>
    <n v="340.18"/>
    <x v="2"/>
    <n v="0"/>
  </r>
  <r>
    <s v="J05578"/>
    <x v="309"/>
    <x v="628"/>
    <x v="1"/>
    <x v="3"/>
    <x v="0"/>
    <n v="3.5"/>
    <n v="93.6"/>
    <x v="1"/>
    <n v="73.650000000000006"/>
  </r>
  <r>
    <s v="J05579"/>
    <x v="225"/>
    <x v="1050"/>
    <x v="1"/>
    <x v="4"/>
    <x v="7"/>
    <n v="3.7"/>
    <n v="105.37"/>
    <x v="1"/>
    <n v="36.119999999999997"/>
  </r>
  <r>
    <s v="J05580"/>
    <x v="164"/>
    <x v="144"/>
    <x v="2"/>
    <x v="5"/>
    <x v="6"/>
    <n v="1.8"/>
    <n v="215.38"/>
    <x v="0"/>
    <n v="215.38"/>
  </r>
  <r>
    <s v="J05581"/>
    <x v="125"/>
    <x v="494"/>
    <x v="1"/>
    <x v="2"/>
    <x v="0"/>
    <n v="2.6"/>
    <n v="105.97"/>
    <x v="0"/>
    <n v="105.97"/>
  </r>
  <r>
    <s v="J05582"/>
    <x v="39"/>
    <x v="1071"/>
    <x v="4"/>
    <x v="1"/>
    <x v="6"/>
    <n v="2.4"/>
    <n v="341.53"/>
    <x v="1"/>
    <n v="188.69"/>
  </r>
  <r>
    <s v="J05583"/>
    <x v="26"/>
    <x v="587"/>
    <x v="1"/>
    <x v="4"/>
    <x v="6"/>
    <n v="2.9"/>
    <n v="118.43"/>
    <x v="1"/>
    <n v="36.53"/>
  </r>
  <r>
    <s v="J05584"/>
    <x v="5"/>
    <x v="1151"/>
    <x v="4"/>
    <x v="2"/>
    <x v="5"/>
    <n v="4.3"/>
    <n v="340.39"/>
    <x v="2"/>
    <n v="0"/>
  </r>
  <r>
    <s v="J05585"/>
    <x v="97"/>
    <x v="445"/>
    <x v="3"/>
    <x v="1"/>
    <x v="5"/>
    <n v="2.8"/>
    <n v="283.08999999999997"/>
    <x v="0"/>
    <n v="283.08999999999997"/>
  </r>
  <r>
    <s v="J05586"/>
    <x v="101"/>
    <x v="36"/>
    <x v="4"/>
    <x v="2"/>
    <x v="4"/>
    <n v="2.5"/>
    <n v="305.39999999999998"/>
    <x v="0"/>
    <n v="305.39999999999998"/>
  </r>
  <r>
    <s v="J05587"/>
    <x v="179"/>
    <x v="5"/>
    <x v="4"/>
    <x v="3"/>
    <x v="7"/>
    <n v="1.5"/>
    <n v="359.73"/>
    <x v="0"/>
    <n v="359.73"/>
  </r>
  <r>
    <s v="J05588"/>
    <x v="262"/>
    <x v="102"/>
    <x v="3"/>
    <x v="5"/>
    <x v="4"/>
    <n v="3.3"/>
    <n v="334.23"/>
    <x v="0"/>
    <n v="334.23"/>
  </r>
  <r>
    <s v="J05589"/>
    <x v="92"/>
    <x v="74"/>
    <x v="1"/>
    <x v="3"/>
    <x v="0"/>
    <n v="2.2000000000000002"/>
    <n v="106.48"/>
    <x v="0"/>
    <n v="106.48"/>
  </r>
  <r>
    <s v="J05590"/>
    <x v="210"/>
    <x v="677"/>
    <x v="3"/>
    <x v="2"/>
    <x v="4"/>
    <n v="2.2000000000000002"/>
    <n v="246.53"/>
    <x v="0"/>
    <n v="246.53"/>
  </r>
  <r>
    <s v="J05591"/>
    <x v="138"/>
    <x v="908"/>
    <x v="2"/>
    <x v="2"/>
    <x v="2"/>
    <n v="2.4"/>
    <n v="192.99"/>
    <x v="1"/>
    <n v="124.3"/>
  </r>
  <r>
    <s v="J05592"/>
    <x v="296"/>
    <x v="488"/>
    <x v="1"/>
    <x v="4"/>
    <x v="5"/>
    <n v="3.9"/>
    <n v="107.19"/>
    <x v="1"/>
    <n v="31.96"/>
  </r>
  <r>
    <s v="J05593"/>
    <x v="202"/>
    <x v="717"/>
    <x v="2"/>
    <x v="4"/>
    <x v="3"/>
    <n v="1.7"/>
    <n v="243.04"/>
    <x v="0"/>
    <n v="243.04"/>
  </r>
  <r>
    <s v="J05594"/>
    <x v="38"/>
    <x v="112"/>
    <x v="4"/>
    <x v="5"/>
    <x v="2"/>
    <n v="3.5"/>
    <n v="358.78"/>
    <x v="0"/>
    <n v="358.78"/>
  </r>
  <r>
    <s v="J05595"/>
    <x v="307"/>
    <x v="726"/>
    <x v="5"/>
    <x v="2"/>
    <x v="5"/>
    <n v="3.8"/>
    <n v="204.95"/>
    <x v="0"/>
    <n v="204.95"/>
  </r>
  <r>
    <s v="J05596"/>
    <x v="15"/>
    <x v="862"/>
    <x v="2"/>
    <x v="5"/>
    <x v="7"/>
    <n v="3"/>
    <n v="214.36"/>
    <x v="0"/>
    <n v="214.36"/>
  </r>
  <r>
    <s v="J05597"/>
    <x v="30"/>
    <x v="717"/>
    <x v="5"/>
    <x v="4"/>
    <x v="5"/>
    <n v="5.4"/>
    <n v="184.44"/>
    <x v="0"/>
    <n v="184.44"/>
  </r>
  <r>
    <s v="J05598"/>
    <x v="88"/>
    <x v="921"/>
    <x v="4"/>
    <x v="0"/>
    <x v="7"/>
    <n v="3.1"/>
    <n v="335.26"/>
    <x v="0"/>
    <n v="335.26"/>
  </r>
  <r>
    <s v="J05599"/>
    <x v="259"/>
    <x v="27"/>
    <x v="1"/>
    <x v="5"/>
    <x v="0"/>
    <n v="2.2999999999999998"/>
    <n v="125.75"/>
    <x v="0"/>
    <n v="125.75"/>
  </r>
  <r>
    <s v="J05600"/>
    <x v="275"/>
    <x v="750"/>
    <x v="5"/>
    <x v="0"/>
    <x v="6"/>
    <n v="1.2"/>
    <n v="224.85"/>
    <x v="2"/>
    <n v="0"/>
  </r>
  <r>
    <s v="J05601"/>
    <x v="2"/>
    <x v="572"/>
    <x v="2"/>
    <x v="5"/>
    <x v="0"/>
    <n v="3.8"/>
    <n v="193.58"/>
    <x v="0"/>
    <n v="193.58"/>
  </r>
  <r>
    <s v="J05602"/>
    <x v="173"/>
    <x v="36"/>
    <x v="0"/>
    <x v="4"/>
    <x v="2"/>
    <n v="3.8"/>
    <n v="117.18"/>
    <x v="0"/>
    <n v="117.18"/>
  </r>
  <r>
    <s v="J05603"/>
    <x v="150"/>
    <x v="831"/>
    <x v="1"/>
    <x v="3"/>
    <x v="4"/>
    <n v="3.4"/>
    <n v="119.6"/>
    <x v="0"/>
    <n v="119.6"/>
  </r>
  <r>
    <s v="J05604"/>
    <x v="155"/>
    <x v="561"/>
    <x v="1"/>
    <x v="0"/>
    <x v="3"/>
    <n v="2.7"/>
    <n v="111.08"/>
    <x v="0"/>
    <n v="111.08"/>
  </r>
  <r>
    <s v="J05605"/>
    <x v="352"/>
    <x v="289"/>
    <x v="4"/>
    <x v="1"/>
    <x v="0"/>
    <n v="1.4"/>
    <n v="341.59"/>
    <x v="0"/>
    <n v="341.59"/>
  </r>
  <r>
    <s v="J05606"/>
    <x v="358"/>
    <x v="1180"/>
    <x v="1"/>
    <x v="0"/>
    <x v="3"/>
    <n v="4.5999999999999996"/>
    <n v="129.72"/>
    <x v="1"/>
    <n v="60.46"/>
  </r>
  <r>
    <s v="J05607"/>
    <x v="297"/>
    <x v="605"/>
    <x v="3"/>
    <x v="2"/>
    <x v="0"/>
    <n v="1.7"/>
    <n v="273.16000000000003"/>
    <x v="2"/>
    <n v="0"/>
  </r>
  <r>
    <s v="J05608"/>
    <x v="289"/>
    <x v="759"/>
    <x v="2"/>
    <x v="3"/>
    <x v="5"/>
    <n v="2.8"/>
    <n v="195.48"/>
    <x v="0"/>
    <n v="195.48"/>
  </r>
  <r>
    <s v="J05609"/>
    <x v="131"/>
    <x v="439"/>
    <x v="4"/>
    <x v="5"/>
    <x v="3"/>
    <n v="3.4"/>
    <n v="351.98"/>
    <x v="0"/>
    <n v="351.98"/>
  </r>
  <r>
    <s v="J05610"/>
    <x v="25"/>
    <x v="249"/>
    <x v="3"/>
    <x v="4"/>
    <x v="4"/>
    <n v="2.5"/>
    <n v="270.95999999999998"/>
    <x v="0"/>
    <n v="270.95999999999998"/>
  </r>
  <r>
    <s v="J05611"/>
    <x v="119"/>
    <x v="1062"/>
    <x v="3"/>
    <x v="3"/>
    <x v="3"/>
    <n v="2.6"/>
    <n v="318.57"/>
    <x v="0"/>
    <n v="318.57"/>
  </r>
  <r>
    <s v="J05612"/>
    <x v="297"/>
    <x v="977"/>
    <x v="4"/>
    <x v="3"/>
    <x v="1"/>
    <n v="2.2000000000000002"/>
    <n v="361.52"/>
    <x v="0"/>
    <n v="361.52"/>
  </r>
  <r>
    <s v="J05613"/>
    <x v="236"/>
    <x v="993"/>
    <x v="2"/>
    <x v="2"/>
    <x v="0"/>
    <n v="3.5"/>
    <n v="239.83"/>
    <x v="0"/>
    <n v="239.83"/>
  </r>
  <r>
    <s v="J05614"/>
    <x v="104"/>
    <x v="1069"/>
    <x v="2"/>
    <x v="2"/>
    <x v="1"/>
    <n v="2.2999999999999998"/>
    <n v="243.63"/>
    <x v="0"/>
    <n v="243.63"/>
  </r>
  <r>
    <s v="J05615"/>
    <x v="236"/>
    <x v="777"/>
    <x v="3"/>
    <x v="3"/>
    <x v="0"/>
    <n v="4.0999999999999996"/>
    <n v="313.95"/>
    <x v="0"/>
    <n v="313.95"/>
  </r>
  <r>
    <s v="J05616"/>
    <x v="349"/>
    <x v="937"/>
    <x v="4"/>
    <x v="4"/>
    <x v="2"/>
    <n v="1.4"/>
    <n v="351.58"/>
    <x v="1"/>
    <n v="150.02000000000001"/>
  </r>
  <r>
    <s v="J05617"/>
    <x v="100"/>
    <x v="715"/>
    <x v="0"/>
    <x v="5"/>
    <x v="5"/>
    <n v="3.7"/>
    <n v="132.66"/>
    <x v="0"/>
    <n v="132.66"/>
  </r>
  <r>
    <s v="J05618"/>
    <x v="35"/>
    <x v="123"/>
    <x v="4"/>
    <x v="0"/>
    <x v="4"/>
    <n v="2.2000000000000002"/>
    <n v="355.12"/>
    <x v="2"/>
    <n v="0"/>
  </r>
  <r>
    <s v="J05619"/>
    <x v="272"/>
    <x v="538"/>
    <x v="5"/>
    <x v="0"/>
    <x v="6"/>
    <n v="2.8"/>
    <n v="187.5"/>
    <x v="1"/>
    <n v="125.69"/>
  </r>
  <r>
    <s v="J05620"/>
    <x v="285"/>
    <x v="1112"/>
    <x v="5"/>
    <x v="0"/>
    <x v="4"/>
    <n v="2.1"/>
    <n v="225.84"/>
    <x v="0"/>
    <n v="225.84"/>
  </r>
  <r>
    <s v="J05621"/>
    <x v="173"/>
    <x v="488"/>
    <x v="1"/>
    <x v="5"/>
    <x v="6"/>
    <n v="4.0999999999999996"/>
    <n v="117.93"/>
    <x v="0"/>
    <n v="117.93"/>
  </r>
  <r>
    <s v="J05622"/>
    <x v="309"/>
    <x v="72"/>
    <x v="1"/>
    <x v="4"/>
    <x v="5"/>
    <n v="3.6"/>
    <n v="118.15"/>
    <x v="0"/>
    <n v="118.15"/>
  </r>
  <r>
    <s v="J05623"/>
    <x v="23"/>
    <x v="490"/>
    <x v="4"/>
    <x v="3"/>
    <x v="7"/>
    <n v="3.2"/>
    <n v="336.52"/>
    <x v="1"/>
    <n v="144.54"/>
  </r>
  <r>
    <s v="J05624"/>
    <x v="358"/>
    <x v="572"/>
    <x v="3"/>
    <x v="5"/>
    <x v="3"/>
    <n v="3"/>
    <n v="295.89"/>
    <x v="2"/>
    <n v="0"/>
  </r>
  <r>
    <s v="J05625"/>
    <x v="316"/>
    <x v="464"/>
    <x v="1"/>
    <x v="5"/>
    <x v="3"/>
    <n v="1.4"/>
    <n v="118.15"/>
    <x v="0"/>
    <n v="118.15"/>
  </r>
  <r>
    <s v="J05626"/>
    <x v="276"/>
    <x v="234"/>
    <x v="0"/>
    <x v="0"/>
    <x v="6"/>
    <n v="2.2999999999999998"/>
    <n v="125.98"/>
    <x v="0"/>
    <n v="125.98"/>
  </r>
  <r>
    <s v="J05627"/>
    <x v="86"/>
    <x v="635"/>
    <x v="3"/>
    <x v="2"/>
    <x v="4"/>
    <n v="4.0999999999999996"/>
    <n v="318.55"/>
    <x v="2"/>
    <n v="0"/>
  </r>
  <r>
    <s v="J05628"/>
    <x v="179"/>
    <x v="872"/>
    <x v="4"/>
    <x v="1"/>
    <x v="6"/>
    <n v="3.9"/>
    <n v="319.11"/>
    <x v="0"/>
    <n v="319.11"/>
  </r>
  <r>
    <s v="J05629"/>
    <x v="89"/>
    <x v="488"/>
    <x v="4"/>
    <x v="1"/>
    <x v="4"/>
    <n v="2"/>
    <n v="307"/>
    <x v="0"/>
    <n v="307"/>
  </r>
  <r>
    <s v="J05630"/>
    <x v="229"/>
    <x v="125"/>
    <x v="4"/>
    <x v="0"/>
    <x v="4"/>
    <n v="4.4000000000000004"/>
    <n v="392"/>
    <x v="0"/>
    <n v="392"/>
  </r>
  <r>
    <s v="J05631"/>
    <x v="50"/>
    <x v="948"/>
    <x v="1"/>
    <x v="0"/>
    <x v="6"/>
    <n v="3.9"/>
    <n v="99.42"/>
    <x v="0"/>
    <n v="99.42"/>
  </r>
  <r>
    <s v="J05632"/>
    <x v="227"/>
    <x v="1170"/>
    <x v="2"/>
    <x v="2"/>
    <x v="1"/>
    <n v="4"/>
    <n v="194.75"/>
    <x v="0"/>
    <n v="194.75"/>
  </r>
  <r>
    <s v="J05633"/>
    <x v="74"/>
    <x v="299"/>
    <x v="5"/>
    <x v="1"/>
    <x v="4"/>
    <n v="2.9"/>
    <n v="206.7"/>
    <x v="0"/>
    <n v="206.7"/>
  </r>
  <r>
    <s v="J05634"/>
    <x v="57"/>
    <x v="979"/>
    <x v="2"/>
    <x v="1"/>
    <x v="3"/>
    <n v="3.6"/>
    <n v="222.6"/>
    <x v="0"/>
    <n v="222.6"/>
  </r>
  <r>
    <s v="J05635"/>
    <x v="65"/>
    <x v="510"/>
    <x v="1"/>
    <x v="2"/>
    <x v="0"/>
    <n v="3.5"/>
    <n v="99.3"/>
    <x v="0"/>
    <n v="99.3"/>
  </r>
  <r>
    <s v="J05636"/>
    <x v="241"/>
    <x v="22"/>
    <x v="4"/>
    <x v="4"/>
    <x v="6"/>
    <n v="3.1"/>
    <n v="413.52"/>
    <x v="1"/>
    <n v="127.03"/>
  </r>
  <r>
    <s v="J05637"/>
    <x v="45"/>
    <x v="648"/>
    <x v="4"/>
    <x v="0"/>
    <x v="3"/>
    <n v="4.4000000000000004"/>
    <n v="394.8"/>
    <x v="0"/>
    <n v="394.8"/>
  </r>
  <r>
    <s v="J05638"/>
    <x v="216"/>
    <x v="152"/>
    <x v="5"/>
    <x v="3"/>
    <x v="7"/>
    <n v="3.4"/>
    <n v="216.16"/>
    <x v="2"/>
    <n v="0"/>
  </r>
  <r>
    <s v="J05639"/>
    <x v="311"/>
    <x v="257"/>
    <x v="4"/>
    <x v="0"/>
    <x v="7"/>
    <n v="3.5"/>
    <n v="406.72"/>
    <x v="2"/>
    <n v="0"/>
  </r>
  <r>
    <s v="J05640"/>
    <x v="54"/>
    <x v="1190"/>
    <x v="0"/>
    <x v="0"/>
    <x v="1"/>
    <n v="2.5"/>
    <n v="148.30000000000001"/>
    <x v="2"/>
    <n v="0"/>
  </r>
  <r>
    <s v="J05641"/>
    <x v="197"/>
    <x v="106"/>
    <x v="0"/>
    <x v="5"/>
    <x v="3"/>
    <n v="1.9"/>
    <n v="112.17"/>
    <x v="0"/>
    <n v="112.17"/>
  </r>
  <r>
    <s v="J05642"/>
    <x v="96"/>
    <x v="71"/>
    <x v="2"/>
    <x v="5"/>
    <x v="5"/>
    <n v="1.3"/>
    <n v="231.14"/>
    <x v="0"/>
    <n v="231.14"/>
  </r>
  <r>
    <s v="J05643"/>
    <x v="24"/>
    <x v="37"/>
    <x v="1"/>
    <x v="4"/>
    <x v="6"/>
    <n v="3.2"/>
    <n v="107.27"/>
    <x v="0"/>
    <n v="107.27"/>
  </r>
  <r>
    <s v="J05644"/>
    <x v="228"/>
    <x v="732"/>
    <x v="0"/>
    <x v="2"/>
    <x v="7"/>
    <n v="3.8"/>
    <n v="130.6"/>
    <x v="1"/>
    <n v="80.650000000000006"/>
  </r>
  <r>
    <s v="J05645"/>
    <x v="127"/>
    <x v="1085"/>
    <x v="1"/>
    <x v="0"/>
    <x v="5"/>
    <n v="3.8"/>
    <n v="107.34"/>
    <x v="0"/>
    <n v="107.34"/>
  </r>
  <r>
    <s v="J05646"/>
    <x v="159"/>
    <x v="335"/>
    <x v="1"/>
    <x v="3"/>
    <x v="0"/>
    <n v="3.2"/>
    <n v="117.51"/>
    <x v="1"/>
    <n v="38.25"/>
  </r>
  <r>
    <s v="J05647"/>
    <x v="91"/>
    <x v="1083"/>
    <x v="0"/>
    <x v="2"/>
    <x v="4"/>
    <n v="3.7"/>
    <n v="144.94999999999999"/>
    <x v="0"/>
    <n v="144.94999999999999"/>
  </r>
  <r>
    <s v="J05648"/>
    <x v="146"/>
    <x v="758"/>
    <x v="3"/>
    <x v="3"/>
    <x v="3"/>
    <n v="3"/>
    <n v="283.38"/>
    <x v="1"/>
    <n v="129.85"/>
  </r>
  <r>
    <s v="J05649"/>
    <x v="281"/>
    <x v="513"/>
    <x v="1"/>
    <x v="2"/>
    <x v="5"/>
    <n v="2.5"/>
    <n v="129.43"/>
    <x v="1"/>
    <n v="70.94"/>
  </r>
  <r>
    <s v="J05650"/>
    <x v="200"/>
    <x v="533"/>
    <x v="2"/>
    <x v="1"/>
    <x v="7"/>
    <n v="2.4"/>
    <n v="214.05"/>
    <x v="0"/>
    <n v="214.05"/>
  </r>
  <r>
    <s v="J05651"/>
    <x v="246"/>
    <x v="227"/>
    <x v="0"/>
    <x v="0"/>
    <x v="6"/>
    <n v="2.6"/>
    <n v="144.19999999999999"/>
    <x v="1"/>
    <n v="109.81"/>
  </r>
  <r>
    <s v="J05652"/>
    <x v="244"/>
    <x v="449"/>
    <x v="4"/>
    <x v="1"/>
    <x v="2"/>
    <n v="1.9"/>
    <n v="390.45"/>
    <x v="0"/>
    <n v="390.45"/>
  </r>
  <r>
    <s v="J05653"/>
    <x v="152"/>
    <x v="473"/>
    <x v="3"/>
    <x v="4"/>
    <x v="7"/>
    <n v="4.2"/>
    <n v="257.61"/>
    <x v="0"/>
    <n v="257.61"/>
  </r>
  <r>
    <s v="J05654"/>
    <x v="325"/>
    <x v="110"/>
    <x v="2"/>
    <x v="1"/>
    <x v="2"/>
    <n v="1"/>
    <n v="244.75"/>
    <x v="2"/>
    <n v="0"/>
  </r>
  <r>
    <s v="J05655"/>
    <x v="239"/>
    <x v="168"/>
    <x v="0"/>
    <x v="4"/>
    <x v="7"/>
    <n v="1.6"/>
    <n v="119.29"/>
    <x v="0"/>
    <n v="119.29"/>
  </r>
  <r>
    <s v="J05656"/>
    <x v="180"/>
    <x v="932"/>
    <x v="2"/>
    <x v="5"/>
    <x v="6"/>
    <n v="1.4"/>
    <n v="193.01"/>
    <x v="0"/>
    <n v="193.01"/>
  </r>
  <r>
    <s v="J05657"/>
    <x v="48"/>
    <x v="488"/>
    <x v="0"/>
    <x v="3"/>
    <x v="1"/>
    <n v="3.4"/>
    <n v="147.30000000000001"/>
    <x v="0"/>
    <n v="147.30000000000001"/>
  </r>
  <r>
    <s v="J05658"/>
    <x v="67"/>
    <x v="640"/>
    <x v="3"/>
    <x v="4"/>
    <x v="6"/>
    <n v="3.9"/>
    <n v="275.45999999999998"/>
    <x v="0"/>
    <n v="275.45999999999998"/>
  </r>
  <r>
    <s v="J05659"/>
    <x v="47"/>
    <x v="280"/>
    <x v="0"/>
    <x v="4"/>
    <x v="6"/>
    <n v="2.2000000000000002"/>
    <n v="132.68"/>
    <x v="2"/>
    <n v="0"/>
  </r>
  <r>
    <s v="J05660"/>
    <x v="9"/>
    <x v="299"/>
    <x v="5"/>
    <x v="1"/>
    <x v="4"/>
    <n v="4.3"/>
    <n v="220.97"/>
    <x v="0"/>
    <n v="220.97"/>
  </r>
  <r>
    <s v="J05661"/>
    <x v="191"/>
    <x v="1082"/>
    <x v="4"/>
    <x v="0"/>
    <x v="2"/>
    <n v="2.6"/>
    <n v="363.33"/>
    <x v="2"/>
    <n v="0"/>
  </r>
  <r>
    <s v="J05662"/>
    <x v="163"/>
    <x v="743"/>
    <x v="5"/>
    <x v="2"/>
    <x v="3"/>
    <n v="4.9000000000000004"/>
    <n v="175.83"/>
    <x v="0"/>
    <n v="175.83"/>
  </r>
  <r>
    <s v="J05663"/>
    <x v="191"/>
    <x v="596"/>
    <x v="1"/>
    <x v="1"/>
    <x v="5"/>
    <n v="2.8"/>
    <n v="95.57"/>
    <x v="0"/>
    <n v="95.57"/>
  </r>
  <r>
    <s v="J05664"/>
    <x v="310"/>
    <x v="1173"/>
    <x v="0"/>
    <x v="1"/>
    <x v="0"/>
    <n v="2.8"/>
    <n v="147.74"/>
    <x v="2"/>
    <n v="0"/>
  </r>
  <r>
    <s v="J05665"/>
    <x v="178"/>
    <x v="658"/>
    <x v="5"/>
    <x v="4"/>
    <x v="7"/>
    <n v="2.1"/>
    <n v="223.51"/>
    <x v="1"/>
    <n v="113.45"/>
  </r>
  <r>
    <s v="J05666"/>
    <x v="112"/>
    <x v="223"/>
    <x v="3"/>
    <x v="5"/>
    <x v="0"/>
    <n v="3.5"/>
    <n v="312.83999999999997"/>
    <x v="1"/>
    <n v="114.9"/>
  </r>
  <r>
    <s v="J05667"/>
    <x v="312"/>
    <x v="217"/>
    <x v="2"/>
    <x v="2"/>
    <x v="7"/>
    <n v="3.9"/>
    <n v="238.03"/>
    <x v="0"/>
    <n v="238.03"/>
  </r>
  <r>
    <s v="J05668"/>
    <x v="143"/>
    <x v="1184"/>
    <x v="2"/>
    <x v="1"/>
    <x v="1"/>
    <n v="3.4"/>
    <n v="206.75"/>
    <x v="2"/>
    <n v="0"/>
  </r>
  <r>
    <s v="J05669"/>
    <x v="243"/>
    <x v="169"/>
    <x v="4"/>
    <x v="1"/>
    <x v="6"/>
    <n v="1.5"/>
    <n v="344.64"/>
    <x v="0"/>
    <n v="344.64"/>
  </r>
  <r>
    <s v="J05670"/>
    <x v="209"/>
    <x v="1104"/>
    <x v="4"/>
    <x v="5"/>
    <x v="5"/>
    <n v="5.5"/>
    <n v="404.99"/>
    <x v="0"/>
    <n v="404.99"/>
  </r>
  <r>
    <s v="J05671"/>
    <x v="277"/>
    <x v="961"/>
    <x v="0"/>
    <x v="1"/>
    <x v="4"/>
    <n v="2.7"/>
    <n v="132.07"/>
    <x v="0"/>
    <n v="132.07"/>
  </r>
  <r>
    <s v="J05672"/>
    <x v="228"/>
    <x v="714"/>
    <x v="5"/>
    <x v="4"/>
    <x v="5"/>
    <n v="3.5"/>
    <n v="196.24"/>
    <x v="1"/>
    <n v="115.86"/>
  </r>
  <r>
    <s v="J05673"/>
    <x v="136"/>
    <x v="351"/>
    <x v="4"/>
    <x v="4"/>
    <x v="3"/>
    <n v="3.9"/>
    <n v="316.64"/>
    <x v="2"/>
    <n v="0"/>
  </r>
  <r>
    <s v="J05674"/>
    <x v="288"/>
    <x v="418"/>
    <x v="2"/>
    <x v="4"/>
    <x v="0"/>
    <n v="3.2"/>
    <n v="213.17"/>
    <x v="0"/>
    <n v="213.17"/>
  </r>
  <r>
    <s v="J05675"/>
    <x v="181"/>
    <x v="626"/>
    <x v="1"/>
    <x v="4"/>
    <x v="6"/>
    <n v="3.3"/>
    <n v="113.08"/>
    <x v="2"/>
    <n v="0"/>
  </r>
  <r>
    <s v="J05676"/>
    <x v="216"/>
    <x v="1019"/>
    <x v="4"/>
    <x v="2"/>
    <x v="5"/>
    <n v="4.0999999999999996"/>
    <n v="339.19"/>
    <x v="1"/>
    <n v="202.69"/>
  </r>
  <r>
    <s v="J05677"/>
    <x v="139"/>
    <x v="901"/>
    <x v="1"/>
    <x v="0"/>
    <x v="3"/>
    <n v="2.7"/>
    <n v="120.42"/>
    <x v="0"/>
    <n v="120.42"/>
  </r>
  <r>
    <s v="J05678"/>
    <x v="44"/>
    <x v="520"/>
    <x v="2"/>
    <x v="1"/>
    <x v="6"/>
    <n v="2.9"/>
    <n v="192.35"/>
    <x v="0"/>
    <n v="192.35"/>
  </r>
  <r>
    <s v="J05679"/>
    <x v="164"/>
    <x v="673"/>
    <x v="0"/>
    <x v="2"/>
    <x v="2"/>
    <n v="2.4"/>
    <n v="142.38"/>
    <x v="0"/>
    <n v="142.38"/>
  </r>
  <r>
    <s v="J05680"/>
    <x v="26"/>
    <x v="761"/>
    <x v="5"/>
    <x v="4"/>
    <x v="3"/>
    <n v="2.5"/>
    <n v="172.68"/>
    <x v="0"/>
    <n v="172.68"/>
  </r>
  <r>
    <s v="J05681"/>
    <x v="139"/>
    <x v="77"/>
    <x v="2"/>
    <x v="4"/>
    <x v="3"/>
    <n v="3.8"/>
    <n v="219.84"/>
    <x v="0"/>
    <n v="219.84"/>
  </r>
  <r>
    <s v="J05682"/>
    <x v="332"/>
    <x v="942"/>
    <x v="2"/>
    <x v="4"/>
    <x v="7"/>
    <n v="2.7"/>
    <n v="227.32"/>
    <x v="2"/>
    <n v="0"/>
  </r>
  <r>
    <s v="J05683"/>
    <x v="8"/>
    <x v="1009"/>
    <x v="4"/>
    <x v="1"/>
    <x v="3"/>
    <n v="3.6"/>
    <n v="342.7"/>
    <x v="1"/>
    <n v="223.03"/>
  </r>
  <r>
    <s v="J05684"/>
    <x v="20"/>
    <x v="269"/>
    <x v="0"/>
    <x v="4"/>
    <x v="5"/>
    <n v="1.8"/>
    <n v="145.28"/>
    <x v="1"/>
    <n v="67.27"/>
  </r>
  <r>
    <s v="J05685"/>
    <x v="224"/>
    <x v="748"/>
    <x v="4"/>
    <x v="5"/>
    <x v="1"/>
    <n v="3.8"/>
    <n v="352.1"/>
    <x v="1"/>
    <n v="195.22"/>
  </r>
  <r>
    <s v="J05686"/>
    <x v="236"/>
    <x v="44"/>
    <x v="3"/>
    <x v="3"/>
    <x v="3"/>
    <n v="4"/>
    <n v="298.95"/>
    <x v="0"/>
    <n v="298.95"/>
  </r>
  <r>
    <s v="J05687"/>
    <x v="106"/>
    <x v="83"/>
    <x v="2"/>
    <x v="0"/>
    <x v="4"/>
    <n v="3.4"/>
    <n v="251.55"/>
    <x v="1"/>
    <n v="210.56"/>
  </r>
  <r>
    <s v="J05688"/>
    <x v="321"/>
    <x v="310"/>
    <x v="5"/>
    <x v="5"/>
    <x v="4"/>
    <n v="3.7"/>
    <n v="218.05"/>
    <x v="1"/>
    <n v="72.86"/>
  </r>
  <r>
    <s v="J05689"/>
    <x v="292"/>
    <x v="531"/>
    <x v="3"/>
    <x v="1"/>
    <x v="4"/>
    <n v="3.9"/>
    <n v="332.59"/>
    <x v="1"/>
    <n v="281.68"/>
  </r>
  <r>
    <s v="J05690"/>
    <x v="159"/>
    <x v="164"/>
    <x v="0"/>
    <x v="5"/>
    <x v="7"/>
    <n v="2"/>
    <n v="145.16999999999999"/>
    <x v="0"/>
    <n v="145.16999999999999"/>
  </r>
  <r>
    <s v="J05691"/>
    <x v="36"/>
    <x v="719"/>
    <x v="0"/>
    <x v="2"/>
    <x v="1"/>
    <n v="2.1"/>
    <n v="124.24"/>
    <x v="0"/>
    <n v="124.24"/>
  </r>
  <r>
    <s v="J05692"/>
    <x v="341"/>
    <x v="560"/>
    <x v="2"/>
    <x v="4"/>
    <x v="1"/>
    <n v="4.5"/>
    <n v="250.11"/>
    <x v="0"/>
    <n v="250.11"/>
  </r>
  <r>
    <s v="J05693"/>
    <x v="216"/>
    <x v="1069"/>
    <x v="4"/>
    <x v="0"/>
    <x v="4"/>
    <n v="2.4"/>
    <n v="364.76"/>
    <x v="0"/>
    <n v="364.76"/>
  </r>
  <r>
    <s v="J05694"/>
    <x v="127"/>
    <x v="141"/>
    <x v="3"/>
    <x v="5"/>
    <x v="7"/>
    <n v="2.6"/>
    <n v="292.75"/>
    <x v="0"/>
    <n v="292.75"/>
  </r>
  <r>
    <s v="J05695"/>
    <x v="121"/>
    <x v="322"/>
    <x v="5"/>
    <x v="4"/>
    <x v="5"/>
    <n v="2.6"/>
    <n v="164.15"/>
    <x v="0"/>
    <n v="164.15"/>
  </r>
  <r>
    <s v="J05696"/>
    <x v="106"/>
    <x v="256"/>
    <x v="2"/>
    <x v="5"/>
    <x v="4"/>
    <n v="3.1"/>
    <n v="232.49"/>
    <x v="0"/>
    <n v="232.49"/>
  </r>
  <r>
    <s v="J05697"/>
    <x v="107"/>
    <x v="1085"/>
    <x v="2"/>
    <x v="3"/>
    <x v="1"/>
    <n v="2.9"/>
    <n v="247.67"/>
    <x v="0"/>
    <n v="247.67"/>
  </r>
  <r>
    <s v="J05698"/>
    <x v="319"/>
    <x v="167"/>
    <x v="3"/>
    <x v="2"/>
    <x v="1"/>
    <n v="2"/>
    <n v="324.70999999999998"/>
    <x v="0"/>
    <n v="324.70999999999998"/>
  </r>
  <r>
    <s v="J05699"/>
    <x v="219"/>
    <x v="869"/>
    <x v="2"/>
    <x v="4"/>
    <x v="6"/>
    <n v="2.4"/>
    <n v="254.69"/>
    <x v="2"/>
    <n v="0"/>
  </r>
  <r>
    <s v="J05700"/>
    <x v="72"/>
    <x v="109"/>
    <x v="3"/>
    <x v="2"/>
    <x v="6"/>
    <n v="1.6"/>
    <n v="243.87"/>
    <x v="2"/>
    <n v="0"/>
  </r>
  <r>
    <s v="J05701"/>
    <x v="46"/>
    <x v="25"/>
    <x v="3"/>
    <x v="3"/>
    <x v="7"/>
    <n v="3.9"/>
    <n v="309.20999999999998"/>
    <x v="0"/>
    <n v="309.20999999999998"/>
  </r>
  <r>
    <s v="J05702"/>
    <x v="272"/>
    <x v="592"/>
    <x v="0"/>
    <x v="5"/>
    <x v="3"/>
    <n v="3.4"/>
    <n v="140.63"/>
    <x v="0"/>
    <n v="140.63"/>
  </r>
  <r>
    <s v="J05703"/>
    <x v="216"/>
    <x v="1074"/>
    <x v="1"/>
    <x v="0"/>
    <x v="3"/>
    <n v="3.9"/>
    <n v="123.17"/>
    <x v="0"/>
    <n v="123.17"/>
  </r>
  <r>
    <s v="J05704"/>
    <x v="37"/>
    <x v="268"/>
    <x v="3"/>
    <x v="3"/>
    <x v="4"/>
    <n v="3.2"/>
    <n v="294.36"/>
    <x v="0"/>
    <n v="294.36"/>
  </r>
  <r>
    <s v="J05705"/>
    <x v="92"/>
    <x v="1122"/>
    <x v="5"/>
    <x v="3"/>
    <x v="3"/>
    <n v="4"/>
    <n v="223.43"/>
    <x v="0"/>
    <n v="223.43"/>
  </r>
  <r>
    <s v="J05706"/>
    <x v="59"/>
    <x v="932"/>
    <x v="0"/>
    <x v="5"/>
    <x v="6"/>
    <n v="4"/>
    <n v="129.87"/>
    <x v="0"/>
    <n v="129.87"/>
  </r>
  <r>
    <s v="J05707"/>
    <x v="178"/>
    <x v="898"/>
    <x v="0"/>
    <x v="3"/>
    <x v="2"/>
    <n v="3.7"/>
    <n v="143.27000000000001"/>
    <x v="0"/>
    <n v="143.27000000000001"/>
  </r>
  <r>
    <s v="J05708"/>
    <x v="228"/>
    <x v="15"/>
    <x v="3"/>
    <x v="3"/>
    <x v="5"/>
    <n v="4.3"/>
    <n v="281.44"/>
    <x v="0"/>
    <n v="281.44"/>
  </r>
  <r>
    <s v="J05709"/>
    <x v="351"/>
    <x v="165"/>
    <x v="0"/>
    <x v="4"/>
    <x v="4"/>
    <n v="4.8"/>
    <n v="114.42"/>
    <x v="0"/>
    <n v="114.42"/>
  </r>
  <r>
    <s v="J05710"/>
    <x v="116"/>
    <x v="1043"/>
    <x v="4"/>
    <x v="3"/>
    <x v="0"/>
    <n v="2.5"/>
    <n v="322.01"/>
    <x v="1"/>
    <n v="116.61"/>
  </r>
  <r>
    <s v="J05711"/>
    <x v="208"/>
    <x v="327"/>
    <x v="2"/>
    <x v="5"/>
    <x v="5"/>
    <n v="1"/>
    <n v="216.52"/>
    <x v="1"/>
    <n v="77.099999999999994"/>
  </r>
  <r>
    <s v="J05712"/>
    <x v="296"/>
    <x v="1026"/>
    <x v="1"/>
    <x v="0"/>
    <x v="5"/>
    <n v="2.2000000000000002"/>
    <n v="121.98"/>
    <x v="0"/>
    <n v="121.98"/>
  </r>
  <r>
    <s v="J05713"/>
    <x v="214"/>
    <x v="82"/>
    <x v="3"/>
    <x v="1"/>
    <x v="6"/>
    <n v="2.7"/>
    <n v="243.74"/>
    <x v="2"/>
    <n v="0"/>
  </r>
  <r>
    <s v="J05714"/>
    <x v="126"/>
    <x v="1159"/>
    <x v="2"/>
    <x v="3"/>
    <x v="1"/>
    <n v="3.2"/>
    <n v="265.58"/>
    <x v="0"/>
    <n v="265.58"/>
  </r>
  <r>
    <s v="J05715"/>
    <x v="139"/>
    <x v="874"/>
    <x v="0"/>
    <x v="2"/>
    <x v="1"/>
    <n v="3.7"/>
    <n v="133.56"/>
    <x v="2"/>
    <n v="0"/>
  </r>
  <r>
    <s v="J05716"/>
    <x v="305"/>
    <x v="1057"/>
    <x v="4"/>
    <x v="4"/>
    <x v="7"/>
    <n v="4.2"/>
    <n v="360.75"/>
    <x v="0"/>
    <n v="360.75"/>
  </r>
  <r>
    <s v="J05717"/>
    <x v="303"/>
    <x v="369"/>
    <x v="3"/>
    <x v="4"/>
    <x v="4"/>
    <n v="1.8"/>
    <n v="268.64999999999998"/>
    <x v="0"/>
    <n v="268.64999999999998"/>
  </r>
  <r>
    <s v="J05718"/>
    <x v="322"/>
    <x v="59"/>
    <x v="0"/>
    <x v="1"/>
    <x v="2"/>
    <n v="1.9"/>
    <n v="124.9"/>
    <x v="0"/>
    <n v="124.9"/>
  </r>
  <r>
    <s v="J05719"/>
    <x v="103"/>
    <x v="930"/>
    <x v="1"/>
    <x v="4"/>
    <x v="2"/>
    <n v="1.8"/>
    <n v="125.83"/>
    <x v="1"/>
    <n v="72.88"/>
  </r>
  <r>
    <s v="J05720"/>
    <x v="90"/>
    <x v="265"/>
    <x v="3"/>
    <x v="3"/>
    <x v="7"/>
    <n v="1.7"/>
    <n v="298.66000000000003"/>
    <x v="1"/>
    <n v="199.89"/>
  </r>
  <r>
    <s v="J05721"/>
    <x v="353"/>
    <x v="680"/>
    <x v="3"/>
    <x v="1"/>
    <x v="5"/>
    <n v="2.9"/>
    <n v="291.89"/>
    <x v="0"/>
    <n v="291.89"/>
  </r>
  <r>
    <s v="J05722"/>
    <x v="32"/>
    <x v="738"/>
    <x v="5"/>
    <x v="0"/>
    <x v="1"/>
    <n v="2"/>
    <n v="162.27000000000001"/>
    <x v="0"/>
    <n v="162.27000000000001"/>
  </r>
  <r>
    <s v="J05723"/>
    <x v="262"/>
    <x v="255"/>
    <x v="3"/>
    <x v="3"/>
    <x v="6"/>
    <n v="2.7"/>
    <n v="311.54000000000002"/>
    <x v="1"/>
    <n v="113.59"/>
  </r>
  <r>
    <s v="J05724"/>
    <x v="12"/>
    <x v="811"/>
    <x v="5"/>
    <x v="2"/>
    <x v="7"/>
    <n v="2.7"/>
    <n v="165.14"/>
    <x v="0"/>
    <n v="165.14"/>
  </r>
  <r>
    <s v="J05725"/>
    <x v="298"/>
    <x v="1192"/>
    <x v="5"/>
    <x v="3"/>
    <x v="2"/>
    <n v="2.9"/>
    <n v="191.17"/>
    <x v="2"/>
    <n v="0"/>
  </r>
  <r>
    <s v="J05726"/>
    <x v="347"/>
    <x v="165"/>
    <x v="4"/>
    <x v="3"/>
    <x v="7"/>
    <n v="2.9"/>
    <n v="344.22"/>
    <x v="1"/>
    <n v="168.91"/>
  </r>
  <r>
    <s v="J05727"/>
    <x v="30"/>
    <x v="74"/>
    <x v="5"/>
    <x v="2"/>
    <x v="2"/>
    <n v="3.4"/>
    <n v="218.08"/>
    <x v="0"/>
    <n v="218.08"/>
  </r>
  <r>
    <s v="J05728"/>
    <x v="194"/>
    <x v="962"/>
    <x v="4"/>
    <x v="1"/>
    <x v="5"/>
    <n v="1"/>
    <n v="388.43"/>
    <x v="0"/>
    <n v="388.43"/>
  </r>
  <r>
    <s v="J05729"/>
    <x v="126"/>
    <x v="1153"/>
    <x v="5"/>
    <x v="0"/>
    <x v="6"/>
    <n v="3"/>
    <n v="196.65"/>
    <x v="0"/>
    <n v="196.65"/>
  </r>
  <r>
    <s v="J05730"/>
    <x v="272"/>
    <x v="315"/>
    <x v="1"/>
    <x v="2"/>
    <x v="3"/>
    <n v="2.8"/>
    <n v="95.2"/>
    <x v="0"/>
    <n v="95.2"/>
  </r>
  <r>
    <s v="J05731"/>
    <x v="218"/>
    <x v="192"/>
    <x v="5"/>
    <x v="3"/>
    <x v="3"/>
    <n v="2.2999999999999998"/>
    <n v="163.26"/>
    <x v="0"/>
    <n v="163.26"/>
  </r>
  <r>
    <s v="J05732"/>
    <x v="71"/>
    <x v="980"/>
    <x v="1"/>
    <x v="1"/>
    <x v="5"/>
    <n v="3.9"/>
    <n v="109.52"/>
    <x v="0"/>
    <n v="109.52"/>
  </r>
  <r>
    <s v="J05733"/>
    <x v="54"/>
    <x v="794"/>
    <x v="4"/>
    <x v="4"/>
    <x v="5"/>
    <n v="1.5"/>
    <n v="342.92"/>
    <x v="0"/>
    <n v="342.92"/>
  </r>
  <r>
    <s v="J05734"/>
    <x v="53"/>
    <x v="645"/>
    <x v="0"/>
    <x v="2"/>
    <x v="4"/>
    <n v="5"/>
    <n v="140.15"/>
    <x v="1"/>
    <n v="57.01"/>
  </r>
  <r>
    <s v="J05735"/>
    <x v="343"/>
    <x v="346"/>
    <x v="5"/>
    <x v="3"/>
    <x v="3"/>
    <n v="3.6"/>
    <n v="203.77"/>
    <x v="2"/>
    <n v="0"/>
  </r>
  <r>
    <s v="J05736"/>
    <x v="207"/>
    <x v="363"/>
    <x v="5"/>
    <x v="0"/>
    <x v="1"/>
    <n v="3"/>
    <n v="200.15"/>
    <x v="1"/>
    <n v="110.65"/>
  </r>
  <r>
    <s v="J05737"/>
    <x v="189"/>
    <x v="532"/>
    <x v="2"/>
    <x v="0"/>
    <x v="0"/>
    <n v="1.8"/>
    <n v="209.91"/>
    <x v="1"/>
    <n v="64.28"/>
  </r>
  <r>
    <s v="J05738"/>
    <x v="316"/>
    <x v="94"/>
    <x v="1"/>
    <x v="4"/>
    <x v="1"/>
    <n v="2.8"/>
    <n v="131"/>
    <x v="1"/>
    <n v="66.98"/>
  </r>
  <r>
    <s v="J05739"/>
    <x v="311"/>
    <x v="895"/>
    <x v="0"/>
    <x v="4"/>
    <x v="5"/>
    <n v="2.7"/>
    <n v="121.08"/>
    <x v="1"/>
    <n v="83.87"/>
  </r>
  <r>
    <s v="J05740"/>
    <x v="3"/>
    <x v="1122"/>
    <x v="5"/>
    <x v="5"/>
    <x v="7"/>
    <n v="4.7"/>
    <n v="220.89"/>
    <x v="0"/>
    <n v="220.89"/>
  </r>
  <r>
    <s v="J05741"/>
    <x v="356"/>
    <x v="173"/>
    <x v="2"/>
    <x v="2"/>
    <x v="2"/>
    <n v="3.6"/>
    <n v="237.18"/>
    <x v="0"/>
    <n v="237.18"/>
  </r>
  <r>
    <s v="J05742"/>
    <x v="62"/>
    <x v="493"/>
    <x v="1"/>
    <x v="0"/>
    <x v="0"/>
    <n v="3.1"/>
    <n v="126.24"/>
    <x v="1"/>
    <n v="67.31"/>
  </r>
  <r>
    <s v="J05743"/>
    <x v="280"/>
    <x v="401"/>
    <x v="3"/>
    <x v="3"/>
    <x v="3"/>
    <n v="3"/>
    <n v="340.1"/>
    <x v="0"/>
    <n v="340.1"/>
  </r>
  <r>
    <s v="J05744"/>
    <x v="16"/>
    <x v="539"/>
    <x v="5"/>
    <x v="3"/>
    <x v="1"/>
    <n v="4.3"/>
    <n v="172.86"/>
    <x v="0"/>
    <n v="172.86"/>
  </r>
  <r>
    <s v="J05745"/>
    <x v="168"/>
    <x v="710"/>
    <x v="2"/>
    <x v="0"/>
    <x v="1"/>
    <n v="3.3"/>
    <n v="210.86"/>
    <x v="0"/>
    <n v="210.86"/>
  </r>
  <r>
    <s v="J05746"/>
    <x v="349"/>
    <x v="548"/>
    <x v="2"/>
    <x v="1"/>
    <x v="4"/>
    <n v="2.6"/>
    <n v="262.64999999999998"/>
    <x v="1"/>
    <n v="129.49"/>
  </r>
  <r>
    <s v="J05747"/>
    <x v="163"/>
    <x v="470"/>
    <x v="1"/>
    <x v="0"/>
    <x v="3"/>
    <n v="1.9"/>
    <n v="124.56"/>
    <x v="0"/>
    <n v="124.56"/>
  </r>
  <r>
    <s v="J05748"/>
    <x v="140"/>
    <x v="430"/>
    <x v="0"/>
    <x v="2"/>
    <x v="5"/>
    <n v="3.1"/>
    <n v="128.07"/>
    <x v="0"/>
    <n v="128.07"/>
  </r>
  <r>
    <s v="J05749"/>
    <x v="354"/>
    <x v="581"/>
    <x v="1"/>
    <x v="3"/>
    <x v="4"/>
    <n v="3.2"/>
    <n v="122.18"/>
    <x v="0"/>
    <n v="122.18"/>
  </r>
  <r>
    <s v="J05750"/>
    <x v="362"/>
    <x v="592"/>
    <x v="5"/>
    <x v="4"/>
    <x v="7"/>
    <n v="4.2"/>
    <n v="169.82"/>
    <x v="0"/>
    <n v="169.82"/>
  </r>
  <r>
    <s v="J05751"/>
    <x v="11"/>
    <x v="603"/>
    <x v="2"/>
    <x v="0"/>
    <x v="1"/>
    <n v="3.7"/>
    <n v="242.29"/>
    <x v="1"/>
    <n v="66.040000000000006"/>
  </r>
  <r>
    <s v="J05752"/>
    <x v="332"/>
    <x v="912"/>
    <x v="4"/>
    <x v="1"/>
    <x v="4"/>
    <n v="3.1"/>
    <n v="401.8"/>
    <x v="0"/>
    <n v="401.8"/>
  </r>
  <r>
    <s v="J05753"/>
    <x v="38"/>
    <x v="198"/>
    <x v="2"/>
    <x v="3"/>
    <x v="3"/>
    <n v="2.2000000000000002"/>
    <n v="222.81"/>
    <x v="0"/>
    <n v="222.81"/>
  </r>
  <r>
    <s v="J05754"/>
    <x v="182"/>
    <x v="325"/>
    <x v="2"/>
    <x v="1"/>
    <x v="0"/>
    <n v="3.7"/>
    <n v="268.36"/>
    <x v="0"/>
    <n v="268.36"/>
  </r>
  <r>
    <s v="J05755"/>
    <x v="170"/>
    <x v="107"/>
    <x v="1"/>
    <x v="3"/>
    <x v="7"/>
    <n v="3.1"/>
    <n v="110.47"/>
    <x v="0"/>
    <n v="110.47"/>
  </r>
  <r>
    <s v="J05756"/>
    <x v="33"/>
    <x v="762"/>
    <x v="3"/>
    <x v="5"/>
    <x v="6"/>
    <n v="3.7"/>
    <n v="315.26"/>
    <x v="1"/>
    <n v="205.48"/>
  </r>
  <r>
    <s v="J05757"/>
    <x v="268"/>
    <x v="126"/>
    <x v="5"/>
    <x v="4"/>
    <x v="5"/>
    <n v="1.7"/>
    <n v="195.55"/>
    <x v="0"/>
    <n v="195.55"/>
  </r>
  <r>
    <s v="J05758"/>
    <x v="330"/>
    <x v="1042"/>
    <x v="1"/>
    <x v="5"/>
    <x v="0"/>
    <n v="1.8"/>
    <n v="108.61"/>
    <x v="0"/>
    <n v="108.61"/>
  </r>
  <r>
    <s v="J05759"/>
    <x v="171"/>
    <x v="197"/>
    <x v="4"/>
    <x v="5"/>
    <x v="7"/>
    <n v="3"/>
    <n v="316.91000000000003"/>
    <x v="2"/>
    <n v="0"/>
  </r>
  <r>
    <s v="J05760"/>
    <x v="240"/>
    <x v="115"/>
    <x v="1"/>
    <x v="5"/>
    <x v="7"/>
    <n v="2.8"/>
    <n v="126.11"/>
    <x v="0"/>
    <n v="126.11"/>
  </r>
  <r>
    <s v="J05761"/>
    <x v="67"/>
    <x v="174"/>
    <x v="3"/>
    <x v="3"/>
    <x v="7"/>
    <n v="4.3"/>
    <n v="291.32"/>
    <x v="1"/>
    <n v="216.27"/>
  </r>
  <r>
    <s v="J05762"/>
    <x v="73"/>
    <x v="144"/>
    <x v="0"/>
    <x v="3"/>
    <x v="5"/>
    <n v="4.0999999999999996"/>
    <n v="122.79"/>
    <x v="1"/>
    <n v="95.07"/>
  </r>
  <r>
    <s v="J05763"/>
    <x v="118"/>
    <x v="432"/>
    <x v="1"/>
    <x v="4"/>
    <x v="7"/>
    <n v="2.9"/>
    <n v="107.73"/>
    <x v="0"/>
    <n v="107.73"/>
  </r>
  <r>
    <s v="J05764"/>
    <x v="167"/>
    <x v="67"/>
    <x v="1"/>
    <x v="1"/>
    <x v="3"/>
    <n v="2.5"/>
    <n v="103.15"/>
    <x v="0"/>
    <n v="103.15"/>
  </r>
  <r>
    <s v="J05765"/>
    <x v="160"/>
    <x v="217"/>
    <x v="4"/>
    <x v="5"/>
    <x v="3"/>
    <n v="3.7"/>
    <n v="367.85"/>
    <x v="0"/>
    <n v="367.85"/>
  </r>
  <r>
    <s v="J05766"/>
    <x v="285"/>
    <x v="627"/>
    <x v="4"/>
    <x v="5"/>
    <x v="2"/>
    <n v="3.1"/>
    <n v="417.56"/>
    <x v="2"/>
    <n v="0"/>
  </r>
  <r>
    <s v="J05767"/>
    <x v="203"/>
    <x v="348"/>
    <x v="1"/>
    <x v="3"/>
    <x v="4"/>
    <n v="2.7"/>
    <n v="131.86000000000001"/>
    <x v="0"/>
    <n v="131.86000000000001"/>
  </r>
  <r>
    <s v="J05768"/>
    <x v="200"/>
    <x v="354"/>
    <x v="3"/>
    <x v="1"/>
    <x v="7"/>
    <n v="4.0999999999999996"/>
    <n v="310.81"/>
    <x v="0"/>
    <n v="310.81"/>
  </r>
  <r>
    <s v="J05769"/>
    <x v="330"/>
    <x v="369"/>
    <x v="3"/>
    <x v="4"/>
    <x v="6"/>
    <n v="3.2"/>
    <n v="331.23"/>
    <x v="1"/>
    <n v="103.56"/>
  </r>
  <r>
    <s v="J05770"/>
    <x v="160"/>
    <x v="493"/>
    <x v="4"/>
    <x v="2"/>
    <x v="0"/>
    <n v="3"/>
    <n v="360.76"/>
    <x v="2"/>
    <n v="0"/>
  </r>
  <r>
    <s v="J05771"/>
    <x v="105"/>
    <x v="51"/>
    <x v="0"/>
    <x v="2"/>
    <x v="6"/>
    <n v="3.6"/>
    <n v="149.84"/>
    <x v="1"/>
    <n v="43.79"/>
  </r>
  <r>
    <s v="J05772"/>
    <x v="170"/>
    <x v="883"/>
    <x v="2"/>
    <x v="2"/>
    <x v="4"/>
    <n v="2.7"/>
    <n v="218.58"/>
    <x v="1"/>
    <n v="121.26"/>
  </r>
  <r>
    <s v="J05773"/>
    <x v="78"/>
    <x v="873"/>
    <x v="1"/>
    <x v="2"/>
    <x v="1"/>
    <n v="2.6"/>
    <n v="128.38999999999999"/>
    <x v="0"/>
    <n v="128.38999999999999"/>
  </r>
  <r>
    <s v="J05774"/>
    <x v="28"/>
    <x v="310"/>
    <x v="5"/>
    <x v="5"/>
    <x v="6"/>
    <n v="4"/>
    <n v="196.5"/>
    <x v="0"/>
    <n v="196.5"/>
  </r>
  <r>
    <s v="J05775"/>
    <x v="78"/>
    <x v="600"/>
    <x v="4"/>
    <x v="3"/>
    <x v="5"/>
    <n v="2.1"/>
    <n v="352.19"/>
    <x v="0"/>
    <n v="352.19"/>
  </r>
  <r>
    <s v="J05776"/>
    <x v="120"/>
    <x v="562"/>
    <x v="3"/>
    <x v="1"/>
    <x v="3"/>
    <n v="3.3"/>
    <n v="290.55"/>
    <x v="2"/>
    <n v="0"/>
  </r>
  <r>
    <s v="J05777"/>
    <x v="166"/>
    <x v="47"/>
    <x v="4"/>
    <x v="3"/>
    <x v="6"/>
    <n v="2.2000000000000002"/>
    <n v="324.12"/>
    <x v="0"/>
    <n v="324.12"/>
  </r>
  <r>
    <s v="J05778"/>
    <x v="139"/>
    <x v="251"/>
    <x v="3"/>
    <x v="0"/>
    <x v="8"/>
    <n v="3.6"/>
    <n v="250.68"/>
    <x v="0"/>
    <n v="250.68"/>
  </r>
  <r>
    <s v="J05779"/>
    <x v="4"/>
    <x v="338"/>
    <x v="4"/>
    <x v="1"/>
    <x v="7"/>
    <n v="2.2999999999999998"/>
    <n v="384.33"/>
    <x v="0"/>
    <n v="384.33"/>
  </r>
  <r>
    <s v="J05780"/>
    <x v="66"/>
    <x v="900"/>
    <x v="4"/>
    <x v="5"/>
    <x v="6"/>
    <n v="2.4"/>
    <n v="348.53"/>
    <x v="0"/>
    <n v="348.53"/>
  </r>
  <r>
    <s v="J05781"/>
    <x v="105"/>
    <x v="413"/>
    <x v="1"/>
    <x v="1"/>
    <x v="0"/>
    <n v="2.4"/>
    <n v="111.75"/>
    <x v="0"/>
    <n v="111.75"/>
  </r>
  <r>
    <s v="J05782"/>
    <x v="355"/>
    <x v="97"/>
    <x v="3"/>
    <x v="0"/>
    <x v="5"/>
    <n v="1.6"/>
    <n v="250.23"/>
    <x v="0"/>
    <n v="250.23"/>
  </r>
  <r>
    <s v="J05783"/>
    <x v="211"/>
    <x v="1091"/>
    <x v="3"/>
    <x v="3"/>
    <x v="5"/>
    <n v="4.3"/>
    <n v="257.72000000000003"/>
    <x v="0"/>
    <n v="257.72000000000003"/>
  </r>
  <r>
    <s v="J05784"/>
    <x v="294"/>
    <x v="335"/>
    <x v="4"/>
    <x v="5"/>
    <x v="2"/>
    <n v="3.5"/>
    <n v="399.05"/>
    <x v="0"/>
    <n v="399.05"/>
  </r>
  <r>
    <s v="J05785"/>
    <x v="298"/>
    <x v="1182"/>
    <x v="5"/>
    <x v="0"/>
    <x v="0"/>
    <n v="2.5"/>
    <n v="170.42"/>
    <x v="0"/>
    <n v="170.42"/>
  </r>
  <r>
    <s v="J05786"/>
    <x v="204"/>
    <x v="1043"/>
    <x v="3"/>
    <x v="5"/>
    <x v="1"/>
    <n v="3.5"/>
    <n v="330.62"/>
    <x v="0"/>
    <n v="330.62"/>
  </r>
  <r>
    <s v="J05787"/>
    <x v="67"/>
    <x v="130"/>
    <x v="2"/>
    <x v="2"/>
    <x v="7"/>
    <n v="2.2999999999999998"/>
    <n v="255.28"/>
    <x v="1"/>
    <n v="211.49"/>
  </r>
  <r>
    <s v="J05788"/>
    <x v="198"/>
    <x v="1089"/>
    <x v="2"/>
    <x v="4"/>
    <x v="2"/>
    <n v="3.4"/>
    <n v="228.95"/>
    <x v="0"/>
    <n v="228.95"/>
  </r>
  <r>
    <s v="J05789"/>
    <x v="225"/>
    <x v="959"/>
    <x v="3"/>
    <x v="5"/>
    <x v="4"/>
    <n v="4.5999999999999996"/>
    <n v="300.52"/>
    <x v="2"/>
    <n v="0"/>
  </r>
  <r>
    <s v="J05790"/>
    <x v="52"/>
    <x v="808"/>
    <x v="1"/>
    <x v="0"/>
    <x v="3"/>
    <n v="3.1"/>
    <n v="117.38"/>
    <x v="0"/>
    <n v="117.38"/>
  </r>
  <r>
    <s v="J05791"/>
    <x v="362"/>
    <x v="43"/>
    <x v="4"/>
    <x v="1"/>
    <x v="7"/>
    <n v="2.2999999999999998"/>
    <n v="329.6"/>
    <x v="0"/>
    <n v="329.6"/>
  </r>
  <r>
    <s v="J05792"/>
    <x v="227"/>
    <x v="424"/>
    <x v="5"/>
    <x v="0"/>
    <x v="3"/>
    <n v="1.4"/>
    <n v="195.04"/>
    <x v="0"/>
    <n v="195.04"/>
  </r>
  <r>
    <s v="J05793"/>
    <x v="78"/>
    <x v="528"/>
    <x v="0"/>
    <x v="2"/>
    <x v="0"/>
    <n v="2"/>
    <n v="132.79"/>
    <x v="1"/>
    <n v="38.17"/>
  </r>
  <r>
    <s v="J05794"/>
    <x v="246"/>
    <x v="1178"/>
    <x v="1"/>
    <x v="5"/>
    <x v="7"/>
    <n v="3.9"/>
    <n v="126.85"/>
    <x v="0"/>
    <n v="126.85"/>
  </r>
  <r>
    <s v="J05795"/>
    <x v="60"/>
    <x v="877"/>
    <x v="4"/>
    <x v="2"/>
    <x v="6"/>
    <n v="2.7"/>
    <n v="392.83"/>
    <x v="0"/>
    <n v="392.83"/>
  </r>
  <r>
    <s v="J05796"/>
    <x v="48"/>
    <x v="872"/>
    <x v="1"/>
    <x v="4"/>
    <x v="0"/>
    <n v="5.4"/>
    <n v="128.1"/>
    <x v="0"/>
    <n v="128.1"/>
  </r>
  <r>
    <s v="J05797"/>
    <x v="337"/>
    <x v="939"/>
    <x v="3"/>
    <x v="1"/>
    <x v="4"/>
    <n v="4.2"/>
    <n v="341.55"/>
    <x v="0"/>
    <n v="341.55"/>
  </r>
  <r>
    <s v="J05798"/>
    <x v="210"/>
    <x v="935"/>
    <x v="3"/>
    <x v="4"/>
    <x v="2"/>
    <n v="3.5"/>
    <n v="293.68"/>
    <x v="0"/>
    <n v="293.68"/>
  </r>
  <r>
    <s v="J05799"/>
    <x v="252"/>
    <x v="1143"/>
    <x v="4"/>
    <x v="2"/>
    <x v="5"/>
    <n v="2"/>
    <n v="321.92"/>
    <x v="1"/>
    <n v="129.72"/>
  </r>
  <r>
    <s v="J05800"/>
    <x v="232"/>
    <x v="498"/>
    <x v="5"/>
    <x v="1"/>
    <x v="4"/>
    <n v="2.8"/>
    <n v="190.71"/>
    <x v="0"/>
    <n v="190.71"/>
  </r>
  <r>
    <s v="J05801"/>
    <x v="242"/>
    <x v="1183"/>
    <x v="5"/>
    <x v="2"/>
    <x v="0"/>
    <n v="3.5"/>
    <n v="197.21"/>
    <x v="0"/>
    <n v="197.21"/>
  </r>
  <r>
    <s v="J05802"/>
    <x v="292"/>
    <x v="455"/>
    <x v="5"/>
    <x v="1"/>
    <x v="1"/>
    <n v="4.5"/>
    <n v="210.75"/>
    <x v="0"/>
    <n v="210.75"/>
  </r>
  <r>
    <s v="J05803"/>
    <x v="289"/>
    <x v="12"/>
    <x v="2"/>
    <x v="4"/>
    <x v="0"/>
    <n v="3.2"/>
    <n v="246.27"/>
    <x v="2"/>
    <n v="0"/>
  </r>
  <r>
    <s v="J05804"/>
    <x v="105"/>
    <x v="836"/>
    <x v="4"/>
    <x v="3"/>
    <x v="2"/>
    <n v="3.7"/>
    <n v="349.58"/>
    <x v="1"/>
    <n v="238.06"/>
  </r>
  <r>
    <s v="J05805"/>
    <x v="259"/>
    <x v="152"/>
    <x v="3"/>
    <x v="4"/>
    <x v="2"/>
    <n v="2.2000000000000002"/>
    <n v="314.37"/>
    <x v="0"/>
    <n v="314.37"/>
  </r>
  <r>
    <s v="J05806"/>
    <x v="151"/>
    <x v="372"/>
    <x v="5"/>
    <x v="1"/>
    <x v="1"/>
    <n v="2.2000000000000002"/>
    <n v="194.9"/>
    <x v="0"/>
    <n v="194.9"/>
  </r>
  <r>
    <s v="J05807"/>
    <x v="156"/>
    <x v="44"/>
    <x v="4"/>
    <x v="4"/>
    <x v="7"/>
    <n v="3.7"/>
    <n v="377.4"/>
    <x v="1"/>
    <n v="219.36"/>
  </r>
  <r>
    <s v="J05808"/>
    <x v="268"/>
    <x v="363"/>
    <x v="4"/>
    <x v="0"/>
    <x v="1"/>
    <n v="3.7"/>
    <n v="345.57"/>
    <x v="0"/>
    <n v="345.57"/>
  </r>
  <r>
    <s v="J05809"/>
    <x v="166"/>
    <x v="1186"/>
    <x v="1"/>
    <x v="4"/>
    <x v="3"/>
    <n v="2.5"/>
    <n v="111.06"/>
    <x v="0"/>
    <n v="111.06"/>
  </r>
  <r>
    <s v="J05810"/>
    <x v="72"/>
    <x v="830"/>
    <x v="3"/>
    <x v="1"/>
    <x v="5"/>
    <n v="3.1"/>
    <n v="340.11"/>
    <x v="0"/>
    <n v="340.11"/>
  </r>
  <r>
    <s v="J05811"/>
    <x v="299"/>
    <x v="418"/>
    <x v="3"/>
    <x v="3"/>
    <x v="6"/>
    <n v="3.1"/>
    <n v="276.27999999999997"/>
    <x v="0"/>
    <n v="276.27999999999997"/>
  </r>
  <r>
    <s v="J05812"/>
    <x v="226"/>
    <x v="164"/>
    <x v="0"/>
    <x v="3"/>
    <x v="3"/>
    <n v="2.2999999999999998"/>
    <n v="144.57"/>
    <x v="0"/>
    <n v="144.57"/>
  </r>
  <r>
    <s v="J05813"/>
    <x v="324"/>
    <x v="251"/>
    <x v="0"/>
    <x v="2"/>
    <x v="1"/>
    <n v="3.4"/>
    <n v="125.7"/>
    <x v="1"/>
    <n v="104.43"/>
  </r>
  <r>
    <s v="J05814"/>
    <x v="70"/>
    <x v="489"/>
    <x v="5"/>
    <x v="0"/>
    <x v="0"/>
    <n v="2.2999999999999998"/>
    <n v="204.94"/>
    <x v="2"/>
    <n v="0"/>
  </r>
  <r>
    <s v="J05815"/>
    <x v="170"/>
    <x v="459"/>
    <x v="0"/>
    <x v="1"/>
    <x v="1"/>
    <n v="3.2"/>
    <n v="144.03"/>
    <x v="0"/>
    <n v="144.03"/>
  </r>
  <r>
    <s v="J05816"/>
    <x v="134"/>
    <x v="876"/>
    <x v="2"/>
    <x v="0"/>
    <x v="4"/>
    <n v="2.1"/>
    <n v="203.96"/>
    <x v="0"/>
    <n v="203.96"/>
  </r>
  <r>
    <s v="J05817"/>
    <x v="87"/>
    <x v="75"/>
    <x v="3"/>
    <x v="1"/>
    <x v="6"/>
    <n v="2.5"/>
    <n v="314.51"/>
    <x v="0"/>
    <n v="314.51"/>
  </r>
  <r>
    <s v="J05818"/>
    <x v="241"/>
    <x v="1150"/>
    <x v="0"/>
    <x v="1"/>
    <x v="3"/>
    <n v="1.6"/>
    <n v="147.72"/>
    <x v="0"/>
    <n v="147.72"/>
  </r>
  <r>
    <s v="J05819"/>
    <x v="70"/>
    <x v="415"/>
    <x v="1"/>
    <x v="3"/>
    <x v="4"/>
    <n v="1.8"/>
    <n v="107.29"/>
    <x v="0"/>
    <n v="107.29"/>
  </r>
  <r>
    <s v="J05820"/>
    <x v="231"/>
    <x v="166"/>
    <x v="0"/>
    <x v="1"/>
    <x v="1"/>
    <n v="2.4"/>
    <n v="137"/>
    <x v="0"/>
    <n v="137"/>
  </r>
  <r>
    <s v="J05821"/>
    <x v="54"/>
    <x v="1106"/>
    <x v="1"/>
    <x v="4"/>
    <x v="7"/>
    <n v="2.6"/>
    <n v="95.08"/>
    <x v="1"/>
    <n v="69.5"/>
  </r>
  <r>
    <s v="J05822"/>
    <x v="116"/>
    <x v="1044"/>
    <x v="3"/>
    <x v="5"/>
    <x v="2"/>
    <n v="3.4"/>
    <n v="322.51"/>
    <x v="1"/>
    <n v="232.65"/>
  </r>
  <r>
    <s v="J05823"/>
    <x v="204"/>
    <x v="1037"/>
    <x v="1"/>
    <x v="4"/>
    <x v="6"/>
    <n v="2.1"/>
    <n v="109.65"/>
    <x v="1"/>
    <n v="47.17"/>
  </r>
  <r>
    <s v="J05824"/>
    <x v="185"/>
    <x v="645"/>
    <x v="4"/>
    <x v="5"/>
    <x v="1"/>
    <n v="3.4"/>
    <n v="301.22000000000003"/>
    <x v="0"/>
    <n v="301.22000000000003"/>
  </r>
  <r>
    <s v="J05825"/>
    <x v="100"/>
    <x v="701"/>
    <x v="5"/>
    <x v="0"/>
    <x v="6"/>
    <n v="1.8"/>
    <n v="186.57"/>
    <x v="0"/>
    <n v="186.57"/>
  </r>
  <r>
    <s v="J05826"/>
    <x v="145"/>
    <x v="163"/>
    <x v="2"/>
    <x v="2"/>
    <x v="4"/>
    <n v="2.5"/>
    <n v="202.81"/>
    <x v="0"/>
    <n v="202.81"/>
  </r>
  <r>
    <s v="J05827"/>
    <x v="358"/>
    <x v="607"/>
    <x v="0"/>
    <x v="2"/>
    <x v="7"/>
    <n v="2.9"/>
    <n v="115.55"/>
    <x v="1"/>
    <n v="72.61"/>
  </r>
  <r>
    <s v="J05828"/>
    <x v="63"/>
    <x v="1156"/>
    <x v="1"/>
    <x v="4"/>
    <x v="0"/>
    <n v="3.7"/>
    <n v="114.35"/>
    <x v="0"/>
    <n v="114.35"/>
  </r>
  <r>
    <s v="J05829"/>
    <x v="136"/>
    <x v="1164"/>
    <x v="4"/>
    <x v="1"/>
    <x v="0"/>
    <n v="3.3"/>
    <n v="314.45"/>
    <x v="0"/>
    <n v="314.45"/>
  </r>
  <r>
    <s v="J05830"/>
    <x v="294"/>
    <x v="606"/>
    <x v="4"/>
    <x v="2"/>
    <x v="6"/>
    <n v="3.3"/>
    <n v="369.47"/>
    <x v="1"/>
    <n v="224.45"/>
  </r>
  <r>
    <s v="J05831"/>
    <x v="88"/>
    <x v="919"/>
    <x v="3"/>
    <x v="3"/>
    <x v="3"/>
    <n v="1.5"/>
    <n v="291.13"/>
    <x v="0"/>
    <n v="291.13"/>
  </r>
  <r>
    <s v="J05832"/>
    <x v="5"/>
    <x v="40"/>
    <x v="0"/>
    <x v="4"/>
    <x v="2"/>
    <n v="1.5"/>
    <n v="128.69"/>
    <x v="2"/>
    <n v="0"/>
  </r>
  <r>
    <s v="J05833"/>
    <x v="234"/>
    <x v="1017"/>
    <x v="4"/>
    <x v="3"/>
    <x v="5"/>
    <n v="3.5"/>
    <n v="417.91"/>
    <x v="0"/>
    <n v="417.91"/>
  </r>
  <r>
    <s v="J05834"/>
    <x v="351"/>
    <x v="535"/>
    <x v="0"/>
    <x v="3"/>
    <x v="6"/>
    <n v="2.4"/>
    <n v="111.43"/>
    <x v="1"/>
    <n v="46.19"/>
  </r>
  <r>
    <s v="J05835"/>
    <x v="34"/>
    <x v="328"/>
    <x v="0"/>
    <x v="5"/>
    <x v="0"/>
    <n v="3"/>
    <n v="138.41999999999999"/>
    <x v="0"/>
    <n v="138.41999999999999"/>
  </r>
  <r>
    <s v="J05836"/>
    <x v="320"/>
    <x v="581"/>
    <x v="1"/>
    <x v="5"/>
    <x v="7"/>
    <n v="3.6"/>
    <n v="115.75"/>
    <x v="1"/>
    <n v="61.86"/>
  </r>
  <r>
    <s v="J05837"/>
    <x v="0"/>
    <x v="715"/>
    <x v="1"/>
    <x v="4"/>
    <x v="5"/>
    <n v="2.7"/>
    <n v="108.1"/>
    <x v="0"/>
    <n v="108.1"/>
  </r>
  <r>
    <s v="J05838"/>
    <x v="113"/>
    <x v="328"/>
    <x v="3"/>
    <x v="4"/>
    <x v="7"/>
    <n v="2.8"/>
    <n v="244.05"/>
    <x v="1"/>
    <n v="114.99"/>
  </r>
  <r>
    <s v="J05839"/>
    <x v="52"/>
    <x v="1072"/>
    <x v="1"/>
    <x v="4"/>
    <x v="6"/>
    <n v="3"/>
    <n v="115.45"/>
    <x v="0"/>
    <n v="115.45"/>
  </r>
  <r>
    <s v="J05840"/>
    <x v="105"/>
    <x v="908"/>
    <x v="1"/>
    <x v="3"/>
    <x v="1"/>
    <n v="2.8"/>
    <n v="122.62"/>
    <x v="0"/>
    <n v="122.62"/>
  </r>
  <r>
    <s v="J05841"/>
    <x v="8"/>
    <x v="700"/>
    <x v="4"/>
    <x v="0"/>
    <x v="5"/>
    <n v="2.5"/>
    <n v="372.04"/>
    <x v="0"/>
    <n v="372.04"/>
  </r>
  <r>
    <s v="J05842"/>
    <x v="181"/>
    <x v="88"/>
    <x v="1"/>
    <x v="0"/>
    <x v="6"/>
    <n v="2.5"/>
    <n v="98.35"/>
    <x v="0"/>
    <n v="98.35"/>
  </r>
  <r>
    <s v="J05843"/>
    <x v="76"/>
    <x v="237"/>
    <x v="0"/>
    <x v="3"/>
    <x v="3"/>
    <n v="3.2"/>
    <n v="133.84"/>
    <x v="2"/>
    <n v="0"/>
  </r>
  <r>
    <s v="J05844"/>
    <x v="209"/>
    <x v="1086"/>
    <x v="2"/>
    <x v="1"/>
    <x v="3"/>
    <n v="3.6"/>
    <n v="267.26"/>
    <x v="1"/>
    <n v="215.48"/>
  </r>
  <r>
    <s v="J05845"/>
    <x v="212"/>
    <x v="425"/>
    <x v="1"/>
    <x v="4"/>
    <x v="5"/>
    <n v="3.5"/>
    <n v="116.44"/>
    <x v="0"/>
    <n v="116.44"/>
  </r>
  <r>
    <s v="J05846"/>
    <x v="224"/>
    <x v="659"/>
    <x v="1"/>
    <x v="4"/>
    <x v="3"/>
    <n v="2.4"/>
    <n v="105.92"/>
    <x v="2"/>
    <n v="0"/>
  </r>
  <r>
    <s v="J05847"/>
    <x v="12"/>
    <x v="354"/>
    <x v="1"/>
    <x v="4"/>
    <x v="6"/>
    <n v="3.4"/>
    <n v="125.97"/>
    <x v="1"/>
    <n v="79.760000000000005"/>
  </r>
  <r>
    <s v="J05848"/>
    <x v="70"/>
    <x v="297"/>
    <x v="0"/>
    <x v="3"/>
    <x v="6"/>
    <n v="3.6"/>
    <n v="122.42"/>
    <x v="0"/>
    <n v="122.42"/>
  </r>
  <r>
    <s v="J05849"/>
    <x v="172"/>
    <x v="962"/>
    <x v="2"/>
    <x v="2"/>
    <x v="1"/>
    <n v="2.4"/>
    <n v="222.78"/>
    <x v="0"/>
    <n v="222.78"/>
  </r>
  <r>
    <s v="J05850"/>
    <x v="319"/>
    <x v="553"/>
    <x v="2"/>
    <x v="3"/>
    <x v="3"/>
    <n v="1.5"/>
    <n v="244.52"/>
    <x v="1"/>
    <n v="116.69"/>
  </r>
  <r>
    <s v="J05851"/>
    <x v="160"/>
    <x v="892"/>
    <x v="4"/>
    <x v="1"/>
    <x v="4"/>
    <n v="3.1"/>
    <n v="419.59"/>
    <x v="0"/>
    <n v="419.59"/>
  </r>
  <r>
    <s v="J05852"/>
    <x v="8"/>
    <x v="48"/>
    <x v="1"/>
    <x v="1"/>
    <x v="3"/>
    <n v="3.1"/>
    <n v="123.29"/>
    <x v="1"/>
    <n v="92.11"/>
  </r>
  <r>
    <s v="J05853"/>
    <x v="243"/>
    <x v="666"/>
    <x v="1"/>
    <x v="1"/>
    <x v="5"/>
    <n v="3.1"/>
    <n v="110.91"/>
    <x v="0"/>
    <n v="110.91"/>
  </r>
  <r>
    <s v="J05854"/>
    <x v="90"/>
    <x v="104"/>
    <x v="0"/>
    <x v="5"/>
    <x v="2"/>
    <n v="3.2"/>
    <n v="131.05000000000001"/>
    <x v="0"/>
    <n v="131.05000000000001"/>
  </r>
  <r>
    <s v="J05855"/>
    <x v="111"/>
    <x v="1041"/>
    <x v="2"/>
    <x v="4"/>
    <x v="5"/>
    <n v="1.9"/>
    <n v="265.85000000000002"/>
    <x v="0"/>
    <n v="265.85000000000002"/>
  </r>
  <r>
    <s v="J05856"/>
    <x v="222"/>
    <x v="620"/>
    <x v="0"/>
    <x v="4"/>
    <x v="3"/>
    <n v="3.3"/>
    <n v="136.5"/>
    <x v="0"/>
    <n v="136.5"/>
  </r>
  <r>
    <s v="J05857"/>
    <x v="191"/>
    <x v="300"/>
    <x v="3"/>
    <x v="3"/>
    <x v="1"/>
    <n v="2.4"/>
    <n v="326.49"/>
    <x v="0"/>
    <n v="326.49"/>
  </r>
  <r>
    <s v="J05858"/>
    <x v="62"/>
    <x v="1170"/>
    <x v="0"/>
    <x v="3"/>
    <x v="4"/>
    <n v="2.8"/>
    <n v="128.77000000000001"/>
    <x v="0"/>
    <n v="128.77000000000001"/>
  </r>
  <r>
    <s v="J05859"/>
    <x v="232"/>
    <x v="256"/>
    <x v="4"/>
    <x v="4"/>
    <x v="7"/>
    <n v="2.4"/>
    <n v="359.53"/>
    <x v="0"/>
    <n v="359.53"/>
  </r>
  <r>
    <s v="J05860"/>
    <x v="76"/>
    <x v="253"/>
    <x v="4"/>
    <x v="5"/>
    <x v="7"/>
    <n v="1.8"/>
    <n v="336.49"/>
    <x v="1"/>
    <n v="225.39"/>
  </r>
  <r>
    <s v="J05861"/>
    <x v="158"/>
    <x v="588"/>
    <x v="3"/>
    <x v="5"/>
    <x v="2"/>
    <n v="3.6"/>
    <n v="335.69"/>
    <x v="0"/>
    <n v="335.69"/>
  </r>
  <r>
    <s v="J05862"/>
    <x v="288"/>
    <x v="1179"/>
    <x v="1"/>
    <x v="0"/>
    <x v="5"/>
    <n v="3.3"/>
    <n v="95.91"/>
    <x v="1"/>
    <n v="59.2"/>
  </r>
  <r>
    <s v="J05863"/>
    <x v="8"/>
    <x v="520"/>
    <x v="0"/>
    <x v="5"/>
    <x v="7"/>
    <n v="2.6"/>
    <n v="141.53"/>
    <x v="0"/>
    <n v="141.53"/>
  </r>
  <r>
    <s v="J05864"/>
    <x v="12"/>
    <x v="541"/>
    <x v="1"/>
    <x v="1"/>
    <x v="7"/>
    <n v="2.8"/>
    <n v="103.14"/>
    <x v="0"/>
    <n v="103.14"/>
  </r>
  <r>
    <s v="J05865"/>
    <x v="295"/>
    <x v="1064"/>
    <x v="4"/>
    <x v="5"/>
    <x v="7"/>
    <n v="3.8"/>
    <n v="306.86"/>
    <x v="0"/>
    <n v="306.86"/>
  </r>
  <r>
    <s v="J05866"/>
    <x v="153"/>
    <x v="693"/>
    <x v="3"/>
    <x v="2"/>
    <x v="1"/>
    <n v="2.6"/>
    <n v="333.71"/>
    <x v="1"/>
    <n v="95.51"/>
  </r>
  <r>
    <s v="J05867"/>
    <x v="345"/>
    <x v="646"/>
    <x v="2"/>
    <x v="4"/>
    <x v="6"/>
    <n v="3.3"/>
    <n v="200.9"/>
    <x v="0"/>
    <n v="200.9"/>
  </r>
  <r>
    <s v="J05868"/>
    <x v="332"/>
    <x v="859"/>
    <x v="3"/>
    <x v="4"/>
    <x v="2"/>
    <n v="4.4000000000000004"/>
    <n v="307.14"/>
    <x v="2"/>
    <n v="0"/>
  </r>
  <r>
    <s v="J05869"/>
    <x v="324"/>
    <x v="727"/>
    <x v="1"/>
    <x v="4"/>
    <x v="6"/>
    <n v="2.4"/>
    <n v="104.8"/>
    <x v="0"/>
    <n v="104.8"/>
  </r>
  <r>
    <s v="J05870"/>
    <x v="69"/>
    <x v="152"/>
    <x v="2"/>
    <x v="2"/>
    <x v="5"/>
    <n v="3.5"/>
    <n v="250.31"/>
    <x v="0"/>
    <n v="250.31"/>
  </r>
  <r>
    <s v="J05871"/>
    <x v="203"/>
    <x v="488"/>
    <x v="3"/>
    <x v="1"/>
    <x v="5"/>
    <n v="2.2999999999999998"/>
    <n v="242.99"/>
    <x v="1"/>
    <n v="194.89"/>
  </r>
  <r>
    <s v="J05872"/>
    <x v="194"/>
    <x v="733"/>
    <x v="1"/>
    <x v="4"/>
    <x v="1"/>
    <n v="4"/>
    <n v="110.29"/>
    <x v="0"/>
    <n v="110.29"/>
  </r>
  <r>
    <s v="J05873"/>
    <x v="49"/>
    <x v="355"/>
    <x v="5"/>
    <x v="0"/>
    <x v="7"/>
    <n v="4.2"/>
    <n v="194.12"/>
    <x v="0"/>
    <n v="194.12"/>
  </r>
  <r>
    <s v="J05874"/>
    <x v="250"/>
    <x v="27"/>
    <x v="3"/>
    <x v="2"/>
    <x v="1"/>
    <n v="3.7"/>
    <n v="333.66"/>
    <x v="2"/>
    <n v="0"/>
  </r>
  <r>
    <s v="J05875"/>
    <x v="270"/>
    <x v="917"/>
    <x v="1"/>
    <x v="4"/>
    <x v="1"/>
    <n v="2.4"/>
    <n v="114.74"/>
    <x v="0"/>
    <n v="114.74"/>
  </r>
  <r>
    <s v="J05876"/>
    <x v="280"/>
    <x v="1115"/>
    <x v="1"/>
    <x v="0"/>
    <x v="4"/>
    <n v="3.6"/>
    <n v="103"/>
    <x v="0"/>
    <n v="103"/>
  </r>
  <r>
    <s v="J05877"/>
    <x v="124"/>
    <x v="102"/>
    <x v="5"/>
    <x v="1"/>
    <x v="7"/>
    <n v="2.5"/>
    <n v="213.16"/>
    <x v="0"/>
    <n v="213.16"/>
  </r>
  <r>
    <s v="J05878"/>
    <x v="113"/>
    <x v="1105"/>
    <x v="1"/>
    <x v="2"/>
    <x v="5"/>
    <n v="2.8"/>
    <n v="119.03"/>
    <x v="0"/>
    <n v="119.03"/>
  </r>
  <r>
    <s v="J05879"/>
    <x v="321"/>
    <x v="950"/>
    <x v="4"/>
    <x v="0"/>
    <x v="7"/>
    <n v="1.8"/>
    <n v="377.59"/>
    <x v="0"/>
    <n v="377.59"/>
  </r>
  <r>
    <s v="J05880"/>
    <x v="283"/>
    <x v="223"/>
    <x v="0"/>
    <x v="5"/>
    <x v="3"/>
    <n v="4"/>
    <n v="143.04"/>
    <x v="0"/>
    <n v="143.04"/>
  </r>
  <r>
    <s v="J05881"/>
    <x v="305"/>
    <x v="696"/>
    <x v="0"/>
    <x v="5"/>
    <x v="3"/>
    <n v="4.7"/>
    <n v="112.25"/>
    <x v="0"/>
    <n v="112.25"/>
  </r>
  <r>
    <s v="J05882"/>
    <x v="219"/>
    <x v="315"/>
    <x v="0"/>
    <x v="1"/>
    <x v="4"/>
    <n v="2.5"/>
    <n v="143.43"/>
    <x v="0"/>
    <n v="143.43"/>
  </r>
  <r>
    <s v="J05883"/>
    <x v="155"/>
    <x v="751"/>
    <x v="0"/>
    <x v="1"/>
    <x v="1"/>
    <n v="2.8"/>
    <n v="119.7"/>
    <x v="0"/>
    <n v="119.7"/>
  </r>
  <r>
    <s v="J05884"/>
    <x v="298"/>
    <x v="296"/>
    <x v="4"/>
    <x v="0"/>
    <x v="5"/>
    <n v="3.7"/>
    <n v="415.65"/>
    <x v="0"/>
    <n v="415.65"/>
  </r>
  <r>
    <s v="J05885"/>
    <x v="32"/>
    <x v="1117"/>
    <x v="4"/>
    <x v="1"/>
    <x v="0"/>
    <n v="3.2"/>
    <n v="378.42"/>
    <x v="0"/>
    <n v="378.42"/>
  </r>
  <r>
    <s v="J05886"/>
    <x v="303"/>
    <x v="426"/>
    <x v="5"/>
    <x v="0"/>
    <x v="0"/>
    <n v="3"/>
    <n v="202.24"/>
    <x v="1"/>
    <n v="113.43"/>
  </r>
  <r>
    <s v="J05887"/>
    <x v="70"/>
    <x v="973"/>
    <x v="3"/>
    <x v="0"/>
    <x v="2"/>
    <n v="2.5"/>
    <n v="248.6"/>
    <x v="0"/>
    <n v="248.6"/>
  </r>
  <r>
    <s v="J05888"/>
    <x v="231"/>
    <x v="338"/>
    <x v="3"/>
    <x v="2"/>
    <x v="2"/>
    <n v="2.4"/>
    <n v="287.31"/>
    <x v="0"/>
    <n v="287.31"/>
  </r>
  <r>
    <s v="J05889"/>
    <x v="206"/>
    <x v="736"/>
    <x v="2"/>
    <x v="1"/>
    <x v="2"/>
    <n v="1"/>
    <n v="226.13"/>
    <x v="2"/>
    <n v="0"/>
  </r>
  <r>
    <s v="J05890"/>
    <x v="195"/>
    <x v="723"/>
    <x v="5"/>
    <x v="5"/>
    <x v="5"/>
    <n v="2.9"/>
    <n v="205.27"/>
    <x v="1"/>
    <n v="129.53"/>
  </r>
  <r>
    <s v="J05891"/>
    <x v="221"/>
    <x v="323"/>
    <x v="0"/>
    <x v="3"/>
    <x v="7"/>
    <n v="4.2"/>
    <n v="127.41"/>
    <x v="1"/>
    <n v="32.479999999999997"/>
  </r>
  <r>
    <s v="J05892"/>
    <x v="50"/>
    <x v="944"/>
    <x v="2"/>
    <x v="4"/>
    <x v="3"/>
    <n v="1.9"/>
    <n v="264.64"/>
    <x v="1"/>
    <n v="103.55"/>
  </r>
  <r>
    <s v="J05893"/>
    <x v="124"/>
    <x v="924"/>
    <x v="1"/>
    <x v="3"/>
    <x v="4"/>
    <n v="3"/>
    <n v="127.96"/>
    <x v="2"/>
    <n v="0"/>
  </r>
  <r>
    <s v="J05894"/>
    <x v="151"/>
    <x v="1064"/>
    <x v="4"/>
    <x v="2"/>
    <x v="0"/>
    <n v="3.4"/>
    <n v="335.16"/>
    <x v="0"/>
    <n v="335.16"/>
  </r>
  <r>
    <s v="J05895"/>
    <x v="153"/>
    <x v="1165"/>
    <x v="5"/>
    <x v="3"/>
    <x v="0"/>
    <n v="3.9"/>
    <n v="196.55"/>
    <x v="0"/>
    <n v="196.55"/>
  </r>
  <r>
    <s v="J05896"/>
    <x v="38"/>
    <x v="97"/>
    <x v="0"/>
    <x v="3"/>
    <x v="3"/>
    <n v="3.8"/>
    <n v="127.87"/>
    <x v="2"/>
    <n v="0"/>
  </r>
  <r>
    <s v="J05897"/>
    <x v="221"/>
    <x v="500"/>
    <x v="1"/>
    <x v="3"/>
    <x v="6"/>
    <n v="2.2000000000000002"/>
    <n v="107.7"/>
    <x v="2"/>
    <n v="0"/>
  </r>
  <r>
    <s v="J05898"/>
    <x v="140"/>
    <x v="151"/>
    <x v="2"/>
    <x v="0"/>
    <x v="4"/>
    <n v="3"/>
    <n v="201.51"/>
    <x v="0"/>
    <n v="201.51"/>
  </r>
  <r>
    <s v="J05899"/>
    <x v="75"/>
    <x v="1072"/>
    <x v="3"/>
    <x v="2"/>
    <x v="4"/>
    <n v="2.6"/>
    <n v="327.10000000000002"/>
    <x v="0"/>
    <n v="327.10000000000002"/>
  </r>
  <r>
    <s v="J05900"/>
    <x v="104"/>
    <x v="526"/>
    <x v="4"/>
    <x v="2"/>
    <x v="0"/>
    <n v="1.6"/>
    <n v="339.93"/>
    <x v="0"/>
    <n v="339.93"/>
  </r>
  <r>
    <s v="J05901"/>
    <x v="215"/>
    <x v="472"/>
    <x v="3"/>
    <x v="4"/>
    <x v="0"/>
    <n v="2.8"/>
    <n v="339.5"/>
    <x v="1"/>
    <n v="192.55"/>
  </r>
  <r>
    <s v="J05902"/>
    <x v="74"/>
    <x v="629"/>
    <x v="3"/>
    <x v="3"/>
    <x v="5"/>
    <n v="2.8"/>
    <n v="257.83"/>
    <x v="0"/>
    <n v="257.83"/>
  </r>
  <r>
    <s v="J05903"/>
    <x v="131"/>
    <x v="505"/>
    <x v="1"/>
    <x v="5"/>
    <x v="7"/>
    <n v="2.7"/>
    <n v="110.5"/>
    <x v="1"/>
    <n v="54.54"/>
  </r>
  <r>
    <s v="J05904"/>
    <x v="85"/>
    <x v="420"/>
    <x v="3"/>
    <x v="5"/>
    <x v="2"/>
    <n v="5.0999999999999996"/>
    <n v="320.64"/>
    <x v="1"/>
    <n v="102.62"/>
  </r>
  <r>
    <s v="J05905"/>
    <x v="184"/>
    <x v="26"/>
    <x v="0"/>
    <x v="0"/>
    <x v="1"/>
    <n v="1.5"/>
    <n v="137.61000000000001"/>
    <x v="0"/>
    <n v="137.61000000000001"/>
  </r>
  <r>
    <s v="J05906"/>
    <x v="53"/>
    <x v="432"/>
    <x v="5"/>
    <x v="5"/>
    <x v="2"/>
    <n v="2.8"/>
    <n v="190.64"/>
    <x v="0"/>
    <n v="190.64"/>
  </r>
  <r>
    <s v="J05907"/>
    <x v="68"/>
    <x v="101"/>
    <x v="4"/>
    <x v="1"/>
    <x v="0"/>
    <n v="4.0999999999999996"/>
    <n v="327.19"/>
    <x v="0"/>
    <n v="327.19"/>
  </r>
  <r>
    <s v="J05908"/>
    <x v="146"/>
    <x v="619"/>
    <x v="1"/>
    <x v="3"/>
    <x v="3"/>
    <n v="2.2000000000000002"/>
    <n v="109.49"/>
    <x v="0"/>
    <n v="109.49"/>
  </r>
  <r>
    <s v="J05909"/>
    <x v="147"/>
    <x v="993"/>
    <x v="2"/>
    <x v="5"/>
    <x v="4"/>
    <n v="1.7"/>
    <n v="218.96"/>
    <x v="0"/>
    <n v="218.96"/>
  </r>
  <r>
    <s v="J05910"/>
    <x v="163"/>
    <x v="1099"/>
    <x v="4"/>
    <x v="3"/>
    <x v="0"/>
    <n v="1.7"/>
    <n v="371.14"/>
    <x v="0"/>
    <n v="371.14"/>
  </r>
  <r>
    <s v="J05911"/>
    <x v="22"/>
    <x v="1140"/>
    <x v="4"/>
    <x v="3"/>
    <x v="4"/>
    <n v="2.4"/>
    <n v="416.17"/>
    <x v="0"/>
    <n v="416.17"/>
  </r>
  <r>
    <s v="J05912"/>
    <x v="296"/>
    <x v="208"/>
    <x v="5"/>
    <x v="1"/>
    <x v="1"/>
    <n v="2.4"/>
    <n v="213.12"/>
    <x v="0"/>
    <n v="213.12"/>
  </r>
  <r>
    <s v="J05913"/>
    <x v="347"/>
    <x v="272"/>
    <x v="2"/>
    <x v="5"/>
    <x v="7"/>
    <n v="3.4"/>
    <n v="240.58"/>
    <x v="0"/>
    <n v="240.58"/>
  </r>
  <r>
    <s v="J05914"/>
    <x v="231"/>
    <x v="674"/>
    <x v="3"/>
    <x v="3"/>
    <x v="3"/>
    <n v="3.4"/>
    <n v="278.76"/>
    <x v="1"/>
    <n v="222.75"/>
  </r>
  <r>
    <s v="J05915"/>
    <x v="29"/>
    <x v="350"/>
    <x v="0"/>
    <x v="0"/>
    <x v="0"/>
    <n v="2.7"/>
    <n v="125.11"/>
    <x v="0"/>
    <n v="125.11"/>
  </r>
  <r>
    <s v="J05916"/>
    <x v="57"/>
    <x v="810"/>
    <x v="3"/>
    <x v="1"/>
    <x v="4"/>
    <n v="4.0999999999999996"/>
    <n v="263.8"/>
    <x v="0"/>
    <n v="263.8"/>
  </r>
  <r>
    <s v="J05917"/>
    <x v="118"/>
    <x v="972"/>
    <x v="2"/>
    <x v="3"/>
    <x v="7"/>
    <n v="3.5"/>
    <n v="191.53"/>
    <x v="0"/>
    <n v="191.53"/>
  </r>
  <r>
    <s v="J05918"/>
    <x v="233"/>
    <x v="1064"/>
    <x v="0"/>
    <x v="0"/>
    <x v="7"/>
    <n v="3.5"/>
    <n v="122.7"/>
    <x v="0"/>
    <n v="122.7"/>
  </r>
  <r>
    <s v="J05919"/>
    <x v="219"/>
    <x v="871"/>
    <x v="4"/>
    <x v="5"/>
    <x v="0"/>
    <n v="1.9"/>
    <n v="352.8"/>
    <x v="0"/>
    <n v="352.8"/>
  </r>
  <r>
    <s v="J05920"/>
    <x v="55"/>
    <x v="650"/>
    <x v="0"/>
    <x v="3"/>
    <x v="6"/>
    <n v="3.6"/>
    <n v="149.62"/>
    <x v="2"/>
    <n v="0"/>
  </r>
  <r>
    <s v="J05921"/>
    <x v="52"/>
    <x v="934"/>
    <x v="5"/>
    <x v="4"/>
    <x v="6"/>
    <n v="3.1"/>
    <n v="210.21"/>
    <x v="0"/>
    <n v="210.21"/>
  </r>
  <r>
    <s v="J05922"/>
    <x v="306"/>
    <x v="453"/>
    <x v="5"/>
    <x v="2"/>
    <x v="2"/>
    <n v="2.7"/>
    <n v="222.04"/>
    <x v="0"/>
    <n v="222.04"/>
  </r>
  <r>
    <s v="J05923"/>
    <x v="178"/>
    <x v="798"/>
    <x v="1"/>
    <x v="5"/>
    <x v="4"/>
    <n v="2.8"/>
    <n v="108.78"/>
    <x v="0"/>
    <n v="108.78"/>
  </r>
  <r>
    <s v="J05924"/>
    <x v="20"/>
    <x v="885"/>
    <x v="0"/>
    <x v="4"/>
    <x v="5"/>
    <n v="2.6"/>
    <n v="141.27000000000001"/>
    <x v="1"/>
    <n v="92.74"/>
  </r>
  <r>
    <s v="J05925"/>
    <x v="169"/>
    <x v="815"/>
    <x v="1"/>
    <x v="0"/>
    <x v="0"/>
    <n v="2.8"/>
    <n v="95.75"/>
    <x v="1"/>
    <n v="32.200000000000003"/>
  </r>
  <r>
    <s v="J05926"/>
    <x v="324"/>
    <x v="171"/>
    <x v="3"/>
    <x v="3"/>
    <x v="0"/>
    <n v="3.1"/>
    <n v="273.68"/>
    <x v="0"/>
    <n v="273.68"/>
  </r>
  <r>
    <s v="J05927"/>
    <x v="289"/>
    <x v="125"/>
    <x v="1"/>
    <x v="0"/>
    <x v="5"/>
    <n v="2.5"/>
    <n v="102.52"/>
    <x v="2"/>
    <n v="0"/>
  </r>
  <r>
    <s v="J05928"/>
    <x v="187"/>
    <x v="226"/>
    <x v="3"/>
    <x v="1"/>
    <x v="7"/>
    <n v="3.8"/>
    <n v="245.52"/>
    <x v="1"/>
    <n v="194.27"/>
  </r>
  <r>
    <s v="J05929"/>
    <x v="176"/>
    <x v="611"/>
    <x v="4"/>
    <x v="3"/>
    <x v="0"/>
    <n v="2.5"/>
    <n v="366.27"/>
    <x v="0"/>
    <n v="366.27"/>
  </r>
  <r>
    <s v="J05930"/>
    <x v="163"/>
    <x v="1122"/>
    <x v="1"/>
    <x v="2"/>
    <x v="6"/>
    <n v="3.1"/>
    <n v="121.75"/>
    <x v="0"/>
    <n v="121.75"/>
  </r>
  <r>
    <s v="J05931"/>
    <x v="84"/>
    <x v="735"/>
    <x v="1"/>
    <x v="4"/>
    <x v="2"/>
    <n v="4"/>
    <n v="108.59"/>
    <x v="1"/>
    <n v="68.92"/>
  </r>
  <r>
    <s v="J05932"/>
    <x v="161"/>
    <x v="1184"/>
    <x v="5"/>
    <x v="1"/>
    <x v="5"/>
    <n v="3.2"/>
    <n v="169.35"/>
    <x v="0"/>
    <n v="169.35"/>
  </r>
  <r>
    <s v="J05933"/>
    <x v="272"/>
    <x v="1150"/>
    <x v="4"/>
    <x v="5"/>
    <x v="7"/>
    <n v="2.5"/>
    <n v="413.26"/>
    <x v="0"/>
    <n v="413.26"/>
  </r>
  <r>
    <s v="J05934"/>
    <x v="216"/>
    <x v="735"/>
    <x v="2"/>
    <x v="1"/>
    <x v="0"/>
    <n v="1.9"/>
    <n v="230.14"/>
    <x v="0"/>
    <n v="230.14"/>
  </r>
  <r>
    <s v="J05935"/>
    <x v="226"/>
    <x v="26"/>
    <x v="0"/>
    <x v="0"/>
    <x v="6"/>
    <n v="2.5"/>
    <n v="130.32"/>
    <x v="0"/>
    <n v="130.32"/>
  </r>
  <r>
    <s v="J05936"/>
    <x v="7"/>
    <x v="194"/>
    <x v="5"/>
    <x v="3"/>
    <x v="4"/>
    <n v="2.5"/>
    <n v="217.64"/>
    <x v="2"/>
    <n v="0"/>
  </r>
  <r>
    <s v="J05937"/>
    <x v="43"/>
    <x v="1053"/>
    <x v="0"/>
    <x v="0"/>
    <x v="3"/>
    <n v="2.6"/>
    <n v="126.68"/>
    <x v="0"/>
    <n v="126.68"/>
  </r>
  <r>
    <s v="J05938"/>
    <x v="67"/>
    <x v="207"/>
    <x v="5"/>
    <x v="3"/>
    <x v="7"/>
    <n v="3.7"/>
    <n v="169.53"/>
    <x v="1"/>
    <n v="110.57"/>
  </r>
  <r>
    <s v="J05939"/>
    <x v="345"/>
    <x v="738"/>
    <x v="1"/>
    <x v="4"/>
    <x v="5"/>
    <n v="2.5"/>
    <n v="96.31"/>
    <x v="0"/>
    <n v="96.31"/>
  </r>
  <r>
    <s v="J05940"/>
    <x v="207"/>
    <x v="1014"/>
    <x v="4"/>
    <x v="4"/>
    <x v="3"/>
    <n v="4.2"/>
    <n v="329.78"/>
    <x v="0"/>
    <n v="329.78"/>
  </r>
  <r>
    <s v="J05941"/>
    <x v="168"/>
    <x v="1012"/>
    <x v="2"/>
    <x v="0"/>
    <x v="0"/>
    <n v="3.4"/>
    <n v="243.24"/>
    <x v="0"/>
    <n v="243.24"/>
  </r>
  <r>
    <s v="J05942"/>
    <x v="169"/>
    <x v="132"/>
    <x v="0"/>
    <x v="1"/>
    <x v="3"/>
    <n v="2.6"/>
    <n v="124.34"/>
    <x v="1"/>
    <n v="43.65"/>
  </r>
  <r>
    <s v="J05943"/>
    <x v="70"/>
    <x v="585"/>
    <x v="3"/>
    <x v="0"/>
    <x v="4"/>
    <n v="3.3"/>
    <n v="322.89999999999998"/>
    <x v="0"/>
    <n v="322.89999999999998"/>
  </r>
  <r>
    <s v="J05944"/>
    <x v="184"/>
    <x v="450"/>
    <x v="0"/>
    <x v="3"/>
    <x v="5"/>
    <n v="1"/>
    <n v="146.12"/>
    <x v="0"/>
    <n v="146.12"/>
  </r>
  <r>
    <s v="J05945"/>
    <x v="69"/>
    <x v="1038"/>
    <x v="2"/>
    <x v="1"/>
    <x v="2"/>
    <n v="2.7"/>
    <n v="200.33"/>
    <x v="1"/>
    <n v="111.22"/>
  </r>
  <r>
    <s v="J05946"/>
    <x v="274"/>
    <x v="292"/>
    <x v="3"/>
    <x v="2"/>
    <x v="7"/>
    <n v="3"/>
    <n v="310.24"/>
    <x v="0"/>
    <n v="310.24"/>
  </r>
  <r>
    <s v="J05947"/>
    <x v="99"/>
    <x v="216"/>
    <x v="5"/>
    <x v="2"/>
    <x v="4"/>
    <n v="4.4000000000000004"/>
    <n v="170.19"/>
    <x v="1"/>
    <n v="57.05"/>
  </r>
  <r>
    <s v="J05948"/>
    <x v="165"/>
    <x v="808"/>
    <x v="1"/>
    <x v="5"/>
    <x v="1"/>
    <n v="2.5"/>
    <n v="114.75"/>
    <x v="0"/>
    <n v="114.75"/>
  </r>
  <r>
    <s v="J05949"/>
    <x v="44"/>
    <x v="317"/>
    <x v="0"/>
    <x v="0"/>
    <x v="2"/>
    <n v="2.2999999999999998"/>
    <n v="113.24"/>
    <x v="0"/>
    <n v="113.24"/>
  </r>
  <r>
    <s v="J05950"/>
    <x v="216"/>
    <x v="535"/>
    <x v="1"/>
    <x v="1"/>
    <x v="2"/>
    <n v="3.7"/>
    <n v="110.17"/>
    <x v="0"/>
    <n v="110.17"/>
  </r>
  <r>
    <s v="J05951"/>
    <x v="164"/>
    <x v="656"/>
    <x v="2"/>
    <x v="4"/>
    <x v="4"/>
    <n v="3.6"/>
    <n v="255.32"/>
    <x v="0"/>
    <n v="255.32"/>
  </r>
  <r>
    <s v="J05952"/>
    <x v="294"/>
    <x v="197"/>
    <x v="5"/>
    <x v="4"/>
    <x v="1"/>
    <n v="3.2"/>
    <n v="184.89"/>
    <x v="0"/>
    <n v="184.89"/>
  </r>
  <r>
    <s v="J05953"/>
    <x v="312"/>
    <x v="814"/>
    <x v="5"/>
    <x v="2"/>
    <x v="2"/>
    <n v="2.2000000000000002"/>
    <n v="197.55"/>
    <x v="0"/>
    <n v="197.55"/>
  </r>
  <r>
    <s v="J05954"/>
    <x v="271"/>
    <x v="855"/>
    <x v="5"/>
    <x v="5"/>
    <x v="6"/>
    <n v="3.7"/>
    <n v="164.88"/>
    <x v="0"/>
    <n v="164.88"/>
  </r>
  <r>
    <s v="J05955"/>
    <x v="261"/>
    <x v="299"/>
    <x v="3"/>
    <x v="3"/>
    <x v="6"/>
    <n v="2.5"/>
    <n v="243.82"/>
    <x v="0"/>
    <n v="243.82"/>
  </r>
  <r>
    <s v="J05956"/>
    <x v="349"/>
    <x v="981"/>
    <x v="1"/>
    <x v="3"/>
    <x v="6"/>
    <n v="1.8"/>
    <n v="127.95"/>
    <x v="0"/>
    <n v="127.95"/>
  </r>
  <r>
    <s v="J05957"/>
    <x v="211"/>
    <x v="437"/>
    <x v="2"/>
    <x v="4"/>
    <x v="1"/>
    <n v="3.2"/>
    <n v="226.65"/>
    <x v="0"/>
    <n v="226.65"/>
  </r>
  <r>
    <s v="J05958"/>
    <x v="220"/>
    <x v="707"/>
    <x v="1"/>
    <x v="1"/>
    <x v="7"/>
    <n v="4"/>
    <n v="119.88"/>
    <x v="2"/>
    <n v="0"/>
  </r>
  <r>
    <s v="J05959"/>
    <x v="130"/>
    <x v="613"/>
    <x v="1"/>
    <x v="5"/>
    <x v="3"/>
    <n v="2.9"/>
    <n v="109.54"/>
    <x v="1"/>
    <n v="67.53"/>
  </r>
  <r>
    <s v="J05960"/>
    <x v="326"/>
    <x v="1193"/>
    <x v="4"/>
    <x v="2"/>
    <x v="6"/>
    <n v="4.0999999999999996"/>
    <n v="314.81"/>
    <x v="0"/>
    <n v="314.81"/>
  </r>
  <r>
    <s v="J05961"/>
    <x v="187"/>
    <x v="166"/>
    <x v="2"/>
    <x v="2"/>
    <x v="1"/>
    <n v="3.2"/>
    <n v="218.47"/>
    <x v="0"/>
    <n v="218.47"/>
  </r>
  <r>
    <s v="J05962"/>
    <x v="91"/>
    <x v="328"/>
    <x v="0"/>
    <x v="4"/>
    <x v="5"/>
    <n v="1.8"/>
    <n v="132.04"/>
    <x v="0"/>
    <n v="132.04"/>
  </r>
  <r>
    <s v="J05963"/>
    <x v="341"/>
    <x v="577"/>
    <x v="1"/>
    <x v="4"/>
    <x v="5"/>
    <n v="2.9"/>
    <n v="102.4"/>
    <x v="1"/>
    <n v="52.49"/>
  </r>
  <r>
    <s v="J05964"/>
    <x v="139"/>
    <x v="33"/>
    <x v="3"/>
    <x v="1"/>
    <x v="7"/>
    <n v="4.3"/>
    <n v="290.52"/>
    <x v="0"/>
    <n v="290.52"/>
  </r>
  <r>
    <s v="J05965"/>
    <x v="25"/>
    <x v="408"/>
    <x v="5"/>
    <x v="1"/>
    <x v="7"/>
    <n v="2.5"/>
    <n v="193.71"/>
    <x v="0"/>
    <n v="193.71"/>
  </r>
  <r>
    <s v="J05966"/>
    <x v="256"/>
    <x v="564"/>
    <x v="3"/>
    <x v="5"/>
    <x v="6"/>
    <n v="1.7"/>
    <n v="256.81"/>
    <x v="0"/>
    <n v="256.81"/>
  </r>
  <r>
    <s v="J05967"/>
    <x v="12"/>
    <x v="563"/>
    <x v="1"/>
    <x v="2"/>
    <x v="6"/>
    <n v="3.1"/>
    <n v="129.4"/>
    <x v="0"/>
    <n v="129.4"/>
  </r>
  <r>
    <s v="J05968"/>
    <x v="336"/>
    <x v="171"/>
    <x v="0"/>
    <x v="4"/>
    <x v="2"/>
    <n v="2.4"/>
    <n v="121.05"/>
    <x v="0"/>
    <n v="121.05"/>
  </r>
  <r>
    <s v="J05969"/>
    <x v="117"/>
    <x v="188"/>
    <x v="0"/>
    <x v="2"/>
    <x v="2"/>
    <n v="4.0999999999999996"/>
    <n v="142.69999999999999"/>
    <x v="1"/>
    <n v="110.91"/>
  </r>
  <r>
    <s v="J05970"/>
    <x v="83"/>
    <x v="776"/>
    <x v="1"/>
    <x v="0"/>
    <x v="2"/>
    <n v="5"/>
    <n v="124.81"/>
    <x v="0"/>
    <n v="124.81"/>
  </r>
  <r>
    <s v="J05971"/>
    <x v="132"/>
    <x v="927"/>
    <x v="3"/>
    <x v="1"/>
    <x v="2"/>
    <n v="2.4"/>
    <n v="337.97"/>
    <x v="0"/>
    <n v="337.97"/>
  </r>
  <r>
    <s v="J05972"/>
    <x v="340"/>
    <x v="623"/>
    <x v="1"/>
    <x v="3"/>
    <x v="6"/>
    <n v="3.5"/>
    <n v="128.63"/>
    <x v="0"/>
    <n v="128.63"/>
  </r>
  <r>
    <s v="J05973"/>
    <x v="339"/>
    <x v="842"/>
    <x v="2"/>
    <x v="1"/>
    <x v="1"/>
    <n v="2.7"/>
    <n v="211.97"/>
    <x v="0"/>
    <n v="211.97"/>
  </r>
  <r>
    <s v="J05974"/>
    <x v="216"/>
    <x v="248"/>
    <x v="5"/>
    <x v="1"/>
    <x v="2"/>
    <n v="2.8"/>
    <n v="200.09"/>
    <x v="0"/>
    <n v="200.09"/>
  </r>
  <r>
    <s v="J05975"/>
    <x v="66"/>
    <x v="901"/>
    <x v="0"/>
    <x v="0"/>
    <x v="0"/>
    <n v="4.3"/>
    <n v="134.63999999999999"/>
    <x v="0"/>
    <n v="134.63999999999999"/>
  </r>
  <r>
    <s v="J05976"/>
    <x v="299"/>
    <x v="407"/>
    <x v="0"/>
    <x v="2"/>
    <x v="2"/>
    <n v="1.8"/>
    <n v="149.91999999999999"/>
    <x v="0"/>
    <n v="149.91999999999999"/>
  </r>
  <r>
    <s v="J05977"/>
    <x v="316"/>
    <x v="1064"/>
    <x v="0"/>
    <x v="4"/>
    <x v="7"/>
    <n v="3.6"/>
    <n v="149.28"/>
    <x v="0"/>
    <n v="149.28"/>
  </r>
  <r>
    <s v="J05978"/>
    <x v="52"/>
    <x v="593"/>
    <x v="4"/>
    <x v="3"/>
    <x v="4"/>
    <n v="3.7"/>
    <n v="326.23"/>
    <x v="0"/>
    <n v="326.23"/>
  </r>
  <r>
    <s v="J05979"/>
    <x v="139"/>
    <x v="485"/>
    <x v="4"/>
    <x v="5"/>
    <x v="7"/>
    <n v="2.9"/>
    <n v="348.72"/>
    <x v="0"/>
    <n v="348.72"/>
  </r>
  <r>
    <s v="J05980"/>
    <x v="239"/>
    <x v="949"/>
    <x v="5"/>
    <x v="0"/>
    <x v="4"/>
    <n v="3.4"/>
    <n v="208.6"/>
    <x v="0"/>
    <n v="208.6"/>
  </r>
  <r>
    <s v="J05981"/>
    <x v="198"/>
    <x v="301"/>
    <x v="0"/>
    <x v="1"/>
    <x v="4"/>
    <n v="3.9"/>
    <n v="141.69"/>
    <x v="1"/>
    <n v="106.95"/>
  </r>
  <r>
    <s v="J05982"/>
    <x v="157"/>
    <x v="916"/>
    <x v="0"/>
    <x v="4"/>
    <x v="5"/>
    <n v="4"/>
    <n v="146.36000000000001"/>
    <x v="0"/>
    <n v="146.36000000000001"/>
  </r>
  <r>
    <s v="J05983"/>
    <x v="359"/>
    <x v="180"/>
    <x v="5"/>
    <x v="5"/>
    <x v="1"/>
    <n v="3.6"/>
    <n v="223.22"/>
    <x v="0"/>
    <n v="223.22"/>
  </r>
  <r>
    <s v="J05984"/>
    <x v="164"/>
    <x v="649"/>
    <x v="0"/>
    <x v="2"/>
    <x v="6"/>
    <n v="3.1"/>
    <n v="116.54"/>
    <x v="0"/>
    <n v="116.54"/>
  </r>
  <r>
    <s v="J05985"/>
    <x v="199"/>
    <x v="43"/>
    <x v="3"/>
    <x v="1"/>
    <x v="3"/>
    <n v="3.5"/>
    <n v="307.11"/>
    <x v="1"/>
    <n v="258.22000000000003"/>
  </r>
  <r>
    <s v="J05986"/>
    <x v="322"/>
    <x v="202"/>
    <x v="2"/>
    <x v="3"/>
    <x v="0"/>
    <n v="3.3"/>
    <n v="267.08999999999997"/>
    <x v="0"/>
    <n v="267.08999999999997"/>
  </r>
  <r>
    <s v="J05987"/>
    <x v="74"/>
    <x v="557"/>
    <x v="5"/>
    <x v="1"/>
    <x v="6"/>
    <n v="3"/>
    <n v="203.28"/>
    <x v="0"/>
    <n v="203.28"/>
  </r>
  <r>
    <s v="J05988"/>
    <x v="131"/>
    <x v="52"/>
    <x v="2"/>
    <x v="4"/>
    <x v="7"/>
    <n v="2.2999999999999998"/>
    <n v="216.74"/>
    <x v="0"/>
    <n v="216.74"/>
  </r>
  <r>
    <s v="J05989"/>
    <x v="224"/>
    <x v="988"/>
    <x v="1"/>
    <x v="1"/>
    <x v="7"/>
    <n v="5"/>
    <n v="98.62"/>
    <x v="2"/>
    <n v="0"/>
  </r>
  <r>
    <s v="J05990"/>
    <x v="214"/>
    <x v="435"/>
    <x v="3"/>
    <x v="2"/>
    <x v="5"/>
    <n v="3.4"/>
    <n v="259.58"/>
    <x v="0"/>
    <n v="259.58"/>
  </r>
  <r>
    <s v="J05991"/>
    <x v="290"/>
    <x v="1169"/>
    <x v="5"/>
    <x v="3"/>
    <x v="2"/>
    <n v="1.8"/>
    <n v="168.15"/>
    <x v="0"/>
    <n v="168.15"/>
  </r>
  <r>
    <s v="J05992"/>
    <x v="113"/>
    <x v="952"/>
    <x v="0"/>
    <x v="0"/>
    <x v="7"/>
    <n v="2.4"/>
    <n v="122.4"/>
    <x v="0"/>
    <n v="122.4"/>
  </r>
  <r>
    <s v="J05993"/>
    <x v="188"/>
    <x v="722"/>
    <x v="0"/>
    <x v="5"/>
    <x v="3"/>
    <n v="3"/>
    <n v="110.62"/>
    <x v="0"/>
    <n v="110.62"/>
  </r>
  <r>
    <s v="J05994"/>
    <x v="89"/>
    <x v="399"/>
    <x v="0"/>
    <x v="1"/>
    <x v="2"/>
    <n v="3.9"/>
    <n v="126.64"/>
    <x v="0"/>
    <n v="126.64"/>
  </r>
  <r>
    <s v="J05995"/>
    <x v="158"/>
    <x v="1151"/>
    <x v="5"/>
    <x v="3"/>
    <x v="2"/>
    <n v="3.4"/>
    <n v="177.53"/>
    <x v="0"/>
    <n v="177.53"/>
  </r>
  <r>
    <s v="J05996"/>
    <x v="296"/>
    <x v="666"/>
    <x v="4"/>
    <x v="4"/>
    <x v="6"/>
    <n v="2.2999999999999998"/>
    <n v="344.36"/>
    <x v="0"/>
    <n v="344.36"/>
  </r>
  <r>
    <s v="J05997"/>
    <x v="64"/>
    <x v="749"/>
    <x v="5"/>
    <x v="3"/>
    <x v="2"/>
    <n v="1.4"/>
    <n v="186.43"/>
    <x v="0"/>
    <n v="186.43"/>
  </r>
  <r>
    <s v="J05998"/>
    <x v="345"/>
    <x v="498"/>
    <x v="0"/>
    <x v="0"/>
    <x v="4"/>
    <n v="1.8"/>
    <n v="143.71"/>
    <x v="0"/>
    <n v="143.71"/>
  </r>
  <r>
    <s v="J05999"/>
    <x v="355"/>
    <x v="1111"/>
    <x v="2"/>
    <x v="2"/>
    <x v="2"/>
    <n v="2.5"/>
    <n v="195.39"/>
    <x v="0"/>
    <n v="195.39"/>
  </r>
  <r>
    <s v="J06000"/>
    <x v="151"/>
    <x v="152"/>
    <x v="1"/>
    <x v="1"/>
    <x v="1"/>
    <n v="3.2"/>
    <n v="117.21"/>
    <x v="2"/>
    <n v="0"/>
  </r>
  <r>
    <s v="J06001"/>
    <x v="253"/>
    <x v="469"/>
    <x v="5"/>
    <x v="2"/>
    <x v="0"/>
    <n v="2.5"/>
    <n v="198.62"/>
    <x v="0"/>
    <n v="198.62"/>
  </r>
  <r>
    <s v="J06002"/>
    <x v="235"/>
    <x v="757"/>
    <x v="0"/>
    <x v="3"/>
    <x v="7"/>
    <n v="4.3"/>
    <n v="134.16999999999999"/>
    <x v="0"/>
    <n v="134.16999999999999"/>
  </r>
  <r>
    <s v="J06003"/>
    <x v="239"/>
    <x v="428"/>
    <x v="3"/>
    <x v="5"/>
    <x v="5"/>
    <n v="2.9"/>
    <n v="285.58999999999997"/>
    <x v="0"/>
    <n v="285.58999999999997"/>
  </r>
  <r>
    <s v="J06004"/>
    <x v="121"/>
    <x v="802"/>
    <x v="4"/>
    <x v="5"/>
    <x v="5"/>
    <n v="4.7"/>
    <n v="325.27"/>
    <x v="1"/>
    <n v="105.85"/>
  </r>
  <r>
    <s v="J06005"/>
    <x v="1"/>
    <x v="240"/>
    <x v="3"/>
    <x v="5"/>
    <x v="3"/>
    <n v="1.5"/>
    <n v="305.32"/>
    <x v="0"/>
    <n v="305.32"/>
  </r>
  <r>
    <s v="J06006"/>
    <x v="241"/>
    <x v="970"/>
    <x v="2"/>
    <x v="5"/>
    <x v="5"/>
    <n v="3.6"/>
    <n v="239.8"/>
    <x v="0"/>
    <n v="239.8"/>
  </r>
  <r>
    <s v="J06007"/>
    <x v="41"/>
    <x v="25"/>
    <x v="2"/>
    <x v="2"/>
    <x v="3"/>
    <n v="2.7"/>
    <n v="250.76"/>
    <x v="0"/>
    <n v="250.76"/>
  </r>
  <r>
    <s v="J06008"/>
    <x v="9"/>
    <x v="924"/>
    <x v="2"/>
    <x v="2"/>
    <x v="2"/>
    <n v="2.6"/>
    <n v="229.54"/>
    <x v="0"/>
    <n v="229.54"/>
  </r>
  <r>
    <s v="J06009"/>
    <x v="189"/>
    <x v="319"/>
    <x v="3"/>
    <x v="2"/>
    <x v="3"/>
    <n v="2.7"/>
    <n v="302.75"/>
    <x v="1"/>
    <n v="160.36000000000001"/>
  </r>
  <r>
    <s v="J06010"/>
    <x v="326"/>
    <x v="84"/>
    <x v="3"/>
    <x v="2"/>
    <x v="2"/>
    <n v="2.7"/>
    <n v="312.44"/>
    <x v="0"/>
    <n v="312.44"/>
  </r>
  <r>
    <s v="J06011"/>
    <x v="256"/>
    <x v="604"/>
    <x v="3"/>
    <x v="4"/>
    <x v="4"/>
    <n v="3.2"/>
    <n v="261.82"/>
    <x v="0"/>
    <n v="261.82"/>
  </r>
  <r>
    <s v="J06012"/>
    <x v="327"/>
    <x v="949"/>
    <x v="0"/>
    <x v="3"/>
    <x v="0"/>
    <n v="4.4000000000000004"/>
    <n v="141.79"/>
    <x v="2"/>
    <n v="0"/>
  </r>
  <r>
    <s v="J06013"/>
    <x v="273"/>
    <x v="936"/>
    <x v="2"/>
    <x v="4"/>
    <x v="3"/>
    <n v="2.2999999999999998"/>
    <n v="268.20999999999998"/>
    <x v="0"/>
    <n v="268.20999999999998"/>
  </r>
  <r>
    <s v="J06014"/>
    <x v="228"/>
    <x v="1144"/>
    <x v="5"/>
    <x v="4"/>
    <x v="3"/>
    <n v="2.5"/>
    <n v="194.92"/>
    <x v="0"/>
    <n v="194.92"/>
  </r>
  <r>
    <s v="J06015"/>
    <x v="170"/>
    <x v="11"/>
    <x v="1"/>
    <x v="0"/>
    <x v="6"/>
    <n v="3.1"/>
    <n v="115.59"/>
    <x v="0"/>
    <n v="115.59"/>
  </r>
  <r>
    <s v="J06016"/>
    <x v="347"/>
    <x v="535"/>
    <x v="3"/>
    <x v="5"/>
    <x v="4"/>
    <n v="2.7"/>
    <n v="254.36"/>
    <x v="0"/>
    <n v="254.36"/>
  </r>
  <r>
    <s v="J06017"/>
    <x v="18"/>
    <x v="961"/>
    <x v="2"/>
    <x v="3"/>
    <x v="4"/>
    <n v="4.0999999999999996"/>
    <n v="211.99"/>
    <x v="2"/>
    <n v="0"/>
  </r>
  <r>
    <s v="J06018"/>
    <x v="269"/>
    <x v="889"/>
    <x v="3"/>
    <x v="4"/>
    <x v="5"/>
    <n v="2.2000000000000002"/>
    <n v="300.08"/>
    <x v="0"/>
    <n v="300.08"/>
  </r>
  <r>
    <s v="J06019"/>
    <x v="125"/>
    <x v="356"/>
    <x v="3"/>
    <x v="1"/>
    <x v="3"/>
    <n v="2.8"/>
    <n v="244.5"/>
    <x v="1"/>
    <n v="84.43"/>
  </r>
  <r>
    <s v="J06020"/>
    <x v="185"/>
    <x v="1185"/>
    <x v="4"/>
    <x v="4"/>
    <x v="0"/>
    <n v="3"/>
    <n v="419"/>
    <x v="1"/>
    <n v="155.30000000000001"/>
  </r>
  <r>
    <s v="J06021"/>
    <x v="363"/>
    <x v="526"/>
    <x v="5"/>
    <x v="0"/>
    <x v="6"/>
    <n v="3.9"/>
    <n v="225.65"/>
    <x v="1"/>
    <n v="133.63"/>
  </r>
  <r>
    <s v="J06022"/>
    <x v="73"/>
    <x v="542"/>
    <x v="3"/>
    <x v="3"/>
    <x v="5"/>
    <n v="3.3"/>
    <n v="300.38"/>
    <x v="0"/>
    <n v="300.38"/>
  </r>
  <r>
    <s v="J06023"/>
    <x v="126"/>
    <x v="1010"/>
    <x v="0"/>
    <x v="2"/>
    <x v="4"/>
    <n v="3.5"/>
    <n v="141.25"/>
    <x v="0"/>
    <n v="141.25"/>
  </r>
  <r>
    <s v="J06024"/>
    <x v="292"/>
    <x v="49"/>
    <x v="3"/>
    <x v="4"/>
    <x v="5"/>
    <n v="3.1"/>
    <n v="269.38"/>
    <x v="0"/>
    <n v="269.38"/>
  </r>
  <r>
    <s v="J06025"/>
    <x v="60"/>
    <x v="382"/>
    <x v="0"/>
    <x v="2"/>
    <x v="7"/>
    <n v="2.5"/>
    <n v="131.94999999999999"/>
    <x v="1"/>
    <n v="39.96"/>
  </r>
  <r>
    <s v="J06026"/>
    <x v="18"/>
    <x v="718"/>
    <x v="1"/>
    <x v="3"/>
    <x v="5"/>
    <n v="2.8"/>
    <n v="100.4"/>
    <x v="0"/>
    <n v="100.4"/>
  </r>
  <r>
    <s v="J06027"/>
    <x v="168"/>
    <x v="646"/>
    <x v="4"/>
    <x v="3"/>
    <x v="4"/>
    <n v="1.2"/>
    <n v="399.05"/>
    <x v="0"/>
    <n v="399.05"/>
  </r>
  <r>
    <s v="J06028"/>
    <x v="195"/>
    <x v="30"/>
    <x v="0"/>
    <x v="4"/>
    <x v="3"/>
    <n v="3.7"/>
    <n v="149.97"/>
    <x v="0"/>
    <n v="149.97"/>
  </r>
  <r>
    <s v="J06029"/>
    <x v="34"/>
    <x v="262"/>
    <x v="1"/>
    <x v="1"/>
    <x v="5"/>
    <n v="3"/>
    <n v="112.54"/>
    <x v="0"/>
    <n v="112.54"/>
  </r>
  <r>
    <s v="J06030"/>
    <x v="68"/>
    <x v="45"/>
    <x v="5"/>
    <x v="2"/>
    <x v="4"/>
    <n v="5.3"/>
    <n v="180.36"/>
    <x v="1"/>
    <n v="70.180000000000007"/>
  </r>
  <r>
    <s v="J06031"/>
    <x v="98"/>
    <x v="1088"/>
    <x v="4"/>
    <x v="2"/>
    <x v="4"/>
    <n v="4.3"/>
    <n v="339.47"/>
    <x v="0"/>
    <n v="339.47"/>
  </r>
  <r>
    <s v="J06032"/>
    <x v="160"/>
    <x v="507"/>
    <x v="4"/>
    <x v="5"/>
    <x v="6"/>
    <n v="1.8"/>
    <n v="394.52"/>
    <x v="0"/>
    <n v="394.52"/>
  </r>
  <r>
    <s v="J06033"/>
    <x v="84"/>
    <x v="1134"/>
    <x v="2"/>
    <x v="3"/>
    <x v="1"/>
    <n v="2.7"/>
    <n v="243.37"/>
    <x v="1"/>
    <n v="157.43"/>
  </r>
  <r>
    <s v="J06034"/>
    <x v="283"/>
    <x v="858"/>
    <x v="0"/>
    <x v="1"/>
    <x v="3"/>
    <n v="3.1"/>
    <n v="134.19999999999999"/>
    <x v="0"/>
    <n v="134.19999999999999"/>
  </r>
  <r>
    <s v="J06035"/>
    <x v="46"/>
    <x v="146"/>
    <x v="5"/>
    <x v="4"/>
    <x v="0"/>
    <n v="2.9"/>
    <n v="174.43"/>
    <x v="0"/>
    <n v="174.43"/>
  </r>
  <r>
    <s v="J06036"/>
    <x v="2"/>
    <x v="304"/>
    <x v="4"/>
    <x v="4"/>
    <x v="5"/>
    <n v="1.7"/>
    <n v="414.75"/>
    <x v="0"/>
    <n v="414.75"/>
  </r>
  <r>
    <s v="J06037"/>
    <x v="225"/>
    <x v="225"/>
    <x v="1"/>
    <x v="4"/>
    <x v="7"/>
    <n v="3.2"/>
    <n v="126.25"/>
    <x v="0"/>
    <n v="126.25"/>
  </r>
  <r>
    <s v="J06038"/>
    <x v="229"/>
    <x v="106"/>
    <x v="5"/>
    <x v="4"/>
    <x v="6"/>
    <n v="2.6"/>
    <n v="199.34"/>
    <x v="2"/>
    <n v="0"/>
  </r>
  <r>
    <s v="J06039"/>
    <x v="309"/>
    <x v="1039"/>
    <x v="5"/>
    <x v="0"/>
    <x v="1"/>
    <n v="2.4"/>
    <n v="216.3"/>
    <x v="0"/>
    <n v="216.3"/>
  </r>
  <r>
    <s v="J06040"/>
    <x v="219"/>
    <x v="205"/>
    <x v="2"/>
    <x v="2"/>
    <x v="6"/>
    <n v="1.8"/>
    <n v="261.13"/>
    <x v="2"/>
    <n v="0"/>
  </r>
  <r>
    <s v="J06041"/>
    <x v="340"/>
    <x v="372"/>
    <x v="0"/>
    <x v="4"/>
    <x v="7"/>
    <n v="3.4"/>
    <n v="121.82"/>
    <x v="0"/>
    <n v="121.82"/>
  </r>
  <r>
    <s v="J06042"/>
    <x v="337"/>
    <x v="500"/>
    <x v="3"/>
    <x v="0"/>
    <x v="4"/>
    <n v="1.7"/>
    <n v="269.23"/>
    <x v="0"/>
    <n v="269.23"/>
  </r>
  <r>
    <s v="J06043"/>
    <x v="117"/>
    <x v="418"/>
    <x v="3"/>
    <x v="5"/>
    <x v="0"/>
    <n v="2.6"/>
    <n v="267.08999999999997"/>
    <x v="2"/>
    <n v="0"/>
  </r>
  <r>
    <s v="J06044"/>
    <x v="323"/>
    <x v="563"/>
    <x v="2"/>
    <x v="5"/>
    <x v="5"/>
    <n v="2"/>
    <n v="243.51"/>
    <x v="0"/>
    <n v="243.51"/>
  </r>
  <r>
    <s v="J06045"/>
    <x v="323"/>
    <x v="852"/>
    <x v="1"/>
    <x v="1"/>
    <x v="5"/>
    <n v="3.2"/>
    <n v="106.78"/>
    <x v="0"/>
    <n v="106.78"/>
  </r>
  <r>
    <s v="J06046"/>
    <x v="23"/>
    <x v="1163"/>
    <x v="1"/>
    <x v="3"/>
    <x v="5"/>
    <n v="4"/>
    <n v="118.71"/>
    <x v="0"/>
    <n v="118.71"/>
  </r>
  <r>
    <s v="J06047"/>
    <x v="216"/>
    <x v="821"/>
    <x v="2"/>
    <x v="2"/>
    <x v="2"/>
    <n v="2.1"/>
    <n v="209.8"/>
    <x v="2"/>
    <n v="0"/>
  </r>
  <r>
    <s v="J06048"/>
    <x v="241"/>
    <x v="470"/>
    <x v="5"/>
    <x v="4"/>
    <x v="0"/>
    <n v="2.2000000000000002"/>
    <n v="176.56"/>
    <x v="0"/>
    <n v="176.56"/>
  </r>
  <r>
    <s v="J06049"/>
    <x v="86"/>
    <x v="1087"/>
    <x v="5"/>
    <x v="0"/>
    <x v="3"/>
    <n v="3.9"/>
    <n v="181.15"/>
    <x v="0"/>
    <n v="181.15"/>
  </r>
  <r>
    <s v="J06050"/>
    <x v="75"/>
    <x v="400"/>
    <x v="1"/>
    <x v="0"/>
    <x v="2"/>
    <n v="1"/>
    <n v="113.56"/>
    <x v="0"/>
    <n v="113.56"/>
  </r>
  <r>
    <s v="J06051"/>
    <x v="55"/>
    <x v="1162"/>
    <x v="1"/>
    <x v="5"/>
    <x v="3"/>
    <n v="2.8"/>
    <n v="94.55"/>
    <x v="0"/>
    <n v="94.55"/>
  </r>
  <r>
    <s v="J06052"/>
    <x v="242"/>
    <x v="342"/>
    <x v="4"/>
    <x v="5"/>
    <x v="4"/>
    <n v="1.5"/>
    <n v="392.29"/>
    <x v="0"/>
    <n v="392.29"/>
  </r>
  <r>
    <s v="J06053"/>
    <x v="189"/>
    <x v="540"/>
    <x v="1"/>
    <x v="1"/>
    <x v="5"/>
    <n v="2.7"/>
    <n v="97.54"/>
    <x v="1"/>
    <n v="64.849999999999994"/>
  </r>
  <r>
    <s v="J06054"/>
    <x v="11"/>
    <x v="376"/>
    <x v="2"/>
    <x v="4"/>
    <x v="7"/>
    <n v="3.1"/>
    <n v="204.64"/>
    <x v="1"/>
    <n v="106.67"/>
  </r>
  <r>
    <s v="J06055"/>
    <x v="301"/>
    <x v="248"/>
    <x v="2"/>
    <x v="5"/>
    <x v="4"/>
    <n v="3"/>
    <n v="265.13"/>
    <x v="0"/>
    <n v="265.13"/>
  </r>
  <r>
    <s v="J06056"/>
    <x v="52"/>
    <x v="966"/>
    <x v="0"/>
    <x v="1"/>
    <x v="7"/>
    <n v="1.7"/>
    <n v="106.52"/>
    <x v="0"/>
    <n v="106.52"/>
  </r>
  <r>
    <s v="J06057"/>
    <x v="356"/>
    <x v="137"/>
    <x v="4"/>
    <x v="0"/>
    <x v="7"/>
    <n v="2.7"/>
    <n v="418.44"/>
    <x v="2"/>
    <n v="0"/>
  </r>
  <r>
    <s v="J06058"/>
    <x v="163"/>
    <x v="697"/>
    <x v="2"/>
    <x v="2"/>
    <x v="3"/>
    <n v="3"/>
    <n v="255.63"/>
    <x v="0"/>
    <n v="255.63"/>
  </r>
  <r>
    <s v="J06059"/>
    <x v="269"/>
    <x v="99"/>
    <x v="2"/>
    <x v="0"/>
    <x v="6"/>
    <n v="1.7"/>
    <n v="230.14"/>
    <x v="0"/>
    <n v="230.14"/>
  </r>
  <r>
    <s v="J06060"/>
    <x v="126"/>
    <x v="226"/>
    <x v="2"/>
    <x v="4"/>
    <x v="5"/>
    <n v="3.3"/>
    <n v="253.99"/>
    <x v="0"/>
    <n v="253.99"/>
  </r>
  <r>
    <s v="J06061"/>
    <x v="146"/>
    <x v="555"/>
    <x v="5"/>
    <x v="0"/>
    <x v="2"/>
    <n v="3.6"/>
    <n v="173.09"/>
    <x v="2"/>
    <n v="0"/>
  </r>
  <r>
    <s v="J06062"/>
    <x v="47"/>
    <x v="576"/>
    <x v="5"/>
    <x v="1"/>
    <x v="1"/>
    <n v="1.9"/>
    <n v="218.24"/>
    <x v="0"/>
    <n v="218.24"/>
  </r>
  <r>
    <s v="J06063"/>
    <x v="216"/>
    <x v="559"/>
    <x v="4"/>
    <x v="5"/>
    <x v="7"/>
    <n v="1.6"/>
    <n v="415.34"/>
    <x v="2"/>
    <n v="0"/>
  </r>
  <r>
    <s v="J06064"/>
    <x v="17"/>
    <x v="918"/>
    <x v="0"/>
    <x v="2"/>
    <x v="7"/>
    <n v="1.3"/>
    <n v="132.41"/>
    <x v="1"/>
    <n v="100.23"/>
  </r>
  <r>
    <s v="J06065"/>
    <x v="169"/>
    <x v="653"/>
    <x v="4"/>
    <x v="2"/>
    <x v="4"/>
    <n v="3.3"/>
    <n v="334.07"/>
    <x v="0"/>
    <n v="334.07"/>
  </r>
  <r>
    <s v="J06066"/>
    <x v="159"/>
    <x v="869"/>
    <x v="5"/>
    <x v="1"/>
    <x v="0"/>
    <n v="2.7"/>
    <n v="212.1"/>
    <x v="2"/>
    <n v="0"/>
  </r>
  <r>
    <s v="J06067"/>
    <x v="138"/>
    <x v="389"/>
    <x v="5"/>
    <x v="5"/>
    <x v="3"/>
    <n v="1.1000000000000001"/>
    <n v="227.68"/>
    <x v="0"/>
    <n v="227.68"/>
  </r>
  <r>
    <s v="J06068"/>
    <x v="76"/>
    <x v="58"/>
    <x v="4"/>
    <x v="5"/>
    <x v="0"/>
    <n v="2.5"/>
    <n v="357.05"/>
    <x v="0"/>
    <n v="357.05"/>
  </r>
  <r>
    <s v="J06069"/>
    <x v="119"/>
    <x v="425"/>
    <x v="5"/>
    <x v="5"/>
    <x v="5"/>
    <n v="2"/>
    <n v="212.98"/>
    <x v="0"/>
    <n v="212.98"/>
  </r>
  <r>
    <s v="J06070"/>
    <x v="104"/>
    <x v="859"/>
    <x v="0"/>
    <x v="3"/>
    <x v="3"/>
    <n v="3.7"/>
    <n v="131.88"/>
    <x v="0"/>
    <n v="131.88"/>
  </r>
  <r>
    <s v="J06071"/>
    <x v="195"/>
    <x v="499"/>
    <x v="3"/>
    <x v="0"/>
    <x v="0"/>
    <n v="4.8"/>
    <n v="284.62"/>
    <x v="0"/>
    <n v="284.62"/>
  </r>
  <r>
    <s v="J06072"/>
    <x v="207"/>
    <x v="806"/>
    <x v="1"/>
    <x v="5"/>
    <x v="5"/>
    <n v="3"/>
    <n v="126.15"/>
    <x v="0"/>
    <n v="126.15"/>
  </r>
  <r>
    <s v="J06073"/>
    <x v="175"/>
    <x v="1097"/>
    <x v="5"/>
    <x v="3"/>
    <x v="2"/>
    <n v="3.3"/>
    <n v="215.96"/>
    <x v="0"/>
    <n v="215.96"/>
  </r>
  <r>
    <s v="J06074"/>
    <x v="258"/>
    <x v="193"/>
    <x v="4"/>
    <x v="5"/>
    <x v="1"/>
    <n v="4.4000000000000004"/>
    <n v="348.65"/>
    <x v="1"/>
    <n v="156.25"/>
  </r>
  <r>
    <s v="J06075"/>
    <x v="91"/>
    <x v="968"/>
    <x v="0"/>
    <x v="4"/>
    <x v="7"/>
    <n v="3.2"/>
    <n v="114.32"/>
    <x v="1"/>
    <n v="43.96"/>
  </r>
  <r>
    <s v="J06076"/>
    <x v="77"/>
    <x v="994"/>
    <x v="1"/>
    <x v="4"/>
    <x v="4"/>
    <n v="3.5"/>
    <n v="103.72"/>
    <x v="1"/>
    <n v="86.86"/>
  </r>
  <r>
    <s v="J06077"/>
    <x v="325"/>
    <x v="902"/>
    <x v="5"/>
    <x v="1"/>
    <x v="3"/>
    <n v="3.4"/>
    <n v="219.44"/>
    <x v="0"/>
    <n v="219.44"/>
  </r>
  <r>
    <s v="J06078"/>
    <x v="283"/>
    <x v="166"/>
    <x v="4"/>
    <x v="3"/>
    <x v="3"/>
    <n v="2.9"/>
    <n v="379.62"/>
    <x v="0"/>
    <n v="379.62"/>
  </r>
  <r>
    <s v="J06079"/>
    <x v="163"/>
    <x v="63"/>
    <x v="3"/>
    <x v="5"/>
    <x v="6"/>
    <n v="2.9"/>
    <n v="264.55"/>
    <x v="0"/>
    <n v="264.55"/>
  </r>
  <r>
    <s v="J06080"/>
    <x v="264"/>
    <x v="355"/>
    <x v="1"/>
    <x v="4"/>
    <x v="4"/>
    <n v="1.9"/>
    <n v="115.46"/>
    <x v="0"/>
    <n v="115.46"/>
  </r>
  <r>
    <s v="J06081"/>
    <x v="203"/>
    <x v="1015"/>
    <x v="5"/>
    <x v="2"/>
    <x v="3"/>
    <n v="3.1"/>
    <n v="212.16"/>
    <x v="0"/>
    <n v="212.16"/>
  </r>
  <r>
    <s v="J06082"/>
    <x v="200"/>
    <x v="514"/>
    <x v="2"/>
    <x v="1"/>
    <x v="0"/>
    <n v="3.8"/>
    <n v="242.62"/>
    <x v="0"/>
    <n v="242.62"/>
  </r>
  <r>
    <s v="J06083"/>
    <x v="45"/>
    <x v="579"/>
    <x v="1"/>
    <x v="4"/>
    <x v="5"/>
    <n v="3.4"/>
    <n v="119.19"/>
    <x v="1"/>
    <n v="62.52"/>
  </r>
  <r>
    <s v="J06084"/>
    <x v="60"/>
    <x v="898"/>
    <x v="0"/>
    <x v="5"/>
    <x v="2"/>
    <n v="3.2"/>
    <n v="116.7"/>
    <x v="0"/>
    <n v="116.7"/>
  </r>
  <r>
    <s v="J06085"/>
    <x v="319"/>
    <x v="763"/>
    <x v="1"/>
    <x v="2"/>
    <x v="1"/>
    <n v="3.3"/>
    <n v="119.27"/>
    <x v="0"/>
    <n v="119.27"/>
  </r>
  <r>
    <s v="J06086"/>
    <x v="23"/>
    <x v="841"/>
    <x v="4"/>
    <x v="3"/>
    <x v="0"/>
    <n v="2.9"/>
    <n v="407.73"/>
    <x v="2"/>
    <n v="0"/>
  </r>
  <r>
    <s v="J06087"/>
    <x v="219"/>
    <x v="615"/>
    <x v="4"/>
    <x v="5"/>
    <x v="0"/>
    <n v="2.2999999999999998"/>
    <n v="329.56"/>
    <x v="0"/>
    <n v="329.56"/>
  </r>
  <r>
    <s v="J06088"/>
    <x v="46"/>
    <x v="492"/>
    <x v="1"/>
    <x v="4"/>
    <x v="4"/>
    <n v="3.8"/>
    <n v="99.97"/>
    <x v="0"/>
    <n v="99.97"/>
  </r>
  <r>
    <s v="J06089"/>
    <x v="175"/>
    <x v="968"/>
    <x v="0"/>
    <x v="4"/>
    <x v="4"/>
    <n v="3.7"/>
    <n v="114.43"/>
    <x v="0"/>
    <n v="114.43"/>
  </r>
  <r>
    <s v="J06090"/>
    <x v="292"/>
    <x v="954"/>
    <x v="3"/>
    <x v="2"/>
    <x v="5"/>
    <n v="1.3"/>
    <n v="325.36"/>
    <x v="0"/>
    <n v="325.36"/>
  </r>
  <r>
    <s v="J06091"/>
    <x v="138"/>
    <x v="214"/>
    <x v="3"/>
    <x v="3"/>
    <x v="3"/>
    <n v="2.7"/>
    <n v="330.72"/>
    <x v="0"/>
    <n v="330.72"/>
  </r>
  <r>
    <s v="J06092"/>
    <x v="52"/>
    <x v="915"/>
    <x v="5"/>
    <x v="5"/>
    <x v="0"/>
    <n v="3.8"/>
    <n v="211.98"/>
    <x v="2"/>
    <n v="0"/>
  </r>
  <r>
    <s v="J06093"/>
    <x v="316"/>
    <x v="999"/>
    <x v="5"/>
    <x v="4"/>
    <x v="5"/>
    <n v="4.4000000000000004"/>
    <n v="167.66"/>
    <x v="0"/>
    <n v="167.66"/>
  </r>
  <r>
    <s v="J06094"/>
    <x v="112"/>
    <x v="888"/>
    <x v="0"/>
    <x v="1"/>
    <x v="3"/>
    <n v="2.9"/>
    <n v="141.96"/>
    <x v="0"/>
    <n v="141.96"/>
  </r>
  <r>
    <s v="J06095"/>
    <x v="79"/>
    <x v="852"/>
    <x v="1"/>
    <x v="1"/>
    <x v="2"/>
    <n v="3.4"/>
    <n v="123.39"/>
    <x v="0"/>
    <n v="123.39"/>
  </r>
  <r>
    <s v="J06096"/>
    <x v="216"/>
    <x v="173"/>
    <x v="2"/>
    <x v="0"/>
    <x v="0"/>
    <n v="2.4"/>
    <n v="249.29"/>
    <x v="0"/>
    <n v="249.29"/>
  </r>
  <r>
    <s v="J06097"/>
    <x v="76"/>
    <x v="1167"/>
    <x v="2"/>
    <x v="0"/>
    <x v="1"/>
    <n v="3.4"/>
    <n v="244.23"/>
    <x v="1"/>
    <n v="148.69"/>
  </r>
  <r>
    <s v="J06098"/>
    <x v="5"/>
    <x v="1188"/>
    <x v="1"/>
    <x v="4"/>
    <x v="7"/>
    <n v="2.2000000000000002"/>
    <n v="112.65"/>
    <x v="0"/>
    <n v="112.65"/>
  </r>
  <r>
    <s v="J06099"/>
    <x v="108"/>
    <x v="152"/>
    <x v="4"/>
    <x v="1"/>
    <x v="3"/>
    <n v="3.5"/>
    <n v="300.82"/>
    <x v="0"/>
    <n v="300.82"/>
  </r>
  <r>
    <s v="J06100"/>
    <x v="35"/>
    <x v="145"/>
    <x v="1"/>
    <x v="4"/>
    <x v="2"/>
    <n v="1.8"/>
    <n v="115.97"/>
    <x v="0"/>
    <n v="115.97"/>
  </r>
  <r>
    <s v="J06101"/>
    <x v="244"/>
    <x v="55"/>
    <x v="4"/>
    <x v="5"/>
    <x v="4"/>
    <n v="3.8"/>
    <n v="411.09"/>
    <x v="1"/>
    <n v="472.75"/>
  </r>
  <r>
    <s v="J06102"/>
    <x v="78"/>
    <x v="536"/>
    <x v="5"/>
    <x v="5"/>
    <x v="4"/>
    <n v="2.2000000000000002"/>
    <n v="200.89"/>
    <x v="0"/>
    <n v="200.89"/>
  </r>
  <r>
    <s v="J06103"/>
    <x v="248"/>
    <x v="337"/>
    <x v="4"/>
    <x v="2"/>
    <x v="0"/>
    <n v="3.3"/>
    <n v="360.69"/>
    <x v="0"/>
    <n v="360.69"/>
  </r>
  <r>
    <s v="J06104"/>
    <x v="32"/>
    <x v="359"/>
    <x v="0"/>
    <x v="4"/>
    <x v="6"/>
    <n v="2.7"/>
    <n v="116.47"/>
    <x v="0"/>
    <n v="116.47"/>
  </r>
  <r>
    <s v="J06105"/>
    <x v="243"/>
    <x v="1068"/>
    <x v="2"/>
    <x v="1"/>
    <x v="1"/>
    <n v="2.9"/>
    <n v="197.67"/>
    <x v="2"/>
    <n v="0"/>
  </r>
  <r>
    <s v="J06106"/>
    <x v="77"/>
    <x v="296"/>
    <x v="0"/>
    <x v="1"/>
    <x v="0"/>
    <n v="3.5"/>
    <n v="128.27000000000001"/>
    <x v="1"/>
    <n v="64.099999999999994"/>
  </r>
  <r>
    <s v="J06107"/>
    <x v="196"/>
    <x v="1056"/>
    <x v="5"/>
    <x v="2"/>
    <x v="5"/>
    <n v="3.8"/>
    <n v="174.27"/>
    <x v="2"/>
    <n v="0"/>
  </r>
  <r>
    <s v="J06108"/>
    <x v="72"/>
    <x v="27"/>
    <x v="1"/>
    <x v="1"/>
    <x v="7"/>
    <n v="1.8"/>
    <n v="127.35"/>
    <x v="0"/>
    <n v="127.35"/>
  </r>
  <r>
    <s v="J06109"/>
    <x v="111"/>
    <x v="1136"/>
    <x v="4"/>
    <x v="4"/>
    <x v="6"/>
    <n v="3.3"/>
    <n v="357.62"/>
    <x v="1"/>
    <n v="256.41000000000003"/>
  </r>
  <r>
    <s v="J06110"/>
    <x v="267"/>
    <x v="785"/>
    <x v="3"/>
    <x v="2"/>
    <x v="3"/>
    <n v="2.7"/>
    <n v="289.70999999999998"/>
    <x v="1"/>
    <n v="78.41"/>
  </r>
  <r>
    <s v="J06111"/>
    <x v="46"/>
    <x v="111"/>
    <x v="4"/>
    <x v="5"/>
    <x v="5"/>
    <n v="4.5999999999999996"/>
    <n v="374.92"/>
    <x v="0"/>
    <n v="374.92"/>
  </r>
  <r>
    <s v="J06112"/>
    <x v="240"/>
    <x v="533"/>
    <x v="3"/>
    <x v="3"/>
    <x v="0"/>
    <n v="3.1"/>
    <n v="246.61"/>
    <x v="0"/>
    <n v="246.61"/>
  </r>
  <r>
    <s v="J06113"/>
    <x v="287"/>
    <x v="123"/>
    <x v="4"/>
    <x v="3"/>
    <x v="6"/>
    <n v="1.6"/>
    <n v="323.18"/>
    <x v="0"/>
    <n v="323.18"/>
  </r>
  <r>
    <s v="J06114"/>
    <x v="265"/>
    <x v="456"/>
    <x v="4"/>
    <x v="4"/>
    <x v="0"/>
    <n v="3"/>
    <n v="367.81"/>
    <x v="0"/>
    <n v="367.81"/>
  </r>
  <r>
    <s v="J06115"/>
    <x v="33"/>
    <x v="473"/>
    <x v="5"/>
    <x v="1"/>
    <x v="6"/>
    <n v="3"/>
    <n v="169.16"/>
    <x v="0"/>
    <n v="169.16"/>
  </r>
  <r>
    <s v="J06116"/>
    <x v="29"/>
    <x v="250"/>
    <x v="0"/>
    <x v="3"/>
    <x v="3"/>
    <n v="3.8"/>
    <n v="143.72999999999999"/>
    <x v="0"/>
    <n v="143.72999999999999"/>
  </r>
  <r>
    <s v="J06117"/>
    <x v="193"/>
    <x v="170"/>
    <x v="1"/>
    <x v="0"/>
    <x v="3"/>
    <n v="3.9"/>
    <n v="96.63"/>
    <x v="0"/>
    <n v="96.63"/>
  </r>
  <r>
    <s v="J06118"/>
    <x v="245"/>
    <x v="617"/>
    <x v="4"/>
    <x v="3"/>
    <x v="2"/>
    <n v="3"/>
    <n v="317.61"/>
    <x v="0"/>
    <n v="317.61"/>
  </r>
  <r>
    <s v="J06119"/>
    <x v="237"/>
    <x v="267"/>
    <x v="3"/>
    <x v="3"/>
    <x v="0"/>
    <n v="3.7"/>
    <n v="285.41000000000003"/>
    <x v="0"/>
    <n v="285.41000000000003"/>
  </r>
  <r>
    <s v="J06120"/>
    <x v="27"/>
    <x v="451"/>
    <x v="4"/>
    <x v="1"/>
    <x v="2"/>
    <n v="1.9"/>
    <n v="316.16000000000003"/>
    <x v="0"/>
    <n v="316.16000000000003"/>
  </r>
  <r>
    <s v="J06121"/>
    <x v="9"/>
    <x v="457"/>
    <x v="4"/>
    <x v="5"/>
    <x v="5"/>
    <n v="2.7"/>
    <n v="326.88"/>
    <x v="0"/>
    <n v="326.88"/>
  </r>
  <r>
    <s v="J06122"/>
    <x v="170"/>
    <x v="469"/>
    <x v="1"/>
    <x v="4"/>
    <x v="3"/>
    <n v="2.7"/>
    <n v="94.54"/>
    <x v="0"/>
    <n v="94.54"/>
  </r>
  <r>
    <s v="J06123"/>
    <x v="149"/>
    <x v="220"/>
    <x v="1"/>
    <x v="5"/>
    <x v="4"/>
    <n v="2.2000000000000002"/>
    <n v="121.28"/>
    <x v="0"/>
    <n v="121.28"/>
  </r>
  <r>
    <s v="J06124"/>
    <x v="180"/>
    <x v="869"/>
    <x v="2"/>
    <x v="5"/>
    <x v="4"/>
    <n v="4.0999999999999996"/>
    <n v="227.96"/>
    <x v="0"/>
    <n v="227.96"/>
  </r>
  <r>
    <s v="J06125"/>
    <x v="344"/>
    <x v="750"/>
    <x v="5"/>
    <x v="5"/>
    <x v="4"/>
    <n v="4.4000000000000004"/>
    <n v="191.28"/>
    <x v="0"/>
    <n v="191.28"/>
  </r>
  <r>
    <s v="J06126"/>
    <x v="308"/>
    <x v="836"/>
    <x v="3"/>
    <x v="2"/>
    <x v="5"/>
    <n v="2.9"/>
    <n v="336.15"/>
    <x v="1"/>
    <n v="149.69999999999999"/>
  </r>
  <r>
    <s v="J06127"/>
    <x v="147"/>
    <x v="330"/>
    <x v="3"/>
    <x v="5"/>
    <x v="2"/>
    <n v="2.7"/>
    <n v="273.12"/>
    <x v="0"/>
    <n v="273.12"/>
  </r>
  <r>
    <s v="J06128"/>
    <x v="68"/>
    <x v="502"/>
    <x v="2"/>
    <x v="5"/>
    <x v="7"/>
    <n v="2.2000000000000002"/>
    <n v="246.64"/>
    <x v="0"/>
    <n v="246.64"/>
  </r>
  <r>
    <s v="J06129"/>
    <x v="294"/>
    <x v="768"/>
    <x v="4"/>
    <x v="0"/>
    <x v="4"/>
    <n v="1.7"/>
    <n v="405.89"/>
    <x v="0"/>
    <n v="405.89"/>
  </r>
  <r>
    <s v="J06130"/>
    <x v="199"/>
    <x v="194"/>
    <x v="2"/>
    <x v="3"/>
    <x v="0"/>
    <n v="4.2"/>
    <n v="264.36"/>
    <x v="0"/>
    <n v="264.36"/>
  </r>
  <r>
    <s v="J06131"/>
    <x v="345"/>
    <x v="820"/>
    <x v="1"/>
    <x v="3"/>
    <x v="6"/>
    <n v="3.2"/>
    <n v="117.27"/>
    <x v="0"/>
    <n v="117.27"/>
  </r>
  <r>
    <s v="J06132"/>
    <x v="131"/>
    <x v="667"/>
    <x v="2"/>
    <x v="2"/>
    <x v="6"/>
    <n v="1.6"/>
    <n v="229.65"/>
    <x v="0"/>
    <n v="229.65"/>
  </r>
  <r>
    <s v="J06133"/>
    <x v="48"/>
    <x v="827"/>
    <x v="4"/>
    <x v="3"/>
    <x v="3"/>
    <n v="3"/>
    <n v="329.03"/>
    <x v="0"/>
    <n v="329.03"/>
  </r>
  <r>
    <s v="J06134"/>
    <x v="337"/>
    <x v="962"/>
    <x v="4"/>
    <x v="1"/>
    <x v="6"/>
    <n v="3.5"/>
    <n v="331.19"/>
    <x v="0"/>
    <n v="331.19"/>
  </r>
  <r>
    <s v="J06135"/>
    <x v="357"/>
    <x v="516"/>
    <x v="2"/>
    <x v="1"/>
    <x v="6"/>
    <n v="4.7"/>
    <n v="263.20999999999998"/>
    <x v="0"/>
    <n v="263.20999999999998"/>
  </r>
  <r>
    <s v="J06136"/>
    <x v="293"/>
    <x v="154"/>
    <x v="1"/>
    <x v="0"/>
    <x v="3"/>
    <n v="2.7"/>
    <n v="101.84"/>
    <x v="0"/>
    <n v="101.84"/>
  </r>
  <r>
    <s v="J06137"/>
    <x v="173"/>
    <x v="420"/>
    <x v="5"/>
    <x v="1"/>
    <x v="7"/>
    <n v="3.2"/>
    <n v="201.67"/>
    <x v="0"/>
    <n v="201.67"/>
  </r>
  <r>
    <s v="J06138"/>
    <x v="97"/>
    <x v="860"/>
    <x v="5"/>
    <x v="1"/>
    <x v="6"/>
    <n v="5"/>
    <n v="225.08"/>
    <x v="0"/>
    <n v="225.08"/>
  </r>
  <r>
    <s v="J06139"/>
    <x v="120"/>
    <x v="48"/>
    <x v="3"/>
    <x v="2"/>
    <x v="6"/>
    <n v="4"/>
    <n v="277.8"/>
    <x v="2"/>
    <n v="0"/>
  </r>
  <r>
    <s v="J06140"/>
    <x v="75"/>
    <x v="785"/>
    <x v="2"/>
    <x v="1"/>
    <x v="1"/>
    <n v="2.8"/>
    <n v="232.79"/>
    <x v="0"/>
    <n v="232.79"/>
  </r>
  <r>
    <s v="J06141"/>
    <x v="228"/>
    <x v="665"/>
    <x v="4"/>
    <x v="3"/>
    <x v="3"/>
    <n v="3.1"/>
    <n v="381.91"/>
    <x v="0"/>
    <n v="381.91"/>
  </r>
  <r>
    <s v="J06142"/>
    <x v="186"/>
    <x v="623"/>
    <x v="1"/>
    <x v="3"/>
    <x v="1"/>
    <n v="1.8"/>
    <n v="124.26"/>
    <x v="0"/>
    <n v="124.26"/>
  </r>
  <r>
    <s v="J06143"/>
    <x v="194"/>
    <x v="781"/>
    <x v="1"/>
    <x v="3"/>
    <x v="0"/>
    <n v="3.6"/>
    <n v="102.55"/>
    <x v="0"/>
    <n v="102.55"/>
  </r>
  <r>
    <s v="J06144"/>
    <x v="10"/>
    <x v="1034"/>
    <x v="5"/>
    <x v="5"/>
    <x v="6"/>
    <n v="1.7"/>
    <n v="174.83"/>
    <x v="2"/>
    <n v="0"/>
  </r>
  <r>
    <s v="J06145"/>
    <x v="126"/>
    <x v="1005"/>
    <x v="3"/>
    <x v="1"/>
    <x v="4"/>
    <n v="3.2"/>
    <n v="309.8"/>
    <x v="0"/>
    <n v="309.8"/>
  </r>
  <r>
    <s v="J06146"/>
    <x v="163"/>
    <x v="491"/>
    <x v="2"/>
    <x v="4"/>
    <x v="5"/>
    <n v="3.7"/>
    <n v="212.54"/>
    <x v="1"/>
    <n v="164.3"/>
  </r>
  <r>
    <s v="J06147"/>
    <x v="173"/>
    <x v="79"/>
    <x v="2"/>
    <x v="5"/>
    <x v="7"/>
    <n v="2.9"/>
    <n v="240.6"/>
    <x v="1"/>
    <n v="182.73"/>
  </r>
  <r>
    <s v="J06148"/>
    <x v="199"/>
    <x v="694"/>
    <x v="4"/>
    <x v="4"/>
    <x v="0"/>
    <n v="3.6"/>
    <n v="325.06"/>
    <x v="0"/>
    <n v="325.06"/>
  </r>
  <r>
    <s v="J06149"/>
    <x v="102"/>
    <x v="926"/>
    <x v="3"/>
    <x v="4"/>
    <x v="6"/>
    <n v="4.0999999999999996"/>
    <n v="321.69"/>
    <x v="0"/>
    <n v="321.69"/>
  </r>
  <r>
    <s v="J06150"/>
    <x v="55"/>
    <x v="538"/>
    <x v="3"/>
    <x v="0"/>
    <x v="6"/>
    <n v="3"/>
    <n v="325.94"/>
    <x v="1"/>
    <n v="261.95"/>
  </r>
  <r>
    <s v="J06151"/>
    <x v="119"/>
    <x v="1057"/>
    <x v="0"/>
    <x v="1"/>
    <x v="3"/>
    <n v="1.4"/>
    <n v="147.47999999999999"/>
    <x v="0"/>
    <n v="147.47999999999999"/>
  </r>
  <r>
    <s v="J06152"/>
    <x v="314"/>
    <x v="129"/>
    <x v="0"/>
    <x v="1"/>
    <x v="4"/>
    <n v="3"/>
    <n v="143.5"/>
    <x v="0"/>
    <n v="143.5"/>
  </r>
  <r>
    <s v="J06153"/>
    <x v="327"/>
    <x v="125"/>
    <x v="5"/>
    <x v="1"/>
    <x v="4"/>
    <n v="2.7"/>
    <n v="173.24"/>
    <x v="0"/>
    <n v="173.24"/>
  </r>
  <r>
    <s v="J06154"/>
    <x v="229"/>
    <x v="87"/>
    <x v="1"/>
    <x v="4"/>
    <x v="1"/>
    <n v="4.2"/>
    <n v="107.19"/>
    <x v="1"/>
    <n v="61.55"/>
  </r>
  <r>
    <s v="J06155"/>
    <x v="183"/>
    <x v="1035"/>
    <x v="1"/>
    <x v="0"/>
    <x v="0"/>
    <n v="2.2000000000000002"/>
    <n v="109.91"/>
    <x v="0"/>
    <n v="109.91"/>
  </r>
  <r>
    <s v="J06156"/>
    <x v="344"/>
    <x v="871"/>
    <x v="1"/>
    <x v="3"/>
    <x v="5"/>
    <n v="3"/>
    <n v="107.84"/>
    <x v="0"/>
    <n v="107.84"/>
  </r>
  <r>
    <s v="J06157"/>
    <x v="296"/>
    <x v="1045"/>
    <x v="5"/>
    <x v="0"/>
    <x v="2"/>
    <n v="4.2"/>
    <n v="169.91"/>
    <x v="0"/>
    <n v="169.91"/>
  </r>
  <r>
    <s v="J06158"/>
    <x v="124"/>
    <x v="514"/>
    <x v="5"/>
    <x v="5"/>
    <x v="1"/>
    <n v="3.5"/>
    <n v="163.13"/>
    <x v="0"/>
    <n v="163.13"/>
  </r>
  <r>
    <s v="J06159"/>
    <x v="116"/>
    <x v="518"/>
    <x v="5"/>
    <x v="2"/>
    <x v="3"/>
    <n v="2.2000000000000002"/>
    <n v="200.44"/>
    <x v="2"/>
    <n v="0"/>
  </r>
  <r>
    <s v="J06160"/>
    <x v="22"/>
    <x v="1013"/>
    <x v="1"/>
    <x v="5"/>
    <x v="0"/>
    <n v="3.1"/>
    <n v="130.9"/>
    <x v="1"/>
    <n v="39.880000000000003"/>
  </r>
  <r>
    <s v="J06161"/>
    <x v="288"/>
    <x v="678"/>
    <x v="3"/>
    <x v="5"/>
    <x v="1"/>
    <n v="3.4"/>
    <n v="246.98"/>
    <x v="0"/>
    <n v="246.98"/>
  </r>
  <r>
    <s v="J06162"/>
    <x v="138"/>
    <x v="129"/>
    <x v="1"/>
    <x v="1"/>
    <x v="6"/>
    <n v="2.5"/>
    <n v="109.17"/>
    <x v="2"/>
    <n v="0"/>
  </r>
  <r>
    <s v="J06163"/>
    <x v="289"/>
    <x v="1050"/>
    <x v="3"/>
    <x v="3"/>
    <x v="1"/>
    <n v="3.9"/>
    <n v="335.44"/>
    <x v="1"/>
    <n v="125.24"/>
  </r>
  <r>
    <s v="J06164"/>
    <x v="211"/>
    <x v="303"/>
    <x v="2"/>
    <x v="0"/>
    <x v="7"/>
    <n v="4"/>
    <n v="209.56"/>
    <x v="0"/>
    <n v="209.56"/>
  </r>
  <r>
    <s v="J06165"/>
    <x v="106"/>
    <x v="47"/>
    <x v="5"/>
    <x v="4"/>
    <x v="4"/>
    <n v="1"/>
    <n v="206.49"/>
    <x v="0"/>
    <n v="206.49"/>
  </r>
  <r>
    <s v="J06166"/>
    <x v="49"/>
    <x v="325"/>
    <x v="2"/>
    <x v="5"/>
    <x v="4"/>
    <n v="2.2999999999999998"/>
    <n v="258.10000000000002"/>
    <x v="1"/>
    <n v="116.66"/>
  </r>
  <r>
    <s v="J06167"/>
    <x v="130"/>
    <x v="857"/>
    <x v="5"/>
    <x v="0"/>
    <x v="6"/>
    <n v="3.4"/>
    <n v="167.63"/>
    <x v="0"/>
    <n v="167.63"/>
  </r>
  <r>
    <s v="J06168"/>
    <x v="180"/>
    <x v="980"/>
    <x v="2"/>
    <x v="0"/>
    <x v="3"/>
    <n v="2.1"/>
    <n v="208.99"/>
    <x v="2"/>
    <n v="0"/>
  </r>
  <r>
    <s v="J06169"/>
    <x v="50"/>
    <x v="920"/>
    <x v="2"/>
    <x v="0"/>
    <x v="7"/>
    <n v="3.7"/>
    <n v="224.65"/>
    <x v="1"/>
    <n v="156.63"/>
  </r>
  <r>
    <s v="J06170"/>
    <x v="255"/>
    <x v="1115"/>
    <x v="5"/>
    <x v="4"/>
    <x v="0"/>
    <n v="2.9"/>
    <n v="187.42"/>
    <x v="0"/>
    <n v="187.42"/>
  </r>
  <r>
    <s v="J06171"/>
    <x v="113"/>
    <x v="423"/>
    <x v="1"/>
    <x v="3"/>
    <x v="4"/>
    <n v="4"/>
    <n v="106.41"/>
    <x v="0"/>
    <n v="106.41"/>
  </r>
  <r>
    <s v="J06172"/>
    <x v="261"/>
    <x v="286"/>
    <x v="4"/>
    <x v="1"/>
    <x v="5"/>
    <n v="1"/>
    <n v="341.6"/>
    <x v="1"/>
    <n v="138.84"/>
  </r>
  <r>
    <s v="J06173"/>
    <x v="256"/>
    <x v="343"/>
    <x v="3"/>
    <x v="2"/>
    <x v="0"/>
    <n v="2.1"/>
    <n v="265.13"/>
    <x v="0"/>
    <n v="265.13"/>
  </r>
  <r>
    <s v="J06174"/>
    <x v="126"/>
    <x v="817"/>
    <x v="0"/>
    <x v="4"/>
    <x v="6"/>
    <n v="2.8"/>
    <n v="118.94"/>
    <x v="1"/>
    <n v="66.239999999999995"/>
  </r>
  <r>
    <s v="J06175"/>
    <x v="275"/>
    <x v="76"/>
    <x v="0"/>
    <x v="3"/>
    <x v="2"/>
    <n v="3.8"/>
    <n v="143.26"/>
    <x v="0"/>
    <n v="143.26"/>
  </r>
  <r>
    <s v="J06176"/>
    <x v="61"/>
    <x v="906"/>
    <x v="2"/>
    <x v="3"/>
    <x v="1"/>
    <n v="3.2"/>
    <n v="252.06"/>
    <x v="0"/>
    <n v="252.06"/>
  </r>
  <r>
    <s v="J06177"/>
    <x v="30"/>
    <x v="502"/>
    <x v="3"/>
    <x v="1"/>
    <x v="4"/>
    <n v="3.8"/>
    <n v="309.74"/>
    <x v="0"/>
    <n v="309.74"/>
  </r>
  <r>
    <s v="J06178"/>
    <x v="33"/>
    <x v="296"/>
    <x v="1"/>
    <x v="3"/>
    <x v="2"/>
    <n v="3"/>
    <n v="125.75"/>
    <x v="0"/>
    <n v="125.75"/>
  </r>
  <r>
    <s v="J06179"/>
    <x v="115"/>
    <x v="835"/>
    <x v="3"/>
    <x v="2"/>
    <x v="3"/>
    <n v="5.0999999999999996"/>
    <n v="306.58"/>
    <x v="2"/>
    <n v="0"/>
  </r>
  <r>
    <s v="J06180"/>
    <x v="297"/>
    <x v="892"/>
    <x v="3"/>
    <x v="5"/>
    <x v="0"/>
    <n v="1.4"/>
    <n v="279.45999999999998"/>
    <x v="0"/>
    <n v="279.45999999999998"/>
  </r>
  <r>
    <s v="J06181"/>
    <x v="136"/>
    <x v="482"/>
    <x v="4"/>
    <x v="0"/>
    <x v="4"/>
    <n v="4"/>
    <n v="410.44"/>
    <x v="0"/>
    <n v="410.44"/>
  </r>
  <r>
    <s v="J06182"/>
    <x v="236"/>
    <x v="1113"/>
    <x v="4"/>
    <x v="5"/>
    <x v="6"/>
    <n v="4.0999999999999996"/>
    <n v="344.61"/>
    <x v="0"/>
    <n v="344.61"/>
  </r>
  <r>
    <s v="J06183"/>
    <x v="44"/>
    <x v="350"/>
    <x v="5"/>
    <x v="2"/>
    <x v="4"/>
    <n v="2.1"/>
    <n v="206.18"/>
    <x v="0"/>
    <n v="206.18"/>
  </r>
  <r>
    <s v="J06184"/>
    <x v="288"/>
    <x v="428"/>
    <x v="1"/>
    <x v="4"/>
    <x v="2"/>
    <n v="2.5"/>
    <n v="128.43"/>
    <x v="0"/>
    <n v="128.43"/>
  </r>
  <r>
    <s v="J06185"/>
    <x v="198"/>
    <x v="116"/>
    <x v="2"/>
    <x v="3"/>
    <x v="1"/>
    <n v="3"/>
    <n v="258.86"/>
    <x v="2"/>
    <n v="0"/>
  </r>
  <r>
    <s v="J06186"/>
    <x v="122"/>
    <x v="68"/>
    <x v="3"/>
    <x v="3"/>
    <x v="1"/>
    <n v="3.1"/>
    <n v="326.64999999999998"/>
    <x v="1"/>
    <n v="258.64"/>
  </r>
  <r>
    <s v="J06187"/>
    <x v="187"/>
    <x v="684"/>
    <x v="3"/>
    <x v="0"/>
    <x v="0"/>
    <n v="4.3"/>
    <n v="298.38"/>
    <x v="0"/>
    <n v="298.38"/>
  </r>
  <r>
    <s v="J06188"/>
    <x v="156"/>
    <x v="393"/>
    <x v="2"/>
    <x v="1"/>
    <x v="0"/>
    <n v="3.6"/>
    <n v="262.10000000000002"/>
    <x v="0"/>
    <n v="262.10000000000002"/>
  </r>
  <r>
    <s v="J06189"/>
    <x v="87"/>
    <x v="1055"/>
    <x v="4"/>
    <x v="2"/>
    <x v="3"/>
    <n v="3.9"/>
    <n v="320.83999999999997"/>
    <x v="0"/>
    <n v="320.83999999999997"/>
  </r>
  <r>
    <s v="J06190"/>
    <x v="164"/>
    <x v="550"/>
    <x v="3"/>
    <x v="0"/>
    <x v="5"/>
    <n v="2.1"/>
    <n v="278.77999999999997"/>
    <x v="1"/>
    <n v="76.650000000000006"/>
  </r>
  <r>
    <s v="J06191"/>
    <x v="196"/>
    <x v="943"/>
    <x v="0"/>
    <x v="1"/>
    <x v="5"/>
    <n v="3.7"/>
    <n v="124.07"/>
    <x v="1"/>
    <n v="39.08"/>
  </r>
  <r>
    <s v="J06192"/>
    <x v="51"/>
    <x v="270"/>
    <x v="4"/>
    <x v="2"/>
    <x v="4"/>
    <n v="3.3"/>
    <n v="306.2"/>
    <x v="0"/>
    <n v="306.2"/>
  </r>
  <r>
    <s v="J06193"/>
    <x v="297"/>
    <x v="679"/>
    <x v="3"/>
    <x v="2"/>
    <x v="5"/>
    <n v="1.8"/>
    <n v="264.41000000000003"/>
    <x v="0"/>
    <n v="264.41000000000003"/>
  </r>
  <r>
    <s v="J06194"/>
    <x v="260"/>
    <x v="985"/>
    <x v="0"/>
    <x v="3"/>
    <x v="1"/>
    <n v="4"/>
    <n v="126.2"/>
    <x v="1"/>
    <n v="98.54"/>
  </r>
  <r>
    <s v="J06195"/>
    <x v="298"/>
    <x v="299"/>
    <x v="0"/>
    <x v="2"/>
    <x v="0"/>
    <n v="3.6"/>
    <n v="142.72"/>
    <x v="0"/>
    <n v="142.72"/>
  </r>
  <r>
    <s v="J06196"/>
    <x v="167"/>
    <x v="296"/>
    <x v="5"/>
    <x v="4"/>
    <x v="6"/>
    <n v="3.4"/>
    <n v="193.14"/>
    <x v="2"/>
    <n v="0"/>
  </r>
  <r>
    <s v="J06197"/>
    <x v="237"/>
    <x v="328"/>
    <x v="1"/>
    <x v="1"/>
    <x v="0"/>
    <n v="2.7"/>
    <n v="105.42"/>
    <x v="2"/>
    <n v="0"/>
  </r>
  <r>
    <s v="J06198"/>
    <x v="183"/>
    <x v="914"/>
    <x v="0"/>
    <x v="0"/>
    <x v="0"/>
    <n v="3.5"/>
    <n v="126.84"/>
    <x v="0"/>
    <n v="126.84"/>
  </r>
  <r>
    <s v="J06199"/>
    <x v="180"/>
    <x v="362"/>
    <x v="0"/>
    <x v="3"/>
    <x v="6"/>
    <n v="3.9"/>
    <n v="136.4"/>
    <x v="0"/>
    <n v="136.4"/>
  </r>
  <r>
    <s v="J06200"/>
    <x v="92"/>
    <x v="10"/>
    <x v="0"/>
    <x v="0"/>
    <x v="1"/>
    <n v="3.9"/>
    <n v="106.39"/>
    <x v="2"/>
    <n v="0"/>
  </r>
  <r>
    <s v="J06201"/>
    <x v="217"/>
    <x v="422"/>
    <x v="0"/>
    <x v="3"/>
    <x v="0"/>
    <n v="3.2"/>
    <n v="106.52"/>
    <x v="0"/>
    <n v="106.52"/>
  </r>
  <r>
    <s v="J06202"/>
    <x v="358"/>
    <x v="267"/>
    <x v="4"/>
    <x v="3"/>
    <x v="7"/>
    <n v="3.1"/>
    <n v="383.52"/>
    <x v="0"/>
    <n v="383.52"/>
  </r>
  <r>
    <s v="J06203"/>
    <x v="176"/>
    <x v="453"/>
    <x v="3"/>
    <x v="3"/>
    <x v="5"/>
    <n v="4.7"/>
    <n v="249.9"/>
    <x v="2"/>
    <n v="0"/>
  </r>
  <r>
    <s v="J06204"/>
    <x v="350"/>
    <x v="97"/>
    <x v="4"/>
    <x v="0"/>
    <x v="6"/>
    <n v="4.5999999999999996"/>
    <n v="394.24"/>
    <x v="1"/>
    <n v="125.03"/>
  </r>
  <r>
    <s v="J06205"/>
    <x v="332"/>
    <x v="941"/>
    <x v="5"/>
    <x v="2"/>
    <x v="0"/>
    <n v="3.1"/>
    <n v="226.72"/>
    <x v="0"/>
    <n v="226.72"/>
  </r>
  <r>
    <s v="J06206"/>
    <x v="303"/>
    <x v="534"/>
    <x v="0"/>
    <x v="0"/>
    <x v="6"/>
    <n v="2.8"/>
    <n v="142.82"/>
    <x v="0"/>
    <n v="142.82"/>
  </r>
  <r>
    <s v="J06207"/>
    <x v="347"/>
    <x v="177"/>
    <x v="0"/>
    <x v="2"/>
    <x v="2"/>
    <n v="3"/>
    <n v="148.68"/>
    <x v="0"/>
    <n v="148.68"/>
  </r>
  <r>
    <s v="J06208"/>
    <x v="301"/>
    <x v="39"/>
    <x v="4"/>
    <x v="0"/>
    <x v="1"/>
    <n v="3.5"/>
    <n v="350.5"/>
    <x v="0"/>
    <n v="350.5"/>
  </r>
  <r>
    <s v="J06209"/>
    <x v="60"/>
    <x v="299"/>
    <x v="0"/>
    <x v="1"/>
    <x v="3"/>
    <n v="3"/>
    <n v="141.88"/>
    <x v="0"/>
    <n v="141.88"/>
  </r>
  <r>
    <s v="J06210"/>
    <x v="179"/>
    <x v="386"/>
    <x v="2"/>
    <x v="4"/>
    <x v="4"/>
    <n v="3.8"/>
    <n v="263.98"/>
    <x v="0"/>
    <n v="263.98"/>
  </r>
  <r>
    <s v="J06211"/>
    <x v="90"/>
    <x v="545"/>
    <x v="4"/>
    <x v="1"/>
    <x v="3"/>
    <n v="3.4"/>
    <n v="361.8"/>
    <x v="0"/>
    <n v="361.8"/>
  </r>
  <r>
    <s v="J06212"/>
    <x v="11"/>
    <x v="1093"/>
    <x v="1"/>
    <x v="5"/>
    <x v="5"/>
    <n v="2.4"/>
    <n v="131.34"/>
    <x v="0"/>
    <n v="131.34"/>
  </r>
  <r>
    <s v="J06213"/>
    <x v="318"/>
    <x v="105"/>
    <x v="4"/>
    <x v="1"/>
    <x v="2"/>
    <n v="3.5"/>
    <n v="319.48"/>
    <x v="0"/>
    <n v="319.48"/>
  </r>
  <r>
    <s v="J06214"/>
    <x v="156"/>
    <x v="954"/>
    <x v="3"/>
    <x v="2"/>
    <x v="0"/>
    <n v="5.3"/>
    <n v="291.89999999999998"/>
    <x v="0"/>
    <n v="291.89999999999998"/>
  </r>
  <r>
    <s v="J06215"/>
    <x v="2"/>
    <x v="113"/>
    <x v="2"/>
    <x v="3"/>
    <x v="7"/>
    <n v="3.4"/>
    <n v="207.5"/>
    <x v="1"/>
    <n v="68.09"/>
  </r>
  <r>
    <s v="J06216"/>
    <x v="313"/>
    <x v="19"/>
    <x v="1"/>
    <x v="0"/>
    <x v="0"/>
    <n v="3"/>
    <n v="109.87"/>
    <x v="1"/>
    <n v="81.3"/>
  </r>
  <r>
    <s v="J06217"/>
    <x v="104"/>
    <x v="374"/>
    <x v="1"/>
    <x v="1"/>
    <x v="7"/>
    <n v="2"/>
    <n v="93.92"/>
    <x v="2"/>
    <n v="0"/>
  </r>
  <r>
    <s v="J06218"/>
    <x v="128"/>
    <x v="232"/>
    <x v="0"/>
    <x v="5"/>
    <x v="2"/>
    <n v="2.9"/>
    <n v="116.33"/>
    <x v="0"/>
    <n v="116.33"/>
  </r>
  <r>
    <s v="J06219"/>
    <x v="158"/>
    <x v="446"/>
    <x v="5"/>
    <x v="0"/>
    <x v="2"/>
    <n v="3.4"/>
    <n v="203.58"/>
    <x v="2"/>
    <n v="0"/>
  </r>
  <r>
    <s v="J06220"/>
    <x v="186"/>
    <x v="338"/>
    <x v="4"/>
    <x v="5"/>
    <x v="1"/>
    <n v="3.8"/>
    <n v="408.6"/>
    <x v="0"/>
    <n v="408.6"/>
  </r>
  <r>
    <s v="J06221"/>
    <x v="227"/>
    <x v="679"/>
    <x v="0"/>
    <x v="0"/>
    <x v="4"/>
    <n v="3.5"/>
    <n v="144.09"/>
    <x v="2"/>
    <n v="0"/>
  </r>
  <r>
    <s v="J06222"/>
    <x v="23"/>
    <x v="14"/>
    <x v="3"/>
    <x v="4"/>
    <x v="4"/>
    <n v="1.9"/>
    <n v="332.95"/>
    <x v="0"/>
    <n v="332.95"/>
  </r>
  <r>
    <s v="J06223"/>
    <x v="334"/>
    <x v="143"/>
    <x v="2"/>
    <x v="4"/>
    <x v="0"/>
    <n v="3.5"/>
    <n v="204.43"/>
    <x v="0"/>
    <n v="204.43"/>
  </r>
  <r>
    <s v="J06224"/>
    <x v="99"/>
    <x v="226"/>
    <x v="4"/>
    <x v="1"/>
    <x v="0"/>
    <n v="3.4"/>
    <n v="391.79"/>
    <x v="0"/>
    <n v="391.79"/>
  </r>
  <r>
    <s v="J06225"/>
    <x v="72"/>
    <x v="824"/>
    <x v="5"/>
    <x v="0"/>
    <x v="3"/>
    <n v="2.9"/>
    <n v="203.5"/>
    <x v="0"/>
    <n v="203.5"/>
  </r>
  <r>
    <s v="J06226"/>
    <x v="303"/>
    <x v="896"/>
    <x v="5"/>
    <x v="4"/>
    <x v="4"/>
    <n v="4.5"/>
    <n v="184.29"/>
    <x v="0"/>
    <n v="184.29"/>
  </r>
  <r>
    <s v="J06227"/>
    <x v="265"/>
    <x v="418"/>
    <x v="4"/>
    <x v="3"/>
    <x v="5"/>
    <n v="3.2"/>
    <n v="334.28"/>
    <x v="0"/>
    <n v="334.28"/>
  </r>
  <r>
    <s v="J06228"/>
    <x v="179"/>
    <x v="426"/>
    <x v="3"/>
    <x v="5"/>
    <x v="6"/>
    <n v="3.3"/>
    <n v="297.52"/>
    <x v="0"/>
    <n v="297.52"/>
  </r>
  <r>
    <s v="J06229"/>
    <x v="116"/>
    <x v="539"/>
    <x v="2"/>
    <x v="5"/>
    <x v="3"/>
    <n v="2.9"/>
    <n v="221.77"/>
    <x v="0"/>
    <n v="221.77"/>
  </r>
  <r>
    <s v="J06230"/>
    <x v="143"/>
    <x v="267"/>
    <x v="1"/>
    <x v="2"/>
    <x v="2"/>
    <n v="2.4"/>
    <n v="124.91"/>
    <x v="1"/>
    <n v="81.5"/>
  </r>
  <r>
    <s v="J06231"/>
    <x v="290"/>
    <x v="587"/>
    <x v="4"/>
    <x v="3"/>
    <x v="6"/>
    <n v="3.7"/>
    <n v="297.58999999999997"/>
    <x v="0"/>
    <n v="297.58999999999997"/>
  </r>
  <r>
    <s v="J06232"/>
    <x v="27"/>
    <x v="704"/>
    <x v="4"/>
    <x v="0"/>
    <x v="1"/>
    <n v="2"/>
    <n v="394.56"/>
    <x v="0"/>
    <n v="394.56"/>
  </r>
  <r>
    <s v="J06233"/>
    <x v="247"/>
    <x v="1099"/>
    <x v="5"/>
    <x v="3"/>
    <x v="1"/>
    <n v="4.5999999999999996"/>
    <n v="169.16"/>
    <x v="0"/>
    <n v="169.16"/>
  </r>
  <r>
    <s v="J06234"/>
    <x v="171"/>
    <x v="937"/>
    <x v="4"/>
    <x v="0"/>
    <x v="7"/>
    <n v="2.1"/>
    <n v="323.45"/>
    <x v="0"/>
    <n v="323.45"/>
  </r>
  <r>
    <s v="J06235"/>
    <x v="207"/>
    <x v="741"/>
    <x v="2"/>
    <x v="2"/>
    <x v="1"/>
    <n v="3.9"/>
    <n v="260.18"/>
    <x v="2"/>
    <n v="0"/>
  </r>
  <r>
    <s v="J06236"/>
    <x v="142"/>
    <x v="702"/>
    <x v="1"/>
    <x v="3"/>
    <x v="2"/>
    <n v="3.7"/>
    <n v="101.28"/>
    <x v="0"/>
    <n v="101.28"/>
  </r>
  <r>
    <s v="J06237"/>
    <x v="166"/>
    <x v="580"/>
    <x v="0"/>
    <x v="5"/>
    <x v="0"/>
    <n v="3.5"/>
    <n v="140.62"/>
    <x v="0"/>
    <n v="140.62"/>
  </r>
  <r>
    <s v="J06238"/>
    <x v="228"/>
    <x v="646"/>
    <x v="0"/>
    <x v="4"/>
    <x v="1"/>
    <n v="1.9"/>
    <n v="108.97"/>
    <x v="0"/>
    <n v="108.97"/>
  </r>
  <r>
    <s v="J06239"/>
    <x v="20"/>
    <x v="202"/>
    <x v="2"/>
    <x v="3"/>
    <x v="5"/>
    <n v="3.7"/>
    <n v="202.14"/>
    <x v="0"/>
    <n v="202.14"/>
  </r>
  <r>
    <s v="J06240"/>
    <x v="174"/>
    <x v="986"/>
    <x v="5"/>
    <x v="2"/>
    <x v="4"/>
    <n v="3.8"/>
    <n v="171.21"/>
    <x v="0"/>
    <n v="171.21"/>
  </r>
  <r>
    <s v="J06241"/>
    <x v="252"/>
    <x v="984"/>
    <x v="1"/>
    <x v="3"/>
    <x v="7"/>
    <n v="2.6"/>
    <n v="99.85"/>
    <x v="0"/>
    <n v="99.85"/>
  </r>
  <r>
    <s v="J06242"/>
    <x v="144"/>
    <x v="446"/>
    <x v="4"/>
    <x v="1"/>
    <x v="1"/>
    <n v="3.4"/>
    <n v="308.25"/>
    <x v="0"/>
    <n v="308.25"/>
  </r>
  <r>
    <s v="J06243"/>
    <x v="219"/>
    <x v="212"/>
    <x v="3"/>
    <x v="1"/>
    <x v="0"/>
    <n v="3.7"/>
    <n v="268.8"/>
    <x v="2"/>
    <n v="0"/>
  </r>
  <r>
    <s v="J06244"/>
    <x v="324"/>
    <x v="306"/>
    <x v="4"/>
    <x v="5"/>
    <x v="7"/>
    <n v="3"/>
    <n v="370.01"/>
    <x v="0"/>
    <n v="370.01"/>
  </r>
  <r>
    <s v="J06245"/>
    <x v="174"/>
    <x v="822"/>
    <x v="4"/>
    <x v="0"/>
    <x v="1"/>
    <n v="2.9"/>
    <n v="387.38"/>
    <x v="1"/>
    <n v="266.01"/>
  </r>
  <r>
    <s v="J06246"/>
    <x v="60"/>
    <x v="242"/>
    <x v="5"/>
    <x v="5"/>
    <x v="7"/>
    <n v="3.6"/>
    <n v="207.42"/>
    <x v="1"/>
    <n v="155.54"/>
  </r>
  <r>
    <s v="J06247"/>
    <x v="354"/>
    <x v="870"/>
    <x v="3"/>
    <x v="2"/>
    <x v="4"/>
    <n v="2.6"/>
    <n v="297.88"/>
    <x v="0"/>
    <n v="297.88"/>
  </r>
  <r>
    <s v="J06248"/>
    <x v="47"/>
    <x v="393"/>
    <x v="2"/>
    <x v="2"/>
    <x v="0"/>
    <n v="2.4"/>
    <n v="254.34"/>
    <x v="0"/>
    <n v="254.34"/>
  </r>
  <r>
    <s v="J06249"/>
    <x v="303"/>
    <x v="486"/>
    <x v="1"/>
    <x v="0"/>
    <x v="7"/>
    <n v="3.6"/>
    <n v="106.58"/>
    <x v="0"/>
    <n v="106.58"/>
  </r>
  <r>
    <s v="J06250"/>
    <x v="319"/>
    <x v="167"/>
    <x v="2"/>
    <x v="3"/>
    <x v="5"/>
    <n v="4.5"/>
    <n v="191.99"/>
    <x v="0"/>
    <n v="191.99"/>
  </r>
  <r>
    <s v="J06251"/>
    <x v="58"/>
    <x v="582"/>
    <x v="0"/>
    <x v="3"/>
    <x v="0"/>
    <n v="2.2999999999999998"/>
    <n v="118.49"/>
    <x v="0"/>
    <n v="118.49"/>
  </r>
  <r>
    <s v="J06252"/>
    <x v="57"/>
    <x v="193"/>
    <x v="4"/>
    <x v="5"/>
    <x v="0"/>
    <n v="3.3"/>
    <n v="383.67"/>
    <x v="0"/>
    <n v="383.67"/>
  </r>
  <r>
    <s v="J06253"/>
    <x v="229"/>
    <x v="82"/>
    <x v="4"/>
    <x v="0"/>
    <x v="7"/>
    <n v="3.4"/>
    <n v="366.9"/>
    <x v="1"/>
    <n v="295.66000000000003"/>
  </r>
  <r>
    <s v="J06254"/>
    <x v="87"/>
    <x v="89"/>
    <x v="4"/>
    <x v="4"/>
    <x v="7"/>
    <n v="2.5"/>
    <n v="377.66"/>
    <x v="1"/>
    <n v="307.94"/>
  </r>
  <r>
    <s v="J06255"/>
    <x v="180"/>
    <x v="977"/>
    <x v="4"/>
    <x v="1"/>
    <x v="3"/>
    <n v="2.5"/>
    <n v="400.73"/>
    <x v="0"/>
    <n v="400.73"/>
  </r>
  <r>
    <s v="J06256"/>
    <x v="176"/>
    <x v="19"/>
    <x v="2"/>
    <x v="5"/>
    <x v="7"/>
    <n v="3.4"/>
    <n v="215.78"/>
    <x v="0"/>
    <n v="215.78"/>
  </r>
  <r>
    <s v="J06257"/>
    <x v="47"/>
    <x v="974"/>
    <x v="0"/>
    <x v="1"/>
    <x v="1"/>
    <n v="3"/>
    <n v="125.71"/>
    <x v="0"/>
    <n v="125.71"/>
  </r>
  <r>
    <s v="J06258"/>
    <x v="310"/>
    <x v="567"/>
    <x v="3"/>
    <x v="2"/>
    <x v="6"/>
    <n v="2.6"/>
    <n v="283.27"/>
    <x v="1"/>
    <n v="212.28"/>
  </r>
  <r>
    <s v="J06259"/>
    <x v="74"/>
    <x v="169"/>
    <x v="0"/>
    <x v="5"/>
    <x v="1"/>
    <n v="2.4"/>
    <n v="119.88"/>
    <x v="0"/>
    <n v="119.88"/>
  </r>
  <r>
    <s v="J06260"/>
    <x v="307"/>
    <x v="379"/>
    <x v="0"/>
    <x v="0"/>
    <x v="1"/>
    <n v="4"/>
    <n v="116.36"/>
    <x v="2"/>
    <n v="0"/>
  </r>
  <r>
    <s v="J06261"/>
    <x v="73"/>
    <x v="79"/>
    <x v="3"/>
    <x v="4"/>
    <x v="1"/>
    <n v="4.7"/>
    <n v="320.39999999999998"/>
    <x v="0"/>
    <n v="320.39999999999998"/>
  </r>
  <r>
    <s v="J06262"/>
    <x v="138"/>
    <x v="59"/>
    <x v="5"/>
    <x v="1"/>
    <x v="0"/>
    <n v="2"/>
    <n v="175.66"/>
    <x v="0"/>
    <n v="175.66"/>
  </r>
  <r>
    <s v="J06263"/>
    <x v="104"/>
    <x v="1090"/>
    <x v="4"/>
    <x v="1"/>
    <x v="1"/>
    <n v="1.6"/>
    <n v="297.52"/>
    <x v="0"/>
    <n v="297.52"/>
  </r>
  <r>
    <s v="J06264"/>
    <x v="318"/>
    <x v="196"/>
    <x v="5"/>
    <x v="4"/>
    <x v="0"/>
    <n v="3.7"/>
    <n v="198.63"/>
    <x v="0"/>
    <n v="198.63"/>
  </r>
  <r>
    <s v="J06265"/>
    <x v="21"/>
    <x v="512"/>
    <x v="5"/>
    <x v="5"/>
    <x v="1"/>
    <n v="2.6"/>
    <n v="190.74"/>
    <x v="0"/>
    <n v="190.74"/>
  </r>
  <r>
    <s v="J06266"/>
    <x v="288"/>
    <x v="247"/>
    <x v="4"/>
    <x v="5"/>
    <x v="5"/>
    <n v="3.8"/>
    <n v="398.79"/>
    <x v="0"/>
    <n v="398.79"/>
  </r>
  <r>
    <s v="J06267"/>
    <x v="214"/>
    <x v="180"/>
    <x v="4"/>
    <x v="4"/>
    <x v="7"/>
    <n v="4.0999999999999996"/>
    <n v="415.81"/>
    <x v="1"/>
    <n v="233.18"/>
  </r>
  <r>
    <s v="J06268"/>
    <x v="61"/>
    <x v="886"/>
    <x v="3"/>
    <x v="3"/>
    <x v="2"/>
    <n v="3"/>
    <n v="270.74"/>
    <x v="0"/>
    <n v="270.74"/>
  </r>
  <r>
    <s v="J06269"/>
    <x v="272"/>
    <x v="230"/>
    <x v="0"/>
    <x v="3"/>
    <x v="3"/>
    <n v="2.1"/>
    <n v="129.96"/>
    <x v="0"/>
    <n v="129.96"/>
  </r>
  <r>
    <s v="J06270"/>
    <x v="209"/>
    <x v="336"/>
    <x v="5"/>
    <x v="4"/>
    <x v="7"/>
    <n v="3.9"/>
    <n v="168.11"/>
    <x v="0"/>
    <n v="168.11"/>
  </r>
  <r>
    <s v="J06271"/>
    <x v="288"/>
    <x v="1163"/>
    <x v="4"/>
    <x v="1"/>
    <x v="2"/>
    <n v="3"/>
    <n v="342.74"/>
    <x v="0"/>
    <n v="342.74"/>
  </r>
  <r>
    <s v="J06272"/>
    <x v="243"/>
    <x v="1105"/>
    <x v="2"/>
    <x v="2"/>
    <x v="1"/>
    <n v="3.7"/>
    <n v="224.92"/>
    <x v="0"/>
    <n v="224.92"/>
  </r>
  <r>
    <s v="J06273"/>
    <x v="4"/>
    <x v="776"/>
    <x v="4"/>
    <x v="3"/>
    <x v="0"/>
    <n v="2.9"/>
    <n v="373.46"/>
    <x v="2"/>
    <n v="0"/>
  </r>
  <r>
    <s v="J06274"/>
    <x v="152"/>
    <x v="622"/>
    <x v="1"/>
    <x v="5"/>
    <x v="3"/>
    <n v="2.2999999999999998"/>
    <n v="130.19999999999999"/>
    <x v="0"/>
    <n v="130.19999999999999"/>
  </r>
  <r>
    <s v="J06275"/>
    <x v="279"/>
    <x v="642"/>
    <x v="0"/>
    <x v="0"/>
    <x v="4"/>
    <n v="3.3"/>
    <n v="139.63999999999999"/>
    <x v="2"/>
    <n v="0"/>
  </r>
  <r>
    <s v="J06276"/>
    <x v="47"/>
    <x v="375"/>
    <x v="3"/>
    <x v="3"/>
    <x v="4"/>
    <n v="1.4"/>
    <n v="331.9"/>
    <x v="1"/>
    <n v="231.99"/>
  </r>
  <r>
    <s v="J06277"/>
    <x v="306"/>
    <x v="551"/>
    <x v="1"/>
    <x v="1"/>
    <x v="1"/>
    <n v="2.5"/>
    <n v="100.24"/>
    <x v="0"/>
    <n v="100.24"/>
  </r>
  <r>
    <s v="J06278"/>
    <x v="217"/>
    <x v="963"/>
    <x v="2"/>
    <x v="3"/>
    <x v="3"/>
    <n v="3.3"/>
    <n v="227.22"/>
    <x v="0"/>
    <n v="227.22"/>
  </r>
  <r>
    <s v="J06279"/>
    <x v="193"/>
    <x v="819"/>
    <x v="5"/>
    <x v="0"/>
    <x v="5"/>
    <n v="2.7"/>
    <n v="216.51"/>
    <x v="1"/>
    <n v="57.14"/>
  </r>
  <r>
    <s v="J06280"/>
    <x v="332"/>
    <x v="1014"/>
    <x v="5"/>
    <x v="3"/>
    <x v="2"/>
    <n v="3.1"/>
    <n v="199.78"/>
    <x v="0"/>
    <n v="199.78"/>
  </r>
  <r>
    <s v="J06281"/>
    <x v="291"/>
    <x v="398"/>
    <x v="3"/>
    <x v="4"/>
    <x v="7"/>
    <n v="1"/>
    <n v="284.23"/>
    <x v="0"/>
    <n v="284.23"/>
  </r>
  <r>
    <s v="J06282"/>
    <x v="258"/>
    <x v="1127"/>
    <x v="4"/>
    <x v="1"/>
    <x v="7"/>
    <n v="4"/>
    <n v="344.72"/>
    <x v="2"/>
    <n v="0"/>
  </r>
  <r>
    <s v="J06283"/>
    <x v="202"/>
    <x v="228"/>
    <x v="0"/>
    <x v="4"/>
    <x v="4"/>
    <n v="4.2"/>
    <n v="106.86"/>
    <x v="1"/>
    <n v="43.38"/>
  </r>
  <r>
    <s v="J06284"/>
    <x v="220"/>
    <x v="651"/>
    <x v="1"/>
    <x v="5"/>
    <x v="6"/>
    <n v="3.5"/>
    <n v="105.76"/>
    <x v="1"/>
    <n v="51.05"/>
  </r>
  <r>
    <s v="J06285"/>
    <x v="208"/>
    <x v="148"/>
    <x v="0"/>
    <x v="2"/>
    <x v="7"/>
    <n v="4.0999999999999996"/>
    <n v="110.87"/>
    <x v="0"/>
    <n v="110.87"/>
  </r>
  <r>
    <s v="J06286"/>
    <x v="40"/>
    <x v="122"/>
    <x v="0"/>
    <x v="2"/>
    <x v="6"/>
    <n v="3.1"/>
    <n v="137.35"/>
    <x v="0"/>
    <n v="137.35"/>
  </r>
  <r>
    <s v="J06287"/>
    <x v="10"/>
    <x v="301"/>
    <x v="5"/>
    <x v="3"/>
    <x v="1"/>
    <n v="1.8"/>
    <n v="176.16"/>
    <x v="1"/>
    <n v="55.22"/>
  </r>
  <r>
    <s v="J06288"/>
    <x v="207"/>
    <x v="577"/>
    <x v="5"/>
    <x v="2"/>
    <x v="7"/>
    <n v="3"/>
    <n v="167.91"/>
    <x v="0"/>
    <n v="167.91"/>
  </r>
  <r>
    <s v="J06289"/>
    <x v="12"/>
    <x v="711"/>
    <x v="0"/>
    <x v="0"/>
    <x v="3"/>
    <n v="1.6"/>
    <n v="110.74"/>
    <x v="0"/>
    <n v="110.74"/>
  </r>
  <r>
    <s v="J06290"/>
    <x v="86"/>
    <x v="1156"/>
    <x v="4"/>
    <x v="0"/>
    <x v="3"/>
    <n v="3.4"/>
    <n v="389.3"/>
    <x v="0"/>
    <n v="389.3"/>
  </r>
  <r>
    <s v="J06291"/>
    <x v="48"/>
    <x v="570"/>
    <x v="1"/>
    <x v="3"/>
    <x v="3"/>
    <n v="3.8"/>
    <n v="102.16"/>
    <x v="0"/>
    <n v="102.16"/>
  </r>
  <r>
    <s v="J06292"/>
    <x v="65"/>
    <x v="118"/>
    <x v="3"/>
    <x v="4"/>
    <x v="1"/>
    <n v="3.8"/>
    <n v="290.88"/>
    <x v="0"/>
    <n v="290.88"/>
  </r>
  <r>
    <s v="J06293"/>
    <x v="345"/>
    <x v="567"/>
    <x v="0"/>
    <x v="2"/>
    <x v="0"/>
    <n v="3.9"/>
    <n v="111.31"/>
    <x v="0"/>
    <n v="111.31"/>
  </r>
  <r>
    <s v="J06294"/>
    <x v="47"/>
    <x v="709"/>
    <x v="2"/>
    <x v="5"/>
    <x v="3"/>
    <n v="2.2999999999999998"/>
    <n v="239.83"/>
    <x v="2"/>
    <n v="0"/>
  </r>
  <r>
    <s v="J06295"/>
    <x v="137"/>
    <x v="959"/>
    <x v="0"/>
    <x v="3"/>
    <x v="7"/>
    <n v="2.4"/>
    <n v="124.79"/>
    <x v="1"/>
    <n v="39.450000000000003"/>
  </r>
  <r>
    <s v="J06296"/>
    <x v="364"/>
    <x v="287"/>
    <x v="5"/>
    <x v="1"/>
    <x v="0"/>
    <n v="4.4000000000000004"/>
    <n v="167.86"/>
    <x v="0"/>
    <n v="167.86"/>
  </r>
  <r>
    <s v="J06297"/>
    <x v="238"/>
    <x v="113"/>
    <x v="5"/>
    <x v="1"/>
    <x v="1"/>
    <n v="4.8"/>
    <n v="174.48"/>
    <x v="0"/>
    <n v="174.48"/>
  </r>
  <r>
    <s v="J06298"/>
    <x v="311"/>
    <x v="310"/>
    <x v="2"/>
    <x v="1"/>
    <x v="4"/>
    <n v="1.1000000000000001"/>
    <n v="222.93"/>
    <x v="0"/>
    <n v="222.93"/>
  </r>
  <r>
    <s v="J06299"/>
    <x v="354"/>
    <x v="880"/>
    <x v="4"/>
    <x v="2"/>
    <x v="0"/>
    <n v="2.7"/>
    <n v="388.75"/>
    <x v="0"/>
    <n v="388.75"/>
  </r>
  <r>
    <s v="J06300"/>
    <x v="93"/>
    <x v="285"/>
    <x v="4"/>
    <x v="5"/>
    <x v="7"/>
    <n v="3.7"/>
    <n v="311.58"/>
    <x v="1"/>
    <n v="237.74"/>
  </r>
  <r>
    <s v="J06301"/>
    <x v="47"/>
    <x v="85"/>
    <x v="1"/>
    <x v="2"/>
    <x v="7"/>
    <n v="3.4"/>
    <n v="106.2"/>
    <x v="0"/>
    <n v="106.2"/>
  </r>
  <r>
    <s v="J06302"/>
    <x v="329"/>
    <x v="860"/>
    <x v="5"/>
    <x v="5"/>
    <x v="5"/>
    <n v="3.3"/>
    <n v="221.34"/>
    <x v="0"/>
    <n v="221.34"/>
  </r>
  <r>
    <s v="J06303"/>
    <x v="176"/>
    <x v="787"/>
    <x v="3"/>
    <x v="3"/>
    <x v="6"/>
    <n v="2.5"/>
    <n v="279.5"/>
    <x v="0"/>
    <n v="279.5"/>
  </r>
  <r>
    <s v="J06304"/>
    <x v="32"/>
    <x v="880"/>
    <x v="3"/>
    <x v="4"/>
    <x v="2"/>
    <n v="4.2"/>
    <n v="304.06"/>
    <x v="2"/>
    <n v="0"/>
  </r>
  <r>
    <s v="J06305"/>
    <x v="262"/>
    <x v="657"/>
    <x v="1"/>
    <x v="0"/>
    <x v="4"/>
    <n v="2.5"/>
    <n v="96.51"/>
    <x v="0"/>
    <n v="96.51"/>
  </r>
  <r>
    <s v="J06306"/>
    <x v="240"/>
    <x v="514"/>
    <x v="4"/>
    <x v="1"/>
    <x v="6"/>
    <n v="4.8"/>
    <n v="329.79"/>
    <x v="1"/>
    <n v="87.5"/>
  </r>
  <r>
    <s v="J06307"/>
    <x v="280"/>
    <x v="212"/>
    <x v="2"/>
    <x v="2"/>
    <x v="0"/>
    <n v="2.2000000000000002"/>
    <n v="224.47"/>
    <x v="0"/>
    <n v="224.47"/>
  </r>
  <r>
    <s v="J06308"/>
    <x v="160"/>
    <x v="673"/>
    <x v="5"/>
    <x v="4"/>
    <x v="5"/>
    <n v="3.4"/>
    <n v="219.16"/>
    <x v="1"/>
    <n v="85.44"/>
  </r>
  <r>
    <s v="J06309"/>
    <x v="174"/>
    <x v="352"/>
    <x v="4"/>
    <x v="0"/>
    <x v="0"/>
    <n v="2.9"/>
    <n v="301.60000000000002"/>
    <x v="1"/>
    <n v="254.88"/>
  </r>
  <r>
    <s v="J06310"/>
    <x v="164"/>
    <x v="105"/>
    <x v="2"/>
    <x v="2"/>
    <x v="0"/>
    <n v="4.7"/>
    <n v="262.27999999999997"/>
    <x v="1"/>
    <n v="185.47"/>
  </r>
  <r>
    <s v="J06311"/>
    <x v="86"/>
    <x v="191"/>
    <x v="4"/>
    <x v="3"/>
    <x v="5"/>
    <n v="3.4"/>
    <n v="331.23"/>
    <x v="0"/>
    <n v="331.23"/>
  </r>
  <r>
    <s v="J06312"/>
    <x v="196"/>
    <x v="361"/>
    <x v="4"/>
    <x v="2"/>
    <x v="7"/>
    <n v="5"/>
    <n v="355.98"/>
    <x v="0"/>
    <n v="355.98"/>
  </r>
  <r>
    <s v="J06313"/>
    <x v="275"/>
    <x v="648"/>
    <x v="4"/>
    <x v="4"/>
    <x v="7"/>
    <n v="3.8"/>
    <n v="323.37"/>
    <x v="0"/>
    <n v="323.37"/>
  </r>
  <r>
    <s v="J06314"/>
    <x v="273"/>
    <x v="1097"/>
    <x v="5"/>
    <x v="5"/>
    <x v="2"/>
    <n v="1.2"/>
    <n v="208.2"/>
    <x v="0"/>
    <n v="208.2"/>
  </r>
  <r>
    <s v="J06315"/>
    <x v="333"/>
    <x v="88"/>
    <x v="5"/>
    <x v="2"/>
    <x v="0"/>
    <n v="2.7"/>
    <n v="192.56"/>
    <x v="0"/>
    <n v="192.56"/>
  </r>
  <r>
    <s v="J06316"/>
    <x v="290"/>
    <x v="1094"/>
    <x v="1"/>
    <x v="4"/>
    <x v="0"/>
    <n v="1.7"/>
    <n v="117.34"/>
    <x v="1"/>
    <n v="62.09"/>
  </r>
  <r>
    <s v="J06317"/>
    <x v="99"/>
    <x v="1153"/>
    <x v="0"/>
    <x v="3"/>
    <x v="4"/>
    <n v="3.3"/>
    <n v="146.38999999999999"/>
    <x v="0"/>
    <n v="146.38999999999999"/>
  </r>
  <r>
    <s v="J06318"/>
    <x v="84"/>
    <x v="547"/>
    <x v="0"/>
    <x v="4"/>
    <x v="5"/>
    <n v="2.7"/>
    <n v="146.97999999999999"/>
    <x v="0"/>
    <n v="146.97999999999999"/>
  </r>
  <r>
    <s v="J06319"/>
    <x v="42"/>
    <x v="2"/>
    <x v="4"/>
    <x v="4"/>
    <x v="3"/>
    <n v="3.9"/>
    <n v="377.04"/>
    <x v="1"/>
    <n v="270.99"/>
  </r>
  <r>
    <s v="J06320"/>
    <x v="359"/>
    <x v="533"/>
    <x v="5"/>
    <x v="4"/>
    <x v="2"/>
    <n v="3.6"/>
    <n v="187.6"/>
    <x v="1"/>
    <n v="107.91"/>
  </r>
  <r>
    <s v="J06321"/>
    <x v="8"/>
    <x v="942"/>
    <x v="1"/>
    <x v="5"/>
    <x v="7"/>
    <n v="3.6"/>
    <n v="129.77000000000001"/>
    <x v="2"/>
    <n v="0"/>
  </r>
  <r>
    <s v="J06322"/>
    <x v="38"/>
    <x v="1021"/>
    <x v="4"/>
    <x v="1"/>
    <x v="5"/>
    <n v="3.1"/>
    <n v="405.08"/>
    <x v="2"/>
    <n v="0"/>
  </r>
  <r>
    <s v="J06323"/>
    <x v="131"/>
    <x v="1065"/>
    <x v="0"/>
    <x v="5"/>
    <x v="7"/>
    <n v="3.9"/>
    <n v="124.06"/>
    <x v="1"/>
    <n v="105.34"/>
  </r>
  <r>
    <s v="J06324"/>
    <x v="330"/>
    <x v="656"/>
    <x v="3"/>
    <x v="1"/>
    <x v="4"/>
    <n v="3.2"/>
    <n v="302.12"/>
    <x v="0"/>
    <n v="302.12"/>
  </r>
  <r>
    <s v="J06325"/>
    <x v="39"/>
    <x v="884"/>
    <x v="4"/>
    <x v="4"/>
    <x v="2"/>
    <n v="3.2"/>
    <n v="301.20999999999998"/>
    <x v="0"/>
    <n v="301.20999999999998"/>
  </r>
  <r>
    <s v="J06326"/>
    <x v="74"/>
    <x v="280"/>
    <x v="2"/>
    <x v="4"/>
    <x v="0"/>
    <n v="2.7"/>
    <n v="195.48"/>
    <x v="1"/>
    <n v="73.03"/>
  </r>
  <r>
    <s v="J06327"/>
    <x v="259"/>
    <x v="1141"/>
    <x v="5"/>
    <x v="0"/>
    <x v="1"/>
    <n v="3.9"/>
    <n v="191.33"/>
    <x v="0"/>
    <n v="191.33"/>
  </r>
  <r>
    <s v="J06328"/>
    <x v="347"/>
    <x v="344"/>
    <x v="4"/>
    <x v="1"/>
    <x v="3"/>
    <n v="4.2"/>
    <n v="334.25"/>
    <x v="0"/>
    <n v="334.25"/>
  </r>
  <r>
    <s v="J06329"/>
    <x v="309"/>
    <x v="263"/>
    <x v="4"/>
    <x v="1"/>
    <x v="1"/>
    <n v="2.7"/>
    <n v="378.98"/>
    <x v="0"/>
    <n v="378.98"/>
  </r>
  <r>
    <s v="J06330"/>
    <x v="36"/>
    <x v="762"/>
    <x v="1"/>
    <x v="4"/>
    <x v="3"/>
    <n v="3.5"/>
    <n v="102.93"/>
    <x v="2"/>
    <n v="0"/>
  </r>
  <r>
    <s v="J06331"/>
    <x v="75"/>
    <x v="27"/>
    <x v="0"/>
    <x v="2"/>
    <x v="3"/>
    <n v="2.8"/>
    <n v="108.34"/>
    <x v="1"/>
    <n v="83.49"/>
  </r>
  <r>
    <s v="J06332"/>
    <x v="104"/>
    <x v="180"/>
    <x v="4"/>
    <x v="0"/>
    <x v="5"/>
    <n v="2.9"/>
    <n v="323.83"/>
    <x v="0"/>
    <n v="323.83"/>
  </r>
  <r>
    <s v="J06333"/>
    <x v="312"/>
    <x v="1029"/>
    <x v="5"/>
    <x v="4"/>
    <x v="6"/>
    <n v="3.1"/>
    <n v="215.85"/>
    <x v="0"/>
    <n v="215.85"/>
  </r>
  <r>
    <s v="J06334"/>
    <x v="60"/>
    <x v="454"/>
    <x v="4"/>
    <x v="0"/>
    <x v="1"/>
    <n v="3.6"/>
    <n v="395.73"/>
    <x v="0"/>
    <n v="395.73"/>
  </r>
  <r>
    <s v="J06335"/>
    <x v="51"/>
    <x v="921"/>
    <x v="2"/>
    <x v="3"/>
    <x v="0"/>
    <n v="3.2"/>
    <n v="258.47000000000003"/>
    <x v="0"/>
    <n v="258.47000000000003"/>
  </r>
  <r>
    <s v="J06336"/>
    <x v="84"/>
    <x v="1071"/>
    <x v="4"/>
    <x v="2"/>
    <x v="7"/>
    <n v="2"/>
    <n v="309.57"/>
    <x v="1"/>
    <n v="169.34"/>
  </r>
  <r>
    <s v="J06337"/>
    <x v="62"/>
    <x v="1194"/>
    <x v="1"/>
    <x v="1"/>
    <x v="1"/>
    <n v="2.5"/>
    <n v="128.26"/>
    <x v="1"/>
    <n v="107.83"/>
  </r>
  <r>
    <s v="J06338"/>
    <x v="235"/>
    <x v="1079"/>
    <x v="5"/>
    <x v="1"/>
    <x v="1"/>
    <n v="1.2"/>
    <n v="176.46"/>
    <x v="0"/>
    <n v="176.46"/>
  </r>
  <r>
    <s v="J06339"/>
    <x v="265"/>
    <x v="163"/>
    <x v="1"/>
    <x v="0"/>
    <x v="1"/>
    <n v="2.2999999999999998"/>
    <n v="118.29"/>
    <x v="0"/>
    <n v="118.29"/>
  </r>
  <r>
    <s v="J06340"/>
    <x v="4"/>
    <x v="481"/>
    <x v="5"/>
    <x v="1"/>
    <x v="0"/>
    <n v="2.2999999999999998"/>
    <n v="167.61"/>
    <x v="0"/>
    <n v="167.61"/>
  </r>
  <r>
    <s v="J06341"/>
    <x v="356"/>
    <x v="1119"/>
    <x v="3"/>
    <x v="4"/>
    <x v="2"/>
    <n v="3.2"/>
    <n v="325.63"/>
    <x v="2"/>
    <n v="0"/>
  </r>
  <r>
    <s v="J06342"/>
    <x v="364"/>
    <x v="1152"/>
    <x v="1"/>
    <x v="5"/>
    <x v="0"/>
    <n v="2.1"/>
    <n v="111.31"/>
    <x v="0"/>
    <n v="111.31"/>
  </r>
  <r>
    <s v="J06343"/>
    <x v="156"/>
    <x v="455"/>
    <x v="2"/>
    <x v="3"/>
    <x v="6"/>
    <n v="3.8"/>
    <n v="238.9"/>
    <x v="0"/>
    <n v="238.9"/>
  </r>
  <r>
    <s v="J06344"/>
    <x v="315"/>
    <x v="164"/>
    <x v="0"/>
    <x v="4"/>
    <x v="0"/>
    <n v="2"/>
    <n v="134.12"/>
    <x v="0"/>
    <n v="134.12"/>
  </r>
  <r>
    <s v="J06345"/>
    <x v="55"/>
    <x v="327"/>
    <x v="1"/>
    <x v="0"/>
    <x v="7"/>
    <n v="2.9"/>
    <n v="100.55"/>
    <x v="0"/>
    <n v="100.55"/>
  </r>
  <r>
    <s v="J06346"/>
    <x v="46"/>
    <x v="792"/>
    <x v="0"/>
    <x v="4"/>
    <x v="5"/>
    <n v="2.2000000000000002"/>
    <n v="115.85"/>
    <x v="0"/>
    <n v="115.85"/>
  </r>
  <r>
    <s v="J06347"/>
    <x v="333"/>
    <x v="231"/>
    <x v="5"/>
    <x v="5"/>
    <x v="2"/>
    <n v="3.7"/>
    <n v="199.01"/>
    <x v="1"/>
    <n v="60.22"/>
  </r>
  <r>
    <s v="J06348"/>
    <x v="248"/>
    <x v="259"/>
    <x v="1"/>
    <x v="4"/>
    <x v="4"/>
    <n v="2.5"/>
    <n v="116.64"/>
    <x v="0"/>
    <n v="116.64"/>
  </r>
  <r>
    <s v="J06349"/>
    <x v="6"/>
    <x v="1126"/>
    <x v="1"/>
    <x v="4"/>
    <x v="6"/>
    <n v="3"/>
    <n v="121.29"/>
    <x v="0"/>
    <n v="121.29"/>
  </r>
  <r>
    <s v="J06350"/>
    <x v="1"/>
    <x v="637"/>
    <x v="5"/>
    <x v="2"/>
    <x v="0"/>
    <n v="2.9"/>
    <n v="163.19999999999999"/>
    <x v="0"/>
    <n v="163.19999999999999"/>
  </r>
  <r>
    <s v="J06351"/>
    <x v="244"/>
    <x v="578"/>
    <x v="3"/>
    <x v="4"/>
    <x v="0"/>
    <n v="1.4"/>
    <n v="270.87"/>
    <x v="0"/>
    <n v="270.87"/>
  </r>
  <r>
    <s v="J06352"/>
    <x v="21"/>
    <x v="671"/>
    <x v="3"/>
    <x v="1"/>
    <x v="5"/>
    <n v="2.7"/>
    <n v="300.10000000000002"/>
    <x v="0"/>
    <n v="300.10000000000002"/>
  </r>
  <r>
    <s v="J06353"/>
    <x v="13"/>
    <x v="689"/>
    <x v="2"/>
    <x v="3"/>
    <x v="1"/>
    <n v="3.1"/>
    <n v="218.5"/>
    <x v="0"/>
    <n v="218.5"/>
  </r>
  <r>
    <s v="J06354"/>
    <x v="291"/>
    <x v="757"/>
    <x v="0"/>
    <x v="1"/>
    <x v="7"/>
    <n v="3.5"/>
    <n v="124.69"/>
    <x v="0"/>
    <n v="124.69"/>
  </r>
  <r>
    <s v="J06355"/>
    <x v="246"/>
    <x v="788"/>
    <x v="4"/>
    <x v="3"/>
    <x v="4"/>
    <n v="3.4"/>
    <n v="416.04"/>
    <x v="0"/>
    <n v="416.04"/>
  </r>
  <r>
    <s v="J06356"/>
    <x v="144"/>
    <x v="716"/>
    <x v="0"/>
    <x v="5"/>
    <x v="7"/>
    <n v="2.2999999999999998"/>
    <n v="135.1"/>
    <x v="0"/>
    <n v="135.1"/>
  </r>
  <r>
    <s v="J06357"/>
    <x v="42"/>
    <x v="301"/>
    <x v="4"/>
    <x v="5"/>
    <x v="0"/>
    <n v="2.9"/>
    <n v="417.56"/>
    <x v="0"/>
    <n v="417.56"/>
  </r>
  <r>
    <s v="J06358"/>
    <x v="340"/>
    <x v="14"/>
    <x v="0"/>
    <x v="0"/>
    <x v="1"/>
    <n v="3"/>
    <n v="108.91"/>
    <x v="0"/>
    <n v="108.91"/>
  </r>
  <r>
    <s v="J06359"/>
    <x v="93"/>
    <x v="371"/>
    <x v="4"/>
    <x v="2"/>
    <x v="2"/>
    <n v="2.8"/>
    <n v="377.77"/>
    <x v="0"/>
    <n v="377.77"/>
  </r>
  <r>
    <s v="J06360"/>
    <x v="203"/>
    <x v="814"/>
    <x v="1"/>
    <x v="0"/>
    <x v="6"/>
    <n v="4.3"/>
    <n v="118.83"/>
    <x v="1"/>
    <n v="85.96"/>
  </r>
  <r>
    <s v="J06361"/>
    <x v="330"/>
    <x v="319"/>
    <x v="2"/>
    <x v="2"/>
    <x v="6"/>
    <n v="2.8"/>
    <n v="255.74"/>
    <x v="0"/>
    <n v="255.74"/>
  </r>
  <r>
    <s v="J06362"/>
    <x v="98"/>
    <x v="122"/>
    <x v="4"/>
    <x v="0"/>
    <x v="7"/>
    <n v="1.9"/>
    <n v="339.82"/>
    <x v="0"/>
    <n v="339.82"/>
  </r>
  <r>
    <s v="J06363"/>
    <x v="231"/>
    <x v="924"/>
    <x v="1"/>
    <x v="4"/>
    <x v="2"/>
    <n v="3.4"/>
    <n v="131.91999999999999"/>
    <x v="0"/>
    <n v="131.91999999999999"/>
  </r>
  <r>
    <s v="J06364"/>
    <x v="318"/>
    <x v="574"/>
    <x v="3"/>
    <x v="3"/>
    <x v="0"/>
    <n v="2.9"/>
    <n v="322.87"/>
    <x v="0"/>
    <n v="322.87"/>
  </r>
  <r>
    <s v="J06365"/>
    <x v="186"/>
    <x v="1162"/>
    <x v="5"/>
    <x v="2"/>
    <x v="0"/>
    <n v="3.1"/>
    <n v="170.35"/>
    <x v="0"/>
    <n v="170.35"/>
  </r>
  <r>
    <s v="J06366"/>
    <x v="122"/>
    <x v="320"/>
    <x v="5"/>
    <x v="2"/>
    <x v="4"/>
    <n v="4.3"/>
    <n v="222.92"/>
    <x v="0"/>
    <n v="222.92"/>
  </r>
  <r>
    <s v="J06367"/>
    <x v="341"/>
    <x v="485"/>
    <x v="2"/>
    <x v="5"/>
    <x v="7"/>
    <n v="1.6"/>
    <n v="239.82"/>
    <x v="0"/>
    <n v="239.82"/>
  </r>
  <r>
    <s v="J06368"/>
    <x v="79"/>
    <x v="440"/>
    <x v="5"/>
    <x v="1"/>
    <x v="7"/>
    <n v="2"/>
    <n v="188.65"/>
    <x v="0"/>
    <n v="188.65"/>
  </r>
  <r>
    <s v="J06369"/>
    <x v="328"/>
    <x v="577"/>
    <x v="0"/>
    <x v="3"/>
    <x v="0"/>
    <n v="2.2000000000000002"/>
    <n v="149.16999999999999"/>
    <x v="1"/>
    <n v="85.47"/>
  </r>
  <r>
    <s v="J06370"/>
    <x v="153"/>
    <x v="181"/>
    <x v="4"/>
    <x v="4"/>
    <x v="6"/>
    <n v="3.6"/>
    <n v="383.4"/>
    <x v="0"/>
    <n v="383.4"/>
  </r>
  <r>
    <s v="J06371"/>
    <x v="230"/>
    <x v="468"/>
    <x v="1"/>
    <x v="3"/>
    <x v="3"/>
    <n v="2.4"/>
    <n v="128.43"/>
    <x v="0"/>
    <n v="128.43"/>
  </r>
  <r>
    <s v="J06372"/>
    <x v="52"/>
    <x v="909"/>
    <x v="2"/>
    <x v="1"/>
    <x v="5"/>
    <n v="2.2000000000000002"/>
    <n v="219.72"/>
    <x v="0"/>
    <n v="219.72"/>
  </r>
  <r>
    <s v="J06373"/>
    <x v="104"/>
    <x v="621"/>
    <x v="4"/>
    <x v="0"/>
    <x v="7"/>
    <n v="3.5"/>
    <n v="311.88"/>
    <x v="0"/>
    <n v="311.88"/>
  </r>
  <r>
    <s v="J06374"/>
    <x v="34"/>
    <x v="777"/>
    <x v="3"/>
    <x v="2"/>
    <x v="0"/>
    <n v="2.9"/>
    <n v="291.94"/>
    <x v="0"/>
    <n v="291.94"/>
  </r>
  <r>
    <s v="J06375"/>
    <x v="0"/>
    <x v="1039"/>
    <x v="1"/>
    <x v="5"/>
    <x v="1"/>
    <n v="1.7"/>
    <n v="122.54"/>
    <x v="0"/>
    <n v="122.54"/>
  </r>
  <r>
    <s v="J06376"/>
    <x v="318"/>
    <x v="407"/>
    <x v="3"/>
    <x v="3"/>
    <x v="2"/>
    <n v="1.9"/>
    <n v="266.01"/>
    <x v="0"/>
    <n v="266.01"/>
  </r>
  <r>
    <s v="J06377"/>
    <x v="204"/>
    <x v="436"/>
    <x v="3"/>
    <x v="0"/>
    <x v="2"/>
    <n v="3.7"/>
    <n v="276.99"/>
    <x v="1"/>
    <n v="203.53"/>
  </r>
  <r>
    <s v="J06378"/>
    <x v="8"/>
    <x v="373"/>
    <x v="3"/>
    <x v="3"/>
    <x v="5"/>
    <n v="2"/>
    <n v="288.64"/>
    <x v="0"/>
    <n v="288.64"/>
  </r>
  <r>
    <s v="J06379"/>
    <x v="212"/>
    <x v="961"/>
    <x v="2"/>
    <x v="2"/>
    <x v="3"/>
    <n v="1.2"/>
    <n v="191.9"/>
    <x v="0"/>
    <n v="191.9"/>
  </r>
  <r>
    <s v="J06380"/>
    <x v="271"/>
    <x v="1128"/>
    <x v="5"/>
    <x v="0"/>
    <x v="7"/>
    <n v="2.7"/>
    <n v="213.64"/>
    <x v="2"/>
    <n v="0"/>
  </r>
  <r>
    <s v="J06381"/>
    <x v="253"/>
    <x v="45"/>
    <x v="4"/>
    <x v="3"/>
    <x v="3"/>
    <n v="3.7"/>
    <n v="301.02"/>
    <x v="0"/>
    <n v="301.02"/>
  </r>
  <r>
    <s v="J06382"/>
    <x v="353"/>
    <x v="123"/>
    <x v="3"/>
    <x v="4"/>
    <x v="0"/>
    <n v="3.3"/>
    <n v="279.63"/>
    <x v="0"/>
    <n v="279.63"/>
  </r>
  <r>
    <s v="J06383"/>
    <x v="226"/>
    <x v="730"/>
    <x v="2"/>
    <x v="0"/>
    <x v="4"/>
    <n v="2.2999999999999998"/>
    <n v="247.62"/>
    <x v="0"/>
    <n v="247.62"/>
  </r>
  <r>
    <s v="J06384"/>
    <x v="52"/>
    <x v="491"/>
    <x v="5"/>
    <x v="1"/>
    <x v="7"/>
    <n v="2.4"/>
    <n v="172.19"/>
    <x v="0"/>
    <n v="172.19"/>
  </r>
  <r>
    <s v="J06385"/>
    <x v="150"/>
    <x v="1171"/>
    <x v="4"/>
    <x v="4"/>
    <x v="1"/>
    <n v="3"/>
    <n v="327.14"/>
    <x v="2"/>
    <n v="0"/>
  </r>
  <r>
    <s v="J06386"/>
    <x v="108"/>
    <x v="16"/>
    <x v="5"/>
    <x v="3"/>
    <x v="7"/>
    <n v="2.2000000000000002"/>
    <n v="192.1"/>
    <x v="0"/>
    <n v="192.1"/>
  </r>
  <r>
    <s v="J06387"/>
    <x v="265"/>
    <x v="840"/>
    <x v="5"/>
    <x v="2"/>
    <x v="0"/>
    <n v="3.1"/>
    <n v="207.64"/>
    <x v="0"/>
    <n v="207.64"/>
  </r>
  <r>
    <s v="J06388"/>
    <x v="184"/>
    <x v="702"/>
    <x v="3"/>
    <x v="3"/>
    <x v="4"/>
    <n v="1.6"/>
    <n v="277.99"/>
    <x v="1"/>
    <n v="132.44"/>
  </r>
  <r>
    <s v="J06389"/>
    <x v="180"/>
    <x v="1163"/>
    <x v="0"/>
    <x v="0"/>
    <x v="1"/>
    <n v="4.3"/>
    <n v="107.89"/>
    <x v="0"/>
    <n v="107.89"/>
  </r>
  <r>
    <s v="J06390"/>
    <x v="208"/>
    <x v="248"/>
    <x v="0"/>
    <x v="0"/>
    <x v="1"/>
    <n v="4.9000000000000004"/>
    <n v="147.85"/>
    <x v="0"/>
    <n v="147.85"/>
  </r>
  <r>
    <s v="J06391"/>
    <x v="306"/>
    <x v="909"/>
    <x v="2"/>
    <x v="2"/>
    <x v="7"/>
    <n v="4.2"/>
    <n v="211.42"/>
    <x v="0"/>
    <n v="211.42"/>
  </r>
  <r>
    <s v="J06392"/>
    <x v="273"/>
    <x v="199"/>
    <x v="2"/>
    <x v="1"/>
    <x v="7"/>
    <n v="1.6"/>
    <n v="201.26"/>
    <x v="0"/>
    <n v="201.26"/>
  </r>
  <r>
    <s v="J06393"/>
    <x v="210"/>
    <x v="753"/>
    <x v="3"/>
    <x v="3"/>
    <x v="6"/>
    <n v="1.9"/>
    <n v="299.57"/>
    <x v="0"/>
    <n v="299.57"/>
  </r>
  <r>
    <s v="J06394"/>
    <x v="141"/>
    <x v="395"/>
    <x v="1"/>
    <x v="2"/>
    <x v="6"/>
    <n v="1.9"/>
    <n v="101.53"/>
    <x v="0"/>
    <n v="101.53"/>
  </r>
  <r>
    <s v="J06395"/>
    <x v="167"/>
    <x v="534"/>
    <x v="3"/>
    <x v="0"/>
    <x v="3"/>
    <n v="2.8"/>
    <n v="243.57"/>
    <x v="1"/>
    <n v="159.36000000000001"/>
  </r>
  <r>
    <s v="J06396"/>
    <x v="5"/>
    <x v="855"/>
    <x v="4"/>
    <x v="3"/>
    <x v="5"/>
    <n v="2.9"/>
    <n v="400.34"/>
    <x v="1"/>
    <n v="150.21"/>
  </r>
  <r>
    <s v="J06397"/>
    <x v="242"/>
    <x v="565"/>
    <x v="2"/>
    <x v="2"/>
    <x v="0"/>
    <n v="2.6"/>
    <n v="230.82"/>
    <x v="0"/>
    <n v="230.82"/>
  </r>
  <r>
    <s v="J06398"/>
    <x v="225"/>
    <x v="668"/>
    <x v="0"/>
    <x v="4"/>
    <x v="2"/>
    <n v="4.4000000000000004"/>
    <n v="131.53"/>
    <x v="0"/>
    <n v="131.53"/>
  </r>
  <r>
    <s v="J06399"/>
    <x v="40"/>
    <x v="301"/>
    <x v="0"/>
    <x v="5"/>
    <x v="3"/>
    <n v="3.7"/>
    <n v="149.96"/>
    <x v="0"/>
    <n v="149.96"/>
  </r>
  <r>
    <s v="J06400"/>
    <x v="203"/>
    <x v="407"/>
    <x v="1"/>
    <x v="0"/>
    <x v="7"/>
    <n v="3.7"/>
    <n v="112.95"/>
    <x v="2"/>
    <n v="0"/>
  </r>
  <r>
    <s v="J06401"/>
    <x v="313"/>
    <x v="935"/>
    <x v="4"/>
    <x v="1"/>
    <x v="4"/>
    <n v="3.5"/>
    <n v="359.05"/>
    <x v="0"/>
    <n v="359.05"/>
  </r>
  <r>
    <s v="J06402"/>
    <x v="229"/>
    <x v="420"/>
    <x v="1"/>
    <x v="1"/>
    <x v="1"/>
    <n v="3.2"/>
    <n v="115.48"/>
    <x v="0"/>
    <n v="115.48"/>
  </r>
  <r>
    <s v="J06403"/>
    <x v="41"/>
    <x v="980"/>
    <x v="3"/>
    <x v="4"/>
    <x v="3"/>
    <n v="3"/>
    <n v="284.25"/>
    <x v="0"/>
    <n v="284.25"/>
  </r>
  <r>
    <s v="J06404"/>
    <x v="167"/>
    <x v="97"/>
    <x v="1"/>
    <x v="5"/>
    <x v="4"/>
    <n v="1.9"/>
    <n v="130.51"/>
    <x v="0"/>
    <n v="130.51"/>
  </r>
  <r>
    <s v="J06405"/>
    <x v="34"/>
    <x v="940"/>
    <x v="5"/>
    <x v="5"/>
    <x v="4"/>
    <n v="1.8"/>
    <n v="173.92"/>
    <x v="0"/>
    <n v="173.92"/>
  </r>
  <r>
    <s v="J06406"/>
    <x v="356"/>
    <x v="353"/>
    <x v="3"/>
    <x v="2"/>
    <x v="0"/>
    <n v="3.3"/>
    <n v="272.77999999999997"/>
    <x v="0"/>
    <n v="272.77999999999997"/>
  </r>
  <r>
    <s v="J06407"/>
    <x v="142"/>
    <x v="1149"/>
    <x v="5"/>
    <x v="1"/>
    <x v="6"/>
    <n v="4.5999999999999996"/>
    <n v="209.83"/>
    <x v="1"/>
    <n v="101.87"/>
  </r>
  <r>
    <s v="J06408"/>
    <x v="208"/>
    <x v="1100"/>
    <x v="4"/>
    <x v="5"/>
    <x v="4"/>
    <n v="3.3"/>
    <n v="374.2"/>
    <x v="1"/>
    <n v="174.54"/>
  </r>
  <r>
    <s v="J06409"/>
    <x v="12"/>
    <x v="925"/>
    <x v="4"/>
    <x v="4"/>
    <x v="6"/>
    <n v="3.3"/>
    <n v="345.85"/>
    <x v="0"/>
    <n v="345.85"/>
  </r>
  <r>
    <s v="J06410"/>
    <x v="174"/>
    <x v="397"/>
    <x v="0"/>
    <x v="5"/>
    <x v="5"/>
    <n v="2.9"/>
    <n v="149.32"/>
    <x v="0"/>
    <n v="149.32"/>
  </r>
  <r>
    <s v="J06411"/>
    <x v="294"/>
    <x v="98"/>
    <x v="4"/>
    <x v="5"/>
    <x v="0"/>
    <n v="2.1"/>
    <n v="406.69"/>
    <x v="0"/>
    <n v="406.69"/>
  </r>
  <r>
    <s v="J06412"/>
    <x v="22"/>
    <x v="298"/>
    <x v="4"/>
    <x v="1"/>
    <x v="1"/>
    <n v="3.5"/>
    <n v="411.03"/>
    <x v="0"/>
    <n v="411.03"/>
  </r>
  <r>
    <s v="J06413"/>
    <x v="249"/>
    <x v="293"/>
    <x v="5"/>
    <x v="1"/>
    <x v="5"/>
    <n v="2.8"/>
    <n v="171.64"/>
    <x v="0"/>
    <n v="171.64"/>
  </r>
  <r>
    <s v="J06414"/>
    <x v="192"/>
    <x v="334"/>
    <x v="0"/>
    <x v="2"/>
    <x v="1"/>
    <n v="2.2000000000000002"/>
    <n v="107.43"/>
    <x v="0"/>
    <n v="107.43"/>
  </r>
  <r>
    <s v="J06415"/>
    <x v="284"/>
    <x v="949"/>
    <x v="0"/>
    <x v="5"/>
    <x v="7"/>
    <n v="3"/>
    <n v="113.61"/>
    <x v="0"/>
    <n v="113.61"/>
  </r>
  <r>
    <s v="J06416"/>
    <x v="74"/>
    <x v="1104"/>
    <x v="0"/>
    <x v="1"/>
    <x v="2"/>
    <n v="4.3"/>
    <n v="134.6"/>
    <x v="1"/>
    <n v="44.44"/>
  </r>
  <r>
    <s v="J06417"/>
    <x v="275"/>
    <x v="1133"/>
    <x v="2"/>
    <x v="4"/>
    <x v="1"/>
    <n v="3.4"/>
    <n v="253.37"/>
    <x v="0"/>
    <n v="253.37"/>
  </r>
  <r>
    <s v="J06418"/>
    <x v="184"/>
    <x v="1029"/>
    <x v="0"/>
    <x v="5"/>
    <x v="3"/>
    <n v="1"/>
    <n v="149.05000000000001"/>
    <x v="0"/>
    <n v="149.05000000000001"/>
  </r>
  <r>
    <s v="J06419"/>
    <x v="238"/>
    <x v="370"/>
    <x v="2"/>
    <x v="5"/>
    <x v="2"/>
    <n v="3.1"/>
    <n v="260.70999999999998"/>
    <x v="0"/>
    <n v="260.70999999999998"/>
  </r>
  <r>
    <s v="J06420"/>
    <x v="20"/>
    <x v="104"/>
    <x v="3"/>
    <x v="0"/>
    <x v="3"/>
    <n v="3.6"/>
    <n v="282.49"/>
    <x v="1"/>
    <n v="164.26"/>
  </r>
  <r>
    <s v="J06421"/>
    <x v="153"/>
    <x v="572"/>
    <x v="0"/>
    <x v="4"/>
    <x v="3"/>
    <n v="3.2"/>
    <n v="108.42"/>
    <x v="0"/>
    <n v="108.42"/>
  </r>
  <r>
    <s v="J06422"/>
    <x v="97"/>
    <x v="325"/>
    <x v="4"/>
    <x v="5"/>
    <x v="6"/>
    <n v="2.9"/>
    <n v="364.2"/>
    <x v="0"/>
    <n v="364.2"/>
  </r>
  <r>
    <s v="J06423"/>
    <x v="258"/>
    <x v="383"/>
    <x v="0"/>
    <x v="5"/>
    <x v="4"/>
    <n v="3.2"/>
    <n v="136.36000000000001"/>
    <x v="1"/>
    <n v="61.34"/>
  </r>
  <r>
    <s v="J06424"/>
    <x v="248"/>
    <x v="871"/>
    <x v="1"/>
    <x v="4"/>
    <x v="5"/>
    <n v="4.0999999999999996"/>
    <n v="130.51"/>
    <x v="0"/>
    <n v="130.51"/>
  </r>
  <r>
    <s v="J06425"/>
    <x v="200"/>
    <x v="128"/>
    <x v="1"/>
    <x v="4"/>
    <x v="1"/>
    <n v="3.6"/>
    <n v="131.22999999999999"/>
    <x v="1"/>
    <n v="41.82"/>
  </r>
  <r>
    <s v="J06426"/>
    <x v="185"/>
    <x v="57"/>
    <x v="3"/>
    <x v="5"/>
    <x v="2"/>
    <n v="1.2"/>
    <n v="282.77999999999997"/>
    <x v="1"/>
    <n v="182.31"/>
  </r>
  <r>
    <s v="J06427"/>
    <x v="132"/>
    <x v="1157"/>
    <x v="0"/>
    <x v="0"/>
    <x v="1"/>
    <n v="4.8"/>
    <n v="124.04"/>
    <x v="0"/>
    <n v="124.04"/>
  </r>
  <r>
    <s v="J06428"/>
    <x v="318"/>
    <x v="633"/>
    <x v="5"/>
    <x v="0"/>
    <x v="3"/>
    <n v="3.4"/>
    <n v="180.82"/>
    <x v="1"/>
    <n v="117.57"/>
  </r>
  <r>
    <s v="J06429"/>
    <x v="313"/>
    <x v="1149"/>
    <x v="2"/>
    <x v="0"/>
    <x v="0"/>
    <n v="2.2000000000000002"/>
    <n v="240.13"/>
    <x v="0"/>
    <n v="240.13"/>
  </r>
  <r>
    <s v="J06430"/>
    <x v="295"/>
    <x v="323"/>
    <x v="2"/>
    <x v="4"/>
    <x v="6"/>
    <n v="3.4"/>
    <n v="212.95"/>
    <x v="2"/>
    <n v="0"/>
  </r>
  <r>
    <s v="J06431"/>
    <x v="48"/>
    <x v="782"/>
    <x v="1"/>
    <x v="3"/>
    <x v="2"/>
    <n v="3.4"/>
    <n v="130.94"/>
    <x v="0"/>
    <n v="130.94"/>
  </r>
  <r>
    <s v="J06432"/>
    <x v="189"/>
    <x v="229"/>
    <x v="1"/>
    <x v="4"/>
    <x v="2"/>
    <n v="3.8"/>
    <n v="97.22"/>
    <x v="0"/>
    <n v="97.22"/>
  </r>
  <r>
    <s v="J06433"/>
    <x v="143"/>
    <x v="1026"/>
    <x v="1"/>
    <x v="1"/>
    <x v="2"/>
    <n v="3.2"/>
    <n v="129.71"/>
    <x v="0"/>
    <n v="129.71"/>
  </r>
  <r>
    <s v="J06434"/>
    <x v="272"/>
    <x v="676"/>
    <x v="0"/>
    <x v="4"/>
    <x v="3"/>
    <n v="3.8"/>
    <n v="109.84"/>
    <x v="0"/>
    <n v="109.84"/>
  </r>
  <r>
    <s v="J06435"/>
    <x v="212"/>
    <x v="485"/>
    <x v="3"/>
    <x v="0"/>
    <x v="1"/>
    <n v="3.9"/>
    <n v="331.7"/>
    <x v="0"/>
    <n v="331.7"/>
  </r>
  <r>
    <s v="J06436"/>
    <x v="257"/>
    <x v="297"/>
    <x v="5"/>
    <x v="1"/>
    <x v="4"/>
    <n v="1"/>
    <n v="181.9"/>
    <x v="2"/>
    <n v="0"/>
  </r>
  <r>
    <s v="J06437"/>
    <x v="304"/>
    <x v="483"/>
    <x v="5"/>
    <x v="1"/>
    <x v="7"/>
    <n v="3.2"/>
    <n v="215.12"/>
    <x v="0"/>
    <n v="215.12"/>
  </r>
  <r>
    <s v="J06438"/>
    <x v="315"/>
    <x v="950"/>
    <x v="1"/>
    <x v="4"/>
    <x v="2"/>
    <n v="4.2"/>
    <n v="114.97"/>
    <x v="1"/>
    <n v="52.63"/>
  </r>
  <r>
    <s v="J06439"/>
    <x v="350"/>
    <x v="1070"/>
    <x v="4"/>
    <x v="2"/>
    <x v="4"/>
    <n v="2.8"/>
    <n v="375.24"/>
    <x v="1"/>
    <n v="250.56"/>
  </r>
  <r>
    <s v="J06440"/>
    <x v="340"/>
    <x v="340"/>
    <x v="3"/>
    <x v="3"/>
    <x v="0"/>
    <n v="2.6"/>
    <n v="272.92"/>
    <x v="0"/>
    <n v="272.92"/>
  </r>
  <r>
    <s v="J06441"/>
    <x v="245"/>
    <x v="958"/>
    <x v="1"/>
    <x v="0"/>
    <x v="7"/>
    <n v="2.2000000000000002"/>
    <n v="122.22"/>
    <x v="0"/>
    <n v="122.22"/>
  </r>
  <r>
    <s v="J06442"/>
    <x v="132"/>
    <x v="869"/>
    <x v="5"/>
    <x v="2"/>
    <x v="5"/>
    <n v="2.6"/>
    <n v="187.09"/>
    <x v="0"/>
    <n v="187.09"/>
  </r>
  <r>
    <s v="J06443"/>
    <x v="217"/>
    <x v="297"/>
    <x v="3"/>
    <x v="1"/>
    <x v="3"/>
    <n v="3.8"/>
    <n v="301.83"/>
    <x v="0"/>
    <n v="301.83"/>
  </r>
  <r>
    <s v="J06444"/>
    <x v="82"/>
    <x v="129"/>
    <x v="1"/>
    <x v="4"/>
    <x v="7"/>
    <n v="3.8"/>
    <n v="104.64"/>
    <x v="0"/>
    <n v="104.64"/>
  </r>
  <r>
    <s v="J06445"/>
    <x v="45"/>
    <x v="1063"/>
    <x v="5"/>
    <x v="1"/>
    <x v="4"/>
    <n v="2.9"/>
    <n v="225.53"/>
    <x v="1"/>
    <n v="68.17"/>
  </r>
  <r>
    <s v="J06446"/>
    <x v="245"/>
    <x v="794"/>
    <x v="4"/>
    <x v="4"/>
    <x v="2"/>
    <n v="3"/>
    <n v="328.36"/>
    <x v="2"/>
    <n v="0"/>
  </r>
  <r>
    <s v="J06447"/>
    <x v="290"/>
    <x v="538"/>
    <x v="3"/>
    <x v="1"/>
    <x v="6"/>
    <n v="1"/>
    <n v="326.35000000000002"/>
    <x v="0"/>
    <n v="326.35000000000002"/>
  </r>
  <r>
    <s v="J06448"/>
    <x v="54"/>
    <x v="141"/>
    <x v="1"/>
    <x v="3"/>
    <x v="4"/>
    <n v="3.1"/>
    <n v="110.26"/>
    <x v="0"/>
    <n v="110.26"/>
  </r>
  <r>
    <s v="J06449"/>
    <x v="315"/>
    <x v="43"/>
    <x v="0"/>
    <x v="5"/>
    <x v="0"/>
    <n v="3.1"/>
    <n v="145.43"/>
    <x v="0"/>
    <n v="145.43"/>
  </r>
  <r>
    <s v="J06450"/>
    <x v="208"/>
    <x v="976"/>
    <x v="2"/>
    <x v="5"/>
    <x v="1"/>
    <n v="4"/>
    <n v="240.81"/>
    <x v="0"/>
    <n v="240.81"/>
  </r>
  <r>
    <s v="J06451"/>
    <x v="155"/>
    <x v="740"/>
    <x v="5"/>
    <x v="3"/>
    <x v="3"/>
    <n v="2.6"/>
    <n v="225.14"/>
    <x v="2"/>
    <n v="0"/>
  </r>
  <r>
    <s v="J06452"/>
    <x v="146"/>
    <x v="645"/>
    <x v="1"/>
    <x v="5"/>
    <x v="1"/>
    <n v="3"/>
    <n v="104.27"/>
    <x v="1"/>
    <n v="66.83"/>
  </r>
  <r>
    <s v="J06453"/>
    <x v="179"/>
    <x v="774"/>
    <x v="2"/>
    <x v="2"/>
    <x v="0"/>
    <n v="3.6"/>
    <n v="194.11"/>
    <x v="1"/>
    <n v="68.89"/>
  </r>
  <r>
    <s v="J06454"/>
    <x v="69"/>
    <x v="709"/>
    <x v="4"/>
    <x v="3"/>
    <x v="5"/>
    <n v="2.2999999999999998"/>
    <n v="363.05"/>
    <x v="0"/>
    <n v="363.05"/>
  </r>
  <r>
    <s v="J06455"/>
    <x v="86"/>
    <x v="246"/>
    <x v="0"/>
    <x v="0"/>
    <x v="4"/>
    <n v="1.3"/>
    <n v="137.47"/>
    <x v="2"/>
    <n v="0"/>
  </r>
  <r>
    <s v="J06456"/>
    <x v="300"/>
    <x v="472"/>
    <x v="1"/>
    <x v="2"/>
    <x v="5"/>
    <n v="2.7"/>
    <n v="111.04"/>
    <x v="0"/>
    <n v="111.04"/>
  </r>
  <r>
    <s v="J06457"/>
    <x v="354"/>
    <x v="70"/>
    <x v="3"/>
    <x v="5"/>
    <x v="3"/>
    <n v="3.2"/>
    <n v="242.93"/>
    <x v="0"/>
    <n v="242.93"/>
  </r>
  <r>
    <s v="J06458"/>
    <x v="131"/>
    <x v="492"/>
    <x v="4"/>
    <x v="4"/>
    <x v="1"/>
    <n v="3"/>
    <n v="380.07"/>
    <x v="0"/>
    <n v="380.07"/>
  </r>
  <r>
    <s v="J06459"/>
    <x v="294"/>
    <x v="142"/>
    <x v="1"/>
    <x v="0"/>
    <x v="6"/>
    <n v="3.1"/>
    <n v="112.48"/>
    <x v="1"/>
    <n v="44.26"/>
  </r>
  <r>
    <s v="J06460"/>
    <x v="358"/>
    <x v="1099"/>
    <x v="2"/>
    <x v="1"/>
    <x v="6"/>
    <n v="3.2"/>
    <n v="252.85"/>
    <x v="0"/>
    <n v="252.85"/>
  </r>
  <r>
    <s v="J06461"/>
    <x v="297"/>
    <x v="683"/>
    <x v="0"/>
    <x v="5"/>
    <x v="6"/>
    <n v="3.8"/>
    <n v="145.21"/>
    <x v="0"/>
    <n v="145.21"/>
  </r>
  <r>
    <s v="J06462"/>
    <x v="71"/>
    <x v="778"/>
    <x v="5"/>
    <x v="1"/>
    <x v="3"/>
    <n v="4"/>
    <n v="175.52"/>
    <x v="1"/>
    <n v="61.18"/>
  </r>
  <r>
    <s v="J06463"/>
    <x v="232"/>
    <x v="185"/>
    <x v="3"/>
    <x v="2"/>
    <x v="6"/>
    <n v="4.5"/>
    <n v="318.20999999999998"/>
    <x v="1"/>
    <n v="263.11"/>
  </r>
  <r>
    <s v="J06464"/>
    <x v="149"/>
    <x v="1042"/>
    <x v="2"/>
    <x v="5"/>
    <x v="3"/>
    <n v="3.5"/>
    <n v="198.85"/>
    <x v="0"/>
    <n v="198.85"/>
  </r>
  <r>
    <s v="J06465"/>
    <x v="306"/>
    <x v="338"/>
    <x v="3"/>
    <x v="1"/>
    <x v="2"/>
    <n v="3.8"/>
    <n v="248.43"/>
    <x v="0"/>
    <n v="248.43"/>
  </r>
  <r>
    <s v="J06466"/>
    <x v="80"/>
    <x v="1129"/>
    <x v="2"/>
    <x v="0"/>
    <x v="4"/>
    <n v="3.3"/>
    <n v="260.75"/>
    <x v="0"/>
    <n v="260.75"/>
  </r>
  <r>
    <s v="J06467"/>
    <x v="241"/>
    <x v="757"/>
    <x v="4"/>
    <x v="4"/>
    <x v="6"/>
    <n v="4.3"/>
    <n v="333.14"/>
    <x v="1"/>
    <n v="204.82"/>
  </r>
  <r>
    <s v="J06468"/>
    <x v="241"/>
    <x v="844"/>
    <x v="5"/>
    <x v="5"/>
    <x v="2"/>
    <n v="4.2"/>
    <n v="182.15"/>
    <x v="0"/>
    <n v="182.15"/>
  </r>
  <r>
    <s v="J06469"/>
    <x v="10"/>
    <x v="900"/>
    <x v="4"/>
    <x v="5"/>
    <x v="4"/>
    <n v="3.4"/>
    <n v="302.49"/>
    <x v="0"/>
    <n v="302.49"/>
  </r>
  <r>
    <s v="J06470"/>
    <x v="248"/>
    <x v="1159"/>
    <x v="4"/>
    <x v="1"/>
    <x v="7"/>
    <n v="2.6"/>
    <n v="320.69"/>
    <x v="0"/>
    <n v="320.69"/>
  </r>
  <r>
    <s v="J06471"/>
    <x v="54"/>
    <x v="119"/>
    <x v="1"/>
    <x v="2"/>
    <x v="6"/>
    <n v="1.8"/>
    <n v="129.07"/>
    <x v="0"/>
    <n v="129.07"/>
  </r>
  <r>
    <s v="J06472"/>
    <x v="80"/>
    <x v="482"/>
    <x v="2"/>
    <x v="1"/>
    <x v="3"/>
    <n v="2.7"/>
    <n v="196.27"/>
    <x v="0"/>
    <n v="196.27"/>
  </r>
  <r>
    <s v="J06473"/>
    <x v="275"/>
    <x v="654"/>
    <x v="2"/>
    <x v="2"/>
    <x v="4"/>
    <n v="2.2999999999999998"/>
    <n v="222.6"/>
    <x v="0"/>
    <n v="222.6"/>
  </r>
  <r>
    <s v="J06474"/>
    <x v="29"/>
    <x v="552"/>
    <x v="1"/>
    <x v="4"/>
    <x v="3"/>
    <n v="2.2999999999999998"/>
    <n v="131.82"/>
    <x v="0"/>
    <n v="131.82"/>
  </r>
  <r>
    <s v="J06475"/>
    <x v="222"/>
    <x v="575"/>
    <x v="5"/>
    <x v="0"/>
    <x v="2"/>
    <n v="2.4"/>
    <n v="175.48"/>
    <x v="1"/>
    <n v="52.11"/>
  </r>
  <r>
    <s v="J06476"/>
    <x v="221"/>
    <x v="849"/>
    <x v="2"/>
    <x v="1"/>
    <x v="0"/>
    <n v="3.8"/>
    <n v="219.32"/>
    <x v="0"/>
    <n v="219.32"/>
  </r>
  <r>
    <s v="J06477"/>
    <x v="340"/>
    <x v="416"/>
    <x v="2"/>
    <x v="3"/>
    <x v="4"/>
    <n v="2.8"/>
    <n v="256.18"/>
    <x v="0"/>
    <n v="256.18"/>
  </r>
  <r>
    <s v="J06478"/>
    <x v="212"/>
    <x v="1180"/>
    <x v="5"/>
    <x v="5"/>
    <x v="6"/>
    <n v="4"/>
    <n v="202.63"/>
    <x v="1"/>
    <n v="168.66"/>
  </r>
  <r>
    <s v="J06479"/>
    <x v="80"/>
    <x v="674"/>
    <x v="3"/>
    <x v="1"/>
    <x v="3"/>
    <n v="3.4"/>
    <n v="304.42"/>
    <x v="0"/>
    <n v="304.42"/>
  </r>
  <r>
    <s v="J06480"/>
    <x v="132"/>
    <x v="884"/>
    <x v="3"/>
    <x v="1"/>
    <x v="1"/>
    <n v="2.5"/>
    <n v="277.36"/>
    <x v="0"/>
    <n v="277.36"/>
  </r>
  <r>
    <s v="J06481"/>
    <x v="340"/>
    <x v="765"/>
    <x v="5"/>
    <x v="0"/>
    <x v="5"/>
    <n v="3.9"/>
    <n v="196.92"/>
    <x v="0"/>
    <n v="196.92"/>
  </r>
  <r>
    <s v="J06482"/>
    <x v="61"/>
    <x v="777"/>
    <x v="4"/>
    <x v="5"/>
    <x v="0"/>
    <n v="2.6"/>
    <n v="310"/>
    <x v="0"/>
    <n v="310"/>
  </r>
  <r>
    <s v="J06483"/>
    <x v="23"/>
    <x v="785"/>
    <x v="0"/>
    <x v="3"/>
    <x v="5"/>
    <n v="2.8"/>
    <n v="141.29"/>
    <x v="1"/>
    <n v="49.08"/>
  </r>
  <r>
    <s v="J06484"/>
    <x v="146"/>
    <x v="120"/>
    <x v="2"/>
    <x v="2"/>
    <x v="3"/>
    <n v="2.7"/>
    <n v="266.94"/>
    <x v="0"/>
    <n v="266.94"/>
  </r>
  <r>
    <s v="J06485"/>
    <x v="12"/>
    <x v="983"/>
    <x v="1"/>
    <x v="2"/>
    <x v="6"/>
    <n v="3.3"/>
    <n v="107.17"/>
    <x v="0"/>
    <n v="107.17"/>
  </r>
  <r>
    <s v="J06486"/>
    <x v="283"/>
    <x v="1020"/>
    <x v="2"/>
    <x v="0"/>
    <x v="6"/>
    <n v="3.4"/>
    <n v="240.7"/>
    <x v="0"/>
    <n v="240.7"/>
  </r>
  <r>
    <s v="J06487"/>
    <x v="221"/>
    <x v="57"/>
    <x v="3"/>
    <x v="5"/>
    <x v="3"/>
    <n v="3.3"/>
    <n v="275.77"/>
    <x v="0"/>
    <n v="275.77"/>
  </r>
  <r>
    <s v="J06488"/>
    <x v="23"/>
    <x v="784"/>
    <x v="1"/>
    <x v="0"/>
    <x v="0"/>
    <n v="4"/>
    <n v="114.43"/>
    <x v="0"/>
    <n v="114.43"/>
  </r>
  <r>
    <s v="J06489"/>
    <x v="7"/>
    <x v="583"/>
    <x v="0"/>
    <x v="3"/>
    <x v="1"/>
    <n v="2"/>
    <n v="110.64"/>
    <x v="0"/>
    <n v="110.64"/>
  </r>
  <r>
    <s v="J06490"/>
    <x v="210"/>
    <x v="43"/>
    <x v="2"/>
    <x v="1"/>
    <x v="7"/>
    <n v="1.8"/>
    <n v="246.87"/>
    <x v="0"/>
    <n v="246.87"/>
  </r>
  <r>
    <s v="J06491"/>
    <x v="142"/>
    <x v="811"/>
    <x v="3"/>
    <x v="0"/>
    <x v="5"/>
    <n v="3.4"/>
    <n v="324.29000000000002"/>
    <x v="0"/>
    <n v="324.29000000000002"/>
  </r>
  <r>
    <s v="J06492"/>
    <x v="222"/>
    <x v="153"/>
    <x v="0"/>
    <x v="5"/>
    <x v="0"/>
    <n v="4.4000000000000004"/>
    <n v="109.88"/>
    <x v="0"/>
    <n v="109.88"/>
  </r>
  <r>
    <s v="J06493"/>
    <x v="42"/>
    <x v="494"/>
    <x v="4"/>
    <x v="2"/>
    <x v="1"/>
    <n v="2.5"/>
    <n v="314.36"/>
    <x v="2"/>
    <n v="0"/>
  </r>
  <r>
    <s v="J06494"/>
    <x v="164"/>
    <x v="826"/>
    <x v="5"/>
    <x v="4"/>
    <x v="7"/>
    <n v="3.7"/>
    <n v="203.4"/>
    <x v="0"/>
    <n v="203.4"/>
  </r>
  <r>
    <s v="J06495"/>
    <x v="312"/>
    <x v="772"/>
    <x v="3"/>
    <x v="0"/>
    <x v="4"/>
    <n v="4.3"/>
    <n v="265.45999999999998"/>
    <x v="0"/>
    <n v="265.45999999999998"/>
  </r>
  <r>
    <s v="J06496"/>
    <x v="195"/>
    <x v="768"/>
    <x v="5"/>
    <x v="2"/>
    <x v="1"/>
    <n v="3.2"/>
    <n v="201.38"/>
    <x v="0"/>
    <n v="201.38"/>
  </r>
  <r>
    <s v="J06497"/>
    <x v="51"/>
    <x v="425"/>
    <x v="5"/>
    <x v="0"/>
    <x v="2"/>
    <n v="1.9"/>
    <n v="175.95"/>
    <x v="0"/>
    <n v="175.95"/>
  </r>
  <r>
    <s v="J06498"/>
    <x v="0"/>
    <x v="44"/>
    <x v="4"/>
    <x v="3"/>
    <x v="4"/>
    <n v="2.5"/>
    <n v="366.34"/>
    <x v="1"/>
    <n v="241.49"/>
  </r>
  <r>
    <s v="J06499"/>
    <x v="284"/>
    <x v="814"/>
    <x v="0"/>
    <x v="1"/>
    <x v="6"/>
    <n v="3.4"/>
    <n v="136.69999999999999"/>
    <x v="0"/>
    <n v="136.69999999999999"/>
  </r>
  <r>
    <s v="J06500"/>
    <x v="318"/>
    <x v="297"/>
    <x v="0"/>
    <x v="5"/>
    <x v="3"/>
    <n v="2.9"/>
    <n v="111.2"/>
    <x v="1"/>
    <n v="49.61"/>
  </r>
  <r>
    <s v="J06501"/>
    <x v="95"/>
    <x v="85"/>
    <x v="5"/>
    <x v="1"/>
    <x v="3"/>
    <n v="3.2"/>
    <n v="192.99"/>
    <x v="0"/>
    <n v="192.99"/>
  </r>
  <r>
    <s v="J06502"/>
    <x v="214"/>
    <x v="21"/>
    <x v="5"/>
    <x v="0"/>
    <x v="2"/>
    <n v="3.5"/>
    <n v="215.32"/>
    <x v="2"/>
    <n v="0"/>
  </r>
  <r>
    <s v="J06503"/>
    <x v="280"/>
    <x v="183"/>
    <x v="4"/>
    <x v="5"/>
    <x v="6"/>
    <n v="3.8"/>
    <n v="409.44"/>
    <x v="0"/>
    <n v="409.44"/>
  </r>
  <r>
    <s v="J06504"/>
    <x v="215"/>
    <x v="439"/>
    <x v="3"/>
    <x v="3"/>
    <x v="4"/>
    <n v="3.4"/>
    <n v="312.14999999999998"/>
    <x v="0"/>
    <n v="312.14999999999998"/>
  </r>
  <r>
    <s v="J06505"/>
    <x v="334"/>
    <x v="271"/>
    <x v="1"/>
    <x v="0"/>
    <x v="3"/>
    <n v="2.7"/>
    <n v="101.24"/>
    <x v="0"/>
    <n v="101.24"/>
  </r>
  <r>
    <s v="J06506"/>
    <x v="223"/>
    <x v="327"/>
    <x v="5"/>
    <x v="3"/>
    <x v="5"/>
    <n v="2.2999999999999998"/>
    <n v="223.49"/>
    <x v="0"/>
    <n v="223.49"/>
  </r>
  <r>
    <s v="J06507"/>
    <x v="8"/>
    <x v="1045"/>
    <x v="5"/>
    <x v="5"/>
    <x v="2"/>
    <n v="5"/>
    <n v="197.8"/>
    <x v="0"/>
    <n v="197.8"/>
  </r>
  <r>
    <s v="J06508"/>
    <x v="38"/>
    <x v="279"/>
    <x v="5"/>
    <x v="2"/>
    <x v="0"/>
    <n v="3.5"/>
    <n v="201.93"/>
    <x v="2"/>
    <n v="0"/>
  </r>
  <r>
    <s v="J06509"/>
    <x v="86"/>
    <x v="511"/>
    <x v="2"/>
    <x v="5"/>
    <x v="7"/>
    <n v="3.3"/>
    <n v="213.03"/>
    <x v="0"/>
    <n v="213.03"/>
  </r>
  <r>
    <s v="J06510"/>
    <x v="19"/>
    <x v="381"/>
    <x v="3"/>
    <x v="4"/>
    <x v="2"/>
    <n v="3.6"/>
    <n v="246.78"/>
    <x v="0"/>
    <n v="246.78"/>
  </r>
  <r>
    <s v="J06511"/>
    <x v="349"/>
    <x v="1016"/>
    <x v="0"/>
    <x v="2"/>
    <x v="5"/>
    <n v="2.9"/>
    <n v="131.37"/>
    <x v="1"/>
    <n v="90.29"/>
  </r>
  <r>
    <s v="J06512"/>
    <x v="94"/>
    <x v="198"/>
    <x v="0"/>
    <x v="5"/>
    <x v="1"/>
    <n v="2.7"/>
    <n v="141.16999999999999"/>
    <x v="0"/>
    <n v="141.16999999999999"/>
  </r>
  <r>
    <s v="J06513"/>
    <x v="3"/>
    <x v="1022"/>
    <x v="0"/>
    <x v="5"/>
    <x v="5"/>
    <n v="2.9"/>
    <n v="109.71"/>
    <x v="0"/>
    <n v="109.71"/>
  </r>
  <r>
    <s v="J06514"/>
    <x v="249"/>
    <x v="821"/>
    <x v="4"/>
    <x v="5"/>
    <x v="7"/>
    <n v="2.9"/>
    <n v="416.36"/>
    <x v="0"/>
    <n v="416.36"/>
  </r>
  <r>
    <s v="J06515"/>
    <x v="331"/>
    <x v="259"/>
    <x v="3"/>
    <x v="3"/>
    <x v="7"/>
    <n v="3.4"/>
    <n v="287.36"/>
    <x v="0"/>
    <n v="287.36"/>
  </r>
  <r>
    <s v="J06516"/>
    <x v="249"/>
    <x v="657"/>
    <x v="4"/>
    <x v="2"/>
    <x v="7"/>
    <n v="3.8"/>
    <n v="332.46"/>
    <x v="0"/>
    <n v="332.46"/>
  </r>
  <r>
    <s v="J06517"/>
    <x v="17"/>
    <x v="370"/>
    <x v="3"/>
    <x v="1"/>
    <x v="4"/>
    <n v="5.2"/>
    <n v="287.49"/>
    <x v="0"/>
    <n v="287.49"/>
  </r>
  <r>
    <s v="J06518"/>
    <x v="162"/>
    <x v="925"/>
    <x v="3"/>
    <x v="4"/>
    <x v="6"/>
    <n v="3.4"/>
    <n v="334.93"/>
    <x v="0"/>
    <n v="334.93"/>
  </r>
  <r>
    <s v="J06519"/>
    <x v="362"/>
    <x v="1039"/>
    <x v="4"/>
    <x v="5"/>
    <x v="7"/>
    <n v="1.4"/>
    <n v="419.45"/>
    <x v="0"/>
    <n v="419.45"/>
  </r>
  <r>
    <s v="J06520"/>
    <x v="42"/>
    <x v="912"/>
    <x v="1"/>
    <x v="3"/>
    <x v="1"/>
    <n v="3.5"/>
    <n v="99.87"/>
    <x v="0"/>
    <n v="99.87"/>
  </r>
  <r>
    <s v="J06521"/>
    <x v="229"/>
    <x v="408"/>
    <x v="0"/>
    <x v="5"/>
    <x v="7"/>
    <n v="3.2"/>
    <n v="132.74"/>
    <x v="0"/>
    <n v="132.74"/>
  </r>
  <r>
    <s v="J06522"/>
    <x v="143"/>
    <x v="584"/>
    <x v="1"/>
    <x v="0"/>
    <x v="5"/>
    <n v="1.9"/>
    <n v="116.88"/>
    <x v="0"/>
    <n v="116.88"/>
  </r>
  <r>
    <s v="J06523"/>
    <x v="37"/>
    <x v="756"/>
    <x v="4"/>
    <x v="5"/>
    <x v="1"/>
    <n v="3.7"/>
    <n v="323.62"/>
    <x v="0"/>
    <n v="323.62"/>
  </r>
  <r>
    <s v="J06524"/>
    <x v="344"/>
    <x v="1057"/>
    <x v="4"/>
    <x v="5"/>
    <x v="6"/>
    <n v="3.4"/>
    <n v="326.81"/>
    <x v="0"/>
    <n v="326.81"/>
  </r>
  <r>
    <s v="J06525"/>
    <x v="120"/>
    <x v="572"/>
    <x v="5"/>
    <x v="3"/>
    <x v="4"/>
    <n v="3.5"/>
    <n v="212.26"/>
    <x v="2"/>
    <n v="0"/>
  </r>
  <r>
    <s v="J06526"/>
    <x v="7"/>
    <x v="158"/>
    <x v="2"/>
    <x v="5"/>
    <x v="6"/>
    <n v="2.6"/>
    <n v="228.04"/>
    <x v="0"/>
    <n v="228.04"/>
  </r>
  <r>
    <s v="J06527"/>
    <x v="106"/>
    <x v="1142"/>
    <x v="3"/>
    <x v="1"/>
    <x v="6"/>
    <n v="3"/>
    <n v="334.51"/>
    <x v="0"/>
    <n v="334.51"/>
  </r>
  <r>
    <s v="J06528"/>
    <x v="332"/>
    <x v="219"/>
    <x v="5"/>
    <x v="5"/>
    <x v="0"/>
    <n v="3.1"/>
    <n v="212.27"/>
    <x v="2"/>
    <n v="0"/>
  </r>
  <r>
    <s v="J06529"/>
    <x v="309"/>
    <x v="668"/>
    <x v="2"/>
    <x v="3"/>
    <x v="1"/>
    <n v="2.2000000000000002"/>
    <n v="230.87"/>
    <x v="0"/>
    <n v="230.87"/>
  </r>
  <r>
    <s v="J06530"/>
    <x v="248"/>
    <x v="330"/>
    <x v="2"/>
    <x v="1"/>
    <x v="2"/>
    <n v="3.9"/>
    <n v="242.91"/>
    <x v="0"/>
    <n v="242.91"/>
  </r>
  <r>
    <s v="J06531"/>
    <x v="280"/>
    <x v="1072"/>
    <x v="2"/>
    <x v="3"/>
    <x v="5"/>
    <n v="4.3"/>
    <n v="242.68"/>
    <x v="0"/>
    <n v="242.68"/>
  </r>
  <r>
    <s v="J06532"/>
    <x v="220"/>
    <x v="566"/>
    <x v="2"/>
    <x v="3"/>
    <x v="3"/>
    <n v="3"/>
    <n v="255.9"/>
    <x v="0"/>
    <n v="255.9"/>
  </r>
  <r>
    <s v="J06533"/>
    <x v="181"/>
    <x v="715"/>
    <x v="5"/>
    <x v="0"/>
    <x v="1"/>
    <n v="3.2"/>
    <n v="220.13"/>
    <x v="0"/>
    <n v="220.13"/>
  </r>
  <r>
    <s v="J06534"/>
    <x v="301"/>
    <x v="829"/>
    <x v="4"/>
    <x v="5"/>
    <x v="3"/>
    <n v="3.7"/>
    <n v="318.17"/>
    <x v="0"/>
    <n v="318.17"/>
  </r>
  <r>
    <s v="J06535"/>
    <x v="33"/>
    <x v="1057"/>
    <x v="2"/>
    <x v="1"/>
    <x v="3"/>
    <n v="2.2999999999999998"/>
    <n v="231.53"/>
    <x v="0"/>
    <n v="231.53"/>
  </r>
  <r>
    <s v="J06536"/>
    <x v="324"/>
    <x v="72"/>
    <x v="1"/>
    <x v="2"/>
    <x v="6"/>
    <n v="1.4"/>
    <n v="120.91"/>
    <x v="0"/>
    <n v="120.91"/>
  </r>
  <r>
    <s v="J06537"/>
    <x v="292"/>
    <x v="811"/>
    <x v="5"/>
    <x v="0"/>
    <x v="3"/>
    <n v="1"/>
    <n v="176.21"/>
    <x v="0"/>
    <n v="176.21"/>
  </r>
  <r>
    <s v="J06538"/>
    <x v="185"/>
    <x v="873"/>
    <x v="0"/>
    <x v="4"/>
    <x v="2"/>
    <n v="2"/>
    <n v="119.12"/>
    <x v="2"/>
    <n v="0"/>
  </r>
  <r>
    <s v="J06539"/>
    <x v="357"/>
    <x v="745"/>
    <x v="2"/>
    <x v="1"/>
    <x v="1"/>
    <n v="2.9"/>
    <n v="215.52"/>
    <x v="2"/>
    <n v="0"/>
  </r>
  <r>
    <s v="J06540"/>
    <x v="327"/>
    <x v="536"/>
    <x v="0"/>
    <x v="0"/>
    <x v="3"/>
    <n v="3.2"/>
    <n v="106.89"/>
    <x v="0"/>
    <n v="106.89"/>
  </r>
  <r>
    <s v="J06541"/>
    <x v="318"/>
    <x v="949"/>
    <x v="4"/>
    <x v="3"/>
    <x v="6"/>
    <n v="2.2999999999999998"/>
    <n v="328.45"/>
    <x v="1"/>
    <n v="215.28"/>
  </r>
  <r>
    <s v="J06542"/>
    <x v="255"/>
    <x v="244"/>
    <x v="1"/>
    <x v="4"/>
    <x v="2"/>
    <n v="2"/>
    <n v="101.24"/>
    <x v="2"/>
    <n v="0"/>
  </r>
  <r>
    <s v="J06543"/>
    <x v="293"/>
    <x v="1115"/>
    <x v="5"/>
    <x v="1"/>
    <x v="1"/>
    <n v="3.7"/>
    <n v="224.49"/>
    <x v="0"/>
    <n v="224.49"/>
  </r>
  <r>
    <s v="J06544"/>
    <x v="82"/>
    <x v="761"/>
    <x v="2"/>
    <x v="0"/>
    <x v="0"/>
    <n v="4.7"/>
    <n v="224.18"/>
    <x v="0"/>
    <n v="224.18"/>
  </r>
  <r>
    <s v="J06545"/>
    <x v="51"/>
    <x v="963"/>
    <x v="5"/>
    <x v="4"/>
    <x v="4"/>
    <n v="2"/>
    <n v="223.15"/>
    <x v="0"/>
    <n v="223.15"/>
  </r>
  <r>
    <s v="J06546"/>
    <x v="348"/>
    <x v="466"/>
    <x v="4"/>
    <x v="1"/>
    <x v="5"/>
    <n v="3.8"/>
    <n v="406.81"/>
    <x v="0"/>
    <n v="406.81"/>
  </r>
  <r>
    <s v="J06547"/>
    <x v="121"/>
    <x v="567"/>
    <x v="2"/>
    <x v="1"/>
    <x v="0"/>
    <n v="2.1"/>
    <n v="254.44"/>
    <x v="0"/>
    <n v="254.44"/>
  </r>
  <r>
    <s v="J06548"/>
    <x v="25"/>
    <x v="661"/>
    <x v="5"/>
    <x v="3"/>
    <x v="7"/>
    <n v="2.2000000000000002"/>
    <n v="204.13"/>
    <x v="0"/>
    <n v="204.13"/>
  </r>
  <r>
    <s v="J06549"/>
    <x v="361"/>
    <x v="993"/>
    <x v="1"/>
    <x v="2"/>
    <x v="2"/>
    <n v="4.5999999999999996"/>
    <n v="104.4"/>
    <x v="0"/>
    <n v="104.4"/>
  </r>
  <r>
    <s v="J06550"/>
    <x v="248"/>
    <x v="1114"/>
    <x v="0"/>
    <x v="5"/>
    <x v="0"/>
    <n v="3.8"/>
    <n v="121.77"/>
    <x v="2"/>
    <n v="0"/>
  </r>
  <r>
    <s v="J06551"/>
    <x v="114"/>
    <x v="453"/>
    <x v="2"/>
    <x v="2"/>
    <x v="4"/>
    <n v="2.2999999999999998"/>
    <n v="245.67"/>
    <x v="0"/>
    <n v="245.67"/>
  </r>
  <r>
    <s v="J06552"/>
    <x v="13"/>
    <x v="398"/>
    <x v="2"/>
    <x v="1"/>
    <x v="0"/>
    <n v="2.6"/>
    <n v="235.85"/>
    <x v="0"/>
    <n v="235.85"/>
  </r>
  <r>
    <s v="J06553"/>
    <x v="92"/>
    <x v="629"/>
    <x v="0"/>
    <x v="3"/>
    <x v="2"/>
    <n v="2"/>
    <n v="122.38"/>
    <x v="0"/>
    <n v="122.38"/>
  </r>
  <r>
    <s v="J06554"/>
    <x v="36"/>
    <x v="213"/>
    <x v="4"/>
    <x v="5"/>
    <x v="0"/>
    <n v="3.9"/>
    <n v="362.16"/>
    <x v="0"/>
    <n v="362.16"/>
  </r>
  <r>
    <s v="J06555"/>
    <x v="307"/>
    <x v="797"/>
    <x v="3"/>
    <x v="3"/>
    <x v="2"/>
    <n v="2.5"/>
    <n v="323.44"/>
    <x v="1"/>
    <n v="124.05"/>
  </r>
  <r>
    <s v="J06556"/>
    <x v="361"/>
    <x v="208"/>
    <x v="0"/>
    <x v="1"/>
    <x v="5"/>
    <n v="2.8"/>
    <n v="112.26"/>
    <x v="0"/>
    <n v="112.26"/>
  </r>
  <r>
    <s v="J06557"/>
    <x v="57"/>
    <x v="833"/>
    <x v="2"/>
    <x v="2"/>
    <x v="3"/>
    <n v="1.9"/>
    <n v="246.55"/>
    <x v="1"/>
    <n v="164.34"/>
  </r>
  <r>
    <s v="J06558"/>
    <x v="358"/>
    <x v="205"/>
    <x v="0"/>
    <x v="0"/>
    <x v="7"/>
    <n v="1.7"/>
    <n v="112.69"/>
    <x v="0"/>
    <n v="112.69"/>
  </r>
  <r>
    <s v="J06559"/>
    <x v="359"/>
    <x v="527"/>
    <x v="3"/>
    <x v="4"/>
    <x v="7"/>
    <n v="3.2"/>
    <n v="303.82"/>
    <x v="0"/>
    <n v="303.82"/>
  </r>
  <r>
    <s v="J06560"/>
    <x v="237"/>
    <x v="719"/>
    <x v="2"/>
    <x v="4"/>
    <x v="0"/>
    <n v="4.2"/>
    <n v="251.34"/>
    <x v="0"/>
    <n v="251.34"/>
  </r>
  <r>
    <s v="J06561"/>
    <x v="217"/>
    <x v="802"/>
    <x v="4"/>
    <x v="0"/>
    <x v="7"/>
    <n v="1"/>
    <n v="345.28"/>
    <x v="0"/>
    <n v="345.28"/>
  </r>
  <r>
    <s v="J06562"/>
    <x v="238"/>
    <x v="900"/>
    <x v="2"/>
    <x v="0"/>
    <x v="5"/>
    <n v="4"/>
    <n v="241.24"/>
    <x v="0"/>
    <n v="241.24"/>
  </r>
  <r>
    <s v="J06563"/>
    <x v="312"/>
    <x v="521"/>
    <x v="1"/>
    <x v="0"/>
    <x v="2"/>
    <n v="2.6"/>
    <n v="119.92"/>
    <x v="1"/>
    <n v="57.09"/>
  </r>
  <r>
    <s v="J06564"/>
    <x v="270"/>
    <x v="773"/>
    <x v="2"/>
    <x v="3"/>
    <x v="2"/>
    <n v="3.7"/>
    <n v="203.47"/>
    <x v="0"/>
    <n v="203.47"/>
  </r>
  <r>
    <s v="J06565"/>
    <x v="171"/>
    <x v="557"/>
    <x v="3"/>
    <x v="4"/>
    <x v="4"/>
    <n v="3.5"/>
    <n v="254.56"/>
    <x v="0"/>
    <n v="254.56"/>
  </r>
  <r>
    <s v="J06566"/>
    <x v="127"/>
    <x v="111"/>
    <x v="0"/>
    <x v="1"/>
    <x v="1"/>
    <n v="1.8"/>
    <n v="109"/>
    <x v="0"/>
    <n v="109"/>
  </r>
  <r>
    <s v="J06567"/>
    <x v="349"/>
    <x v="675"/>
    <x v="3"/>
    <x v="1"/>
    <x v="6"/>
    <n v="1"/>
    <n v="331.87"/>
    <x v="0"/>
    <n v="331.87"/>
  </r>
  <r>
    <s v="J06568"/>
    <x v="7"/>
    <x v="268"/>
    <x v="0"/>
    <x v="4"/>
    <x v="0"/>
    <n v="1.2"/>
    <n v="132.1"/>
    <x v="0"/>
    <n v="132.1"/>
  </r>
  <r>
    <s v="J06569"/>
    <x v="100"/>
    <x v="201"/>
    <x v="4"/>
    <x v="5"/>
    <x v="5"/>
    <n v="4.5"/>
    <n v="331.75"/>
    <x v="2"/>
    <n v="0"/>
  </r>
  <r>
    <s v="J06570"/>
    <x v="39"/>
    <x v="723"/>
    <x v="3"/>
    <x v="1"/>
    <x v="7"/>
    <n v="3"/>
    <n v="286.24"/>
    <x v="1"/>
    <n v="172.99"/>
  </r>
  <r>
    <s v="J06571"/>
    <x v="233"/>
    <x v="957"/>
    <x v="4"/>
    <x v="3"/>
    <x v="7"/>
    <n v="2.8"/>
    <n v="414.07"/>
    <x v="0"/>
    <n v="414.07"/>
  </r>
  <r>
    <s v="J06572"/>
    <x v="242"/>
    <x v="1132"/>
    <x v="0"/>
    <x v="4"/>
    <x v="2"/>
    <n v="2.2999999999999998"/>
    <n v="132.15"/>
    <x v="2"/>
    <n v="0"/>
  </r>
  <r>
    <s v="J06573"/>
    <x v="41"/>
    <x v="125"/>
    <x v="3"/>
    <x v="3"/>
    <x v="3"/>
    <n v="3.4"/>
    <n v="331.14"/>
    <x v="0"/>
    <n v="331.14"/>
  </r>
  <r>
    <s v="J06574"/>
    <x v="121"/>
    <x v="267"/>
    <x v="2"/>
    <x v="2"/>
    <x v="1"/>
    <n v="2.9"/>
    <n v="206.67"/>
    <x v="0"/>
    <n v="206.67"/>
  </r>
  <r>
    <s v="J06575"/>
    <x v="190"/>
    <x v="66"/>
    <x v="4"/>
    <x v="4"/>
    <x v="4"/>
    <n v="3.6"/>
    <n v="347.84"/>
    <x v="0"/>
    <n v="347.84"/>
  </r>
  <r>
    <s v="J06576"/>
    <x v="114"/>
    <x v="977"/>
    <x v="1"/>
    <x v="5"/>
    <x v="1"/>
    <n v="3.3"/>
    <n v="121.17"/>
    <x v="0"/>
    <n v="121.17"/>
  </r>
  <r>
    <s v="J06577"/>
    <x v="238"/>
    <x v="924"/>
    <x v="1"/>
    <x v="5"/>
    <x v="1"/>
    <n v="3.2"/>
    <n v="112.48"/>
    <x v="0"/>
    <n v="112.48"/>
  </r>
  <r>
    <s v="J06578"/>
    <x v="119"/>
    <x v="524"/>
    <x v="3"/>
    <x v="5"/>
    <x v="2"/>
    <n v="2.4"/>
    <n v="283.2"/>
    <x v="0"/>
    <n v="283.2"/>
  </r>
  <r>
    <s v="J06579"/>
    <x v="103"/>
    <x v="438"/>
    <x v="2"/>
    <x v="1"/>
    <x v="5"/>
    <n v="3.1"/>
    <n v="195.88"/>
    <x v="0"/>
    <n v="195.88"/>
  </r>
  <r>
    <s v="J06580"/>
    <x v="188"/>
    <x v="449"/>
    <x v="3"/>
    <x v="2"/>
    <x v="3"/>
    <n v="2.6"/>
    <n v="310.58999999999997"/>
    <x v="1"/>
    <n v="180.31"/>
  </r>
  <r>
    <s v="J06581"/>
    <x v="285"/>
    <x v="713"/>
    <x v="0"/>
    <x v="3"/>
    <x v="1"/>
    <n v="2.9"/>
    <n v="114.62"/>
    <x v="1"/>
    <n v="45.85"/>
  </r>
  <r>
    <s v="J06582"/>
    <x v="142"/>
    <x v="1097"/>
    <x v="1"/>
    <x v="1"/>
    <x v="5"/>
    <n v="3.3"/>
    <n v="97.25"/>
    <x v="0"/>
    <n v="97.25"/>
  </r>
  <r>
    <s v="J06583"/>
    <x v="71"/>
    <x v="815"/>
    <x v="0"/>
    <x v="1"/>
    <x v="6"/>
    <n v="2.7"/>
    <n v="109.82"/>
    <x v="0"/>
    <n v="109.82"/>
  </r>
  <r>
    <s v="J06584"/>
    <x v="332"/>
    <x v="1193"/>
    <x v="0"/>
    <x v="1"/>
    <x v="0"/>
    <n v="3.6"/>
    <n v="110.41"/>
    <x v="0"/>
    <n v="110.41"/>
  </r>
  <r>
    <s v="J06585"/>
    <x v="198"/>
    <x v="941"/>
    <x v="1"/>
    <x v="4"/>
    <x v="4"/>
    <n v="3.7"/>
    <n v="119.93"/>
    <x v="0"/>
    <n v="119.93"/>
  </r>
  <r>
    <s v="J06586"/>
    <x v="241"/>
    <x v="1145"/>
    <x v="0"/>
    <x v="2"/>
    <x v="6"/>
    <n v="2.2000000000000002"/>
    <n v="143.16"/>
    <x v="0"/>
    <n v="143.16"/>
  </r>
  <r>
    <s v="J06587"/>
    <x v="150"/>
    <x v="161"/>
    <x v="4"/>
    <x v="0"/>
    <x v="5"/>
    <n v="2.8"/>
    <n v="376.93"/>
    <x v="1"/>
    <n v="256.29000000000002"/>
  </r>
  <r>
    <s v="J06588"/>
    <x v="289"/>
    <x v="200"/>
    <x v="0"/>
    <x v="4"/>
    <x v="5"/>
    <n v="3.3"/>
    <n v="114.33"/>
    <x v="0"/>
    <n v="114.33"/>
  </r>
  <r>
    <s v="J06589"/>
    <x v="177"/>
    <x v="79"/>
    <x v="0"/>
    <x v="4"/>
    <x v="1"/>
    <n v="2.4"/>
    <n v="113.81"/>
    <x v="0"/>
    <n v="113.81"/>
  </r>
  <r>
    <s v="J06590"/>
    <x v="4"/>
    <x v="330"/>
    <x v="4"/>
    <x v="1"/>
    <x v="5"/>
    <n v="1.4"/>
    <n v="331.07"/>
    <x v="0"/>
    <n v="331.07"/>
  </r>
  <r>
    <s v="J06591"/>
    <x v="332"/>
    <x v="280"/>
    <x v="5"/>
    <x v="2"/>
    <x v="4"/>
    <n v="3.5"/>
    <n v="188.94"/>
    <x v="0"/>
    <n v="188.94"/>
  </r>
  <r>
    <s v="J06592"/>
    <x v="263"/>
    <x v="201"/>
    <x v="0"/>
    <x v="2"/>
    <x v="0"/>
    <n v="3.6"/>
    <n v="124.62"/>
    <x v="1"/>
    <n v="76.7"/>
  </r>
  <r>
    <s v="J06593"/>
    <x v="326"/>
    <x v="971"/>
    <x v="3"/>
    <x v="3"/>
    <x v="5"/>
    <n v="2.9"/>
    <n v="251.16"/>
    <x v="0"/>
    <n v="251.16"/>
  </r>
  <r>
    <s v="J06594"/>
    <x v="91"/>
    <x v="497"/>
    <x v="2"/>
    <x v="3"/>
    <x v="0"/>
    <n v="4.2"/>
    <n v="252.36"/>
    <x v="1"/>
    <n v="73.77"/>
  </r>
  <r>
    <s v="J06595"/>
    <x v="349"/>
    <x v="951"/>
    <x v="4"/>
    <x v="3"/>
    <x v="2"/>
    <n v="2.6"/>
    <n v="387.38"/>
    <x v="1"/>
    <n v="169.09"/>
  </r>
  <r>
    <s v="J06596"/>
    <x v="262"/>
    <x v="173"/>
    <x v="4"/>
    <x v="1"/>
    <x v="5"/>
    <n v="2.2000000000000002"/>
    <n v="411.56"/>
    <x v="0"/>
    <n v="411.56"/>
  </r>
  <r>
    <s v="J06597"/>
    <x v="255"/>
    <x v="48"/>
    <x v="3"/>
    <x v="2"/>
    <x v="1"/>
    <n v="1.9"/>
    <n v="299.52"/>
    <x v="0"/>
    <n v="299.52"/>
  </r>
  <r>
    <s v="J06598"/>
    <x v="83"/>
    <x v="131"/>
    <x v="3"/>
    <x v="5"/>
    <x v="5"/>
    <n v="2.9"/>
    <n v="274.83"/>
    <x v="0"/>
    <n v="274.83"/>
  </r>
  <r>
    <s v="J06599"/>
    <x v="189"/>
    <x v="1092"/>
    <x v="5"/>
    <x v="1"/>
    <x v="1"/>
    <n v="3.4"/>
    <n v="188.76"/>
    <x v="0"/>
    <n v="188.76"/>
  </r>
  <r>
    <s v="J06600"/>
    <x v="65"/>
    <x v="117"/>
    <x v="0"/>
    <x v="4"/>
    <x v="1"/>
    <n v="1.5"/>
    <n v="124.11"/>
    <x v="2"/>
    <n v="0"/>
  </r>
  <r>
    <s v="J06601"/>
    <x v="284"/>
    <x v="1100"/>
    <x v="4"/>
    <x v="5"/>
    <x v="1"/>
    <n v="1.6"/>
    <n v="403.37"/>
    <x v="0"/>
    <n v="403.37"/>
  </r>
  <r>
    <s v="J06602"/>
    <x v="182"/>
    <x v="1130"/>
    <x v="0"/>
    <x v="0"/>
    <x v="5"/>
    <n v="3.2"/>
    <n v="136.82"/>
    <x v="0"/>
    <n v="136.82"/>
  </r>
  <r>
    <s v="J06603"/>
    <x v="285"/>
    <x v="496"/>
    <x v="2"/>
    <x v="0"/>
    <x v="7"/>
    <n v="3.9"/>
    <n v="219.84"/>
    <x v="0"/>
    <n v="219.84"/>
  </r>
  <r>
    <s v="J06604"/>
    <x v="116"/>
    <x v="1127"/>
    <x v="1"/>
    <x v="5"/>
    <x v="5"/>
    <n v="3.7"/>
    <n v="124.56"/>
    <x v="0"/>
    <n v="124.56"/>
  </r>
  <r>
    <s v="J06605"/>
    <x v="88"/>
    <x v="185"/>
    <x v="4"/>
    <x v="0"/>
    <x v="1"/>
    <n v="3.8"/>
    <n v="399.38"/>
    <x v="0"/>
    <n v="399.38"/>
  </r>
  <r>
    <s v="J06606"/>
    <x v="306"/>
    <x v="698"/>
    <x v="4"/>
    <x v="5"/>
    <x v="1"/>
    <n v="1.6"/>
    <n v="380.87"/>
    <x v="0"/>
    <n v="380.87"/>
  </r>
  <r>
    <s v="J06607"/>
    <x v="125"/>
    <x v="138"/>
    <x v="5"/>
    <x v="3"/>
    <x v="3"/>
    <n v="1.5"/>
    <n v="168.96"/>
    <x v="0"/>
    <n v="168.96"/>
  </r>
  <r>
    <s v="J06608"/>
    <x v="119"/>
    <x v="997"/>
    <x v="0"/>
    <x v="0"/>
    <x v="5"/>
    <n v="3.4"/>
    <n v="110.82"/>
    <x v="0"/>
    <n v="110.82"/>
  </r>
  <r>
    <s v="J06609"/>
    <x v="291"/>
    <x v="451"/>
    <x v="4"/>
    <x v="2"/>
    <x v="6"/>
    <n v="3.1"/>
    <n v="357.59"/>
    <x v="0"/>
    <n v="357.59"/>
  </r>
  <r>
    <s v="J06610"/>
    <x v="324"/>
    <x v="1132"/>
    <x v="2"/>
    <x v="5"/>
    <x v="3"/>
    <n v="1.8"/>
    <n v="202.06"/>
    <x v="0"/>
    <n v="202.06"/>
  </r>
  <r>
    <s v="J06611"/>
    <x v="152"/>
    <x v="1004"/>
    <x v="0"/>
    <x v="4"/>
    <x v="6"/>
    <n v="3.7"/>
    <n v="132.82"/>
    <x v="0"/>
    <n v="132.82"/>
  </r>
  <r>
    <s v="J06612"/>
    <x v="253"/>
    <x v="970"/>
    <x v="1"/>
    <x v="3"/>
    <x v="2"/>
    <n v="4.7"/>
    <n v="96.02"/>
    <x v="0"/>
    <n v="96.02"/>
  </r>
  <r>
    <s v="J06613"/>
    <x v="185"/>
    <x v="619"/>
    <x v="4"/>
    <x v="1"/>
    <x v="5"/>
    <n v="3.3"/>
    <n v="414.33"/>
    <x v="0"/>
    <n v="414.33"/>
  </r>
  <r>
    <s v="J06614"/>
    <x v="203"/>
    <x v="444"/>
    <x v="1"/>
    <x v="5"/>
    <x v="6"/>
    <n v="2.4"/>
    <n v="98.54"/>
    <x v="1"/>
    <n v="65.489999999999995"/>
  </r>
  <r>
    <s v="J06615"/>
    <x v="339"/>
    <x v="557"/>
    <x v="4"/>
    <x v="1"/>
    <x v="6"/>
    <n v="3.9"/>
    <n v="398.73"/>
    <x v="0"/>
    <n v="398.73"/>
  </r>
  <r>
    <s v="J06616"/>
    <x v="155"/>
    <x v="263"/>
    <x v="0"/>
    <x v="3"/>
    <x v="6"/>
    <n v="2.2999999999999998"/>
    <n v="127.69"/>
    <x v="1"/>
    <n v="64.13"/>
  </r>
  <r>
    <s v="J06617"/>
    <x v="134"/>
    <x v="753"/>
    <x v="4"/>
    <x v="4"/>
    <x v="5"/>
    <n v="3.6"/>
    <n v="404.77"/>
    <x v="0"/>
    <n v="404.77"/>
  </r>
  <r>
    <s v="J06618"/>
    <x v="120"/>
    <x v="680"/>
    <x v="3"/>
    <x v="0"/>
    <x v="0"/>
    <n v="3.5"/>
    <n v="245.97"/>
    <x v="1"/>
    <n v="179.69"/>
  </r>
  <r>
    <s v="J06619"/>
    <x v="213"/>
    <x v="35"/>
    <x v="1"/>
    <x v="3"/>
    <x v="7"/>
    <n v="2.6"/>
    <n v="116.67"/>
    <x v="0"/>
    <n v="116.67"/>
  </r>
  <r>
    <s v="J06620"/>
    <x v="107"/>
    <x v="903"/>
    <x v="5"/>
    <x v="2"/>
    <x v="1"/>
    <n v="2.1"/>
    <n v="213.22"/>
    <x v="1"/>
    <n v="169.77"/>
  </r>
  <r>
    <s v="J06621"/>
    <x v="89"/>
    <x v="903"/>
    <x v="1"/>
    <x v="0"/>
    <x v="4"/>
    <n v="1.9"/>
    <n v="108.15"/>
    <x v="0"/>
    <n v="108.15"/>
  </r>
  <r>
    <s v="J06622"/>
    <x v="114"/>
    <x v="534"/>
    <x v="5"/>
    <x v="4"/>
    <x v="6"/>
    <n v="2.8"/>
    <n v="187.36"/>
    <x v="0"/>
    <n v="187.36"/>
  </r>
  <r>
    <s v="J06623"/>
    <x v="22"/>
    <x v="1015"/>
    <x v="5"/>
    <x v="4"/>
    <x v="0"/>
    <n v="2.5"/>
    <n v="209.1"/>
    <x v="0"/>
    <n v="209.1"/>
  </r>
  <r>
    <s v="J06624"/>
    <x v="206"/>
    <x v="961"/>
    <x v="4"/>
    <x v="1"/>
    <x v="2"/>
    <n v="4.0999999999999996"/>
    <n v="373.79"/>
    <x v="0"/>
    <n v="373.79"/>
  </r>
  <r>
    <s v="J06625"/>
    <x v="284"/>
    <x v="476"/>
    <x v="4"/>
    <x v="2"/>
    <x v="0"/>
    <n v="4"/>
    <n v="308.27"/>
    <x v="0"/>
    <n v="308.27"/>
  </r>
  <r>
    <s v="J06626"/>
    <x v="12"/>
    <x v="925"/>
    <x v="3"/>
    <x v="5"/>
    <x v="7"/>
    <n v="2.5"/>
    <n v="321.54000000000002"/>
    <x v="1"/>
    <n v="171.51"/>
  </r>
  <r>
    <s v="J06627"/>
    <x v="336"/>
    <x v="245"/>
    <x v="1"/>
    <x v="0"/>
    <x v="3"/>
    <n v="3.2"/>
    <n v="110.05"/>
    <x v="0"/>
    <n v="110.05"/>
  </r>
  <r>
    <s v="J06628"/>
    <x v="238"/>
    <x v="831"/>
    <x v="1"/>
    <x v="4"/>
    <x v="2"/>
    <n v="2.9"/>
    <n v="110.51"/>
    <x v="2"/>
    <n v="0"/>
  </r>
  <r>
    <s v="J06629"/>
    <x v="280"/>
    <x v="320"/>
    <x v="0"/>
    <x v="1"/>
    <x v="1"/>
    <n v="3.5"/>
    <n v="126.43"/>
    <x v="0"/>
    <n v="126.43"/>
  </r>
  <r>
    <s v="J06630"/>
    <x v="277"/>
    <x v="694"/>
    <x v="3"/>
    <x v="1"/>
    <x v="5"/>
    <n v="2.7"/>
    <n v="252.35"/>
    <x v="0"/>
    <n v="252.35"/>
  </r>
  <r>
    <s v="J06631"/>
    <x v="182"/>
    <x v="815"/>
    <x v="3"/>
    <x v="1"/>
    <x v="7"/>
    <n v="1.5"/>
    <n v="249.75"/>
    <x v="1"/>
    <n v="64.930000000000007"/>
  </r>
  <r>
    <s v="J06632"/>
    <x v="125"/>
    <x v="630"/>
    <x v="3"/>
    <x v="0"/>
    <x v="2"/>
    <n v="2.6"/>
    <n v="310.81"/>
    <x v="0"/>
    <n v="310.81"/>
  </r>
  <r>
    <s v="J06633"/>
    <x v="37"/>
    <x v="423"/>
    <x v="2"/>
    <x v="1"/>
    <x v="2"/>
    <n v="2.5"/>
    <n v="209.14"/>
    <x v="0"/>
    <n v="209.14"/>
  </r>
  <r>
    <s v="J06634"/>
    <x v="8"/>
    <x v="87"/>
    <x v="0"/>
    <x v="1"/>
    <x v="4"/>
    <n v="2.1"/>
    <n v="120.18"/>
    <x v="0"/>
    <n v="120.18"/>
  </r>
  <r>
    <s v="J06635"/>
    <x v="17"/>
    <x v="583"/>
    <x v="3"/>
    <x v="1"/>
    <x v="7"/>
    <n v="4.3"/>
    <n v="336.18"/>
    <x v="0"/>
    <n v="336.18"/>
  </r>
  <r>
    <s v="J06636"/>
    <x v="180"/>
    <x v="654"/>
    <x v="3"/>
    <x v="2"/>
    <x v="2"/>
    <n v="1"/>
    <n v="298.32"/>
    <x v="0"/>
    <n v="298.32"/>
  </r>
  <r>
    <s v="J06637"/>
    <x v="270"/>
    <x v="189"/>
    <x v="0"/>
    <x v="0"/>
    <x v="5"/>
    <n v="2.7"/>
    <n v="144.33000000000001"/>
    <x v="0"/>
    <n v="144.33000000000001"/>
  </r>
  <r>
    <s v="J06638"/>
    <x v="10"/>
    <x v="687"/>
    <x v="3"/>
    <x v="0"/>
    <x v="0"/>
    <n v="2.8"/>
    <n v="284.08"/>
    <x v="0"/>
    <n v="284.08"/>
  </r>
  <r>
    <s v="J06639"/>
    <x v="163"/>
    <x v="278"/>
    <x v="3"/>
    <x v="3"/>
    <x v="1"/>
    <n v="3"/>
    <n v="326.04000000000002"/>
    <x v="0"/>
    <n v="326.04000000000002"/>
  </r>
  <r>
    <s v="J06640"/>
    <x v="29"/>
    <x v="1191"/>
    <x v="5"/>
    <x v="4"/>
    <x v="2"/>
    <n v="2.4"/>
    <n v="170.34"/>
    <x v="0"/>
    <n v="170.34"/>
  </r>
  <r>
    <s v="J06641"/>
    <x v="172"/>
    <x v="1170"/>
    <x v="2"/>
    <x v="2"/>
    <x v="5"/>
    <n v="2.1"/>
    <n v="259.04000000000002"/>
    <x v="2"/>
    <n v="0"/>
  </r>
  <r>
    <s v="J06642"/>
    <x v="56"/>
    <x v="650"/>
    <x v="0"/>
    <x v="3"/>
    <x v="5"/>
    <n v="4.2"/>
    <n v="139.72999999999999"/>
    <x v="0"/>
    <n v="139.72999999999999"/>
  </r>
  <r>
    <s v="J06643"/>
    <x v="342"/>
    <x v="29"/>
    <x v="5"/>
    <x v="0"/>
    <x v="6"/>
    <n v="4.9000000000000004"/>
    <n v="209.85"/>
    <x v="1"/>
    <n v="115.02"/>
  </r>
  <r>
    <s v="J06644"/>
    <x v="5"/>
    <x v="775"/>
    <x v="2"/>
    <x v="3"/>
    <x v="7"/>
    <n v="3.5"/>
    <n v="200.2"/>
    <x v="0"/>
    <n v="200.2"/>
  </r>
  <r>
    <s v="J06645"/>
    <x v="192"/>
    <x v="125"/>
    <x v="1"/>
    <x v="1"/>
    <x v="5"/>
    <n v="2.6"/>
    <n v="98.02"/>
    <x v="0"/>
    <n v="98.02"/>
  </r>
  <r>
    <s v="J06646"/>
    <x v="44"/>
    <x v="563"/>
    <x v="4"/>
    <x v="4"/>
    <x v="5"/>
    <n v="3.9"/>
    <n v="415.91"/>
    <x v="0"/>
    <n v="415.91"/>
  </r>
  <r>
    <s v="J06647"/>
    <x v="328"/>
    <x v="816"/>
    <x v="4"/>
    <x v="1"/>
    <x v="7"/>
    <n v="3.6"/>
    <n v="417.6"/>
    <x v="0"/>
    <n v="417.6"/>
  </r>
  <r>
    <s v="J06648"/>
    <x v="318"/>
    <x v="234"/>
    <x v="4"/>
    <x v="0"/>
    <x v="0"/>
    <n v="2.5"/>
    <n v="409.78"/>
    <x v="0"/>
    <n v="409.78"/>
  </r>
  <r>
    <s v="J06649"/>
    <x v="22"/>
    <x v="773"/>
    <x v="5"/>
    <x v="0"/>
    <x v="3"/>
    <n v="3.2"/>
    <n v="169.26"/>
    <x v="1"/>
    <n v="93.64"/>
  </r>
  <r>
    <s v="J06650"/>
    <x v="321"/>
    <x v="37"/>
    <x v="4"/>
    <x v="2"/>
    <x v="5"/>
    <n v="3.6"/>
    <n v="406.22"/>
    <x v="0"/>
    <n v="406.22"/>
  </r>
  <r>
    <s v="J06651"/>
    <x v="22"/>
    <x v="576"/>
    <x v="5"/>
    <x v="5"/>
    <x v="3"/>
    <n v="2.6"/>
    <n v="186.22"/>
    <x v="1"/>
    <n v="87.53"/>
  </r>
  <r>
    <s v="J06652"/>
    <x v="6"/>
    <x v="858"/>
    <x v="2"/>
    <x v="5"/>
    <x v="7"/>
    <n v="2.1"/>
    <n v="226.56"/>
    <x v="0"/>
    <n v="226.56"/>
  </r>
  <r>
    <s v="J06653"/>
    <x v="158"/>
    <x v="173"/>
    <x v="4"/>
    <x v="1"/>
    <x v="3"/>
    <n v="3.7"/>
    <n v="319.99"/>
    <x v="0"/>
    <n v="319.99"/>
  </r>
  <r>
    <s v="J06654"/>
    <x v="159"/>
    <x v="350"/>
    <x v="0"/>
    <x v="3"/>
    <x v="0"/>
    <n v="3.4"/>
    <n v="127.27"/>
    <x v="0"/>
    <n v="127.27"/>
  </r>
  <r>
    <s v="J06655"/>
    <x v="35"/>
    <x v="97"/>
    <x v="3"/>
    <x v="5"/>
    <x v="0"/>
    <n v="2.5"/>
    <n v="286.63"/>
    <x v="0"/>
    <n v="286.63"/>
  </r>
  <r>
    <s v="J06656"/>
    <x v="181"/>
    <x v="1100"/>
    <x v="5"/>
    <x v="4"/>
    <x v="1"/>
    <n v="2.2000000000000002"/>
    <n v="224.94"/>
    <x v="2"/>
    <n v="0"/>
  </r>
  <r>
    <s v="J06657"/>
    <x v="157"/>
    <x v="531"/>
    <x v="1"/>
    <x v="2"/>
    <x v="0"/>
    <n v="4.9000000000000004"/>
    <n v="130.22999999999999"/>
    <x v="0"/>
    <n v="130.22999999999999"/>
  </r>
  <r>
    <s v="J06658"/>
    <x v="110"/>
    <x v="909"/>
    <x v="5"/>
    <x v="3"/>
    <x v="2"/>
    <n v="1"/>
    <n v="205.88"/>
    <x v="0"/>
    <n v="205.88"/>
  </r>
  <r>
    <s v="J06659"/>
    <x v="122"/>
    <x v="305"/>
    <x v="5"/>
    <x v="4"/>
    <x v="4"/>
    <n v="2.9"/>
    <n v="162.11000000000001"/>
    <x v="0"/>
    <n v="162.11000000000001"/>
  </r>
  <r>
    <s v="J06660"/>
    <x v="341"/>
    <x v="214"/>
    <x v="5"/>
    <x v="2"/>
    <x v="4"/>
    <n v="2.4"/>
    <n v="188.33"/>
    <x v="0"/>
    <n v="188.33"/>
  </r>
  <r>
    <s v="J06661"/>
    <x v="117"/>
    <x v="439"/>
    <x v="2"/>
    <x v="5"/>
    <x v="2"/>
    <n v="2.5"/>
    <n v="223.12"/>
    <x v="0"/>
    <n v="223.12"/>
  </r>
  <r>
    <s v="J06662"/>
    <x v="274"/>
    <x v="1127"/>
    <x v="2"/>
    <x v="3"/>
    <x v="7"/>
    <n v="4"/>
    <n v="196.26"/>
    <x v="1"/>
    <n v="128.75"/>
  </r>
  <r>
    <s v="J06663"/>
    <x v="121"/>
    <x v="150"/>
    <x v="2"/>
    <x v="4"/>
    <x v="0"/>
    <n v="2.2000000000000002"/>
    <n v="256.68"/>
    <x v="0"/>
    <n v="256.68"/>
  </r>
  <r>
    <s v="J06664"/>
    <x v="66"/>
    <x v="313"/>
    <x v="3"/>
    <x v="3"/>
    <x v="4"/>
    <n v="2.2000000000000002"/>
    <n v="285.81"/>
    <x v="0"/>
    <n v="285.81"/>
  </r>
  <r>
    <s v="J06665"/>
    <x v="39"/>
    <x v="1076"/>
    <x v="5"/>
    <x v="3"/>
    <x v="3"/>
    <n v="1.9"/>
    <n v="192.3"/>
    <x v="0"/>
    <n v="192.3"/>
  </r>
  <r>
    <s v="J06666"/>
    <x v="193"/>
    <x v="977"/>
    <x v="3"/>
    <x v="4"/>
    <x v="7"/>
    <n v="2.5"/>
    <n v="260.60000000000002"/>
    <x v="0"/>
    <n v="260.60000000000002"/>
  </r>
  <r>
    <s v="J06667"/>
    <x v="325"/>
    <x v="149"/>
    <x v="5"/>
    <x v="5"/>
    <x v="3"/>
    <n v="3.7"/>
    <n v="210.41"/>
    <x v="0"/>
    <n v="210.41"/>
  </r>
  <r>
    <s v="J06668"/>
    <x v="275"/>
    <x v="221"/>
    <x v="5"/>
    <x v="1"/>
    <x v="3"/>
    <n v="4.0999999999999996"/>
    <n v="169.13"/>
    <x v="0"/>
    <n v="169.13"/>
  </r>
  <r>
    <s v="J06669"/>
    <x v="358"/>
    <x v="740"/>
    <x v="2"/>
    <x v="1"/>
    <x v="0"/>
    <n v="2.9"/>
    <n v="242.64"/>
    <x v="0"/>
    <n v="242.64"/>
  </r>
  <r>
    <s v="J06670"/>
    <x v="265"/>
    <x v="610"/>
    <x v="0"/>
    <x v="4"/>
    <x v="4"/>
    <n v="2.6"/>
    <n v="132.53"/>
    <x v="0"/>
    <n v="132.53"/>
  </r>
  <r>
    <s v="J06671"/>
    <x v="238"/>
    <x v="1116"/>
    <x v="5"/>
    <x v="4"/>
    <x v="3"/>
    <n v="3.3"/>
    <n v="191.2"/>
    <x v="0"/>
    <n v="191.2"/>
  </r>
  <r>
    <s v="J06672"/>
    <x v="46"/>
    <x v="700"/>
    <x v="2"/>
    <x v="2"/>
    <x v="7"/>
    <n v="2.2999999999999998"/>
    <n v="209.28"/>
    <x v="0"/>
    <n v="209.28"/>
  </r>
  <r>
    <s v="J06673"/>
    <x v="222"/>
    <x v="674"/>
    <x v="4"/>
    <x v="4"/>
    <x v="1"/>
    <n v="1.4"/>
    <n v="327.02999999999997"/>
    <x v="0"/>
    <n v="327.02999999999997"/>
  </r>
  <r>
    <s v="J06674"/>
    <x v="283"/>
    <x v="688"/>
    <x v="2"/>
    <x v="5"/>
    <x v="5"/>
    <n v="2.5"/>
    <n v="232.54"/>
    <x v="0"/>
    <n v="232.54"/>
  </r>
  <r>
    <s v="J06675"/>
    <x v="89"/>
    <x v="949"/>
    <x v="2"/>
    <x v="1"/>
    <x v="0"/>
    <n v="3.8"/>
    <n v="250.86"/>
    <x v="0"/>
    <n v="250.86"/>
  </r>
  <r>
    <s v="J06676"/>
    <x v="289"/>
    <x v="78"/>
    <x v="4"/>
    <x v="1"/>
    <x v="0"/>
    <n v="2.2999999999999998"/>
    <n v="304.02999999999997"/>
    <x v="0"/>
    <n v="304.02999999999997"/>
  </r>
  <r>
    <s v="J06677"/>
    <x v="175"/>
    <x v="563"/>
    <x v="1"/>
    <x v="2"/>
    <x v="4"/>
    <n v="2.4"/>
    <n v="117.16"/>
    <x v="0"/>
    <n v="117.16"/>
  </r>
  <r>
    <s v="J06678"/>
    <x v="219"/>
    <x v="956"/>
    <x v="5"/>
    <x v="3"/>
    <x v="4"/>
    <n v="3.9"/>
    <n v="192.58"/>
    <x v="0"/>
    <n v="192.58"/>
  </r>
  <r>
    <s v="J06679"/>
    <x v="39"/>
    <x v="547"/>
    <x v="2"/>
    <x v="0"/>
    <x v="4"/>
    <n v="1"/>
    <n v="230.79"/>
    <x v="0"/>
    <n v="230.79"/>
  </r>
  <r>
    <s v="J06680"/>
    <x v="61"/>
    <x v="81"/>
    <x v="5"/>
    <x v="1"/>
    <x v="4"/>
    <n v="4.5"/>
    <n v="179.32"/>
    <x v="0"/>
    <n v="179.32"/>
  </r>
  <r>
    <s v="J06681"/>
    <x v="217"/>
    <x v="793"/>
    <x v="2"/>
    <x v="4"/>
    <x v="4"/>
    <n v="3.4"/>
    <n v="194.63"/>
    <x v="2"/>
    <n v="0"/>
  </r>
  <r>
    <s v="J06682"/>
    <x v="133"/>
    <x v="538"/>
    <x v="1"/>
    <x v="1"/>
    <x v="5"/>
    <n v="1.7"/>
    <n v="116.17"/>
    <x v="0"/>
    <n v="116.17"/>
  </r>
  <r>
    <s v="J06683"/>
    <x v="152"/>
    <x v="610"/>
    <x v="2"/>
    <x v="3"/>
    <x v="7"/>
    <n v="3.3"/>
    <n v="242.9"/>
    <x v="2"/>
    <n v="0"/>
  </r>
  <r>
    <s v="J06684"/>
    <x v="253"/>
    <x v="812"/>
    <x v="3"/>
    <x v="3"/>
    <x v="6"/>
    <n v="2.9"/>
    <n v="280.48"/>
    <x v="0"/>
    <n v="280.48"/>
  </r>
  <r>
    <s v="J06685"/>
    <x v="243"/>
    <x v="622"/>
    <x v="0"/>
    <x v="4"/>
    <x v="2"/>
    <n v="2.7"/>
    <n v="116.31"/>
    <x v="0"/>
    <n v="116.31"/>
  </r>
  <r>
    <s v="J06686"/>
    <x v="184"/>
    <x v="1096"/>
    <x v="5"/>
    <x v="0"/>
    <x v="3"/>
    <n v="2.5"/>
    <n v="166.64"/>
    <x v="0"/>
    <n v="166.64"/>
  </r>
  <r>
    <s v="J06687"/>
    <x v="213"/>
    <x v="655"/>
    <x v="2"/>
    <x v="1"/>
    <x v="2"/>
    <n v="3.7"/>
    <n v="251.11"/>
    <x v="0"/>
    <n v="251.11"/>
  </r>
  <r>
    <s v="J06688"/>
    <x v="226"/>
    <x v="500"/>
    <x v="2"/>
    <x v="0"/>
    <x v="0"/>
    <n v="3.1"/>
    <n v="266.47000000000003"/>
    <x v="1"/>
    <n v="116.11"/>
  </r>
  <r>
    <s v="J06689"/>
    <x v="284"/>
    <x v="657"/>
    <x v="0"/>
    <x v="3"/>
    <x v="6"/>
    <n v="4.7"/>
    <n v="130.08000000000001"/>
    <x v="0"/>
    <n v="130.08000000000001"/>
  </r>
  <r>
    <s v="J06690"/>
    <x v="223"/>
    <x v="172"/>
    <x v="2"/>
    <x v="0"/>
    <x v="2"/>
    <n v="5"/>
    <n v="266.74"/>
    <x v="0"/>
    <n v="266.74"/>
  </r>
  <r>
    <s v="J06691"/>
    <x v="344"/>
    <x v="600"/>
    <x v="1"/>
    <x v="5"/>
    <x v="7"/>
    <n v="3.8"/>
    <n v="122.13"/>
    <x v="1"/>
    <n v="74.680000000000007"/>
  </r>
  <r>
    <s v="J06692"/>
    <x v="197"/>
    <x v="138"/>
    <x v="1"/>
    <x v="1"/>
    <x v="7"/>
    <n v="3.4"/>
    <n v="103.95"/>
    <x v="0"/>
    <n v="103.95"/>
  </r>
  <r>
    <s v="J06693"/>
    <x v="25"/>
    <x v="1019"/>
    <x v="2"/>
    <x v="5"/>
    <x v="3"/>
    <n v="4"/>
    <n v="232.18"/>
    <x v="1"/>
    <n v="81.5"/>
  </r>
  <r>
    <s v="J06694"/>
    <x v="272"/>
    <x v="1188"/>
    <x v="5"/>
    <x v="2"/>
    <x v="1"/>
    <n v="2.6"/>
    <n v="179.27"/>
    <x v="0"/>
    <n v="179.27"/>
  </r>
  <r>
    <s v="J06695"/>
    <x v="301"/>
    <x v="495"/>
    <x v="0"/>
    <x v="4"/>
    <x v="2"/>
    <n v="2.7"/>
    <n v="128.05000000000001"/>
    <x v="0"/>
    <n v="128.05000000000001"/>
  </r>
  <r>
    <s v="J06696"/>
    <x v="173"/>
    <x v="992"/>
    <x v="3"/>
    <x v="5"/>
    <x v="3"/>
    <n v="3.1"/>
    <n v="272.22000000000003"/>
    <x v="1"/>
    <n v="144.63999999999999"/>
  </r>
  <r>
    <s v="J06697"/>
    <x v="287"/>
    <x v="1195"/>
    <x v="0"/>
    <x v="3"/>
    <x v="6"/>
    <n v="3.5"/>
    <n v="139.27000000000001"/>
    <x v="2"/>
    <n v="0"/>
  </r>
  <r>
    <s v="J06698"/>
    <x v="285"/>
    <x v="170"/>
    <x v="2"/>
    <x v="3"/>
    <x v="5"/>
    <n v="2.2999999999999998"/>
    <n v="201.53"/>
    <x v="0"/>
    <n v="201.53"/>
  </r>
  <r>
    <s v="J06699"/>
    <x v="53"/>
    <x v="410"/>
    <x v="1"/>
    <x v="4"/>
    <x v="2"/>
    <n v="3.9"/>
    <n v="104.27"/>
    <x v="0"/>
    <n v="104.27"/>
  </r>
  <r>
    <s v="J06700"/>
    <x v="226"/>
    <x v="895"/>
    <x v="1"/>
    <x v="1"/>
    <x v="1"/>
    <n v="2.2000000000000002"/>
    <n v="124.59"/>
    <x v="1"/>
    <n v="32.24"/>
  </r>
  <r>
    <s v="J06701"/>
    <x v="306"/>
    <x v="732"/>
    <x v="4"/>
    <x v="5"/>
    <x v="0"/>
    <n v="3.4"/>
    <n v="320.45999999999998"/>
    <x v="1"/>
    <n v="147.41"/>
  </r>
  <r>
    <s v="J06702"/>
    <x v="324"/>
    <x v="7"/>
    <x v="4"/>
    <x v="3"/>
    <x v="7"/>
    <n v="3.4"/>
    <n v="345.14"/>
    <x v="0"/>
    <n v="345.14"/>
  </r>
  <r>
    <s v="J06703"/>
    <x v="208"/>
    <x v="1095"/>
    <x v="2"/>
    <x v="2"/>
    <x v="0"/>
    <n v="3.8"/>
    <n v="231.91"/>
    <x v="1"/>
    <n v="62.29"/>
  </r>
  <r>
    <s v="J06704"/>
    <x v="298"/>
    <x v="184"/>
    <x v="5"/>
    <x v="4"/>
    <x v="4"/>
    <n v="1.1000000000000001"/>
    <n v="199.35"/>
    <x v="0"/>
    <n v="199.35"/>
  </r>
  <r>
    <s v="J06705"/>
    <x v="1"/>
    <x v="62"/>
    <x v="1"/>
    <x v="4"/>
    <x v="5"/>
    <n v="2.8"/>
    <n v="98"/>
    <x v="1"/>
    <n v="63.49"/>
  </r>
  <r>
    <s v="J06706"/>
    <x v="249"/>
    <x v="159"/>
    <x v="4"/>
    <x v="4"/>
    <x v="6"/>
    <n v="1.6"/>
    <n v="339.82"/>
    <x v="0"/>
    <n v="339.82"/>
  </r>
  <r>
    <s v="J06707"/>
    <x v="99"/>
    <x v="608"/>
    <x v="0"/>
    <x v="1"/>
    <x v="1"/>
    <n v="4.4000000000000004"/>
    <n v="144.87"/>
    <x v="2"/>
    <n v="0"/>
  </r>
  <r>
    <s v="J06708"/>
    <x v="204"/>
    <x v="148"/>
    <x v="4"/>
    <x v="3"/>
    <x v="5"/>
    <n v="1.9"/>
    <n v="302.41000000000003"/>
    <x v="1"/>
    <n v="108.04"/>
  </r>
  <r>
    <s v="J06709"/>
    <x v="344"/>
    <x v="51"/>
    <x v="2"/>
    <x v="1"/>
    <x v="7"/>
    <n v="4.2"/>
    <n v="236.6"/>
    <x v="0"/>
    <n v="236.6"/>
  </r>
  <r>
    <s v="J06710"/>
    <x v="63"/>
    <x v="591"/>
    <x v="1"/>
    <x v="2"/>
    <x v="5"/>
    <n v="3.3"/>
    <n v="104.72"/>
    <x v="0"/>
    <n v="104.72"/>
  </r>
  <r>
    <s v="J06711"/>
    <x v="141"/>
    <x v="720"/>
    <x v="0"/>
    <x v="3"/>
    <x v="4"/>
    <n v="1.9"/>
    <n v="117.78"/>
    <x v="0"/>
    <n v="117.78"/>
  </r>
  <r>
    <s v="J06712"/>
    <x v="254"/>
    <x v="482"/>
    <x v="1"/>
    <x v="4"/>
    <x v="1"/>
    <n v="3.2"/>
    <n v="123.11"/>
    <x v="2"/>
    <n v="0"/>
  </r>
  <r>
    <s v="J06713"/>
    <x v="157"/>
    <x v="1079"/>
    <x v="0"/>
    <x v="0"/>
    <x v="2"/>
    <n v="2.2999999999999998"/>
    <n v="128.78"/>
    <x v="0"/>
    <n v="128.78"/>
  </r>
  <r>
    <s v="J06714"/>
    <x v="327"/>
    <x v="560"/>
    <x v="5"/>
    <x v="4"/>
    <x v="2"/>
    <n v="4.3"/>
    <n v="213.29"/>
    <x v="0"/>
    <n v="213.29"/>
  </r>
  <r>
    <s v="J06715"/>
    <x v="181"/>
    <x v="1043"/>
    <x v="5"/>
    <x v="3"/>
    <x v="6"/>
    <n v="3.4"/>
    <n v="171.72"/>
    <x v="0"/>
    <n v="171.72"/>
  </r>
  <r>
    <s v="J06716"/>
    <x v="132"/>
    <x v="670"/>
    <x v="5"/>
    <x v="1"/>
    <x v="7"/>
    <n v="2.2999999999999998"/>
    <n v="210.84"/>
    <x v="1"/>
    <n v="173.04"/>
  </r>
  <r>
    <s v="J06717"/>
    <x v="262"/>
    <x v="1004"/>
    <x v="2"/>
    <x v="5"/>
    <x v="1"/>
    <n v="1.9"/>
    <n v="239.16"/>
    <x v="0"/>
    <n v="239.16"/>
  </r>
  <r>
    <s v="J06718"/>
    <x v="27"/>
    <x v="405"/>
    <x v="5"/>
    <x v="5"/>
    <x v="2"/>
    <n v="1.2"/>
    <n v="197.2"/>
    <x v="0"/>
    <n v="197.2"/>
  </r>
  <r>
    <s v="J06719"/>
    <x v="17"/>
    <x v="1116"/>
    <x v="5"/>
    <x v="2"/>
    <x v="1"/>
    <n v="2.8"/>
    <n v="181.78"/>
    <x v="0"/>
    <n v="181.78"/>
  </r>
  <r>
    <s v="J06720"/>
    <x v="77"/>
    <x v="287"/>
    <x v="2"/>
    <x v="0"/>
    <x v="4"/>
    <n v="4.4000000000000004"/>
    <n v="206.32"/>
    <x v="0"/>
    <n v="206.32"/>
  </r>
  <r>
    <s v="J06721"/>
    <x v="47"/>
    <x v="618"/>
    <x v="0"/>
    <x v="0"/>
    <x v="6"/>
    <n v="2.4"/>
    <n v="148.19999999999999"/>
    <x v="0"/>
    <n v="148.19999999999999"/>
  </r>
  <r>
    <s v="J06722"/>
    <x v="32"/>
    <x v="602"/>
    <x v="4"/>
    <x v="1"/>
    <x v="6"/>
    <n v="3"/>
    <n v="356.41"/>
    <x v="1"/>
    <n v="282.33"/>
  </r>
  <r>
    <s v="J06723"/>
    <x v="10"/>
    <x v="111"/>
    <x v="2"/>
    <x v="4"/>
    <x v="6"/>
    <n v="3"/>
    <n v="218.21"/>
    <x v="0"/>
    <n v="218.21"/>
  </r>
  <r>
    <s v="J06724"/>
    <x v="135"/>
    <x v="439"/>
    <x v="3"/>
    <x v="0"/>
    <x v="2"/>
    <n v="3.3"/>
    <n v="341.87"/>
    <x v="0"/>
    <n v="341.87"/>
  </r>
  <r>
    <s v="J06725"/>
    <x v="160"/>
    <x v="27"/>
    <x v="0"/>
    <x v="3"/>
    <x v="3"/>
    <n v="1.6"/>
    <n v="111.61"/>
    <x v="1"/>
    <n v="38.799999999999997"/>
  </r>
  <r>
    <s v="J06726"/>
    <x v="139"/>
    <x v="806"/>
    <x v="1"/>
    <x v="1"/>
    <x v="6"/>
    <n v="2"/>
    <n v="117.58"/>
    <x v="0"/>
    <n v="117.58"/>
  </r>
  <r>
    <s v="J06727"/>
    <x v="338"/>
    <x v="1187"/>
    <x v="4"/>
    <x v="2"/>
    <x v="1"/>
    <n v="2.9"/>
    <n v="416.39"/>
    <x v="0"/>
    <n v="416.39"/>
  </r>
  <r>
    <s v="J06728"/>
    <x v="125"/>
    <x v="2"/>
    <x v="0"/>
    <x v="5"/>
    <x v="3"/>
    <n v="3.5"/>
    <n v="133.96"/>
    <x v="0"/>
    <n v="133.96"/>
  </r>
  <r>
    <s v="J06729"/>
    <x v="71"/>
    <x v="121"/>
    <x v="1"/>
    <x v="0"/>
    <x v="3"/>
    <n v="2.2000000000000002"/>
    <n v="106.15"/>
    <x v="2"/>
    <n v="0"/>
  </r>
  <r>
    <s v="J06730"/>
    <x v="15"/>
    <x v="287"/>
    <x v="1"/>
    <x v="1"/>
    <x v="7"/>
    <n v="3"/>
    <n v="129.6"/>
    <x v="0"/>
    <n v="129.6"/>
  </r>
  <r>
    <s v="J06731"/>
    <x v="81"/>
    <x v="652"/>
    <x v="3"/>
    <x v="5"/>
    <x v="4"/>
    <n v="1.4"/>
    <n v="274.14"/>
    <x v="0"/>
    <n v="274.14"/>
  </r>
  <r>
    <s v="J06732"/>
    <x v="279"/>
    <x v="1125"/>
    <x v="0"/>
    <x v="1"/>
    <x v="3"/>
    <n v="4.4000000000000004"/>
    <n v="137.53"/>
    <x v="2"/>
    <n v="0"/>
  </r>
  <r>
    <s v="J06733"/>
    <x v="293"/>
    <x v="256"/>
    <x v="1"/>
    <x v="5"/>
    <x v="7"/>
    <n v="2.6"/>
    <n v="109.01"/>
    <x v="0"/>
    <n v="109.01"/>
  </r>
  <r>
    <s v="J06734"/>
    <x v="281"/>
    <x v="842"/>
    <x v="0"/>
    <x v="3"/>
    <x v="0"/>
    <n v="2.6"/>
    <n v="143.94999999999999"/>
    <x v="2"/>
    <n v="0"/>
  </r>
  <r>
    <s v="J06735"/>
    <x v="231"/>
    <x v="162"/>
    <x v="2"/>
    <x v="0"/>
    <x v="5"/>
    <n v="3.9"/>
    <n v="206.42"/>
    <x v="0"/>
    <n v="206.42"/>
  </r>
  <r>
    <s v="J06736"/>
    <x v="84"/>
    <x v="482"/>
    <x v="5"/>
    <x v="3"/>
    <x v="7"/>
    <n v="3.4"/>
    <n v="192.95"/>
    <x v="0"/>
    <n v="192.95"/>
  </r>
  <r>
    <s v="J06737"/>
    <x v="252"/>
    <x v="1107"/>
    <x v="1"/>
    <x v="1"/>
    <x v="2"/>
    <n v="3.7"/>
    <n v="111.51"/>
    <x v="0"/>
    <n v="111.51"/>
  </r>
  <r>
    <s v="J06738"/>
    <x v="295"/>
    <x v="215"/>
    <x v="5"/>
    <x v="4"/>
    <x v="5"/>
    <n v="4.0999999999999996"/>
    <n v="181.5"/>
    <x v="0"/>
    <n v="181.5"/>
  </r>
  <r>
    <s v="J06739"/>
    <x v="195"/>
    <x v="1083"/>
    <x v="0"/>
    <x v="2"/>
    <x v="3"/>
    <n v="1.7"/>
    <n v="110.64"/>
    <x v="1"/>
    <n v="84.73"/>
  </r>
  <r>
    <s v="J06740"/>
    <x v="324"/>
    <x v="848"/>
    <x v="1"/>
    <x v="1"/>
    <x v="1"/>
    <n v="4.2"/>
    <n v="120.69"/>
    <x v="2"/>
    <n v="0"/>
  </r>
  <r>
    <s v="J06741"/>
    <x v="82"/>
    <x v="548"/>
    <x v="5"/>
    <x v="5"/>
    <x v="6"/>
    <n v="1.9"/>
    <n v="162.99"/>
    <x v="0"/>
    <n v="162.99"/>
  </r>
  <r>
    <s v="J06742"/>
    <x v="330"/>
    <x v="648"/>
    <x v="4"/>
    <x v="0"/>
    <x v="6"/>
    <n v="4.3"/>
    <n v="311.33"/>
    <x v="0"/>
    <n v="311.33"/>
  </r>
  <r>
    <s v="J06743"/>
    <x v="325"/>
    <x v="729"/>
    <x v="4"/>
    <x v="2"/>
    <x v="2"/>
    <n v="3.4"/>
    <n v="381.54"/>
    <x v="0"/>
    <n v="381.54"/>
  </r>
  <r>
    <s v="J06744"/>
    <x v="22"/>
    <x v="1033"/>
    <x v="4"/>
    <x v="0"/>
    <x v="2"/>
    <n v="3"/>
    <n v="324.2"/>
    <x v="2"/>
    <n v="0"/>
  </r>
  <r>
    <s v="J06745"/>
    <x v="67"/>
    <x v="163"/>
    <x v="1"/>
    <x v="0"/>
    <x v="4"/>
    <n v="2.7"/>
    <n v="94.6"/>
    <x v="1"/>
    <n v="67.23"/>
  </r>
  <r>
    <s v="J06746"/>
    <x v="52"/>
    <x v="638"/>
    <x v="3"/>
    <x v="5"/>
    <x v="6"/>
    <n v="2.5"/>
    <n v="247.68"/>
    <x v="0"/>
    <n v="247.68"/>
  </r>
  <r>
    <s v="J06747"/>
    <x v="28"/>
    <x v="996"/>
    <x v="0"/>
    <x v="4"/>
    <x v="0"/>
    <n v="2.1"/>
    <n v="147.99"/>
    <x v="0"/>
    <n v="147.99"/>
  </r>
  <r>
    <s v="J06748"/>
    <x v="46"/>
    <x v="211"/>
    <x v="4"/>
    <x v="3"/>
    <x v="3"/>
    <n v="3.9"/>
    <n v="400.74"/>
    <x v="0"/>
    <n v="400.74"/>
  </r>
  <r>
    <s v="J06749"/>
    <x v="123"/>
    <x v="294"/>
    <x v="2"/>
    <x v="3"/>
    <x v="7"/>
    <n v="1"/>
    <n v="264.94"/>
    <x v="1"/>
    <n v="195.01"/>
  </r>
  <r>
    <s v="J06750"/>
    <x v="316"/>
    <x v="204"/>
    <x v="2"/>
    <x v="5"/>
    <x v="5"/>
    <n v="4"/>
    <n v="230.37"/>
    <x v="1"/>
    <n v="144.16"/>
  </r>
  <r>
    <s v="J06751"/>
    <x v="222"/>
    <x v="499"/>
    <x v="1"/>
    <x v="3"/>
    <x v="1"/>
    <n v="2.2000000000000002"/>
    <n v="128.1"/>
    <x v="0"/>
    <n v="128.1"/>
  </r>
  <r>
    <s v="J06752"/>
    <x v="81"/>
    <x v="1065"/>
    <x v="0"/>
    <x v="3"/>
    <x v="6"/>
    <n v="3.7"/>
    <n v="118.7"/>
    <x v="0"/>
    <n v="118.7"/>
  </r>
  <r>
    <s v="J06753"/>
    <x v="235"/>
    <x v="657"/>
    <x v="5"/>
    <x v="3"/>
    <x v="0"/>
    <n v="2.6"/>
    <n v="227.63"/>
    <x v="0"/>
    <n v="227.63"/>
  </r>
  <r>
    <s v="J06754"/>
    <x v="172"/>
    <x v="412"/>
    <x v="1"/>
    <x v="5"/>
    <x v="5"/>
    <n v="3.9"/>
    <n v="94.19"/>
    <x v="0"/>
    <n v="94.19"/>
  </r>
  <r>
    <s v="J06755"/>
    <x v="155"/>
    <x v="1035"/>
    <x v="2"/>
    <x v="1"/>
    <x v="5"/>
    <n v="3.7"/>
    <n v="204.52"/>
    <x v="0"/>
    <n v="204.52"/>
  </r>
  <r>
    <s v="J06756"/>
    <x v="307"/>
    <x v="227"/>
    <x v="3"/>
    <x v="3"/>
    <x v="1"/>
    <n v="1.8"/>
    <n v="251.59"/>
    <x v="1"/>
    <n v="100.22"/>
  </r>
  <r>
    <s v="J06757"/>
    <x v="10"/>
    <x v="87"/>
    <x v="2"/>
    <x v="3"/>
    <x v="3"/>
    <n v="2.4"/>
    <n v="248.47"/>
    <x v="0"/>
    <n v="248.47"/>
  </r>
  <r>
    <s v="J06758"/>
    <x v="201"/>
    <x v="739"/>
    <x v="5"/>
    <x v="1"/>
    <x v="4"/>
    <n v="2"/>
    <n v="180.69"/>
    <x v="0"/>
    <n v="180.69"/>
  </r>
  <r>
    <s v="J06759"/>
    <x v="186"/>
    <x v="908"/>
    <x v="3"/>
    <x v="5"/>
    <x v="2"/>
    <n v="4.3"/>
    <n v="316.23"/>
    <x v="2"/>
    <n v="0"/>
  </r>
  <r>
    <s v="J06760"/>
    <x v="297"/>
    <x v="425"/>
    <x v="1"/>
    <x v="3"/>
    <x v="3"/>
    <n v="3.7"/>
    <n v="128.30000000000001"/>
    <x v="0"/>
    <n v="128.30000000000001"/>
  </r>
  <r>
    <s v="J06761"/>
    <x v="181"/>
    <x v="567"/>
    <x v="5"/>
    <x v="5"/>
    <x v="0"/>
    <n v="2.2999999999999998"/>
    <n v="223.38"/>
    <x v="0"/>
    <n v="223.38"/>
  </r>
  <r>
    <s v="J06762"/>
    <x v="58"/>
    <x v="517"/>
    <x v="3"/>
    <x v="2"/>
    <x v="0"/>
    <n v="4.7"/>
    <n v="316.27999999999997"/>
    <x v="0"/>
    <n v="316.27999999999997"/>
  </r>
  <r>
    <s v="J06763"/>
    <x v="203"/>
    <x v="1154"/>
    <x v="4"/>
    <x v="4"/>
    <x v="5"/>
    <n v="4.0999999999999996"/>
    <n v="324.79000000000002"/>
    <x v="0"/>
    <n v="324.79000000000002"/>
  </r>
  <r>
    <s v="J06764"/>
    <x v="48"/>
    <x v="496"/>
    <x v="3"/>
    <x v="0"/>
    <x v="1"/>
    <n v="1.8"/>
    <n v="298.76"/>
    <x v="0"/>
    <n v="298.76"/>
  </r>
  <r>
    <s v="J06765"/>
    <x v="99"/>
    <x v="1171"/>
    <x v="1"/>
    <x v="3"/>
    <x v="7"/>
    <n v="2.2999999999999998"/>
    <n v="117.25"/>
    <x v="0"/>
    <n v="117.25"/>
  </r>
  <r>
    <s v="J06766"/>
    <x v="52"/>
    <x v="669"/>
    <x v="2"/>
    <x v="4"/>
    <x v="0"/>
    <n v="3.6"/>
    <n v="259.70999999999998"/>
    <x v="0"/>
    <n v="259.70999999999998"/>
  </r>
  <r>
    <s v="J06767"/>
    <x v="173"/>
    <x v="14"/>
    <x v="4"/>
    <x v="0"/>
    <x v="2"/>
    <n v="1.8"/>
    <n v="394.43"/>
    <x v="2"/>
    <n v="0"/>
  </r>
  <r>
    <s v="J06768"/>
    <x v="259"/>
    <x v="895"/>
    <x v="1"/>
    <x v="0"/>
    <x v="0"/>
    <n v="4.5999999999999996"/>
    <n v="119.05"/>
    <x v="0"/>
    <n v="119.05"/>
  </r>
  <r>
    <s v="J06769"/>
    <x v="156"/>
    <x v="724"/>
    <x v="5"/>
    <x v="0"/>
    <x v="6"/>
    <n v="2.4"/>
    <n v="203.17"/>
    <x v="0"/>
    <n v="203.17"/>
  </r>
  <r>
    <s v="J06770"/>
    <x v="334"/>
    <x v="502"/>
    <x v="0"/>
    <x v="4"/>
    <x v="2"/>
    <n v="1.5"/>
    <n v="129.19999999999999"/>
    <x v="0"/>
    <n v="129.19999999999999"/>
  </r>
  <r>
    <s v="J06771"/>
    <x v="298"/>
    <x v="516"/>
    <x v="2"/>
    <x v="1"/>
    <x v="6"/>
    <n v="2.7"/>
    <n v="245.68"/>
    <x v="2"/>
    <n v="0"/>
  </r>
  <r>
    <s v="J06772"/>
    <x v="138"/>
    <x v="399"/>
    <x v="5"/>
    <x v="2"/>
    <x v="2"/>
    <n v="4.5"/>
    <n v="215.76"/>
    <x v="0"/>
    <n v="215.76"/>
  </r>
  <r>
    <s v="J06773"/>
    <x v="141"/>
    <x v="1088"/>
    <x v="4"/>
    <x v="2"/>
    <x v="3"/>
    <n v="2.9"/>
    <n v="388.63"/>
    <x v="1"/>
    <n v="133.4"/>
  </r>
  <r>
    <s v="J06774"/>
    <x v="270"/>
    <x v="924"/>
    <x v="2"/>
    <x v="3"/>
    <x v="6"/>
    <n v="3.9"/>
    <n v="208.41"/>
    <x v="0"/>
    <n v="208.41"/>
  </r>
  <r>
    <s v="J06775"/>
    <x v="348"/>
    <x v="327"/>
    <x v="4"/>
    <x v="2"/>
    <x v="7"/>
    <n v="3.3"/>
    <n v="406.19"/>
    <x v="2"/>
    <n v="0"/>
  </r>
  <r>
    <s v="J06776"/>
    <x v="212"/>
    <x v="900"/>
    <x v="1"/>
    <x v="4"/>
    <x v="3"/>
    <n v="2"/>
    <n v="106.35"/>
    <x v="1"/>
    <n v="78.72"/>
  </r>
  <r>
    <s v="J06777"/>
    <x v="17"/>
    <x v="197"/>
    <x v="0"/>
    <x v="2"/>
    <x v="6"/>
    <n v="1.6"/>
    <n v="125.44"/>
    <x v="1"/>
    <n v="85.97"/>
  </r>
  <r>
    <s v="J06778"/>
    <x v="21"/>
    <x v="1163"/>
    <x v="5"/>
    <x v="1"/>
    <x v="6"/>
    <n v="3"/>
    <n v="207.05"/>
    <x v="0"/>
    <n v="207.05"/>
  </r>
  <r>
    <s v="J06779"/>
    <x v="306"/>
    <x v="601"/>
    <x v="2"/>
    <x v="5"/>
    <x v="4"/>
    <n v="2.2000000000000002"/>
    <n v="230"/>
    <x v="1"/>
    <n v="120.17"/>
  </r>
  <r>
    <s v="J06780"/>
    <x v="166"/>
    <x v="294"/>
    <x v="3"/>
    <x v="2"/>
    <x v="2"/>
    <n v="2.2000000000000002"/>
    <n v="290.93"/>
    <x v="0"/>
    <n v="290.93"/>
  </r>
  <r>
    <s v="J06781"/>
    <x v="268"/>
    <x v="920"/>
    <x v="3"/>
    <x v="2"/>
    <x v="3"/>
    <n v="3.4"/>
    <n v="267.8"/>
    <x v="0"/>
    <n v="267.8"/>
  </r>
  <r>
    <s v="J06782"/>
    <x v="71"/>
    <x v="316"/>
    <x v="0"/>
    <x v="0"/>
    <x v="7"/>
    <n v="2.2000000000000002"/>
    <n v="133.86000000000001"/>
    <x v="1"/>
    <n v="95.5"/>
  </r>
  <r>
    <s v="J06783"/>
    <x v="26"/>
    <x v="160"/>
    <x v="3"/>
    <x v="3"/>
    <x v="2"/>
    <n v="3.7"/>
    <n v="247.92"/>
    <x v="1"/>
    <n v="98.66"/>
  </r>
  <r>
    <s v="J06784"/>
    <x v="19"/>
    <x v="752"/>
    <x v="5"/>
    <x v="0"/>
    <x v="0"/>
    <n v="4.0999999999999996"/>
    <n v="165.61"/>
    <x v="0"/>
    <n v="165.61"/>
  </r>
  <r>
    <s v="J06785"/>
    <x v="299"/>
    <x v="607"/>
    <x v="1"/>
    <x v="0"/>
    <x v="1"/>
    <n v="2.9"/>
    <n v="123.76"/>
    <x v="0"/>
    <n v="123.76"/>
  </r>
  <r>
    <s v="J06786"/>
    <x v="52"/>
    <x v="684"/>
    <x v="4"/>
    <x v="3"/>
    <x v="0"/>
    <n v="3"/>
    <n v="396.72"/>
    <x v="2"/>
    <n v="0"/>
  </r>
  <r>
    <s v="J06787"/>
    <x v="73"/>
    <x v="848"/>
    <x v="4"/>
    <x v="3"/>
    <x v="7"/>
    <n v="3.3"/>
    <n v="419.07"/>
    <x v="0"/>
    <n v="419.07"/>
  </r>
  <r>
    <s v="J06788"/>
    <x v="17"/>
    <x v="89"/>
    <x v="3"/>
    <x v="3"/>
    <x v="6"/>
    <n v="3.6"/>
    <n v="333.9"/>
    <x v="0"/>
    <n v="333.9"/>
  </r>
  <r>
    <s v="J06789"/>
    <x v="96"/>
    <x v="1035"/>
    <x v="5"/>
    <x v="1"/>
    <x v="4"/>
    <n v="5.0999999999999996"/>
    <n v="221.29"/>
    <x v="0"/>
    <n v="221.29"/>
  </r>
  <r>
    <s v="J06790"/>
    <x v="241"/>
    <x v="94"/>
    <x v="5"/>
    <x v="5"/>
    <x v="3"/>
    <n v="4.3"/>
    <n v="181.45"/>
    <x v="0"/>
    <n v="181.45"/>
  </r>
  <r>
    <s v="J06791"/>
    <x v="312"/>
    <x v="569"/>
    <x v="2"/>
    <x v="5"/>
    <x v="3"/>
    <n v="2.2000000000000002"/>
    <n v="269.02999999999997"/>
    <x v="0"/>
    <n v="269.02999999999997"/>
  </r>
  <r>
    <s v="J06792"/>
    <x v="299"/>
    <x v="609"/>
    <x v="3"/>
    <x v="4"/>
    <x v="2"/>
    <n v="2.5"/>
    <n v="282.77"/>
    <x v="0"/>
    <n v="282.77"/>
  </r>
  <r>
    <s v="J06793"/>
    <x v="181"/>
    <x v="305"/>
    <x v="2"/>
    <x v="1"/>
    <x v="2"/>
    <n v="2.8"/>
    <n v="217.46"/>
    <x v="0"/>
    <n v="217.46"/>
  </r>
  <r>
    <s v="J06794"/>
    <x v="84"/>
    <x v="416"/>
    <x v="2"/>
    <x v="5"/>
    <x v="7"/>
    <n v="2"/>
    <n v="262.07"/>
    <x v="0"/>
    <n v="262.07"/>
  </r>
  <r>
    <s v="J06795"/>
    <x v="300"/>
    <x v="0"/>
    <x v="0"/>
    <x v="2"/>
    <x v="1"/>
    <n v="2.4"/>
    <n v="117.61"/>
    <x v="0"/>
    <n v="117.61"/>
  </r>
  <r>
    <s v="J06796"/>
    <x v="69"/>
    <x v="847"/>
    <x v="1"/>
    <x v="0"/>
    <x v="0"/>
    <n v="3.3"/>
    <n v="112.19"/>
    <x v="0"/>
    <n v="112.19"/>
  </r>
  <r>
    <s v="J06797"/>
    <x v="159"/>
    <x v="437"/>
    <x v="0"/>
    <x v="5"/>
    <x v="3"/>
    <n v="4.3"/>
    <n v="118.3"/>
    <x v="2"/>
    <n v="0"/>
  </r>
  <r>
    <s v="J06798"/>
    <x v="191"/>
    <x v="42"/>
    <x v="0"/>
    <x v="4"/>
    <x v="3"/>
    <n v="4.8"/>
    <n v="115.7"/>
    <x v="2"/>
    <n v="0"/>
  </r>
  <r>
    <s v="J06799"/>
    <x v="233"/>
    <x v="367"/>
    <x v="4"/>
    <x v="5"/>
    <x v="6"/>
    <n v="4.4000000000000004"/>
    <n v="306.8"/>
    <x v="0"/>
    <n v="306.8"/>
  </r>
  <r>
    <s v="J06800"/>
    <x v="88"/>
    <x v="1171"/>
    <x v="2"/>
    <x v="2"/>
    <x v="7"/>
    <n v="2.7"/>
    <n v="238.58"/>
    <x v="0"/>
    <n v="238.58"/>
  </r>
  <r>
    <s v="J06801"/>
    <x v="65"/>
    <x v="342"/>
    <x v="0"/>
    <x v="1"/>
    <x v="7"/>
    <n v="3.3"/>
    <n v="107.76"/>
    <x v="0"/>
    <n v="107.76"/>
  </r>
  <r>
    <s v="J06802"/>
    <x v="76"/>
    <x v="180"/>
    <x v="2"/>
    <x v="0"/>
    <x v="4"/>
    <n v="2.8"/>
    <n v="268.37"/>
    <x v="0"/>
    <n v="268.37"/>
  </r>
  <r>
    <s v="J06803"/>
    <x v="89"/>
    <x v="1012"/>
    <x v="5"/>
    <x v="4"/>
    <x v="5"/>
    <n v="2.9"/>
    <n v="199.79"/>
    <x v="0"/>
    <n v="199.79"/>
  </r>
  <r>
    <s v="J06804"/>
    <x v="263"/>
    <x v="1196"/>
    <x v="0"/>
    <x v="2"/>
    <x v="1"/>
    <n v="1.9"/>
    <n v="149.72999999999999"/>
    <x v="1"/>
    <n v="58.92"/>
  </r>
  <r>
    <s v="J06805"/>
    <x v="212"/>
    <x v="777"/>
    <x v="4"/>
    <x v="1"/>
    <x v="2"/>
    <n v="3.8"/>
    <n v="324.45"/>
    <x v="1"/>
    <n v="164.53"/>
  </r>
  <r>
    <s v="J06806"/>
    <x v="47"/>
    <x v="719"/>
    <x v="0"/>
    <x v="4"/>
    <x v="7"/>
    <n v="3.9"/>
    <n v="137.24"/>
    <x v="2"/>
    <n v="0"/>
  </r>
  <r>
    <s v="J06807"/>
    <x v="0"/>
    <x v="120"/>
    <x v="1"/>
    <x v="4"/>
    <x v="6"/>
    <n v="3.2"/>
    <n v="100.17"/>
    <x v="0"/>
    <n v="100.17"/>
  </r>
  <r>
    <s v="J06808"/>
    <x v="230"/>
    <x v="224"/>
    <x v="1"/>
    <x v="1"/>
    <x v="7"/>
    <n v="3"/>
    <n v="103.83"/>
    <x v="0"/>
    <n v="103.83"/>
  </r>
  <r>
    <s v="J06809"/>
    <x v="135"/>
    <x v="87"/>
    <x v="0"/>
    <x v="0"/>
    <x v="0"/>
    <n v="1.9"/>
    <n v="131.32"/>
    <x v="0"/>
    <n v="131.32"/>
  </r>
  <r>
    <s v="J06810"/>
    <x v="299"/>
    <x v="380"/>
    <x v="0"/>
    <x v="0"/>
    <x v="7"/>
    <n v="3.8"/>
    <n v="133.07"/>
    <x v="2"/>
    <n v="0"/>
  </r>
  <r>
    <s v="J06811"/>
    <x v="201"/>
    <x v="1190"/>
    <x v="2"/>
    <x v="4"/>
    <x v="3"/>
    <n v="2.4"/>
    <n v="207.75"/>
    <x v="0"/>
    <n v="207.75"/>
  </r>
  <r>
    <s v="J06812"/>
    <x v="24"/>
    <x v="569"/>
    <x v="3"/>
    <x v="0"/>
    <x v="7"/>
    <n v="2.7"/>
    <n v="313.26"/>
    <x v="0"/>
    <n v="313.26"/>
  </r>
  <r>
    <s v="J06813"/>
    <x v="270"/>
    <x v="499"/>
    <x v="4"/>
    <x v="5"/>
    <x v="3"/>
    <n v="2.6"/>
    <n v="392"/>
    <x v="0"/>
    <n v="392"/>
  </r>
  <r>
    <s v="J06814"/>
    <x v="288"/>
    <x v="615"/>
    <x v="1"/>
    <x v="5"/>
    <x v="1"/>
    <n v="1.8"/>
    <n v="103.76"/>
    <x v="0"/>
    <n v="103.76"/>
  </r>
  <r>
    <s v="J06815"/>
    <x v="202"/>
    <x v="1035"/>
    <x v="5"/>
    <x v="2"/>
    <x v="7"/>
    <n v="1.8"/>
    <n v="173.02"/>
    <x v="0"/>
    <n v="173.02"/>
  </r>
  <r>
    <s v="J06816"/>
    <x v="221"/>
    <x v="1018"/>
    <x v="3"/>
    <x v="0"/>
    <x v="7"/>
    <n v="2.8"/>
    <n v="323.32"/>
    <x v="0"/>
    <n v="323.32"/>
  </r>
  <r>
    <s v="J06817"/>
    <x v="100"/>
    <x v="979"/>
    <x v="2"/>
    <x v="2"/>
    <x v="0"/>
    <n v="4.0999999999999996"/>
    <n v="258.45"/>
    <x v="0"/>
    <n v="258.45"/>
  </r>
  <r>
    <s v="J06818"/>
    <x v="6"/>
    <x v="869"/>
    <x v="2"/>
    <x v="1"/>
    <x v="7"/>
    <n v="3"/>
    <n v="208.39"/>
    <x v="0"/>
    <n v="208.39"/>
  </r>
  <r>
    <s v="J06819"/>
    <x v="124"/>
    <x v="889"/>
    <x v="2"/>
    <x v="0"/>
    <x v="6"/>
    <n v="1.3"/>
    <n v="248.35"/>
    <x v="0"/>
    <n v="248.35"/>
  </r>
  <r>
    <s v="J06820"/>
    <x v="152"/>
    <x v="920"/>
    <x v="3"/>
    <x v="5"/>
    <x v="1"/>
    <n v="3.5"/>
    <n v="271.54000000000002"/>
    <x v="2"/>
    <n v="0"/>
  </r>
  <r>
    <s v="J06821"/>
    <x v="86"/>
    <x v="1185"/>
    <x v="1"/>
    <x v="5"/>
    <x v="0"/>
    <n v="2.9"/>
    <n v="103.44"/>
    <x v="0"/>
    <n v="103.44"/>
  </r>
  <r>
    <s v="J06822"/>
    <x v="276"/>
    <x v="1003"/>
    <x v="5"/>
    <x v="5"/>
    <x v="6"/>
    <n v="3.1"/>
    <n v="179.66"/>
    <x v="0"/>
    <n v="179.66"/>
  </r>
  <r>
    <s v="J06823"/>
    <x v="320"/>
    <x v="1129"/>
    <x v="1"/>
    <x v="5"/>
    <x v="5"/>
    <n v="2.4"/>
    <n v="122.59"/>
    <x v="0"/>
    <n v="122.59"/>
  </r>
  <r>
    <s v="J06824"/>
    <x v="266"/>
    <x v="808"/>
    <x v="4"/>
    <x v="1"/>
    <x v="4"/>
    <n v="3.5"/>
    <n v="334.12"/>
    <x v="0"/>
    <n v="334.12"/>
  </r>
  <r>
    <s v="J06825"/>
    <x v="184"/>
    <x v="716"/>
    <x v="3"/>
    <x v="4"/>
    <x v="3"/>
    <n v="4.5999999999999996"/>
    <n v="279.06"/>
    <x v="2"/>
    <n v="0"/>
  </r>
  <r>
    <s v="J06826"/>
    <x v="7"/>
    <x v="321"/>
    <x v="5"/>
    <x v="5"/>
    <x v="4"/>
    <n v="4.5"/>
    <n v="194.36"/>
    <x v="0"/>
    <n v="194.36"/>
  </r>
  <r>
    <s v="J06827"/>
    <x v="239"/>
    <x v="654"/>
    <x v="4"/>
    <x v="0"/>
    <x v="5"/>
    <n v="3.8"/>
    <n v="339.92"/>
    <x v="0"/>
    <n v="339.92"/>
  </r>
  <r>
    <s v="J06828"/>
    <x v="3"/>
    <x v="586"/>
    <x v="2"/>
    <x v="1"/>
    <x v="5"/>
    <n v="2.5"/>
    <n v="214.93"/>
    <x v="0"/>
    <n v="214.93"/>
  </r>
  <r>
    <s v="J06829"/>
    <x v="231"/>
    <x v="413"/>
    <x v="0"/>
    <x v="5"/>
    <x v="4"/>
    <n v="2"/>
    <n v="118.58"/>
    <x v="0"/>
    <n v="118.58"/>
  </r>
  <r>
    <s v="J06830"/>
    <x v="45"/>
    <x v="938"/>
    <x v="0"/>
    <x v="5"/>
    <x v="7"/>
    <n v="2.7"/>
    <n v="146.75"/>
    <x v="1"/>
    <n v="96.99"/>
  </r>
  <r>
    <s v="J06831"/>
    <x v="187"/>
    <x v="820"/>
    <x v="0"/>
    <x v="5"/>
    <x v="2"/>
    <n v="1.6"/>
    <n v="143.88"/>
    <x v="0"/>
    <n v="143.88"/>
  </r>
  <r>
    <s v="J06832"/>
    <x v="71"/>
    <x v="786"/>
    <x v="2"/>
    <x v="3"/>
    <x v="0"/>
    <n v="2.6"/>
    <n v="241.76"/>
    <x v="1"/>
    <n v="146.6"/>
  </r>
  <r>
    <s v="J06833"/>
    <x v="348"/>
    <x v="436"/>
    <x v="2"/>
    <x v="3"/>
    <x v="7"/>
    <n v="2.2000000000000002"/>
    <n v="191.56"/>
    <x v="0"/>
    <n v="191.56"/>
  </r>
  <r>
    <s v="J06834"/>
    <x v="214"/>
    <x v="128"/>
    <x v="2"/>
    <x v="1"/>
    <x v="3"/>
    <n v="4"/>
    <n v="244.7"/>
    <x v="0"/>
    <n v="244.7"/>
  </r>
  <r>
    <s v="J06835"/>
    <x v="286"/>
    <x v="226"/>
    <x v="0"/>
    <x v="4"/>
    <x v="7"/>
    <n v="1.4"/>
    <n v="111.97"/>
    <x v="1"/>
    <n v="66.97"/>
  </r>
  <r>
    <s v="J06836"/>
    <x v="360"/>
    <x v="1051"/>
    <x v="0"/>
    <x v="3"/>
    <x v="5"/>
    <n v="3.1"/>
    <n v="141.04"/>
    <x v="2"/>
    <n v="0"/>
  </r>
  <r>
    <s v="J06837"/>
    <x v="43"/>
    <x v="821"/>
    <x v="1"/>
    <x v="2"/>
    <x v="7"/>
    <n v="4"/>
    <n v="115.53"/>
    <x v="1"/>
    <n v="86.3"/>
  </r>
  <r>
    <s v="J06838"/>
    <x v="285"/>
    <x v="1166"/>
    <x v="3"/>
    <x v="2"/>
    <x v="4"/>
    <n v="1.6"/>
    <n v="334.85"/>
    <x v="0"/>
    <n v="334.85"/>
  </r>
  <r>
    <s v="J06839"/>
    <x v="14"/>
    <x v="716"/>
    <x v="2"/>
    <x v="1"/>
    <x v="4"/>
    <n v="3.1"/>
    <n v="242.34"/>
    <x v="0"/>
    <n v="242.34"/>
  </r>
  <r>
    <s v="J06840"/>
    <x v="169"/>
    <x v="703"/>
    <x v="2"/>
    <x v="0"/>
    <x v="1"/>
    <n v="3"/>
    <n v="229.89"/>
    <x v="1"/>
    <n v="64.260000000000005"/>
  </r>
  <r>
    <s v="J06841"/>
    <x v="315"/>
    <x v="602"/>
    <x v="3"/>
    <x v="1"/>
    <x v="4"/>
    <n v="2.2000000000000002"/>
    <n v="331.11"/>
    <x v="0"/>
    <n v="331.11"/>
  </r>
  <r>
    <s v="J06842"/>
    <x v="101"/>
    <x v="855"/>
    <x v="1"/>
    <x v="1"/>
    <x v="5"/>
    <n v="3.7"/>
    <n v="114.34"/>
    <x v="0"/>
    <n v="114.34"/>
  </r>
  <r>
    <s v="J06842"/>
    <x v="37"/>
    <x v="1066"/>
    <x v="2"/>
    <x v="1"/>
    <x v="2"/>
    <n v="5"/>
    <n v="192.95"/>
    <x v="0"/>
    <n v="192.95"/>
  </r>
  <r>
    <s v="J06844"/>
    <x v="182"/>
    <x v="1099"/>
    <x v="4"/>
    <x v="5"/>
    <x v="4"/>
    <n v="1.8"/>
    <n v="410"/>
    <x v="0"/>
    <n v="410"/>
  </r>
  <r>
    <s v="J06845"/>
    <x v="316"/>
    <x v="378"/>
    <x v="3"/>
    <x v="2"/>
    <x v="5"/>
    <n v="3.1"/>
    <n v="334.13"/>
    <x v="1"/>
    <n v="133.27000000000001"/>
  </r>
  <r>
    <s v="J06846"/>
    <x v="255"/>
    <x v="112"/>
    <x v="1"/>
    <x v="4"/>
    <x v="5"/>
    <n v="3.8"/>
    <n v="122.56"/>
    <x v="0"/>
    <n v="122.56"/>
  </r>
  <r>
    <s v="J06847"/>
    <x v="203"/>
    <x v="325"/>
    <x v="5"/>
    <x v="2"/>
    <x v="4"/>
    <n v="2.4"/>
    <n v="212.04"/>
    <x v="0"/>
    <n v="212.04"/>
  </r>
  <r>
    <s v="J06848"/>
    <x v="149"/>
    <x v="1152"/>
    <x v="1"/>
    <x v="4"/>
    <x v="2"/>
    <n v="2.9"/>
    <n v="117.71"/>
    <x v="0"/>
    <n v="117.71"/>
  </r>
  <r>
    <s v="J06849"/>
    <x v="354"/>
    <x v="1087"/>
    <x v="4"/>
    <x v="2"/>
    <x v="3"/>
    <n v="2.1"/>
    <n v="370.38"/>
    <x v="1"/>
    <n v="271.08999999999997"/>
  </r>
  <r>
    <s v="J06850"/>
    <x v="286"/>
    <x v="771"/>
    <x v="3"/>
    <x v="0"/>
    <x v="0"/>
    <n v="1.2"/>
    <n v="247.4"/>
    <x v="0"/>
    <n v="247.4"/>
  </r>
  <r>
    <s v="J06851"/>
    <x v="241"/>
    <x v="829"/>
    <x v="4"/>
    <x v="4"/>
    <x v="5"/>
    <n v="3.1"/>
    <n v="346.7"/>
    <x v="0"/>
    <n v="346.7"/>
  </r>
  <r>
    <s v="J06852"/>
    <x v="165"/>
    <x v="587"/>
    <x v="0"/>
    <x v="4"/>
    <x v="0"/>
    <n v="3.6"/>
    <n v="114.1"/>
    <x v="0"/>
    <n v="114.1"/>
  </r>
  <r>
    <s v="J06853"/>
    <x v="282"/>
    <x v="153"/>
    <x v="3"/>
    <x v="5"/>
    <x v="2"/>
    <n v="1.5"/>
    <n v="253.24"/>
    <x v="0"/>
    <n v="253.24"/>
  </r>
  <r>
    <s v="J06854"/>
    <x v="284"/>
    <x v="727"/>
    <x v="1"/>
    <x v="0"/>
    <x v="5"/>
    <n v="3.8"/>
    <n v="107.95"/>
    <x v="0"/>
    <n v="107.95"/>
  </r>
  <r>
    <s v="J06855"/>
    <x v="290"/>
    <x v="223"/>
    <x v="0"/>
    <x v="3"/>
    <x v="3"/>
    <n v="2.1"/>
    <n v="145.38"/>
    <x v="0"/>
    <n v="145.38"/>
  </r>
  <r>
    <s v="J06856"/>
    <x v="186"/>
    <x v="671"/>
    <x v="3"/>
    <x v="4"/>
    <x v="3"/>
    <n v="2.2000000000000002"/>
    <n v="253.98"/>
    <x v="0"/>
    <n v="253.98"/>
  </r>
  <r>
    <s v="J06857"/>
    <x v="69"/>
    <x v="408"/>
    <x v="5"/>
    <x v="5"/>
    <x v="1"/>
    <n v="2.9"/>
    <n v="213.97"/>
    <x v="2"/>
    <n v="0"/>
  </r>
  <r>
    <s v="J06858"/>
    <x v="145"/>
    <x v="1009"/>
    <x v="4"/>
    <x v="3"/>
    <x v="5"/>
    <n v="3.4"/>
    <n v="406.6"/>
    <x v="1"/>
    <n v="102.82"/>
  </r>
  <r>
    <s v="J06859"/>
    <x v="41"/>
    <x v="1166"/>
    <x v="1"/>
    <x v="1"/>
    <x v="7"/>
    <n v="2.9"/>
    <n v="99.62"/>
    <x v="0"/>
    <n v="99.62"/>
  </r>
  <r>
    <s v="J06860"/>
    <x v="20"/>
    <x v="909"/>
    <x v="4"/>
    <x v="5"/>
    <x v="1"/>
    <n v="3.7"/>
    <n v="379.09"/>
    <x v="0"/>
    <n v="379.09"/>
  </r>
  <r>
    <s v="J06861"/>
    <x v="232"/>
    <x v="1101"/>
    <x v="0"/>
    <x v="4"/>
    <x v="0"/>
    <n v="1.7"/>
    <n v="143.82"/>
    <x v="0"/>
    <n v="143.82"/>
  </r>
  <r>
    <s v="J06862"/>
    <x v="70"/>
    <x v="224"/>
    <x v="3"/>
    <x v="5"/>
    <x v="6"/>
    <n v="3"/>
    <n v="282.22000000000003"/>
    <x v="0"/>
    <n v="282.22000000000003"/>
  </r>
  <r>
    <s v="J06863"/>
    <x v="88"/>
    <x v="530"/>
    <x v="3"/>
    <x v="5"/>
    <x v="4"/>
    <n v="1.8"/>
    <n v="245.1"/>
    <x v="2"/>
    <n v="0"/>
  </r>
  <r>
    <s v="J06864"/>
    <x v="195"/>
    <x v="368"/>
    <x v="0"/>
    <x v="2"/>
    <x v="5"/>
    <n v="2.7"/>
    <n v="132.86000000000001"/>
    <x v="0"/>
    <n v="132.86000000000001"/>
  </r>
  <r>
    <s v="J06865"/>
    <x v="349"/>
    <x v="328"/>
    <x v="1"/>
    <x v="5"/>
    <x v="2"/>
    <n v="2.7"/>
    <n v="114.13"/>
    <x v="0"/>
    <n v="114.13"/>
  </r>
  <r>
    <s v="J06866"/>
    <x v="36"/>
    <x v="12"/>
    <x v="5"/>
    <x v="0"/>
    <x v="7"/>
    <n v="2.7"/>
    <n v="187.39"/>
    <x v="0"/>
    <n v="187.39"/>
  </r>
  <r>
    <s v="J06867"/>
    <x v="263"/>
    <x v="820"/>
    <x v="4"/>
    <x v="3"/>
    <x v="0"/>
    <n v="2.5"/>
    <n v="397.79"/>
    <x v="0"/>
    <n v="397.79"/>
  </r>
  <r>
    <s v="J06868"/>
    <x v="126"/>
    <x v="385"/>
    <x v="3"/>
    <x v="3"/>
    <x v="1"/>
    <n v="3.7"/>
    <n v="248.25"/>
    <x v="0"/>
    <n v="248.25"/>
  </r>
  <r>
    <s v="J06869"/>
    <x v="205"/>
    <x v="219"/>
    <x v="0"/>
    <x v="0"/>
    <x v="2"/>
    <n v="2.9"/>
    <n v="141.44"/>
    <x v="0"/>
    <n v="141.44"/>
  </r>
  <r>
    <s v="J06870"/>
    <x v="29"/>
    <x v="710"/>
    <x v="1"/>
    <x v="0"/>
    <x v="3"/>
    <n v="3.1"/>
    <n v="101.78"/>
    <x v="0"/>
    <n v="101.78"/>
  </r>
  <r>
    <s v="J06871"/>
    <x v="266"/>
    <x v="1126"/>
    <x v="3"/>
    <x v="4"/>
    <x v="3"/>
    <n v="2.9"/>
    <n v="261.02"/>
    <x v="0"/>
    <n v="261.02"/>
  </r>
  <r>
    <s v="J06872"/>
    <x v="5"/>
    <x v="70"/>
    <x v="4"/>
    <x v="4"/>
    <x v="3"/>
    <n v="2.4"/>
    <n v="328.87"/>
    <x v="0"/>
    <n v="328.87"/>
  </r>
  <r>
    <s v="J06873"/>
    <x v="196"/>
    <x v="53"/>
    <x v="5"/>
    <x v="2"/>
    <x v="1"/>
    <n v="3.4"/>
    <n v="188.79"/>
    <x v="0"/>
    <n v="188.79"/>
  </r>
  <r>
    <s v="J06874"/>
    <x v="317"/>
    <x v="579"/>
    <x v="5"/>
    <x v="4"/>
    <x v="2"/>
    <n v="1.5"/>
    <n v="227.55"/>
    <x v="0"/>
    <n v="227.55"/>
  </r>
  <r>
    <s v="J06875"/>
    <x v="215"/>
    <x v="1172"/>
    <x v="2"/>
    <x v="3"/>
    <x v="1"/>
    <n v="2.8"/>
    <n v="255.47"/>
    <x v="0"/>
    <n v="255.47"/>
  </r>
  <r>
    <s v="J06876"/>
    <x v="252"/>
    <x v="597"/>
    <x v="0"/>
    <x v="0"/>
    <x v="2"/>
    <n v="2.9"/>
    <n v="111.88"/>
    <x v="2"/>
    <n v="0"/>
  </r>
  <r>
    <s v="J06877"/>
    <x v="72"/>
    <x v="649"/>
    <x v="3"/>
    <x v="2"/>
    <x v="1"/>
    <n v="4.3"/>
    <n v="325.51"/>
    <x v="0"/>
    <n v="325.51"/>
  </r>
  <r>
    <s v="J06878"/>
    <x v="240"/>
    <x v="247"/>
    <x v="5"/>
    <x v="0"/>
    <x v="1"/>
    <n v="3.8"/>
    <n v="220.2"/>
    <x v="1"/>
    <n v="127.12"/>
  </r>
  <r>
    <s v="J06879"/>
    <x v="70"/>
    <x v="548"/>
    <x v="3"/>
    <x v="5"/>
    <x v="7"/>
    <n v="2.9"/>
    <n v="320.37"/>
    <x v="1"/>
    <n v="83.83"/>
  </r>
  <r>
    <s v="J06880"/>
    <x v="278"/>
    <x v="833"/>
    <x v="3"/>
    <x v="2"/>
    <x v="0"/>
    <n v="4"/>
    <n v="330.2"/>
    <x v="0"/>
    <n v="330.2"/>
  </r>
  <r>
    <s v="J06881"/>
    <x v="4"/>
    <x v="973"/>
    <x v="3"/>
    <x v="5"/>
    <x v="4"/>
    <n v="3.8"/>
    <n v="321.79000000000002"/>
    <x v="0"/>
    <n v="321.79000000000002"/>
  </r>
  <r>
    <s v="J06882"/>
    <x v="81"/>
    <x v="388"/>
    <x v="0"/>
    <x v="2"/>
    <x v="2"/>
    <n v="2.2000000000000002"/>
    <n v="109.04"/>
    <x v="0"/>
    <n v="109.04"/>
  </r>
  <r>
    <s v="J06883"/>
    <x v="195"/>
    <x v="1197"/>
    <x v="0"/>
    <x v="4"/>
    <x v="4"/>
    <n v="4.8"/>
    <n v="148.11000000000001"/>
    <x v="0"/>
    <n v="148.11000000000001"/>
  </r>
  <r>
    <s v="J06884"/>
    <x v="253"/>
    <x v="217"/>
    <x v="3"/>
    <x v="2"/>
    <x v="2"/>
    <n v="3.3"/>
    <n v="259.2"/>
    <x v="1"/>
    <n v="122.99"/>
  </r>
  <r>
    <s v="J06885"/>
    <x v="305"/>
    <x v="673"/>
    <x v="3"/>
    <x v="1"/>
    <x v="0"/>
    <n v="3.9"/>
    <n v="316.10000000000002"/>
    <x v="1"/>
    <n v="264.16000000000003"/>
  </r>
  <r>
    <s v="J06886"/>
    <x v="251"/>
    <x v="794"/>
    <x v="5"/>
    <x v="0"/>
    <x v="2"/>
    <n v="1"/>
    <n v="210.91"/>
    <x v="0"/>
    <n v="210.91"/>
  </r>
  <r>
    <s v="J06887"/>
    <x v="323"/>
    <x v="777"/>
    <x v="3"/>
    <x v="4"/>
    <x v="4"/>
    <n v="4"/>
    <n v="266.25"/>
    <x v="1"/>
    <n v="188.99"/>
  </r>
  <r>
    <s v="J06888"/>
    <x v="51"/>
    <x v="60"/>
    <x v="0"/>
    <x v="0"/>
    <x v="3"/>
    <n v="5.0999999999999996"/>
    <n v="140.53"/>
    <x v="0"/>
    <n v="140.53"/>
  </r>
  <r>
    <s v="J06889"/>
    <x v="48"/>
    <x v="1007"/>
    <x v="3"/>
    <x v="3"/>
    <x v="0"/>
    <n v="2.4"/>
    <n v="264.57"/>
    <x v="0"/>
    <n v="264.57"/>
  </r>
  <r>
    <s v="J06890"/>
    <x v="182"/>
    <x v="175"/>
    <x v="4"/>
    <x v="2"/>
    <x v="5"/>
    <n v="3.3"/>
    <n v="404.61"/>
    <x v="0"/>
    <n v="404.61"/>
  </r>
  <r>
    <s v="J06891"/>
    <x v="335"/>
    <x v="823"/>
    <x v="0"/>
    <x v="0"/>
    <x v="2"/>
    <n v="3.8"/>
    <n v="132.82"/>
    <x v="0"/>
    <n v="132.82"/>
  </r>
  <r>
    <s v="J06892"/>
    <x v="198"/>
    <x v="138"/>
    <x v="0"/>
    <x v="3"/>
    <x v="0"/>
    <n v="4.5999999999999996"/>
    <n v="149.88999999999999"/>
    <x v="2"/>
    <n v="0"/>
  </r>
  <r>
    <s v="J06893"/>
    <x v="72"/>
    <x v="547"/>
    <x v="3"/>
    <x v="5"/>
    <x v="1"/>
    <n v="3.3"/>
    <n v="321.35000000000002"/>
    <x v="0"/>
    <n v="321.35000000000002"/>
  </r>
  <r>
    <s v="J06894"/>
    <x v="36"/>
    <x v="986"/>
    <x v="4"/>
    <x v="5"/>
    <x v="7"/>
    <n v="2.5"/>
    <n v="398.57"/>
    <x v="2"/>
    <n v="0"/>
  </r>
  <r>
    <s v="J06895"/>
    <x v="349"/>
    <x v="793"/>
    <x v="4"/>
    <x v="2"/>
    <x v="7"/>
    <n v="3.3"/>
    <n v="401.36"/>
    <x v="0"/>
    <n v="401.36"/>
  </r>
  <r>
    <s v="J06896"/>
    <x v="205"/>
    <x v="590"/>
    <x v="2"/>
    <x v="5"/>
    <x v="6"/>
    <n v="4.3"/>
    <n v="194.64"/>
    <x v="1"/>
    <n v="150.19"/>
  </r>
  <r>
    <s v="J06897"/>
    <x v="362"/>
    <x v="272"/>
    <x v="4"/>
    <x v="5"/>
    <x v="5"/>
    <n v="3.1"/>
    <n v="410.7"/>
    <x v="2"/>
    <n v="0"/>
  </r>
  <r>
    <s v="J06898"/>
    <x v="258"/>
    <x v="643"/>
    <x v="2"/>
    <x v="3"/>
    <x v="1"/>
    <n v="2.6"/>
    <n v="218.03"/>
    <x v="0"/>
    <n v="218.03"/>
  </r>
  <r>
    <s v="J06899"/>
    <x v="257"/>
    <x v="643"/>
    <x v="3"/>
    <x v="0"/>
    <x v="7"/>
    <n v="5"/>
    <n v="297.67"/>
    <x v="0"/>
    <n v="297.67"/>
  </r>
  <r>
    <s v="J06900"/>
    <x v="157"/>
    <x v="871"/>
    <x v="1"/>
    <x v="5"/>
    <x v="6"/>
    <n v="2.4"/>
    <n v="102.65"/>
    <x v="0"/>
    <n v="102.65"/>
  </r>
  <r>
    <s v="J06901"/>
    <x v="347"/>
    <x v="764"/>
    <x v="3"/>
    <x v="1"/>
    <x v="2"/>
    <n v="3"/>
    <n v="288.81"/>
    <x v="0"/>
    <n v="288.81"/>
  </r>
  <r>
    <s v="J06902"/>
    <x v="229"/>
    <x v="113"/>
    <x v="4"/>
    <x v="2"/>
    <x v="6"/>
    <n v="5.2"/>
    <n v="385.54"/>
    <x v="0"/>
    <n v="385.54"/>
  </r>
  <r>
    <s v="J06903"/>
    <x v="48"/>
    <x v="640"/>
    <x v="0"/>
    <x v="0"/>
    <x v="5"/>
    <n v="2.6"/>
    <n v="113.07"/>
    <x v="2"/>
    <n v="0"/>
  </r>
  <r>
    <s v="J06904"/>
    <x v="18"/>
    <x v="1158"/>
    <x v="3"/>
    <x v="0"/>
    <x v="4"/>
    <n v="3.1"/>
    <n v="338.9"/>
    <x v="1"/>
    <n v="102.54"/>
  </r>
  <r>
    <s v="J06905"/>
    <x v="325"/>
    <x v="92"/>
    <x v="0"/>
    <x v="1"/>
    <x v="1"/>
    <n v="2.4"/>
    <n v="145.08000000000001"/>
    <x v="0"/>
    <n v="145.08000000000001"/>
  </r>
  <r>
    <s v="J06906"/>
    <x v="155"/>
    <x v="129"/>
    <x v="5"/>
    <x v="2"/>
    <x v="1"/>
    <n v="2.8"/>
    <n v="200.93"/>
    <x v="0"/>
    <n v="200.93"/>
  </r>
  <r>
    <s v="J06907"/>
    <x v="148"/>
    <x v="626"/>
    <x v="4"/>
    <x v="5"/>
    <x v="0"/>
    <n v="4.2"/>
    <n v="411.17"/>
    <x v="1"/>
    <n v="195.75"/>
  </r>
  <r>
    <s v="J06908"/>
    <x v="320"/>
    <x v="260"/>
    <x v="5"/>
    <x v="0"/>
    <x v="1"/>
    <n v="2.1"/>
    <n v="168.31"/>
    <x v="0"/>
    <n v="168.31"/>
  </r>
  <r>
    <s v="J06909"/>
    <x v="25"/>
    <x v="914"/>
    <x v="2"/>
    <x v="5"/>
    <x v="3"/>
    <n v="2.6"/>
    <n v="212.39"/>
    <x v="0"/>
    <n v="212.39"/>
  </r>
  <r>
    <s v="J06910"/>
    <x v="144"/>
    <x v="686"/>
    <x v="5"/>
    <x v="5"/>
    <x v="7"/>
    <n v="2"/>
    <n v="175.34"/>
    <x v="0"/>
    <n v="175.34"/>
  </r>
  <r>
    <s v="J06911"/>
    <x v="45"/>
    <x v="965"/>
    <x v="3"/>
    <x v="1"/>
    <x v="7"/>
    <n v="3.3"/>
    <n v="251.38"/>
    <x v="2"/>
    <n v="0"/>
  </r>
  <r>
    <s v="J06912"/>
    <x v="354"/>
    <x v="707"/>
    <x v="2"/>
    <x v="4"/>
    <x v="6"/>
    <n v="5.3"/>
    <n v="249.21"/>
    <x v="1"/>
    <n v="166.04"/>
  </r>
  <r>
    <s v="J06913"/>
    <x v="183"/>
    <x v="625"/>
    <x v="4"/>
    <x v="4"/>
    <x v="7"/>
    <n v="3.3"/>
    <n v="336.3"/>
    <x v="2"/>
    <n v="0"/>
  </r>
  <r>
    <s v="J06914"/>
    <x v="128"/>
    <x v="733"/>
    <x v="5"/>
    <x v="3"/>
    <x v="6"/>
    <n v="2.8"/>
    <n v="209.74"/>
    <x v="0"/>
    <n v="209.74"/>
  </r>
  <r>
    <s v="J06915"/>
    <x v="204"/>
    <x v="586"/>
    <x v="4"/>
    <x v="5"/>
    <x v="7"/>
    <n v="5.0999999999999996"/>
    <n v="383.05"/>
    <x v="0"/>
    <n v="383.05"/>
  </r>
  <r>
    <s v="J06916"/>
    <x v="4"/>
    <x v="161"/>
    <x v="4"/>
    <x v="1"/>
    <x v="1"/>
    <n v="3.6"/>
    <n v="302.41000000000003"/>
    <x v="0"/>
    <n v="302.41000000000003"/>
  </r>
  <r>
    <s v="J06917"/>
    <x v="274"/>
    <x v="109"/>
    <x v="4"/>
    <x v="5"/>
    <x v="2"/>
    <n v="4.5999999999999996"/>
    <n v="320.27999999999997"/>
    <x v="2"/>
    <n v="0"/>
  </r>
  <r>
    <s v="J06918"/>
    <x v="354"/>
    <x v="249"/>
    <x v="3"/>
    <x v="0"/>
    <x v="2"/>
    <n v="3.4"/>
    <n v="295.60000000000002"/>
    <x v="0"/>
    <n v="295.60000000000002"/>
  </r>
  <r>
    <s v="J06919"/>
    <x v="306"/>
    <x v="1134"/>
    <x v="0"/>
    <x v="1"/>
    <x v="3"/>
    <n v="3.3"/>
    <n v="114.19"/>
    <x v="0"/>
    <n v="114.19"/>
  </r>
  <r>
    <s v="J06920"/>
    <x v="206"/>
    <x v="839"/>
    <x v="2"/>
    <x v="2"/>
    <x v="7"/>
    <n v="4.3"/>
    <n v="249.35"/>
    <x v="0"/>
    <n v="249.35"/>
  </r>
  <r>
    <s v="J06921"/>
    <x v="132"/>
    <x v="147"/>
    <x v="2"/>
    <x v="5"/>
    <x v="4"/>
    <n v="1.9"/>
    <n v="264.39"/>
    <x v="0"/>
    <n v="264.39"/>
  </r>
  <r>
    <s v="J06922"/>
    <x v="41"/>
    <x v="651"/>
    <x v="3"/>
    <x v="0"/>
    <x v="0"/>
    <n v="2.8"/>
    <n v="321.49"/>
    <x v="0"/>
    <n v="321.49"/>
  </r>
  <r>
    <s v="J06923"/>
    <x v="364"/>
    <x v="30"/>
    <x v="3"/>
    <x v="2"/>
    <x v="7"/>
    <n v="2.6"/>
    <n v="284.51"/>
    <x v="1"/>
    <n v="99.5"/>
  </r>
  <r>
    <s v="J06924"/>
    <x v="126"/>
    <x v="796"/>
    <x v="3"/>
    <x v="4"/>
    <x v="6"/>
    <n v="2.9"/>
    <n v="268.10000000000002"/>
    <x v="0"/>
    <n v="268.10000000000002"/>
  </r>
  <r>
    <s v="J06925"/>
    <x v="130"/>
    <x v="346"/>
    <x v="0"/>
    <x v="0"/>
    <x v="5"/>
    <n v="2.9"/>
    <n v="141.53"/>
    <x v="0"/>
    <n v="141.53"/>
  </r>
  <r>
    <s v="J06926"/>
    <x v="239"/>
    <x v="1143"/>
    <x v="2"/>
    <x v="1"/>
    <x v="7"/>
    <n v="2.2999999999999998"/>
    <n v="208.06"/>
    <x v="0"/>
    <n v="208.06"/>
  </r>
  <r>
    <s v="J06927"/>
    <x v="187"/>
    <x v="228"/>
    <x v="4"/>
    <x v="2"/>
    <x v="4"/>
    <n v="2.7"/>
    <n v="379.29"/>
    <x v="0"/>
    <n v="379.29"/>
  </r>
  <r>
    <s v="J06928"/>
    <x v="290"/>
    <x v="597"/>
    <x v="3"/>
    <x v="4"/>
    <x v="2"/>
    <n v="4.5999999999999996"/>
    <n v="319.89"/>
    <x v="1"/>
    <n v="221.09"/>
  </r>
  <r>
    <s v="J06929"/>
    <x v="338"/>
    <x v="478"/>
    <x v="0"/>
    <x v="4"/>
    <x v="4"/>
    <n v="3.6"/>
    <n v="126.53"/>
    <x v="0"/>
    <n v="126.53"/>
  </r>
  <r>
    <s v="J06930"/>
    <x v="112"/>
    <x v="139"/>
    <x v="3"/>
    <x v="1"/>
    <x v="2"/>
    <n v="4.0999999999999996"/>
    <n v="313.86"/>
    <x v="0"/>
    <n v="313.86"/>
  </r>
  <r>
    <s v="J06931"/>
    <x v="331"/>
    <x v="319"/>
    <x v="1"/>
    <x v="3"/>
    <x v="4"/>
    <n v="3.1"/>
    <n v="110.47"/>
    <x v="1"/>
    <n v="71.569999999999993"/>
  </r>
  <r>
    <s v="J06932"/>
    <x v="9"/>
    <x v="701"/>
    <x v="2"/>
    <x v="4"/>
    <x v="3"/>
    <n v="4.0999999999999996"/>
    <n v="216.65"/>
    <x v="0"/>
    <n v="216.65"/>
  </r>
  <r>
    <s v="J06933"/>
    <x v="166"/>
    <x v="356"/>
    <x v="3"/>
    <x v="4"/>
    <x v="1"/>
    <n v="3.5"/>
    <n v="325.93"/>
    <x v="0"/>
    <n v="325.93"/>
  </r>
  <r>
    <s v="J06934"/>
    <x v="153"/>
    <x v="824"/>
    <x v="5"/>
    <x v="4"/>
    <x v="6"/>
    <n v="2.2000000000000002"/>
    <n v="165.51"/>
    <x v="0"/>
    <n v="165.51"/>
  </r>
  <r>
    <s v="J06935"/>
    <x v="212"/>
    <x v="158"/>
    <x v="1"/>
    <x v="3"/>
    <x v="6"/>
    <n v="3.7"/>
    <n v="101.73"/>
    <x v="0"/>
    <n v="101.73"/>
  </r>
  <r>
    <s v="J06936"/>
    <x v="95"/>
    <x v="640"/>
    <x v="0"/>
    <x v="4"/>
    <x v="0"/>
    <n v="2"/>
    <n v="121.29"/>
    <x v="2"/>
    <n v="0"/>
  </r>
  <r>
    <s v="J06937"/>
    <x v="15"/>
    <x v="426"/>
    <x v="0"/>
    <x v="2"/>
    <x v="1"/>
    <n v="3.1"/>
    <n v="131.72"/>
    <x v="0"/>
    <n v="131.72"/>
  </r>
  <r>
    <s v="J06938"/>
    <x v="129"/>
    <x v="955"/>
    <x v="4"/>
    <x v="2"/>
    <x v="1"/>
    <n v="1.4"/>
    <n v="359.99"/>
    <x v="1"/>
    <n v="280.8"/>
  </r>
  <r>
    <s v="J06939"/>
    <x v="23"/>
    <x v="370"/>
    <x v="5"/>
    <x v="1"/>
    <x v="4"/>
    <n v="1"/>
    <n v="184.09"/>
    <x v="0"/>
    <n v="184.09"/>
  </r>
  <r>
    <s v="J06940"/>
    <x v="107"/>
    <x v="854"/>
    <x v="0"/>
    <x v="5"/>
    <x v="1"/>
    <n v="2.6"/>
    <n v="136.21"/>
    <x v="0"/>
    <n v="136.21"/>
  </r>
  <r>
    <s v="J06941"/>
    <x v="325"/>
    <x v="158"/>
    <x v="1"/>
    <x v="5"/>
    <x v="2"/>
    <n v="3.2"/>
    <n v="99.7"/>
    <x v="0"/>
    <n v="99.7"/>
  </r>
  <r>
    <s v="J06942"/>
    <x v="206"/>
    <x v="314"/>
    <x v="2"/>
    <x v="4"/>
    <x v="0"/>
    <n v="1.7"/>
    <n v="260.2"/>
    <x v="0"/>
    <n v="260.2"/>
  </r>
  <r>
    <s v="J06943"/>
    <x v="346"/>
    <x v="819"/>
    <x v="0"/>
    <x v="5"/>
    <x v="4"/>
    <n v="3.6"/>
    <n v="142.37"/>
    <x v="0"/>
    <n v="142.37"/>
  </r>
  <r>
    <s v="J06944"/>
    <x v="186"/>
    <x v="726"/>
    <x v="1"/>
    <x v="2"/>
    <x v="0"/>
    <n v="2.2999999999999998"/>
    <n v="106.7"/>
    <x v="0"/>
    <n v="106.7"/>
  </r>
  <r>
    <s v="J06945"/>
    <x v="117"/>
    <x v="807"/>
    <x v="3"/>
    <x v="0"/>
    <x v="6"/>
    <n v="3"/>
    <n v="274.60000000000002"/>
    <x v="0"/>
    <n v="274.60000000000002"/>
  </r>
  <r>
    <s v="J06946"/>
    <x v="339"/>
    <x v="1134"/>
    <x v="2"/>
    <x v="4"/>
    <x v="7"/>
    <n v="3.7"/>
    <n v="202.26"/>
    <x v="2"/>
    <n v="0"/>
  </r>
  <r>
    <s v="J06947"/>
    <x v="2"/>
    <x v="150"/>
    <x v="4"/>
    <x v="2"/>
    <x v="4"/>
    <n v="2.4"/>
    <n v="313.2"/>
    <x v="0"/>
    <n v="313.2"/>
  </r>
  <r>
    <s v="J06948"/>
    <x v="37"/>
    <x v="365"/>
    <x v="0"/>
    <x v="2"/>
    <x v="6"/>
    <n v="2.8"/>
    <n v="107.29"/>
    <x v="0"/>
    <n v="107.29"/>
  </r>
  <r>
    <s v="J06949"/>
    <x v="347"/>
    <x v="1154"/>
    <x v="2"/>
    <x v="4"/>
    <x v="5"/>
    <n v="4.0999999999999996"/>
    <n v="215.56"/>
    <x v="0"/>
    <n v="215.56"/>
  </r>
  <r>
    <s v="J06950"/>
    <x v="64"/>
    <x v="709"/>
    <x v="5"/>
    <x v="2"/>
    <x v="0"/>
    <n v="4.9000000000000004"/>
    <n v="164.53"/>
    <x v="1"/>
    <n v="121.83"/>
  </r>
  <r>
    <s v="J06951"/>
    <x v="65"/>
    <x v="647"/>
    <x v="2"/>
    <x v="4"/>
    <x v="7"/>
    <n v="2.2000000000000002"/>
    <n v="223.44"/>
    <x v="0"/>
    <n v="223.44"/>
  </r>
  <r>
    <s v="J06952"/>
    <x v="59"/>
    <x v="227"/>
    <x v="4"/>
    <x v="3"/>
    <x v="0"/>
    <n v="2.7"/>
    <n v="357.25"/>
    <x v="0"/>
    <n v="357.25"/>
  </r>
  <r>
    <s v="J06953"/>
    <x v="84"/>
    <x v="407"/>
    <x v="4"/>
    <x v="0"/>
    <x v="7"/>
    <n v="1.9"/>
    <n v="340.38"/>
    <x v="0"/>
    <n v="340.38"/>
  </r>
  <r>
    <s v="J06954"/>
    <x v="9"/>
    <x v="111"/>
    <x v="0"/>
    <x v="1"/>
    <x v="3"/>
    <n v="4.3"/>
    <n v="120.79"/>
    <x v="0"/>
    <n v="120.79"/>
  </r>
  <r>
    <s v="J06955"/>
    <x v="119"/>
    <x v="733"/>
    <x v="3"/>
    <x v="1"/>
    <x v="4"/>
    <n v="2.8"/>
    <n v="314.95"/>
    <x v="0"/>
    <n v="314.95"/>
  </r>
  <r>
    <s v="J06956"/>
    <x v="99"/>
    <x v="923"/>
    <x v="5"/>
    <x v="3"/>
    <x v="2"/>
    <n v="2.5"/>
    <n v="193.13"/>
    <x v="0"/>
    <n v="193.13"/>
  </r>
  <r>
    <s v="J06957"/>
    <x v="5"/>
    <x v="43"/>
    <x v="3"/>
    <x v="3"/>
    <x v="6"/>
    <n v="2.5"/>
    <n v="259.75"/>
    <x v="0"/>
    <n v="259.75"/>
  </r>
  <r>
    <s v="J06958"/>
    <x v="299"/>
    <x v="778"/>
    <x v="3"/>
    <x v="4"/>
    <x v="0"/>
    <n v="2.5"/>
    <n v="260.26"/>
    <x v="1"/>
    <n v="119.25"/>
  </r>
  <r>
    <s v="J06959"/>
    <x v="190"/>
    <x v="234"/>
    <x v="2"/>
    <x v="3"/>
    <x v="2"/>
    <n v="3.8"/>
    <n v="249.31"/>
    <x v="2"/>
    <n v="0"/>
  </r>
  <r>
    <s v="J06960"/>
    <x v="167"/>
    <x v="214"/>
    <x v="3"/>
    <x v="5"/>
    <x v="5"/>
    <n v="1"/>
    <n v="257.62"/>
    <x v="1"/>
    <n v="156.5"/>
  </r>
  <r>
    <s v="J06961"/>
    <x v="280"/>
    <x v="376"/>
    <x v="3"/>
    <x v="2"/>
    <x v="6"/>
    <n v="3"/>
    <n v="258.11"/>
    <x v="2"/>
    <n v="0"/>
  </r>
  <r>
    <s v="J06962"/>
    <x v="327"/>
    <x v="601"/>
    <x v="1"/>
    <x v="2"/>
    <x v="6"/>
    <n v="2.7"/>
    <n v="130.49"/>
    <x v="0"/>
    <n v="130.49"/>
  </r>
  <r>
    <s v="J06963"/>
    <x v="230"/>
    <x v="40"/>
    <x v="4"/>
    <x v="4"/>
    <x v="2"/>
    <n v="3.8"/>
    <n v="362.23"/>
    <x v="0"/>
    <n v="362.23"/>
  </r>
  <r>
    <s v="J06964"/>
    <x v="362"/>
    <x v="686"/>
    <x v="4"/>
    <x v="1"/>
    <x v="3"/>
    <n v="2.2999999999999998"/>
    <n v="332.42"/>
    <x v="0"/>
    <n v="332.42"/>
  </r>
  <r>
    <s v="J06965"/>
    <x v="181"/>
    <x v="974"/>
    <x v="3"/>
    <x v="1"/>
    <x v="6"/>
    <n v="3"/>
    <n v="336.87"/>
    <x v="1"/>
    <n v="238.92"/>
  </r>
  <r>
    <s v="J06966"/>
    <x v="352"/>
    <x v="304"/>
    <x v="4"/>
    <x v="0"/>
    <x v="5"/>
    <n v="2.1"/>
    <n v="353.91"/>
    <x v="0"/>
    <n v="353.91"/>
  </r>
  <r>
    <s v="J06967"/>
    <x v="131"/>
    <x v="692"/>
    <x v="0"/>
    <x v="3"/>
    <x v="3"/>
    <n v="4.2"/>
    <n v="119.1"/>
    <x v="1"/>
    <n v="93.13"/>
  </r>
  <r>
    <s v="J06968"/>
    <x v="316"/>
    <x v="1089"/>
    <x v="1"/>
    <x v="1"/>
    <x v="0"/>
    <n v="3.4"/>
    <n v="111.74"/>
    <x v="0"/>
    <n v="111.74"/>
  </r>
  <r>
    <s v="J06969"/>
    <x v="90"/>
    <x v="91"/>
    <x v="3"/>
    <x v="2"/>
    <x v="3"/>
    <n v="1.2"/>
    <n v="319.29000000000002"/>
    <x v="0"/>
    <n v="319.29000000000002"/>
  </r>
  <r>
    <s v="J06970"/>
    <x v="37"/>
    <x v="1012"/>
    <x v="2"/>
    <x v="5"/>
    <x v="0"/>
    <n v="1.9"/>
    <n v="232.41"/>
    <x v="0"/>
    <n v="232.41"/>
  </r>
  <r>
    <s v="J06971"/>
    <x v="150"/>
    <x v="919"/>
    <x v="3"/>
    <x v="0"/>
    <x v="1"/>
    <n v="2.9"/>
    <n v="327.99"/>
    <x v="2"/>
    <n v="0"/>
  </r>
  <r>
    <s v="J06972"/>
    <x v="111"/>
    <x v="941"/>
    <x v="5"/>
    <x v="2"/>
    <x v="3"/>
    <n v="4.4000000000000004"/>
    <n v="217.83"/>
    <x v="0"/>
    <n v="217.83"/>
  </r>
  <r>
    <s v="J06973"/>
    <x v="148"/>
    <x v="945"/>
    <x v="1"/>
    <x v="2"/>
    <x v="7"/>
    <n v="3.3"/>
    <n v="118.36"/>
    <x v="0"/>
    <n v="118.36"/>
  </r>
  <r>
    <s v="J06974"/>
    <x v="76"/>
    <x v="1060"/>
    <x v="4"/>
    <x v="3"/>
    <x v="2"/>
    <n v="3.3"/>
    <n v="365.45"/>
    <x v="0"/>
    <n v="365.45"/>
  </r>
  <r>
    <s v="J06975"/>
    <x v="155"/>
    <x v="9"/>
    <x v="4"/>
    <x v="0"/>
    <x v="2"/>
    <n v="2.8"/>
    <n v="393.14"/>
    <x v="0"/>
    <n v="393.14"/>
  </r>
  <r>
    <s v="J06976"/>
    <x v="99"/>
    <x v="809"/>
    <x v="5"/>
    <x v="4"/>
    <x v="1"/>
    <n v="2.4"/>
    <n v="181.77"/>
    <x v="2"/>
    <n v="0"/>
  </r>
  <r>
    <s v="J06977"/>
    <x v="126"/>
    <x v="46"/>
    <x v="2"/>
    <x v="2"/>
    <x v="4"/>
    <n v="4.2"/>
    <n v="269.99"/>
    <x v="0"/>
    <n v="269.99"/>
  </r>
  <r>
    <s v="J06978"/>
    <x v="26"/>
    <x v="1103"/>
    <x v="0"/>
    <x v="0"/>
    <x v="3"/>
    <n v="4.4000000000000004"/>
    <n v="116.84"/>
    <x v="0"/>
    <n v="116.84"/>
  </r>
  <r>
    <s v="J06979"/>
    <x v="292"/>
    <x v="979"/>
    <x v="5"/>
    <x v="2"/>
    <x v="3"/>
    <n v="3.3"/>
    <n v="190.98"/>
    <x v="0"/>
    <n v="190.98"/>
  </r>
  <r>
    <s v="J06980"/>
    <x v="310"/>
    <x v="1097"/>
    <x v="0"/>
    <x v="4"/>
    <x v="1"/>
    <n v="2.5"/>
    <n v="110.38"/>
    <x v="0"/>
    <n v="110.38"/>
  </r>
  <r>
    <s v="J06981"/>
    <x v="111"/>
    <x v="843"/>
    <x v="1"/>
    <x v="5"/>
    <x v="7"/>
    <n v="2.2999999999999998"/>
    <n v="98.03"/>
    <x v="0"/>
    <n v="98.03"/>
  </r>
  <r>
    <s v="J06982"/>
    <x v="338"/>
    <x v="724"/>
    <x v="1"/>
    <x v="1"/>
    <x v="3"/>
    <n v="4.8"/>
    <n v="109.16"/>
    <x v="0"/>
    <n v="109.16"/>
  </r>
  <r>
    <s v="J06983"/>
    <x v="359"/>
    <x v="1095"/>
    <x v="3"/>
    <x v="3"/>
    <x v="5"/>
    <n v="3.3"/>
    <n v="258.76"/>
    <x v="2"/>
    <n v="0"/>
  </r>
  <r>
    <s v="J06984"/>
    <x v="123"/>
    <x v="373"/>
    <x v="2"/>
    <x v="4"/>
    <x v="1"/>
    <n v="3.3"/>
    <n v="253.06"/>
    <x v="0"/>
    <n v="253.06"/>
  </r>
  <r>
    <s v="J06985"/>
    <x v="309"/>
    <x v="168"/>
    <x v="0"/>
    <x v="3"/>
    <x v="1"/>
    <n v="3.4"/>
    <n v="141.54"/>
    <x v="0"/>
    <n v="141.54"/>
  </r>
  <r>
    <s v="J06986"/>
    <x v="303"/>
    <x v="495"/>
    <x v="3"/>
    <x v="4"/>
    <x v="1"/>
    <n v="3.3"/>
    <n v="341.53"/>
    <x v="0"/>
    <n v="341.53"/>
  </r>
  <r>
    <s v="J06987"/>
    <x v="220"/>
    <x v="118"/>
    <x v="0"/>
    <x v="2"/>
    <x v="4"/>
    <n v="3.4"/>
    <n v="128.15"/>
    <x v="0"/>
    <n v="128.15"/>
  </r>
  <r>
    <s v="J06988"/>
    <x v="309"/>
    <x v="1028"/>
    <x v="3"/>
    <x v="5"/>
    <x v="7"/>
    <n v="2.6"/>
    <n v="268.45"/>
    <x v="1"/>
    <n v="187.84"/>
  </r>
  <r>
    <s v="J06989"/>
    <x v="66"/>
    <x v="320"/>
    <x v="4"/>
    <x v="0"/>
    <x v="5"/>
    <n v="2.1"/>
    <n v="376.36"/>
    <x v="0"/>
    <n v="376.36"/>
  </r>
  <r>
    <s v="J06990"/>
    <x v="139"/>
    <x v="903"/>
    <x v="5"/>
    <x v="4"/>
    <x v="4"/>
    <n v="2.5"/>
    <n v="172.38"/>
    <x v="0"/>
    <n v="172.38"/>
  </r>
  <r>
    <s v="J06991"/>
    <x v="212"/>
    <x v="809"/>
    <x v="4"/>
    <x v="0"/>
    <x v="5"/>
    <n v="3.8"/>
    <n v="405.05"/>
    <x v="0"/>
    <n v="405.05"/>
  </r>
  <r>
    <s v="J06992"/>
    <x v="8"/>
    <x v="454"/>
    <x v="5"/>
    <x v="0"/>
    <x v="2"/>
    <n v="2.7"/>
    <n v="201.84"/>
    <x v="0"/>
    <n v="201.84"/>
  </r>
  <r>
    <s v="J06993"/>
    <x v="120"/>
    <x v="677"/>
    <x v="4"/>
    <x v="1"/>
    <x v="0"/>
    <n v="3.9"/>
    <n v="392.29"/>
    <x v="0"/>
    <n v="392.29"/>
  </r>
  <r>
    <s v="J06994"/>
    <x v="122"/>
    <x v="595"/>
    <x v="0"/>
    <x v="2"/>
    <x v="2"/>
    <n v="4.3"/>
    <n v="147.46"/>
    <x v="0"/>
    <n v="147.46"/>
  </r>
  <r>
    <s v="J06995"/>
    <x v="338"/>
    <x v="971"/>
    <x v="3"/>
    <x v="1"/>
    <x v="0"/>
    <n v="4.7"/>
    <n v="246.92"/>
    <x v="0"/>
    <n v="246.92"/>
  </r>
  <r>
    <s v="J06996"/>
    <x v="287"/>
    <x v="746"/>
    <x v="4"/>
    <x v="1"/>
    <x v="3"/>
    <n v="2.4"/>
    <n v="345.2"/>
    <x v="1"/>
    <n v="190.19"/>
  </r>
  <r>
    <s v="J06997"/>
    <x v="124"/>
    <x v="1182"/>
    <x v="3"/>
    <x v="5"/>
    <x v="5"/>
    <n v="3.5"/>
    <n v="293.87"/>
    <x v="0"/>
    <n v="293.87"/>
  </r>
  <r>
    <s v="J06998"/>
    <x v="48"/>
    <x v="1171"/>
    <x v="1"/>
    <x v="4"/>
    <x v="4"/>
    <n v="2.8"/>
    <n v="117.29"/>
    <x v="0"/>
    <n v="117.29"/>
  </r>
  <r>
    <s v="J06999"/>
    <x v="59"/>
    <x v="568"/>
    <x v="5"/>
    <x v="2"/>
    <x v="5"/>
    <n v="2.9"/>
    <n v="166.95"/>
    <x v="0"/>
    <n v="166.95"/>
  </r>
  <r>
    <s v="J07000"/>
    <x v="235"/>
    <x v="65"/>
    <x v="2"/>
    <x v="4"/>
    <x v="5"/>
    <n v="4"/>
    <n v="217.13"/>
    <x v="0"/>
    <n v="217.13"/>
  </r>
  <r>
    <s v="J07001"/>
    <x v="248"/>
    <x v="520"/>
    <x v="2"/>
    <x v="4"/>
    <x v="7"/>
    <n v="4.4000000000000004"/>
    <n v="192.34"/>
    <x v="0"/>
    <n v="192.34"/>
  </r>
  <r>
    <s v="J07002"/>
    <x v="180"/>
    <x v="364"/>
    <x v="1"/>
    <x v="3"/>
    <x v="2"/>
    <n v="3.1"/>
    <n v="118.06"/>
    <x v="1"/>
    <n v="68.64"/>
  </r>
  <r>
    <s v="J07003"/>
    <x v="172"/>
    <x v="726"/>
    <x v="5"/>
    <x v="5"/>
    <x v="3"/>
    <n v="3.4"/>
    <n v="171.42"/>
    <x v="2"/>
    <n v="0"/>
  </r>
  <r>
    <s v="J07004"/>
    <x v="239"/>
    <x v="434"/>
    <x v="1"/>
    <x v="2"/>
    <x v="1"/>
    <n v="4.2"/>
    <n v="108.85"/>
    <x v="0"/>
    <n v="108.85"/>
  </r>
  <r>
    <s v="J07005"/>
    <x v="190"/>
    <x v="532"/>
    <x v="2"/>
    <x v="1"/>
    <x v="7"/>
    <n v="3.1"/>
    <n v="209.01"/>
    <x v="0"/>
    <n v="209.01"/>
  </r>
  <r>
    <s v="J07006"/>
    <x v="139"/>
    <x v="849"/>
    <x v="5"/>
    <x v="3"/>
    <x v="6"/>
    <n v="4"/>
    <n v="198.49"/>
    <x v="2"/>
    <n v="0"/>
  </r>
  <r>
    <s v="J07007"/>
    <x v="161"/>
    <x v="713"/>
    <x v="3"/>
    <x v="2"/>
    <x v="4"/>
    <n v="1.7"/>
    <n v="341.08"/>
    <x v="0"/>
    <n v="341.08"/>
  </r>
  <r>
    <s v="J07008"/>
    <x v="2"/>
    <x v="483"/>
    <x v="2"/>
    <x v="1"/>
    <x v="4"/>
    <n v="2.7"/>
    <n v="224.72"/>
    <x v="1"/>
    <n v="109.46"/>
  </r>
  <r>
    <s v="J07009"/>
    <x v="203"/>
    <x v="42"/>
    <x v="1"/>
    <x v="0"/>
    <x v="1"/>
    <n v="4.4000000000000004"/>
    <n v="122.99"/>
    <x v="0"/>
    <n v="122.99"/>
  </r>
  <r>
    <s v="J07010"/>
    <x v="256"/>
    <x v="225"/>
    <x v="2"/>
    <x v="4"/>
    <x v="6"/>
    <n v="3.4"/>
    <n v="226.38"/>
    <x v="1"/>
    <n v="99.79"/>
  </r>
  <r>
    <s v="J07011"/>
    <x v="340"/>
    <x v="160"/>
    <x v="0"/>
    <x v="5"/>
    <x v="3"/>
    <n v="2.1"/>
    <n v="117.51"/>
    <x v="0"/>
    <n v="117.51"/>
  </r>
  <r>
    <s v="J07012"/>
    <x v="44"/>
    <x v="615"/>
    <x v="4"/>
    <x v="3"/>
    <x v="4"/>
    <n v="1.6"/>
    <n v="418.84"/>
    <x v="2"/>
    <n v="0"/>
  </r>
  <r>
    <s v="J07013"/>
    <x v="340"/>
    <x v="902"/>
    <x v="3"/>
    <x v="5"/>
    <x v="7"/>
    <n v="4.0999999999999996"/>
    <n v="303.43"/>
    <x v="1"/>
    <n v="112.39"/>
  </r>
  <r>
    <s v="J07014"/>
    <x v="176"/>
    <x v="540"/>
    <x v="3"/>
    <x v="2"/>
    <x v="3"/>
    <n v="2.2999999999999998"/>
    <n v="306.86"/>
    <x v="0"/>
    <n v="306.86"/>
  </r>
  <r>
    <s v="J07015"/>
    <x v="127"/>
    <x v="22"/>
    <x v="2"/>
    <x v="1"/>
    <x v="5"/>
    <n v="3"/>
    <n v="269.20999999999998"/>
    <x v="0"/>
    <n v="269.20999999999998"/>
  </r>
  <r>
    <s v="J07016"/>
    <x v="349"/>
    <x v="848"/>
    <x v="2"/>
    <x v="3"/>
    <x v="0"/>
    <n v="1.1000000000000001"/>
    <n v="229.64"/>
    <x v="2"/>
    <n v="0"/>
  </r>
  <r>
    <s v="J07017"/>
    <x v="81"/>
    <x v="288"/>
    <x v="5"/>
    <x v="5"/>
    <x v="3"/>
    <n v="2.2000000000000002"/>
    <n v="193.85"/>
    <x v="0"/>
    <n v="193.85"/>
  </r>
  <r>
    <s v="J07018"/>
    <x v="337"/>
    <x v="1042"/>
    <x v="2"/>
    <x v="1"/>
    <x v="6"/>
    <n v="2.5"/>
    <n v="217.43"/>
    <x v="0"/>
    <n v="217.43"/>
  </r>
  <r>
    <s v="J07019"/>
    <x v="15"/>
    <x v="161"/>
    <x v="1"/>
    <x v="3"/>
    <x v="7"/>
    <n v="3"/>
    <n v="131.69"/>
    <x v="0"/>
    <n v="131.69"/>
  </r>
  <r>
    <s v="J07020"/>
    <x v="68"/>
    <x v="488"/>
    <x v="3"/>
    <x v="0"/>
    <x v="4"/>
    <n v="4.4000000000000004"/>
    <n v="309.98"/>
    <x v="0"/>
    <n v="309.98"/>
  </r>
  <r>
    <s v="J07021"/>
    <x v="3"/>
    <x v="381"/>
    <x v="5"/>
    <x v="4"/>
    <x v="1"/>
    <n v="3.8"/>
    <n v="164.42"/>
    <x v="0"/>
    <n v="103.74"/>
  </r>
  <r>
    <s v="J07022"/>
    <x v="140"/>
    <x v="775"/>
    <x v="3"/>
    <x v="2"/>
    <x v="5"/>
    <n v="4.0999999999999996"/>
    <n v="329.96"/>
    <x v="1"/>
    <n v="152.41"/>
  </r>
  <r>
    <s v="J07023"/>
    <x v="109"/>
    <x v="416"/>
    <x v="4"/>
    <x v="1"/>
    <x v="0"/>
    <n v="2.8"/>
    <n v="352.61"/>
    <x v="0"/>
    <n v="352.61"/>
  </r>
  <r>
    <s v="J07024"/>
    <x v="141"/>
    <x v="606"/>
    <x v="0"/>
    <x v="3"/>
    <x v="0"/>
    <n v="3.4"/>
    <n v="143.49"/>
    <x v="0"/>
    <n v="143.49"/>
  </r>
  <r>
    <s v="J07025"/>
    <x v="145"/>
    <x v="565"/>
    <x v="0"/>
    <x v="0"/>
    <x v="3"/>
    <n v="2.5"/>
    <n v="123.38"/>
    <x v="0"/>
    <n v="123.38"/>
  </r>
  <r>
    <s v="J07026"/>
    <x v="84"/>
    <x v="372"/>
    <x v="2"/>
    <x v="5"/>
    <x v="1"/>
    <n v="2.4"/>
    <n v="194.65"/>
    <x v="0"/>
    <n v="194.65"/>
  </r>
  <r>
    <s v="J07027"/>
    <x v="290"/>
    <x v="1085"/>
    <x v="3"/>
    <x v="4"/>
    <x v="5"/>
    <n v="3.2"/>
    <n v="254.67"/>
    <x v="0"/>
    <n v="254.67"/>
  </r>
  <r>
    <s v="J07028"/>
    <x v="252"/>
    <x v="540"/>
    <x v="1"/>
    <x v="4"/>
    <x v="5"/>
    <n v="2"/>
    <n v="102.55"/>
    <x v="1"/>
    <n v="85.76"/>
  </r>
  <r>
    <s v="J07029"/>
    <x v="136"/>
    <x v="1057"/>
    <x v="2"/>
    <x v="4"/>
    <x v="5"/>
    <n v="3.1"/>
    <n v="208.13"/>
    <x v="0"/>
    <n v="208.13"/>
  </r>
  <r>
    <s v="J07030"/>
    <x v="238"/>
    <x v="372"/>
    <x v="0"/>
    <x v="5"/>
    <x v="3"/>
    <n v="3"/>
    <n v="140.81"/>
    <x v="0"/>
    <n v="140.81"/>
  </r>
  <r>
    <s v="J07031"/>
    <x v="181"/>
    <x v="113"/>
    <x v="0"/>
    <x v="1"/>
    <x v="5"/>
    <n v="3.3"/>
    <n v="115.25"/>
    <x v="1"/>
    <n v="46.05"/>
  </r>
  <r>
    <s v="J07032"/>
    <x v="331"/>
    <x v="256"/>
    <x v="2"/>
    <x v="4"/>
    <x v="3"/>
    <n v="3.8"/>
    <n v="253.93"/>
    <x v="0"/>
    <n v="253.93"/>
  </r>
  <r>
    <s v="J07033"/>
    <x v="194"/>
    <x v="357"/>
    <x v="1"/>
    <x v="4"/>
    <x v="1"/>
    <n v="3.1"/>
    <n v="120.52"/>
    <x v="0"/>
    <n v="120.52"/>
  </r>
  <r>
    <s v="J07034"/>
    <x v="61"/>
    <x v="119"/>
    <x v="2"/>
    <x v="1"/>
    <x v="7"/>
    <n v="1.9"/>
    <n v="241.82"/>
    <x v="0"/>
    <n v="241.82"/>
  </r>
  <r>
    <s v="J07035"/>
    <x v="51"/>
    <x v="597"/>
    <x v="0"/>
    <x v="2"/>
    <x v="7"/>
    <n v="3.6"/>
    <n v="141.31"/>
    <x v="0"/>
    <n v="141.31"/>
  </r>
  <r>
    <s v="J07036"/>
    <x v="248"/>
    <x v="481"/>
    <x v="2"/>
    <x v="2"/>
    <x v="1"/>
    <n v="2.6"/>
    <n v="240.79"/>
    <x v="0"/>
    <n v="240.79"/>
  </r>
  <r>
    <s v="J07037"/>
    <x v="341"/>
    <x v="971"/>
    <x v="5"/>
    <x v="0"/>
    <x v="2"/>
    <n v="4.7"/>
    <n v="212.6"/>
    <x v="0"/>
    <n v="212.6"/>
  </r>
  <r>
    <s v="J07038"/>
    <x v="355"/>
    <x v="1164"/>
    <x v="0"/>
    <x v="2"/>
    <x v="4"/>
    <n v="2"/>
    <n v="130.11000000000001"/>
    <x v="0"/>
    <n v="130.11000000000001"/>
  </r>
  <r>
    <s v="J07039"/>
    <x v="353"/>
    <x v="956"/>
    <x v="4"/>
    <x v="2"/>
    <x v="2"/>
    <n v="4"/>
    <n v="330.89"/>
    <x v="0"/>
    <n v="330.89"/>
  </r>
  <r>
    <s v="J07040"/>
    <x v="60"/>
    <x v="719"/>
    <x v="1"/>
    <x v="5"/>
    <x v="1"/>
    <n v="1.6"/>
    <n v="95.13"/>
    <x v="0"/>
    <n v="95.13"/>
  </r>
  <r>
    <s v="J07041"/>
    <x v="185"/>
    <x v="1120"/>
    <x v="5"/>
    <x v="1"/>
    <x v="3"/>
    <n v="2.5"/>
    <n v="162.47999999999999"/>
    <x v="0"/>
    <n v="162.47999999999999"/>
  </r>
  <r>
    <s v="J07042"/>
    <x v="118"/>
    <x v="452"/>
    <x v="1"/>
    <x v="0"/>
    <x v="7"/>
    <n v="3.9"/>
    <n v="106.49"/>
    <x v="0"/>
    <n v="106.49"/>
  </r>
  <r>
    <s v="J07043"/>
    <x v="330"/>
    <x v="632"/>
    <x v="2"/>
    <x v="1"/>
    <x v="0"/>
    <n v="4.8"/>
    <n v="205.4"/>
    <x v="0"/>
    <n v="205.4"/>
  </r>
  <r>
    <s v="J07044"/>
    <x v="258"/>
    <x v="920"/>
    <x v="0"/>
    <x v="4"/>
    <x v="3"/>
    <n v="2.1"/>
    <n v="143.11000000000001"/>
    <x v="0"/>
    <n v="143.11000000000001"/>
  </r>
  <r>
    <s v="J07045"/>
    <x v="161"/>
    <x v="356"/>
    <x v="2"/>
    <x v="3"/>
    <x v="1"/>
    <n v="2.8"/>
    <n v="196.59"/>
    <x v="0"/>
    <n v="196.59"/>
  </r>
  <r>
    <s v="J07046"/>
    <x v="121"/>
    <x v="602"/>
    <x v="2"/>
    <x v="0"/>
    <x v="0"/>
    <n v="2.4"/>
    <n v="225.83"/>
    <x v="0"/>
    <n v="225.83"/>
  </r>
  <r>
    <s v="J07047"/>
    <x v="76"/>
    <x v="869"/>
    <x v="2"/>
    <x v="0"/>
    <x v="0"/>
    <n v="1.7"/>
    <n v="231.33"/>
    <x v="0"/>
    <n v="231.33"/>
  </r>
  <r>
    <s v="J07048"/>
    <x v="319"/>
    <x v="663"/>
    <x v="2"/>
    <x v="4"/>
    <x v="4"/>
    <n v="3.3"/>
    <n v="266.27"/>
    <x v="2"/>
    <n v="0"/>
  </r>
  <r>
    <s v="J07049"/>
    <x v="38"/>
    <x v="423"/>
    <x v="3"/>
    <x v="3"/>
    <x v="2"/>
    <n v="3.2"/>
    <n v="311.14"/>
    <x v="0"/>
    <n v="311.14"/>
  </r>
  <r>
    <s v="J07050"/>
    <x v="273"/>
    <x v="339"/>
    <x v="5"/>
    <x v="3"/>
    <x v="2"/>
    <n v="2.4"/>
    <n v="207.72"/>
    <x v="1"/>
    <n v="101.85"/>
  </r>
  <r>
    <s v="J07051"/>
    <x v="109"/>
    <x v="948"/>
    <x v="1"/>
    <x v="3"/>
    <x v="0"/>
    <n v="2.4"/>
    <n v="123.09"/>
    <x v="0"/>
    <n v="123.09"/>
  </r>
  <r>
    <s v="J07052"/>
    <x v="163"/>
    <x v="1034"/>
    <x v="1"/>
    <x v="3"/>
    <x v="1"/>
    <n v="3.1"/>
    <n v="123.61"/>
    <x v="0"/>
    <n v="123.61"/>
  </r>
  <r>
    <s v="J07053"/>
    <x v="51"/>
    <x v="272"/>
    <x v="1"/>
    <x v="1"/>
    <x v="1"/>
    <n v="4.0999999999999996"/>
    <n v="131.25"/>
    <x v="1"/>
    <n v="48.83"/>
  </r>
  <r>
    <s v="J07054"/>
    <x v="33"/>
    <x v="194"/>
    <x v="0"/>
    <x v="2"/>
    <x v="0"/>
    <n v="2.9"/>
    <n v="135.94999999999999"/>
    <x v="0"/>
    <n v="135.94999999999999"/>
  </r>
  <r>
    <s v="J07055"/>
    <x v="312"/>
    <x v="191"/>
    <x v="3"/>
    <x v="3"/>
    <x v="1"/>
    <n v="2.5"/>
    <n v="309.49"/>
    <x v="0"/>
    <n v="309.49"/>
  </r>
  <r>
    <s v="J07056"/>
    <x v="35"/>
    <x v="493"/>
    <x v="3"/>
    <x v="5"/>
    <x v="3"/>
    <n v="2.5"/>
    <n v="314.72000000000003"/>
    <x v="0"/>
    <n v="314.72000000000003"/>
  </r>
  <r>
    <s v="J07057"/>
    <x v="50"/>
    <x v="318"/>
    <x v="2"/>
    <x v="0"/>
    <x v="0"/>
    <n v="2.6"/>
    <n v="214.1"/>
    <x v="1"/>
    <n v="158.41"/>
  </r>
  <r>
    <s v="J07058"/>
    <x v="2"/>
    <x v="823"/>
    <x v="0"/>
    <x v="0"/>
    <x v="4"/>
    <n v="1.3"/>
    <n v="107.29"/>
    <x v="2"/>
    <n v="0"/>
  </r>
  <r>
    <s v="J07059"/>
    <x v="123"/>
    <x v="334"/>
    <x v="5"/>
    <x v="2"/>
    <x v="4"/>
    <n v="3.1"/>
    <n v="212.83"/>
    <x v="0"/>
    <n v="212.83"/>
  </r>
  <r>
    <s v="J07060"/>
    <x v="204"/>
    <x v="586"/>
    <x v="1"/>
    <x v="2"/>
    <x v="7"/>
    <n v="3.1"/>
    <n v="100.86"/>
    <x v="0"/>
    <n v="100.86"/>
  </r>
  <r>
    <s v="J07061"/>
    <x v="80"/>
    <x v="431"/>
    <x v="3"/>
    <x v="4"/>
    <x v="6"/>
    <n v="4"/>
    <n v="293.89999999999998"/>
    <x v="1"/>
    <n v="172.88"/>
  </r>
  <r>
    <s v="J07062"/>
    <x v="314"/>
    <x v="929"/>
    <x v="2"/>
    <x v="2"/>
    <x v="1"/>
    <n v="2.4"/>
    <n v="205.12"/>
    <x v="0"/>
    <n v="205.12"/>
  </r>
  <r>
    <s v="J07063"/>
    <x v="143"/>
    <x v="1064"/>
    <x v="2"/>
    <x v="5"/>
    <x v="1"/>
    <n v="2.2999999999999998"/>
    <n v="193.9"/>
    <x v="2"/>
    <n v="0"/>
  </r>
  <r>
    <s v="J07064"/>
    <x v="125"/>
    <x v="598"/>
    <x v="2"/>
    <x v="4"/>
    <x v="3"/>
    <n v="3.8"/>
    <n v="250.78"/>
    <x v="1"/>
    <n v="154.15"/>
  </r>
  <r>
    <s v="J07065"/>
    <x v="157"/>
    <x v="410"/>
    <x v="5"/>
    <x v="1"/>
    <x v="4"/>
    <n v="2.7"/>
    <n v="173.69"/>
    <x v="0"/>
    <n v="173.69"/>
  </r>
  <r>
    <s v="J07066"/>
    <x v="333"/>
    <x v="1116"/>
    <x v="0"/>
    <x v="4"/>
    <x v="1"/>
    <n v="4"/>
    <n v="144.18"/>
    <x v="0"/>
    <n v="144.18"/>
  </r>
  <r>
    <s v="J07067"/>
    <x v="6"/>
    <x v="267"/>
    <x v="0"/>
    <x v="3"/>
    <x v="4"/>
    <n v="3"/>
    <n v="149.13999999999999"/>
    <x v="0"/>
    <n v="149.13999999999999"/>
  </r>
  <r>
    <s v="J07068"/>
    <x v="333"/>
    <x v="143"/>
    <x v="2"/>
    <x v="5"/>
    <x v="0"/>
    <n v="3.3"/>
    <n v="263.25"/>
    <x v="0"/>
    <n v="263.25"/>
  </r>
  <r>
    <s v="J07069"/>
    <x v="13"/>
    <x v="1156"/>
    <x v="4"/>
    <x v="0"/>
    <x v="6"/>
    <n v="5.4"/>
    <n v="357.55"/>
    <x v="0"/>
    <n v="357.55"/>
  </r>
  <r>
    <s v="J07070"/>
    <x v="249"/>
    <x v="1000"/>
    <x v="1"/>
    <x v="2"/>
    <x v="6"/>
    <n v="3.4"/>
    <n v="127.21"/>
    <x v="0"/>
    <n v="127.21"/>
  </r>
  <r>
    <s v="J07071"/>
    <x v="286"/>
    <x v="103"/>
    <x v="5"/>
    <x v="0"/>
    <x v="4"/>
    <n v="2.2000000000000002"/>
    <n v="204.92"/>
    <x v="0"/>
    <n v="204.92"/>
  </r>
  <r>
    <s v="J07072"/>
    <x v="315"/>
    <x v="1027"/>
    <x v="1"/>
    <x v="2"/>
    <x v="1"/>
    <n v="2.9"/>
    <n v="114.93"/>
    <x v="1"/>
    <n v="33.44"/>
  </r>
  <r>
    <s v="J07073"/>
    <x v="49"/>
    <x v="1137"/>
    <x v="1"/>
    <x v="4"/>
    <x v="4"/>
    <n v="4.5"/>
    <n v="106.99"/>
    <x v="1"/>
    <n v="48.32"/>
  </r>
  <r>
    <s v="J07074"/>
    <x v="220"/>
    <x v="852"/>
    <x v="0"/>
    <x v="5"/>
    <x v="2"/>
    <n v="2.9"/>
    <n v="129.86000000000001"/>
    <x v="1"/>
    <n v="59.5"/>
  </r>
  <r>
    <s v="J07075"/>
    <x v="99"/>
    <x v="377"/>
    <x v="4"/>
    <x v="5"/>
    <x v="5"/>
    <n v="3.4"/>
    <n v="399.87"/>
    <x v="0"/>
    <n v="399.87"/>
  </r>
  <r>
    <s v="J07076"/>
    <x v="138"/>
    <x v="1026"/>
    <x v="5"/>
    <x v="4"/>
    <x v="0"/>
    <n v="2.8"/>
    <n v="172.45"/>
    <x v="1"/>
    <n v="135.08000000000001"/>
  </r>
  <r>
    <s v="J07077"/>
    <x v="204"/>
    <x v="100"/>
    <x v="0"/>
    <x v="1"/>
    <x v="7"/>
    <n v="2.6"/>
    <n v="137.66"/>
    <x v="0"/>
    <n v="137.66"/>
  </r>
  <r>
    <s v="J07078"/>
    <x v="129"/>
    <x v="965"/>
    <x v="5"/>
    <x v="1"/>
    <x v="3"/>
    <n v="3.6"/>
    <n v="179.39"/>
    <x v="0"/>
    <n v="179.39"/>
  </r>
  <r>
    <s v="J07079"/>
    <x v="220"/>
    <x v="185"/>
    <x v="3"/>
    <x v="4"/>
    <x v="5"/>
    <n v="3"/>
    <n v="299.76"/>
    <x v="0"/>
    <n v="299.76"/>
  </r>
  <r>
    <s v="J07080"/>
    <x v="38"/>
    <x v="866"/>
    <x v="5"/>
    <x v="0"/>
    <x v="0"/>
    <n v="3.1"/>
    <n v="171.38"/>
    <x v="0"/>
    <n v="171.38"/>
  </r>
  <r>
    <s v="J07081"/>
    <x v="316"/>
    <x v="1185"/>
    <x v="1"/>
    <x v="1"/>
    <x v="5"/>
    <n v="3.8"/>
    <n v="96.6"/>
    <x v="0"/>
    <n v="96.6"/>
  </r>
  <r>
    <s v="J07082"/>
    <x v="349"/>
    <x v="945"/>
    <x v="5"/>
    <x v="1"/>
    <x v="2"/>
    <n v="2.8"/>
    <n v="211.69"/>
    <x v="0"/>
    <n v="211.69"/>
  </r>
  <r>
    <s v="J07083"/>
    <x v="175"/>
    <x v="370"/>
    <x v="1"/>
    <x v="4"/>
    <x v="5"/>
    <n v="2"/>
    <n v="98.74"/>
    <x v="0"/>
    <n v="98.74"/>
  </r>
  <r>
    <s v="J07084"/>
    <x v="242"/>
    <x v="806"/>
    <x v="5"/>
    <x v="5"/>
    <x v="5"/>
    <n v="3.3"/>
    <n v="175.96"/>
    <x v="0"/>
    <n v="175.96"/>
  </r>
  <r>
    <s v="J07085"/>
    <x v="96"/>
    <x v="600"/>
    <x v="3"/>
    <x v="5"/>
    <x v="5"/>
    <n v="2.8"/>
    <n v="250.21"/>
    <x v="2"/>
    <n v="0"/>
  </r>
  <r>
    <s v="J07086"/>
    <x v="336"/>
    <x v="218"/>
    <x v="3"/>
    <x v="3"/>
    <x v="3"/>
    <n v="2.5"/>
    <n v="316.81"/>
    <x v="0"/>
    <n v="316.81"/>
  </r>
  <r>
    <s v="J07087"/>
    <x v="175"/>
    <x v="208"/>
    <x v="4"/>
    <x v="5"/>
    <x v="7"/>
    <n v="3.4"/>
    <n v="400.04"/>
    <x v="0"/>
    <n v="400.04"/>
  </r>
  <r>
    <s v="J07088"/>
    <x v="14"/>
    <x v="926"/>
    <x v="2"/>
    <x v="2"/>
    <x v="6"/>
    <n v="2"/>
    <n v="268.07"/>
    <x v="2"/>
    <n v="0"/>
  </r>
  <r>
    <s v="J07089"/>
    <x v="286"/>
    <x v="387"/>
    <x v="3"/>
    <x v="2"/>
    <x v="2"/>
    <n v="3.5"/>
    <n v="334.58"/>
    <x v="1"/>
    <n v="153.93"/>
  </r>
  <r>
    <s v="J07090"/>
    <x v="31"/>
    <x v="276"/>
    <x v="0"/>
    <x v="0"/>
    <x v="5"/>
    <n v="4.2"/>
    <n v="135.16999999999999"/>
    <x v="1"/>
    <n v="55.11"/>
  </r>
  <r>
    <s v="J07091"/>
    <x v="142"/>
    <x v="919"/>
    <x v="5"/>
    <x v="5"/>
    <x v="6"/>
    <n v="3.5"/>
    <n v="223.3"/>
    <x v="0"/>
    <n v="223.3"/>
  </r>
  <r>
    <s v="J07092"/>
    <x v="14"/>
    <x v="802"/>
    <x v="4"/>
    <x v="5"/>
    <x v="3"/>
    <n v="3.3"/>
    <n v="346.14"/>
    <x v="2"/>
    <n v="0"/>
  </r>
  <r>
    <s v="J07093"/>
    <x v="345"/>
    <x v="316"/>
    <x v="5"/>
    <x v="4"/>
    <x v="2"/>
    <n v="3.4"/>
    <n v="183.83"/>
    <x v="0"/>
    <n v="183.83"/>
  </r>
  <r>
    <s v="J07094"/>
    <x v="200"/>
    <x v="170"/>
    <x v="3"/>
    <x v="5"/>
    <x v="3"/>
    <n v="3.3"/>
    <n v="261.64999999999998"/>
    <x v="0"/>
    <n v="261.64999999999998"/>
  </r>
  <r>
    <s v="J07095"/>
    <x v="314"/>
    <x v="240"/>
    <x v="1"/>
    <x v="2"/>
    <x v="1"/>
    <n v="2.2000000000000002"/>
    <n v="117.95"/>
    <x v="0"/>
    <n v="117.95"/>
  </r>
  <r>
    <s v="J07096"/>
    <x v="301"/>
    <x v="129"/>
    <x v="0"/>
    <x v="2"/>
    <x v="0"/>
    <n v="3.4"/>
    <n v="118.76"/>
    <x v="0"/>
    <n v="118.76"/>
  </r>
  <r>
    <s v="J07097"/>
    <x v="22"/>
    <x v="113"/>
    <x v="2"/>
    <x v="3"/>
    <x v="0"/>
    <n v="1.2"/>
    <n v="251.47"/>
    <x v="0"/>
    <n v="251.47"/>
  </r>
  <r>
    <s v="J07098"/>
    <x v="334"/>
    <x v="717"/>
    <x v="5"/>
    <x v="4"/>
    <x v="0"/>
    <n v="1"/>
    <n v="163.05000000000001"/>
    <x v="0"/>
    <n v="163.05000000000001"/>
  </r>
  <r>
    <s v="J07099"/>
    <x v="166"/>
    <x v="626"/>
    <x v="4"/>
    <x v="5"/>
    <x v="6"/>
    <n v="2.4"/>
    <n v="403.07"/>
    <x v="0"/>
    <n v="403.07"/>
  </r>
  <r>
    <s v="J07100"/>
    <x v="308"/>
    <x v="65"/>
    <x v="5"/>
    <x v="4"/>
    <x v="3"/>
    <n v="4.5"/>
    <n v="181.99"/>
    <x v="2"/>
    <n v="0"/>
  </r>
  <r>
    <s v="J07101"/>
    <x v="92"/>
    <x v="730"/>
    <x v="5"/>
    <x v="5"/>
    <x v="7"/>
    <n v="2.7"/>
    <n v="167.12"/>
    <x v="0"/>
    <n v="167.12"/>
  </r>
  <r>
    <s v="J07102"/>
    <x v="229"/>
    <x v="733"/>
    <x v="5"/>
    <x v="0"/>
    <x v="1"/>
    <n v="3"/>
    <n v="197.4"/>
    <x v="1"/>
    <n v="64.25"/>
  </r>
  <r>
    <s v="J07103"/>
    <x v="112"/>
    <x v="828"/>
    <x v="0"/>
    <x v="3"/>
    <x v="3"/>
    <n v="3"/>
    <n v="110.71"/>
    <x v="0"/>
    <n v="110.71"/>
  </r>
  <r>
    <s v="J07104"/>
    <x v="277"/>
    <x v="144"/>
    <x v="0"/>
    <x v="0"/>
    <x v="2"/>
    <n v="3.7"/>
    <n v="134.01"/>
    <x v="0"/>
    <n v="134.01"/>
  </r>
  <r>
    <s v="J07105"/>
    <x v="78"/>
    <x v="640"/>
    <x v="2"/>
    <x v="0"/>
    <x v="3"/>
    <n v="2.2000000000000002"/>
    <n v="207.83"/>
    <x v="0"/>
    <n v="207.83"/>
  </r>
  <r>
    <s v="J07106"/>
    <x v="83"/>
    <x v="351"/>
    <x v="4"/>
    <x v="3"/>
    <x v="4"/>
    <n v="4.5"/>
    <n v="368.73"/>
    <x v="0"/>
    <n v="368.73"/>
  </r>
  <r>
    <s v="J07107"/>
    <x v="37"/>
    <x v="717"/>
    <x v="1"/>
    <x v="5"/>
    <x v="7"/>
    <n v="1"/>
    <n v="117.76"/>
    <x v="1"/>
    <n v="95.91"/>
  </r>
  <r>
    <s v="J07108"/>
    <x v="69"/>
    <x v="938"/>
    <x v="5"/>
    <x v="5"/>
    <x v="6"/>
    <n v="3"/>
    <n v="178.7"/>
    <x v="0"/>
    <n v="178.7"/>
  </r>
  <r>
    <s v="J07109"/>
    <x v="148"/>
    <x v="359"/>
    <x v="0"/>
    <x v="2"/>
    <x v="5"/>
    <n v="4.7"/>
    <n v="147.06"/>
    <x v="0"/>
    <n v="147.06"/>
  </r>
  <r>
    <s v="J07110"/>
    <x v="296"/>
    <x v="55"/>
    <x v="2"/>
    <x v="4"/>
    <x v="2"/>
    <n v="3.2"/>
    <n v="222.69"/>
    <x v="1"/>
    <n v="118"/>
  </r>
  <r>
    <s v="J07111"/>
    <x v="77"/>
    <x v="1187"/>
    <x v="4"/>
    <x v="2"/>
    <x v="2"/>
    <n v="3.2"/>
    <n v="374.06"/>
    <x v="0"/>
    <n v="374.06"/>
  </r>
  <r>
    <s v="J07112"/>
    <x v="117"/>
    <x v="800"/>
    <x v="2"/>
    <x v="0"/>
    <x v="0"/>
    <n v="2.2999999999999998"/>
    <n v="252.53"/>
    <x v="0"/>
    <n v="252.53"/>
  </r>
  <r>
    <s v="J07113"/>
    <x v="256"/>
    <x v="509"/>
    <x v="2"/>
    <x v="5"/>
    <x v="5"/>
    <n v="3"/>
    <n v="255.27"/>
    <x v="0"/>
    <n v="255.27"/>
  </r>
  <r>
    <s v="J07114"/>
    <x v="336"/>
    <x v="260"/>
    <x v="3"/>
    <x v="1"/>
    <x v="0"/>
    <n v="2.5"/>
    <n v="274.94"/>
    <x v="0"/>
    <n v="274.94"/>
  </r>
  <r>
    <s v="J07115"/>
    <x v="129"/>
    <x v="1118"/>
    <x v="0"/>
    <x v="2"/>
    <x v="0"/>
    <n v="4"/>
    <n v="145.97999999999999"/>
    <x v="0"/>
    <n v="145.97999999999999"/>
  </r>
  <r>
    <s v="J07116"/>
    <x v="357"/>
    <x v="539"/>
    <x v="1"/>
    <x v="1"/>
    <x v="6"/>
    <n v="1.9"/>
    <n v="113.93"/>
    <x v="0"/>
    <n v="113.93"/>
  </r>
  <r>
    <s v="J07117"/>
    <x v="185"/>
    <x v="865"/>
    <x v="5"/>
    <x v="4"/>
    <x v="5"/>
    <n v="3.7"/>
    <n v="222.54"/>
    <x v="0"/>
    <n v="222.54"/>
  </r>
  <r>
    <s v="J07118"/>
    <x v="95"/>
    <x v="54"/>
    <x v="1"/>
    <x v="1"/>
    <x v="4"/>
    <n v="3.7"/>
    <n v="131.63999999999999"/>
    <x v="2"/>
    <n v="0"/>
  </r>
  <r>
    <s v="J07119"/>
    <x v="20"/>
    <x v="278"/>
    <x v="0"/>
    <x v="0"/>
    <x v="3"/>
    <n v="4.0999999999999996"/>
    <n v="143.72"/>
    <x v="0"/>
    <n v="143.72"/>
  </r>
  <r>
    <s v="J07120"/>
    <x v="48"/>
    <x v="915"/>
    <x v="2"/>
    <x v="3"/>
    <x v="3"/>
    <n v="3.1"/>
    <n v="258.48"/>
    <x v="0"/>
    <n v="258.48"/>
  </r>
  <r>
    <s v="J07121"/>
    <x v="295"/>
    <x v="161"/>
    <x v="5"/>
    <x v="1"/>
    <x v="1"/>
    <n v="3.4"/>
    <n v="203.96"/>
    <x v="1"/>
    <n v="169.29"/>
  </r>
  <r>
    <s v="J07122"/>
    <x v="102"/>
    <x v="837"/>
    <x v="3"/>
    <x v="3"/>
    <x v="4"/>
    <n v="2.4"/>
    <n v="252.87"/>
    <x v="0"/>
    <n v="252.87"/>
  </r>
  <r>
    <s v="J07123"/>
    <x v="41"/>
    <x v="605"/>
    <x v="1"/>
    <x v="4"/>
    <x v="7"/>
    <n v="3.5"/>
    <n v="121.15"/>
    <x v="0"/>
    <n v="121.15"/>
  </r>
  <r>
    <s v="J07124"/>
    <x v="157"/>
    <x v="67"/>
    <x v="5"/>
    <x v="2"/>
    <x v="2"/>
    <n v="2.7"/>
    <n v="163.63999999999999"/>
    <x v="1"/>
    <n v="69.37"/>
  </r>
  <r>
    <s v="J07125"/>
    <x v="182"/>
    <x v="458"/>
    <x v="2"/>
    <x v="5"/>
    <x v="3"/>
    <n v="4.2"/>
    <n v="268.69"/>
    <x v="0"/>
    <n v="268.69"/>
  </r>
  <r>
    <s v="J07126"/>
    <x v="302"/>
    <x v="669"/>
    <x v="0"/>
    <x v="5"/>
    <x v="3"/>
    <n v="2.4"/>
    <n v="111.9"/>
    <x v="0"/>
    <n v="111.9"/>
  </r>
  <r>
    <s v="J07127"/>
    <x v="142"/>
    <x v="559"/>
    <x v="3"/>
    <x v="1"/>
    <x v="5"/>
    <n v="4"/>
    <n v="278.64"/>
    <x v="0"/>
    <n v="278.64"/>
  </r>
  <r>
    <s v="J07128"/>
    <x v="110"/>
    <x v="1113"/>
    <x v="3"/>
    <x v="2"/>
    <x v="4"/>
    <n v="3.6"/>
    <n v="339.07"/>
    <x v="0"/>
    <n v="339.07"/>
  </r>
  <r>
    <s v="J07129"/>
    <x v="32"/>
    <x v="1079"/>
    <x v="0"/>
    <x v="5"/>
    <x v="3"/>
    <n v="4.2"/>
    <n v="106.45"/>
    <x v="0"/>
    <n v="106.45"/>
  </r>
  <r>
    <s v="J07130"/>
    <x v="359"/>
    <x v="339"/>
    <x v="1"/>
    <x v="4"/>
    <x v="0"/>
    <n v="4.7"/>
    <n v="93.56"/>
    <x v="0"/>
    <n v="93.56"/>
  </r>
  <r>
    <s v="J07131"/>
    <x v="326"/>
    <x v="938"/>
    <x v="0"/>
    <x v="5"/>
    <x v="7"/>
    <n v="5.0999999999999996"/>
    <n v="110.6"/>
    <x v="1"/>
    <n v="29.9"/>
  </r>
  <r>
    <s v="J07132"/>
    <x v="292"/>
    <x v="802"/>
    <x v="5"/>
    <x v="2"/>
    <x v="0"/>
    <n v="3.9"/>
    <n v="185.02"/>
    <x v="0"/>
    <n v="185.02"/>
  </r>
  <r>
    <s v="J07133"/>
    <x v="265"/>
    <x v="1131"/>
    <x v="3"/>
    <x v="2"/>
    <x v="2"/>
    <n v="2.8"/>
    <n v="309.85000000000002"/>
    <x v="0"/>
    <n v="309.85000000000002"/>
  </r>
  <r>
    <s v="J07134"/>
    <x v="352"/>
    <x v="688"/>
    <x v="5"/>
    <x v="1"/>
    <x v="7"/>
    <n v="3.5"/>
    <n v="172.5"/>
    <x v="0"/>
    <n v="172.5"/>
  </r>
  <r>
    <s v="J07135"/>
    <x v="113"/>
    <x v="654"/>
    <x v="3"/>
    <x v="5"/>
    <x v="1"/>
    <n v="2.8"/>
    <n v="338.35"/>
    <x v="0"/>
    <n v="338.35"/>
  </r>
  <r>
    <s v="J07136"/>
    <x v="364"/>
    <x v="1045"/>
    <x v="1"/>
    <x v="1"/>
    <x v="2"/>
    <n v="3"/>
    <n v="122.53"/>
    <x v="1"/>
    <n v="64.86"/>
  </r>
  <r>
    <s v="J07137"/>
    <x v="87"/>
    <x v="862"/>
    <x v="3"/>
    <x v="4"/>
    <x v="0"/>
    <n v="3.4"/>
    <n v="317.93"/>
    <x v="2"/>
    <n v="0"/>
  </r>
  <r>
    <s v="J07138"/>
    <x v="222"/>
    <x v="558"/>
    <x v="4"/>
    <x v="2"/>
    <x v="3"/>
    <n v="3.5"/>
    <n v="307.62"/>
    <x v="1"/>
    <n v="194.23"/>
  </r>
  <r>
    <s v="J07139"/>
    <x v="39"/>
    <x v="762"/>
    <x v="5"/>
    <x v="0"/>
    <x v="5"/>
    <n v="4.0999999999999996"/>
    <n v="207.9"/>
    <x v="0"/>
    <n v="207.9"/>
  </r>
  <r>
    <s v="J07140"/>
    <x v="141"/>
    <x v="853"/>
    <x v="2"/>
    <x v="0"/>
    <x v="6"/>
    <n v="3.3"/>
    <n v="260.37"/>
    <x v="0"/>
    <n v="260.37"/>
  </r>
  <r>
    <s v="J07141"/>
    <x v="364"/>
    <x v="294"/>
    <x v="2"/>
    <x v="0"/>
    <x v="4"/>
    <n v="3.1"/>
    <n v="246.12"/>
    <x v="0"/>
    <n v="246.12"/>
  </r>
  <r>
    <s v="J07142"/>
    <x v="143"/>
    <x v="434"/>
    <x v="3"/>
    <x v="3"/>
    <x v="2"/>
    <n v="3.6"/>
    <n v="329.23"/>
    <x v="0"/>
    <n v="329.23"/>
  </r>
  <r>
    <s v="J07143"/>
    <x v="40"/>
    <x v="718"/>
    <x v="5"/>
    <x v="1"/>
    <x v="7"/>
    <n v="3.5"/>
    <n v="161.69"/>
    <x v="0"/>
    <n v="161.69"/>
  </r>
  <r>
    <s v="J07144"/>
    <x v="224"/>
    <x v="1023"/>
    <x v="5"/>
    <x v="0"/>
    <x v="3"/>
    <n v="2.6"/>
    <n v="223.17"/>
    <x v="2"/>
    <n v="0"/>
  </r>
  <r>
    <s v="J07145"/>
    <x v="298"/>
    <x v="1184"/>
    <x v="0"/>
    <x v="2"/>
    <x v="3"/>
    <n v="2.9"/>
    <n v="109.97"/>
    <x v="0"/>
    <n v="109.97"/>
  </r>
  <r>
    <s v="J07146"/>
    <x v="240"/>
    <x v="232"/>
    <x v="2"/>
    <x v="2"/>
    <x v="0"/>
    <n v="1.1000000000000001"/>
    <n v="199.53"/>
    <x v="0"/>
    <n v="199.53"/>
  </r>
  <r>
    <s v="J07147"/>
    <x v="239"/>
    <x v="54"/>
    <x v="3"/>
    <x v="5"/>
    <x v="6"/>
    <n v="3.2"/>
    <n v="246.56"/>
    <x v="0"/>
    <n v="246.56"/>
  </r>
  <r>
    <s v="J07148"/>
    <x v="99"/>
    <x v="804"/>
    <x v="3"/>
    <x v="3"/>
    <x v="2"/>
    <n v="3.8"/>
    <n v="311.76"/>
    <x v="0"/>
    <n v="311.76"/>
  </r>
  <r>
    <s v="J07149"/>
    <x v="171"/>
    <x v="1112"/>
    <x v="5"/>
    <x v="2"/>
    <x v="4"/>
    <n v="2.6"/>
    <n v="183.27"/>
    <x v="0"/>
    <n v="183.27"/>
  </r>
  <r>
    <s v="J07150"/>
    <x v="321"/>
    <x v="968"/>
    <x v="3"/>
    <x v="1"/>
    <x v="0"/>
    <n v="2.2000000000000002"/>
    <n v="286.12"/>
    <x v="0"/>
    <n v="286.12"/>
  </r>
  <r>
    <s v="J07151"/>
    <x v="353"/>
    <x v="986"/>
    <x v="3"/>
    <x v="4"/>
    <x v="2"/>
    <n v="4"/>
    <n v="273.33999999999997"/>
    <x v="0"/>
    <n v="273.33999999999997"/>
  </r>
  <r>
    <s v="J07152"/>
    <x v="138"/>
    <x v="417"/>
    <x v="5"/>
    <x v="5"/>
    <x v="5"/>
    <n v="1.4"/>
    <n v="167.25"/>
    <x v="0"/>
    <n v="167.25"/>
  </r>
  <r>
    <s v="J07153"/>
    <x v="54"/>
    <x v="67"/>
    <x v="4"/>
    <x v="0"/>
    <x v="0"/>
    <n v="2.7"/>
    <n v="402.62"/>
    <x v="1"/>
    <n v="142.47"/>
  </r>
  <r>
    <s v="J07154"/>
    <x v="259"/>
    <x v="738"/>
    <x v="0"/>
    <x v="2"/>
    <x v="3"/>
    <n v="3.7"/>
    <n v="113.89"/>
    <x v="0"/>
    <n v="113.89"/>
  </r>
  <r>
    <s v="J07155"/>
    <x v="146"/>
    <x v="163"/>
    <x v="1"/>
    <x v="2"/>
    <x v="0"/>
    <n v="3.7"/>
    <n v="122.25"/>
    <x v="1"/>
    <n v="81.94"/>
  </r>
  <r>
    <s v="J07156"/>
    <x v="81"/>
    <x v="502"/>
    <x v="5"/>
    <x v="0"/>
    <x v="0"/>
    <n v="3.3"/>
    <n v="202.92"/>
    <x v="0"/>
    <n v="202.92"/>
  </r>
  <r>
    <s v="J07157"/>
    <x v="31"/>
    <x v="27"/>
    <x v="3"/>
    <x v="2"/>
    <x v="6"/>
    <n v="1.6"/>
    <n v="263.51"/>
    <x v="0"/>
    <n v="263.51"/>
  </r>
  <r>
    <s v="J07158"/>
    <x v="346"/>
    <x v="97"/>
    <x v="5"/>
    <x v="5"/>
    <x v="3"/>
    <n v="2.8"/>
    <n v="175.07"/>
    <x v="1"/>
    <n v="64.790000000000006"/>
  </r>
  <r>
    <s v="J07159"/>
    <x v="293"/>
    <x v="506"/>
    <x v="5"/>
    <x v="4"/>
    <x v="2"/>
    <n v="3.4"/>
    <n v="209.19"/>
    <x v="0"/>
    <n v="209.19"/>
  </r>
  <r>
    <s v="J07160"/>
    <x v="210"/>
    <x v="991"/>
    <x v="1"/>
    <x v="1"/>
    <x v="0"/>
    <n v="4.8"/>
    <n v="127.48"/>
    <x v="0"/>
    <n v="127.48"/>
  </r>
  <r>
    <s v="J07161"/>
    <x v="269"/>
    <x v="400"/>
    <x v="4"/>
    <x v="0"/>
    <x v="1"/>
    <n v="2.2999999999999998"/>
    <n v="365.39"/>
    <x v="0"/>
    <n v="365.39"/>
  </r>
  <r>
    <s v="J07162"/>
    <x v="27"/>
    <x v="1130"/>
    <x v="4"/>
    <x v="1"/>
    <x v="0"/>
    <n v="4.0999999999999996"/>
    <n v="389.77"/>
    <x v="2"/>
    <n v="0"/>
  </r>
  <r>
    <s v="J07163"/>
    <x v="171"/>
    <x v="49"/>
    <x v="3"/>
    <x v="4"/>
    <x v="4"/>
    <n v="2.7"/>
    <n v="298.77999999999997"/>
    <x v="1"/>
    <n v="110.44"/>
  </r>
  <r>
    <s v="J07164"/>
    <x v="230"/>
    <x v="495"/>
    <x v="5"/>
    <x v="3"/>
    <x v="5"/>
    <n v="2.6"/>
    <n v="192.09"/>
    <x v="0"/>
    <n v="192.09"/>
  </r>
  <r>
    <s v="J07165"/>
    <x v="95"/>
    <x v="174"/>
    <x v="0"/>
    <x v="4"/>
    <x v="3"/>
    <n v="3.8"/>
    <n v="141.38999999999999"/>
    <x v="0"/>
    <n v="141.38999999999999"/>
  </r>
  <r>
    <s v="J07166"/>
    <x v="175"/>
    <x v="1145"/>
    <x v="0"/>
    <x v="2"/>
    <x v="2"/>
    <n v="2.7"/>
    <n v="141.04"/>
    <x v="0"/>
    <n v="141.04"/>
  </r>
  <r>
    <s v="J07167"/>
    <x v="332"/>
    <x v="517"/>
    <x v="0"/>
    <x v="5"/>
    <x v="5"/>
    <n v="3.3"/>
    <n v="128.25"/>
    <x v="1"/>
    <n v="77.67"/>
  </r>
  <r>
    <s v="J07168"/>
    <x v="87"/>
    <x v="534"/>
    <x v="4"/>
    <x v="1"/>
    <x v="2"/>
    <n v="3.1"/>
    <n v="359.61"/>
    <x v="0"/>
    <n v="359.61"/>
  </r>
  <r>
    <s v="J07169"/>
    <x v="269"/>
    <x v="1064"/>
    <x v="2"/>
    <x v="4"/>
    <x v="4"/>
    <n v="3.3"/>
    <n v="220.72"/>
    <x v="1"/>
    <n v="64.34"/>
  </r>
  <r>
    <s v="J07170"/>
    <x v="12"/>
    <x v="810"/>
    <x v="1"/>
    <x v="0"/>
    <x v="2"/>
    <n v="3.8"/>
    <n v="116.99"/>
    <x v="0"/>
    <n v="116.99"/>
  </r>
  <r>
    <s v="J07171"/>
    <x v="326"/>
    <x v="486"/>
    <x v="2"/>
    <x v="0"/>
    <x v="7"/>
    <n v="2.8"/>
    <n v="238.87"/>
    <x v="1"/>
    <n v="161.52000000000001"/>
  </r>
  <r>
    <s v="J07172"/>
    <x v="90"/>
    <x v="858"/>
    <x v="4"/>
    <x v="3"/>
    <x v="7"/>
    <n v="1.5"/>
    <n v="379.1"/>
    <x v="0"/>
    <n v="379.1"/>
  </r>
  <r>
    <s v="J07173"/>
    <x v="206"/>
    <x v="685"/>
    <x v="0"/>
    <x v="4"/>
    <x v="0"/>
    <n v="3.1"/>
    <n v="147.82"/>
    <x v="0"/>
    <n v="147.82"/>
  </r>
  <r>
    <s v="J07174"/>
    <x v="358"/>
    <x v="471"/>
    <x v="2"/>
    <x v="1"/>
    <x v="5"/>
    <n v="2.5"/>
    <n v="254.79"/>
    <x v="0"/>
    <n v="254.79"/>
  </r>
  <r>
    <s v="J07175"/>
    <x v="175"/>
    <x v="786"/>
    <x v="1"/>
    <x v="2"/>
    <x v="5"/>
    <n v="2.4"/>
    <n v="130.27000000000001"/>
    <x v="0"/>
    <n v="130.27000000000001"/>
  </r>
  <r>
    <s v="J07176"/>
    <x v="286"/>
    <x v="1003"/>
    <x v="2"/>
    <x v="3"/>
    <x v="5"/>
    <n v="4.3"/>
    <n v="242.12"/>
    <x v="0"/>
    <n v="242.12"/>
  </r>
  <r>
    <s v="J07177"/>
    <x v="95"/>
    <x v="1040"/>
    <x v="0"/>
    <x v="3"/>
    <x v="2"/>
    <n v="3.1"/>
    <n v="144.38"/>
    <x v="0"/>
    <n v="144.38"/>
  </r>
  <r>
    <s v="J07178"/>
    <x v="61"/>
    <x v="652"/>
    <x v="5"/>
    <x v="2"/>
    <x v="6"/>
    <n v="1.5"/>
    <n v="184.76"/>
    <x v="0"/>
    <n v="184.76"/>
  </r>
  <r>
    <s v="J07179"/>
    <x v="338"/>
    <x v="509"/>
    <x v="3"/>
    <x v="2"/>
    <x v="6"/>
    <n v="3.3"/>
    <n v="339.25"/>
    <x v="0"/>
    <n v="339.25"/>
  </r>
  <r>
    <s v="J07180"/>
    <x v="68"/>
    <x v="181"/>
    <x v="0"/>
    <x v="2"/>
    <x v="0"/>
    <n v="3.3"/>
    <n v="114.7"/>
    <x v="1"/>
    <n v="44.91"/>
  </r>
  <r>
    <s v="J07181"/>
    <x v="300"/>
    <x v="201"/>
    <x v="3"/>
    <x v="5"/>
    <x v="5"/>
    <n v="1.3"/>
    <n v="267.60000000000002"/>
    <x v="1"/>
    <n v="84.49"/>
  </r>
  <r>
    <s v="J07182"/>
    <x v="97"/>
    <x v="605"/>
    <x v="4"/>
    <x v="1"/>
    <x v="4"/>
    <n v="3.6"/>
    <n v="321"/>
    <x v="0"/>
    <n v="321"/>
  </r>
  <r>
    <s v="J07183"/>
    <x v="305"/>
    <x v="1155"/>
    <x v="0"/>
    <x v="5"/>
    <x v="3"/>
    <n v="4.8"/>
    <n v="139.22"/>
    <x v="0"/>
    <n v="139.22"/>
  </r>
  <r>
    <s v="J07184"/>
    <x v="57"/>
    <x v="617"/>
    <x v="5"/>
    <x v="1"/>
    <x v="5"/>
    <n v="1.8"/>
    <n v="215.93"/>
    <x v="0"/>
    <n v="215.93"/>
  </r>
  <r>
    <s v="J07185"/>
    <x v="230"/>
    <x v="194"/>
    <x v="4"/>
    <x v="5"/>
    <x v="4"/>
    <n v="2.6"/>
    <n v="319.16000000000003"/>
    <x v="0"/>
    <n v="319.16000000000003"/>
  </r>
  <r>
    <s v="J07186"/>
    <x v="361"/>
    <x v="1171"/>
    <x v="4"/>
    <x v="3"/>
    <x v="7"/>
    <n v="3.7"/>
    <n v="309.24"/>
    <x v="2"/>
    <n v="0"/>
  </r>
  <r>
    <s v="J07187"/>
    <x v="137"/>
    <x v="399"/>
    <x v="5"/>
    <x v="1"/>
    <x v="3"/>
    <n v="3.5"/>
    <n v="211.45"/>
    <x v="1"/>
    <n v="88.86"/>
  </r>
  <r>
    <s v="J07188"/>
    <x v="194"/>
    <x v="1183"/>
    <x v="0"/>
    <x v="4"/>
    <x v="5"/>
    <n v="4.0999999999999996"/>
    <n v="123.99"/>
    <x v="0"/>
    <n v="123.99"/>
  </r>
  <r>
    <s v="J07189"/>
    <x v="10"/>
    <x v="1045"/>
    <x v="0"/>
    <x v="4"/>
    <x v="5"/>
    <n v="4.4000000000000004"/>
    <n v="114.66"/>
    <x v="0"/>
    <n v="114.66"/>
  </r>
  <r>
    <s v="J07190"/>
    <x v="162"/>
    <x v="509"/>
    <x v="2"/>
    <x v="4"/>
    <x v="0"/>
    <n v="1.1000000000000001"/>
    <n v="199.35"/>
    <x v="0"/>
    <n v="199.35"/>
  </r>
  <r>
    <s v="J07191"/>
    <x v="111"/>
    <x v="620"/>
    <x v="2"/>
    <x v="5"/>
    <x v="0"/>
    <n v="5.2"/>
    <n v="269.81"/>
    <x v="0"/>
    <n v="269.81"/>
  </r>
  <r>
    <s v="J07192"/>
    <x v="346"/>
    <x v="427"/>
    <x v="2"/>
    <x v="5"/>
    <x v="6"/>
    <n v="1"/>
    <n v="245.46"/>
    <x v="0"/>
    <n v="245.46"/>
  </r>
  <r>
    <s v="J07193"/>
    <x v="26"/>
    <x v="948"/>
    <x v="3"/>
    <x v="2"/>
    <x v="2"/>
    <n v="1"/>
    <n v="325.95999999999998"/>
    <x v="0"/>
    <n v="325.95999999999998"/>
  </r>
  <r>
    <s v="J07194"/>
    <x v="100"/>
    <x v="1102"/>
    <x v="2"/>
    <x v="5"/>
    <x v="6"/>
    <n v="2.7"/>
    <n v="217.76"/>
    <x v="0"/>
    <n v="217.76"/>
  </r>
  <r>
    <s v="J07195"/>
    <x v="312"/>
    <x v="905"/>
    <x v="5"/>
    <x v="5"/>
    <x v="2"/>
    <n v="2.9"/>
    <n v="176.8"/>
    <x v="0"/>
    <n v="176.8"/>
  </r>
  <r>
    <s v="J07196"/>
    <x v="305"/>
    <x v="660"/>
    <x v="5"/>
    <x v="3"/>
    <x v="3"/>
    <n v="2.9"/>
    <n v="196.6"/>
    <x v="0"/>
    <n v="196.6"/>
  </r>
  <r>
    <s v="J07197"/>
    <x v="2"/>
    <x v="7"/>
    <x v="4"/>
    <x v="5"/>
    <x v="7"/>
    <n v="3.8"/>
    <n v="401.54"/>
    <x v="1"/>
    <n v="261.27"/>
  </r>
  <r>
    <s v="J07198"/>
    <x v="213"/>
    <x v="1170"/>
    <x v="4"/>
    <x v="5"/>
    <x v="5"/>
    <n v="4.4000000000000004"/>
    <n v="375.15"/>
    <x v="0"/>
    <n v="375.15"/>
  </r>
  <r>
    <s v="J07199"/>
    <x v="104"/>
    <x v="533"/>
    <x v="0"/>
    <x v="1"/>
    <x v="6"/>
    <n v="2.5"/>
    <n v="134.28"/>
    <x v="0"/>
    <n v="134.28"/>
  </r>
  <r>
    <s v="J07200"/>
    <x v="258"/>
    <x v="924"/>
    <x v="3"/>
    <x v="3"/>
    <x v="5"/>
    <n v="2"/>
    <n v="254.75"/>
    <x v="0"/>
    <n v="254.75"/>
  </r>
  <r>
    <s v="J07201"/>
    <x v="224"/>
    <x v="500"/>
    <x v="1"/>
    <x v="1"/>
    <x v="2"/>
    <n v="2.2000000000000002"/>
    <n v="118.14"/>
    <x v="0"/>
    <n v="118.14"/>
  </r>
  <r>
    <s v="J07202"/>
    <x v="282"/>
    <x v="812"/>
    <x v="5"/>
    <x v="4"/>
    <x v="4"/>
    <n v="3.8"/>
    <n v="202.49"/>
    <x v="0"/>
    <n v="202.49"/>
  </r>
  <r>
    <s v="J07203"/>
    <x v="103"/>
    <x v="602"/>
    <x v="4"/>
    <x v="5"/>
    <x v="1"/>
    <n v="3.8"/>
    <n v="407.28"/>
    <x v="0"/>
    <n v="407.28"/>
  </r>
  <r>
    <s v="J07204"/>
    <x v="93"/>
    <x v="954"/>
    <x v="2"/>
    <x v="4"/>
    <x v="7"/>
    <n v="1.8"/>
    <n v="238.22"/>
    <x v="0"/>
    <n v="238.22"/>
  </r>
  <r>
    <s v="J07205"/>
    <x v="36"/>
    <x v="540"/>
    <x v="3"/>
    <x v="2"/>
    <x v="4"/>
    <n v="3.4"/>
    <n v="263.10000000000002"/>
    <x v="0"/>
    <n v="263.10000000000002"/>
  </r>
  <r>
    <s v="J07206"/>
    <x v="329"/>
    <x v="597"/>
    <x v="4"/>
    <x v="0"/>
    <x v="1"/>
    <n v="2.6"/>
    <n v="346.2"/>
    <x v="0"/>
    <n v="346.2"/>
  </r>
  <r>
    <s v="J07207"/>
    <x v="346"/>
    <x v="760"/>
    <x v="3"/>
    <x v="1"/>
    <x v="5"/>
    <n v="2.7"/>
    <n v="268.14"/>
    <x v="0"/>
    <n v="268.14"/>
  </r>
  <r>
    <s v="J07208"/>
    <x v="294"/>
    <x v="1052"/>
    <x v="3"/>
    <x v="2"/>
    <x v="0"/>
    <n v="2.8"/>
    <n v="287.77"/>
    <x v="1"/>
    <n v="188.9"/>
  </r>
  <r>
    <s v="J07209"/>
    <x v="35"/>
    <x v="281"/>
    <x v="0"/>
    <x v="3"/>
    <x v="4"/>
    <n v="4.5999999999999996"/>
    <n v="125"/>
    <x v="0"/>
    <n v="125"/>
  </r>
  <r>
    <s v="J07210"/>
    <x v="135"/>
    <x v="406"/>
    <x v="3"/>
    <x v="3"/>
    <x v="7"/>
    <n v="1.6"/>
    <n v="334.84"/>
    <x v="0"/>
    <n v="334.84"/>
  </r>
  <r>
    <s v="J07211"/>
    <x v="59"/>
    <x v="128"/>
    <x v="1"/>
    <x v="3"/>
    <x v="0"/>
    <n v="2.6"/>
    <n v="97.4"/>
    <x v="0"/>
    <n v="97.4"/>
  </r>
  <r>
    <s v="J07212"/>
    <x v="131"/>
    <x v="145"/>
    <x v="5"/>
    <x v="1"/>
    <x v="6"/>
    <n v="3.5"/>
    <n v="176.2"/>
    <x v="0"/>
    <n v="176.2"/>
  </r>
  <r>
    <s v="J07213"/>
    <x v="243"/>
    <x v="188"/>
    <x v="3"/>
    <x v="3"/>
    <x v="3"/>
    <n v="2.8"/>
    <n v="312.57"/>
    <x v="1"/>
    <n v="236.78"/>
  </r>
  <r>
    <s v="J07214"/>
    <x v="180"/>
    <x v="511"/>
    <x v="5"/>
    <x v="0"/>
    <x v="5"/>
    <n v="2.5"/>
    <n v="184.25"/>
    <x v="0"/>
    <n v="184.25"/>
  </r>
  <r>
    <s v="J07215"/>
    <x v="41"/>
    <x v="342"/>
    <x v="4"/>
    <x v="0"/>
    <x v="1"/>
    <n v="3.6"/>
    <n v="364.65"/>
    <x v="0"/>
    <n v="364.65"/>
  </r>
  <r>
    <s v="J07216"/>
    <x v="293"/>
    <x v="970"/>
    <x v="0"/>
    <x v="5"/>
    <x v="2"/>
    <n v="4"/>
    <n v="127.5"/>
    <x v="0"/>
    <n v="127.5"/>
  </r>
  <r>
    <s v="J07217"/>
    <x v="229"/>
    <x v="771"/>
    <x v="4"/>
    <x v="4"/>
    <x v="6"/>
    <n v="2.5"/>
    <n v="379.85"/>
    <x v="1"/>
    <n v="117.96"/>
  </r>
  <r>
    <s v="J07218"/>
    <x v="226"/>
    <x v="69"/>
    <x v="5"/>
    <x v="1"/>
    <x v="3"/>
    <n v="3"/>
    <n v="204.01"/>
    <x v="0"/>
    <n v="204.01"/>
  </r>
  <r>
    <s v="J07219"/>
    <x v="197"/>
    <x v="1144"/>
    <x v="1"/>
    <x v="1"/>
    <x v="1"/>
    <n v="3"/>
    <n v="108.55"/>
    <x v="0"/>
    <n v="108.55"/>
  </r>
  <r>
    <s v="J07220"/>
    <x v="351"/>
    <x v="905"/>
    <x v="4"/>
    <x v="5"/>
    <x v="4"/>
    <n v="2.6"/>
    <n v="392.88"/>
    <x v="0"/>
    <n v="392.88"/>
  </r>
  <r>
    <s v="J07221"/>
    <x v="273"/>
    <x v="371"/>
    <x v="5"/>
    <x v="1"/>
    <x v="7"/>
    <n v="3.3"/>
    <n v="167.26"/>
    <x v="0"/>
    <n v="167.26"/>
  </r>
  <r>
    <s v="J07222"/>
    <x v="195"/>
    <x v="742"/>
    <x v="3"/>
    <x v="3"/>
    <x v="7"/>
    <n v="3"/>
    <n v="281.54000000000002"/>
    <x v="0"/>
    <n v="281.54000000000002"/>
  </r>
  <r>
    <s v="J07223"/>
    <x v="185"/>
    <x v="793"/>
    <x v="1"/>
    <x v="4"/>
    <x v="0"/>
    <n v="2.4"/>
    <n v="106.7"/>
    <x v="1"/>
    <n v="62.28"/>
  </r>
  <r>
    <s v="J07224"/>
    <x v="334"/>
    <x v="726"/>
    <x v="0"/>
    <x v="5"/>
    <x v="4"/>
    <n v="1.7"/>
    <n v="109.63"/>
    <x v="0"/>
    <n v="109.63"/>
  </r>
  <r>
    <s v="J07225"/>
    <x v="101"/>
    <x v="653"/>
    <x v="3"/>
    <x v="4"/>
    <x v="3"/>
    <n v="2.7"/>
    <n v="254.43"/>
    <x v="0"/>
    <n v="254.43"/>
  </r>
  <r>
    <s v="J07226"/>
    <x v="43"/>
    <x v="317"/>
    <x v="0"/>
    <x v="5"/>
    <x v="7"/>
    <n v="2.6"/>
    <n v="112.46"/>
    <x v="0"/>
    <n v="112.46"/>
  </r>
  <r>
    <s v="J07227"/>
    <x v="209"/>
    <x v="341"/>
    <x v="3"/>
    <x v="3"/>
    <x v="7"/>
    <n v="3.6"/>
    <n v="275.07"/>
    <x v="1"/>
    <n v="201.12"/>
  </r>
  <r>
    <s v="J07228"/>
    <x v="61"/>
    <x v="315"/>
    <x v="4"/>
    <x v="0"/>
    <x v="5"/>
    <n v="2.1"/>
    <n v="366.05"/>
    <x v="0"/>
    <n v="366.05"/>
  </r>
  <r>
    <s v="J07229"/>
    <x v="313"/>
    <x v="1093"/>
    <x v="5"/>
    <x v="4"/>
    <x v="4"/>
    <n v="3.1"/>
    <n v="199.17"/>
    <x v="0"/>
    <n v="199.17"/>
  </r>
  <r>
    <s v="J07230"/>
    <x v="341"/>
    <x v="1062"/>
    <x v="4"/>
    <x v="2"/>
    <x v="7"/>
    <n v="3.4"/>
    <n v="328.76"/>
    <x v="0"/>
    <n v="328.76"/>
  </r>
  <r>
    <s v="J07231"/>
    <x v="239"/>
    <x v="1067"/>
    <x v="1"/>
    <x v="4"/>
    <x v="3"/>
    <n v="2.9"/>
    <n v="115.63"/>
    <x v="1"/>
    <n v="73.290000000000006"/>
  </r>
  <r>
    <s v="J07232"/>
    <x v="75"/>
    <x v="554"/>
    <x v="2"/>
    <x v="3"/>
    <x v="3"/>
    <n v="4.3"/>
    <n v="195.39"/>
    <x v="0"/>
    <n v="195.39"/>
  </r>
  <r>
    <s v="J07233"/>
    <x v="134"/>
    <x v="184"/>
    <x v="5"/>
    <x v="0"/>
    <x v="5"/>
    <n v="2.8"/>
    <n v="170.1"/>
    <x v="0"/>
    <n v="170.1"/>
  </r>
  <r>
    <s v="J07234"/>
    <x v="2"/>
    <x v="93"/>
    <x v="1"/>
    <x v="3"/>
    <x v="6"/>
    <n v="4.3"/>
    <n v="105.9"/>
    <x v="0"/>
    <n v="105.9"/>
  </r>
  <r>
    <s v="J07235"/>
    <x v="355"/>
    <x v="773"/>
    <x v="2"/>
    <x v="4"/>
    <x v="7"/>
    <n v="3.1"/>
    <n v="258.07"/>
    <x v="0"/>
    <n v="258.07"/>
  </r>
  <r>
    <s v="J07236"/>
    <x v="230"/>
    <x v="548"/>
    <x v="5"/>
    <x v="0"/>
    <x v="1"/>
    <n v="3.8"/>
    <n v="197.26"/>
    <x v="1"/>
    <n v="82.76"/>
  </r>
  <r>
    <s v="J07237"/>
    <x v="111"/>
    <x v="723"/>
    <x v="0"/>
    <x v="1"/>
    <x v="1"/>
    <n v="3.4"/>
    <n v="122.86"/>
    <x v="0"/>
    <n v="122.86"/>
  </r>
  <r>
    <s v="J07238"/>
    <x v="113"/>
    <x v="536"/>
    <x v="5"/>
    <x v="3"/>
    <x v="2"/>
    <n v="3.6"/>
    <n v="171.22"/>
    <x v="0"/>
    <n v="171.22"/>
  </r>
  <r>
    <s v="J07239"/>
    <x v="178"/>
    <x v="692"/>
    <x v="5"/>
    <x v="5"/>
    <x v="6"/>
    <n v="2.7"/>
    <n v="217.77"/>
    <x v="2"/>
    <n v="0"/>
  </r>
  <r>
    <s v="J07240"/>
    <x v="238"/>
    <x v="662"/>
    <x v="0"/>
    <x v="4"/>
    <x v="3"/>
    <n v="3.3"/>
    <n v="126.78"/>
    <x v="1"/>
    <n v="64.59"/>
  </r>
  <r>
    <s v="J07241"/>
    <x v="299"/>
    <x v="39"/>
    <x v="3"/>
    <x v="0"/>
    <x v="3"/>
    <n v="3.9"/>
    <n v="338.4"/>
    <x v="1"/>
    <n v="95.3"/>
  </r>
  <r>
    <s v="J07242"/>
    <x v="151"/>
    <x v="907"/>
    <x v="5"/>
    <x v="3"/>
    <x v="4"/>
    <n v="2.5"/>
    <n v="186.46"/>
    <x v="0"/>
    <n v="186.46"/>
  </r>
  <r>
    <s v="J07243"/>
    <x v="348"/>
    <x v="365"/>
    <x v="1"/>
    <x v="4"/>
    <x v="3"/>
    <n v="2.8"/>
    <n v="110.23"/>
    <x v="0"/>
    <n v="110.23"/>
  </r>
  <r>
    <s v="J07244"/>
    <x v="282"/>
    <x v="6"/>
    <x v="5"/>
    <x v="0"/>
    <x v="0"/>
    <n v="3.2"/>
    <n v="196.53"/>
    <x v="0"/>
    <n v="196.53"/>
  </r>
  <r>
    <s v="J07245"/>
    <x v="124"/>
    <x v="629"/>
    <x v="1"/>
    <x v="0"/>
    <x v="3"/>
    <n v="3.4"/>
    <n v="95.09"/>
    <x v="0"/>
    <n v="95.09"/>
  </r>
  <r>
    <s v="J07246"/>
    <x v="105"/>
    <x v="87"/>
    <x v="1"/>
    <x v="1"/>
    <x v="7"/>
    <n v="1.8"/>
    <n v="108.06"/>
    <x v="0"/>
    <n v="108.06"/>
  </r>
  <r>
    <s v="J07247"/>
    <x v="79"/>
    <x v="1097"/>
    <x v="0"/>
    <x v="4"/>
    <x v="3"/>
    <n v="2.7"/>
    <n v="140.97999999999999"/>
    <x v="0"/>
    <n v="140.97999999999999"/>
  </r>
  <r>
    <s v="J07248"/>
    <x v="48"/>
    <x v="418"/>
    <x v="5"/>
    <x v="2"/>
    <x v="6"/>
    <n v="1.2"/>
    <n v="191.39"/>
    <x v="0"/>
    <n v="191.39"/>
  </r>
  <r>
    <s v="J07249"/>
    <x v="173"/>
    <x v="315"/>
    <x v="5"/>
    <x v="3"/>
    <x v="0"/>
    <n v="3.9"/>
    <n v="197.29"/>
    <x v="0"/>
    <n v="197.29"/>
  </r>
  <r>
    <s v="J07250"/>
    <x v="26"/>
    <x v="761"/>
    <x v="5"/>
    <x v="3"/>
    <x v="7"/>
    <n v="3.4"/>
    <n v="164.11"/>
    <x v="1"/>
    <n v="74.290000000000006"/>
  </r>
  <r>
    <s v="J07251"/>
    <x v="179"/>
    <x v="1091"/>
    <x v="3"/>
    <x v="0"/>
    <x v="2"/>
    <n v="3.2"/>
    <n v="317.39999999999998"/>
    <x v="0"/>
    <n v="317.39999999999998"/>
  </r>
  <r>
    <s v="J07252"/>
    <x v="206"/>
    <x v="17"/>
    <x v="4"/>
    <x v="3"/>
    <x v="6"/>
    <n v="3.9"/>
    <n v="409.76"/>
    <x v="0"/>
    <n v="409.76"/>
  </r>
  <r>
    <s v="J07253"/>
    <x v="67"/>
    <x v="997"/>
    <x v="2"/>
    <x v="1"/>
    <x v="5"/>
    <n v="5"/>
    <n v="205.67"/>
    <x v="0"/>
    <n v="205.67"/>
  </r>
  <r>
    <s v="J07254"/>
    <x v="235"/>
    <x v="87"/>
    <x v="1"/>
    <x v="1"/>
    <x v="5"/>
    <n v="1.7"/>
    <n v="105.14"/>
    <x v="0"/>
    <n v="105.14"/>
  </r>
  <r>
    <s v="J07255"/>
    <x v="149"/>
    <x v="772"/>
    <x v="5"/>
    <x v="4"/>
    <x v="5"/>
    <n v="3.3"/>
    <n v="176.91"/>
    <x v="0"/>
    <n v="176.91"/>
  </r>
  <r>
    <s v="J07256"/>
    <x v="231"/>
    <x v="836"/>
    <x v="4"/>
    <x v="1"/>
    <x v="0"/>
    <n v="2.8"/>
    <n v="374.65"/>
    <x v="0"/>
    <n v="374.65"/>
  </r>
  <r>
    <s v="J07257"/>
    <x v="306"/>
    <x v="579"/>
    <x v="0"/>
    <x v="1"/>
    <x v="7"/>
    <n v="1.9"/>
    <n v="111.93"/>
    <x v="0"/>
    <n v="111.93"/>
  </r>
  <r>
    <s v="J07258"/>
    <x v="199"/>
    <x v="97"/>
    <x v="2"/>
    <x v="1"/>
    <x v="0"/>
    <n v="2.2999999999999998"/>
    <n v="192.39"/>
    <x v="0"/>
    <n v="192.39"/>
  </r>
  <r>
    <s v="J07259"/>
    <x v="289"/>
    <x v="1194"/>
    <x v="4"/>
    <x v="3"/>
    <x v="3"/>
    <n v="4.4000000000000004"/>
    <n v="355.38"/>
    <x v="0"/>
    <n v="355.38"/>
  </r>
  <r>
    <s v="J07260"/>
    <x v="166"/>
    <x v="174"/>
    <x v="0"/>
    <x v="1"/>
    <x v="7"/>
    <n v="3.4"/>
    <n v="129.81"/>
    <x v="0"/>
    <n v="129.81"/>
  </r>
  <r>
    <s v="J07261"/>
    <x v="224"/>
    <x v="1049"/>
    <x v="5"/>
    <x v="4"/>
    <x v="4"/>
    <n v="2.2000000000000002"/>
    <n v="171.33"/>
    <x v="0"/>
    <n v="171.33"/>
  </r>
  <r>
    <s v="J07262"/>
    <x v="330"/>
    <x v="359"/>
    <x v="2"/>
    <x v="2"/>
    <x v="5"/>
    <n v="2.2000000000000002"/>
    <n v="245.41"/>
    <x v="0"/>
    <n v="245.41"/>
  </r>
  <r>
    <s v="J07263"/>
    <x v="176"/>
    <x v="162"/>
    <x v="1"/>
    <x v="1"/>
    <x v="6"/>
    <n v="4.3"/>
    <n v="122.27"/>
    <x v="1"/>
    <n v="45.15"/>
  </r>
  <r>
    <s v="J07264"/>
    <x v="323"/>
    <x v="354"/>
    <x v="0"/>
    <x v="5"/>
    <x v="5"/>
    <n v="2.2999999999999998"/>
    <n v="118.67"/>
    <x v="0"/>
    <n v="118.67"/>
  </r>
  <r>
    <s v="J07265"/>
    <x v="345"/>
    <x v="1080"/>
    <x v="3"/>
    <x v="0"/>
    <x v="1"/>
    <n v="4.2"/>
    <n v="295.70999999999998"/>
    <x v="0"/>
    <n v="295.70999999999998"/>
  </r>
  <r>
    <s v="J07266"/>
    <x v="253"/>
    <x v="592"/>
    <x v="0"/>
    <x v="0"/>
    <x v="4"/>
    <n v="2.2000000000000002"/>
    <n v="135.19"/>
    <x v="0"/>
    <n v="135.19"/>
  </r>
  <r>
    <s v="J07267"/>
    <x v="266"/>
    <x v="1087"/>
    <x v="2"/>
    <x v="1"/>
    <x v="1"/>
    <n v="3"/>
    <n v="230.99"/>
    <x v="0"/>
    <n v="230.99"/>
  </r>
  <r>
    <s v="J07268"/>
    <x v="56"/>
    <x v="18"/>
    <x v="1"/>
    <x v="1"/>
    <x v="7"/>
    <n v="2"/>
    <n v="95.11"/>
    <x v="2"/>
    <n v="0"/>
  </r>
  <r>
    <s v="J07269"/>
    <x v="234"/>
    <x v="1108"/>
    <x v="1"/>
    <x v="2"/>
    <x v="1"/>
    <n v="3.9"/>
    <n v="102.34"/>
    <x v="1"/>
    <n v="34.28"/>
  </r>
  <r>
    <s v="J07270"/>
    <x v="251"/>
    <x v="384"/>
    <x v="3"/>
    <x v="4"/>
    <x v="0"/>
    <n v="2.5"/>
    <n v="294"/>
    <x v="1"/>
    <n v="89.49"/>
  </r>
  <r>
    <s v="J07271"/>
    <x v="189"/>
    <x v="1194"/>
    <x v="0"/>
    <x v="3"/>
    <x v="6"/>
    <n v="2.2999999999999998"/>
    <n v="117.2"/>
    <x v="0"/>
    <n v="117.2"/>
  </r>
  <r>
    <s v="J07272"/>
    <x v="275"/>
    <x v="1022"/>
    <x v="2"/>
    <x v="5"/>
    <x v="4"/>
    <n v="5"/>
    <n v="198.5"/>
    <x v="0"/>
    <n v="198.5"/>
  </r>
  <r>
    <s v="J07273"/>
    <x v="38"/>
    <x v="910"/>
    <x v="3"/>
    <x v="0"/>
    <x v="0"/>
    <n v="3.6"/>
    <n v="255.28"/>
    <x v="0"/>
    <n v="255.28"/>
  </r>
  <r>
    <s v="J07274"/>
    <x v="36"/>
    <x v="1151"/>
    <x v="0"/>
    <x v="2"/>
    <x v="1"/>
    <n v="3.2"/>
    <n v="122.62"/>
    <x v="2"/>
    <n v="0"/>
  </r>
  <r>
    <s v="J07275"/>
    <x v="163"/>
    <x v="623"/>
    <x v="0"/>
    <x v="5"/>
    <x v="6"/>
    <n v="2.9"/>
    <n v="131.54"/>
    <x v="1"/>
    <n v="106.18"/>
  </r>
  <r>
    <s v="J07276"/>
    <x v="246"/>
    <x v="1017"/>
    <x v="0"/>
    <x v="3"/>
    <x v="7"/>
    <n v="2"/>
    <n v="149.26"/>
    <x v="0"/>
    <n v="149.26"/>
  </r>
  <r>
    <s v="J07277"/>
    <x v="165"/>
    <x v="960"/>
    <x v="3"/>
    <x v="2"/>
    <x v="2"/>
    <n v="3.1"/>
    <n v="279.81"/>
    <x v="0"/>
    <n v="279.81"/>
  </r>
  <r>
    <s v="J07278"/>
    <x v="164"/>
    <x v="568"/>
    <x v="3"/>
    <x v="3"/>
    <x v="0"/>
    <n v="3.3"/>
    <n v="321.38"/>
    <x v="0"/>
    <n v="321.38"/>
  </r>
  <r>
    <s v="J07279"/>
    <x v="352"/>
    <x v="461"/>
    <x v="1"/>
    <x v="0"/>
    <x v="1"/>
    <n v="2.2000000000000002"/>
    <n v="117.9"/>
    <x v="0"/>
    <n v="117.9"/>
  </r>
  <r>
    <s v="J07280"/>
    <x v="324"/>
    <x v="426"/>
    <x v="5"/>
    <x v="1"/>
    <x v="5"/>
    <n v="1.1000000000000001"/>
    <n v="181.54"/>
    <x v="1"/>
    <n v="99.02"/>
  </r>
  <r>
    <s v="J07281"/>
    <x v="186"/>
    <x v="294"/>
    <x v="4"/>
    <x v="3"/>
    <x v="5"/>
    <n v="4.3"/>
    <n v="406.6"/>
    <x v="0"/>
    <n v="406.6"/>
  </r>
  <r>
    <s v="J07282"/>
    <x v="209"/>
    <x v="667"/>
    <x v="4"/>
    <x v="1"/>
    <x v="3"/>
    <n v="2.6"/>
    <n v="410.31"/>
    <x v="0"/>
    <n v="410.31"/>
  </r>
  <r>
    <s v="J07283"/>
    <x v="15"/>
    <x v="91"/>
    <x v="5"/>
    <x v="5"/>
    <x v="1"/>
    <n v="3.7"/>
    <n v="172.21"/>
    <x v="1"/>
    <n v="135.63999999999999"/>
  </r>
  <r>
    <s v="J07284"/>
    <x v="190"/>
    <x v="238"/>
    <x v="1"/>
    <x v="2"/>
    <x v="5"/>
    <n v="3.6"/>
    <n v="131.43"/>
    <x v="0"/>
    <n v="131.43"/>
  </r>
  <r>
    <s v="J07285"/>
    <x v="343"/>
    <x v="470"/>
    <x v="3"/>
    <x v="5"/>
    <x v="2"/>
    <n v="2.2000000000000002"/>
    <n v="246.55"/>
    <x v="0"/>
    <n v="246.55"/>
  </r>
  <r>
    <s v="J07286"/>
    <x v="113"/>
    <x v="1158"/>
    <x v="4"/>
    <x v="3"/>
    <x v="0"/>
    <n v="2.7"/>
    <n v="389.15"/>
    <x v="0"/>
    <n v="389.15"/>
  </r>
  <r>
    <s v="J07287"/>
    <x v="35"/>
    <x v="948"/>
    <x v="0"/>
    <x v="5"/>
    <x v="0"/>
    <n v="3"/>
    <n v="129.16"/>
    <x v="0"/>
    <n v="129.16"/>
  </r>
  <r>
    <s v="J07288"/>
    <x v="329"/>
    <x v="827"/>
    <x v="3"/>
    <x v="1"/>
    <x v="2"/>
    <n v="3.2"/>
    <n v="264.63"/>
    <x v="0"/>
    <n v="264.63"/>
  </r>
  <r>
    <s v="J07289"/>
    <x v="122"/>
    <x v="1116"/>
    <x v="3"/>
    <x v="3"/>
    <x v="6"/>
    <n v="3.1"/>
    <n v="297.31"/>
    <x v="0"/>
    <n v="297.31"/>
  </r>
  <r>
    <s v="J07290"/>
    <x v="138"/>
    <x v="3"/>
    <x v="0"/>
    <x v="1"/>
    <x v="0"/>
    <n v="3.6"/>
    <n v="138.97999999999999"/>
    <x v="0"/>
    <n v="138.97999999999999"/>
  </r>
  <r>
    <s v="J07291"/>
    <x v="318"/>
    <x v="1172"/>
    <x v="2"/>
    <x v="5"/>
    <x v="7"/>
    <n v="3.5"/>
    <n v="258.99"/>
    <x v="0"/>
    <n v="258.99"/>
  </r>
  <r>
    <s v="J07292"/>
    <x v="353"/>
    <x v="1017"/>
    <x v="4"/>
    <x v="3"/>
    <x v="3"/>
    <n v="4.5"/>
    <n v="355.49"/>
    <x v="0"/>
    <n v="355.49"/>
  </r>
  <r>
    <s v="J07293"/>
    <x v="66"/>
    <x v="48"/>
    <x v="2"/>
    <x v="1"/>
    <x v="2"/>
    <n v="3.4"/>
    <n v="221.22"/>
    <x v="0"/>
    <n v="221.22"/>
  </r>
  <r>
    <s v="J07294"/>
    <x v="132"/>
    <x v="167"/>
    <x v="2"/>
    <x v="4"/>
    <x v="4"/>
    <n v="2.4"/>
    <n v="237.31"/>
    <x v="0"/>
    <n v="237.31"/>
  </r>
  <r>
    <s v="J07295"/>
    <x v="236"/>
    <x v="613"/>
    <x v="1"/>
    <x v="1"/>
    <x v="4"/>
    <n v="3.6"/>
    <n v="110.93"/>
    <x v="0"/>
    <n v="110.93"/>
  </r>
  <r>
    <s v="J07296"/>
    <x v="351"/>
    <x v="509"/>
    <x v="4"/>
    <x v="1"/>
    <x v="6"/>
    <n v="1.8"/>
    <n v="418.72"/>
    <x v="0"/>
    <n v="418.72"/>
  </r>
  <r>
    <s v="J07297"/>
    <x v="263"/>
    <x v="928"/>
    <x v="0"/>
    <x v="4"/>
    <x v="3"/>
    <n v="2.6"/>
    <n v="111.43"/>
    <x v="0"/>
    <n v="111.43"/>
  </r>
  <r>
    <s v="J07298"/>
    <x v="28"/>
    <x v="1054"/>
    <x v="3"/>
    <x v="3"/>
    <x v="2"/>
    <n v="2.9"/>
    <n v="254.76"/>
    <x v="0"/>
    <n v="254.76"/>
  </r>
  <r>
    <s v="J07299"/>
    <x v="210"/>
    <x v="1170"/>
    <x v="4"/>
    <x v="4"/>
    <x v="4"/>
    <n v="1.2"/>
    <n v="377.7"/>
    <x v="1"/>
    <n v="269.74"/>
  </r>
  <r>
    <s v="J07300"/>
    <x v="316"/>
    <x v="792"/>
    <x v="2"/>
    <x v="1"/>
    <x v="1"/>
    <n v="1.5"/>
    <n v="205.12"/>
    <x v="2"/>
    <n v="0"/>
  </r>
  <r>
    <s v="J07301"/>
    <x v="128"/>
    <x v="915"/>
    <x v="4"/>
    <x v="2"/>
    <x v="2"/>
    <n v="2.9"/>
    <n v="338.69"/>
    <x v="1"/>
    <n v="153.97"/>
  </r>
  <r>
    <s v="J07302"/>
    <x v="232"/>
    <x v="799"/>
    <x v="2"/>
    <x v="1"/>
    <x v="5"/>
    <n v="1.2"/>
    <n v="241.53"/>
    <x v="0"/>
    <n v="241.53"/>
  </r>
  <r>
    <s v="J07303"/>
    <x v="36"/>
    <x v="10"/>
    <x v="4"/>
    <x v="5"/>
    <x v="0"/>
    <n v="4.3"/>
    <n v="368.13"/>
    <x v="0"/>
    <n v="368.13"/>
  </r>
  <r>
    <s v="J07304"/>
    <x v="70"/>
    <x v="855"/>
    <x v="0"/>
    <x v="1"/>
    <x v="7"/>
    <n v="2.6"/>
    <n v="148.06"/>
    <x v="1"/>
    <n v="72.209999999999994"/>
  </r>
  <r>
    <s v="J07305"/>
    <x v="105"/>
    <x v="294"/>
    <x v="2"/>
    <x v="4"/>
    <x v="3"/>
    <n v="3.9"/>
    <n v="211.33"/>
    <x v="0"/>
    <n v="211.33"/>
  </r>
  <r>
    <s v="J07306"/>
    <x v="360"/>
    <x v="616"/>
    <x v="0"/>
    <x v="4"/>
    <x v="4"/>
    <n v="2.2000000000000002"/>
    <n v="108.03"/>
    <x v="0"/>
    <n v="108.03"/>
  </r>
  <r>
    <s v="J07307"/>
    <x v="257"/>
    <x v="293"/>
    <x v="3"/>
    <x v="3"/>
    <x v="5"/>
    <n v="2.1"/>
    <n v="249.78"/>
    <x v="0"/>
    <n v="249.78"/>
  </r>
  <r>
    <s v="J07308"/>
    <x v="351"/>
    <x v="851"/>
    <x v="0"/>
    <x v="4"/>
    <x v="5"/>
    <n v="3.3"/>
    <n v="130.82"/>
    <x v="1"/>
    <n v="50.01"/>
  </r>
  <r>
    <s v="J07309"/>
    <x v="305"/>
    <x v="827"/>
    <x v="2"/>
    <x v="5"/>
    <x v="2"/>
    <n v="3.1"/>
    <n v="219.55"/>
    <x v="0"/>
    <n v="219.55"/>
  </r>
  <r>
    <s v="J07310"/>
    <x v="34"/>
    <x v="927"/>
    <x v="3"/>
    <x v="1"/>
    <x v="1"/>
    <n v="3.4"/>
    <n v="291.56"/>
    <x v="0"/>
    <n v="291.56"/>
  </r>
  <r>
    <s v="J07311"/>
    <x v="350"/>
    <x v="496"/>
    <x v="0"/>
    <x v="1"/>
    <x v="7"/>
    <n v="3"/>
    <n v="145.51"/>
    <x v="0"/>
    <n v="145.51"/>
  </r>
  <r>
    <s v="J07312"/>
    <x v="169"/>
    <x v="422"/>
    <x v="3"/>
    <x v="2"/>
    <x v="6"/>
    <n v="3.2"/>
    <n v="291.52999999999997"/>
    <x v="0"/>
    <n v="291.52999999999997"/>
  </r>
  <r>
    <s v="J07313"/>
    <x v="248"/>
    <x v="142"/>
    <x v="1"/>
    <x v="1"/>
    <x v="3"/>
    <n v="3.3"/>
    <n v="99.1"/>
    <x v="0"/>
    <n v="99.1"/>
  </r>
  <r>
    <s v="J07314"/>
    <x v="249"/>
    <x v="370"/>
    <x v="4"/>
    <x v="2"/>
    <x v="0"/>
    <n v="3.1"/>
    <n v="343.07"/>
    <x v="0"/>
    <n v="343.07"/>
  </r>
  <r>
    <s v="J07315"/>
    <x v="130"/>
    <x v="955"/>
    <x v="4"/>
    <x v="5"/>
    <x v="7"/>
    <n v="3.7"/>
    <n v="374.46"/>
    <x v="2"/>
    <n v="0"/>
  </r>
  <r>
    <s v="J07316"/>
    <x v="234"/>
    <x v="1068"/>
    <x v="5"/>
    <x v="5"/>
    <x v="7"/>
    <n v="2.6"/>
    <n v="168.85"/>
    <x v="0"/>
    <n v="168.85"/>
  </r>
  <r>
    <s v="J07317"/>
    <x v="358"/>
    <x v="529"/>
    <x v="4"/>
    <x v="2"/>
    <x v="4"/>
    <n v="4.3"/>
    <n v="412.65"/>
    <x v="0"/>
    <n v="412.65"/>
  </r>
  <r>
    <s v="J07318"/>
    <x v="226"/>
    <x v="7"/>
    <x v="5"/>
    <x v="4"/>
    <x v="7"/>
    <n v="3.6"/>
    <n v="193.75"/>
    <x v="0"/>
    <n v="193.75"/>
  </r>
  <r>
    <s v="J07319"/>
    <x v="197"/>
    <x v="1090"/>
    <x v="1"/>
    <x v="4"/>
    <x v="7"/>
    <n v="3.9"/>
    <n v="96.6"/>
    <x v="2"/>
    <n v="0"/>
  </r>
  <r>
    <s v="J07320"/>
    <x v="247"/>
    <x v="296"/>
    <x v="0"/>
    <x v="5"/>
    <x v="3"/>
    <n v="3"/>
    <n v="144.19999999999999"/>
    <x v="0"/>
    <n v="144.19999999999999"/>
  </r>
  <r>
    <s v="J07321"/>
    <x v="308"/>
    <x v="528"/>
    <x v="3"/>
    <x v="1"/>
    <x v="4"/>
    <n v="2.2000000000000002"/>
    <n v="278.33"/>
    <x v="0"/>
    <n v="278.33"/>
  </r>
  <r>
    <s v="J07322"/>
    <x v="294"/>
    <x v="1081"/>
    <x v="4"/>
    <x v="0"/>
    <x v="0"/>
    <n v="2.2000000000000002"/>
    <n v="333.36"/>
    <x v="0"/>
    <n v="333.36"/>
  </r>
  <r>
    <s v="J07323"/>
    <x v="251"/>
    <x v="902"/>
    <x v="2"/>
    <x v="3"/>
    <x v="4"/>
    <n v="2.9"/>
    <n v="239.23"/>
    <x v="0"/>
    <n v="239.23"/>
  </r>
  <r>
    <s v="J07324"/>
    <x v="296"/>
    <x v="27"/>
    <x v="1"/>
    <x v="3"/>
    <x v="5"/>
    <n v="2.9"/>
    <n v="102.05"/>
    <x v="0"/>
    <n v="102.05"/>
  </r>
  <r>
    <s v="J07325"/>
    <x v="9"/>
    <x v="511"/>
    <x v="0"/>
    <x v="0"/>
    <x v="3"/>
    <n v="2.2000000000000002"/>
    <n v="129.77000000000001"/>
    <x v="0"/>
    <n v="129.77000000000001"/>
  </r>
  <r>
    <s v="J07326"/>
    <x v="92"/>
    <x v="328"/>
    <x v="2"/>
    <x v="5"/>
    <x v="4"/>
    <n v="3.8"/>
    <n v="249.48"/>
    <x v="2"/>
    <n v="0"/>
  </r>
  <r>
    <s v="J07327"/>
    <x v="121"/>
    <x v="799"/>
    <x v="3"/>
    <x v="1"/>
    <x v="4"/>
    <n v="4.9000000000000004"/>
    <n v="305.51"/>
    <x v="0"/>
    <n v="305.51"/>
  </r>
  <r>
    <s v="J07328"/>
    <x v="142"/>
    <x v="1041"/>
    <x v="0"/>
    <x v="2"/>
    <x v="7"/>
    <n v="2.1"/>
    <n v="145.43"/>
    <x v="0"/>
    <n v="145.43"/>
  </r>
  <r>
    <s v="J07329"/>
    <x v="171"/>
    <x v="274"/>
    <x v="1"/>
    <x v="3"/>
    <x v="2"/>
    <n v="4.9000000000000004"/>
    <n v="118.64"/>
    <x v="0"/>
    <n v="118.64"/>
  </r>
  <r>
    <s v="J07330"/>
    <x v="179"/>
    <x v="398"/>
    <x v="1"/>
    <x v="3"/>
    <x v="0"/>
    <n v="4.0999999999999996"/>
    <n v="102.19"/>
    <x v="1"/>
    <n v="34.35"/>
  </r>
  <r>
    <s v="J07331"/>
    <x v="275"/>
    <x v="311"/>
    <x v="3"/>
    <x v="0"/>
    <x v="6"/>
    <n v="2.6"/>
    <n v="295.52"/>
    <x v="0"/>
    <n v="295.52"/>
  </r>
  <r>
    <s v="J07332"/>
    <x v="86"/>
    <x v="360"/>
    <x v="2"/>
    <x v="4"/>
    <x v="0"/>
    <n v="3.6"/>
    <n v="205.21"/>
    <x v="0"/>
    <n v="205.21"/>
  </r>
  <r>
    <s v="J07333"/>
    <x v="360"/>
    <x v="776"/>
    <x v="1"/>
    <x v="1"/>
    <x v="7"/>
    <n v="3"/>
    <n v="105.52"/>
    <x v="0"/>
    <n v="105.52"/>
  </r>
  <r>
    <s v="J07334"/>
    <x v="358"/>
    <x v="240"/>
    <x v="4"/>
    <x v="5"/>
    <x v="5"/>
    <n v="2"/>
    <m/>
    <x v="0"/>
    <n v="317.10000000000002"/>
  </r>
  <r>
    <s v="J07335"/>
    <x v="7"/>
    <x v="203"/>
    <x v="1"/>
    <x v="1"/>
    <x v="4"/>
    <n v="1.6"/>
    <n v="99.87"/>
    <x v="1"/>
    <n v="39.82"/>
  </r>
  <r>
    <s v="J07336"/>
    <x v="209"/>
    <x v="812"/>
    <x v="0"/>
    <x v="2"/>
    <x v="3"/>
    <n v="4.5"/>
    <n v="134.59"/>
    <x v="1"/>
    <n v="92.58"/>
  </r>
  <r>
    <s v="J07337"/>
    <x v="243"/>
    <x v="139"/>
    <x v="3"/>
    <x v="1"/>
    <x v="7"/>
    <n v="2"/>
    <n v="319.47000000000003"/>
    <x v="0"/>
    <n v="319.47000000000003"/>
  </r>
  <r>
    <s v="J07338"/>
    <x v="266"/>
    <x v="960"/>
    <x v="1"/>
    <x v="2"/>
    <x v="4"/>
    <n v="3.2"/>
    <n v="118.78"/>
    <x v="0"/>
    <n v="118.78"/>
  </r>
  <r>
    <s v="J07339"/>
    <x v="276"/>
    <x v="768"/>
    <x v="4"/>
    <x v="3"/>
    <x v="6"/>
    <n v="3.2"/>
    <n v="390.56"/>
    <x v="0"/>
    <n v="390.56"/>
  </r>
  <r>
    <s v="J07340"/>
    <x v="92"/>
    <x v="761"/>
    <x v="5"/>
    <x v="3"/>
    <x v="6"/>
    <n v="2.6"/>
    <n v="175.9"/>
    <x v="0"/>
    <n v="175.9"/>
  </r>
  <r>
    <s v="J07341"/>
    <x v="222"/>
    <x v="569"/>
    <x v="5"/>
    <x v="3"/>
    <x v="7"/>
    <n v="3.5"/>
    <n v="184.58"/>
    <x v="1"/>
    <n v="122.52"/>
  </r>
  <r>
    <s v="J07342"/>
    <x v="36"/>
    <x v="622"/>
    <x v="4"/>
    <x v="2"/>
    <x v="1"/>
    <n v="2.4"/>
    <n v="407.92"/>
    <x v="0"/>
    <n v="407.92"/>
  </r>
  <r>
    <s v="J07343"/>
    <x v="236"/>
    <x v="877"/>
    <x v="5"/>
    <x v="0"/>
    <x v="1"/>
    <n v="3.3"/>
    <n v="191.43"/>
    <x v="0"/>
    <n v="191.43"/>
  </r>
  <r>
    <s v="J07344"/>
    <x v="25"/>
    <x v="1045"/>
    <x v="4"/>
    <x v="4"/>
    <x v="6"/>
    <n v="3"/>
    <n v="373.33"/>
    <x v="0"/>
    <n v="373.33"/>
  </r>
  <r>
    <s v="J07345"/>
    <x v="54"/>
    <x v="539"/>
    <x v="1"/>
    <x v="4"/>
    <x v="3"/>
    <n v="2.6"/>
    <n v="97.59"/>
    <x v="0"/>
    <n v="97.59"/>
  </r>
  <r>
    <s v="J07346"/>
    <x v="198"/>
    <x v="813"/>
    <x v="3"/>
    <x v="5"/>
    <x v="0"/>
    <n v="1.8"/>
    <n v="269.7"/>
    <x v="0"/>
    <n v="269.7"/>
  </r>
  <r>
    <s v="J07347"/>
    <x v="99"/>
    <x v="402"/>
    <x v="3"/>
    <x v="3"/>
    <x v="0"/>
    <n v="2.5"/>
    <n v="264.89"/>
    <x v="1"/>
    <n v="193.05"/>
  </r>
  <r>
    <s v="J07348"/>
    <x v="114"/>
    <x v="1080"/>
    <x v="2"/>
    <x v="5"/>
    <x v="6"/>
    <n v="3.3"/>
    <n v="230.27"/>
    <x v="0"/>
    <n v="230.27"/>
  </r>
  <r>
    <s v="J07349"/>
    <x v="68"/>
    <x v="1048"/>
    <x v="2"/>
    <x v="3"/>
    <x v="0"/>
    <n v="4.7"/>
    <n v="239.11"/>
    <x v="0"/>
    <n v="239.11"/>
  </r>
  <r>
    <s v="J07350"/>
    <x v="272"/>
    <x v="1188"/>
    <x v="3"/>
    <x v="1"/>
    <x v="2"/>
    <n v="3.7"/>
    <n v="263.89"/>
    <x v="0"/>
    <n v="263.89"/>
  </r>
  <r>
    <s v="J07351"/>
    <x v="63"/>
    <x v="630"/>
    <x v="5"/>
    <x v="5"/>
    <x v="3"/>
    <n v="4"/>
    <n v="193.22"/>
    <x v="0"/>
    <n v="193.22"/>
  </r>
  <r>
    <s v="J07352"/>
    <x v="203"/>
    <x v="844"/>
    <x v="5"/>
    <x v="0"/>
    <x v="0"/>
    <n v="2.6"/>
    <n v="176.65"/>
    <x v="2"/>
    <n v="0"/>
  </r>
  <r>
    <s v="J07353"/>
    <x v="267"/>
    <x v="554"/>
    <x v="0"/>
    <x v="2"/>
    <x v="6"/>
    <n v="2.8"/>
    <n v="142.69999999999999"/>
    <x v="0"/>
    <n v="142.69999999999999"/>
  </r>
  <r>
    <s v="J07354"/>
    <x v="104"/>
    <x v="596"/>
    <x v="1"/>
    <x v="1"/>
    <x v="6"/>
    <n v="3.5"/>
    <n v="103.76"/>
    <x v="2"/>
    <n v="0"/>
  </r>
  <r>
    <s v="J07355"/>
    <x v="262"/>
    <x v="800"/>
    <x v="3"/>
    <x v="0"/>
    <x v="6"/>
    <n v="2.2000000000000002"/>
    <n v="322.91000000000003"/>
    <x v="0"/>
    <n v="322.91000000000003"/>
  </r>
  <r>
    <s v="J07356"/>
    <x v="125"/>
    <x v="241"/>
    <x v="0"/>
    <x v="4"/>
    <x v="3"/>
    <n v="3.9"/>
    <n v="118.98"/>
    <x v="0"/>
    <n v="118.98"/>
  </r>
  <r>
    <s v="J07357"/>
    <x v="343"/>
    <x v="926"/>
    <x v="5"/>
    <x v="0"/>
    <x v="1"/>
    <n v="4.0999999999999996"/>
    <n v="216.52"/>
    <x v="1"/>
    <n v="174.92"/>
  </r>
  <r>
    <s v="J07358"/>
    <x v="44"/>
    <x v="834"/>
    <x v="0"/>
    <x v="1"/>
    <x v="2"/>
    <n v="2.7"/>
    <n v="109.11"/>
    <x v="0"/>
    <n v="109.11"/>
  </r>
  <r>
    <s v="J07359"/>
    <x v="355"/>
    <x v="869"/>
    <x v="2"/>
    <x v="1"/>
    <x v="7"/>
    <n v="4.0999999999999996"/>
    <n v="227.29"/>
    <x v="1"/>
    <n v="117.9"/>
  </r>
  <r>
    <s v="J07360"/>
    <x v="165"/>
    <x v="682"/>
    <x v="0"/>
    <x v="5"/>
    <x v="4"/>
    <n v="4"/>
    <n v="127.54"/>
    <x v="1"/>
    <n v="33.729999999999997"/>
  </r>
  <r>
    <s v="J07361"/>
    <x v="104"/>
    <x v="456"/>
    <x v="2"/>
    <x v="1"/>
    <x v="0"/>
    <n v="2.9"/>
    <n v="253.05"/>
    <x v="0"/>
    <n v="253.05"/>
  </r>
  <r>
    <s v="J07362"/>
    <x v="19"/>
    <x v="847"/>
    <x v="2"/>
    <x v="0"/>
    <x v="2"/>
    <n v="2.1"/>
    <n v="203.09"/>
    <x v="1"/>
    <n v="80.59"/>
  </r>
  <r>
    <s v="J07363"/>
    <x v="41"/>
    <x v="1000"/>
    <x v="5"/>
    <x v="1"/>
    <x v="5"/>
    <n v="4"/>
    <n v="196.79"/>
    <x v="2"/>
    <n v="0"/>
  </r>
  <r>
    <s v="J07364"/>
    <x v="159"/>
    <x v="656"/>
    <x v="4"/>
    <x v="4"/>
    <x v="1"/>
    <n v="3.2"/>
    <n v="355.55"/>
    <x v="0"/>
    <n v="355.55"/>
  </r>
  <r>
    <s v="J07365"/>
    <x v="359"/>
    <x v="560"/>
    <x v="5"/>
    <x v="1"/>
    <x v="7"/>
    <n v="4"/>
    <n v="191.68"/>
    <x v="1"/>
    <n v="59.82"/>
  </r>
  <r>
    <s v="J07366"/>
    <x v="229"/>
    <x v="604"/>
    <x v="5"/>
    <x v="4"/>
    <x v="0"/>
    <n v="3.5"/>
    <n v="190.61"/>
    <x v="0"/>
    <n v="190.61"/>
  </r>
  <r>
    <s v="J07367"/>
    <x v="251"/>
    <x v="157"/>
    <x v="0"/>
    <x v="5"/>
    <x v="0"/>
    <n v="3.2"/>
    <n v="145.62"/>
    <x v="0"/>
    <n v="145.62"/>
  </r>
  <r>
    <s v="J07368"/>
    <x v="339"/>
    <x v="322"/>
    <x v="1"/>
    <x v="5"/>
    <x v="0"/>
    <n v="3.7"/>
    <n v="117.24"/>
    <x v="0"/>
    <n v="117.24"/>
  </r>
  <r>
    <s v="J07369"/>
    <x v="81"/>
    <x v="241"/>
    <x v="1"/>
    <x v="1"/>
    <x v="2"/>
    <n v="3.3"/>
    <n v="118.56"/>
    <x v="0"/>
    <n v="118.56"/>
  </r>
  <r>
    <s v="J07370"/>
    <x v="224"/>
    <x v="205"/>
    <x v="4"/>
    <x v="4"/>
    <x v="5"/>
    <n v="1"/>
    <n v="364.22"/>
    <x v="0"/>
    <n v="364.22"/>
  </r>
  <r>
    <s v="J07371"/>
    <x v="48"/>
    <x v="44"/>
    <x v="5"/>
    <x v="2"/>
    <x v="2"/>
    <n v="3.2"/>
    <n v="189.89"/>
    <x v="1"/>
    <n v="99.08"/>
  </r>
  <r>
    <s v="J07372"/>
    <x v="297"/>
    <x v="239"/>
    <x v="1"/>
    <x v="0"/>
    <x v="2"/>
    <n v="4.5999999999999996"/>
    <n v="102.37"/>
    <x v="0"/>
    <n v="102.37"/>
  </r>
  <r>
    <s v="J07373"/>
    <x v="22"/>
    <x v="1172"/>
    <x v="5"/>
    <x v="3"/>
    <x v="5"/>
    <n v="3.2"/>
    <n v="185.96"/>
    <x v="0"/>
    <n v="185.96"/>
  </r>
  <r>
    <s v="J07374"/>
    <x v="300"/>
    <x v="40"/>
    <x v="3"/>
    <x v="3"/>
    <x v="6"/>
    <n v="2"/>
    <n v="337.36"/>
    <x v="0"/>
    <n v="337.36"/>
  </r>
  <r>
    <s v="J07375"/>
    <x v="333"/>
    <x v="1001"/>
    <x v="0"/>
    <x v="3"/>
    <x v="1"/>
    <n v="1.1000000000000001"/>
    <n v="140.97999999999999"/>
    <x v="0"/>
    <n v="140.97999999999999"/>
  </r>
  <r>
    <s v="J07376"/>
    <x v="349"/>
    <x v="375"/>
    <x v="1"/>
    <x v="3"/>
    <x v="0"/>
    <n v="3.5"/>
    <n v="112.11"/>
    <x v="0"/>
    <n v="112.11"/>
  </r>
  <r>
    <s v="J07377"/>
    <x v="99"/>
    <x v="548"/>
    <x v="4"/>
    <x v="4"/>
    <x v="2"/>
    <n v="3.8"/>
    <n v="343.28"/>
    <x v="0"/>
    <n v="343.28"/>
  </r>
  <r>
    <s v="J07378"/>
    <x v="114"/>
    <x v="709"/>
    <x v="3"/>
    <x v="3"/>
    <x v="7"/>
    <n v="3.8"/>
    <n v="297.33999999999997"/>
    <x v="0"/>
    <n v="297.33999999999997"/>
  </r>
  <r>
    <s v="J07379"/>
    <x v="80"/>
    <x v="489"/>
    <x v="2"/>
    <x v="1"/>
    <x v="7"/>
    <n v="2.7"/>
    <n v="221.8"/>
    <x v="0"/>
    <n v="221.8"/>
  </r>
  <r>
    <s v="J07380"/>
    <x v="6"/>
    <x v="458"/>
    <x v="3"/>
    <x v="3"/>
    <x v="0"/>
    <n v="2.2999999999999998"/>
    <n v="311.97000000000003"/>
    <x v="0"/>
    <n v="311.97000000000003"/>
  </r>
  <r>
    <s v="J07381"/>
    <x v="352"/>
    <x v="817"/>
    <x v="5"/>
    <x v="1"/>
    <x v="2"/>
    <n v="2.4"/>
    <n v="164.99"/>
    <x v="2"/>
    <n v="0"/>
  </r>
  <r>
    <s v="J07382"/>
    <x v="329"/>
    <x v="1184"/>
    <x v="2"/>
    <x v="1"/>
    <x v="7"/>
    <n v="3.8"/>
    <n v="206.82"/>
    <x v="2"/>
    <n v="0"/>
  </r>
  <r>
    <s v="J07383"/>
    <x v="122"/>
    <x v="437"/>
    <x v="0"/>
    <x v="2"/>
    <x v="1"/>
    <n v="3.3"/>
    <n v="132.44999999999999"/>
    <x v="0"/>
    <n v="132.44999999999999"/>
  </r>
  <r>
    <s v="J07384"/>
    <x v="278"/>
    <x v="325"/>
    <x v="1"/>
    <x v="5"/>
    <x v="0"/>
    <n v="3.8"/>
    <n v="110.61"/>
    <x v="1"/>
    <n v="38.770000000000003"/>
  </r>
  <r>
    <s v="J07385"/>
    <x v="98"/>
    <x v="1051"/>
    <x v="1"/>
    <x v="2"/>
    <x v="4"/>
    <n v="4.3"/>
    <n v="119.69"/>
    <x v="1"/>
    <n v="31.78"/>
  </r>
  <r>
    <s v="J07386"/>
    <x v="23"/>
    <x v="400"/>
    <x v="5"/>
    <x v="1"/>
    <x v="5"/>
    <n v="2.6"/>
    <n v="211.56"/>
    <x v="0"/>
    <n v="211.56"/>
  </r>
  <r>
    <s v="J07387"/>
    <x v="139"/>
    <x v="1083"/>
    <x v="4"/>
    <x v="5"/>
    <x v="7"/>
    <n v="2.2000000000000002"/>
    <n v="385.31"/>
    <x v="1"/>
    <n v="304.89999999999998"/>
  </r>
  <r>
    <s v="J07388"/>
    <x v="305"/>
    <x v="1101"/>
    <x v="1"/>
    <x v="3"/>
    <x v="2"/>
    <n v="2.5"/>
    <n v="109.28"/>
    <x v="0"/>
    <n v="109.28"/>
  </r>
  <r>
    <s v="J07389"/>
    <x v="308"/>
    <x v="99"/>
    <x v="4"/>
    <x v="3"/>
    <x v="5"/>
    <n v="4.8"/>
    <n v="367.21"/>
    <x v="0"/>
    <n v="367.21"/>
  </r>
  <r>
    <s v="J07390"/>
    <x v="229"/>
    <x v="452"/>
    <x v="0"/>
    <x v="1"/>
    <x v="7"/>
    <n v="2.1"/>
    <n v="106.85"/>
    <x v="0"/>
    <n v="106.85"/>
  </r>
  <r>
    <s v="J07391"/>
    <x v="298"/>
    <x v="624"/>
    <x v="3"/>
    <x v="1"/>
    <x v="6"/>
    <n v="2.5"/>
    <n v="276.52999999999997"/>
    <x v="0"/>
    <n v="276.52999999999997"/>
  </r>
  <r>
    <s v="J07392"/>
    <x v="341"/>
    <x v="939"/>
    <x v="0"/>
    <x v="1"/>
    <x v="4"/>
    <n v="3"/>
    <n v="148.77000000000001"/>
    <x v="0"/>
    <n v="148.77000000000001"/>
  </r>
  <r>
    <s v="J07393"/>
    <x v="140"/>
    <x v="191"/>
    <x v="4"/>
    <x v="4"/>
    <x v="1"/>
    <n v="4.0999999999999996"/>
    <n v="300.33999999999997"/>
    <x v="0"/>
    <n v="300.33999999999997"/>
  </r>
  <r>
    <s v="J07394"/>
    <x v="236"/>
    <x v="489"/>
    <x v="1"/>
    <x v="5"/>
    <x v="1"/>
    <n v="4.5"/>
    <n v="96.57"/>
    <x v="0"/>
    <n v="96.57"/>
  </r>
  <r>
    <s v="J07395"/>
    <x v="65"/>
    <x v="608"/>
    <x v="3"/>
    <x v="5"/>
    <x v="7"/>
    <n v="2.6"/>
    <n v="286.60000000000002"/>
    <x v="0"/>
    <n v="286.60000000000002"/>
  </r>
  <r>
    <s v="J07396"/>
    <x v="114"/>
    <x v="856"/>
    <x v="2"/>
    <x v="0"/>
    <x v="4"/>
    <n v="3.7"/>
    <n v="258.04000000000002"/>
    <x v="2"/>
    <n v="0"/>
  </r>
  <r>
    <s v="J07397"/>
    <x v="319"/>
    <x v="169"/>
    <x v="5"/>
    <x v="1"/>
    <x v="0"/>
    <n v="1.3"/>
    <n v="171.65"/>
    <x v="2"/>
    <n v="0"/>
  </r>
  <r>
    <s v="J07398"/>
    <x v="32"/>
    <x v="483"/>
    <x v="4"/>
    <x v="3"/>
    <x v="4"/>
    <n v="4.8"/>
    <n v="382.32"/>
    <x v="1"/>
    <n v="188.56"/>
  </r>
  <r>
    <s v="J07399"/>
    <x v="175"/>
    <x v="1013"/>
    <x v="2"/>
    <x v="2"/>
    <x v="3"/>
    <n v="4.0999999999999996"/>
    <n v="214.09"/>
    <x v="0"/>
    <n v="214.09"/>
  </r>
  <r>
    <s v="J07400"/>
    <x v="67"/>
    <x v="872"/>
    <x v="0"/>
    <x v="0"/>
    <x v="1"/>
    <n v="2.6"/>
    <n v="130.4"/>
    <x v="0"/>
    <n v="130.4"/>
  </r>
  <r>
    <s v="J07401"/>
    <x v="204"/>
    <x v="849"/>
    <x v="0"/>
    <x v="5"/>
    <x v="4"/>
    <n v="2.1"/>
    <n v="134.99"/>
    <x v="0"/>
    <n v="134.99"/>
  </r>
  <r>
    <s v="J07402"/>
    <x v="137"/>
    <x v="1124"/>
    <x v="5"/>
    <x v="2"/>
    <x v="5"/>
    <n v="2.5"/>
    <n v="219.79"/>
    <x v="0"/>
    <n v="219.79"/>
  </r>
  <r>
    <s v="J07403"/>
    <x v="230"/>
    <x v="883"/>
    <x v="5"/>
    <x v="2"/>
    <x v="3"/>
    <n v="2.8"/>
    <n v="201.32"/>
    <x v="0"/>
    <n v="201.32"/>
  </r>
  <r>
    <s v="J07404"/>
    <x v="270"/>
    <x v="666"/>
    <x v="1"/>
    <x v="3"/>
    <x v="3"/>
    <n v="3"/>
    <n v="100.86"/>
    <x v="0"/>
    <n v="100.86"/>
  </r>
  <r>
    <s v="J07405"/>
    <x v="64"/>
    <x v="411"/>
    <x v="0"/>
    <x v="4"/>
    <x v="3"/>
    <n v="3.4"/>
    <n v="148.29"/>
    <x v="2"/>
    <n v="0"/>
  </r>
  <r>
    <s v="J07406"/>
    <x v="304"/>
    <x v="625"/>
    <x v="4"/>
    <x v="3"/>
    <x v="6"/>
    <n v="4.5"/>
    <n v="367.13"/>
    <x v="2"/>
    <n v="0"/>
  </r>
  <r>
    <s v="J07407"/>
    <x v="135"/>
    <x v="319"/>
    <x v="2"/>
    <x v="2"/>
    <x v="5"/>
    <n v="3.5"/>
    <n v="198.37"/>
    <x v="0"/>
    <n v="198.37"/>
  </r>
  <r>
    <s v="J07408"/>
    <x v="100"/>
    <x v="347"/>
    <x v="4"/>
    <x v="4"/>
    <x v="2"/>
    <n v="2.5"/>
    <n v="386.78"/>
    <x v="0"/>
    <n v="386.78"/>
  </r>
  <r>
    <s v="J07409"/>
    <x v="207"/>
    <x v="690"/>
    <x v="4"/>
    <x v="5"/>
    <x v="1"/>
    <n v="3.4"/>
    <n v="391.29"/>
    <x v="2"/>
    <n v="0"/>
  </r>
  <r>
    <s v="J07410"/>
    <x v="318"/>
    <x v="376"/>
    <x v="0"/>
    <x v="4"/>
    <x v="2"/>
    <n v="1.4"/>
    <n v="122.19"/>
    <x v="0"/>
    <n v="122.19"/>
  </r>
  <r>
    <s v="J07411"/>
    <x v="6"/>
    <x v="266"/>
    <x v="2"/>
    <x v="5"/>
    <x v="0"/>
    <n v="1.8"/>
    <n v="214.75"/>
    <x v="0"/>
    <n v="214.75"/>
  </r>
  <r>
    <s v="J07412"/>
    <x v="4"/>
    <x v="565"/>
    <x v="3"/>
    <x v="0"/>
    <x v="4"/>
    <n v="2.8"/>
    <n v="281.83"/>
    <x v="0"/>
    <n v="281.83"/>
  </r>
  <r>
    <s v="J07413"/>
    <x v="110"/>
    <x v="660"/>
    <x v="2"/>
    <x v="4"/>
    <x v="3"/>
    <n v="4.0999999999999996"/>
    <n v="199.83"/>
    <x v="1"/>
    <n v="58.35"/>
  </r>
  <r>
    <s v="J07414"/>
    <x v="36"/>
    <x v="448"/>
    <x v="2"/>
    <x v="5"/>
    <x v="6"/>
    <n v="3.6"/>
    <n v="203.03"/>
    <x v="1"/>
    <n v="106.57"/>
  </r>
  <r>
    <s v="J07415"/>
    <x v="49"/>
    <x v="1157"/>
    <x v="5"/>
    <x v="4"/>
    <x v="2"/>
    <n v="4"/>
    <n v="164.73"/>
    <x v="0"/>
    <n v="164.73"/>
  </r>
  <r>
    <s v="J07416"/>
    <x v="200"/>
    <x v="536"/>
    <x v="4"/>
    <x v="3"/>
    <x v="5"/>
    <n v="2.9"/>
    <n v="391.7"/>
    <x v="2"/>
    <n v="0"/>
  </r>
  <r>
    <s v="J07417"/>
    <x v="86"/>
    <x v="773"/>
    <x v="0"/>
    <x v="0"/>
    <x v="7"/>
    <n v="2.2999999999999998"/>
    <n v="123.36"/>
    <x v="1"/>
    <n v="67.14"/>
  </r>
  <r>
    <s v="J07418"/>
    <x v="301"/>
    <x v="149"/>
    <x v="0"/>
    <x v="1"/>
    <x v="7"/>
    <n v="3"/>
    <n v="123.04"/>
    <x v="0"/>
    <n v="123.04"/>
  </r>
  <r>
    <s v="J07419"/>
    <x v="349"/>
    <x v="49"/>
    <x v="3"/>
    <x v="3"/>
    <x v="7"/>
    <n v="3.7"/>
    <n v="246.72"/>
    <x v="0"/>
    <n v="246.72"/>
  </r>
  <r>
    <s v="J07420"/>
    <x v="105"/>
    <x v="90"/>
    <x v="2"/>
    <x v="0"/>
    <x v="5"/>
    <n v="3.8"/>
    <n v="211.18"/>
    <x v="0"/>
    <n v="211.18"/>
  </r>
  <r>
    <s v="J07421"/>
    <x v="18"/>
    <x v="453"/>
    <x v="2"/>
    <x v="4"/>
    <x v="2"/>
    <n v="4"/>
    <n v="240.03"/>
    <x v="0"/>
    <n v="240.03"/>
  </r>
  <r>
    <s v="J07422"/>
    <x v="224"/>
    <x v="692"/>
    <x v="1"/>
    <x v="0"/>
    <x v="6"/>
    <n v="2.8"/>
    <n v="123.2"/>
    <x v="0"/>
    <n v="123.2"/>
  </r>
  <r>
    <s v="J07423"/>
    <x v="124"/>
    <x v="1001"/>
    <x v="3"/>
    <x v="3"/>
    <x v="0"/>
    <n v="1.6"/>
    <n v="295.81"/>
    <x v="0"/>
    <n v="295.81"/>
  </r>
  <r>
    <s v="J07424"/>
    <x v="79"/>
    <x v="47"/>
    <x v="5"/>
    <x v="2"/>
    <x v="6"/>
    <n v="1"/>
    <n v="169.44"/>
    <x v="2"/>
    <n v="0"/>
  </r>
  <r>
    <s v="J07425"/>
    <x v="88"/>
    <x v="775"/>
    <x v="5"/>
    <x v="2"/>
    <x v="2"/>
    <n v="3.5"/>
    <n v="181.18"/>
    <x v="2"/>
    <n v="0"/>
  </r>
  <r>
    <s v="J07426"/>
    <x v="13"/>
    <x v="543"/>
    <x v="4"/>
    <x v="0"/>
    <x v="1"/>
    <n v="4.4000000000000004"/>
    <n v="313.83"/>
    <x v="1"/>
    <n v="265.29000000000002"/>
  </r>
  <r>
    <s v="J07427"/>
    <x v="41"/>
    <x v="644"/>
    <x v="3"/>
    <x v="1"/>
    <x v="1"/>
    <n v="4.0999999999999996"/>
    <n v="301.77"/>
    <x v="0"/>
    <n v="301.77"/>
  </r>
  <r>
    <s v="J07428"/>
    <x v="152"/>
    <x v="419"/>
    <x v="0"/>
    <x v="5"/>
    <x v="2"/>
    <n v="3.9"/>
    <n v="141.66"/>
    <x v="0"/>
    <n v="141.66"/>
  </r>
  <r>
    <s v="J07429"/>
    <x v="134"/>
    <x v="451"/>
    <x v="1"/>
    <x v="0"/>
    <x v="1"/>
    <n v="3.1"/>
    <n v="131.9"/>
    <x v="1"/>
    <n v="81.06"/>
  </r>
  <r>
    <s v="J07430"/>
    <x v="74"/>
    <x v="532"/>
    <x v="4"/>
    <x v="2"/>
    <x v="1"/>
    <n v="3.3"/>
    <n v="298.55"/>
    <x v="0"/>
    <n v="298.55"/>
  </r>
  <r>
    <s v="J07431"/>
    <x v="15"/>
    <x v="357"/>
    <x v="4"/>
    <x v="4"/>
    <x v="3"/>
    <n v="2.5"/>
    <n v="373.45"/>
    <x v="0"/>
    <n v="373.45"/>
  </r>
  <r>
    <s v="J07432"/>
    <x v="37"/>
    <x v="896"/>
    <x v="3"/>
    <x v="3"/>
    <x v="3"/>
    <n v="2.5"/>
    <n v="274.48"/>
    <x v="0"/>
    <n v="274.48"/>
  </r>
  <r>
    <s v="J07433"/>
    <x v="178"/>
    <x v="952"/>
    <x v="4"/>
    <x v="4"/>
    <x v="5"/>
    <n v="2.8"/>
    <n v="326.94"/>
    <x v="1"/>
    <n v="174.92"/>
  </r>
  <r>
    <s v="J07434"/>
    <x v="171"/>
    <x v="461"/>
    <x v="1"/>
    <x v="2"/>
    <x v="4"/>
    <n v="3.2"/>
    <n v="117.43"/>
    <x v="1"/>
    <n v="90.4"/>
  </r>
  <r>
    <s v="J07435"/>
    <x v="290"/>
    <x v="233"/>
    <x v="0"/>
    <x v="0"/>
    <x v="5"/>
    <n v="3.5"/>
    <n v="139.32"/>
    <x v="0"/>
    <n v="139.32"/>
  </r>
  <r>
    <s v="J07436"/>
    <x v="27"/>
    <x v="185"/>
    <x v="1"/>
    <x v="5"/>
    <x v="5"/>
    <n v="3.7"/>
    <n v="106.8"/>
    <x v="0"/>
    <n v="106.8"/>
  </r>
  <r>
    <s v="J07437"/>
    <x v="3"/>
    <x v="366"/>
    <x v="1"/>
    <x v="2"/>
    <x v="5"/>
    <n v="3"/>
    <n v="123.2"/>
    <x v="0"/>
    <n v="123.2"/>
  </r>
  <r>
    <s v="J07438"/>
    <x v="100"/>
    <x v="870"/>
    <x v="1"/>
    <x v="2"/>
    <x v="1"/>
    <n v="3"/>
    <n v="106.19"/>
    <x v="0"/>
    <n v="106.19"/>
  </r>
  <r>
    <s v="J07439"/>
    <x v="266"/>
    <x v="159"/>
    <x v="2"/>
    <x v="1"/>
    <x v="2"/>
    <n v="3.3"/>
    <n v="196.02"/>
    <x v="0"/>
    <n v="196.02"/>
  </r>
  <r>
    <s v="J07440"/>
    <x v="135"/>
    <x v="628"/>
    <x v="2"/>
    <x v="5"/>
    <x v="6"/>
    <n v="2"/>
    <n v="233.83"/>
    <x v="0"/>
    <n v="233.83"/>
  </r>
  <r>
    <s v="J07441"/>
    <x v="261"/>
    <x v="93"/>
    <x v="1"/>
    <x v="4"/>
    <x v="1"/>
    <n v="3.1"/>
    <n v="101.98"/>
    <x v="0"/>
    <n v="101.98"/>
  </r>
  <r>
    <s v="J07442"/>
    <x v="323"/>
    <x v="492"/>
    <x v="1"/>
    <x v="2"/>
    <x v="4"/>
    <n v="2.5"/>
    <n v="123.16"/>
    <x v="1"/>
    <n v="81.77"/>
  </r>
  <r>
    <s v="J07443"/>
    <x v="290"/>
    <x v="611"/>
    <x v="5"/>
    <x v="1"/>
    <x v="0"/>
    <n v="2.9"/>
    <n v="170.06"/>
    <x v="1"/>
    <n v="51.53"/>
  </r>
  <r>
    <s v="J07444"/>
    <x v="243"/>
    <x v="330"/>
    <x v="4"/>
    <x v="5"/>
    <x v="4"/>
    <n v="3.5"/>
    <n v="376.76"/>
    <x v="0"/>
    <n v="376.76"/>
  </r>
  <r>
    <s v="J07445"/>
    <x v="28"/>
    <x v="670"/>
    <x v="2"/>
    <x v="4"/>
    <x v="4"/>
    <n v="3.1"/>
    <n v="192.69"/>
    <x v="0"/>
    <n v="192.69"/>
  </r>
  <r>
    <s v="J07446"/>
    <x v="125"/>
    <x v="768"/>
    <x v="0"/>
    <x v="3"/>
    <x v="0"/>
    <n v="1.6"/>
    <n v="110.73"/>
    <x v="1"/>
    <n v="59.88"/>
  </r>
  <r>
    <s v="J07447"/>
    <x v="99"/>
    <x v="860"/>
    <x v="2"/>
    <x v="3"/>
    <x v="3"/>
    <n v="4.3"/>
    <n v="241.2"/>
    <x v="1"/>
    <n v="61.81"/>
  </r>
  <r>
    <s v="J07448"/>
    <x v="36"/>
    <x v="192"/>
    <x v="2"/>
    <x v="3"/>
    <x v="4"/>
    <n v="2.5"/>
    <n v="194.38"/>
    <x v="0"/>
    <n v="194.38"/>
  </r>
  <r>
    <s v="J07449"/>
    <x v="173"/>
    <x v="43"/>
    <x v="0"/>
    <x v="5"/>
    <x v="4"/>
    <n v="3.4"/>
    <n v="109.55"/>
    <x v="0"/>
    <n v="109.55"/>
  </r>
  <r>
    <s v="J07450"/>
    <x v="259"/>
    <x v="55"/>
    <x v="4"/>
    <x v="5"/>
    <x v="6"/>
    <n v="2.8"/>
    <n v="346.49"/>
    <x v="0"/>
    <n v="346.49"/>
  </r>
  <r>
    <s v="J07451"/>
    <x v="216"/>
    <x v="89"/>
    <x v="0"/>
    <x v="1"/>
    <x v="5"/>
    <n v="3"/>
    <n v="113.23"/>
    <x v="2"/>
    <n v="0"/>
  </r>
  <r>
    <s v="J07452"/>
    <x v="210"/>
    <x v="508"/>
    <x v="5"/>
    <x v="0"/>
    <x v="0"/>
    <n v="3.4"/>
    <n v="184.46"/>
    <x v="0"/>
    <n v="184.46"/>
  </r>
  <r>
    <s v="J07453"/>
    <x v="207"/>
    <x v="729"/>
    <x v="4"/>
    <x v="1"/>
    <x v="2"/>
    <n v="3.1"/>
    <n v="315.95999999999998"/>
    <x v="0"/>
    <n v="315.95999999999998"/>
  </r>
  <r>
    <s v="J07454"/>
    <x v="122"/>
    <x v="661"/>
    <x v="5"/>
    <x v="2"/>
    <x v="3"/>
    <n v="4.5"/>
    <n v="174.17"/>
    <x v="1"/>
    <n v="137.44999999999999"/>
  </r>
  <r>
    <s v="J07455"/>
    <x v="67"/>
    <x v="962"/>
    <x v="4"/>
    <x v="2"/>
    <x v="0"/>
    <n v="4.5999999999999996"/>
    <n v="305.74"/>
    <x v="0"/>
    <n v="305.74"/>
  </r>
  <r>
    <s v="J07456"/>
    <x v="242"/>
    <x v="398"/>
    <x v="5"/>
    <x v="3"/>
    <x v="7"/>
    <n v="2.5"/>
    <n v="193.18"/>
    <x v="1"/>
    <n v="151.44999999999999"/>
  </r>
  <r>
    <s v="J07457"/>
    <x v="45"/>
    <x v="985"/>
    <x v="5"/>
    <x v="0"/>
    <x v="6"/>
    <n v="5"/>
    <n v="213.56"/>
    <x v="0"/>
    <n v="213.56"/>
  </r>
  <r>
    <s v="J07458"/>
    <x v="311"/>
    <x v="766"/>
    <x v="1"/>
    <x v="2"/>
    <x v="7"/>
    <n v="4.3"/>
    <n v="102.65"/>
    <x v="1"/>
    <n v="64.61"/>
  </r>
  <r>
    <s v="J07459"/>
    <x v="182"/>
    <x v="1011"/>
    <x v="1"/>
    <x v="0"/>
    <x v="4"/>
    <n v="4.3"/>
    <n v="119.6"/>
    <x v="0"/>
    <n v="119.6"/>
  </r>
  <r>
    <s v="J07460"/>
    <x v="201"/>
    <x v="574"/>
    <x v="5"/>
    <x v="1"/>
    <x v="4"/>
    <n v="2.8"/>
    <n v="219.02"/>
    <x v="0"/>
    <n v="219.02"/>
  </r>
  <r>
    <s v="J07461"/>
    <x v="240"/>
    <x v="1102"/>
    <x v="4"/>
    <x v="3"/>
    <x v="6"/>
    <n v="3.1"/>
    <n v="298.14999999999998"/>
    <x v="0"/>
    <n v="298.14999999999998"/>
  </r>
  <r>
    <s v="J07462"/>
    <x v="89"/>
    <x v="736"/>
    <x v="4"/>
    <x v="2"/>
    <x v="4"/>
    <n v="3.8"/>
    <n v="347.01"/>
    <x v="0"/>
    <n v="347.01"/>
  </r>
  <r>
    <s v="J07463"/>
    <x v="271"/>
    <x v="828"/>
    <x v="5"/>
    <x v="5"/>
    <x v="3"/>
    <n v="3.8"/>
    <n v="208.2"/>
    <x v="0"/>
    <n v="208.2"/>
  </r>
  <r>
    <s v="J07464"/>
    <x v="161"/>
    <x v="236"/>
    <x v="2"/>
    <x v="0"/>
    <x v="1"/>
    <n v="3.1"/>
    <n v="262.63"/>
    <x v="1"/>
    <n v="181.75"/>
  </r>
  <r>
    <s v="J07465"/>
    <x v="177"/>
    <x v="776"/>
    <x v="3"/>
    <x v="1"/>
    <x v="1"/>
    <n v="3.5"/>
    <n v="335.09"/>
    <x v="0"/>
    <n v="335.09"/>
  </r>
  <r>
    <s v="J07466"/>
    <x v="107"/>
    <x v="474"/>
    <x v="0"/>
    <x v="2"/>
    <x v="0"/>
    <n v="3.7"/>
    <n v="118.07"/>
    <x v="0"/>
    <n v="118.07"/>
  </r>
  <r>
    <s v="J07467"/>
    <x v="175"/>
    <x v="1085"/>
    <x v="0"/>
    <x v="5"/>
    <x v="7"/>
    <n v="2.9"/>
    <n v="136.57"/>
    <x v="0"/>
    <n v="136.57"/>
  </r>
  <r>
    <s v="J07468"/>
    <x v="174"/>
    <x v="95"/>
    <x v="5"/>
    <x v="3"/>
    <x v="2"/>
    <n v="3.7"/>
    <n v="165.14"/>
    <x v="0"/>
    <n v="165.14"/>
  </r>
  <r>
    <s v="J07469"/>
    <x v="326"/>
    <x v="441"/>
    <x v="4"/>
    <x v="3"/>
    <x v="0"/>
    <n v="3.5"/>
    <n v="345.69"/>
    <x v="0"/>
    <n v="345.69"/>
  </r>
  <r>
    <s v="J07470"/>
    <x v="262"/>
    <x v="1163"/>
    <x v="3"/>
    <x v="4"/>
    <x v="6"/>
    <n v="3.8"/>
    <n v="249.41"/>
    <x v="0"/>
    <n v="249.41"/>
  </r>
  <r>
    <s v="J07471"/>
    <x v="130"/>
    <x v="1112"/>
    <x v="1"/>
    <x v="1"/>
    <x v="0"/>
    <n v="2.8"/>
    <n v="124.04"/>
    <x v="0"/>
    <n v="124.04"/>
  </r>
  <r>
    <s v="J07472"/>
    <x v="330"/>
    <x v="679"/>
    <x v="5"/>
    <x v="4"/>
    <x v="0"/>
    <n v="3.9"/>
    <n v="222.08"/>
    <x v="0"/>
    <n v="222.08"/>
  </r>
  <r>
    <s v="J07473"/>
    <x v="42"/>
    <x v="822"/>
    <x v="2"/>
    <x v="0"/>
    <x v="4"/>
    <n v="3.1"/>
    <n v="257.92"/>
    <x v="0"/>
    <n v="257.92"/>
  </r>
  <r>
    <s v="J07474"/>
    <x v="33"/>
    <x v="73"/>
    <x v="0"/>
    <x v="1"/>
    <x v="7"/>
    <n v="2.7"/>
    <n v="124.92"/>
    <x v="0"/>
    <n v="124.92"/>
  </r>
  <r>
    <s v="J07475"/>
    <x v="104"/>
    <x v="653"/>
    <x v="1"/>
    <x v="2"/>
    <x v="0"/>
    <n v="1.9"/>
    <n v="125.99"/>
    <x v="0"/>
    <n v="125.99"/>
  </r>
  <r>
    <s v="J07476"/>
    <x v="118"/>
    <x v="1061"/>
    <x v="1"/>
    <x v="5"/>
    <x v="5"/>
    <n v="3.4"/>
    <n v="109.17"/>
    <x v="0"/>
    <n v="109.17"/>
  </r>
  <r>
    <s v="J07477"/>
    <x v="42"/>
    <x v="1129"/>
    <x v="3"/>
    <x v="0"/>
    <x v="1"/>
    <n v="2.9"/>
    <n v="245.92"/>
    <x v="0"/>
    <n v="245.92"/>
  </r>
  <r>
    <s v="J07478"/>
    <x v="222"/>
    <x v="610"/>
    <x v="3"/>
    <x v="2"/>
    <x v="2"/>
    <n v="2.2999999999999998"/>
    <n v="292.45999999999998"/>
    <x v="0"/>
    <n v="292.45999999999998"/>
  </r>
  <r>
    <s v="J07479"/>
    <x v="92"/>
    <x v="691"/>
    <x v="5"/>
    <x v="1"/>
    <x v="4"/>
    <n v="1"/>
    <n v="187.25"/>
    <x v="2"/>
    <n v="0"/>
  </r>
  <r>
    <s v="J07480"/>
    <x v="195"/>
    <x v="113"/>
    <x v="4"/>
    <x v="4"/>
    <x v="2"/>
    <n v="3.5"/>
    <n v="406.84"/>
    <x v="0"/>
    <n v="406.84"/>
  </r>
  <r>
    <s v="J07481"/>
    <x v="312"/>
    <x v="710"/>
    <x v="3"/>
    <x v="5"/>
    <x v="1"/>
    <n v="2.7"/>
    <n v="244.88"/>
    <x v="0"/>
    <n v="244.88"/>
  </r>
  <r>
    <s v="J07482"/>
    <x v="351"/>
    <x v="511"/>
    <x v="5"/>
    <x v="0"/>
    <x v="5"/>
    <n v="3.4"/>
    <n v="169.05"/>
    <x v="2"/>
    <n v="0"/>
  </r>
  <r>
    <s v="J07483"/>
    <x v="174"/>
    <x v="925"/>
    <x v="0"/>
    <x v="4"/>
    <x v="7"/>
    <n v="2.7"/>
    <n v="111.74"/>
    <x v="2"/>
    <n v="0"/>
  </r>
  <r>
    <s v="J07484"/>
    <x v="362"/>
    <x v="895"/>
    <x v="2"/>
    <x v="4"/>
    <x v="1"/>
    <n v="2.5"/>
    <n v="207.66"/>
    <x v="0"/>
    <n v="207.66"/>
  </r>
  <r>
    <s v="J07485"/>
    <x v="214"/>
    <x v="59"/>
    <x v="5"/>
    <x v="4"/>
    <x v="7"/>
    <n v="3.7"/>
    <n v="218.87"/>
    <x v="0"/>
    <n v="218.87"/>
  </r>
  <r>
    <s v="J07486"/>
    <x v="309"/>
    <x v="968"/>
    <x v="1"/>
    <x v="3"/>
    <x v="4"/>
    <n v="2.7"/>
    <n v="107.34"/>
    <x v="1"/>
    <n v="79.150000000000006"/>
  </r>
  <r>
    <s v="J07487"/>
    <x v="331"/>
    <x v="122"/>
    <x v="3"/>
    <x v="2"/>
    <x v="3"/>
    <n v="4.0999999999999996"/>
    <n v="247.04"/>
    <x v="1"/>
    <n v="70.23"/>
  </r>
  <r>
    <s v="J07488"/>
    <x v="93"/>
    <x v="359"/>
    <x v="4"/>
    <x v="3"/>
    <x v="2"/>
    <n v="4.3"/>
    <n v="376.22"/>
    <x v="1"/>
    <n v="96.92"/>
  </r>
  <r>
    <s v="J07489"/>
    <x v="97"/>
    <x v="916"/>
    <x v="0"/>
    <x v="2"/>
    <x v="3"/>
    <n v="1.8"/>
    <n v="115.49"/>
    <x v="0"/>
    <n v="115.49"/>
  </r>
  <r>
    <s v="J07490"/>
    <x v="287"/>
    <x v="86"/>
    <x v="0"/>
    <x v="5"/>
    <x v="6"/>
    <n v="2.5"/>
    <n v="113.38"/>
    <x v="2"/>
    <n v="0"/>
  </r>
  <r>
    <s v="J07491"/>
    <x v="47"/>
    <x v="488"/>
    <x v="2"/>
    <x v="3"/>
    <x v="1"/>
    <n v="1.7"/>
    <n v="222.94"/>
    <x v="0"/>
    <n v="222.94"/>
  </r>
  <r>
    <s v="J07492"/>
    <x v="168"/>
    <x v="640"/>
    <x v="1"/>
    <x v="2"/>
    <x v="7"/>
    <n v="3.8"/>
    <n v="113.7"/>
    <x v="1"/>
    <n v="45.98"/>
  </r>
  <r>
    <s v="J07493"/>
    <x v="257"/>
    <x v="755"/>
    <x v="3"/>
    <x v="0"/>
    <x v="1"/>
    <n v="3.5"/>
    <n v="253.26"/>
    <x v="1"/>
    <n v="200.78"/>
  </r>
  <r>
    <s v="J07494"/>
    <x v="247"/>
    <x v="970"/>
    <x v="4"/>
    <x v="2"/>
    <x v="6"/>
    <n v="2.1"/>
    <n v="415.86"/>
    <x v="1"/>
    <n v="288.7"/>
  </r>
  <r>
    <s v="J07495"/>
    <x v="117"/>
    <x v="561"/>
    <x v="2"/>
    <x v="2"/>
    <x v="6"/>
    <n v="3.2"/>
    <n v="251.24"/>
    <x v="1"/>
    <n v="108.88"/>
  </r>
  <r>
    <s v="J07496"/>
    <x v="58"/>
    <x v="876"/>
    <x v="3"/>
    <x v="0"/>
    <x v="4"/>
    <n v="3.9"/>
    <n v="265.06"/>
    <x v="0"/>
    <n v="265.06"/>
  </r>
  <r>
    <s v="J07497"/>
    <x v="113"/>
    <x v="604"/>
    <x v="5"/>
    <x v="0"/>
    <x v="4"/>
    <n v="3.6"/>
    <n v="190.38"/>
    <x v="2"/>
    <n v="0"/>
  </r>
  <r>
    <s v="J07498"/>
    <x v="302"/>
    <x v="256"/>
    <x v="3"/>
    <x v="5"/>
    <x v="2"/>
    <n v="1.5"/>
    <n v="298.33999999999997"/>
    <x v="0"/>
    <n v="298.33999999999997"/>
  </r>
  <r>
    <s v="J07499"/>
    <x v="41"/>
    <x v="744"/>
    <x v="1"/>
    <x v="0"/>
    <x v="4"/>
    <n v="2.6"/>
    <n v="113.19"/>
    <x v="1"/>
    <n v="56.65"/>
  </r>
  <r>
    <s v="J07500"/>
    <x v="105"/>
    <x v="272"/>
    <x v="1"/>
    <x v="1"/>
    <x v="2"/>
    <n v="2.2000000000000002"/>
    <n v="126.35"/>
    <x v="1"/>
    <n v="53.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lient ID">
  <location ref="K19:L1218" firstHeaderRow="1" firstDataRow="1" firstDataCol="1"/>
  <pivotFields count="11">
    <pivotField dataField="1" showAll="0"/>
    <pivotField showAll="0"/>
    <pivotField axis="axisRow" showAll="0">
      <items count="1199">
        <item x="215"/>
        <item x="1009"/>
        <item x="0"/>
        <item x="962"/>
        <item x="1034"/>
        <item x="1137"/>
        <item x="744"/>
        <item x="596"/>
        <item x="479"/>
        <item x="816"/>
        <item x="148"/>
        <item x="740"/>
        <item x="969"/>
        <item x="130"/>
        <item x="579"/>
        <item x="935"/>
        <item x="584"/>
        <item x="617"/>
        <item x="31"/>
        <item x="1148"/>
        <item x="1163"/>
        <item x="151"/>
        <item x="528"/>
        <item x="893"/>
        <item x="358"/>
        <item x="703"/>
        <item x="370"/>
        <item x="987"/>
        <item x="376"/>
        <item x="300"/>
        <item x="790"/>
        <item x="670"/>
        <item x="290"/>
        <item x="632"/>
        <item x="106"/>
        <item x="367"/>
        <item x="1197"/>
        <item x="227"/>
        <item x="121"/>
        <item x="912"/>
        <item x="54"/>
        <item x="746"/>
        <item x="1188"/>
        <item x="201"/>
        <item x="594"/>
        <item x="392"/>
        <item x="348"/>
        <item x="472"/>
        <item x="310"/>
        <item x="846"/>
        <item x="470"/>
        <item x="320"/>
        <item x="710"/>
        <item x="489"/>
        <item x="441"/>
        <item x="890"/>
        <item x="1123"/>
        <item x="615"/>
        <item x="1130"/>
        <item x="766"/>
        <item x="642"/>
        <item x="691"/>
        <item x="1161"/>
        <item x="109"/>
        <item x="193"/>
        <item x="974"/>
        <item x="89"/>
        <item x="1150"/>
        <item x="1170"/>
        <item x="1060"/>
        <item x="562"/>
        <item x="1025"/>
        <item x="825"/>
        <item x="386"/>
        <item x="879"/>
        <item x="322"/>
        <item x="265"/>
        <item x="1107"/>
        <item x="245"/>
        <item x="702"/>
        <item x="134"/>
        <item x="231"/>
        <item x="1147"/>
        <item x="210"/>
        <item x="421"/>
        <item x="453"/>
        <item x="363"/>
        <item x="621"/>
        <item x="914"/>
        <item x="497"/>
        <item x="897"/>
        <item x="616"/>
        <item x="664"/>
        <item x="323"/>
        <item x="960"/>
        <item x="452"/>
        <item x="91"/>
        <item x="1144"/>
        <item x="794"/>
        <item x="865"/>
        <item x="252"/>
        <item x="706"/>
        <item x="1000"/>
        <item x="27"/>
        <item x="870"/>
        <item x="590"/>
        <item x="420"/>
        <item x="303"/>
        <item x="383"/>
        <item x="980"/>
        <item x="332"/>
        <item x="248"/>
        <item x="1110"/>
        <item x="1098"/>
        <item x="488"/>
        <item x="25"/>
        <item x="36"/>
        <item x="519"/>
        <item x="1113"/>
        <item x="705"/>
        <item x="874"/>
        <item x="799"/>
        <item x="851"/>
        <item x="1021"/>
        <item x="209"/>
        <item x="834"/>
        <item x="232"/>
        <item x="1008"/>
        <item x="349"/>
        <item x="107"/>
        <item x="565"/>
        <item x="646"/>
        <item x="557"/>
        <item x="787"/>
        <item x="346"/>
        <item x="412"/>
        <item x="1015"/>
        <item x="531"/>
        <item x="468"/>
        <item x="97"/>
        <item x="154"/>
        <item x="1146"/>
        <item x="282"/>
        <item x="929"/>
        <item x="801"/>
        <item x="208"/>
        <item x="849"/>
        <item x="885"/>
        <item x="964"/>
        <item x="114"/>
        <item x="1061"/>
        <item x="3"/>
        <item x="966"/>
        <item x="592"/>
        <item x="780"/>
        <item x="950"/>
        <item x="607"/>
        <item x="369"/>
        <item x="216"/>
        <item x="129"/>
        <item x="174"/>
        <item x="611"/>
        <item x="534"/>
        <item x="1019"/>
        <item x="831"/>
        <item x="694"/>
        <item x="713"/>
        <item x="1151"/>
        <item x="793"/>
        <item x="220"/>
        <item x="829"/>
        <item x="142"/>
        <item x="1066"/>
        <item x="291"/>
        <item x="380"/>
        <item x="12"/>
        <item x="448"/>
        <item x="153"/>
        <item x="609"/>
        <item x="359"/>
        <item x="745"/>
        <item x="976"/>
        <item x="1134"/>
        <item x="222"/>
        <item x="1035"/>
        <item x="283"/>
        <item x="473"/>
        <item x="995"/>
        <item x="864"/>
        <item x="544"/>
        <item x="139"/>
        <item x="623"/>
        <item x="1065"/>
        <item x="661"/>
        <item x="1138"/>
        <item x="179"/>
        <item x="102"/>
        <item x="171"/>
        <item x="211"/>
        <item x="618"/>
        <item x="309"/>
        <item x="23"/>
        <item x="571"/>
        <item x="230"/>
        <item x="665"/>
        <item x="551"/>
        <item x="449"/>
        <item x="756"/>
        <item x="564"/>
        <item x="1076"/>
        <item x="49"/>
        <item x="269"/>
        <item x="180"/>
        <item x="517"/>
        <item x="919"/>
        <item x="685"/>
        <item x="19"/>
        <item x="438"/>
        <item x="871"/>
        <item x="78"/>
        <item x="229"/>
        <item x="937"/>
        <item x="913"/>
        <item x="256"/>
        <item x="287"/>
        <item x="378"/>
        <item x="764"/>
        <item x="225"/>
        <item x="759"/>
        <item x="1006"/>
        <item x="224"/>
        <item x="277"/>
        <item x="344"/>
        <item x="57"/>
        <item x="99"/>
        <item x="1142"/>
        <item x="751"/>
        <item x="268"/>
        <item x="720"/>
        <item x="157"/>
        <item x="566"/>
        <item x="143"/>
        <item x="501"/>
        <item x="146"/>
        <item x="769"/>
        <item x="719"/>
        <item x="471"/>
        <item x="993"/>
        <item x="1043"/>
        <item x="311"/>
        <item x="898"/>
        <item x="455"/>
        <item x="556"/>
        <item x="28"/>
        <item x="1024"/>
        <item x="784"/>
        <item x="178"/>
        <item x="948"/>
        <item x="573"/>
        <item x="1020"/>
        <item x="674"/>
        <item x="434"/>
        <item x="82"/>
        <item x="636"/>
        <item x="520"/>
        <item x="206"/>
        <item x="521"/>
        <item x="67"/>
        <item x="431"/>
        <item x="1167"/>
        <item x="701"/>
        <item x="267"/>
        <item x="533"/>
        <item x="926"/>
        <item x="1050"/>
        <item x="255"/>
        <item x="972"/>
        <item x="1057"/>
        <item x="539"/>
        <item x="881"/>
        <item x="499"/>
        <item x="1117"/>
        <item x="925"/>
        <item x="833"/>
        <item x="692"/>
        <item x="120"/>
        <item x="997"/>
        <item x="1071"/>
        <item x="111"/>
        <item x="604"/>
        <item x="944"/>
        <item x="1081"/>
        <item x="610"/>
        <item x="1045"/>
        <item x="110"/>
        <item x="409"/>
        <item x="301"/>
        <item x="223"/>
        <item x="588"/>
        <item x="1055"/>
        <item x="356"/>
        <item x="16"/>
        <item x="680"/>
        <item x="587"/>
        <item x="331"/>
        <item x="828"/>
        <item x="402"/>
        <item x="1067"/>
        <item x="606"/>
        <item x="777"/>
        <item x="238"/>
        <item x="117"/>
        <item x="638"/>
        <item x="104"/>
        <item x="205"/>
        <item x="775"/>
        <item x="95"/>
        <item x="981"/>
        <item x="932"/>
        <item x="900"/>
        <item x="5"/>
        <item x="270"/>
        <item x="213"/>
        <item x="920"/>
        <item x="684"/>
        <item x="918"/>
        <item x="1068"/>
        <item x="805"/>
        <item x="640"/>
        <item x="133"/>
        <item x="733"/>
        <item x="250"/>
        <item x="968"/>
        <item x="1069"/>
        <item x="241"/>
        <item x="735"/>
        <item x="347"/>
        <item x="71"/>
        <item x="1102"/>
        <item x="1120"/>
        <item x="65"/>
        <item x="1115"/>
        <item x="922"/>
        <item x="546"/>
        <item x="381"/>
        <item x="474"/>
        <item x="152"/>
        <item x="336"/>
        <item x="324"/>
        <item x="598"/>
        <item x="1105"/>
        <item x="1052"/>
        <item x="1028"/>
        <item x="1095"/>
        <item x="326"/>
        <item x="498"/>
        <item x="994"/>
        <item x="156"/>
        <item x="261"/>
        <item x="404"/>
        <item x="169"/>
        <item x="630"/>
        <item x="899"/>
        <item x="748"/>
        <item x="160"/>
        <item x="125"/>
        <item x="510"/>
        <item x="292"/>
        <item x="1031"/>
        <item x="251"/>
        <item x="781"/>
        <item x="136"/>
        <item x="436"/>
        <item x="64"/>
        <item x="523"/>
        <item x="973"/>
        <item x="1087"/>
        <item x="965"/>
        <item x="1154"/>
        <item x="191"/>
        <item x="992"/>
        <item x="585"/>
        <item x="1174"/>
        <item x="1002"/>
        <item x="189"/>
        <item x="984"/>
        <item x="418"/>
        <item x="1155"/>
        <item x="266"/>
        <item x="668"/>
        <item x="747"/>
        <item x="483"/>
        <item x="830"/>
        <item x="15"/>
        <item x="903"/>
        <item x="490"/>
        <item x="113"/>
        <item x="484"/>
        <item x="958"/>
        <item x="722"/>
        <item x="792"/>
        <item x="876"/>
        <item x="485"/>
        <item x="459"/>
        <item x="648"/>
        <item x="627"/>
        <item x="1090"/>
        <item x="776"/>
        <item x="844"/>
        <item x="494"/>
        <item x="676"/>
        <item x="260"/>
        <item x="394"/>
        <item x="335"/>
        <item x="319"/>
        <item x="401"/>
        <item x="708"/>
        <item x="536"/>
        <item x="915"/>
        <item x="55"/>
        <item x="655"/>
        <item x="567"/>
        <item x="271"/>
        <item x="507"/>
        <item x="982"/>
        <item x="1077"/>
        <item x="783"/>
        <item x="504"/>
        <item x="1040"/>
        <item x="924"/>
        <item x="718"/>
        <item x="52"/>
        <item x="226"/>
        <item x="1073"/>
        <item x="754"/>
        <item x="103"/>
        <item x="530"/>
        <item x="377"/>
        <item x="147"/>
        <item x="772"/>
        <item x="79"/>
        <item x="656"/>
        <item x="700"/>
        <item x="928"/>
        <item x="85"/>
        <item x="197"/>
        <item x="315"/>
        <item x="657"/>
        <item x="660"/>
        <item x="643"/>
        <item x="159"/>
        <item x="1084"/>
        <item x="727"/>
        <item x="76"/>
        <item x="923"/>
        <item x="75"/>
        <item x="123"/>
        <item x="69"/>
        <item x="90"/>
        <item x="1032"/>
        <item x="2"/>
        <item x="293"/>
        <item x="946"/>
        <item x="351"/>
        <item x="234"/>
        <item x="707"/>
        <item x="770"/>
        <item x="850"/>
        <item x="1175"/>
        <item x="137"/>
        <item x="333"/>
        <item x="239"/>
        <item x="589"/>
        <item x="126"/>
        <item x="716"/>
        <item x="200"/>
        <item x="782"/>
        <item x="304"/>
        <item x="480"/>
        <item x="725"/>
        <item x="1038"/>
        <item x="1162"/>
        <item x="1054"/>
        <item x="1013"/>
        <item x="1190"/>
        <item x="820"/>
        <item x="302"/>
        <item x="1172"/>
        <item x="124"/>
        <item x="475"/>
        <item x="500"/>
        <item x="861"/>
        <item x="835"/>
        <item x="804"/>
        <item x="635"/>
        <item x="527"/>
        <item x="930"/>
        <item x="1029"/>
        <item x="760"/>
        <item x="696"/>
        <item x="365"/>
        <item x="457"/>
        <item x="1088"/>
        <item x="1176"/>
        <item x="808"/>
        <item x="569"/>
        <item x="1166"/>
        <item x="83"/>
        <item x="884"/>
        <item x="574"/>
        <item x="162"/>
        <item x="194"/>
        <item x="316"/>
        <item x="866"/>
        <item x="105"/>
        <item x="889"/>
        <item x="1157"/>
        <item x="742"/>
        <item x="1124"/>
        <item x="1116"/>
        <item x="435"/>
        <item x="907"/>
        <item x="53"/>
        <item x="620"/>
        <item x="1023"/>
        <item x="822"/>
        <item x="172"/>
        <item x="970"/>
        <item x="757"/>
        <item x="779"/>
        <item x="749"/>
        <item x="424"/>
        <item x="778"/>
        <item x="892"/>
        <item x="68"/>
        <item x="416"/>
        <item x="852"/>
        <item x="149"/>
        <item x="11"/>
        <item x="61"/>
        <item x="634"/>
        <item x="437"/>
        <item x="1012"/>
        <item x="581"/>
        <item x="985"/>
        <item x="88"/>
        <item x="1194"/>
        <item x="1186"/>
        <item x="726"/>
        <item x="22"/>
        <item x="24"/>
        <item x="168"/>
        <item x="599"/>
        <item x="773"/>
        <item x="228"/>
        <item x="1126"/>
        <item x="803"/>
        <item x="368"/>
        <item x="741"/>
        <item x="128"/>
        <item x="845"/>
        <item x="163"/>
        <item x="886"/>
        <item x="888"/>
        <item x="659"/>
        <item x="971"/>
        <item x="682"/>
        <item x="1007"/>
        <item x="1103"/>
        <item x="857"/>
        <item x="94"/>
        <item x="167"/>
        <item x="233"/>
        <item x="263"/>
        <item x="131"/>
        <item x="477"/>
        <item x="601"/>
        <item x="723"/>
        <item x="429"/>
        <item x="631"/>
        <item x="460"/>
        <item x="253"/>
        <item x="761"/>
        <item x="717"/>
        <item x="576"/>
        <item x="765"/>
        <item x="612"/>
        <item x="257"/>
        <item x="689"/>
        <item x="1080"/>
        <item x="750"/>
        <item x="297"/>
        <item x="896"/>
        <item x="1018"/>
        <item x="622"/>
        <item x="493"/>
        <item x="1022"/>
        <item x="454"/>
        <item x="186"/>
        <item x="568"/>
        <item x="1136"/>
        <item x="286"/>
        <item x="202"/>
        <item x="509"/>
        <item x="796"/>
        <item x="807"/>
        <item x="341"/>
        <item x="1085"/>
        <item x="522"/>
        <item x="462"/>
        <item x="43"/>
        <item x="961"/>
        <item x="511"/>
        <item x="400"/>
        <item x="217"/>
        <item x="330"/>
        <item x="108"/>
        <item x="33"/>
        <item x="1072"/>
        <item x="681"/>
        <item x="467"/>
        <item x="762"/>
        <item x="285"/>
        <item x="699"/>
        <item x="32"/>
        <item x="538"/>
        <item x="570"/>
        <item x="629"/>
        <item x="374"/>
        <item x="541"/>
        <item x="9"/>
        <item x="989"/>
        <item x="753"/>
        <item x="809"/>
        <item x="1017"/>
        <item x="939"/>
        <item x="1062"/>
        <item x="645"/>
        <item x="690"/>
        <item x="62"/>
        <item x="45"/>
        <item x="405"/>
        <item x="863"/>
        <item x="868"/>
        <item x="1051"/>
        <item x="1058"/>
        <item x="561"/>
        <item x="838"/>
        <item x="410"/>
        <item x="116"/>
        <item x="502"/>
        <item x="1191"/>
        <item x="1005"/>
        <item x="1033"/>
        <item x="875"/>
        <item x="954"/>
        <item x="100"/>
        <item x="730"/>
        <item x="654"/>
        <item x="672"/>
        <item x="254"/>
        <item x="203"/>
        <item x="683"/>
        <item x="214"/>
        <item x="35"/>
        <item x="165"/>
        <item x="1177"/>
        <item x="350"/>
        <item x="649"/>
        <item x="415"/>
        <item x="503"/>
        <item x="478"/>
        <item x="63"/>
        <item x="235"/>
        <item x="1044"/>
        <item x="132"/>
        <item x="59"/>
        <item x="355"/>
        <item x="1180"/>
        <item x="1122"/>
        <item x="411"/>
        <item x="608"/>
        <item x="486"/>
        <item x="1158"/>
        <item x="977"/>
        <item x="361"/>
        <item x="986"/>
        <item x="393"/>
        <item x="396"/>
        <item x="859"/>
        <item x="451"/>
        <item x="4"/>
        <item x="199"/>
        <item x="447"/>
        <item x="514"/>
        <item x="901"/>
        <item x="686"/>
        <item x="1070"/>
        <item x="456"/>
        <item x="626"/>
        <item x="934"/>
        <item x="38"/>
        <item x="176"/>
        <item x="112"/>
        <item x="29"/>
        <item x="1189"/>
        <item x="1093"/>
        <item x="1127"/>
        <item x="1169"/>
        <item x="641"/>
        <item x="593"/>
        <item x="155"/>
        <item x="644"/>
        <item x="389"/>
        <item x="1004"/>
        <item x="1094"/>
        <item x="695"/>
        <item x="1183"/>
        <item x="1"/>
        <item x="1114"/>
        <item x="663"/>
        <item x="388"/>
        <item x="877"/>
        <item x="1010"/>
        <item x="1109"/>
        <item x="1041"/>
        <item x="811"/>
        <item x="600"/>
        <item x="991"/>
        <item x="182"/>
        <item x="450"/>
        <item x="492"/>
        <item x="58"/>
        <item x="1086"/>
        <item x="51"/>
        <item x="953"/>
        <item x="553"/>
        <item x="98"/>
        <item x="127"/>
        <item x="543"/>
        <item x="712"/>
        <item x="1196"/>
        <item x="177"/>
        <item x="1046"/>
        <item x="342"/>
        <item x="580"/>
        <item x="560"/>
        <item x="145"/>
        <item x="185"/>
        <item x="343"/>
        <item x="578"/>
        <item x="867"/>
        <item x="92"/>
        <item x="295"/>
        <item x="843"/>
        <item x="855"/>
        <item x="959"/>
        <item x="906"/>
        <item x="936"/>
        <item x="895"/>
        <item x="41"/>
        <item x="752"/>
        <item x="353"/>
        <item x="788"/>
        <item x="650"/>
        <item x="34"/>
        <item x="101"/>
        <item x="979"/>
        <item x="496"/>
        <item x="943"/>
        <item x="1173"/>
        <item x="469"/>
        <item x="1091"/>
        <item x="639"/>
        <item x="1171"/>
        <item x="715"/>
        <item x="956"/>
        <item x="862"/>
        <item x="244"/>
        <item x="141"/>
        <item x="288"/>
        <item x="305"/>
        <item x="218"/>
        <item x="20"/>
        <item x="47"/>
        <item x="698"/>
        <item x="605"/>
        <item x="70"/>
        <item x="738"/>
        <item x="518"/>
        <item x="671"/>
        <item x="951"/>
        <item x="334"/>
        <item x="714"/>
        <item x="1083"/>
        <item x="814"/>
        <item x="841"/>
        <item x="408"/>
        <item x="317"/>
        <item x="853"/>
        <item x="800"/>
        <item x="276"/>
        <item x="563"/>
        <item x="314"/>
        <item x="921"/>
        <item x="755"/>
        <item x="1048"/>
        <item x="440"/>
        <item x="1193"/>
        <item x="633"/>
        <item x="481"/>
        <item x="406"/>
        <item x="1097"/>
        <item x="419"/>
        <item x="817"/>
        <item x="430"/>
        <item x="1149"/>
        <item x="582"/>
        <item x="554"/>
        <item x="945"/>
        <item x="1121"/>
        <item x="21"/>
        <item x="395"/>
        <item x="878"/>
        <item x="736"/>
        <item x="810"/>
        <item x="354"/>
        <item x="439"/>
        <item x="135"/>
        <item x="1064"/>
        <item x="767"/>
        <item x="832"/>
        <item x="789"/>
        <item x="1082"/>
        <item x="466"/>
        <item x="144"/>
        <item x="1132"/>
        <item x="525"/>
        <item x="414"/>
        <item x="1011"/>
        <item x="524"/>
        <item x="390"/>
        <item x="73"/>
        <item x="242"/>
        <item x="458"/>
        <item x="237"/>
        <item x="360"/>
        <item x="259"/>
        <item x="785"/>
        <item x="880"/>
        <item x="328"/>
        <item x="547"/>
        <item x="446"/>
        <item x="983"/>
        <item x="1053"/>
        <item x="37"/>
        <item x="1036"/>
        <item x="138"/>
        <item x="1075"/>
        <item x="908"/>
        <item x="673"/>
        <item x="175"/>
        <item x="188"/>
        <item x="391"/>
        <item x="658"/>
        <item x="464"/>
        <item x="1119"/>
        <item x="1078"/>
        <item x="508"/>
        <item x="463"/>
        <item x="433"/>
        <item x="709"/>
        <item x="313"/>
        <item x="1014"/>
        <item x="575"/>
        <item x="1106"/>
        <item x="586"/>
        <item x="938"/>
        <item x="624"/>
        <item x="385"/>
        <item x="1156"/>
        <item x="140"/>
        <item x="306"/>
        <item x="1192"/>
        <item x="397"/>
        <item x="963"/>
        <item x="399"/>
        <item x="338"/>
        <item x="184"/>
        <item x="847"/>
        <item x="651"/>
        <item x="118"/>
        <item x="1168"/>
        <item x="187"/>
        <item x="595"/>
        <item x="1195"/>
        <item x="327"/>
        <item x="869"/>
        <item x="247"/>
        <item x="423"/>
        <item x="352"/>
        <item x="827"/>
        <item x="1152"/>
        <item x="1140"/>
        <item x="1003"/>
        <item x="181"/>
        <item x="413"/>
        <item x="603"/>
        <item x="491"/>
        <item x="443"/>
        <item x="432"/>
        <item x="273"/>
        <item x="487"/>
        <item x="72"/>
        <item x="905"/>
        <item x="813"/>
        <item x="1059"/>
        <item x="93"/>
        <item x="321"/>
        <item x="1133"/>
        <item x="329"/>
        <item x="1111"/>
        <item x="625"/>
        <item x="1096"/>
        <item x="837"/>
        <item x="428"/>
        <item x="842"/>
        <item x="697"/>
        <item x="743"/>
        <item x="758"/>
        <item x="465"/>
        <item x="50"/>
        <item x="795"/>
        <item x="1099"/>
        <item x="80"/>
        <item x="990"/>
        <item x="1129"/>
        <item x="212"/>
        <item x="967"/>
        <item x="823"/>
        <item x="427"/>
        <item x="158"/>
        <item x="307"/>
        <item x="526"/>
        <item x="362"/>
        <item x="119"/>
        <item x="941"/>
        <item x="887"/>
        <item x="927"/>
        <item x="296"/>
        <item x="275"/>
        <item x="739"/>
        <item x="704"/>
        <item x="555"/>
        <item x="495"/>
        <item x="1042"/>
        <item x="824"/>
        <item x="375"/>
        <item x="826"/>
        <item x="345"/>
        <item x="978"/>
        <item x="272"/>
        <item x="166"/>
        <item x="512"/>
        <item x="364"/>
        <item x="195"/>
        <item x="337"/>
        <item x="1030"/>
        <item x="662"/>
        <item x="516"/>
        <item x="737"/>
        <item x="379"/>
        <item x="840"/>
        <item x="240"/>
        <item x="1153"/>
        <item x="549"/>
        <item x="164"/>
        <item x="818"/>
        <item x="821"/>
        <item x="372"/>
        <item x="8"/>
        <item x="1112"/>
        <item x="1118"/>
        <item x="262"/>
        <item x="318"/>
        <item x="66"/>
        <item x="506"/>
        <item x="677"/>
        <item x="666"/>
        <item x="299"/>
        <item x="1185"/>
        <item x="904"/>
        <item x="550"/>
        <item x="170"/>
        <item x="115"/>
        <item x="387"/>
        <item x="445"/>
        <item x="542"/>
        <item x="931"/>
        <item x="860"/>
        <item x="243"/>
        <item x="724"/>
        <item x="7"/>
        <item x="540"/>
        <item x="190"/>
        <item x="902"/>
        <item x="679"/>
        <item x="192"/>
        <item x="60"/>
        <item x="417"/>
        <item x="1027"/>
        <item x="340"/>
        <item x="444"/>
        <item x="873"/>
        <item x="264"/>
        <item x="949"/>
        <item x="384"/>
        <item x="1092"/>
        <item x="161"/>
        <item x="382"/>
        <item x="806"/>
        <item x="583"/>
        <item x="687"/>
        <item x="1101"/>
        <item x="729"/>
        <item x="14"/>
        <item x="548"/>
        <item x="613"/>
        <item x="86"/>
        <item x="339"/>
        <item x="797"/>
        <item x="537"/>
        <item x="819"/>
        <item x="204"/>
        <item x="947"/>
        <item x="39"/>
        <item x="812"/>
        <item x="1187"/>
        <item x="786"/>
        <item x="505"/>
        <item x="854"/>
        <item x="1056"/>
        <item x="1037"/>
        <item x="1128"/>
        <item x="1178"/>
        <item x="1016"/>
        <item x="84"/>
        <item x="721"/>
        <item x="916"/>
        <item x="1063"/>
        <item x="952"/>
        <item x="552"/>
        <item x="398"/>
        <item x="513"/>
        <item x="619"/>
        <item x="955"/>
        <item x="688"/>
        <item x="675"/>
        <item x="545"/>
        <item x="246"/>
        <item x="734"/>
        <item x="308"/>
        <item x="56"/>
        <item x="535"/>
        <item x="150"/>
        <item x="614"/>
        <item x="1074"/>
        <item x="18"/>
        <item x="373"/>
        <item x="236"/>
        <item x="26"/>
        <item x="711"/>
        <item x="597"/>
        <item x="371"/>
        <item x="1131"/>
        <item x="1160"/>
        <item x="667"/>
        <item x="883"/>
        <item x="1039"/>
        <item x="911"/>
        <item x="591"/>
        <item x="839"/>
        <item x="1184"/>
        <item x="647"/>
        <item x="48"/>
        <item x="572"/>
        <item x="774"/>
        <item x="529"/>
        <item x="891"/>
        <item x="274"/>
        <item x="768"/>
        <item x="577"/>
        <item x="996"/>
        <item x="13"/>
        <item x="728"/>
        <item x="532"/>
        <item x="791"/>
        <item x="652"/>
        <item x="815"/>
        <item x="173"/>
        <item x="442"/>
        <item x="183"/>
        <item x="461"/>
        <item x="476"/>
        <item x="798"/>
        <item x="802"/>
        <item x="1125"/>
        <item x="602"/>
        <item x="1141"/>
        <item x="1139"/>
        <item x="940"/>
        <item x="10"/>
        <item x="988"/>
        <item x="1145"/>
        <item x="731"/>
        <item x="294"/>
        <item x="678"/>
        <item x="1181"/>
        <item x="77"/>
        <item x="279"/>
        <item x="1026"/>
        <item x="910"/>
        <item x="196"/>
        <item x="96"/>
        <item x="848"/>
        <item x="357"/>
        <item x="122"/>
        <item x="17"/>
        <item x="998"/>
        <item x="637"/>
        <item x="81"/>
        <item x="6"/>
        <item x="1047"/>
        <item x="732"/>
        <item x="289"/>
        <item x="975"/>
        <item x="1135"/>
        <item x="1182"/>
        <item x="933"/>
        <item x="1143"/>
        <item x="957"/>
        <item x="40"/>
        <item x="1108"/>
        <item x="403"/>
        <item x="856"/>
        <item x="425"/>
        <item x="221"/>
        <item x="558"/>
        <item x="74"/>
        <item x="258"/>
        <item x="426"/>
        <item x="693"/>
        <item x="1179"/>
        <item x="763"/>
        <item x="482"/>
        <item x="366"/>
        <item x="312"/>
        <item x="669"/>
        <item x="280"/>
        <item x="1079"/>
        <item x="515"/>
        <item x="909"/>
        <item x="836"/>
        <item x="44"/>
        <item x="1089"/>
        <item x="87"/>
        <item x="207"/>
        <item x="942"/>
        <item x="30"/>
        <item x="917"/>
        <item x="298"/>
        <item x="1001"/>
        <item x="281"/>
        <item x="278"/>
        <item x="1159"/>
        <item x="219"/>
        <item x="325"/>
        <item x="46"/>
        <item x="559"/>
        <item x="882"/>
        <item x="284"/>
        <item x="628"/>
        <item x="1164"/>
        <item x="999"/>
        <item x="1049"/>
        <item x="407"/>
        <item x="1104"/>
        <item x="771"/>
        <item x="858"/>
        <item x="1165"/>
        <item x="872"/>
        <item x="653"/>
        <item x="42"/>
        <item x="1100"/>
        <item x="198"/>
        <item x="249"/>
        <item x="894"/>
        <item x="422"/>
        <item t="default"/>
      </items>
    </pivotField>
    <pivotField showAll="0"/>
    <pivotField showAll="0"/>
    <pivotField showAll="0"/>
    <pivotField showAll="0"/>
    <pivotField showAll="0"/>
    <pivotField showAll="0"/>
    <pivotField numFmtId="166" showAll="0"/>
    <pivotField showAll="0" defaultSubtotal="0"/>
  </pivotFields>
  <rowFields count="1">
    <field x="2"/>
  </rowFields>
  <rowItems count="11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t="grand">
      <x/>
    </i>
  </rowItems>
  <colItems count="1">
    <i/>
  </colItems>
  <dataFields count="1">
    <dataField name="Number of Jobs" fld="0" subtotal="count" baseField="0" baseItem="0" numFmtId="167"/>
  </dataFields>
  <formats count="12">
    <format dxfId="40">
      <pivotArea outline="0" collapsedLevelsAreSubtotals="1" fieldPosition="0"/>
    </format>
    <format dxfId="39">
      <pivotArea dataOnly="0" labelOnly="1" outline="0" axis="axisValues" fieldPosition="0"/>
    </format>
    <format dxfId="38">
      <pivotArea dataOnly="0" labelOnly="1" outline="0" axis="axisValues" fieldPosition="0"/>
    </format>
    <format dxfId="37">
      <pivotArea outline="0" collapsedLevelsAreSubtotals="1" fieldPosition="0"/>
    </format>
    <format dxfId="36">
      <pivotArea dataOnly="0" labelOnly="1" outline="0" axis="axisValues" fieldPosition="0"/>
    </format>
    <format dxfId="35">
      <pivotArea dataOnly="0" labelOnly="1" outline="0" axis="axisValues" fieldPosition="0"/>
    </format>
    <format dxfId="34">
      <pivotArea field="2" type="button" dataOnly="0" labelOnly="1" outline="0" axis="axisRow" fieldPosition="0"/>
    </format>
    <format dxfId="33">
      <pivotArea dataOnly="0" labelOnly="1" outline="0" axis="axisValues" fieldPosition="0"/>
    </format>
    <format dxfId="32">
      <pivotArea dataOnly="0" labelOnly="1" outline="0" axis="axisValues" fieldPosition="0"/>
    </format>
    <format dxfId="31">
      <pivotArea field="2" type="button" dataOnly="0" labelOnly="1" outline="0" axis="axisRow" fieldPosition="0"/>
    </format>
    <format dxfId="30">
      <pivotArea dataOnly="0" labelOnly="1" outline="0" axis="axisValues"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leaners">
  <location ref="A19:D29" firstHeaderRow="0" firstDataRow="1" firstDataCol="1"/>
  <pivotFields count="11">
    <pivotField dataField="1" showAll="0"/>
    <pivotField showAll="0"/>
    <pivotField showAll="0"/>
    <pivotField showAll="0"/>
    <pivotField showAll="0"/>
    <pivotField axis="axisRow" showAll="0">
      <items count="10">
        <item x="7"/>
        <item x="6"/>
        <item x="3"/>
        <item x="1"/>
        <item x="0"/>
        <item x="5"/>
        <item x="2"/>
        <item x="4"/>
        <item x="8"/>
        <item t="default"/>
      </items>
    </pivotField>
    <pivotField dataField="1" showAll="0"/>
    <pivotField dataField="1" showAll="0"/>
    <pivotField showAll="0"/>
    <pivotField numFmtId="166" showAll="0"/>
    <pivotField showAll="0" defaultSubtotal="0"/>
  </pivotFields>
  <rowFields count="1">
    <field x="5"/>
  </rowFields>
  <rowItems count="10">
    <i>
      <x/>
    </i>
    <i>
      <x v="1"/>
    </i>
    <i>
      <x v="2"/>
    </i>
    <i>
      <x v="3"/>
    </i>
    <i>
      <x v="4"/>
    </i>
    <i>
      <x v="5"/>
    </i>
    <i>
      <x v="6"/>
    </i>
    <i>
      <x v="7"/>
    </i>
    <i>
      <x v="8"/>
    </i>
    <i t="grand">
      <x/>
    </i>
  </rowItems>
  <colFields count="1">
    <field x="-2"/>
  </colFields>
  <colItems count="3">
    <i>
      <x/>
    </i>
    <i i="1">
      <x v="1"/>
    </i>
    <i i="2">
      <x v="2"/>
    </i>
  </colItems>
  <dataFields count="3">
    <dataField name="Number of Jobs" fld="0" subtotal="count" baseField="0" baseItem="0" numFmtId="167"/>
    <dataField name="Total Hours" fld="6" baseField="0" baseItem="0" numFmtId="43"/>
    <dataField name="Invoiced Amount" fld="7" baseField="5" baseItem="0"/>
  </dataFields>
  <formats count="13">
    <format dxfId="53">
      <pivotArea dataOnly="0" outline="0" fieldPosition="0">
        <references count="1">
          <reference field="4294967294" count="1">
            <x v="2"/>
          </reference>
        </references>
      </pivotArea>
    </format>
    <format dxfId="52">
      <pivotArea outline="0" collapsedLevelsAreSubtotals="1" fieldPosition="0">
        <references count="1">
          <reference field="4294967294" count="1" selected="0">
            <x v="0"/>
          </reference>
        </references>
      </pivotArea>
    </format>
    <format dxfId="51">
      <pivotArea dataOnly="0" labelOnly="1" outline="0" fieldPosition="0">
        <references count="1">
          <reference field="4294967294" count="1">
            <x v="0"/>
          </reference>
        </references>
      </pivotArea>
    </format>
    <format dxfId="50">
      <pivotArea outline="0" collapsedLevelsAreSubtotals="1" fieldPosition="0">
        <references count="1">
          <reference field="4294967294" count="1" selected="0">
            <x v="0"/>
          </reference>
        </references>
      </pivotArea>
    </format>
    <format dxfId="49">
      <pivotArea dataOnly="0" labelOnly="1" outline="0" fieldPosition="0">
        <references count="1">
          <reference field="4294967294" count="1">
            <x v="0"/>
          </reference>
        </references>
      </pivotArea>
    </format>
    <format dxfId="48">
      <pivotArea outline="0" collapsedLevelsAreSubtotals="1" fieldPosition="0">
        <references count="1">
          <reference field="4294967294" count="1" selected="0">
            <x v="0"/>
          </reference>
        </references>
      </pivotArea>
    </format>
    <format dxfId="47">
      <pivotArea dataOnly="0" labelOnly="1" outline="0" fieldPosition="0">
        <references count="1">
          <reference field="4294967294" count="1">
            <x v="0"/>
          </reference>
        </references>
      </pivotArea>
    </format>
    <format dxfId="46">
      <pivotArea outline="0" collapsedLevelsAreSubtotals="1" fieldPosition="0">
        <references count="1">
          <reference field="4294967294" count="1" selected="0">
            <x v="1"/>
          </reference>
        </references>
      </pivotArea>
    </format>
    <format dxfId="45">
      <pivotArea dataOnly="0" labelOnly="1" outline="0" fieldPosition="0">
        <references count="1">
          <reference field="4294967294" count="1">
            <x v="1"/>
          </reference>
        </references>
      </pivotArea>
    </format>
    <format dxfId="44">
      <pivotArea outline="0" collapsedLevelsAreSubtotals="1" fieldPosition="0">
        <references count="1">
          <reference field="4294967294" count="1" selected="0">
            <x v="1"/>
          </reference>
        </references>
      </pivotArea>
    </format>
    <format dxfId="43">
      <pivotArea dataOnly="0" labelOnly="1" outline="0" fieldPosition="0">
        <references count="1">
          <reference field="4294967294" count="1">
            <x v="1"/>
          </reference>
        </references>
      </pivotArea>
    </format>
    <format dxfId="42">
      <pivotArea outline="0" collapsedLevelsAreSubtotals="1" fieldPosition="0">
        <references count="1">
          <reference field="4294967294" count="1" selected="0">
            <x v="1"/>
          </reference>
        </references>
      </pivotArea>
    </format>
    <format dxfId="41">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F19:I34" firstHeaderRow="0" firstDataRow="1" firstDataCol="2"/>
  <pivotFields count="11">
    <pivotField dataField="1" compact="0" outline="0" showAll="0">
      <extLst>
        <ext xmlns:x14="http://schemas.microsoft.com/office/spreadsheetml/2009/9/main" uri="{2946ED86-A175-432a-8AC1-64E0C546D7DE}">
          <x14:pivotField fillDownLabels="1"/>
        </ext>
      </extLst>
    </pivotField>
    <pivotField axis="axisRow"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s>
  <rowFields count="2">
    <field x="10"/>
    <field x="1"/>
  </rowFields>
  <rowItems count="15">
    <i>
      <x/>
      <x/>
    </i>
    <i>
      <x v="1"/>
      <x v="1"/>
    </i>
    <i r="1">
      <x v="2"/>
    </i>
    <i r="1">
      <x v="3"/>
    </i>
    <i r="1">
      <x v="4"/>
    </i>
    <i r="1">
      <x v="5"/>
    </i>
    <i r="1">
      <x v="6"/>
    </i>
    <i r="1">
      <x v="7"/>
    </i>
    <i r="1">
      <x v="8"/>
    </i>
    <i r="1">
      <x v="9"/>
    </i>
    <i r="1">
      <x v="10"/>
    </i>
    <i r="1">
      <x v="11"/>
    </i>
    <i r="1">
      <x v="12"/>
    </i>
    <i>
      <x v="3"/>
      <x v="12"/>
    </i>
    <i t="grand">
      <x/>
    </i>
  </rowItems>
  <colFields count="1">
    <field x="-2"/>
  </colFields>
  <colItems count="2">
    <i>
      <x/>
    </i>
    <i i="1">
      <x v="1"/>
    </i>
  </colItems>
  <dataFields count="2">
    <dataField name="Invoiced Amount" fld="7" baseField="1" baseItem="0" numFmtId="166"/>
    <dataField name="Number of Jobs" fld="0" subtotal="count" baseField="0" baseItem="0"/>
  </dataFields>
  <formats count="11">
    <format dxfId="64">
      <pivotArea outline="0" fieldPosition="0">
        <references count="1">
          <reference field="4294967294" count="1" selected="0">
            <x v="0"/>
          </reference>
        </references>
      </pivotArea>
    </format>
    <format dxfId="63">
      <pivotArea dataOnly="0" labelOnly="1" outline="0" fieldPosition="0">
        <references count="1">
          <reference field="4294967294" count="1">
            <x v="0"/>
          </reference>
        </references>
      </pivotArea>
    </format>
    <format dxfId="62">
      <pivotArea dataOnly="0" outline="0" fieldPosition="0">
        <references count="1">
          <reference field="4294967294" count="1">
            <x v="1"/>
          </reference>
        </references>
      </pivotArea>
    </format>
    <format dxfId="61">
      <pivotArea dataOnly="0" outline="0" fieldPosition="0">
        <references count="1">
          <reference field="4294967294" count="1">
            <x v="1"/>
          </reference>
        </references>
      </pivotArea>
    </format>
    <format dxfId="60">
      <pivotArea dataOnly="0" outline="0" fieldPosition="0">
        <references count="1">
          <reference field="4294967294" count="1">
            <x v="1"/>
          </reference>
        </references>
      </pivotArea>
    </format>
    <format dxfId="59">
      <pivotArea field="10" type="button" dataOnly="0" labelOnly="1" outline="0" axis="axisRow" fieldPosition="0"/>
    </format>
    <format dxfId="58">
      <pivotArea field="1" type="button" dataOnly="0" labelOnly="1" outline="0" axis="axisRow" fieldPosition="1"/>
    </format>
    <format dxfId="57">
      <pivotArea dataOnly="0" labelOnly="1" outline="0" fieldPosition="0">
        <references count="1">
          <reference field="4294967294" count="2">
            <x v="0"/>
            <x v="1"/>
          </reference>
        </references>
      </pivotArea>
    </format>
    <format dxfId="56">
      <pivotArea field="10" type="button" dataOnly="0" labelOnly="1" outline="0" axis="axisRow" fieldPosition="0"/>
    </format>
    <format dxfId="55">
      <pivotArea field="1" type="button" dataOnly="0" labelOnly="1" outline="0" axis="axisRow" fieldPosition="1"/>
    </format>
    <format dxfId="5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ayment Status">
  <location ref="I6:K10" firstHeaderRow="0" firstDataRow="1" firstDataCol="1"/>
  <pivotFields count="11">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items count="4">
        <item x="0"/>
        <item x="1"/>
        <item x="2"/>
        <item t="default"/>
      </items>
    </pivotField>
    <pivotField dataField="1" numFmtId="166" showAll="0"/>
    <pivotField showAll="0" defaultSubtotal="0">
      <items count="6">
        <item x="0"/>
        <item x="1"/>
        <item x="2"/>
        <item x="3"/>
        <item x="4"/>
        <item x="5"/>
      </items>
    </pivotField>
  </pivotFields>
  <rowFields count="1">
    <field x="8"/>
  </rowFields>
  <rowItems count="4">
    <i>
      <x/>
    </i>
    <i>
      <x v="1"/>
    </i>
    <i>
      <x v="2"/>
    </i>
    <i t="grand">
      <x/>
    </i>
  </rowItems>
  <colFields count="1">
    <field x="-2"/>
  </colFields>
  <colItems count="2">
    <i>
      <x/>
    </i>
    <i i="1">
      <x v="1"/>
    </i>
  </colItems>
  <dataFields count="2">
    <dataField name="Number of Jobs" fld="0" subtotal="count" baseField="0" baseItem="0" numFmtId="167"/>
    <dataField name="Total Amount Paid" fld="9" baseField="0" baseItem="0" numFmtId="166"/>
  </dataFields>
  <formats count="12">
    <format dxfId="76">
      <pivotArea outline="0" collapsedLevelsAreSubtotals="1" fieldPosition="0">
        <references count="1">
          <reference field="4294967294" count="1" selected="0">
            <x v="1"/>
          </reference>
        </references>
      </pivotArea>
    </format>
    <format dxfId="75">
      <pivotArea dataOnly="0" labelOnly="1" outline="0" fieldPosition="0">
        <references count="1">
          <reference field="4294967294" count="1">
            <x v="1"/>
          </reference>
        </references>
      </pivotArea>
    </format>
    <format dxfId="74">
      <pivotArea outline="0" collapsedLevelsAreSubtotals="1" fieldPosition="0">
        <references count="1">
          <reference field="4294967294" count="1" selected="0">
            <x v="0"/>
          </reference>
        </references>
      </pivotArea>
    </format>
    <format dxfId="73">
      <pivotArea dataOnly="0" labelOnly="1" outline="0" fieldPosition="0">
        <references count="1">
          <reference field="4294967294" count="1">
            <x v="0"/>
          </reference>
        </references>
      </pivotArea>
    </format>
    <format dxfId="72">
      <pivotArea outline="0" collapsedLevelsAreSubtotals="1" fieldPosition="0">
        <references count="1">
          <reference field="4294967294" count="1" selected="0">
            <x v="0"/>
          </reference>
        </references>
      </pivotArea>
    </format>
    <format dxfId="71">
      <pivotArea dataOnly="0" labelOnly="1" outline="0" fieldPosition="0">
        <references count="1">
          <reference field="4294967294" count="1">
            <x v="0"/>
          </reference>
        </references>
      </pivotArea>
    </format>
    <format dxfId="70">
      <pivotArea outline="0" collapsedLevelsAreSubtotals="1" fieldPosition="0">
        <references count="1">
          <reference field="4294967294" count="1" selected="0">
            <x v="0"/>
          </reference>
        </references>
      </pivotArea>
    </format>
    <format dxfId="69">
      <pivotArea dataOnly="0" labelOnly="1" outline="0" fieldPosition="0">
        <references count="1">
          <reference field="4294967294" count="1">
            <x v="0"/>
          </reference>
        </references>
      </pivotArea>
    </format>
    <format dxfId="68">
      <pivotArea field="8" type="button" dataOnly="0" labelOnly="1" outline="0" axis="axisRow" fieldPosition="0"/>
    </format>
    <format dxfId="67">
      <pivotArea dataOnly="0" labelOnly="1" outline="0" fieldPosition="0">
        <references count="1">
          <reference field="4294967294" count="2">
            <x v="0"/>
            <x v="1"/>
          </reference>
        </references>
      </pivotArea>
    </format>
    <format dxfId="66">
      <pivotArea field="8" type="button" dataOnly="0" labelOnly="1" outline="0" axis="axisRow" fieldPosition="0"/>
    </format>
    <format dxfId="6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ervice Area">
  <location ref="E6:G13" firstHeaderRow="0" firstDataRow="1" firstDataCol="1"/>
  <pivotFields count="11">
    <pivotField dataField="1" showAll="0"/>
    <pivotField showAll="0">
      <items count="15">
        <item x="0"/>
        <item x="1"/>
        <item x="2"/>
        <item x="3"/>
        <item x="4"/>
        <item x="5"/>
        <item x="6"/>
        <item x="7"/>
        <item x="8"/>
        <item x="9"/>
        <item x="10"/>
        <item x="11"/>
        <item x="12"/>
        <item x="13"/>
        <item t="default"/>
      </items>
    </pivotField>
    <pivotField showAll="0"/>
    <pivotField showAll="0"/>
    <pivotField axis="axisRow" showAll="0">
      <items count="7">
        <item x="1"/>
        <item x="2"/>
        <item x="0"/>
        <item x="3"/>
        <item x="4"/>
        <item x="5"/>
        <item t="default"/>
      </items>
    </pivotField>
    <pivotField showAll="0"/>
    <pivotField showAll="0"/>
    <pivotField dataField="1" showAll="0"/>
    <pivotField showAll="0"/>
    <pivotField numFmtId="166" showAll="0"/>
    <pivotField showAll="0" defaultSubtotal="0">
      <items count="6">
        <item x="0"/>
        <item x="1"/>
        <item x="2"/>
        <item x="3"/>
        <item x="4"/>
        <item x="5"/>
      </items>
    </pivotField>
  </pivotFields>
  <rowFields count="1">
    <field x="4"/>
  </rowFields>
  <rowItems count="7">
    <i>
      <x/>
    </i>
    <i>
      <x v="1"/>
    </i>
    <i>
      <x v="2"/>
    </i>
    <i>
      <x v="3"/>
    </i>
    <i>
      <x v="4"/>
    </i>
    <i>
      <x v="5"/>
    </i>
    <i t="grand">
      <x/>
    </i>
  </rowItems>
  <colFields count="1">
    <field x="-2"/>
  </colFields>
  <colItems count="2">
    <i>
      <x/>
    </i>
    <i i="1">
      <x v="1"/>
    </i>
  </colItems>
  <dataFields count="2">
    <dataField name="Invoiced Revenue" fld="7" baseField="4" baseItem="0"/>
    <dataField name="Number of Jobs" fld="0" subtotal="count" baseField="0" baseItem="0" numFmtId="167"/>
  </dataFields>
  <formats count="13">
    <format dxfId="89">
      <pivotArea collapsedLevelsAreSubtotals="1" fieldPosition="0">
        <references count="2">
          <reference field="4294967294" count="1" selected="0">
            <x v="0"/>
          </reference>
          <reference field="4" count="0"/>
        </references>
      </pivotArea>
    </format>
    <format dxfId="88">
      <pivotArea dataOnly="0" labelOnly="1" outline="0" fieldPosition="0">
        <references count="1">
          <reference field="4294967294" count="1">
            <x v="0"/>
          </reference>
        </references>
      </pivotArea>
    </format>
    <format dxfId="87">
      <pivotArea outline="0" collapsedLevelsAreSubtotals="1" fieldPosition="0">
        <references count="1">
          <reference field="4294967294" count="1" selected="0">
            <x v="1"/>
          </reference>
        </references>
      </pivotArea>
    </format>
    <format dxfId="86">
      <pivotArea dataOnly="0" labelOnly="1" outline="0" fieldPosition="0">
        <references count="1">
          <reference field="4294967294" count="1">
            <x v="1"/>
          </reference>
        </references>
      </pivotArea>
    </format>
    <format dxfId="85">
      <pivotArea outline="0" collapsedLevelsAreSubtotals="1" fieldPosition="0">
        <references count="1">
          <reference field="4294967294" count="1" selected="0">
            <x v="1"/>
          </reference>
        </references>
      </pivotArea>
    </format>
    <format dxfId="84">
      <pivotArea dataOnly="0" labelOnly="1" outline="0" fieldPosition="0">
        <references count="1">
          <reference field="4294967294" count="1">
            <x v="1"/>
          </reference>
        </references>
      </pivotArea>
    </format>
    <format dxfId="83">
      <pivotArea outline="0" collapsedLevelsAreSubtotals="1" fieldPosition="0">
        <references count="1">
          <reference field="4294967294" count="1" selected="0">
            <x v="1"/>
          </reference>
        </references>
      </pivotArea>
    </format>
    <format dxfId="82">
      <pivotArea dataOnly="0" labelOnly="1" outline="0" fieldPosition="0">
        <references count="1">
          <reference field="4294967294" count="1">
            <x v="1"/>
          </reference>
        </references>
      </pivotArea>
    </format>
    <format dxfId="81">
      <pivotArea dataOnly="0" outline="0" fieldPosition="0">
        <references count="1">
          <reference field="4294967294" count="1">
            <x v="0"/>
          </reference>
        </references>
      </pivotArea>
    </format>
    <format dxfId="80">
      <pivotArea field="4" type="button" dataOnly="0" labelOnly="1" outline="0" axis="axisRow" fieldPosition="0"/>
    </format>
    <format dxfId="79">
      <pivotArea dataOnly="0" labelOnly="1" outline="0" fieldPosition="0">
        <references count="1">
          <reference field="4294967294" count="2">
            <x v="0"/>
            <x v="1"/>
          </reference>
        </references>
      </pivotArea>
    </format>
    <format dxfId="78">
      <pivotArea field="4" type="button" dataOnly="0" labelOnly="1" outline="0" axis="axisRow" fieldPosition="0"/>
    </format>
    <format dxfId="7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ervice Type">
  <location ref="A6:C13" firstHeaderRow="0" firstDataRow="1" firstDataCol="1"/>
  <pivotFields count="11">
    <pivotField dataField="1" showAll="0"/>
    <pivotField showAll="0">
      <items count="15">
        <item x="0"/>
        <item x="1"/>
        <item x="2"/>
        <item x="3"/>
        <item x="4"/>
        <item x="5"/>
        <item x="6"/>
        <item x="7"/>
        <item x="8"/>
        <item x="9"/>
        <item x="10"/>
        <item x="11"/>
        <item x="12"/>
        <item x="13"/>
        <item t="default"/>
      </items>
    </pivotField>
    <pivotField showAll="0"/>
    <pivotField axis="axisRow" showAll="0">
      <items count="10">
        <item x="2"/>
        <item m="1" x="8"/>
        <item m="1" x="7"/>
        <item x="3"/>
        <item x="5"/>
        <item x="4"/>
        <item x="1"/>
        <item x="0"/>
        <item m="1" x="6"/>
        <item t="default"/>
      </items>
    </pivotField>
    <pivotField showAll="0"/>
    <pivotField showAll="0"/>
    <pivotField showAll="0"/>
    <pivotField dataField="1" showAll="0"/>
    <pivotField showAll="0"/>
    <pivotField numFmtId="166" showAll="0"/>
    <pivotField showAll="0" defaultSubtotal="0">
      <items count="6">
        <item x="0"/>
        <item x="1"/>
        <item x="2"/>
        <item x="3"/>
        <item x="4"/>
        <item x="5"/>
      </items>
    </pivotField>
  </pivotFields>
  <rowFields count="1">
    <field x="3"/>
  </rowFields>
  <rowItems count="7">
    <i>
      <x/>
    </i>
    <i>
      <x v="3"/>
    </i>
    <i>
      <x v="4"/>
    </i>
    <i>
      <x v="5"/>
    </i>
    <i>
      <x v="6"/>
    </i>
    <i>
      <x v="7"/>
    </i>
    <i t="grand">
      <x/>
    </i>
  </rowItems>
  <colFields count="1">
    <field x="-2"/>
  </colFields>
  <colItems count="2">
    <i>
      <x/>
    </i>
    <i i="1">
      <x v="1"/>
    </i>
  </colItems>
  <dataFields count="2">
    <dataField name="Invoiced Revenue" fld="7" baseField="0" baseItem="0" numFmtId="166"/>
    <dataField name="Number of Jobs" fld="0" subtotal="count" baseField="0" baseItem="0" numFmtId="167"/>
  </dataFields>
  <formats count="13">
    <format dxfId="102">
      <pivotArea outline="0" collapsedLevelsAreSubtotals="1" fieldPosition="0">
        <references count="1">
          <reference field="4294967294" count="1" selected="0">
            <x v="0"/>
          </reference>
        </references>
      </pivotArea>
    </format>
    <format dxfId="101">
      <pivotArea outline="0" collapsedLevelsAreSubtotals="1" fieldPosition="0">
        <references count="1">
          <reference field="4294967294" count="1" selected="0">
            <x v="1"/>
          </reference>
        </references>
      </pivotArea>
    </format>
    <format dxfId="100">
      <pivotArea dataOnly="0" labelOnly="1" outline="0" fieldPosition="0">
        <references count="1">
          <reference field="4294967294" count="1">
            <x v="1"/>
          </reference>
        </references>
      </pivotArea>
    </format>
    <format dxfId="99">
      <pivotArea outline="0" collapsedLevelsAreSubtotals="1" fieldPosition="0">
        <references count="1">
          <reference field="4294967294" count="1" selected="0">
            <x v="1"/>
          </reference>
        </references>
      </pivotArea>
    </format>
    <format dxfId="98">
      <pivotArea dataOnly="0" labelOnly="1" outline="0" fieldPosition="0">
        <references count="1">
          <reference field="4294967294" count="1">
            <x v="1"/>
          </reference>
        </references>
      </pivotArea>
    </format>
    <format dxfId="97">
      <pivotArea outline="0" collapsedLevelsAreSubtotals="1" fieldPosition="0">
        <references count="1">
          <reference field="4294967294" count="1" selected="0">
            <x v="1"/>
          </reference>
        </references>
      </pivotArea>
    </format>
    <format dxfId="96">
      <pivotArea dataOnly="0" labelOnly="1" outline="0" fieldPosition="0">
        <references count="1">
          <reference field="4294967294" count="1">
            <x v="1"/>
          </reference>
        </references>
      </pivotArea>
    </format>
    <format dxfId="95">
      <pivotArea dataOnly="0" labelOnly="1" outline="0" fieldPosition="0">
        <references count="1">
          <reference field="4294967294" count="2">
            <x v="0"/>
            <x v="1"/>
          </reference>
        </references>
      </pivotArea>
    </format>
    <format dxfId="94">
      <pivotArea dataOnly="0" labelOnly="1" outline="0" fieldPosition="0">
        <references count="1">
          <reference field="4294967294" count="2">
            <x v="0"/>
            <x v="1"/>
          </reference>
        </references>
      </pivotArea>
    </format>
    <format dxfId="93">
      <pivotArea field="3" type="button" dataOnly="0" labelOnly="1" outline="0" axis="axisRow" fieldPosition="0"/>
    </format>
    <format dxfId="92">
      <pivotArea dataOnly="0" labelOnly="1" outline="0" fieldPosition="0">
        <references count="1">
          <reference field="4294967294" count="2">
            <x v="0"/>
            <x v="1"/>
          </reference>
        </references>
      </pivotArea>
    </format>
    <format dxfId="91">
      <pivotArea field="3" type="button" dataOnly="0" labelOnly="1" outline="0" axis="axisRow" fieldPosition="0"/>
    </format>
    <format dxfId="9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1">
    <queryTableFields count="10">
      <queryTableField id="1" name="Job ID" tableColumnId="11"/>
      <queryTableField id="2" name="Job Date" tableColumnId="12"/>
      <queryTableField id="3" name="Client ID" tableColumnId="13"/>
      <queryTableField id="4" name="Service Type" tableColumnId="14"/>
      <queryTableField id="5" name="Service Area" tableColumnId="15"/>
      <queryTableField id="6" name="Cleaner" tableColumnId="16"/>
      <queryTableField id="7" name="Hours" tableColumnId="17"/>
      <queryTableField id="8" name="Invoice Amount" tableColumnId="18"/>
      <queryTableField id="9" name="Payment Status" tableColumnId="19"/>
      <queryTableField id="10" name="Amount Paid" tableColumnId="20"/>
    </queryTableFields>
  </queryTableRefresh>
</queryTable>
</file>

<file path=xl/queryTables/queryTable2.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6">
    <queryTableFields count="4">
      <queryTableField id="1" name="Client ID" tableColumnId="9"/>
      <queryTableField id="2" name="Client Name" tableColumnId="10"/>
      <queryTableField id="3" name="Service Area" tableColumnId="11"/>
      <queryTableField id="4" name="Customer Type" tableColumnId="12"/>
    </queryTableFields>
  </queryTableRefresh>
</queryTable>
</file>

<file path=xl/queryTables/queryTable3.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4">
    <queryTableFields count="3">
      <queryTableField id="1" name="Service Code" tableColumnId="7"/>
      <queryTableField id="2" name="Service Type" tableColumnId="8"/>
      <queryTableField id="3" name="Standard Pric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9" name="Jobs_Clean" displayName="Jobs_Clean" ref="A1:J7501" tableType="queryTable" totalsRowShown="0">
  <autoFilter ref="A1:J7501"/>
  <tableColumns count="10">
    <tableColumn id="11" uniqueName="11" name="Job ID" queryTableFieldId="1" dataDxfId="27" totalsRowDxfId="26"/>
    <tableColumn id="12" uniqueName="12" name="Job Date" queryTableFieldId="2" dataDxfId="25" totalsRowDxfId="24"/>
    <tableColumn id="13" uniqueName="13" name="Client ID" queryTableFieldId="3" dataDxfId="23" totalsRowDxfId="22"/>
    <tableColumn id="14" uniqueName="14" name="Service Type" queryTableFieldId="4" dataDxfId="21" totalsRowDxfId="20"/>
    <tableColumn id="15" uniqueName="15" name="Service Area" queryTableFieldId="5" dataDxfId="19" totalsRowDxfId="18"/>
    <tableColumn id="16" uniqueName="16" name="Cleaner" queryTableFieldId="6" dataDxfId="17" totalsRowDxfId="16"/>
    <tableColumn id="17" uniqueName="17" name="Hours" queryTableFieldId="7" dataDxfId="15" totalsRowDxfId="14"/>
    <tableColumn id="18" uniqueName="18" name="Invoice Amount" queryTableFieldId="8" dataDxfId="13" totalsRowDxfId="12"/>
    <tableColumn id="19" uniqueName="19" name="Payment Status" queryTableFieldId="9" dataDxfId="11" totalsRowDxfId="10"/>
    <tableColumn id="20" uniqueName="20" name="Amount Paid" queryTableFieldId="10" dataDxfId="9" totalsRowDxfId="8"/>
  </tableColumns>
  <tableStyleInfo name="TableStyleMedium20" showFirstColumn="0" showLastColumn="0" showRowStripes="1" showColumnStripes="0"/>
</table>
</file>

<file path=xl/tables/table2.xml><?xml version="1.0" encoding="utf-8"?>
<table xmlns="http://schemas.openxmlformats.org/spreadsheetml/2006/main" id="10" name="Customers_Clean" displayName="Customers_Clean" ref="A1:D1201" tableType="queryTable" totalsRowShown="0">
  <autoFilter ref="A1:D1201"/>
  <tableColumns count="4">
    <tableColumn id="9" uniqueName="9" name="Client ID" queryTableFieldId="1"/>
    <tableColumn id="10" uniqueName="10" name="Client Name" queryTableFieldId="2"/>
    <tableColumn id="11" uniqueName="11" name="Service Area" queryTableFieldId="3"/>
    <tableColumn id="12" uniqueName="12" name="Customer Type" queryTableFieldId="4"/>
  </tableColumns>
  <tableStyleInfo name="TableStyleMedium20" showFirstColumn="0" showLastColumn="0" showRowStripes="1" showColumnStripes="0"/>
</table>
</file>

<file path=xl/tables/table3.xml><?xml version="1.0" encoding="utf-8"?>
<table xmlns="http://schemas.openxmlformats.org/spreadsheetml/2006/main" id="11" name="Services_Clean" displayName="Services_Clean" ref="A1:C7" tableType="queryTable" totalsRowShown="0">
  <autoFilter ref="A1:C7"/>
  <tableColumns count="3">
    <tableColumn id="7" uniqueName="7" name="Service Code" queryTableFieldId="1" dataDxfId="6"/>
    <tableColumn id="8" uniqueName="8" name="Service Type" queryTableFieldId="2" dataDxfId="5"/>
    <tableColumn id="9" uniqueName="9" name="Standard Price" queryTableFieldId="3" dataDxfId="4"/>
  </tableColumns>
  <tableStyleInfo name="TableStyleMedium20" showFirstColumn="0" showLastColumn="0" showRowStripes="1" showColumnStripes="0"/>
</table>
</file>

<file path=xl/tables/table4.xml><?xml version="1.0" encoding="utf-8"?>
<table xmlns="http://schemas.openxmlformats.org/spreadsheetml/2006/main" id="4" name="JobsRawTable5" displayName="JobsRawTable5" ref="A1:J7502" totalsRowCount="1">
  <autoFilter ref="A1:J7501"/>
  <tableColumns count="10">
    <tableColumn id="1" name="Job ID"/>
    <tableColumn id="2" name="Job Date"/>
    <tableColumn id="3" name="Client ID"/>
    <tableColumn id="4" name="Service Type"/>
    <tableColumn id="5" name="Service Area"/>
    <tableColumn id="6" name="Cleaner"/>
    <tableColumn id="7" name="Hours"/>
    <tableColumn id="8" name="Invoice Amount"/>
    <tableColumn id="9" name="Payment Status"/>
    <tableColumn id="10" name="Amount Paid"/>
  </tableColumns>
  <tableStyleInfo name="TableStyleMedium2" showFirstColumn="0" showLastColumn="0" showRowStripes="1" showColumnStripes="0"/>
</table>
</file>

<file path=xl/tables/table5.xml><?xml version="1.0" encoding="utf-8"?>
<table xmlns="http://schemas.openxmlformats.org/spreadsheetml/2006/main" id="2" name="CustomersRawTable" displayName="CustomersRawTable" ref="A1:D1201">
  <autoFilter ref="A1:D1201"/>
  <tableColumns count="4">
    <tableColumn id="1" name="Client ID"/>
    <tableColumn id="2" name="Client Name"/>
    <tableColumn id="3" name="Service Area"/>
    <tableColumn id="4" name="Customer Type"/>
  </tableColumns>
  <tableStyleInfo name="TableStyleMedium2" showFirstColumn="0" showLastColumn="0" showRowStripes="1" showColumnStripes="0"/>
</table>
</file>

<file path=xl/tables/table6.xml><?xml version="1.0" encoding="utf-8"?>
<table xmlns="http://schemas.openxmlformats.org/spreadsheetml/2006/main" id="3" name="ServicesRawTable" displayName="ServicesRawTable" ref="A1:C7">
  <autoFilter ref="A1:C7"/>
  <tableColumns count="3">
    <tableColumn id="1" name="Service Code"/>
    <tableColumn id="2" name="Service Type"/>
    <tableColumn id="3" name="Standard 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L56"/>
  <sheetViews>
    <sheetView showGridLines="0" tabSelected="1" zoomScaleNormal="100" workbookViewId="0">
      <pane ySplit="3" topLeftCell="A4" activePane="bottomLeft" state="frozen"/>
      <selection pane="bottomLeft" activeCell="G59" sqref="G59"/>
    </sheetView>
  </sheetViews>
  <sheetFormatPr defaultRowHeight="14.4"/>
  <cols>
    <col min="1" max="1" width="18.6640625" customWidth="1"/>
    <col min="2" max="11" width="16" customWidth="1"/>
    <col min="12" max="12" width="9.44140625" customWidth="1"/>
  </cols>
  <sheetData>
    <row r="1" spans="1:12" ht="34.049999999999997" customHeight="1">
      <c r="A1" s="73" t="s">
        <v>0</v>
      </c>
      <c r="B1" s="73"/>
      <c r="C1" s="73"/>
      <c r="D1" s="73"/>
      <c r="E1" s="73"/>
      <c r="F1" s="73"/>
      <c r="G1" s="73"/>
      <c r="H1" s="73"/>
      <c r="I1" s="73"/>
      <c r="J1" s="73"/>
      <c r="K1" s="73"/>
      <c r="L1" s="73"/>
    </row>
    <row r="2" spans="1:12" ht="19.95" customHeight="1">
      <c r="A2" s="84" t="s">
        <v>10450</v>
      </c>
      <c r="B2" s="84"/>
      <c r="C2" s="84"/>
      <c r="D2" s="84"/>
      <c r="E2" s="84"/>
      <c r="F2" s="84"/>
      <c r="G2" s="84"/>
      <c r="H2" s="84"/>
      <c r="I2" s="84"/>
      <c r="J2" s="84"/>
      <c r="K2" s="84"/>
      <c r="L2" s="84"/>
    </row>
    <row r="4" spans="1:12">
      <c r="A4" s="82" t="s">
        <v>1</v>
      </c>
      <c r="B4" s="83"/>
      <c r="C4" s="82" t="s">
        <v>2</v>
      </c>
      <c r="D4" s="83"/>
      <c r="E4" s="82" t="s">
        <v>3</v>
      </c>
      <c r="F4" s="83"/>
      <c r="G4" s="82" t="s">
        <v>4</v>
      </c>
      <c r="H4" s="83"/>
      <c r="I4" s="82" t="s">
        <v>5</v>
      </c>
      <c r="J4" s="83"/>
      <c r="K4" s="82" t="s">
        <v>10347</v>
      </c>
      <c r="L4" s="83"/>
    </row>
    <row r="5" spans="1:12">
      <c r="A5" s="76">
        <f>KPIs_Insights!A6</f>
        <v>7500</v>
      </c>
      <c r="B5" s="77"/>
      <c r="C5" s="74">
        <f>KPIs_Insights!E6</f>
        <v>1655849.3400000008</v>
      </c>
      <c r="D5" s="75"/>
      <c r="E5" s="74">
        <f>KPIs_Insights!G6</f>
        <v>1356106.4799999977</v>
      </c>
      <c r="F5" s="75"/>
      <c r="G5" s="78">
        <f>Client_Summary!K6</f>
        <v>0.8189793885475094</v>
      </c>
      <c r="H5" s="79"/>
      <c r="I5" s="74">
        <f>KPIs_Insights!I6</f>
        <v>220.83880234729273</v>
      </c>
      <c r="J5" s="75"/>
      <c r="K5" s="80">
        <f>KPIs_Insights!C6</f>
        <v>1200</v>
      </c>
      <c r="L5" s="81"/>
    </row>
    <row r="6" spans="1:12">
      <c r="A6" s="77"/>
      <c r="B6" s="77"/>
      <c r="C6" s="75"/>
      <c r="D6" s="75"/>
      <c r="E6" s="75"/>
      <c r="F6" s="75"/>
      <c r="G6" s="79"/>
      <c r="H6" s="79"/>
      <c r="I6" s="75"/>
      <c r="J6" s="75"/>
      <c r="K6" s="81"/>
      <c r="L6" s="81"/>
    </row>
    <row r="8" spans="1:12" ht="22.05" customHeight="1">
      <c r="A8" s="87" t="s">
        <v>6</v>
      </c>
      <c r="B8" s="88"/>
      <c r="C8" s="88"/>
      <c r="D8" s="88"/>
      <c r="E8" s="88"/>
      <c r="F8" s="88"/>
      <c r="G8" s="88"/>
      <c r="H8" s="88"/>
      <c r="I8" s="88"/>
      <c r="J8" s="88"/>
      <c r="K8" s="88"/>
      <c r="L8" s="88"/>
    </row>
    <row r="9" spans="1:12">
      <c r="A9" s="70"/>
      <c r="B9" s="71"/>
      <c r="C9" s="70"/>
      <c r="D9" s="71"/>
      <c r="E9" s="70"/>
      <c r="F9" s="71"/>
      <c r="G9" s="70"/>
      <c r="H9" s="71"/>
      <c r="I9" s="70"/>
      <c r="J9" s="71"/>
      <c r="K9" s="70"/>
      <c r="L9" s="71"/>
    </row>
    <row r="10" spans="1:12">
      <c r="A10" s="71"/>
      <c r="B10" s="71"/>
      <c r="C10" s="71"/>
      <c r="D10" s="71"/>
      <c r="E10" s="71"/>
      <c r="F10" s="71"/>
      <c r="G10" s="71"/>
      <c r="H10" s="71"/>
      <c r="I10" s="71"/>
      <c r="J10" s="71"/>
      <c r="K10" s="71"/>
      <c r="L10" s="71"/>
    </row>
    <row r="11" spans="1:12">
      <c r="A11" s="70"/>
      <c r="B11" s="71"/>
      <c r="C11" s="70"/>
      <c r="D11" s="71"/>
      <c r="E11" s="70"/>
      <c r="F11" s="71"/>
      <c r="G11" s="70"/>
      <c r="H11" s="71"/>
      <c r="I11" s="70"/>
      <c r="J11" s="71"/>
      <c r="K11" s="70"/>
      <c r="L11" s="71"/>
    </row>
    <row r="12" spans="1:12">
      <c r="A12" s="71"/>
      <c r="B12" s="71"/>
      <c r="C12" s="71"/>
      <c r="D12" s="71"/>
      <c r="E12" s="71"/>
      <c r="F12" s="71"/>
      <c r="G12" s="71"/>
      <c r="H12" s="71"/>
      <c r="I12" s="71"/>
      <c r="J12" s="71"/>
      <c r="K12" s="71"/>
      <c r="L12" s="71"/>
    </row>
    <row r="13" spans="1:12">
      <c r="A13" s="70"/>
      <c r="B13" s="71"/>
      <c r="C13" s="70"/>
      <c r="D13" s="71"/>
      <c r="E13" s="70"/>
      <c r="F13" s="71"/>
      <c r="G13" s="70"/>
      <c r="H13" s="71"/>
      <c r="I13" s="70"/>
      <c r="J13" s="71"/>
      <c r="K13" s="70"/>
      <c r="L13" s="71"/>
    </row>
    <row r="14" spans="1:12">
      <c r="A14" s="71"/>
      <c r="B14" s="71"/>
      <c r="C14" s="71"/>
      <c r="D14" s="71"/>
      <c r="E14" s="71"/>
      <c r="F14" s="71"/>
      <c r="G14" s="71"/>
      <c r="H14" s="71"/>
      <c r="I14" s="71"/>
      <c r="J14" s="71"/>
      <c r="K14" s="71"/>
      <c r="L14" s="71"/>
    </row>
    <row r="15" spans="1:12">
      <c r="A15" s="70"/>
      <c r="B15" s="71"/>
      <c r="C15" s="70"/>
      <c r="D15" s="71"/>
      <c r="E15" s="70"/>
      <c r="F15" s="71"/>
      <c r="G15" s="70"/>
      <c r="H15" s="71"/>
      <c r="I15" s="70"/>
      <c r="J15" s="71"/>
      <c r="K15" s="70"/>
      <c r="L15" s="71"/>
    </row>
    <row r="16" spans="1:12">
      <c r="A16" s="71"/>
      <c r="B16" s="71"/>
      <c r="C16" s="71"/>
      <c r="D16" s="71"/>
      <c r="E16" s="71"/>
      <c r="F16" s="71"/>
      <c r="G16" s="71"/>
      <c r="H16" s="71"/>
      <c r="I16" s="71"/>
      <c r="J16" s="71"/>
      <c r="K16" s="71"/>
      <c r="L16" s="71"/>
    </row>
    <row r="17" spans="1:12">
      <c r="A17" s="70"/>
      <c r="B17" s="71"/>
      <c r="C17" s="70"/>
      <c r="D17" s="71"/>
      <c r="E17" s="70"/>
      <c r="F17" s="71"/>
      <c r="G17" s="70"/>
      <c r="H17" s="71"/>
      <c r="I17" s="70"/>
      <c r="J17" s="71"/>
      <c r="K17" s="70"/>
      <c r="L17" s="71"/>
    </row>
    <row r="18" spans="1:12">
      <c r="A18" s="71"/>
      <c r="B18" s="71"/>
      <c r="C18" s="71"/>
      <c r="D18" s="71"/>
      <c r="E18" s="71"/>
      <c r="F18" s="71"/>
      <c r="G18" s="71"/>
      <c r="H18" s="71"/>
      <c r="I18" s="71"/>
      <c r="J18" s="71"/>
      <c r="K18" s="71"/>
      <c r="L18" s="71"/>
    </row>
    <row r="19" spans="1:12">
      <c r="A19" s="70"/>
      <c r="B19" s="71"/>
      <c r="C19" s="70"/>
      <c r="D19" s="71"/>
      <c r="E19" s="70"/>
      <c r="F19" s="71"/>
      <c r="G19" s="70"/>
      <c r="H19" s="71"/>
      <c r="I19" s="70"/>
      <c r="J19" s="71"/>
      <c r="K19" s="70"/>
      <c r="L19" s="71"/>
    </row>
    <row r="20" spans="1:12">
      <c r="A20" s="71"/>
      <c r="B20" s="71"/>
      <c r="C20" s="71"/>
      <c r="D20" s="71"/>
      <c r="E20" s="71"/>
      <c r="F20" s="71"/>
      <c r="G20" s="71"/>
      <c r="H20" s="71"/>
      <c r="I20" s="71"/>
      <c r="J20" s="71"/>
      <c r="K20" s="71"/>
      <c r="L20" s="71"/>
    </row>
    <row r="21" spans="1:12">
      <c r="A21" s="70"/>
      <c r="B21" s="71"/>
      <c r="C21" s="70"/>
      <c r="D21" s="71"/>
      <c r="E21" s="70"/>
      <c r="F21" s="71"/>
      <c r="G21" s="70"/>
      <c r="H21" s="71"/>
      <c r="I21" s="70"/>
      <c r="J21" s="71"/>
      <c r="K21" s="70"/>
      <c r="L21" s="71"/>
    </row>
    <row r="22" spans="1:12">
      <c r="A22" s="71"/>
      <c r="B22" s="71"/>
      <c r="C22" s="71"/>
      <c r="D22" s="71"/>
      <c r="E22" s="71"/>
      <c r="F22" s="71"/>
      <c r="G22" s="71"/>
      <c r="H22" s="71"/>
      <c r="I22" s="71"/>
      <c r="J22" s="71"/>
      <c r="K22" s="71"/>
      <c r="L22" s="71"/>
    </row>
    <row r="23" spans="1:12" ht="23.4">
      <c r="A23" s="70"/>
      <c r="B23" s="71"/>
      <c r="C23" s="70"/>
      <c r="D23" s="71"/>
      <c r="E23" s="70"/>
      <c r="F23" s="71"/>
      <c r="G23" s="70"/>
      <c r="H23" s="71"/>
      <c r="I23" s="70"/>
      <c r="J23" s="71"/>
      <c r="K23" s="70"/>
      <c r="L23" s="71"/>
    </row>
    <row r="24" spans="1:12" ht="22.05" customHeight="1">
      <c r="A24" s="87" t="s">
        <v>7</v>
      </c>
      <c r="B24" s="88"/>
      <c r="C24" s="88"/>
      <c r="D24" s="88"/>
      <c r="E24" s="88"/>
      <c r="F24" s="88"/>
      <c r="G24" s="88"/>
      <c r="H24" s="88"/>
      <c r="I24" s="88"/>
      <c r="J24" s="88"/>
      <c r="K24" s="88"/>
      <c r="L24" s="88"/>
    </row>
    <row r="25" spans="1:12" ht="14.4" customHeight="1" thickBot="1">
      <c r="A25" s="5" t="s">
        <v>8</v>
      </c>
      <c r="B25" s="5" t="s">
        <v>9</v>
      </c>
      <c r="C25" s="6" t="s">
        <v>10</v>
      </c>
      <c r="D25" s="44"/>
      <c r="E25" s="44"/>
      <c r="F25" s="44"/>
      <c r="G25" s="44"/>
      <c r="H25" s="44"/>
      <c r="I25" s="44"/>
      <c r="J25" s="44"/>
      <c r="K25" s="44"/>
      <c r="L25" s="44"/>
    </row>
    <row r="26" spans="1:12">
      <c r="A26" s="44" t="s">
        <v>11</v>
      </c>
      <c r="B26" s="44">
        <f>VLOOKUP(A26, Analysis!$G$19:$I$33, 2, FALSE)</f>
        <v>144246.44000000018</v>
      </c>
      <c r="C26" s="44">
        <f>VLOOKUP(A26, Analysis!$G$19:$I$33, 3, FALSE)</f>
        <v>653</v>
      </c>
      <c r="D26" s="44"/>
      <c r="E26" s="44"/>
      <c r="F26" s="44"/>
      <c r="G26" s="44"/>
      <c r="H26" s="44"/>
      <c r="I26" s="44"/>
      <c r="J26" s="44"/>
      <c r="K26" s="44"/>
      <c r="L26" s="44"/>
    </row>
    <row r="27" spans="1:12" ht="14.4" customHeight="1">
      <c r="A27" s="44" t="s">
        <v>12</v>
      </c>
      <c r="B27" s="44">
        <f>VLOOKUP(A27, Analysis!$G$19:$I$33, 2, FALSE)</f>
        <v>118524.60999999999</v>
      </c>
      <c r="C27" s="44">
        <f>VLOOKUP(A27, Analysis!$G$19:$I$33, 3, FALSE)</f>
        <v>561</v>
      </c>
      <c r="D27" s="44"/>
      <c r="E27" s="44"/>
      <c r="F27" s="44"/>
      <c r="G27" s="44"/>
      <c r="H27" s="44"/>
      <c r="I27" s="44"/>
      <c r="J27" s="44"/>
      <c r="K27" s="44"/>
      <c r="L27" s="44"/>
    </row>
    <row r="28" spans="1:12">
      <c r="A28" s="44" t="s">
        <v>13</v>
      </c>
      <c r="B28" s="44">
        <f>VLOOKUP(A28, Analysis!$G$19:$I$33, 2, FALSE)</f>
        <v>135270.12999999998</v>
      </c>
      <c r="C28" s="44">
        <f>VLOOKUP(A28, Analysis!$G$19:$I$33, 3, FALSE)</f>
        <v>612</v>
      </c>
      <c r="D28" s="44"/>
      <c r="E28" s="44"/>
      <c r="F28" s="44"/>
      <c r="G28" s="44"/>
      <c r="H28" s="44"/>
      <c r="I28" s="44"/>
      <c r="J28" s="44"/>
      <c r="K28" s="44"/>
      <c r="L28" s="44"/>
    </row>
    <row r="29" spans="1:12" ht="14.4" customHeight="1">
      <c r="A29" s="44" t="s">
        <v>14</v>
      </c>
      <c r="B29" s="44">
        <f>VLOOKUP(A29, Analysis!$G$19:$I$33, 2, FALSE)</f>
        <v>126297.71000000005</v>
      </c>
      <c r="C29" s="44">
        <f>VLOOKUP(A29, Analysis!$G$19:$I$33, 3, FALSE)</f>
        <v>570</v>
      </c>
      <c r="D29" s="44"/>
      <c r="E29" s="44"/>
      <c r="F29" s="44"/>
      <c r="G29" s="44"/>
      <c r="H29" s="44"/>
      <c r="I29" s="44"/>
      <c r="J29" s="44"/>
      <c r="K29" s="44"/>
      <c r="L29" s="44"/>
    </row>
    <row r="30" spans="1:12">
      <c r="A30" s="44" t="s">
        <v>15</v>
      </c>
      <c r="B30" s="44">
        <f>VLOOKUP(A30, Analysis!$G$19:$I$33, 2, FALSE)</f>
        <v>140173.64000000013</v>
      </c>
      <c r="C30" s="44">
        <f>VLOOKUP(A30, Analysis!$G$19:$I$33, 3, FALSE)</f>
        <v>635</v>
      </c>
      <c r="D30" s="44"/>
      <c r="E30" s="44"/>
      <c r="F30" s="44"/>
      <c r="G30" s="44"/>
      <c r="H30" s="44"/>
      <c r="I30" s="44"/>
      <c r="J30" s="44"/>
      <c r="K30" s="44"/>
      <c r="L30" s="44"/>
    </row>
    <row r="31" spans="1:12" ht="14.4" customHeight="1">
      <c r="A31" s="44" t="s">
        <v>16</v>
      </c>
      <c r="B31" s="44">
        <f>VLOOKUP(A31, Analysis!$G$19:$I$33, 2, FALSE)</f>
        <v>133053.45999999996</v>
      </c>
      <c r="C31" s="44">
        <f>VLOOKUP(A31, Analysis!$G$19:$I$33, 3, FALSE)</f>
        <v>604</v>
      </c>
      <c r="D31" s="44"/>
      <c r="E31" s="44"/>
      <c r="F31" s="44"/>
      <c r="G31" s="44"/>
      <c r="H31" s="44"/>
      <c r="I31" s="44"/>
      <c r="J31" s="44"/>
      <c r="K31" s="44"/>
      <c r="L31" s="44"/>
    </row>
    <row r="32" spans="1:12">
      <c r="A32" s="44" t="s">
        <v>17</v>
      </c>
      <c r="B32" s="44">
        <f>VLOOKUP(A32, Analysis!$G$19:$I$33, 2, FALSE)</f>
        <v>141062.85000000009</v>
      </c>
      <c r="C32" s="44">
        <f>VLOOKUP(A32, Analysis!$G$19:$I$33, 3, FALSE)</f>
        <v>664</v>
      </c>
      <c r="D32" s="44"/>
      <c r="E32" s="44"/>
      <c r="F32" s="44"/>
      <c r="G32" s="44"/>
      <c r="H32" s="44"/>
      <c r="I32" s="44"/>
      <c r="J32" s="44"/>
      <c r="K32" s="44"/>
      <c r="L32" s="44"/>
    </row>
    <row r="33" spans="1:12" ht="14.4" customHeight="1">
      <c r="A33" s="44" t="s">
        <v>18</v>
      </c>
      <c r="B33" s="44">
        <f>VLOOKUP(A33, Analysis!$G$19:$I$33, 2, FALSE)</f>
        <v>142881.81999999986</v>
      </c>
      <c r="C33" s="44">
        <f>VLOOKUP(A33, Analysis!$G$19:$I$33, 3, FALSE)</f>
        <v>648</v>
      </c>
      <c r="D33" s="44"/>
      <c r="E33" s="44"/>
      <c r="F33" s="44"/>
      <c r="G33" s="44"/>
      <c r="H33" s="44"/>
      <c r="I33" s="44"/>
      <c r="J33" s="44"/>
      <c r="K33" s="44"/>
      <c r="L33" s="44"/>
    </row>
    <row r="34" spans="1:12">
      <c r="A34" s="44" t="s">
        <v>19</v>
      </c>
      <c r="B34" s="44">
        <f>VLOOKUP(A34, Analysis!$G$19:$I$33, 2, FALSE)</f>
        <v>139121.27999999997</v>
      </c>
      <c r="C34" s="44">
        <f>VLOOKUP(A34, Analysis!$G$19:$I$33, 3, FALSE)</f>
        <v>616</v>
      </c>
      <c r="D34" s="44"/>
      <c r="E34" s="44"/>
      <c r="F34" s="44"/>
      <c r="G34" s="44"/>
      <c r="H34" s="44"/>
      <c r="I34" s="44"/>
      <c r="J34" s="44"/>
      <c r="K34" s="44"/>
      <c r="L34" s="44"/>
    </row>
    <row r="35" spans="1:12" ht="14.4" customHeight="1">
      <c r="A35" s="44" t="s">
        <v>20</v>
      </c>
      <c r="B35" s="44">
        <f>VLOOKUP(A35, Analysis!$G$19:$I$33, 2, FALSE)</f>
        <v>147473.6100000001</v>
      </c>
      <c r="C35" s="44">
        <f>VLOOKUP(A35, Analysis!$G$19:$I$33, 3, FALSE)</f>
        <v>655</v>
      </c>
      <c r="D35" s="44"/>
      <c r="E35" s="44"/>
      <c r="F35" s="44"/>
      <c r="G35" s="44"/>
      <c r="H35" s="44"/>
      <c r="I35" s="44"/>
      <c r="J35" s="44"/>
      <c r="K35" s="44"/>
      <c r="L35" s="44"/>
    </row>
    <row r="36" spans="1:12">
      <c r="A36" s="44" t="s">
        <v>21</v>
      </c>
      <c r="B36" s="44">
        <f>VLOOKUP(A36, Analysis!$G$19:$I$33, 2, FALSE)</f>
        <v>142620.38999999993</v>
      </c>
      <c r="C36" s="44">
        <f>VLOOKUP(A36, Analysis!$G$19:$I$33, 3, FALSE)</f>
        <v>645</v>
      </c>
      <c r="D36" s="44"/>
      <c r="E36" s="44"/>
      <c r="F36" s="44"/>
      <c r="G36" s="44"/>
      <c r="H36" s="44"/>
      <c r="I36" s="44"/>
      <c r="J36" s="44"/>
      <c r="K36" s="44"/>
      <c r="L36" s="44"/>
    </row>
    <row r="37" spans="1:12">
      <c r="A37" s="44" t="s">
        <v>22</v>
      </c>
      <c r="B37" s="44">
        <f>VLOOKUP(A37, Analysis!$G$19:$I$33, 2, FALSE)</f>
        <v>144488.67000000013</v>
      </c>
      <c r="C37" s="44">
        <f>VLOOKUP(A37, Analysis!$G$19:$I$33, 3, FALSE)</f>
        <v>635</v>
      </c>
      <c r="D37" s="44"/>
      <c r="E37" s="44"/>
      <c r="F37" s="44"/>
      <c r="G37" s="44"/>
      <c r="H37" s="44"/>
      <c r="I37" s="44"/>
      <c r="J37" s="44"/>
      <c r="K37" s="44"/>
      <c r="L37" s="44"/>
    </row>
    <row r="38" spans="1:12" ht="22.05" customHeight="1">
      <c r="A38" s="87" t="s">
        <v>23</v>
      </c>
      <c r="B38" s="88"/>
      <c r="C38" s="88"/>
      <c r="D38" s="88"/>
      <c r="E38" s="88"/>
      <c r="F38" s="88"/>
      <c r="G38" s="88"/>
      <c r="H38" s="88"/>
      <c r="I38" s="88"/>
      <c r="J38" s="88"/>
      <c r="K38" s="88"/>
      <c r="L38" s="88"/>
    </row>
    <row r="39" spans="1:12">
      <c r="A39" s="5" t="s">
        <v>24</v>
      </c>
      <c r="B39" s="5" t="s">
        <v>10</v>
      </c>
      <c r="C39" s="6" t="s">
        <v>53</v>
      </c>
      <c r="D39" s="44"/>
      <c r="E39" s="44"/>
      <c r="F39" s="44"/>
      <c r="G39" s="44"/>
      <c r="H39" s="44"/>
      <c r="I39" s="44"/>
      <c r="J39" s="44"/>
      <c r="K39" s="44"/>
      <c r="L39" s="44"/>
    </row>
    <row r="40" spans="1:12">
      <c r="A40" s="44" t="s">
        <v>25</v>
      </c>
      <c r="B40" s="44">
        <f>VLOOKUP(Dashboard!A40, KPIs_Insights!$I$12:$K$14, 2, FALSE)</f>
        <v>5388</v>
      </c>
      <c r="C40" s="44">
        <f>VLOOKUP(Dashboard!A40, KPIs_Insights!$I$12:$K$14, 3, FALSE)</f>
        <v>1190506.0100000026</v>
      </c>
      <c r="D40" s="44"/>
      <c r="E40" s="85" t="s">
        <v>10391</v>
      </c>
      <c r="F40" s="86"/>
      <c r="G40" s="86"/>
      <c r="H40" s="86"/>
      <c r="I40" s="86"/>
      <c r="J40" s="86"/>
      <c r="K40" s="86"/>
      <c r="L40" s="86"/>
    </row>
    <row r="41" spans="1:12">
      <c r="A41" s="44" t="s">
        <v>26</v>
      </c>
      <c r="B41" s="44">
        <f>VLOOKUP(Dashboard!A41, KPIs_Insights!$I$12:$K$14, 2, FALSE)</f>
        <v>1373</v>
      </c>
      <c r="C41" s="44">
        <f>VLOOKUP(Dashboard!A41, KPIs_Insights!$I$12:$K$14, 3, FALSE)</f>
        <v>165504.52999999971</v>
      </c>
      <c r="D41" s="44"/>
      <c r="E41" s="86"/>
      <c r="F41" s="86"/>
      <c r="G41" s="86"/>
      <c r="H41" s="86"/>
      <c r="I41" s="86"/>
      <c r="J41" s="86"/>
      <c r="K41" s="86"/>
      <c r="L41" s="86"/>
    </row>
    <row r="42" spans="1:12">
      <c r="A42" s="44" t="s">
        <v>27</v>
      </c>
      <c r="B42" s="44">
        <f>VLOOKUP(Dashboard!A42, KPIs_Insights!$I$12:$K$14, 2, FALSE)</f>
        <v>739</v>
      </c>
      <c r="C42" s="44">
        <f>VLOOKUP(Dashboard!A42, KPIs_Insights!$I$12:$K$14, 3, FALSE)</f>
        <v>95.94</v>
      </c>
      <c r="D42" s="44"/>
      <c r="E42" s="86"/>
      <c r="F42" s="86"/>
      <c r="G42" s="86"/>
      <c r="H42" s="86"/>
      <c r="I42" s="86"/>
      <c r="J42" s="86"/>
      <c r="K42" s="86"/>
      <c r="L42" s="86"/>
    </row>
    <row r="48" spans="1:12">
      <c r="A48" s="42"/>
    </row>
    <row r="53" spans="1:12">
      <c r="A53" s="17" t="s">
        <v>10392</v>
      </c>
      <c r="B53" s="89" t="s">
        <v>9993</v>
      </c>
      <c r="C53" s="89"/>
      <c r="D53" s="17"/>
      <c r="E53" s="17"/>
      <c r="F53" s="17"/>
      <c r="G53" s="17"/>
      <c r="H53" s="17"/>
      <c r="I53" s="17"/>
      <c r="J53" s="17"/>
      <c r="K53" s="17"/>
      <c r="L53" s="17"/>
    </row>
    <row r="54" spans="1:12">
      <c r="A54" s="17" t="s">
        <v>10394</v>
      </c>
      <c r="B54" s="17" t="s">
        <v>10393</v>
      </c>
      <c r="C54" s="17"/>
      <c r="D54" s="17"/>
      <c r="E54" s="17"/>
      <c r="F54" s="17"/>
      <c r="G54" s="17"/>
      <c r="H54" s="17"/>
      <c r="I54" s="17"/>
      <c r="J54" s="17"/>
      <c r="K54" s="17"/>
      <c r="L54" s="17"/>
    </row>
    <row r="55" spans="1:12">
      <c r="A55" s="17" t="s">
        <v>10396</v>
      </c>
      <c r="B55" s="72" t="s">
        <v>10448</v>
      </c>
      <c r="C55" s="72"/>
      <c r="D55" s="72"/>
      <c r="E55" s="17"/>
      <c r="F55" s="17"/>
      <c r="G55" s="17"/>
      <c r="H55" s="17"/>
      <c r="I55" s="17"/>
      <c r="J55" s="17"/>
      <c r="K55" s="17"/>
      <c r="L55" s="17"/>
    </row>
    <row r="56" spans="1:12" s="27" customFormat="1">
      <c r="A56" s="17" t="s">
        <v>10398</v>
      </c>
      <c r="B56" s="17" t="s">
        <v>10395</v>
      </c>
      <c r="C56" s="17"/>
      <c r="D56" s="17"/>
      <c r="E56" s="17"/>
      <c r="F56" s="17"/>
      <c r="G56" s="17"/>
      <c r="H56" s="17"/>
      <c r="I56" s="17"/>
      <c r="J56" s="17"/>
      <c r="K56" s="17"/>
      <c r="L56" s="17"/>
    </row>
  </sheetData>
  <mergeCells count="68">
    <mergeCell ref="C4:D4"/>
    <mergeCell ref="A24:L24"/>
    <mergeCell ref="A38:L38"/>
    <mergeCell ref="A8:L8"/>
    <mergeCell ref="B53:C53"/>
    <mergeCell ref="C9:D10"/>
    <mergeCell ref="E9:F10"/>
    <mergeCell ref="G9:H10"/>
    <mergeCell ref="I9:J10"/>
    <mergeCell ref="K9:L10"/>
    <mergeCell ref="A11:B12"/>
    <mergeCell ref="C11:D12"/>
    <mergeCell ref="E11:F12"/>
    <mergeCell ref="G11:H12"/>
    <mergeCell ref="I11:J12"/>
    <mergeCell ref="K11:L12"/>
    <mergeCell ref="B55:D55"/>
    <mergeCell ref="A1:L1"/>
    <mergeCell ref="C5:D6"/>
    <mergeCell ref="A5:B6"/>
    <mergeCell ref="G5:H6"/>
    <mergeCell ref="E5:F6"/>
    <mergeCell ref="K5:L6"/>
    <mergeCell ref="I5:J6"/>
    <mergeCell ref="K4:L4"/>
    <mergeCell ref="A4:B4"/>
    <mergeCell ref="G4:H4"/>
    <mergeCell ref="A2:L2"/>
    <mergeCell ref="E4:F4"/>
    <mergeCell ref="I4:J4"/>
    <mergeCell ref="E40:L42"/>
    <mergeCell ref="A9:B10"/>
    <mergeCell ref="K13:L14"/>
    <mergeCell ref="A15:B16"/>
    <mergeCell ref="C15:D16"/>
    <mergeCell ref="E15:F16"/>
    <mergeCell ref="G15:H16"/>
    <mergeCell ref="I15:J16"/>
    <mergeCell ref="K15:L16"/>
    <mergeCell ref="A13:B14"/>
    <mergeCell ref="C13:D14"/>
    <mergeCell ref="E13:F14"/>
    <mergeCell ref="G13:H14"/>
    <mergeCell ref="I13:J14"/>
    <mergeCell ref="K17:L18"/>
    <mergeCell ref="A19:B20"/>
    <mergeCell ref="C19:D20"/>
    <mergeCell ref="E19:F20"/>
    <mergeCell ref="G19:H20"/>
    <mergeCell ref="I19:J20"/>
    <mergeCell ref="K19:L20"/>
    <mergeCell ref="A17:B18"/>
    <mergeCell ref="C17:D18"/>
    <mergeCell ref="E17:F18"/>
    <mergeCell ref="G17:H18"/>
    <mergeCell ref="I17:J18"/>
    <mergeCell ref="K21:L22"/>
    <mergeCell ref="A23:B23"/>
    <mergeCell ref="C23:D23"/>
    <mergeCell ref="E23:F23"/>
    <mergeCell ref="G23:H23"/>
    <mergeCell ref="I23:J23"/>
    <mergeCell ref="K23:L23"/>
    <mergeCell ref="A21:B22"/>
    <mergeCell ref="C21:D22"/>
    <mergeCell ref="E21:F22"/>
    <mergeCell ref="G21:H22"/>
    <mergeCell ref="I21:J2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L25"/>
  <sheetViews>
    <sheetView showGridLines="0" zoomScaleNormal="100" workbookViewId="0">
      <selection activeCell="N36" sqref="N36"/>
    </sheetView>
  </sheetViews>
  <sheetFormatPr defaultRowHeight="14.4"/>
  <cols>
    <col min="1" max="1" width="3.88671875" customWidth="1"/>
    <col min="2" max="2" width="22" customWidth="1"/>
    <col min="3" max="12" width="16" customWidth="1"/>
  </cols>
  <sheetData>
    <row r="1" spans="1:12" ht="34.049999999999997" customHeight="1">
      <c r="A1" s="73" t="s">
        <v>0</v>
      </c>
      <c r="B1" s="73"/>
      <c r="C1" s="73"/>
      <c r="D1" s="73"/>
      <c r="E1" s="73"/>
      <c r="F1" s="73"/>
      <c r="G1" s="73"/>
      <c r="H1" s="73"/>
      <c r="I1" s="73"/>
      <c r="J1" s="73"/>
      <c r="K1" s="73"/>
      <c r="L1" s="73"/>
    </row>
    <row r="2" spans="1:12" ht="19.95" customHeight="1">
      <c r="A2" s="129" t="s">
        <v>10055</v>
      </c>
      <c r="B2" s="84"/>
      <c r="C2" s="84"/>
      <c r="D2" s="84"/>
      <c r="E2" s="84"/>
      <c r="F2" s="84"/>
      <c r="G2" s="84"/>
      <c r="H2" s="84"/>
      <c r="I2" s="84"/>
      <c r="J2" s="84"/>
      <c r="K2" s="84"/>
      <c r="L2" s="84"/>
    </row>
    <row r="4" spans="1:12" ht="22.05" customHeight="1">
      <c r="A4" s="97" t="s">
        <v>10056</v>
      </c>
      <c r="B4" s="97"/>
      <c r="C4" s="97"/>
      <c r="D4" s="97"/>
      <c r="E4" s="97"/>
      <c r="F4" s="97"/>
      <c r="G4" s="97"/>
      <c r="H4" s="97"/>
      <c r="I4" s="97"/>
      <c r="J4" s="97"/>
      <c r="K4" s="97"/>
      <c r="L4" s="97"/>
    </row>
    <row r="5" spans="1:12" ht="15" customHeight="1" thickBot="1">
      <c r="A5" s="104" t="s">
        <v>10382</v>
      </c>
      <c r="B5" s="104"/>
      <c r="C5" s="104"/>
      <c r="D5" s="104"/>
      <c r="E5" s="104"/>
      <c r="F5" s="104"/>
      <c r="G5" s="93" t="s">
        <v>1</v>
      </c>
      <c r="H5" s="94"/>
      <c r="I5" s="93" t="s">
        <v>2</v>
      </c>
      <c r="J5" s="94"/>
      <c r="K5" s="93" t="s">
        <v>4</v>
      </c>
      <c r="L5" s="94"/>
    </row>
    <row r="6" spans="1:12" ht="14.4" customHeight="1">
      <c r="A6" s="104"/>
      <c r="B6" s="104"/>
      <c r="C6" s="104"/>
      <c r="D6" s="104"/>
      <c r="E6" s="104"/>
      <c r="F6" s="104"/>
      <c r="G6" s="98">
        <f>KPIs_Insights!A6</f>
        <v>7500</v>
      </c>
      <c r="H6" s="99"/>
      <c r="I6" s="90">
        <f>KPIs_Insights!E6</f>
        <v>1655849.3400000008</v>
      </c>
      <c r="J6" s="91"/>
      <c r="K6" s="95">
        <f>KPIs_Insights!G6/KPIs_Insights!E6</f>
        <v>0.8189793885475094</v>
      </c>
      <c r="L6" s="96"/>
    </row>
    <row r="7" spans="1:12" ht="14.4" customHeight="1">
      <c r="A7" s="104"/>
      <c r="B7" s="104"/>
      <c r="C7" s="104"/>
      <c r="D7" s="104"/>
      <c r="E7" s="104"/>
      <c r="F7" s="104"/>
      <c r="G7" s="100"/>
      <c r="H7" s="101"/>
      <c r="I7" s="91"/>
      <c r="J7" s="91"/>
      <c r="K7" s="96"/>
      <c r="L7" s="96"/>
    </row>
    <row r="8" spans="1:12">
      <c r="A8" s="104"/>
      <c r="B8" s="104"/>
      <c r="C8" s="104"/>
      <c r="D8" s="104"/>
      <c r="E8" s="104"/>
      <c r="F8" s="104"/>
    </row>
    <row r="9" spans="1:12" ht="15" thickBot="1">
      <c r="A9" s="104"/>
      <c r="B9" s="104"/>
      <c r="C9" s="104"/>
      <c r="D9" s="104"/>
      <c r="E9" s="104"/>
      <c r="F9" s="104"/>
      <c r="G9" s="93" t="s">
        <v>5</v>
      </c>
      <c r="H9" s="94"/>
      <c r="I9" s="93" t="s">
        <v>10347</v>
      </c>
      <c r="J9" s="94"/>
      <c r="K9" s="93"/>
      <c r="L9" s="94"/>
    </row>
    <row r="10" spans="1:12">
      <c r="A10" s="104"/>
      <c r="B10" s="104"/>
      <c r="C10" s="104"/>
      <c r="D10" s="104"/>
      <c r="E10" s="104"/>
      <c r="F10" s="104"/>
      <c r="G10" s="90">
        <f>KPIs_Insights!I6</f>
        <v>220.83880234729273</v>
      </c>
      <c r="H10" s="91"/>
      <c r="I10" s="102">
        <f>KPIs_Insights!C6</f>
        <v>1200</v>
      </c>
      <c r="J10" s="103"/>
      <c r="K10" s="102"/>
      <c r="L10" s="103"/>
    </row>
    <row r="11" spans="1:12">
      <c r="A11" s="104"/>
      <c r="B11" s="104"/>
      <c r="C11" s="104"/>
      <c r="D11" s="104"/>
      <c r="E11" s="104"/>
      <c r="F11" s="104"/>
      <c r="G11" s="91"/>
      <c r="H11" s="91"/>
      <c r="I11" s="103"/>
      <c r="J11" s="103"/>
      <c r="K11" s="103"/>
      <c r="L11" s="103"/>
    </row>
    <row r="14" spans="1:12" ht="22.05" customHeight="1">
      <c r="A14" s="97" t="s">
        <v>10057</v>
      </c>
      <c r="B14" s="97"/>
      <c r="C14" s="97"/>
      <c r="D14" s="97"/>
      <c r="E14" s="97"/>
      <c r="F14" s="97"/>
      <c r="G14" s="97"/>
      <c r="H14" s="97"/>
      <c r="I14" s="97"/>
      <c r="J14" s="97"/>
      <c r="K14" s="97"/>
      <c r="L14" s="97"/>
    </row>
    <row r="15" spans="1:12" ht="36" customHeight="1" thickBot="1">
      <c r="A15" s="41" t="s">
        <v>10050</v>
      </c>
      <c r="B15" s="92" t="s">
        <v>10383</v>
      </c>
      <c r="C15" s="86"/>
      <c r="D15" s="86"/>
      <c r="E15" s="86"/>
      <c r="F15" s="86"/>
      <c r="G15" s="86"/>
      <c r="H15" s="86"/>
      <c r="I15" s="86"/>
      <c r="J15" s="86"/>
      <c r="K15" s="86"/>
      <c r="L15" s="86"/>
    </row>
    <row r="16" spans="1:12" ht="36" customHeight="1" thickBot="1">
      <c r="A16" s="41" t="s">
        <v>10051</v>
      </c>
      <c r="B16" s="92" t="s">
        <v>10384</v>
      </c>
      <c r="C16" s="86"/>
      <c r="D16" s="86"/>
      <c r="E16" s="86"/>
      <c r="F16" s="86"/>
      <c r="G16" s="86"/>
      <c r="H16" s="86"/>
      <c r="I16" s="86"/>
      <c r="J16" s="86"/>
      <c r="K16" s="86"/>
      <c r="L16" s="86"/>
    </row>
    <row r="17" spans="1:12" ht="36" customHeight="1" thickBot="1">
      <c r="A17" s="41" t="s">
        <v>10052</v>
      </c>
      <c r="B17" s="92" t="s">
        <v>10385</v>
      </c>
      <c r="C17" s="86"/>
      <c r="D17" s="86"/>
      <c r="E17" s="86"/>
      <c r="F17" s="86"/>
      <c r="G17" s="86"/>
      <c r="H17" s="86"/>
      <c r="I17" s="86"/>
      <c r="J17" s="86"/>
      <c r="K17" s="86"/>
      <c r="L17" s="86"/>
    </row>
    <row r="18" spans="1:12" ht="36" customHeight="1" thickBot="1">
      <c r="A18" s="41" t="s">
        <v>10053</v>
      </c>
      <c r="B18" s="92" t="s">
        <v>10386</v>
      </c>
      <c r="C18" s="86"/>
      <c r="D18" s="86"/>
      <c r="E18" s="86"/>
      <c r="F18" s="86"/>
      <c r="G18" s="86"/>
      <c r="H18" s="86"/>
      <c r="I18" s="86"/>
      <c r="J18" s="86"/>
      <c r="K18" s="86"/>
      <c r="L18" s="86"/>
    </row>
    <row r="19" spans="1:12" ht="36" customHeight="1" thickBot="1">
      <c r="A19" s="41" t="s">
        <v>10054</v>
      </c>
      <c r="B19" s="92" t="s">
        <v>10387</v>
      </c>
      <c r="C19" s="86"/>
      <c r="D19" s="86"/>
      <c r="E19" s="86"/>
      <c r="F19" s="86"/>
      <c r="G19" s="86"/>
      <c r="H19" s="86"/>
      <c r="I19" s="86"/>
      <c r="J19" s="86"/>
      <c r="K19" s="86"/>
      <c r="L19" s="86"/>
    </row>
    <row r="22" spans="1:12" ht="22.05" customHeight="1">
      <c r="A22" s="97" t="s">
        <v>10058</v>
      </c>
      <c r="B22" s="97"/>
      <c r="C22" s="97"/>
      <c r="D22" s="97"/>
      <c r="E22" s="97"/>
      <c r="F22" s="97"/>
      <c r="G22" s="97"/>
      <c r="H22" s="97"/>
      <c r="I22" s="97"/>
      <c r="J22" s="97"/>
      <c r="K22" s="97"/>
      <c r="L22" s="97"/>
    </row>
    <row r="23" spans="1:12" ht="36" customHeight="1" thickBot="1">
      <c r="A23" s="41" t="s">
        <v>10050</v>
      </c>
      <c r="B23" s="92" t="s">
        <v>10388</v>
      </c>
      <c r="C23" s="86"/>
      <c r="D23" s="86"/>
      <c r="E23" s="86"/>
      <c r="F23" s="86"/>
      <c r="G23" s="86"/>
      <c r="H23" s="86"/>
      <c r="I23" s="86"/>
      <c r="J23" s="86"/>
      <c r="K23" s="86"/>
      <c r="L23" s="86"/>
    </row>
    <row r="24" spans="1:12" ht="36" customHeight="1" thickBot="1">
      <c r="A24" s="41" t="s">
        <v>10051</v>
      </c>
      <c r="B24" s="92" t="s">
        <v>10389</v>
      </c>
      <c r="C24" s="86"/>
      <c r="D24" s="86"/>
      <c r="E24" s="86"/>
      <c r="F24" s="86"/>
      <c r="G24" s="86"/>
      <c r="H24" s="86"/>
      <c r="I24" s="86"/>
      <c r="J24" s="86"/>
      <c r="K24" s="86"/>
      <c r="L24" s="86"/>
    </row>
    <row r="25" spans="1:12" ht="36" customHeight="1" thickBot="1">
      <c r="A25" s="41" t="s">
        <v>10052</v>
      </c>
      <c r="B25" s="92" t="s">
        <v>10390</v>
      </c>
      <c r="C25" s="86"/>
      <c r="D25" s="86"/>
      <c r="E25" s="86"/>
      <c r="F25" s="86"/>
      <c r="G25" s="86"/>
      <c r="H25" s="86"/>
      <c r="I25" s="86"/>
      <c r="J25" s="86"/>
      <c r="K25" s="86"/>
      <c r="L25" s="86"/>
    </row>
  </sheetData>
  <mergeCells count="29">
    <mergeCell ref="B25:L25"/>
    <mergeCell ref="B16:L16"/>
    <mergeCell ref="G6:H7"/>
    <mergeCell ref="B24:L24"/>
    <mergeCell ref="A14:H14"/>
    <mergeCell ref="I14:L14"/>
    <mergeCell ref="A22:H22"/>
    <mergeCell ref="I22:L22"/>
    <mergeCell ref="I9:J9"/>
    <mergeCell ref="I10:J11"/>
    <mergeCell ref="A5:F11"/>
    <mergeCell ref="K9:L9"/>
    <mergeCell ref="K10:L11"/>
    <mergeCell ref="K5:L5"/>
    <mergeCell ref="A1:L1"/>
    <mergeCell ref="G10:H11"/>
    <mergeCell ref="B23:L23"/>
    <mergeCell ref="G9:H9"/>
    <mergeCell ref="A2:L2"/>
    <mergeCell ref="B17:L17"/>
    <mergeCell ref="I6:J7"/>
    <mergeCell ref="K6:L7"/>
    <mergeCell ref="G5:H5"/>
    <mergeCell ref="B19:L19"/>
    <mergeCell ref="I5:J5"/>
    <mergeCell ref="B18:L18"/>
    <mergeCell ref="B15:L15"/>
    <mergeCell ref="A4:H4"/>
    <mergeCell ref="I4:L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B23"/>
  <sheetViews>
    <sheetView showGridLines="0" workbookViewId="0">
      <selection activeCell="A2" sqref="A2:B2"/>
    </sheetView>
  </sheetViews>
  <sheetFormatPr defaultRowHeight="14.4"/>
  <cols>
    <col min="1" max="1" width="100" customWidth="1"/>
    <col min="2" max="2" width="4" customWidth="1"/>
  </cols>
  <sheetData>
    <row r="1" spans="1:2" ht="24.6">
      <c r="A1" s="73" t="s">
        <v>0</v>
      </c>
      <c r="B1" s="73"/>
    </row>
    <row r="2" spans="1:2">
      <c r="A2" s="84" t="s">
        <v>10449</v>
      </c>
      <c r="B2" s="84"/>
    </row>
    <row r="4" spans="1:2">
      <c r="A4" s="105" t="s">
        <v>28</v>
      </c>
      <c r="B4" s="106"/>
    </row>
    <row r="5" spans="1:2" ht="29.4" customHeight="1">
      <c r="A5" s="92" t="s">
        <v>29</v>
      </c>
      <c r="B5" s="86"/>
    </row>
    <row r="7" spans="1:2">
      <c r="A7" s="105" t="s">
        <v>30</v>
      </c>
      <c r="B7" s="106"/>
    </row>
    <row r="8" spans="1:2">
      <c r="A8" s="92" t="s">
        <v>31</v>
      </c>
      <c r="B8" s="86"/>
    </row>
    <row r="9" spans="1:2">
      <c r="A9" s="92" t="s">
        <v>32</v>
      </c>
      <c r="B9" s="86"/>
    </row>
    <row r="10" spans="1:2">
      <c r="A10" s="92" t="s">
        <v>33</v>
      </c>
      <c r="B10" s="86"/>
    </row>
    <row r="11" spans="1:2">
      <c r="A11" s="92" t="s">
        <v>34</v>
      </c>
      <c r="B11" s="86"/>
    </row>
    <row r="12" spans="1:2">
      <c r="A12" s="92" t="s">
        <v>35</v>
      </c>
      <c r="B12" s="86"/>
    </row>
    <row r="13" spans="1:2">
      <c r="A13" s="92" t="s">
        <v>36</v>
      </c>
      <c r="B13" s="86"/>
    </row>
    <row r="14" spans="1:2">
      <c r="A14" s="92" t="s">
        <v>37</v>
      </c>
      <c r="B14" s="86"/>
    </row>
    <row r="15" spans="1:2">
      <c r="A15" s="92" t="s">
        <v>38</v>
      </c>
      <c r="B15" s="86"/>
    </row>
    <row r="16" spans="1:2">
      <c r="A16" s="92" t="s">
        <v>39</v>
      </c>
      <c r="B16" s="86"/>
    </row>
    <row r="17" spans="1:2">
      <c r="A17" s="92" t="s">
        <v>40</v>
      </c>
      <c r="B17" s="86"/>
    </row>
    <row r="19" spans="1:2">
      <c r="A19" s="105" t="s">
        <v>41</v>
      </c>
      <c r="B19" s="106"/>
    </row>
    <row r="20" spans="1:2" ht="33.6" customHeight="1">
      <c r="A20" s="92" t="s">
        <v>42</v>
      </c>
      <c r="B20" s="86"/>
    </row>
    <row r="22" spans="1:2">
      <c r="A22" s="105" t="s">
        <v>43</v>
      </c>
      <c r="B22" s="106"/>
    </row>
    <row r="23" spans="1:2" ht="31.2" customHeight="1">
      <c r="A23" s="92" t="s">
        <v>44</v>
      </c>
      <c r="B23" s="86"/>
    </row>
  </sheetData>
  <mergeCells count="19">
    <mergeCell ref="A12:B12"/>
    <mergeCell ref="A13:B13"/>
    <mergeCell ref="A14:B14"/>
    <mergeCell ref="A15:B15"/>
    <mergeCell ref="A16:B16"/>
    <mergeCell ref="A17:B17"/>
    <mergeCell ref="A1:B1"/>
    <mergeCell ref="A23:B23"/>
    <mergeCell ref="A22:B22"/>
    <mergeCell ref="A4:B4"/>
    <mergeCell ref="A20:B20"/>
    <mergeCell ref="A2:B2"/>
    <mergeCell ref="A7:B7"/>
    <mergeCell ref="A19:B19"/>
    <mergeCell ref="A5:B5"/>
    <mergeCell ref="A8:B8"/>
    <mergeCell ref="A9:B9"/>
    <mergeCell ref="A10:B10"/>
    <mergeCell ref="A11:B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J25"/>
  <sheetViews>
    <sheetView showGridLines="0" zoomScale="88" workbookViewId="0">
      <selection activeCell="H47" sqref="H47"/>
    </sheetView>
  </sheetViews>
  <sheetFormatPr defaultRowHeight="14.4"/>
  <cols>
    <col min="1" max="1" width="30" customWidth="1"/>
    <col min="2" max="2" width="28" customWidth="1"/>
    <col min="3" max="5" width="14" customWidth="1"/>
    <col min="6" max="6" width="12" customWidth="1"/>
    <col min="7" max="7" width="33.33203125" customWidth="1"/>
    <col min="8" max="8" width="38.77734375" customWidth="1"/>
  </cols>
  <sheetData>
    <row r="1" spans="1:10" ht="34.049999999999997" customHeight="1">
      <c r="A1" s="73" t="s">
        <v>0</v>
      </c>
      <c r="B1" s="73"/>
      <c r="C1" s="73"/>
      <c r="D1" s="73"/>
      <c r="E1" s="73"/>
      <c r="F1" s="73"/>
      <c r="G1" s="73"/>
      <c r="H1" s="73"/>
      <c r="I1" s="4"/>
      <c r="J1" s="4"/>
    </row>
    <row r="2" spans="1:10" ht="19.95" customHeight="1">
      <c r="A2" s="84" t="s">
        <v>10027</v>
      </c>
      <c r="B2" s="84"/>
      <c r="C2" s="84"/>
      <c r="D2" s="84"/>
      <c r="E2" s="84"/>
      <c r="F2" s="84"/>
      <c r="G2" s="84"/>
      <c r="H2" s="84"/>
    </row>
    <row r="4" spans="1:10" ht="22.05" customHeight="1">
      <c r="A4" s="97" t="s">
        <v>10028</v>
      </c>
      <c r="B4" s="97"/>
      <c r="C4" s="97"/>
      <c r="D4" s="97"/>
      <c r="E4" s="97"/>
      <c r="F4" s="97"/>
      <c r="G4" s="97"/>
      <c r="H4" s="97"/>
    </row>
    <row r="5" spans="1:10" ht="15" thickBot="1">
      <c r="A5" s="23" t="s">
        <v>10029</v>
      </c>
      <c r="B5" s="23" t="s">
        <v>10030</v>
      </c>
      <c r="C5" s="23" t="s">
        <v>10031</v>
      </c>
      <c r="D5" s="23" t="s">
        <v>10032</v>
      </c>
      <c r="E5" s="23" t="s">
        <v>10033</v>
      </c>
      <c r="F5" s="23" t="s">
        <v>9999</v>
      </c>
      <c r="G5" s="23" t="s">
        <v>10034</v>
      </c>
      <c r="H5" s="23" t="s">
        <v>10035</v>
      </c>
    </row>
    <row r="6" spans="1:10" ht="28.8">
      <c r="A6" s="14" t="s">
        <v>10036</v>
      </c>
      <c r="B6" s="14" t="s">
        <v>10327</v>
      </c>
      <c r="C6" s="15">
        <v>7500</v>
      </c>
      <c r="D6" s="15">
        <v>7500</v>
      </c>
      <c r="E6" s="16">
        <v>0</v>
      </c>
      <c r="F6" s="14" t="s">
        <v>10068</v>
      </c>
      <c r="G6" s="17" t="s">
        <v>10329</v>
      </c>
      <c r="H6" s="17"/>
    </row>
    <row r="7" spans="1:10" ht="43.2">
      <c r="A7" s="14" t="s">
        <v>10037</v>
      </c>
      <c r="B7" s="14" t="s">
        <v>10328</v>
      </c>
      <c r="C7" s="15">
        <v>1200</v>
      </c>
      <c r="D7" s="15">
        <v>1200</v>
      </c>
      <c r="E7" s="16">
        <v>0</v>
      </c>
      <c r="F7" s="14" t="s">
        <v>10068</v>
      </c>
      <c r="G7" s="17" t="s">
        <v>10330</v>
      </c>
      <c r="H7" s="17"/>
    </row>
    <row r="8" spans="1:10" ht="47.4" customHeight="1">
      <c r="A8" s="14" t="s">
        <v>10038</v>
      </c>
      <c r="B8" s="14" t="s">
        <v>10006</v>
      </c>
      <c r="C8" s="15">
        <v>7500</v>
      </c>
      <c r="D8" s="15">
        <f>C8-4</f>
        <v>7496</v>
      </c>
      <c r="E8" s="16">
        <f>C8-D8</f>
        <v>4</v>
      </c>
      <c r="F8" s="14" t="s">
        <v>10317</v>
      </c>
      <c r="G8" s="17" t="s">
        <v>10320</v>
      </c>
      <c r="H8" s="17" t="s">
        <v>10321</v>
      </c>
    </row>
    <row r="9" spans="1:10">
      <c r="A9" s="14" t="s">
        <v>10039</v>
      </c>
      <c r="B9" s="14" t="s">
        <v>10020</v>
      </c>
      <c r="C9" s="15">
        <v>7496</v>
      </c>
      <c r="D9" s="15">
        <v>7496</v>
      </c>
      <c r="E9" s="16">
        <f>C9-D9</f>
        <v>0</v>
      </c>
      <c r="F9" s="14" t="s">
        <v>10068</v>
      </c>
      <c r="G9" s="14" t="s">
        <v>10040</v>
      </c>
      <c r="H9" s="17"/>
    </row>
    <row r="10" spans="1:10" s="4" customFormat="1" ht="28.8">
      <c r="A10" s="14" t="s">
        <v>10318</v>
      </c>
      <c r="B10" s="14" t="s">
        <v>10327</v>
      </c>
      <c r="C10" s="16">
        <v>0</v>
      </c>
      <c r="D10" s="16">
        <v>5</v>
      </c>
      <c r="E10" s="16">
        <v>5</v>
      </c>
      <c r="F10" s="14" t="s">
        <v>10317</v>
      </c>
      <c r="G10" s="17" t="s">
        <v>10323</v>
      </c>
      <c r="H10" s="17" t="s">
        <v>10324</v>
      </c>
    </row>
    <row r="11" spans="1:10" s="4" customFormat="1" ht="57.6">
      <c r="A11" s="14" t="s">
        <v>10319</v>
      </c>
      <c r="B11" s="14" t="s">
        <v>10327</v>
      </c>
      <c r="C11" s="16">
        <v>0</v>
      </c>
      <c r="D11" s="16">
        <v>0</v>
      </c>
      <c r="E11" s="16">
        <v>0</v>
      </c>
      <c r="F11" s="14" t="s">
        <v>10068</v>
      </c>
      <c r="G11" s="17" t="s">
        <v>10325</v>
      </c>
      <c r="H11" s="17" t="s">
        <v>10326</v>
      </c>
    </row>
    <row r="12" spans="1:10" ht="14.4" customHeight="1">
      <c r="A12" s="14" t="s">
        <v>10041</v>
      </c>
      <c r="B12" s="14" t="s">
        <v>10327</v>
      </c>
      <c r="C12" s="18">
        <f>SUM(Jobs_Raw!H:H)</f>
        <v>1655849.3400000008</v>
      </c>
      <c r="D12" s="18">
        <f>SUM(Jobs_Clean[Invoice Amount])</f>
        <v>1655849.3400000008</v>
      </c>
      <c r="E12" s="18">
        <f>C12-D12</f>
        <v>0</v>
      </c>
      <c r="F12" s="14" t="s">
        <v>10068</v>
      </c>
      <c r="G12" s="17" t="s">
        <v>10331</v>
      </c>
      <c r="H12" s="17"/>
    </row>
    <row r="13" spans="1:10" s="4" customFormat="1" ht="28.8">
      <c r="A13" s="14" t="s">
        <v>10338</v>
      </c>
      <c r="B13" s="14" t="s">
        <v>10327</v>
      </c>
      <c r="C13" s="19">
        <v>0</v>
      </c>
      <c r="D13" s="19">
        <v>2</v>
      </c>
      <c r="E13" s="19">
        <v>2</v>
      </c>
      <c r="F13" s="20" t="s">
        <v>10317</v>
      </c>
      <c r="G13" s="17" t="s">
        <v>10339</v>
      </c>
      <c r="H13" s="17"/>
    </row>
    <row r="14" spans="1:10" ht="28.8">
      <c r="A14" s="14" t="s">
        <v>10042</v>
      </c>
      <c r="B14" s="14" t="s">
        <v>10327</v>
      </c>
      <c r="C14" s="18">
        <f>SUM(Jobs_Raw!J:J)</f>
        <v>1356106.4799999977</v>
      </c>
      <c r="D14" s="18">
        <f>SUM(Jobs_Clean!J:J)</f>
        <v>1356106.4799999977</v>
      </c>
      <c r="E14" s="18">
        <f>C14-D14</f>
        <v>0</v>
      </c>
      <c r="F14" s="14" t="s">
        <v>10068</v>
      </c>
      <c r="G14" s="17" t="s">
        <v>10332</v>
      </c>
      <c r="H14" s="17" t="s">
        <v>10340</v>
      </c>
    </row>
    <row r="15" spans="1:10" s="4" customFormat="1" ht="28.8">
      <c r="A15" s="14" t="s">
        <v>10341</v>
      </c>
      <c r="B15" s="14" t="s">
        <v>10327</v>
      </c>
      <c r="C15" s="16">
        <v>0</v>
      </c>
      <c r="D15" s="16">
        <v>2</v>
      </c>
      <c r="E15" s="19">
        <v>2</v>
      </c>
      <c r="F15" s="20" t="s">
        <v>10317</v>
      </c>
      <c r="G15" s="17" t="s">
        <v>10342</v>
      </c>
      <c r="H15" s="17" t="s">
        <v>10343</v>
      </c>
    </row>
    <row r="16" spans="1:10" ht="43.2">
      <c r="A16" s="14" t="s">
        <v>10043</v>
      </c>
      <c r="B16" s="14" t="s">
        <v>10344</v>
      </c>
      <c r="C16" s="16">
        <v>0</v>
      </c>
      <c r="D16" s="16">
        <v>7</v>
      </c>
      <c r="E16" s="16">
        <f>D16-C16</f>
        <v>7</v>
      </c>
      <c r="F16" s="14" t="s">
        <v>10317</v>
      </c>
      <c r="G16" s="14" t="s">
        <v>10333</v>
      </c>
      <c r="H16" s="17" t="s">
        <v>10334</v>
      </c>
    </row>
    <row r="17" spans="1:8" ht="28.8">
      <c r="A17" s="14" t="s">
        <v>10044</v>
      </c>
      <c r="B17" s="14" t="s">
        <v>10045</v>
      </c>
      <c r="C17" s="16" t="s">
        <v>10335</v>
      </c>
      <c r="D17" s="16" t="s">
        <v>10335</v>
      </c>
      <c r="E17" s="16">
        <v>0</v>
      </c>
      <c r="F17" s="14" t="s">
        <v>10068</v>
      </c>
      <c r="G17" s="14" t="s">
        <v>10336</v>
      </c>
      <c r="H17" s="17" t="s">
        <v>10337</v>
      </c>
    </row>
    <row r="18" spans="1:8">
      <c r="A18" s="21"/>
      <c r="B18" s="21"/>
      <c r="C18" s="21"/>
      <c r="D18" s="21"/>
      <c r="E18" s="21"/>
      <c r="F18" s="21"/>
      <c r="G18" s="21"/>
      <c r="H18" s="21"/>
    </row>
    <row r="19" spans="1:8">
      <c r="A19" s="21"/>
      <c r="B19" s="21"/>
      <c r="C19" s="21"/>
      <c r="D19" s="21"/>
      <c r="E19" s="21"/>
      <c r="F19" s="21"/>
      <c r="G19" s="21"/>
      <c r="H19" s="21"/>
    </row>
    <row r="21" spans="1:8" ht="22.05" customHeight="1">
      <c r="A21" s="97" t="s">
        <v>10046</v>
      </c>
      <c r="B21" s="97"/>
      <c r="C21" s="97"/>
      <c r="D21" s="97"/>
      <c r="E21" s="97"/>
      <c r="F21" s="97"/>
      <c r="G21" s="97"/>
      <c r="H21" s="97"/>
    </row>
    <row r="22" spans="1:8">
      <c r="A22" s="107" t="s">
        <v>10345</v>
      </c>
      <c r="B22" s="107"/>
      <c r="C22" s="107"/>
      <c r="D22" s="107"/>
      <c r="E22" s="107"/>
      <c r="F22" s="107"/>
      <c r="G22" s="107"/>
      <c r="H22" s="107"/>
    </row>
    <row r="23" spans="1:8">
      <c r="A23" s="107"/>
      <c r="B23" s="107"/>
      <c r="C23" s="107"/>
      <c r="D23" s="107"/>
      <c r="E23" s="107"/>
      <c r="F23" s="107"/>
      <c r="G23" s="107"/>
      <c r="H23" s="107"/>
    </row>
    <row r="24" spans="1:8">
      <c r="A24" s="107"/>
      <c r="B24" s="107"/>
      <c r="C24" s="107"/>
      <c r="D24" s="107"/>
      <c r="E24" s="107"/>
      <c r="F24" s="107"/>
      <c r="G24" s="107"/>
      <c r="H24" s="107"/>
    </row>
    <row r="25" spans="1:8">
      <c r="A25" s="7"/>
      <c r="B25" s="7"/>
      <c r="C25" s="7"/>
      <c r="D25" s="7"/>
      <c r="E25" s="7"/>
      <c r="F25" s="7"/>
      <c r="G25" s="7"/>
      <c r="H25" s="7"/>
    </row>
  </sheetData>
  <mergeCells count="5">
    <mergeCell ref="A4:H4"/>
    <mergeCell ref="A2:H2"/>
    <mergeCell ref="A1:H1"/>
    <mergeCell ref="A21:H21"/>
    <mergeCell ref="A22:H2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H29"/>
  <sheetViews>
    <sheetView showGridLines="0" workbookViewId="0">
      <pane ySplit="5" topLeftCell="A6" activePane="bottomLeft" state="frozen"/>
      <selection pane="bottomLeft" activeCell="C73" sqref="C73"/>
    </sheetView>
  </sheetViews>
  <sheetFormatPr defaultRowHeight="14.4"/>
  <cols>
    <col min="1" max="1" width="36" customWidth="1"/>
    <col min="2" max="3" width="14" customWidth="1"/>
    <col min="4" max="4" width="12" customWidth="1"/>
    <col min="5" max="5" width="20" customWidth="1"/>
    <col min="6" max="6" width="46" customWidth="1"/>
    <col min="7" max="8" width="3" customWidth="1"/>
  </cols>
  <sheetData>
    <row r="1" spans="1:8" ht="34.049999999999997" customHeight="1">
      <c r="A1" s="73" t="s">
        <v>0</v>
      </c>
      <c r="B1" s="73"/>
      <c r="C1" s="73"/>
      <c r="D1" s="73"/>
      <c r="E1" s="73"/>
      <c r="F1" s="73"/>
      <c r="G1" s="73"/>
      <c r="H1" s="73"/>
    </row>
    <row r="2" spans="1:8" ht="19.95" customHeight="1">
      <c r="A2" s="84" t="s">
        <v>9995</v>
      </c>
      <c r="B2" s="84"/>
      <c r="C2" s="84"/>
      <c r="D2" s="84"/>
      <c r="E2" s="84"/>
      <c r="F2" s="84"/>
      <c r="G2" s="84"/>
      <c r="H2" s="84"/>
    </row>
    <row r="4" spans="1:8" s="8" customFormat="1" ht="22.05" customHeight="1">
      <c r="A4" s="97" t="s">
        <v>9996</v>
      </c>
      <c r="B4" s="97"/>
      <c r="C4" s="97"/>
      <c r="D4" s="97"/>
      <c r="E4" s="97"/>
      <c r="F4" s="97"/>
      <c r="G4" s="97"/>
      <c r="H4" s="97"/>
    </row>
    <row r="5" spans="1:8" s="8" customFormat="1" ht="15" thickBot="1">
      <c r="A5" s="23" t="s">
        <v>9997</v>
      </c>
      <c r="B5" s="23" t="s">
        <v>9998</v>
      </c>
      <c r="C5" s="23" t="s">
        <v>9999</v>
      </c>
      <c r="D5" s="23" t="s">
        <v>10000</v>
      </c>
      <c r="E5" s="23" t="s">
        <v>10001</v>
      </c>
      <c r="F5" s="23" t="s">
        <v>10002</v>
      </c>
      <c r="G5" s="23"/>
      <c r="H5" s="23"/>
    </row>
    <row r="6" spans="1:8" s="8" customFormat="1">
      <c r="A6" s="10" t="s">
        <v>10003</v>
      </c>
      <c r="B6" s="10">
        <v>7500</v>
      </c>
      <c r="C6" s="10" t="s">
        <v>10004</v>
      </c>
      <c r="D6" s="10" t="s">
        <v>10005</v>
      </c>
      <c r="E6" s="10" t="s">
        <v>10006</v>
      </c>
      <c r="F6" s="10"/>
      <c r="G6" s="11"/>
      <c r="H6" s="11"/>
    </row>
    <row r="7" spans="1:8" s="8" customFormat="1" ht="72">
      <c r="A7" s="10" t="s">
        <v>10007</v>
      </c>
      <c r="B7" s="10">
        <v>4</v>
      </c>
      <c r="C7" s="10" t="s">
        <v>10059</v>
      </c>
      <c r="D7" s="10" t="s">
        <v>10008</v>
      </c>
      <c r="E7" s="10" t="s">
        <v>10006</v>
      </c>
      <c r="F7" s="10" t="s">
        <v>10322</v>
      </c>
      <c r="G7" s="11"/>
      <c r="H7" s="11"/>
    </row>
    <row r="8" spans="1:8" s="8" customFormat="1" ht="28.8">
      <c r="A8" s="10" t="s">
        <v>10009</v>
      </c>
      <c r="B8" s="10">
        <v>5</v>
      </c>
      <c r="C8" s="10" t="s">
        <v>10060</v>
      </c>
      <c r="D8" s="10" t="s">
        <v>10010</v>
      </c>
      <c r="E8" s="10" t="s">
        <v>10006</v>
      </c>
      <c r="F8" s="10" t="s">
        <v>10061</v>
      </c>
      <c r="G8" s="11"/>
      <c r="H8" s="11"/>
    </row>
    <row r="9" spans="1:8" s="8" customFormat="1" ht="28.8">
      <c r="A9" s="10" t="s">
        <v>10011</v>
      </c>
      <c r="B9" s="10">
        <v>1</v>
      </c>
      <c r="C9" s="10" t="s">
        <v>10059</v>
      </c>
      <c r="D9" s="10" t="s">
        <v>10008</v>
      </c>
      <c r="E9" s="10" t="s">
        <v>10006</v>
      </c>
      <c r="F9" s="10" t="s">
        <v>10062</v>
      </c>
      <c r="G9" s="11"/>
      <c r="H9" s="11"/>
    </row>
    <row r="10" spans="1:8" s="8" customFormat="1" ht="28.8">
      <c r="A10" s="10" t="s">
        <v>10012</v>
      </c>
      <c r="B10" s="10">
        <v>1</v>
      </c>
      <c r="C10" s="10" t="s">
        <v>10060</v>
      </c>
      <c r="D10" s="10" t="s">
        <v>10010</v>
      </c>
      <c r="E10" s="10" t="s">
        <v>10006</v>
      </c>
      <c r="F10" s="10" t="s">
        <v>10063</v>
      </c>
      <c r="G10" s="11"/>
      <c r="H10" s="11"/>
    </row>
    <row r="11" spans="1:8" s="8" customFormat="1" ht="28.8">
      <c r="A11" s="10" t="s">
        <v>10013</v>
      </c>
      <c r="B11" s="10">
        <v>2</v>
      </c>
      <c r="C11" s="10" t="s">
        <v>10060</v>
      </c>
      <c r="D11" s="10" t="s">
        <v>10010</v>
      </c>
      <c r="E11" s="10" t="s">
        <v>10006</v>
      </c>
      <c r="F11" s="10" t="s">
        <v>10064</v>
      </c>
      <c r="G11" s="11"/>
      <c r="H11" s="11"/>
    </row>
    <row r="12" spans="1:8" s="8" customFormat="1" ht="28.8">
      <c r="A12" s="10" t="s">
        <v>10014</v>
      </c>
      <c r="B12" s="10">
        <v>2</v>
      </c>
      <c r="C12" s="10" t="s">
        <v>10059</v>
      </c>
      <c r="D12" s="10" t="s">
        <v>10008</v>
      </c>
      <c r="E12" s="10" t="s">
        <v>10006</v>
      </c>
      <c r="F12" s="10" t="s">
        <v>10065</v>
      </c>
      <c r="G12" s="11"/>
      <c r="H12" s="11"/>
    </row>
    <row r="13" spans="1:8" s="8" customFormat="1" ht="28.8">
      <c r="A13" s="10" t="s">
        <v>10015</v>
      </c>
      <c r="B13" s="10">
        <v>2</v>
      </c>
      <c r="C13" s="10" t="s">
        <v>10059</v>
      </c>
      <c r="D13" s="10" t="s">
        <v>10010</v>
      </c>
      <c r="E13" s="10" t="s">
        <v>10006</v>
      </c>
      <c r="F13" s="10" t="s">
        <v>10066</v>
      </c>
      <c r="G13" s="11"/>
      <c r="H13" s="11"/>
    </row>
    <row r="14" spans="1:8" s="8" customFormat="1" ht="28.8">
      <c r="A14" s="10" t="s">
        <v>10016</v>
      </c>
      <c r="B14" s="10">
        <v>2</v>
      </c>
      <c r="C14" s="10" t="s">
        <v>10060</v>
      </c>
      <c r="D14" s="10" t="s">
        <v>10017</v>
      </c>
      <c r="E14" s="10" t="s">
        <v>10006</v>
      </c>
      <c r="F14" s="10" t="s">
        <v>10067</v>
      </c>
      <c r="G14" s="11"/>
      <c r="H14" s="11"/>
    </row>
    <row r="15" spans="1:8" s="8" customFormat="1" ht="57.6">
      <c r="A15" s="10" t="s">
        <v>10018</v>
      </c>
      <c r="B15" s="10">
        <v>7</v>
      </c>
      <c r="C15" s="10" t="s">
        <v>10059</v>
      </c>
      <c r="D15" s="10" t="s">
        <v>10008</v>
      </c>
      <c r="E15" s="10" t="s">
        <v>10006</v>
      </c>
      <c r="F15" s="10" t="s">
        <v>10070</v>
      </c>
      <c r="G15" s="11"/>
      <c r="H15" s="11"/>
    </row>
    <row r="16" spans="1:8" s="8" customFormat="1" ht="28.8">
      <c r="A16" s="10" t="s">
        <v>10019</v>
      </c>
      <c r="B16" s="10">
        <v>0</v>
      </c>
      <c r="C16" s="10" t="s">
        <v>10068</v>
      </c>
      <c r="D16" s="10" t="s">
        <v>10008</v>
      </c>
      <c r="E16" s="10" t="s">
        <v>10020</v>
      </c>
      <c r="F16" s="10" t="s">
        <v>10069</v>
      </c>
      <c r="G16" s="11"/>
      <c r="H16" s="11"/>
    </row>
    <row r="17" spans="1:8" s="8" customFormat="1" ht="28.8">
      <c r="A17" s="10" t="s">
        <v>10021</v>
      </c>
      <c r="B17" s="10">
        <v>0</v>
      </c>
      <c r="C17" s="10" t="s">
        <v>10068</v>
      </c>
      <c r="D17" s="10" t="s">
        <v>10008</v>
      </c>
      <c r="E17" s="10" t="s">
        <v>10022</v>
      </c>
      <c r="F17" s="10" t="s">
        <v>10071</v>
      </c>
      <c r="G17" s="11"/>
      <c r="H17" s="11"/>
    </row>
    <row r="18" spans="1:8" s="8" customFormat="1" ht="28.8">
      <c r="A18" s="10" t="s">
        <v>10023</v>
      </c>
      <c r="B18" s="10">
        <v>2</v>
      </c>
      <c r="C18" s="10" t="s">
        <v>10060</v>
      </c>
      <c r="D18" s="10" t="s">
        <v>10010</v>
      </c>
      <c r="E18" s="10" t="s">
        <v>10024</v>
      </c>
      <c r="F18" s="10" t="s">
        <v>10072</v>
      </c>
      <c r="G18" s="11"/>
      <c r="H18" s="11"/>
    </row>
    <row r="19" spans="1:8" s="8" customFormat="1" ht="28.8">
      <c r="A19" s="10" t="s">
        <v>10025</v>
      </c>
      <c r="B19" s="10" t="s">
        <v>10073</v>
      </c>
      <c r="C19" s="10" t="s">
        <v>10060</v>
      </c>
      <c r="D19" s="10" t="s">
        <v>10017</v>
      </c>
      <c r="E19" s="10" t="s">
        <v>10006</v>
      </c>
      <c r="F19" s="10" t="s">
        <v>10074</v>
      </c>
      <c r="G19" s="11"/>
      <c r="H19" s="11"/>
    </row>
    <row r="20" spans="1:8" s="8" customFormat="1">
      <c r="A20" s="11"/>
      <c r="B20" s="11"/>
      <c r="C20" s="11"/>
      <c r="D20" s="11"/>
      <c r="E20" s="11"/>
      <c r="F20" s="11"/>
      <c r="G20" s="11"/>
      <c r="H20" s="11"/>
    </row>
    <row r="21" spans="1:8" s="8" customFormat="1">
      <c r="A21" s="9"/>
      <c r="B21" s="9"/>
      <c r="C21" s="9"/>
      <c r="D21" s="9"/>
      <c r="E21" s="9"/>
      <c r="F21" s="9"/>
      <c r="G21" s="9"/>
      <c r="H21" s="9"/>
    </row>
    <row r="22" spans="1:8" s="8" customFormat="1" ht="22.05" customHeight="1">
      <c r="A22" s="97" t="s">
        <v>10026</v>
      </c>
      <c r="B22" s="108"/>
      <c r="C22" s="108"/>
      <c r="D22" s="108"/>
      <c r="E22" s="108"/>
      <c r="F22" s="108"/>
      <c r="G22" s="108"/>
      <c r="H22" s="108"/>
    </row>
    <row r="23" spans="1:8" s="8" customFormat="1" ht="16.05" customHeight="1">
      <c r="A23" s="109" t="s">
        <v>10346</v>
      </c>
      <c r="B23" s="109"/>
      <c r="C23" s="109"/>
      <c r="D23" s="109"/>
      <c r="E23" s="109"/>
      <c r="F23" s="109"/>
      <c r="G23" s="109"/>
      <c r="H23" s="109"/>
    </row>
    <row r="24" spans="1:8" s="8" customFormat="1">
      <c r="A24" s="109"/>
      <c r="B24" s="109"/>
      <c r="C24" s="109"/>
      <c r="D24" s="109"/>
      <c r="E24" s="109"/>
      <c r="F24" s="109"/>
      <c r="G24" s="109"/>
      <c r="H24" s="109"/>
    </row>
    <row r="25" spans="1:8" s="8" customFormat="1">
      <c r="A25" s="109"/>
      <c r="B25" s="109"/>
      <c r="C25" s="109"/>
      <c r="D25" s="109"/>
      <c r="E25" s="109"/>
      <c r="F25" s="109"/>
      <c r="G25" s="109"/>
      <c r="H25" s="109"/>
    </row>
    <row r="26" spans="1:8" s="8" customFormat="1">
      <c r="A26" s="109"/>
      <c r="B26" s="109"/>
      <c r="C26" s="109"/>
      <c r="D26" s="109"/>
      <c r="E26" s="109"/>
      <c r="F26" s="109"/>
      <c r="G26" s="109"/>
      <c r="H26" s="109"/>
    </row>
    <row r="27" spans="1:8">
      <c r="A27" s="109"/>
      <c r="B27" s="109"/>
      <c r="C27" s="109"/>
      <c r="D27" s="109"/>
      <c r="E27" s="109"/>
      <c r="F27" s="109"/>
      <c r="G27" s="109"/>
      <c r="H27" s="109"/>
    </row>
    <row r="28" spans="1:8">
      <c r="A28" s="109"/>
      <c r="B28" s="109"/>
      <c r="C28" s="109"/>
      <c r="D28" s="109"/>
      <c r="E28" s="109"/>
      <c r="F28" s="109"/>
      <c r="G28" s="109"/>
      <c r="H28" s="109"/>
    </row>
    <row r="29" spans="1:8">
      <c r="A29" s="109"/>
      <c r="B29" s="109"/>
      <c r="C29" s="109"/>
      <c r="D29" s="109"/>
      <c r="E29" s="109"/>
      <c r="F29" s="109"/>
      <c r="G29" s="109"/>
      <c r="H29" s="109"/>
    </row>
  </sheetData>
  <mergeCells count="5">
    <mergeCell ref="A4:H4"/>
    <mergeCell ref="A2:H2"/>
    <mergeCell ref="A1:H1"/>
    <mergeCell ref="A22:H22"/>
    <mergeCell ref="A23:H2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L68"/>
  <sheetViews>
    <sheetView showGridLines="0" zoomScaleNormal="100" workbookViewId="0">
      <selection activeCell="C100" sqref="C100"/>
    </sheetView>
  </sheetViews>
  <sheetFormatPr defaultRowHeight="14.4"/>
  <cols>
    <col min="1" max="1" width="22" customWidth="1"/>
    <col min="2" max="2" width="18" customWidth="1"/>
    <col min="3" max="3" width="17.33203125" customWidth="1"/>
    <col min="4" max="4" width="3" customWidth="1"/>
    <col min="5" max="5" width="20" customWidth="1"/>
    <col min="6" max="6" width="18" customWidth="1"/>
    <col min="7" max="7" width="20.5546875" customWidth="1"/>
    <col min="8" max="8" width="5.88671875" customWidth="1"/>
    <col min="9" max="9" width="18" customWidth="1"/>
    <col min="10" max="10" width="12" customWidth="1"/>
    <col min="11" max="11" width="18" customWidth="1"/>
    <col min="12" max="12" width="12" customWidth="1"/>
  </cols>
  <sheetData>
    <row r="1" spans="1:12" ht="34.049999999999997" customHeight="1">
      <c r="A1" s="73" t="s">
        <v>0</v>
      </c>
      <c r="B1" s="73"/>
      <c r="C1" s="73"/>
      <c r="D1" s="73"/>
      <c r="E1" s="73"/>
      <c r="F1" s="73"/>
      <c r="G1" s="73"/>
      <c r="H1" s="73"/>
      <c r="I1" s="73"/>
      <c r="J1" s="73"/>
      <c r="K1" s="73"/>
      <c r="L1" s="73"/>
    </row>
    <row r="2" spans="1:12" ht="19.95" customHeight="1">
      <c r="A2" s="84" t="s">
        <v>10047</v>
      </c>
      <c r="B2" s="84"/>
      <c r="C2" s="84"/>
      <c r="D2" s="84"/>
      <c r="E2" s="84"/>
      <c r="F2" s="84"/>
      <c r="G2" s="84"/>
      <c r="H2" s="84"/>
      <c r="I2" s="84"/>
      <c r="J2" s="84"/>
      <c r="K2" s="84"/>
      <c r="L2" s="84"/>
    </row>
    <row r="4" spans="1:12" ht="22.05" customHeight="1">
      <c r="A4" s="97" t="s">
        <v>10048</v>
      </c>
      <c r="B4" s="97"/>
      <c r="C4" s="97"/>
      <c r="D4" s="97"/>
      <c r="E4" s="97"/>
      <c r="F4" s="97"/>
      <c r="G4" s="97"/>
      <c r="H4" s="97"/>
      <c r="I4" s="97"/>
      <c r="J4" s="97"/>
      <c r="K4" s="97"/>
      <c r="L4" s="97"/>
    </row>
    <row r="5" spans="1:12" ht="15" thickBot="1">
      <c r="A5" s="93" t="s">
        <v>1</v>
      </c>
      <c r="B5" s="94"/>
      <c r="C5" s="93" t="s">
        <v>10347</v>
      </c>
      <c r="D5" s="94"/>
      <c r="E5" s="93" t="s">
        <v>10348</v>
      </c>
      <c r="F5" s="94"/>
      <c r="G5" s="93" t="s">
        <v>10349</v>
      </c>
      <c r="H5" s="94"/>
      <c r="I5" s="93" t="s">
        <v>10351</v>
      </c>
      <c r="J5" s="94"/>
      <c r="K5" s="93" t="s">
        <v>10350</v>
      </c>
      <c r="L5" s="94"/>
    </row>
    <row r="6" spans="1:12" ht="14.4" customHeight="1">
      <c r="A6" s="98">
        <f>ROWS(Jobs_Clean[])</f>
        <v>7500</v>
      </c>
      <c r="B6" s="99"/>
      <c r="C6" s="110">
        <f>ROWS(Customers_Clean[])</f>
        <v>1200</v>
      </c>
      <c r="D6" s="111"/>
      <c r="E6" s="90">
        <f>SUM(Jobs_Clean[Invoice Amount])</f>
        <v>1655849.3400000008</v>
      </c>
      <c r="F6" s="91"/>
      <c r="G6" s="90">
        <f>SUM(Jobs_Clean[Amount Paid])</f>
        <v>1356106.4799999977</v>
      </c>
      <c r="H6" s="91"/>
      <c r="I6" s="90">
        <f>AVERAGE(Jobs_Clean[Invoice Amount])</f>
        <v>220.83880234729273</v>
      </c>
      <c r="J6" s="111"/>
      <c r="K6" s="112">
        <f>AVERAGE(Jobs_Clean[Hours])</f>
        <v>3.0081866666666697</v>
      </c>
      <c r="L6" s="113"/>
    </row>
    <row r="7" spans="1:12" ht="14.4" customHeight="1">
      <c r="A7" s="100"/>
      <c r="B7" s="101"/>
      <c r="C7" s="111"/>
      <c r="D7" s="111"/>
      <c r="E7" s="91"/>
      <c r="F7" s="91"/>
      <c r="G7" s="91"/>
      <c r="H7" s="91"/>
      <c r="I7" s="111"/>
      <c r="J7" s="111"/>
      <c r="K7" s="113"/>
      <c r="L7" s="113"/>
    </row>
    <row r="10" spans="1:12" ht="22.05" customHeight="1">
      <c r="A10" s="97" t="s">
        <v>10371</v>
      </c>
      <c r="B10" s="97"/>
      <c r="C10" s="97"/>
      <c r="D10" s="97"/>
      <c r="E10" s="97"/>
      <c r="F10" s="97"/>
      <c r="G10" s="97"/>
      <c r="H10" s="97"/>
      <c r="I10" s="97"/>
      <c r="J10" s="97"/>
      <c r="K10" s="97"/>
      <c r="L10" s="97"/>
    </row>
    <row r="11" spans="1:12" ht="15" thickBot="1">
      <c r="A11" s="23" t="s">
        <v>48</v>
      </c>
      <c r="B11" s="23" t="s">
        <v>9</v>
      </c>
      <c r="C11" s="23" t="s">
        <v>10</v>
      </c>
      <c r="D11" s="23"/>
      <c r="E11" s="23" t="s">
        <v>49</v>
      </c>
      <c r="F11" s="23" t="s">
        <v>9</v>
      </c>
      <c r="G11" s="23" t="s">
        <v>10</v>
      </c>
      <c r="H11" s="23"/>
      <c r="I11" s="23" t="s">
        <v>24</v>
      </c>
      <c r="J11" s="23" t="s">
        <v>10</v>
      </c>
      <c r="K11" s="23" t="s">
        <v>53</v>
      </c>
      <c r="L11" s="31"/>
    </row>
    <row r="12" spans="1:12" s="39" customFormat="1">
      <c r="A12" s="60" t="s">
        <v>80</v>
      </c>
      <c r="B12" s="61">
        <f>VLOOKUP(A12, Analysis!$A$7:$B$12, 2, FALSE)</f>
        <v>457782.30999999976</v>
      </c>
      <c r="C12" s="62">
        <f>VLOOKUP(A12, Analysis!$A$7:$C$12, 3, FALSE)</f>
        <v>1273</v>
      </c>
      <c r="D12" s="60"/>
      <c r="E12" s="60" t="s">
        <v>57</v>
      </c>
      <c r="F12" s="63">
        <f>VLOOKUP(E12,Analysis!$E$7:$F$12, 2, FALSE)</f>
        <v>285533.09000000037</v>
      </c>
      <c r="G12" s="62">
        <f>VLOOKUP(E12, Analysis!$E$7:$G$12, 3, FALSE)</f>
        <v>1291</v>
      </c>
      <c r="H12" s="60"/>
      <c r="I12" s="60" t="s">
        <v>25</v>
      </c>
      <c r="J12" s="62">
        <f>VLOOKUP(I12, Analysis!$I$7:$K$9, 2, FALSE)</f>
        <v>5388</v>
      </c>
      <c r="K12" s="64">
        <f>VLOOKUP(I12, Analysis!$I$7:$K$9, 3, FALSE)</f>
        <v>1190506.0100000026</v>
      </c>
      <c r="L12" s="35"/>
    </row>
    <row r="13" spans="1:12" s="39" customFormat="1">
      <c r="A13" s="60" t="s">
        <v>68</v>
      </c>
      <c r="B13" s="61">
        <f>VLOOKUP(A13, Analysis!$A$7:$B$12, 2, FALSE)</f>
        <v>362831.08000000025</v>
      </c>
      <c r="C13" s="62">
        <f>VLOOKUP(A13, Analysis!$A$7:$C$12, 3, FALSE)</f>
        <v>1248</v>
      </c>
      <c r="D13" s="60"/>
      <c r="E13" s="60" t="s">
        <v>95</v>
      </c>
      <c r="F13" s="63">
        <f>VLOOKUP(E13,Analysis!$E$7:$F$12, 2, FALSE)</f>
        <v>281783.27999999991</v>
      </c>
      <c r="G13" s="62">
        <f>VLOOKUP(E13, Analysis!$E$7:$G$12, 3, FALSE)</f>
        <v>1281</v>
      </c>
      <c r="H13" s="60"/>
      <c r="I13" s="60" t="s">
        <v>26</v>
      </c>
      <c r="J13" s="62">
        <f>VLOOKUP(I13, Analysis!$I$7:$K$9, 2, FALSE)</f>
        <v>1373</v>
      </c>
      <c r="K13" s="64">
        <f>VLOOKUP(I13, Analysis!$I$7:$K$9, 3, FALSE)</f>
        <v>165504.52999999971</v>
      </c>
      <c r="L13" s="35"/>
    </row>
    <row r="14" spans="1:12" s="39" customFormat="1">
      <c r="A14" s="60" t="s">
        <v>65</v>
      </c>
      <c r="B14" s="61">
        <f>VLOOKUP(A14, Analysis!$A$7:$B$12, 2, FALSE)</f>
        <v>291553.00000000029</v>
      </c>
      <c r="C14" s="62">
        <f>VLOOKUP(A14, Analysis!$A$7:$C$12, 3, FALSE)</f>
        <v>1265</v>
      </c>
      <c r="D14" s="60"/>
      <c r="E14" s="60" t="s">
        <v>76</v>
      </c>
      <c r="F14" s="63">
        <f>VLOOKUP(E14,Analysis!$E$7:$F$12, 2, FALSE)</f>
        <v>279486.96000000025</v>
      </c>
      <c r="G14" s="62">
        <f>VLOOKUP(E14, Analysis!$E$7:$G$12, 3, FALSE)</f>
        <v>1246</v>
      </c>
      <c r="H14" s="60"/>
      <c r="I14" s="60" t="s">
        <v>27</v>
      </c>
      <c r="J14" s="62">
        <f>VLOOKUP(I14, Analysis!$I$7:$K$9, 2, FALSE)</f>
        <v>739</v>
      </c>
      <c r="K14" s="64">
        <f>VLOOKUP(I14, Analysis!$I$7:$K$9, 3, FALSE)</f>
        <v>95.94</v>
      </c>
      <c r="L14" s="35"/>
    </row>
    <row r="15" spans="1:12" s="39" customFormat="1">
      <c r="A15" s="60" t="s">
        <v>90</v>
      </c>
      <c r="B15" s="61">
        <f>VLOOKUP(A15, Analysis!$A$7:$B$12, 2, FALSE)</f>
        <v>251223.97000000029</v>
      </c>
      <c r="C15" s="62">
        <f>VLOOKUP(A15, Analysis!$A$7:$C$12, 3, FALSE)</f>
        <v>1293</v>
      </c>
      <c r="D15" s="60"/>
      <c r="E15" s="60" t="s">
        <v>69</v>
      </c>
      <c r="F15" s="63">
        <f>VLOOKUP(E15,Analysis!$E$7:$F$12, 2, FALSE)</f>
        <v>273183.12000000017</v>
      </c>
      <c r="G15" s="62">
        <f>VLOOKUP(E15, Analysis!$E$7:$G$12, 3, FALSE)</f>
        <v>1252</v>
      </c>
      <c r="H15" s="60"/>
      <c r="I15" s="60"/>
      <c r="J15" s="60"/>
      <c r="K15" s="60"/>
      <c r="L15" s="35"/>
    </row>
    <row r="16" spans="1:12" s="39" customFormat="1">
      <c r="A16" s="60" t="s">
        <v>56</v>
      </c>
      <c r="B16" s="61">
        <f>VLOOKUP(A16, Analysis!$A$7:$B$12, 2, FALSE)</f>
        <v>157823.82000000018</v>
      </c>
      <c r="C16" s="62">
        <f>VLOOKUP(A16, Analysis!$A$7:$C$12, 3, FALSE)</f>
        <v>1228</v>
      </c>
      <c r="D16" s="60"/>
      <c r="E16" s="60" t="s">
        <v>81</v>
      </c>
      <c r="F16" s="63">
        <f>VLOOKUP(E16,Analysis!$E$7:$F$12, 2, FALSE)</f>
        <v>268619.51000000013</v>
      </c>
      <c r="G16" s="62">
        <f>VLOOKUP(E16, Analysis!$E$7:$G$12, 3, FALSE)</f>
        <v>1227</v>
      </c>
      <c r="H16" s="60"/>
      <c r="I16" s="60"/>
      <c r="J16" s="60"/>
      <c r="K16" s="60"/>
      <c r="L16" s="35"/>
    </row>
    <row r="17" spans="1:12" s="39" customFormat="1">
      <c r="A17" s="60" t="s">
        <v>61</v>
      </c>
      <c r="B17" s="61">
        <f>VLOOKUP(A17, Analysis!$A$7:$B$12, 2, FALSE)</f>
        <v>134635.15999999997</v>
      </c>
      <c r="C17" s="62">
        <f>VLOOKUP(A17, Analysis!$A$7:$C$12, 3, FALSE)</f>
        <v>1193</v>
      </c>
      <c r="D17" s="60"/>
      <c r="E17" s="60" t="s">
        <v>73</v>
      </c>
      <c r="F17" s="63">
        <f>VLOOKUP(E17,Analysis!$E$7:$F$12, 2, FALSE)</f>
        <v>267243.38</v>
      </c>
      <c r="G17" s="62">
        <f>VLOOKUP(E17, Analysis!$E$7:$G$12, 3, FALSE)</f>
        <v>1203</v>
      </c>
      <c r="H17" s="60"/>
      <c r="I17" s="60"/>
      <c r="J17" s="60"/>
      <c r="K17" s="60"/>
      <c r="L17" s="35"/>
    </row>
    <row r="18" spans="1:12">
      <c r="A18" s="60"/>
      <c r="B18" s="60"/>
      <c r="C18" s="60"/>
      <c r="D18" s="60"/>
      <c r="E18" s="60"/>
      <c r="F18" s="60"/>
      <c r="G18" s="60"/>
      <c r="H18" s="60"/>
      <c r="I18" s="60"/>
      <c r="J18" s="60"/>
      <c r="K18" s="60"/>
      <c r="L18" s="8"/>
    </row>
    <row r="19" spans="1:12">
      <c r="A19" s="8"/>
      <c r="B19" s="8"/>
      <c r="C19" s="8"/>
      <c r="D19" s="8"/>
      <c r="E19" s="8"/>
      <c r="F19" s="8"/>
      <c r="G19" s="8"/>
      <c r="H19" s="8"/>
      <c r="I19" s="8"/>
      <c r="J19" s="8"/>
      <c r="K19" s="8"/>
      <c r="L19" s="8"/>
    </row>
    <row r="20" spans="1:12" ht="21.6" customHeight="1">
      <c r="A20" s="97" t="s">
        <v>10370</v>
      </c>
      <c r="B20" s="97"/>
      <c r="C20" s="97"/>
      <c r="D20" s="97"/>
      <c r="E20" s="97"/>
      <c r="F20" s="97"/>
      <c r="G20" s="97"/>
      <c r="H20" s="97"/>
      <c r="I20" s="97"/>
      <c r="J20" s="97"/>
      <c r="K20" s="97"/>
      <c r="L20" s="97"/>
    </row>
    <row r="21" spans="1:12" ht="15.6" customHeight="1" thickBot="1">
      <c r="A21" s="23" t="s">
        <v>10372</v>
      </c>
      <c r="B21" s="23" t="s">
        <v>10373</v>
      </c>
      <c r="C21" s="23"/>
      <c r="D21" s="23"/>
      <c r="E21" s="23"/>
      <c r="F21" s="23"/>
      <c r="G21" s="23"/>
      <c r="H21" s="23"/>
      <c r="I21" s="23"/>
      <c r="J21" s="23"/>
      <c r="K21" s="23"/>
      <c r="L21" s="31"/>
    </row>
    <row r="22" spans="1:12" s="39" customFormat="1" ht="13.8" customHeight="1">
      <c r="A22" s="60" t="s">
        <v>10374</v>
      </c>
      <c r="B22" s="62">
        <f>COUNTIF(Analysis!L20:L1217,"&gt;1")-1</f>
        <v>1182</v>
      </c>
      <c r="C22" s="36"/>
      <c r="D22" s="35"/>
      <c r="E22" s="35"/>
      <c r="F22" s="37"/>
      <c r="G22" s="36"/>
      <c r="H22" s="35"/>
      <c r="I22" s="35"/>
      <c r="J22" s="36"/>
      <c r="K22" s="38"/>
      <c r="L22" s="35"/>
    </row>
    <row r="23" spans="1:12" s="39" customFormat="1" ht="13.8" customHeight="1">
      <c r="A23" s="60" t="s">
        <v>10375</v>
      </c>
      <c r="B23" s="65">
        <f>B22/1200</f>
        <v>0.98499999999999999</v>
      </c>
      <c r="C23" s="36"/>
      <c r="D23" s="35"/>
      <c r="E23" s="35"/>
      <c r="F23" s="37"/>
      <c r="G23" s="36"/>
      <c r="H23" s="35"/>
      <c r="I23" s="35"/>
      <c r="J23" s="36"/>
      <c r="K23" s="38"/>
      <c r="L23" s="35"/>
    </row>
    <row r="24" spans="1:12" s="22" customFormat="1" ht="13.8" customHeight="1">
      <c r="A24" s="60"/>
      <c r="B24" s="61"/>
      <c r="C24" s="34"/>
      <c r="D24" s="8"/>
      <c r="E24" s="8"/>
      <c r="F24" s="33"/>
      <c r="G24" s="32"/>
      <c r="H24" s="8"/>
      <c r="I24" s="8"/>
      <c r="J24" s="8"/>
      <c r="K24" s="8"/>
      <c r="L24" s="8"/>
    </row>
    <row r="25" spans="1:12" ht="13.8" customHeight="1">
      <c r="A25" s="8"/>
      <c r="B25" s="8"/>
      <c r="C25" s="8"/>
      <c r="D25" s="8"/>
      <c r="E25" s="8"/>
      <c r="F25" s="8"/>
      <c r="G25" s="8"/>
      <c r="H25" s="8"/>
      <c r="I25" s="8"/>
      <c r="J25" s="8"/>
      <c r="K25" s="8"/>
      <c r="L25" s="8"/>
    </row>
    <row r="26" spans="1:12">
      <c r="A26" s="97" t="s">
        <v>10049</v>
      </c>
      <c r="B26" s="97"/>
      <c r="C26" s="97"/>
      <c r="D26" s="97"/>
      <c r="E26" s="97"/>
      <c r="F26" s="97"/>
      <c r="G26" s="97"/>
      <c r="H26" s="97"/>
      <c r="I26" s="97"/>
      <c r="J26" s="97"/>
      <c r="K26" s="97"/>
      <c r="L26" s="97"/>
    </row>
    <row r="27" spans="1:12" s="39" customFormat="1" ht="14.4" customHeight="1">
      <c r="A27" s="114" t="s">
        <v>10376</v>
      </c>
      <c r="B27" s="114"/>
      <c r="C27" s="114"/>
      <c r="D27" s="114"/>
      <c r="E27" s="114"/>
      <c r="F27" s="114"/>
      <c r="G27" s="114"/>
      <c r="H27" s="114"/>
      <c r="I27" s="114"/>
      <c r="J27" s="114"/>
      <c r="K27" s="114"/>
      <c r="L27" s="114"/>
    </row>
    <row r="28" spans="1:12" s="39" customFormat="1">
      <c r="A28" s="115" t="s">
        <v>10432</v>
      </c>
      <c r="B28" s="115"/>
      <c r="C28" s="115"/>
      <c r="D28" s="115"/>
      <c r="E28" s="115"/>
      <c r="F28" s="115"/>
      <c r="G28" s="115"/>
      <c r="H28" s="115"/>
      <c r="I28" s="115"/>
      <c r="J28" s="115"/>
      <c r="K28" s="115"/>
      <c r="L28" s="115"/>
    </row>
    <row r="29" spans="1:12" s="39" customFormat="1">
      <c r="A29" s="116" t="s">
        <v>10433</v>
      </c>
      <c r="B29" s="116"/>
      <c r="C29" s="116"/>
      <c r="D29" s="116"/>
      <c r="E29" s="116"/>
      <c r="F29" s="116"/>
      <c r="G29" s="116"/>
      <c r="H29" s="116"/>
      <c r="I29" s="116"/>
      <c r="J29" s="116"/>
      <c r="K29" s="116"/>
      <c r="L29" s="116"/>
    </row>
    <row r="30" spans="1:12" s="39" customFormat="1">
      <c r="A30" s="40"/>
      <c r="B30" s="40"/>
      <c r="C30" s="40"/>
      <c r="D30" s="40"/>
      <c r="E30" s="40"/>
      <c r="F30" s="40"/>
      <c r="G30" s="40"/>
      <c r="H30" s="40"/>
      <c r="I30" s="40"/>
      <c r="J30" s="40"/>
      <c r="K30" s="40"/>
      <c r="L30" s="40"/>
    </row>
    <row r="31" spans="1:12" s="66" customFormat="1" ht="14.4" customHeight="1">
      <c r="A31" s="117" t="s">
        <v>10377</v>
      </c>
      <c r="B31" s="117"/>
      <c r="C31" s="117"/>
      <c r="D31" s="117"/>
      <c r="E31" s="117"/>
      <c r="F31" s="117"/>
      <c r="G31" s="117"/>
      <c r="H31" s="117"/>
      <c r="I31" s="117"/>
      <c r="J31" s="117"/>
      <c r="K31" s="117"/>
      <c r="L31" s="117"/>
    </row>
    <row r="32" spans="1:12" s="66" customFormat="1" ht="14.4" customHeight="1">
      <c r="A32" s="118" t="s">
        <v>10434</v>
      </c>
      <c r="B32" s="118"/>
      <c r="C32" s="118"/>
      <c r="D32" s="118"/>
      <c r="E32" s="118"/>
      <c r="F32" s="118"/>
      <c r="G32" s="118"/>
      <c r="H32" s="118"/>
      <c r="I32" s="118"/>
      <c r="J32" s="118"/>
      <c r="K32" s="118"/>
      <c r="L32" s="118"/>
    </row>
    <row r="33" spans="1:12" s="66" customFormat="1" ht="14.4" customHeight="1">
      <c r="A33" s="116" t="s">
        <v>10435</v>
      </c>
      <c r="B33" s="116"/>
      <c r="C33" s="116"/>
      <c r="D33" s="116"/>
      <c r="E33" s="116"/>
      <c r="F33" s="116"/>
      <c r="G33" s="116"/>
      <c r="H33" s="116"/>
      <c r="I33" s="116"/>
      <c r="J33" s="116"/>
      <c r="K33" s="116"/>
      <c r="L33" s="116"/>
    </row>
    <row r="34" spans="1:12" s="66" customFormat="1">
      <c r="A34" s="67"/>
      <c r="B34" s="67"/>
      <c r="C34" s="67"/>
      <c r="D34" s="67"/>
      <c r="E34" s="67"/>
      <c r="F34" s="67"/>
      <c r="G34" s="67"/>
      <c r="H34" s="67"/>
      <c r="I34" s="67"/>
      <c r="J34" s="67"/>
      <c r="K34" s="67"/>
      <c r="L34" s="67"/>
    </row>
    <row r="35" spans="1:12" s="66" customFormat="1" ht="14.4" customHeight="1">
      <c r="A35" s="117" t="s">
        <v>10378</v>
      </c>
      <c r="B35" s="117"/>
      <c r="C35" s="117"/>
      <c r="D35" s="117"/>
      <c r="E35" s="117"/>
      <c r="F35" s="117"/>
      <c r="G35" s="117"/>
      <c r="H35" s="117"/>
      <c r="I35" s="117"/>
      <c r="J35" s="117"/>
      <c r="K35" s="117"/>
      <c r="L35" s="117"/>
    </row>
    <row r="36" spans="1:12" s="66" customFormat="1" ht="14.4" customHeight="1">
      <c r="A36" s="119" t="s">
        <v>10436</v>
      </c>
      <c r="B36" s="119"/>
      <c r="C36" s="119"/>
      <c r="D36" s="119"/>
      <c r="E36" s="119"/>
      <c r="F36" s="119"/>
      <c r="G36" s="119"/>
      <c r="H36" s="119"/>
      <c r="I36" s="119"/>
      <c r="J36" s="119"/>
      <c r="K36" s="119"/>
      <c r="L36" s="119"/>
    </row>
    <row r="37" spans="1:12" s="66" customFormat="1" ht="14.4" customHeight="1">
      <c r="A37" s="120" t="s">
        <v>10437</v>
      </c>
      <c r="B37" s="116"/>
      <c r="C37" s="116"/>
      <c r="D37" s="116"/>
      <c r="E37" s="116"/>
      <c r="F37" s="116"/>
      <c r="G37" s="116"/>
      <c r="H37" s="116"/>
      <c r="I37" s="116"/>
      <c r="J37" s="116"/>
      <c r="K37" s="116"/>
      <c r="L37" s="116"/>
    </row>
    <row r="38" spans="1:12" s="66" customFormat="1">
      <c r="A38" s="67"/>
      <c r="B38" s="67"/>
      <c r="C38" s="67"/>
      <c r="D38" s="67"/>
      <c r="E38" s="67"/>
      <c r="F38" s="67"/>
      <c r="G38" s="67"/>
      <c r="H38" s="67"/>
      <c r="I38" s="67"/>
      <c r="J38" s="67"/>
      <c r="K38" s="67"/>
      <c r="L38" s="67"/>
    </row>
    <row r="39" spans="1:12" s="66" customFormat="1" ht="14.4" customHeight="1">
      <c r="A39" s="117" t="s">
        <v>10379</v>
      </c>
      <c r="B39" s="117"/>
      <c r="C39" s="117"/>
      <c r="D39" s="117"/>
      <c r="E39" s="117"/>
      <c r="F39" s="117"/>
      <c r="G39" s="117"/>
      <c r="H39" s="117"/>
      <c r="I39" s="117"/>
      <c r="J39" s="117"/>
      <c r="K39" s="117"/>
      <c r="L39" s="117"/>
    </row>
    <row r="40" spans="1:12" s="66" customFormat="1" ht="14.4" customHeight="1">
      <c r="A40" s="119" t="s">
        <v>10380</v>
      </c>
      <c r="B40" s="119"/>
      <c r="C40" s="119"/>
      <c r="D40" s="119"/>
      <c r="E40" s="119"/>
      <c r="F40" s="119"/>
      <c r="G40" s="119"/>
      <c r="H40" s="119"/>
      <c r="I40" s="119"/>
      <c r="J40" s="119"/>
      <c r="K40" s="119"/>
      <c r="L40" s="119"/>
    </row>
    <row r="41" spans="1:12" s="66" customFormat="1" ht="14.4" customHeight="1">
      <c r="A41" s="121" t="s">
        <v>10438</v>
      </c>
      <c r="B41" s="121"/>
      <c r="C41" s="121"/>
      <c r="D41" s="121"/>
      <c r="E41" s="121"/>
      <c r="F41" s="121"/>
      <c r="G41" s="121"/>
      <c r="H41" s="121"/>
      <c r="I41" s="121"/>
      <c r="J41" s="121"/>
      <c r="K41" s="121"/>
      <c r="L41" s="121"/>
    </row>
    <row r="42" spans="1:12" s="66" customFormat="1">
      <c r="A42" s="121" t="s">
        <v>10439</v>
      </c>
      <c r="B42" s="121"/>
      <c r="C42" s="121"/>
      <c r="D42" s="121"/>
      <c r="E42" s="121"/>
      <c r="F42" s="121"/>
      <c r="G42" s="121"/>
      <c r="H42" s="121"/>
      <c r="I42" s="121"/>
      <c r="J42" s="121"/>
      <c r="K42" s="121"/>
      <c r="L42" s="121"/>
    </row>
    <row r="43" spans="1:12" s="66" customFormat="1">
      <c r="A43" s="121" t="s">
        <v>10440</v>
      </c>
      <c r="B43" s="121"/>
      <c r="C43" s="121"/>
      <c r="D43" s="121"/>
      <c r="E43" s="121"/>
      <c r="F43" s="121"/>
      <c r="G43" s="121"/>
      <c r="H43" s="121"/>
      <c r="I43" s="121"/>
      <c r="J43" s="121"/>
      <c r="K43" s="121"/>
      <c r="L43" s="121"/>
    </row>
    <row r="44" spans="1:12" s="66" customFormat="1">
      <c r="A44" s="121" t="s">
        <v>10441</v>
      </c>
      <c r="B44" s="121"/>
      <c r="C44" s="121"/>
      <c r="D44" s="121"/>
      <c r="E44" s="121"/>
      <c r="F44" s="121"/>
      <c r="G44" s="121"/>
      <c r="H44" s="121"/>
      <c r="I44" s="121"/>
      <c r="J44" s="121"/>
      <c r="K44" s="121"/>
      <c r="L44" s="121"/>
    </row>
    <row r="45" spans="1:12" s="66" customFormat="1">
      <c r="A45" s="122" t="s">
        <v>10442</v>
      </c>
      <c r="B45" s="122"/>
      <c r="C45" s="122"/>
      <c r="D45" s="122"/>
      <c r="E45" s="122"/>
      <c r="F45" s="122"/>
      <c r="G45" s="122"/>
      <c r="H45" s="122"/>
      <c r="I45" s="122"/>
      <c r="J45" s="122"/>
      <c r="K45" s="122"/>
      <c r="L45" s="122"/>
    </row>
    <row r="46" spans="1:12" s="66" customFormat="1">
      <c r="A46" s="120" t="s">
        <v>10443</v>
      </c>
      <c r="B46" s="116"/>
      <c r="C46" s="116"/>
      <c r="D46" s="116"/>
      <c r="E46" s="116"/>
      <c r="F46" s="116"/>
      <c r="G46" s="116"/>
      <c r="H46" s="116"/>
      <c r="I46" s="116"/>
      <c r="J46" s="116"/>
      <c r="K46" s="116"/>
      <c r="L46" s="116"/>
    </row>
    <row r="47" spans="1:12" s="66" customFormat="1" ht="14.4" customHeight="1">
      <c r="A47" s="124"/>
      <c r="B47" s="124"/>
      <c r="C47" s="124"/>
      <c r="D47" s="124"/>
      <c r="E47" s="124"/>
      <c r="F47" s="124"/>
      <c r="G47" s="124"/>
      <c r="H47" s="124"/>
      <c r="I47" s="124"/>
      <c r="J47" s="124"/>
      <c r="K47" s="124"/>
      <c r="L47" s="124"/>
    </row>
    <row r="48" spans="1:12" s="66" customFormat="1" ht="14.4" customHeight="1">
      <c r="A48" s="125" t="s">
        <v>10444</v>
      </c>
      <c r="B48" s="121"/>
      <c r="C48" s="121"/>
      <c r="D48" s="121"/>
      <c r="E48" s="121"/>
      <c r="F48" s="121"/>
      <c r="G48" s="121"/>
      <c r="H48" s="121"/>
      <c r="I48" s="121"/>
      <c r="J48" s="121"/>
      <c r="K48" s="121"/>
      <c r="L48" s="121"/>
    </row>
    <row r="49" spans="1:12" s="66" customFormat="1">
      <c r="A49" s="126"/>
      <c r="B49" s="126"/>
      <c r="C49" s="126"/>
      <c r="D49" s="126"/>
      <c r="E49" s="126"/>
      <c r="F49" s="126"/>
      <c r="G49" s="126"/>
      <c r="H49" s="126"/>
      <c r="I49" s="126"/>
      <c r="J49" s="126"/>
      <c r="K49" s="126"/>
      <c r="L49" s="126"/>
    </row>
    <row r="50" spans="1:12" s="66" customFormat="1" ht="14.4" customHeight="1">
      <c r="A50" s="117" t="s">
        <v>10381</v>
      </c>
      <c r="B50" s="117"/>
      <c r="C50" s="117"/>
      <c r="D50" s="117"/>
      <c r="E50" s="117"/>
      <c r="F50" s="117"/>
      <c r="G50" s="117"/>
      <c r="H50" s="117"/>
      <c r="I50" s="117"/>
      <c r="J50" s="117"/>
      <c r="K50" s="117"/>
      <c r="L50" s="117"/>
    </row>
    <row r="51" spans="1:12" s="66" customFormat="1" ht="14.4" customHeight="1">
      <c r="A51" s="119" t="s">
        <v>10445</v>
      </c>
      <c r="B51" s="119"/>
      <c r="C51" s="119"/>
      <c r="D51" s="119"/>
      <c r="E51" s="119"/>
      <c r="F51" s="119"/>
      <c r="G51" s="119"/>
      <c r="H51" s="119"/>
      <c r="I51" s="119"/>
      <c r="J51" s="119"/>
      <c r="K51" s="119"/>
      <c r="L51" s="119"/>
    </row>
    <row r="52" spans="1:12" s="66" customFormat="1" ht="14.4" customHeight="1">
      <c r="A52" s="120" t="s">
        <v>10446</v>
      </c>
      <c r="B52" s="116"/>
      <c r="C52" s="116"/>
      <c r="D52" s="116"/>
      <c r="E52" s="116"/>
      <c r="F52" s="116"/>
      <c r="G52" s="116"/>
      <c r="H52" s="116"/>
      <c r="I52" s="116"/>
      <c r="J52" s="116"/>
      <c r="K52" s="116"/>
      <c r="L52" s="116"/>
    </row>
    <row r="53" spans="1:12" s="66" customFormat="1" ht="14.4" customHeight="1">
      <c r="A53" s="68"/>
      <c r="B53" s="69"/>
      <c r="C53" s="69"/>
      <c r="D53" s="69"/>
      <c r="E53" s="69"/>
      <c r="F53" s="69"/>
      <c r="G53" s="69"/>
      <c r="H53" s="69"/>
      <c r="I53" s="69"/>
      <c r="J53" s="69"/>
      <c r="K53" s="69"/>
      <c r="L53" s="69"/>
    </row>
    <row r="54" spans="1:12" s="66" customFormat="1">
      <c r="A54" s="123" t="s">
        <v>10447</v>
      </c>
      <c r="B54" s="121"/>
      <c r="C54" s="121"/>
      <c r="D54" s="121"/>
      <c r="E54" s="121"/>
      <c r="F54" s="121"/>
      <c r="G54" s="121"/>
      <c r="H54" s="121"/>
      <c r="I54" s="121"/>
      <c r="J54" s="121"/>
      <c r="K54" s="121"/>
      <c r="L54" s="121"/>
    </row>
    <row r="55" spans="1:12" s="66" customFormat="1" ht="14.4" customHeight="1">
      <c r="A55" s="124"/>
      <c r="B55" s="124"/>
      <c r="C55" s="124"/>
      <c r="D55" s="124"/>
      <c r="E55" s="124"/>
      <c r="F55" s="124"/>
      <c r="G55" s="124"/>
      <c r="H55" s="124"/>
      <c r="I55" s="124"/>
      <c r="J55" s="124"/>
      <c r="K55" s="124"/>
      <c r="L55" s="124"/>
    </row>
    <row r="56" spans="1:12">
      <c r="A56" s="8"/>
      <c r="B56" s="8"/>
      <c r="C56" s="8"/>
      <c r="D56" s="8"/>
      <c r="E56" s="8"/>
      <c r="F56" s="8"/>
      <c r="G56" s="8"/>
      <c r="H56" s="8"/>
      <c r="I56" s="8"/>
      <c r="J56" s="8"/>
      <c r="K56" s="8"/>
      <c r="L56" s="8"/>
    </row>
    <row r="57" spans="1:12">
      <c r="A57" s="8"/>
      <c r="B57" s="8"/>
      <c r="C57" s="8"/>
      <c r="D57" s="8"/>
      <c r="E57" s="8"/>
      <c r="F57" s="8"/>
      <c r="G57" s="8"/>
      <c r="H57" s="8"/>
      <c r="I57" s="8"/>
      <c r="J57" s="8"/>
      <c r="K57" s="8"/>
      <c r="L57" s="8"/>
    </row>
    <row r="58" spans="1:12">
      <c r="A58" s="8"/>
      <c r="B58" s="8"/>
      <c r="C58" s="8"/>
      <c r="D58" s="8"/>
      <c r="E58" s="8"/>
      <c r="F58" s="8"/>
      <c r="G58" s="8"/>
      <c r="H58" s="8"/>
      <c r="I58" s="8"/>
      <c r="J58" s="8"/>
      <c r="K58" s="8"/>
      <c r="L58" s="8"/>
    </row>
    <row r="59" spans="1:12">
      <c r="A59" s="8"/>
      <c r="B59" s="8"/>
      <c r="C59" s="8"/>
      <c r="D59" s="8"/>
      <c r="E59" s="8"/>
      <c r="F59" s="8"/>
      <c r="G59" s="8"/>
      <c r="H59" s="8"/>
      <c r="I59" s="8"/>
      <c r="J59" s="8"/>
      <c r="K59" s="8"/>
      <c r="L59" s="8"/>
    </row>
    <row r="60" spans="1:12">
      <c r="A60" s="8"/>
      <c r="B60" s="8"/>
      <c r="C60" s="8"/>
      <c r="D60" s="8"/>
      <c r="E60" s="8"/>
      <c r="F60" s="8"/>
      <c r="G60" s="8"/>
      <c r="H60" s="8"/>
      <c r="I60" s="8"/>
      <c r="J60" s="8"/>
      <c r="K60" s="8"/>
      <c r="L60" s="8"/>
    </row>
    <row r="61" spans="1:12">
      <c r="A61" s="8"/>
      <c r="B61" s="8"/>
      <c r="C61" s="8"/>
      <c r="D61" s="8"/>
      <c r="E61" s="8"/>
      <c r="F61" s="8"/>
      <c r="G61" s="8"/>
      <c r="H61" s="8"/>
      <c r="I61" s="8"/>
      <c r="J61" s="8"/>
      <c r="K61" s="8"/>
      <c r="L61" s="8"/>
    </row>
    <row r="62" spans="1:12">
      <c r="A62" s="8"/>
      <c r="B62" s="8"/>
      <c r="C62" s="8"/>
      <c r="D62" s="8"/>
      <c r="E62" s="8"/>
      <c r="F62" s="8"/>
      <c r="G62" s="8"/>
      <c r="H62" s="8"/>
      <c r="I62" s="8"/>
      <c r="J62" s="8"/>
      <c r="K62" s="8"/>
      <c r="L62" s="8"/>
    </row>
    <row r="63" spans="1:12">
      <c r="A63" s="8"/>
      <c r="B63" s="8"/>
      <c r="C63" s="8"/>
      <c r="D63" s="8"/>
      <c r="E63" s="8"/>
      <c r="F63" s="8"/>
      <c r="G63" s="8"/>
      <c r="H63" s="8"/>
      <c r="I63" s="8"/>
      <c r="J63" s="8"/>
      <c r="K63" s="8"/>
      <c r="L63" s="8"/>
    </row>
    <row r="64" spans="1:12">
      <c r="A64" s="8"/>
      <c r="B64" s="8"/>
      <c r="C64" s="8"/>
      <c r="D64" s="8"/>
      <c r="E64" s="8"/>
      <c r="F64" s="8"/>
      <c r="G64" s="8"/>
      <c r="H64" s="8"/>
      <c r="I64" s="8"/>
      <c r="J64" s="8"/>
      <c r="K64" s="8"/>
      <c r="L64" s="8"/>
    </row>
    <row r="65" spans="1:12">
      <c r="A65" s="8"/>
      <c r="B65" s="8"/>
      <c r="C65" s="8"/>
      <c r="D65" s="8"/>
      <c r="E65" s="8"/>
      <c r="F65" s="8"/>
      <c r="G65" s="8"/>
      <c r="H65" s="8"/>
      <c r="I65" s="8"/>
      <c r="J65" s="8"/>
      <c r="K65" s="8"/>
      <c r="L65" s="8"/>
    </row>
    <row r="66" spans="1:12">
      <c r="A66" s="8"/>
      <c r="B66" s="8"/>
      <c r="C66" s="8"/>
      <c r="D66" s="8"/>
      <c r="E66" s="8"/>
      <c r="F66" s="8"/>
      <c r="G66" s="8"/>
      <c r="H66" s="8"/>
      <c r="I66" s="8"/>
      <c r="J66" s="8"/>
      <c r="K66" s="8"/>
      <c r="L66" s="8"/>
    </row>
    <row r="67" spans="1:12">
      <c r="A67" s="8"/>
      <c r="B67" s="8"/>
      <c r="C67" s="8"/>
      <c r="D67" s="8"/>
      <c r="E67" s="8"/>
      <c r="F67" s="8"/>
      <c r="G67" s="8"/>
      <c r="H67" s="8"/>
      <c r="I67" s="8"/>
      <c r="J67" s="8"/>
      <c r="K67" s="8"/>
      <c r="L67" s="8"/>
    </row>
    <row r="68" spans="1:12">
      <c r="A68" s="8"/>
      <c r="B68" s="8"/>
      <c r="C68" s="8"/>
      <c r="D68" s="8"/>
      <c r="E68" s="8"/>
      <c r="F68" s="8"/>
      <c r="G68" s="8"/>
      <c r="H68" s="8"/>
      <c r="I68" s="8"/>
      <c r="J68" s="8"/>
      <c r="K68" s="8"/>
      <c r="L68" s="8"/>
    </row>
  </sheetData>
  <sortState ref="E12:G17">
    <sortCondition descending="1" ref="F12:F17"/>
  </sortState>
  <mergeCells count="43">
    <mergeCell ref="A52:L52"/>
    <mergeCell ref="A54:L54"/>
    <mergeCell ref="A55:L55"/>
    <mergeCell ref="A47:L47"/>
    <mergeCell ref="A48:L48"/>
    <mergeCell ref="A49:L49"/>
    <mergeCell ref="A50:L50"/>
    <mergeCell ref="A51:L51"/>
    <mergeCell ref="A37:L37"/>
    <mergeCell ref="A39:L39"/>
    <mergeCell ref="A40:L40"/>
    <mergeCell ref="A46:L46"/>
    <mergeCell ref="A41:L41"/>
    <mergeCell ref="A42:L42"/>
    <mergeCell ref="A43:L43"/>
    <mergeCell ref="A44:L44"/>
    <mergeCell ref="A45:L45"/>
    <mergeCell ref="A31:L31"/>
    <mergeCell ref="A32:L32"/>
    <mergeCell ref="A33:L33"/>
    <mergeCell ref="A35:L35"/>
    <mergeCell ref="A36:L36"/>
    <mergeCell ref="K5:L5"/>
    <mergeCell ref="A4:L4"/>
    <mergeCell ref="A27:L27"/>
    <mergeCell ref="A28:L28"/>
    <mergeCell ref="A29:L29"/>
    <mergeCell ref="A10:L10"/>
    <mergeCell ref="A20:L20"/>
    <mergeCell ref="A26:L26"/>
    <mergeCell ref="A1:L1"/>
    <mergeCell ref="A6:B7"/>
    <mergeCell ref="A2:L2"/>
    <mergeCell ref="C6:D7"/>
    <mergeCell ref="I6:J7"/>
    <mergeCell ref="K6:L7"/>
    <mergeCell ref="A5:B5"/>
    <mergeCell ref="G5:H5"/>
    <mergeCell ref="I5:J5"/>
    <mergeCell ref="E6:F7"/>
    <mergeCell ref="G6:H7"/>
    <mergeCell ref="C5:D5"/>
    <mergeCell ref="E5:F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N1218"/>
  <sheetViews>
    <sheetView zoomScaleNormal="100" workbookViewId="0">
      <selection activeCell="B58" sqref="B58"/>
    </sheetView>
  </sheetViews>
  <sheetFormatPr defaultRowHeight="14.4"/>
  <cols>
    <col min="1" max="1" width="21.5546875" customWidth="1"/>
    <col min="2" max="2" width="16.5546875" bestFit="1" customWidth="1"/>
    <col min="3" max="3" width="16" customWidth="1"/>
    <col min="4" max="4" width="16" style="22" customWidth="1"/>
    <col min="5" max="5" width="16.5546875" bestFit="1" customWidth="1"/>
    <col min="6" max="6" width="16.44140625" bestFit="1" customWidth="1"/>
    <col min="7" max="7" width="15.6640625" bestFit="1" customWidth="1"/>
    <col min="8" max="8" width="15.6640625" customWidth="1"/>
    <col min="9" max="9" width="15.77734375" bestFit="1" customWidth="1"/>
    <col min="10" max="10" width="15.6640625" style="22" bestFit="1" customWidth="1"/>
    <col min="11" max="11" width="16.88671875" bestFit="1" customWidth="1"/>
    <col min="12" max="12" width="15.77734375" style="30" customWidth="1"/>
    <col min="13" max="13" width="12.6640625" bestFit="1" customWidth="1"/>
  </cols>
  <sheetData>
    <row r="1" spans="1:14" ht="24.6">
      <c r="A1" s="73" t="s">
        <v>0</v>
      </c>
      <c r="B1" s="73"/>
      <c r="C1" s="73"/>
      <c r="D1" s="73"/>
      <c r="E1" s="73"/>
      <c r="F1" s="73"/>
      <c r="G1" s="73"/>
      <c r="H1" s="73"/>
      <c r="I1" s="73"/>
      <c r="J1" s="73"/>
      <c r="K1" s="73"/>
      <c r="L1" s="73"/>
      <c r="M1" s="73"/>
      <c r="N1" s="73"/>
    </row>
    <row r="2" spans="1:14">
      <c r="A2" s="84" t="s">
        <v>10369</v>
      </c>
      <c r="B2" s="84"/>
      <c r="C2" s="84"/>
      <c r="D2" s="84"/>
      <c r="E2" s="84"/>
      <c r="F2" s="84"/>
      <c r="G2" s="84"/>
      <c r="H2" s="84"/>
      <c r="I2" s="84"/>
      <c r="J2" s="84"/>
      <c r="K2" s="84"/>
      <c r="L2" s="84"/>
      <c r="M2" s="84"/>
      <c r="N2" s="84"/>
    </row>
    <row r="5" spans="1:14">
      <c r="A5" s="127" t="s">
        <v>10353</v>
      </c>
      <c r="B5" s="127"/>
      <c r="C5" s="127"/>
      <c r="D5" s="26"/>
      <c r="E5" s="127" t="s">
        <v>10357</v>
      </c>
      <c r="F5" s="127"/>
      <c r="G5" s="127"/>
      <c r="I5" s="127" t="s">
        <v>10358</v>
      </c>
      <c r="J5" s="127"/>
      <c r="K5" s="127"/>
    </row>
    <row r="6" spans="1:14">
      <c r="A6" s="56" t="s">
        <v>48</v>
      </c>
      <c r="B6" s="59" t="s">
        <v>10356</v>
      </c>
      <c r="C6" s="58" t="s">
        <v>10355</v>
      </c>
      <c r="D6" s="29"/>
      <c r="E6" s="56" t="s">
        <v>49</v>
      </c>
      <c r="F6" s="57" t="s">
        <v>10356</v>
      </c>
      <c r="G6" s="58" t="s">
        <v>10355</v>
      </c>
      <c r="I6" s="56" t="s">
        <v>24</v>
      </c>
      <c r="J6" s="58" t="s">
        <v>10355</v>
      </c>
      <c r="K6" s="57" t="s">
        <v>10349</v>
      </c>
    </row>
    <row r="7" spans="1:14">
      <c r="A7" s="25" t="s">
        <v>65</v>
      </c>
      <c r="B7" s="13">
        <v>291553.00000000029</v>
      </c>
      <c r="C7" s="29">
        <v>1265</v>
      </c>
      <c r="D7" s="29"/>
      <c r="E7" s="25" t="s">
        <v>69</v>
      </c>
      <c r="F7" s="13">
        <v>273183.12000000017</v>
      </c>
      <c r="G7" s="29">
        <v>1252</v>
      </c>
      <c r="I7" s="25" t="s">
        <v>25</v>
      </c>
      <c r="J7" s="29">
        <v>5388</v>
      </c>
      <c r="K7" s="13">
        <v>1190506.0100000026</v>
      </c>
    </row>
    <row r="8" spans="1:14">
      <c r="A8" s="25" t="s">
        <v>68</v>
      </c>
      <c r="B8" s="13">
        <v>362831.08000000025</v>
      </c>
      <c r="C8" s="29">
        <v>1248</v>
      </c>
      <c r="D8" s="29"/>
      <c r="E8" s="25" t="s">
        <v>73</v>
      </c>
      <c r="F8" s="13">
        <v>267243.38</v>
      </c>
      <c r="G8" s="29">
        <v>1203</v>
      </c>
      <c r="I8" s="25" t="s">
        <v>26</v>
      </c>
      <c r="J8" s="29">
        <v>1373</v>
      </c>
      <c r="K8" s="13">
        <v>165504.52999999971</v>
      </c>
    </row>
    <row r="9" spans="1:14">
      <c r="A9" s="25" t="s">
        <v>90</v>
      </c>
      <c r="B9" s="13">
        <v>251223.97000000029</v>
      </c>
      <c r="C9" s="29">
        <v>1293</v>
      </c>
      <c r="D9" s="29"/>
      <c r="E9" s="25" t="s">
        <v>57</v>
      </c>
      <c r="F9" s="13">
        <v>285533.09000000037</v>
      </c>
      <c r="G9" s="29">
        <v>1291</v>
      </c>
      <c r="I9" s="25" t="s">
        <v>27</v>
      </c>
      <c r="J9" s="29">
        <v>739</v>
      </c>
      <c r="K9" s="13">
        <v>95.94</v>
      </c>
    </row>
    <row r="10" spans="1:14">
      <c r="A10" s="25" t="s">
        <v>80</v>
      </c>
      <c r="B10" s="13">
        <v>457782.30999999976</v>
      </c>
      <c r="C10" s="29">
        <v>1273</v>
      </c>
      <c r="D10" s="29"/>
      <c r="E10" s="25" t="s">
        <v>76</v>
      </c>
      <c r="F10" s="13">
        <v>279486.96000000025</v>
      </c>
      <c r="G10" s="29">
        <v>1246</v>
      </c>
      <c r="I10" s="25" t="s">
        <v>10352</v>
      </c>
      <c r="J10" s="29">
        <v>7500</v>
      </c>
      <c r="K10" s="13">
        <v>1356106.4800000039</v>
      </c>
    </row>
    <row r="11" spans="1:14">
      <c r="A11" s="25" t="s">
        <v>61</v>
      </c>
      <c r="B11" s="13">
        <v>134635.15999999997</v>
      </c>
      <c r="C11" s="29">
        <v>1193</v>
      </c>
      <c r="D11" s="29"/>
      <c r="E11" s="25" t="s">
        <v>81</v>
      </c>
      <c r="F11" s="13">
        <v>268619.51000000013</v>
      </c>
      <c r="G11" s="29">
        <v>1227</v>
      </c>
    </row>
    <row r="12" spans="1:14">
      <c r="A12" s="25" t="s">
        <v>56</v>
      </c>
      <c r="B12" s="13">
        <v>157823.82000000018</v>
      </c>
      <c r="C12" s="29">
        <v>1228</v>
      </c>
      <c r="D12" s="29"/>
      <c r="E12" s="25" t="s">
        <v>95</v>
      </c>
      <c r="F12" s="13">
        <v>281783.27999999991</v>
      </c>
      <c r="G12" s="29">
        <v>1281</v>
      </c>
    </row>
    <row r="13" spans="1:14">
      <c r="A13" s="25" t="s">
        <v>10352</v>
      </c>
      <c r="B13" s="13">
        <v>1655849.3399999992</v>
      </c>
      <c r="C13" s="29">
        <v>7500</v>
      </c>
      <c r="D13" s="29"/>
      <c r="E13" s="25" t="s">
        <v>10352</v>
      </c>
      <c r="F13" s="13">
        <v>1655849.340000004</v>
      </c>
      <c r="G13" s="29">
        <v>7500</v>
      </c>
    </row>
    <row r="15" spans="1:14" s="43" customFormat="1">
      <c r="L15" s="30"/>
    </row>
    <row r="18" spans="1:12">
      <c r="A18" s="127" t="s">
        <v>10365</v>
      </c>
      <c r="B18" s="127"/>
      <c r="C18" s="127"/>
      <c r="D18" s="127"/>
      <c r="F18" s="127" t="s">
        <v>10359</v>
      </c>
      <c r="G18" s="127"/>
      <c r="H18" s="127"/>
      <c r="I18" s="127"/>
      <c r="K18" s="127" t="s">
        <v>10368</v>
      </c>
      <c r="L18" s="127"/>
    </row>
    <row r="19" spans="1:12">
      <c r="A19" s="24" t="s">
        <v>10367</v>
      </c>
      <c r="B19" s="29" t="s">
        <v>10355</v>
      </c>
      <c r="C19" s="28" t="s">
        <v>10366</v>
      </c>
      <c r="D19" s="13" t="s">
        <v>10364</v>
      </c>
      <c r="F19" s="56" t="s">
        <v>10363</v>
      </c>
      <c r="G19" s="56" t="s">
        <v>46</v>
      </c>
      <c r="H19" s="57" t="s">
        <v>10364</v>
      </c>
      <c r="I19" s="58" t="s">
        <v>10355</v>
      </c>
      <c r="K19" s="56" t="s">
        <v>47</v>
      </c>
      <c r="L19" s="58" t="s">
        <v>10355</v>
      </c>
    </row>
    <row r="20" spans="1:12">
      <c r="A20" s="25" t="s">
        <v>103</v>
      </c>
      <c r="B20" s="29">
        <v>953</v>
      </c>
      <c r="C20" s="28">
        <v>2859.0999999999995</v>
      </c>
      <c r="D20" s="13">
        <v>212582.83000000028</v>
      </c>
      <c r="F20" s="22" t="s">
        <v>10360</v>
      </c>
      <c r="G20" s="22" t="s">
        <v>10354</v>
      </c>
      <c r="H20" s="13">
        <v>388.68</v>
      </c>
      <c r="I20" s="29">
        <v>1</v>
      </c>
      <c r="K20" s="25" t="s">
        <v>520</v>
      </c>
      <c r="L20" s="29">
        <v>3</v>
      </c>
    </row>
    <row r="21" spans="1:12">
      <c r="A21" s="25" t="s">
        <v>100</v>
      </c>
      <c r="B21" s="29">
        <v>939</v>
      </c>
      <c r="C21" s="28">
        <v>2823.1000000000022</v>
      </c>
      <c r="D21" s="13">
        <v>206275.30000000008</v>
      </c>
      <c r="F21" s="22" t="s">
        <v>10361</v>
      </c>
      <c r="G21" s="22" t="s">
        <v>11</v>
      </c>
      <c r="H21" s="13">
        <v>144246.44000000018</v>
      </c>
      <c r="I21" s="29">
        <v>653</v>
      </c>
      <c r="K21" s="25" t="s">
        <v>3267</v>
      </c>
      <c r="L21" s="29">
        <v>6</v>
      </c>
    </row>
    <row r="22" spans="1:12">
      <c r="A22" s="25" t="s">
        <v>77</v>
      </c>
      <c r="B22" s="29">
        <v>920</v>
      </c>
      <c r="C22" s="28">
        <v>2789.9999999999991</v>
      </c>
      <c r="D22" s="13">
        <v>201306.8800000003</v>
      </c>
      <c r="F22" s="22" t="s">
        <v>10361</v>
      </c>
      <c r="G22" s="22" t="s">
        <v>12</v>
      </c>
      <c r="H22" s="13">
        <v>118524.60999999999</v>
      </c>
      <c r="I22" s="29">
        <v>561</v>
      </c>
      <c r="K22" s="25" t="s">
        <v>55</v>
      </c>
      <c r="L22" s="29">
        <v>10</v>
      </c>
    </row>
    <row r="23" spans="1:12">
      <c r="A23" s="25" t="s">
        <v>62</v>
      </c>
      <c r="B23" s="29">
        <v>924</v>
      </c>
      <c r="C23" s="28">
        <v>2788.2000000000007</v>
      </c>
      <c r="D23" s="13">
        <v>202656.84999999977</v>
      </c>
      <c r="F23" s="22" t="s">
        <v>10361</v>
      </c>
      <c r="G23" s="22" t="s">
        <v>13</v>
      </c>
      <c r="H23" s="13">
        <v>135270.12999999998</v>
      </c>
      <c r="I23" s="29">
        <v>612</v>
      </c>
      <c r="K23" s="25" t="s">
        <v>2972</v>
      </c>
      <c r="L23" s="29">
        <v>6</v>
      </c>
    </row>
    <row r="24" spans="1:12">
      <c r="A24" s="25" t="s">
        <v>58</v>
      </c>
      <c r="B24" s="29">
        <v>957</v>
      </c>
      <c r="C24" s="28">
        <v>2831.0000000000005</v>
      </c>
      <c r="D24" s="13">
        <v>212446.16</v>
      </c>
      <c r="F24" s="22" t="s">
        <v>10361</v>
      </c>
      <c r="G24" s="22" t="s">
        <v>14</v>
      </c>
      <c r="H24" s="13">
        <v>126297.71000000005</v>
      </c>
      <c r="I24" s="29">
        <v>570</v>
      </c>
      <c r="J24" s="29"/>
      <c r="K24" s="25" t="s">
        <v>3426</v>
      </c>
      <c r="L24" s="29">
        <v>3</v>
      </c>
    </row>
    <row r="25" spans="1:12">
      <c r="A25" s="25" t="s">
        <v>87</v>
      </c>
      <c r="B25" s="29">
        <v>958</v>
      </c>
      <c r="C25" s="28">
        <v>2913.0000000000045</v>
      </c>
      <c r="D25" s="13">
        <v>209558.74000000011</v>
      </c>
      <c r="F25" s="22" t="s">
        <v>10361</v>
      </c>
      <c r="G25" s="22" t="s">
        <v>15</v>
      </c>
      <c r="H25" s="13">
        <v>140173.64000000013</v>
      </c>
      <c r="I25" s="29">
        <v>635</v>
      </c>
      <c r="J25" s="29"/>
      <c r="K25" s="25" t="s">
        <v>4694</v>
      </c>
      <c r="L25" s="29">
        <v>2</v>
      </c>
    </row>
    <row r="26" spans="1:12">
      <c r="A26" s="25" t="s">
        <v>70</v>
      </c>
      <c r="B26" s="29">
        <v>950</v>
      </c>
      <c r="C26" s="28">
        <v>2850.0999999999995</v>
      </c>
      <c r="D26" s="13">
        <v>211384.41000000021</v>
      </c>
      <c r="F26" s="22" t="s">
        <v>10361</v>
      </c>
      <c r="G26" s="22" t="s">
        <v>16</v>
      </c>
      <c r="H26" s="13">
        <v>133053.45999999996</v>
      </c>
      <c r="I26" s="29">
        <v>604</v>
      </c>
      <c r="J26" s="29"/>
      <c r="K26" s="25" t="s">
        <v>1936</v>
      </c>
      <c r="L26" s="29">
        <v>6</v>
      </c>
    </row>
    <row r="27" spans="1:12">
      <c r="A27" s="25" t="s">
        <v>82</v>
      </c>
      <c r="B27" s="29">
        <v>897</v>
      </c>
      <c r="C27" s="28">
        <v>2700.4000000000015</v>
      </c>
      <c r="D27" s="13">
        <v>199139.1299999998</v>
      </c>
      <c r="F27" s="22" t="s">
        <v>10361</v>
      </c>
      <c r="G27" s="22" t="s">
        <v>17</v>
      </c>
      <c r="H27" s="13">
        <v>141062.85000000009</v>
      </c>
      <c r="I27" s="29">
        <v>664</v>
      </c>
      <c r="J27" s="29"/>
      <c r="K27" s="25" t="s">
        <v>1479</v>
      </c>
      <c r="L27" s="29">
        <v>10</v>
      </c>
    </row>
    <row r="28" spans="1:12">
      <c r="A28" s="25" t="s">
        <v>10354</v>
      </c>
      <c r="B28" s="29">
        <v>2</v>
      </c>
      <c r="C28" s="28">
        <v>6.5</v>
      </c>
      <c r="D28" s="13">
        <v>499.04</v>
      </c>
      <c r="F28" s="22" t="s">
        <v>10361</v>
      </c>
      <c r="G28" s="22" t="s">
        <v>18</v>
      </c>
      <c r="H28" s="13">
        <v>142881.81999999986</v>
      </c>
      <c r="I28" s="29">
        <v>648</v>
      </c>
      <c r="J28" s="29"/>
      <c r="K28" s="25" t="s">
        <v>1155</v>
      </c>
      <c r="L28" s="29">
        <v>8</v>
      </c>
    </row>
    <row r="29" spans="1:12">
      <c r="A29" s="25" t="s">
        <v>10352</v>
      </c>
      <c r="B29" s="29">
        <v>7500</v>
      </c>
      <c r="C29" s="28">
        <v>22561.399999999987</v>
      </c>
      <c r="D29" s="13">
        <v>1655849.3400000017</v>
      </c>
      <c r="F29" s="22" t="s">
        <v>10361</v>
      </c>
      <c r="G29" s="22" t="s">
        <v>19</v>
      </c>
      <c r="H29" s="13">
        <v>139121.27999999997</v>
      </c>
      <c r="I29" s="29">
        <v>616</v>
      </c>
      <c r="J29" s="29"/>
      <c r="K29" s="25" t="s">
        <v>2219</v>
      </c>
      <c r="L29" s="29">
        <v>7</v>
      </c>
    </row>
    <row r="30" spans="1:12">
      <c r="F30" s="22" t="s">
        <v>10361</v>
      </c>
      <c r="G30" s="22" t="s">
        <v>20</v>
      </c>
      <c r="H30" s="13">
        <v>147473.6100000001</v>
      </c>
      <c r="I30" s="29">
        <v>655</v>
      </c>
      <c r="J30" s="29"/>
      <c r="K30" s="25" t="s">
        <v>376</v>
      </c>
      <c r="L30" s="29">
        <v>6</v>
      </c>
    </row>
    <row r="31" spans="1:12">
      <c r="F31" s="22" t="s">
        <v>10361</v>
      </c>
      <c r="G31" s="22" t="s">
        <v>21</v>
      </c>
      <c r="H31" s="13">
        <v>142620.38999999993</v>
      </c>
      <c r="I31" s="29">
        <v>645</v>
      </c>
      <c r="J31" s="29"/>
      <c r="K31" s="25" t="s">
        <v>1922</v>
      </c>
      <c r="L31" s="29">
        <v>5</v>
      </c>
    </row>
    <row r="32" spans="1:12">
      <c r="F32" s="22" t="s">
        <v>10361</v>
      </c>
      <c r="G32" s="22" t="s">
        <v>22</v>
      </c>
      <c r="H32" s="13">
        <v>144488.67000000013</v>
      </c>
      <c r="I32" s="29">
        <v>635</v>
      </c>
      <c r="J32" s="29"/>
      <c r="K32" s="25" t="s">
        <v>3000</v>
      </c>
      <c r="L32" s="29">
        <v>3</v>
      </c>
    </row>
    <row r="33" spans="3:12">
      <c r="C33" s="22"/>
      <c r="F33" s="22" t="s">
        <v>10362</v>
      </c>
      <c r="G33" s="22" t="s">
        <v>22</v>
      </c>
      <c r="H33" s="13">
        <v>246.05</v>
      </c>
      <c r="I33" s="29">
        <v>1</v>
      </c>
      <c r="J33" s="29"/>
      <c r="K33" s="25" t="s">
        <v>338</v>
      </c>
      <c r="L33" s="29">
        <v>9</v>
      </c>
    </row>
    <row r="34" spans="3:12">
      <c r="C34" s="22"/>
      <c r="F34" s="22" t="s">
        <v>10352</v>
      </c>
      <c r="H34" s="13">
        <v>1655849.3399999973</v>
      </c>
      <c r="I34" s="29">
        <v>7500</v>
      </c>
      <c r="J34" s="29"/>
      <c r="K34" s="25" t="s">
        <v>1437</v>
      </c>
      <c r="L34" s="29">
        <v>9</v>
      </c>
    </row>
    <row r="35" spans="3:12">
      <c r="C35" s="22"/>
      <c r="K35" s="25" t="s">
        <v>2834</v>
      </c>
      <c r="L35" s="29">
        <v>3</v>
      </c>
    </row>
    <row r="36" spans="3:12">
      <c r="C36" s="22"/>
      <c r="K36" s="25" t="s">
        <v>1449</v>
      </c>
      <c r="L36" s="29">
        <v>9</v>
      </c>
    </row>
    <row r="37" spans="3:12">
      <c r="C37" s="22"/>
      <c r="K37" s="25" t="s">
        <v>1545</v>
      </c>
      <c r="L37" s="29">
        <v>8</v>
      </c>
    </row>
    <row r="38" spans="3:12">
      <c r="C38" s="22"/>
      <c r="K38" s="25" t="s">
        <v>137</v>
      </c>
      <c r="L38" s="29">
        <v>6</v>
      </c>
    </row>
    <row r="39" spans="3:12">
      <c r="C39" s="22"/>
      <c r="K39" s="25" t="s">
        <v>4875</v>
      </c>
      <c r="L39" s="29">
        <v>2</v>
      </c>
    </row>
    <row r="40" spans="3:12">
      <c r="K40" s="25" t="s">
        <v>5337</v>
      </c>
      <c r="L40" s="29">
        <v>10</v>
      </c>
    </row>
    <row r="41" spans="3:12">
      <c r="K41" s="25" t="s">
        <v>382</v>
      </c>
      <c r="L41" s="29">
        <v>8</v>
      </c>
    </row>
    <row r="42" spans="3:12">
      <c r="K42" s="25" t="s">
        <v>1277</v>
      </c>
      <c r="L42" s="29">
        <v>9</v>
      </c>
    </row>
    <row r="43" spans="3:12">
      <c r="K43" s="25" t="s">
        <v>2612</v>
      </c>
      <c r="L43" s="29">
        <v>4</v>
      </c>
    </row>
    <row r="44" spans="3:12">
      <c r="K44" s="25" t="s">
        <v>854</v>
      </c>
      <c r="L44" s="29">
        <v>6</v>
      </c>
    </row>
    <row r="45" spans="3:12">
      <c r="K45" s="25" t="s">
        <v>1799</v>
      </c>
      <c r="L45" s="29">
        <v>4</v>
      </c>
    </row>
    <row r="46" spans="3:12">
      <c r="K46" s="25" t="s">
        <v>879</v>
      </c>
      <c r="L46" s="29">
        <v>10</v>
      </c>
    </row>
    <row r="47" spans="3:12">
      <c r="K47" s="25" t="s">
        <v>3108</v>
      </c>
      <c r="L47" s="29">
        <v>6</v>
      </c>
    </row>
    <row r="48" spans="3:12">
      <c r="K48" s="25" t="s">
        <v>895</v>
      </c>
      <c r="L48" s="29">
        <v>6</v>
      </c>
    </row>
    <row r="49" spans="11:12">
      <c r="K49" s="25" t="s">
        <v>716</v>
      </c>
      <c r="L49" s="29">
        <v>8</v>
      </c>
    </row>
    <row r="50" spans="11:12">
      <c r="K50" s="25" t="s">
        <v>2112</v>
      </c>
      <c r="L50" s="29">
        <v>8</v>
      </c>
    </row>
    <row r="51" spans="11:12">
      <c r="K51" s="25" t="s">
        <v>1700</v>
      </c>
      <c r="L51" s="29">
        <v>8</v>
      </c>
    </row>
    <row r="52" spans="11:12">
      <c r="K52" s="25" t="s">
        <v>694</v>
      </c>
      <c r="L52" s="29">
        <v>5</v>
      </c>
    </row>
    <row r="53" spans="11:12">
      <c r="K53" s="25" t="s">
        <v>1592</v>
      </c>
      <c r="L53" s="29">
        <v>7</v>
      </c>
    </row>
    <row r="54" spans="11:12">
      <c r="K54" s="25" t="s">
        <v>290</v>
      </c>
      <c r="L54" s="29">
        <v>13</v>
      </c>
    </row>
    <row r="55" spans="11:12">
      <c r="K55" s="25" t="s">
        <v>872</v>
      </c>
      <c r="L55" s="29">
        <v>3</v>
      </c>
    </row>
    <row r="56" spans="11:12">
      <c r="K56" s="25" t="s">
        <v>8159</v>
      </c>
      <c r="L56" s="29">
        <v>1</v>
      </c>
    </row>
    <row r="57" spans="11:12">
      <c r="K57" s="25" t="s">
        <v>550</v>
      </c>
      <c r="L57" s="29">
        <v>6</v>
      </c>
    </row>
    <row r="58" spans="11:12">
      <c r="K58" s="25" t="s">
        <v>320</v>
      </c>
      <c r="L58" s="29">
        <v>5</v>
      </c>
    </row>
    <row r="59" spans="11:12">
      <c r="K59" s="25" t="s">
        <v>2703</v>
      </c>
      <c r="L59" s="29">
        <v>6</v>
      </c>
    </row>
    <row r="60" spans="11:12">
      <c r="K60" s="25" t="s">
        <v>183</v>
      </c>
      <c r="L60" s="29">
        <v>6</v>
      </c>
    </row>
    <row r="61" spans="11:12">
      <c r="K61" s="25" t="s">
        <v>1940</v>
      </c>
      <c r="L61" s="29">
        <v>6</v>
      </c>
    </row>
    <row r="62" spans="11:12">
      <c r="K62" s="25" t="s">
        <v>6460</v>
      </c>
      <c r="L62" s="29">
        <v>4</v>
      </c>
    </row>
    <row r="63" spans="11:12">
      <c r="K63" s="25" t="s">
        <v>488</v>
      </c>
      <c r="L63" s="29">
        <v>7</v>
      </c>
    </row>
    <row r="64" spans="11:12">
      <c r="K64" s="25" t="s">
        <v>1474</v>
      </c>
      <c r="L64" s="29">
        <v>5</v>
      </c>
    </row>
    <row r="65" spans="11:12">
      <c r="K65" s="25" t="s">
        <v>935</v>
      </c>
      <c r="L65" s="29">
        <v>5</v>
      </c>
    </row>
    <row r="66" spans="11:12">
      <c r="K66" s="25" t="s">
        <v>829</v>
      </c>
      <c r="L66" s="29">
        <v>9</v>
      </c>
    </row>
    <row r="67" spans="11:12">
      <c r="K67" s="25" t="s">
        <v>1133</v>
      </c>
      <c r="L67" s="29">
        <v>7</v>
      </c>
    </row>
    <row r="68" spans="11:12">
      <c r="K68" s="25" t="s">
        <v>737</v>
      </c>
      <c r="L68" s="29">
        <v>8</v>
      </c>
    </row>
    <row r="69" spans="11:12">
      <c r="K69" s="25" t="s">
        <v>2360</v>
      </c>
      <c r="L69" s="29">
        <v>8</v>
      </c>
    </row>
    <row r="70" spans="11:12">
      <c r="K70" s="25" t="s">
        <v>1127</v>
      </c>
      <c r="L70" s="29">
        <v>7</v>
      </c>
    </row>
    <row r="71" spans="11:12">
      <c r="K71" s="25" t="s">
        <v>761</v>
      </c>
      <c r="L71" s="29">
        <v>8</v>
      </c>
    </row>
    <row r="72" spans="11:12">
      <c r="K72" s="25" t="s">
        <v>1816</v>
      </c>
      <c r="L72" s="29">
        <v>7</v>
      </c>
    </row>
    <row r="73" spans="11:12">
      <c r="K73" s="25" t="s">
        <v>1183</v>
      </c>
      <c r="L73" s="29">
        <v>8</v>
      </c>
    </row>
    <row r="74" spans="11:12">
      <c r="K74" s="25" t="s">
        <v>1052</v>
      </c>
      <c r="L74" s="29">
        <v>9</v>
      </c>
    </row>
    <row r="75" spans="11:12">
      <c r="K75" s="25" t="s">
        <v>2594</v>
      </c>
      <c r="L75" s="29">
        <v>3</v>
      </c>
    </row>
    <row r="76" spans="11:12">
      <c r="K76" s="25" t="s">
        <v>4490</v>
      </c>
      <c r="L76" s="29">
        <v>3</v>
      </c>
    </row>
    <row r="77" spans="11:12">
      <c r="K77" s="25" t="s">
        <v>1540</v>
      </c>
      <c r="L77" s="29">
        <v>6</v>
      </c>
    </row>
    <row r="78" spans="11:12">
      <c r="K78" s="25" t="s">
        <v>4578</v>
      </c>
      <c r="L78" s="29">
        <v>3</v>
      </c>
    </row>
    <row r="79" spans="11:12">
      <c r="K79" s="25" t="s">
        <v>2016</v>
      </c>
      <c r="L79" s="29">
        <v>5</v>
      </c>
    </row>
    <row r="80" spans="11:12">
      <c r="K80" s="25" t="s">
        <v>1620</v>
      </c>
      <c r="L80" s="29">
        <v>9</v>
      </c>
    </row>
    <row r="81" spans="11:12">
      <c r="K81" s="25" t="s">
        <v>1762</v>
      </c>
      <c r="L81" s="29">
        <v>5</v>
      </c>
    </row>
    <row r="82" spans="11:12">
      <c r="K82" s="25" t="s">
        <v>5326</v>
      </c>
      <c r="L82" s="29">
        <v>2</v>
      </c>
    </row>
    <row r="83" spans="11:12">
      <c r="K83" s="25" t="s">
        <v>296</v>
      </c>
      <c r="L83" s="29">
        <v>7</v>
      </c>
    </row>
    <row r="84" spans="11:12">
      <c r="K84" s="25" t="s">
        <v>470</v>
      </c>
      <c r="L84" s="29">
        <v>4</v>
      </c>
    </row>
    <row r="85" spans="11:12">
      <c r="K85" s="25" t="s">
        <v>3046</v>
      </c>
      <c r="L85" s="29">
        <v>6</v>
      </c>
    </row>
    <row r="86" spans="11:12">
      <c r="K86" s="25" t="s">
        <v>255</v>
      </c>
      <c r="L86" s="29">
        <v>11</v>
      </c>
    </row>
    <row r="87" spans="11:12">
      <c r="K87" s="25" t="s">
        <v>4926</v>
      </c>
      <c r="L87" s="29">
        <v>4</v>
      </c>
    </row>
    <row r="88" spans="11:12">
      <c r="K88" s="25" t="s">
        <v>5547</v>
      </c>
      <c r="L88" s="29">
        <v>8</v>
      </c>
    </row>
    <row r="89" spans="11:12">
      <c r="K89" s="25" t="s">
        <v>3694</v>
      </c>
      <c r="L89" s="29">
        <v>3</v>
      </c>
    </row>
    <row r="90" spans="11:12">
      <c r="K90" s="25" t="s">
        <v>1374</v>
      </c>
      <c r="L90" s="29">
        <v>4</v>
      </c>
    </row>
    <row r="91" spans="11:12">
      <c r="K91" s="25" t="s">
        <v>3376</v>
      </c>
      <c r="L91" s="29">
        <v>4</v>
      </c>
    </row>
    <row r="92" spans="11:12">
      <c r="K92" s="25" t="s">
        <v>2258</v>
      </c>
      <c r="L92" s="29">
        <v>4</v>
      </c>
    </row>
    <row r="93" spans="11:12">
      <c r="K93" s="25" t="s">
        <v>921</v>
      </c>
      <c r="L93" s="29">
        <v>5</v>
      </c>
    </row>
    <row r="94" spans="11:12">
      <c r="K94" s="25" t="s">
        <v>2540</v>
      </c>
      <c r="L94" s="29">
        <v>6</v>
      </c>
    </row>
    <row r="95" spans="11:12">
      <c r="K95" s="25" t="s">
        <v>766</v>
      </c>
      <c r="L95" s="29">
        <v>8</v>
      </c>
    </row>
    <row r="96" spans="11:12">
      <c r="K96" s="25" t="s">
        <v>640</v>
      </c>
      <c r="L96" s="29">
        <v>4</v>
      </c>
    </row>
    <row r="97" spans="11:12">
      <c r="K97" s="25" t="s">
        <v>4265</v>
      </c>
      <c r="L97" s="29">
        <v>3</v>
      </c>
    </row>
    <row r="98" spans="11:12">
      <c r="K98" s="25" t="s">
        <v>588</v>
      </c>
      <c r="L98" s="29">
        <v>2</v>
      </c>
    </row>
    <row r="99" spans="11:12">
      <c r="K99" s="25" t="s">
        <v>1797</v>
      </c>
      <c r="L99" s="29">
        <v>9</v>
      </c>
    </row>
    <row r="100" spans="11:12">
      <c r="K100" s="25" t="s">
        <v>346</v>
      </c>
      <c r="L100" s="29">
        <v>10</v>
      </c>
    </row>
    <row r="101" spans="11:12">
      <c r="K101" s="25" t="s">
        <v>558</v>
      </c>
      <c r="L101" s="29">
        <v>7</v>
      </c>
    </row>
    <row r="102" spans="11:12">
      <c r="K102" s="25" t="s">
        <v>4871</v>
      </c>
      <c r="L102" s="29">
        <v>4</v>
      </c>
    </row>
    <row r="103" spans="11:12">
      <c r="K103" s="25" t="s">
        <v>508</v>
      </c>
      <c r="L103" s="29">
        <v>8</v>
      </c>
    </row>
    <row r="104" spans="11:12">
      <c r="K104" s="25" t="s">
        <v>1005</v>
      </c>
      <c r="L104" s="29">
        <v>5</v>
      </c>
    </row>
    <row r="105" spans="11:12">
      <c r="K105" s="25" t="s">
        <v>1080</v>
      </c>
      <c r="L105" s="29">
        <v>12</v>
      </c>
    </row>
    <row r="106" spans="11:12">
      <c r="K106" s="25" t="s">
        <v>864</v>
      </c>
      <c r="L106" s="29">
        <v>7</v>
      </c>
    </row>
    <row r="107" spans="11:12">
      <c r="K107" s="25" t="s">
        <v>1561</v>
      </c>
      <c r="L107" s="29">
        <v>4</v>
      </c>
    </row>
    <row r="108" spans="11:12">
      <c r="K108" s="25" t="s">
        <v>2714</v>
      </c>
      <c r="L108" s="29">
        <v>6</v>
      </c>
    </row>
    <row r="109" spans="11:12">
      <c r="K109" s="25" t="s">
        <v>1202</v>
      </c>
      <c r="L109" s="29">
        <v>7</v>
      </c>
    </row>
    <row r="110" spans="11:12">
      <c r="K110" s="25" t="s">
        <v>2622</v>
      </c>
      <c r="L110" s="29">
        <v>5</v>
      </c>
    </row>
    <row r="111" spans="11:12">
      <c r="K111" s="25" t="s">
        <v>1543</v>
      </c>
      <c r="L111" s="29">
        <v>9</v>
      </c>
    </row>
    <row r="112" spans="11:12">
      <c r="K112" s="25" t="s">
        <v>1684</v>
      </c>
      <c r="L112" s="29">
        <v>3</v>
      </c>
    </row>
    <row r="113" spans="11:12">
      <c r="K113" s="25" t="s">
        <v>768</v>
      </c>
      <c r="L113" s="29">
        <v>7</v>
      </c>
    </row>
    <row r="114" spans="11:12">
      <c r="K114" s="25" t="s">
        <v>2968</v>
      </c>
      <c r="L114" s="29">
        <v>6</v>
      </c>
    </row>
    <row r="115" spans="11:12">
      <c r="K115" s="25" t="s">
        <v>1077</v>
      </c>
      <c r="L115" s="29">
        <v>10</v>
      </c>
    </row>
    <row r="116" spans="11:12">
      <c r="K116" s="25" t="s">
        <v>259</v>
      </c>
      <c r="L116" s="29">
        <v>6</v>
      </c>
    </row>
    <row r="117" spans="11:12">
      <c r="K117" s="25" t="s">
        <v>4816</v>
      </c>
      <c r="L117" s="29">
        <v>3</v>
      </c>
    </row>
    <row r="118" spans="11:12">
      <c r="K118" s="25" t="s">
        <v>2123</v>
      </c>
      <c r="L118" s="29">
        <v>10</v>
      </c>
    </row>
    <row r="119" spans="11:12">
      <c r="K119" s="25" t="s">
        <v>2458</v>
      </c>
      <c r="L119" s="29">
        <v>4</v>
      </c>
    </row>
    <row r="120" spans="11:12">
      <c r="K120" s="25" t="s">
        <v>608</v>
      </c>
      <c r="L120" s="29">
        <v>5</v>
      </c>
    </row>
    <row r="121" spans="11:12">
      <c r="K121" s="25" t="s">
        <v>1806</v>
      </c>
      <c r="L121" s="29">
        <v>3</v>
      </c>
    </row>
    <row r="122" spans="11:12">
      <c r="K122" s="25" t="s">
        <v>3199</v>
      </c>
      <c r="L122" s="29">
        <v>4</v>
      </c>
    </row>
    <row r="123" spans="11:12">
      <c r="K123" s="25" t="s">
        <v>129</v>
      </c>
      <c r="L123" s="29">
        <v>12</v>
      </c>
    </row>
    <row r="124" spans="11:12">
      <c r="K124" s="25" t="s">
        <v>2477</v>
      </c>
      <c r="L124" s="29">
        <v>4</v>
      </c>
    </row>
    <row r="125" spans="11:12">
      <c r="K125" s="25" t="s">
        <v>1461</v>
      </c>
      <c r="L125" s="29">
        <v>5</v>
      </c>
    </row>
    <row r="126" spans="11:12">
      <c r="K126" s="25" t="s">
        <v>1002</v>
      </c>
      <c r="L126" s="29">
        <v>9</v>
      </c>
    </row>
    <row r="127" spans="11:12">
      <c r="K127" s="25" t="s">
        <v>723</v>
      </c>
      <c r="L127" s="29">
        <v>7</v>
      </c>
    </row>
    <row r="128" spans="11:12">
      <c r="K128" s="25" t="s">
        <v>914</v>
      </c>
      <c r="L128" s="29">
        <v>8</v>
      </c>
    </row>
    <row r="129" spans="11:12">
      <c r="K129" s="25" t="s">
        <v>3066</v>
      </c>
      <c r="L129" s="29">
        <v>9</v>
      </c>
    </row>
    <row r="130" spans="11:12">
      <c r="K130" s="25" t="s">
        <v>789</v>
      </c>
      <c r="L130" s="29">
        <v>6</v>
      </c>
    </row>
    <row r="131" spans="11:12">
      <c r="K131" s="25" t="s">
        <v>594</v>
      </c>
      <c r="L131" s="29">
        <v>9</v>
      </c>
    </row>
    <row r="132" spans="11:12">
      <c r="K132" s="25" t="s">
        <v>4313</v>
      </c>
      <c r="L132" s="29">
        <v>3</v>
      </c>
    </row>
    <row r="133" spans="11:12">
      <c r="K133" s="25" t="s">
        <v>4177</v>
      </c>
      <c r="L133" s="29">
        <v>5</v>
      </c>
    </row>
    <row r="134" spans="11:12">
      <c r="K134" s="25" t="s">
        <v>1180</v>
      </c>
      <c r="L134" s="29">
        <v>11</v>
      </c>
    </row>
    <row r="135" spans="11:12">
      <c r="K135" s="25" t="s">
        <v>125</v>
      </c>
      <c r="L135" s="29">
        <v>5</v>
      </c>
    </row>
    <row r="136" spans="11:12">
      <c r="K136" s="25" t="s">
        <v>147</v>
      </c>
      <c r="L136" s="29">
        <v>6</v>
      </c>
    </row>
    <row r="137" spans="11:12">
      <c r="K137" s="25" t="s">
        <v>1253</v>
      </c>
      <c r="L137" s="29">
        <v>5</v>
      </c>
    </row>
    <row r="138" spans="11:12">
      <c r="K138" s="25" t="s">
        <v>4325</v>
      </c>
      <c r="L138" s="29">
        <v>8</v>
      </c>
    </row>
    <row r="139" spans="11:12">
      <c r="K139" s="25" t="s">
        <v>1803</v>
      </c>
      <c r="L139" s="29">
        <v>3</v>
      </c>
    </row>
    <row r="140" spans="11:12">
      <c r="K140" s="25" t="s">
        <v>2507</v>
      </c>
      <c r="L140" s="29">
        <v>6</v>
      </c>
    </row>
    <row r="141" spans="11:12">
      <c r="K141" s="25" t="s">
        <v>2141</v>
      </c>
      <c r="L141" s="29">
        <v>6</v>
      </c>
    </row>
    <row r="142" spans="11:12">
      <c r="K142" s="25" t="s">
        <v>2399</v>
      </c>
      <c r="L142" s="29">
        <v>4</v>
      </c>
    </row>
    <row r="143" spans="11:12">
      <c r="K143" s="25" t="s">
        <v>3356</v>
      </c>
      <c r="L143" s="29">
        <v>4</v>
      </c>
    </row>
    <row r="144" spans="11:12">
      <c r="K144" s="25" t="s">
        <v>506</v>
      </c>
      <c r="L144" s="29">
        <v>6</v>
      </c>
    </row>
    <row r="145" spans="11:12">
      <c r="K145" s="25" t="s">
        <v>2290</v>
      </c>
      <c r="L145" s="29">
        <v>5</v>
      </c>
    </row>
    <row r="146" spans="11:12">
      <c r="K146" s="25" t="s">
        <v>561</v>
      </c>
      <c r="L146" s="29">
        <v>7</v>
      </c>
    </row>
    <row r="147" spans="11:12">
      <c r="K147" s="25" t="s">
        <v>3262</v>
      </c>
      <c r="L147" s="29">
        <v>1</v>
      </c>
    </row>
    <row r="148" spans="11:12">
      <c r="K148" s="25" t="s">
        <v>831</v>
      </c>
      <c r="L148" s="29">
        <v>8</v>
      </c>
    </row>
    <row r="149" spans="11:12">
      <c r="K149" s="25" t="s">
        <v>292</v>
      </c>
      <c r="L149" s="29">
        <v>9</v>
      </c>
    </row>
    <row r="150" spans="11:12">
      <c r="K150" s="25" t="s">
        <v>1392</v>
      </c>
      <c r="L150" s="29">
        <v>8</v>
      </c>
    </row>
    <row r="151" spans="11:12">
      <c r="K151" s="25" t="s">
        <v>1630</v>
      </c>
      <c r="L151" s="29">
        <v>9</v>
      </c>
    </row>
    <row r="152" spans="11:12">
      <c r="K152" s="25" t="s">
        <v>1363</v>
      </c>
      <c r="L152" s="29">
        <v>9</v>
      </c>
    </row>
    <row r="153" spans="11:12">
      <c r="K153" s="25" t="s">
        <v>2102</v>
      </c>
      <c r="L153" s="29">
        <v>5</v>
      </c>
    </row>
    <row r="154" spans="11:12">
      <c r="K154" s="25" t="s">
        <v>825</v>
      </c>
      <c r="L154" s="29">
        <v>10</v>
      </c>
    </row>
    <row r="155" spans="11:12">
      <c r="K155" s="25" t="s">
        <v>981</v>
      </c>
      <c r="L155" s="29">
        <v>9</v>
      </c>
    </row>
    <row r="156" spans="11:12">
      <c r="K156" s="25" t="s">
        <v>3314</v>
      </c>
      <c r="L156" s="29">
        <v>3</v>
      </c>
    </row>
    <row r="157" spans="11:12">
      <c r="K157" s="25" t="s">
        <v>1288</v>
      </c>
      <c r="L157" s="29">
        <v>8</v>
      </c>
    </row>
    <row r="158" spans="11:12">
      <c r="K158" s="25" t="s">
        <v>1121</v>
      </c>
      <c r="L158" s="29">
        <v>9</v>
      </c>
    </row>
    <row r="159" spans="11:12">
      <c r="K159" s="25" t="s">
        <v>272</v>
      </c>
      <c r="L159" s="29">
        <v>10</v>
      </c>
    </row>
    <row r="160" spans="11:12">
      <c r="K160" s="25" t="s">
        <v>388</v>
      </c>
      <c r="L160" s="29">
        <v>3</v>
      </c>
    </row>
    <row r="161" spans="11:12">
      <c r="K161" s="25" t="s">
        <v>4851</v>
      </c>
      <c r="L161" s="29">
        <v>2</v>
      </c>
    </row>
    <row r="162" spans="11:12">
      <c r="K162" s="25" t="s">
        <v>678</v>
      </c>
      <c r="L162" s="29">
        <v>8</v>
      </c>
    </row>
    <row r="163" spans="11:12">
      <c r="K163" s="25" t="s">
        <v>2800</v>
      </c>
      <c r="L163" s="29">
        <v>6</v>
      </c>
    </row>
    <row r="164" spans="11:12">
      <c r="K164" s="25" t="s">
        <v>2145</v>
      </c>
      <c r="L164" s="29">
        <v>3</v>
      </c>
    </row>
    <row r="165" spans="11:12">
      <c r="K165" s="25" t="s">
        <v>504</v>
      </c>
      <c r="L165" s="29">
        <v>9</v>
      </c>
    </row>
    <row r="166" spans="11:12">
      <c r="K166" s="25" t="s">
        <v>2378</v>
      </c>
      <c r="L166" s="29">
        <v>5</v>
      </c>
    </row>
    <row r="167" spans="11:12">
      <c r="K167" s="25" t="s">
        <v>2566</v>
      </c>
      <c r="L167" s="29">
        <v>5</v>
      </c>
    </row>
    <row r="168" spans="11:12">
      <c r="K168" s="25" t="s">
        <v>2979</v>
      </c>
      <c r="L168" s="29">
        <v>6</v>
      </c>
    </row>
    <row r="169" spans="11:12">
      <c r="K169" s="25" t="s">
        <v>306</v>
      </c>
      <c r="L169" s="29">
        <v>6</v>
      </c>
    </row>
    <row r="170" spans="11:12">
      <c r="K170" s="25" t="s">
        <v>3697</v>
      </c>
      <c r="L170" s="29">
        <v>7</v>
      </c>
    </row>
    <row r="171" spans="11:12">
      <c r="K171" s="25" t="s">
        <v>67</v>
      </c>
      <c r="L171" s="29">
        <v>5</v>
      </c>
    </row>
    <row r="172" spans="11:12">
      <c r="K172" s="25" t="s">
        <v>2989</v>
      </c>
      <c r="L172" s="29">
        <v>5</v>
      </c>
    </row>
    <row r="173" spans="11:12">
      <c r="K173" s="25" t="s">
        <v>1469</v>
      </c>
      <c r="L173" s="29">
        <v>8</v>
      </c>
    </row>
    <row r="174" spans="11:12">
      <c r="K174" s="25" t="s">
        <v>2082</v>
      </c>
      <c r="L174" s="29">
        <v>4</v>
      </c>
    </row>
    <row r="175" spans="11:12">
      <c r="K175" s="25" t="s">
        <v>2925</v>
      </c>
      <c r="L175" s="29">
        <v>5</v>
      </c>
    </row>
    <row r="176" spans="11:12">
      <c r="K176" s="25" t="s">
        <v>1514</v>
      </c>
      <c r="L176" s="29">
        <v>9</v>
      </c>
    </row>
    <row r="177" spans="11:12">
      <c r="K177" s="25" t="s">
        <v>876</v>
      </c>
      <c r="L177" s="29">
        <v>5</v>
      </c>
    </row>
    <row r="178" spans="11:12">
      <c r="K178" s="25" t="s">
        <v>525</v>
      </c>
      <c r="L178" s="29">
        <v>11</v>
      </c>
    </row>
    <row r="179" spans="11:12">
      <c r="K179" s="25" t="s">
        <v>336</v>
      </c>
      <c r="L179" s="29">
        <v>12</v>
      </c>
    </row>
    <row r="180" spans="11:12">
      <c r="K180" s="25" t="s">
        <v>431</v>
      </c>
      <c r="L180" s="29">
        <v>8</v>
      </c>
    </row>
    <row r="181" spans="11:12">
      <c r="K181" s="25" t="s">
        <v>1528</v>
      </c>
      <c r="L181" s="29">
        <v>5</v>
      </c>
    </row>
    <row r="182" spans="11:12">
      <c r="K182" s="25" t="s">
        <v>1296</v>
      </c>
      <c r="L182" s="29">
        <v>12</v>
      </c>
    </row>
    <row r="183" spans="11:12">
      <c r="K183" s="25" t="s">
        <v>3343</v>
      </c>
      <c r="L183" s="29">
        <v>5</v>
      </c>
    </row>
    <row r="184" spans="11:12">
      <c r="K184" s="25" t="s">
        <v>2276</v>
      </c>
      <c r="L184" s="29">
        <v>6</v>
      </c>
    </row>
    <row r="185" spans="11:12">
      <c r="K185" s="25" t="s">
        <v>1768</v>
      </c>
      <c r="L185" s="29">
        <v>5</v>
      </c>
    </row>
    <row r="186" spans="11:12">
      <c r="K186" s="25" t="s">
        <v>1827</v>
      </c>
      <c r="L186" s="29">
        <v>5</v>
      </c>
    </row>
    <row r="187" spans="11:12">
      <c r="K187" s="25" t="s">
        <v>4947</v>
      </c>
      <c r="L187" s="29">
        <v>5</v>
      </c>
    </row>
    <row r="188" spans="11:12">
      <c r="K188" s="25" t="s">
        <v>2119</v>
      </c>
      <c r="L188" s="29">
        <v>5</v>
      </c>
    </row>
    <row r="189" spans="11:12">
      <c r="K189" s="25" t="s">
        <v>535</v>
      </c>
      <c r="L189" s="29">
        <v>7</v>
      </c>
    </row>
    <row r="190" spans="11:12">
      <c r="K190" s="25" t="s">
        <v>2271</v>
      </c>
      <c r="L190" s="29">
        <v>6</v>
      </c>
    </row>
    <row r="191" spans="11:12">
      <c r="K191" s="25" t="s">
        <v>363</v>
      </c>
      <c r="L191" s="29">
        <v>6</v>
      </c>
    </row>
    <row r="192" spans="11:12">
      <c r="K192" s="25" t="s">
        <v>3756</v>
      </c>
      <c r="L192" s="29">
        <v>4</v>
      </c>
    </row>
    <row r="193" spans="11:12">
      <c r="K193" s="25" t="s">
        <v>696</v>
      </c>
      <c r="L193" s="29">
        <v>6</v>
      </c>
    </row>
    <row r="194" spans="11:12">
      <c r="K194" s="25" t="s">
        <v>906</v>
      </c>
      <c r="L194" s="29">
        <v>8</v>
      </c>
    </row>
    <row r="195" spans="11:12">
      <c r="K195" s="25" t="s">
        <v>97</v>
      </c>
      <c r="L195" s="29">
        <v>7</v>
      </c>
    </row>
    <row r="196" spans="11:12">
      <c r="K196" s="25" t="s">
        <v>1069</v>
      </c>
      <c r="L196" s="29">
        <v>6</v>
      </c>
    </row>
    <row r="197" spans="11:12">
      <c r="K197" s="25" t="s">
        <v>386</v>
      </c>
      <c r="L197" s="29">
        <v>4</v>
      </c>
    </row>
    <row r="198" spans="11:12">
      <c r="K198" s="25" t="s">
        <v>1521</v>
      </c>
      <c r="L198" s="29">
        <v>8</v>
      </c>
    </row>
    <row r="199" spans="11:12">
      <c r="K199" s="25" t="s">
        <v>856</v>
      </c>
      <c r="L199" s="29">
        <v>8</v>
      </c>
    </row>
    <row r="200" spans="11:12">
      <c r="K200" s="25" t="s">
        <v>1938</v>
      </c>
      <c r="L200" s="29">
        <v>7</v>
      </c>
    </row>
    <row r="201" spans="11:12">
      <c r="K201" s="25" t="s">
        <v>3050</v>
      </c>
      <c r="L201" s="29">
        <v>3</v>
      </c>
    </row>
    <row r="202" spans="11:12">
      <c r="K202" s="25" t="s">
        <v>4625</v>
      </c>
      <c r="L202" s="29">
        <v>5</v>
      </c>
    </row>
    <row r="203" spans="11:12">
      <c r="K203" s="25" t="s">
        <v>540</v>
      </c>
      <c r="L203" s="29">
        <v>3</v>
      </c>
    </row>
    <row r="204" spans="11:12">
      <c r="K204" s="25" t="s">
        <v>3429</v>
      </c>
      <c r="L204" s="29">
        <v>6</v>
      </c>
    </row>
    <row r="205" spans="11:12">
      <c r="K205" s="25" t="s">
        <v>680</v>
      </c>
      <c r="L205" s="29">
        <v>8</v>
      </c>
    </row>
    <row r="206" spans="11:12">
      <c r="K206" s="25" t="s">
        <v>1135</v>
      </c>
      <c r="L206" s="29">
        <v>6</v>
      </c>
    </row>
    <row r="207" spans="11:12">
      <c r="K207" s="25" t="s">
        <v>3154</v>
      </c>
      <c r="L207" s="29">
        <v>5</v>
      </c>
    </row>
    <row r="208" spans="11:12">
      <c r="K208" s="25" t="s">
        <v>2453</v>
      </c>
      <c r="L208" s="29">
        <v>2</v>
      </c>
    </row>
    <row r="209" spans="11:12">
      <c r="K209" s="25" t="s">
        <v>1325</v>
      </c>
      <c r="L209" s="29">
        <v>4</v>
      </c>
    </row>
    <row r="210" spans="11:12">
      <c r="K210" s="25" t="s">
        <v>357</v>
      </c>
      <c r="L210" s="29">
        <v>8</v>
      </c>
    </row>
    <row r="211" spans="11:12">
      <c r="K211" s="25" t="s">
        <v>1565</v>
      </c>
      <c r="L211" s="29">
        <v>6</v>
      </c>
    </row>
    <row r="212" spans="11:12">
      <c r="K212" s="25" t="s">
        <v>3752</v>
      </c>
      <c r="L212" s="29">
        <v>5</v>
      </c>
    </row>
    <row r="213" spans="11:12">
      <c r="K213" s="25" t="s">
        <v>1677</v>
      </c>
      <c r="L213" s="29">
        <v>6</v>
      </c>
    </row>
    <row r="214" spans="11:12">
      <c r="K214" s="25" t="s">
        <v>4701</v>
      </c>
      <c r="L214" s="29">
        <v>2</v>
      </c>
    </row>
    <row r="215" spans="11:12">
      <c r="K215" s="25" t="s">
        <v>441</v>
      </c>
      <c r="L215" s="29">
        <v>7</v>
      </c>
    </row>
    <row r="216" spans="11:12">
      <c r="K216" s="25" t="s">
        <v>282</v>
      </c>
      <c r="L216" s="29">
        <v>14</v>
      </c>
    </row>
    <row r="217" spans="11:12">
      <c r="K217" s="25" t="s">
        <v>425</v>
      </c>
      <c r="L217" s="29">
        <v>7</v>
      </c>
    </row>
    <row r="218" spans="11:12">
      <c r="K218" s="25" t="s">
        <v>510</v>
      </c>
      <c r="L218" s="29">
        <v>5</v>
      </c>
    </row>
    <row r="219" spans="11:12">
      <c r="K219" s="25" t="s">
        <v>1547</v>
      </c>
      <c r="L219" s="29">
        <v>5</v>
      </c>
    </row>
    <row r="220" spans="11:12">
      <c r="K220" s="25" t="s">
        <v>735</v>
      </c>
      <c r="L220" s="29">
        <v>7</v>
      </c>
    </row>
    <row r="221" spans="11:12">
      <c r="K221" s="25" t="s">
        <v>121</v>
      </c>
      <c r="L221" s="29">
        <v>5</v>
      </c>
    </row>
    <row r="222" spans="11:12">
      <c r="K222" s="25" t="s">
        <v>1413</v>
      </c>
      <c r="L222" s="29">
        <v>10</v>
      </c>
    </row>
    <row r="223" spans="11:12">
      <c r="K223" s="25" t="s">
        <v>556</v>
      </c>
      <c r="L223" s="29">
        <v>2</v>
      </c>
    </row>
    <row r="224" spans="11:12">
      <c r="K224" s="25" t="s">
        <v>1686</v>
      </c>
      <c r="L224" s="29">
        <v>4</v>
      </c>
    </row>
    <row r="225" spans="11:12">
      <c r="K225" s="25" t="s">
        <v>1345</v>
      </c>
      <c r="L225" s="29">
        <v>6</v>
      </c>
    </row>
    <row r="226" spans="11:12">
      <c r="K226" s="25" t="s">
        <v>1071</v>
      </c>
      <c r="L226" s="29">
        <v>9</v>
      </c>
    </row>
    <row r="227" spans="11:12">
      <c r="K227" s="25" t="s">
        <v>1976</v>
      </c>
      <c r="L227" s="29">
        <v>10</v>
      </c>
    </row>
    <row r="228" spans="11:12">
      <c r="K228" s="25" t="s">
        <v>1384</v>
      </c>
      <c r="L228" s="29">
        <v>8</v>
      </c>
    </row>
    <row r="229" spans="11:12">
      <c r="K229" s="25" t="s">
        <v>3842</v>
      </c>
      <c r="L229" s="29">
        <v>4</v>
      </c>
    </row>
    <row r="230" spans="11:12">
      <c r="K230" s="25" t="s">
        <v>173</v>
      </c>
      <c r="L230" s="29">
        <v>9</v>
      </c>
    </row>
    <row r="231" spans="11:12">
      <c r="K231" s="25" t="s">
        <v>648</v>
      </c>
      <c r="L231" s="29">
        <v>8</v>
      </c>
    </row>
    <row r="232" spans="11:12">
      <c r="K232" s="25" t="s">
        <v>443</v>
      </c>
      <c r="L232" s="29">
        <v>10</v>
      </c>
    </row>
    <row r="233" spans="11:12">
      <c r="K233" s="25" t="s">
        <v>1249</v>
      </c>
      <c r="L233" s="29">
        <v>5</v>
      </c>
    </row>
    <row r="234" spans="11:12">
      <c r="K234" s="25" t="s">
        <v>2730</v>
      </c>
      <c r="L234" s="29">
        <v>9</v>
      </c>
    </row>
    <row r="235" spans="11:12">
      <c r="K235" s="25" t="s">
        <v>1744</v>
      </c>
      <c r="L235" s="29">
        <v>4</v>
      </c>
    </row>
    <row r="236" spans="11:12">
      <c r="K236" s="25" t="s">
        <v>113</v>
      </c>
      <c r="L236" s="29">
        <v>6</v>
      </c>
    </row>
    <row r="237" spans="11:12">
      <c r="K237" s="25" t="s">
        <v>1046</v>
      </c>
      <c r="L237" s="29">
        <v>9</v>
      </c>
    </row>
    <row r="238" spans="11:12">
      <c r="K238" s="25" t="s">
        <v>2488</v>
      </c>
      <c r="L238" s="29">
        <v>8</v>
      </c>
    </row>
    <row r="239" spans="11:12">
      <c r="K239" s="25" t="s">
        <v>232</v>
      </c>
      <c r="L239" s="29">
        <v>6</v>
      </c>
    </row>
    <row r="240" spans="11:12">
      <c r="K240" s="25" t="s">
        <v>554</v>
      </c>
      <c r="L240" s="29">
        <v>13</v>
      </c>
    </row>
    <row r="241" spans="11:12">
      <c r="K241" s="25" t="s">
        <v>2843</v>
      </c>
      <c r="L241" s="29">
        <v>4</v>
      </c>
    </row>
    <row r="242" spans="11:12">
      <c r="K242" s="25" t="s">
        <v>2708</v>
      </c>
      <c r="L242" s="29">
        <v>2</v>
      </c>
    </row>
    <row r="243" spans="11:12">
      <c r="K243" s="25" t="s">
        <v>617</v>
      </c>
      <c r="L243" s="29">
        <v>10</v>
      </c>
    </row>
    <row r="244" spans="11:12">
      <c r="K244" s="25" t="s">
        <v>688</v>
      </c>
      <c r="L244" s="29">
        <v>6</v>
      </c>
    </row>
    <row r="245" spans="11:12">
      <c r="K245" s="25" t="s">
        <v>900</v>
      </c>
      <c r="L245" s="29">
        <v>5</v>
      </c>
    </row>
    <row r="246" spans="11:12">
      <c r="K246" s="25" t="s">
        <v>2009</v>
      </c>
      <c r="L246" s="29">
        <v>4</v>
      </c>
    </row>
    <row r="247" spans="11:12">
      <c r="K247" s="25" t="s">
        <v>546</v>
      </c>
      <c r="L247" s="29">
        <v>6</v>
      </c>
    </row>
    <row r="248" spans="11:12">
      <c r="K248" s="25" t="s">
        <v>1987</v>
      </c>
      <c r="L248" s="29">
        <v>5</v>
      </c>
    </row>
    <row r="249" spans="11:12">
      <c r="K249" s="25" t="s">
        <v>3254</v>
      </c>
      <c r="L249" s="29">
        <v>5</v>
      </c>
    </row>
    <row r="250" spans="11:12">
      <c r="K250" s="25" t="s">
        <v>545</v>
      </c>
      <c r="L250" s="29">
        <v>7</v>
      </c>
    </row>
    <row r="251" spans="11:12">
      <c r="K251" s="25" t="s">
        <v>667</v>
      </c>
      <c r="L251" s="29">
        <v>4</v>
      </c>
    </row>
    <row r="252" spans="11:12">
      <c r="K252" s="25" t="s">
        <v>820</v>
      </c>
      <c r="L252" s="29">
        <v>7</v>
      </c>
    </row>
    <row r="253" spans="11:12">
      <c r="K253" s="25" t="s">
        <v>189</v>
      </c>
      <c r="L253" s="29">
        <v>8</v>
      </c>
    </row>
    <row r="254" spans="11:12">
      <c r="K254" s="25" t="s">
        <v>276</v>
      </c>
      <c r="L254" s="29">
        <v>6</v>
      </c>
    </row>
    <row r="255" spans="11:12">
      <c r="K255" s="25" t="s">
        <v>4798</v>
      </c>
      <c r="L255" s="29">
        <v>4</v>
      </c>
    </row>
    <row r="256" spans="11:12">
      <c r="K256" s="25" t="s">
        <v>1952</v>
      </c>
      <c r="L256" s="29">
        <v>4</v>
      </c>
    </row>
    <row r="257" spans="11:12">
      <c r="K257" s="25" t="s">
        <v>646</v>
      </c>
      <c r="L257" s="29">
        <v>7</v>
      </c>
    </row>
    <row r="258" spans="11:12">
      <c r="K258" s="25" t="s">
        <v>1850</v>
      </c>
      <c r="L258" s="29">
        <v>6</v>
      </c>
    </row>
    <row r="259" spans="11:12">
      <c r="K259" s="25" t="s">
        <v>394</v>
      </c>
      <c r="L259" s="29">
        <v>7</v>
      </c>
    </row>
    <row r="260" spans="11:12">
      <c r="K260" s="25" t="s">
        <v>1395</v>
      </c>
      <c r="L260" s="29">
        <v>8</v>
      </c>
    </row>
    <row r="261" spans="11:12">
      <c r="K261" s="25" t="s">
        <v>365</v>
      </c>
      <c r="L261" s="29">
        <v>5</v>
      </c>
    </row>
    <row r="262" spans="11:12">
      <c r="K262" s="25" t="s">
        <v>1210</v>
      </c>
      <c r="L262" s="29">
        <v>3</v>
      </c>
    </row>
    <row r="263" spans="11:12">
      <c r="K263" s="25" t="s">
        <v>372</v>
      </c>
      <c r="L263" s="29">
        <v>6</v>
      </c>
    </row>
    <row r="264" spans="11:12">
      <c r="K264" s="25" t="s">
        <v>2039</v>
      </c>
      <c r="L264" s="29">
        <v>6</v>
      </c>
    </row>
    <row r="265" spans="11:12">
      <c r="K265" s="25" t="s">
        <v>1848</v>
      </c>
      <c r="L265" s="29">
        <v>7</v>
      </c>
    </row>
    <row r="266" spans="11:12">
      <c r="K266" s="25" t="s">
        <v>1130</v>
      </c>
      <c r="L266" s="29">
        <v>8</v>
      </c>
    </row>
    <row r="267" spans="11:12">
      <c r="K267" s="25" t="s">
        <v>3137</v>
      </c>
      <c r="L267" s="29">
        <v>10</v>
      </c>
    </row>
    <row r="268" spans="11:12">
      <c r="K268" s="25" t="s">
        <v>3493</v>
      </c>
      <c r="L268" s="29">
        <v>8</v>
      </c>
    </row>
    <row r="269" spans="11:12">
      <c r="K269" s="25" t="s">
        <v>739</v>
      </c>
      <c r="L269" s="29">
        <v>7</v>
      </c>
    </row>
    <row r="270" spans="11:12">
      <c r="K270" s="25" t="s">
        <v>2629</v>
      </c>
      <c r="L270" s="29">
        <v>7</v>
      </c>
    </row>
    <row r="271" spans="11:12">
      <c r="K271" s="25" t="s">
        <v>1084</v>
      </c>
      <c r="L271" s="29">
        <v>7</v>
      </c>
    </row>
    <row r="272" spans="11:12">
      <c r="K272" s="25" t="s">
        <v>1361</v>
      </c>
      <c r="L272" s="29">
        <v>5</v>
      </c>
    </row>
    <row r="273" spans="11:12">
      <c r="K273" s="25" t="s">
        <v>131</v>
      </c>
      <c r="L273" s="29">
        <v>4</v>
      </c>
    </row>
    <row r="274" spans="11:12">
      <c r="K274" s="25" t="s">
        <v>3367</v>
      </c>
      <c r="L274" s="29">
        <v>6</v>
      </c>
    </row>
    <row r="275" spans="11:12">
      <c r="K275" s="25" t="s">
        <v>2096</v>
      </c>
      <c r="L275" s="29">
        <v>10</v>
      </c>
    </row>
    <row r="276" spans="11:12">
      <c r="K276" s="25" t="s">
        <v>439</v>
      </c>
      <c r="L276" s="29">
        <v>3</v>
      </c>
    </row>
    <row r="277" spans="11:12">
      <c r="K277" s="25" t="s">
        <v>2908</v>
      </c>
      <c r="L277" s="29">
        <v>7</v>
      </c>
    </row>
    <row r="278" spans="11:12">
      <c r="K278" s="25" t="s">
        <v>1417</v>
      </c>
      <c r="L278" s="29">
        <v>6</v>
      </c>
    </row>
    <row r="279" spans="11:12">
      <c r="K279" s="25" t="s">
        <v>3348</v>
      </c>
      <c r="L279" s="29">
        <v>6</v>
      </c>
    </row>
    <row r="280" spans="11:12">
      <c r="K280" s="25" t="s">
        <v>1714</v>
      </c>
      <c r="L280" s="29">
        <v>6</v>
      </c>
    </row>
    <row r="281" spans="11:12">
      <c r="K281" s="25" t="s">
        <v>1037</v>
      </c>
      <c r="L281" s="29">
        <v>6</v>
      </c>
    </row>
    <row r="282" spans="11:12">
      <c r="K282" s="25" t="s">
        <v>240</v>
      </c>
      <c r="L282" s="29">
        <v>7</v>
      </c>
    </row>
    <row r="283" spans="11:12">
      <c r="K283" s="25" t="s">
        <v>1603</v>
      </c>
      <c r="L283" s="29">
        <v>7</v>
      </c>
    </row>
    <row r="284" spans="11:12">
      <c r="K284" s="25" t="s">
        <v>1255</v>
      </c>
      <c r="L284" s="29">
        <v>7</v>
      </c>
    </row>
    <row r="285" spans="11:12">
      <c r="K285" s="25" t="s">
        <v>500</v>
      </c>
      <c r="L285" s="29">
        <v>5</v>
      </c>
    </row>
    <row r="286" spans="11:12">
      <c r="K286" s="25" t="s">
        <v>1257</v>
      </c>
      <c r="L286" s="29">
        <v>9</v>
      </c>
    </row>
    <row r="287" spans="11:12">
      <c r="K287" s="25" t="s">
        <v>209</v>
      </c>
      <c r="L287" s="29">
        <v>11</v>
      </c>
    </row>
    <row r="288" spans="11:12">
      <c r="K288" s="25" t="s">
        <v>1030</v>
      </c>
      <c r="L288" s="29">
        <v>7</v>
      </c>
    </row>
    <row r="289" spans="11:12">
      <c r="K289" s="25" t="s">
        <v>5425</v>
      </c>
      <c r="L289" s="29">
        <v>2</v>
      </c>
    </row>
    <row r="290" spans="11:12">
      <c r="K290" s="25" t="s">
        <v>1795</v>
      </c>
      <c r="L290" s="29">
        <v>6</v>
      </c>
    </row>
    <row r="291" spans="11:12">
      <c r="K291" s="25" t="s">
        <v>644</v>
      </c>
      <c r="L291" s="29">
        <v>8</v>
      </c>
    </row>
    <row r="292" spans="11:12">
      <c r="K292" s="25" t="s">
        <v>1292</v>
      </c>
      <c r="L292" s="29">
        <v>8</v>
      </c>
    </row>
    <row r="293" spans="11:12">
      <c r="K293" s="25" t="s">
        <v>2782</v>
      </c>
      <c r="L293" s="29">
        <v>6</v>
      </c>
    </row>
    <row r="294" spans="11:12">
      <c r="K294" s="25" t="s">
        <v>3562</v>
      </c>
      <c r="L294" s="29">
        <v>5</v>
      </c>
    </row>
    <row r="295" spans="11:12">
      <c r="K295" s="25" t="s">
        <v>615</v>
      </c>
      <c r="L295" s="29">
        <v>7</v>
      </c>
    </row>
    <row r="296" spans="11:12">
      <c r="K296" s="25" t="s">
        <v>3025</v>
      </c>
      <c r="L296" s="29">
        <v>6</v>
      </c>
    </row>
    <row r="297" spans="11:12">
      <c r="K297" s="25" t="s">
        <v>3677</v>
      </c>
      <c r="L297" s="29">
        <v>6</v>
      </c>
    </row>
    <row r="298" spans="11:12">
      <c r="K298" s="25" t="s">
        <v>1313</v>
      </c>
      <c r="L298" s="29">
        <v>12</v>
      </c>
    </row>
    <row r="299" spans="11:12">
      <c r="K299" s="25" t="s">
        <v>2546</v>
      </c>
      <c r="L299" s="29">
        <v>3</v>
      </c>
    </row>
    <row r="300" spans="11:12">
      <c r="K300" s="25" t="s">
        <v>1206</v>
      </c>
      <c r="L300" s="29">
        <v>10</v>
      </c>
    </row>
    <row r="301" spans="11:12">
      <c r="K301" s="25" t="s">
        <v>4389</v>
      </c>
      <c r="L301" s="29">
        <v>2</v>
      </c>
    </row>
    <row r="302" spans="11:12">
      <c r="K302" s="25" t="s">
        <v>2770</v>
      </c>
      <c r="L302" s="29">
        <v>8</v>
      </c>
    </row>
    <row r="303" spans="11:12">
      <c r="K303" s="25" t="s">
        <v>2286</v>
      </c>
      <c r="L303" s="29">
        <v>5</v>
      </c>
    </row>
    <row r="304" spans="11:12">
      <c r="K304" s="25" t="s">
        <v>1764</v>
      </c>
      <c r="L304" s="29">
        <v>10</v>
      </c>
    </row>
    <row r="305" spans="11:12">
      <c r="K305" s="25" t="s">
        <v>318</v>
      </c>
      <c r="L305" s="29">
        <v>15</v>
      </c>
    </row>
    <row r="306" spans="11:12">
      <c r="K306" s="25" t="s">
        <v>3168</v>
      </c>
      <c r="L306" s="29">
        <v>6</v>
      </c>
    </row>
    <row r="307" spans="11:12">
      <c r="K307" s="25" t="s">
        <v>3787</v>
      </c>
      <c r="L307" s="29">
        <v>6</v>
      </c>
    </row>
    <row r="308" spans="11:12">
      <c r="K308" s="25" t="s">
        <v>300</v>
      </c>
      <c r="L308" s="29">
        <v>11</v>
      </c>
    </row>
    <row r="309" spans="11:12">
      <c r="K309" s="25" t="s">
        <v>1506</v>
      </c>
      <c r="L309" s="29">
        <v>8</v>
      </c>
    </row>
    <row r="310" spans="11:12">
      <c r="K310" s="25" t="s">
        <v>2885</v>
      </c>
      <c r="L310" s="29">
        <v>6</v>
      </c>
    </row>
    <row r="311" spans="11:12">
      <c r="K311" s="25" t="s">
        <v>3889</v>
      </c>
      <c r="L311" s="29">
        <v>3</v>
      </c>
    </row>
    <row r="312" spans="11:12">
      <c r="K312" s="25" t="s">
        <v>1525</v>
      </c>
      <c r="L312" s="29">
        <v>6</v>
      </c>
    </row>
    <row r="313" spans="11:12">
      <c r="K313" s="25" t="s">
        <v>3519</v>
      </c>
      <c r="L313" s="29">
        <v>8</v>
      </c>
    </row>
    <row r="314" spans="11:12">
      <c r="K314" s="25" t="s">
        <v>298</v>
      </c>
      <c r="L314" s="29">
        <v>10</v>
      </c>
    </row>
    <row r="315" spans="11:12">
      <c r="K315" s="25" t="s">
        <v>972</v>
      </c>
      <c r="L315" s="29">
        <v>4</v>
      </c>
    </row>
    <row r="316" spans="11:12">
      <c r="K316" s="25" t="s">
        <v>719</v>
      </c>
      <c r="L316" s="29">
        <v>8</v>
      </c>
    </row>
    <row r="317" spans="11:12">
      <c r="K317" s="25" t="s">
        <v>543</v>
      </c>
      <c r="L317" s="29">
        <v>5</v>
      </c>
    </row>
    <row r="318" spans="11:12">
      <c r="K318" s="25" t="s">
        <v>1457</v>
      </c>
      <c r="L318" s="29">
        <v>5</v>
      </c>
    </row>
    <row r="319" spans="11:12">
      <c r="K319" s="25" t="s">
        <v>3639</v>
      </c>
      <c r="L319" s="29">
        <v>5</v>
      </c>
    </row>
    <row r="320" spans="11:12">
      <c r="K320" s="25" t="s">
        <v>847</v>
      </c>
      <c r="L320" s="29">
        <v>10</v>
      </c>
    </row>
    <row r="321" spans="11:12">
      <c r="K321" s="25" t="s">
        <v>107</v>
      </c>
      <c r="L321" s="29">
        <v>3</v>
      </c>
    </row>
    <row r="322" spans="11:12">
      <c r="K322" s="25" t="s">
        <v>1731</v>
      </c>
      <c r="L322" s="29">
        <v>6</v>
      </c>
    </row>
    <row r="323" spans="11:12">
      <c r="K323" s="25" t="s">
        <v>1455</v>
      </c>
      <c r="L323" s="29">
        <v>6</v>
      </c>
    </row>
    <row r="324" spans="11:12">
      <c r="K324" s="25" t="s">
        <v>787</v>
      </c>
      <c r="L324" s="29">
        <v>6</v>
      </c>
    </row>
    <row r="325" spans="11:12">
      <c r="K325" s="25" t="s">
        <v>2269</v>
      </c>
      <c r="L325" s="29">
        <v>7</v>
      </c>
    </row>
    <row r="326" spans="11:12">
      <c r="K326" s="25" t="s">
        <v>956</v>
      </c>
      <c r="L326" s="29">
        <v>5</v>
      </c>
    </row>
    <row r="327" spans="11:12">
      <c r="K327" s="25" t="s">
        <v>3760</v>
      </c>
      <c r="L327" s="29">
        <v>4</v>
      </c>
    </row>
    <row r="328" spans="11:12">
      <c r="K328" s="25" t="s">
        <v>1511</v>
      </c>
      <c r="L328" s="29">
        <v>7</v>
      </c>
    </row>
    <row r="329" spans="11:12">
      <c r="K329" s="25" t="s">
        <v>2073</v>
      </c>
      <c r="L329" s="29">
        <v>10</v>
      </c>
    </row>
    <row r="330" spans="11:12">
      <c r="K330" s="25" t="s">
        <v>574</v>
      </c>
      <c r="L330" s="29">
        <v>6</v>
      </c>
    </row>
    <row r="331" spans="11:12">
      <c r="K331" s="25" t="s">
        <v>312</v>
      </c>
      <c r="L331" s="29">
        <v>5</v>
      </c>
    </row>
    <row r="332" spans="11:12">
      <c r="K332" s="25" t="s">
        <v>1608</v>
      </c>
      <c r="L332" s="29">
        <v>4</v>
      </c>
    </row>
    <row r="333" spans="11:12">
      <c r="K333" s="25" t="s">
        <v>286</v>
      </c>
      <c r="L333" s="29">
        <v>10</v>
      </c>
    </row>
    <row r="334" spans="11:12">
      <c r="K334" s="25" t="s">
        <v>498</v>
      </c>
      <c r="L334" s="29">
        <v>11</v>
      </c>
    </row>
    <row r="335" spans="11:12">
      <c r="K335" s="25" t="s">
        <v>2061</v>
      </c>
      <c r="L335" s="29">
        <v>8</v>
      </c>
    </row>
    <row r="336" spans="11:12">
      <c r="K336" s="25" t="s">
        <v>268</v>
      </c>
      <c r="L336" s="29">
        <v>12</v>
      </c>
    </row>
    <row r="337" spans="11:12">
      <c r="K337" s="25" t="s">
        <v>3069</v>
      </c>
      <c r="L337" s="29">
        <v>3</v>
      </c>
    </row>
    <row r="338" spans="11:12">
      <c r="K338" s="25" t="s">
        <v>2827</v>
      </c>
      <c r="L338" s="29">
        <v>4</v>
      </c>
    </row>
    <row r="339" spans="11:12">
      <c r="K339" s="25" t="s">
        <v>2637</v>
      </c>
      <c r="L339" s="29">
        <v>9</v>
      </c>
    </row>
    <row r="340" spans="11:12">
      <c r="K340" s="25" t="s">
        <v>75</v>
      </c>
      <c r="L340" s="29">
        <v>5</v>
      </c>
    </row>
    <row r="341" spans="11:12">
      <c r="K341" s="25" t="s">
        <v>651</v>
      </c>
      <c r="L341" s="29">
        <v>7</v>
      </c>
    </row>
    <row r="342" spans="11:12">
      <c r="K342" s="25" t="s">
        <v>515</v>
      </c>
      <c r="L342" s="29">
        <v>5</v>
      </c>
    </row>
    <row r="343" spans="11:12">
      <c r="K343" s="25" t="s">
        <v>2734</v>
      </c>
      <c r="L343" s="29">
        <v>6</v>
      </c>
    </row>
    <row r="344" spans="11:12">
      <c r="K344" s="25" t="s">
        <v>1742</v>
      </c>
      <c r="L344" s="29">
        <v>7</v>
      </c>
    </row>
    <row r="345" spans="11:12">
      <c r="K345" s="25" t="s">
        <v>2728</v>
      </c>
      <c r="L345" s="29">
        <v>9</v>
      </c>
    </row>
    <row r="346" spans="11:12">
      <c r="K346" s="25" t="s">
        <v>3767</v>
      </c>
      <c r="L346" s="29">
        <v>7</v>
      </c>
    </row>
    <row r="347" spans="11:12">
      <c r="K347" s="25" t="s">
        <v>2164</v>
      </c>
      <c r="L347" s="29">
        <v>1</v>
      </c>
    </row>
    <row r="348" spans="11:12">
      <c r="K348" s="25" t="s">
        <v>1616</v>
      </c>
      <c r="L348" s="29">
        <v>8</v>
      </c>
    </row>
    <row r="349" spans="11:12">
      <c r="K349" s="25" t="s">
        <v>344</v>
      </c>
      <c r="L349" s="29">
        <v>7</v>
      </c>
    </row>
    <row r="350" spans="11:12">
      <c r="K350" s="25" t="s">
        <v>1896</v>
      </c>
      <c r="L350" s="29">
        <v>9</v>
      </c>
    </row>
    <row r="351" spans="11:12">
      <c r="K351" s="25" t="s">
        <v>602</v>
      </c>
      <c r="L351" s="29">
        <v>8</v>
      </c>
    </row>
    <row r="352" spans="11:12">
      <c r="K352" s="25" t="s">
        <v>2996</v>
      </c>
      <c r="L352" s="29">
        <v>8</v>
      </c>
    </row>
    <row r="353" spans="11:12">
      <c r="K353" s="25" t="s">
        <v>3777</v>
      </c>
      <c r="L353" s="29">
        <v>10</v>
      </c>
    </row>
    <row r="354" spans="11:12">
      <c r="K354" s="25" t="s">
        <v>580</v>
      </c>
      <c r="L354" s="29">
        <v>10</v>
      </c>
    </row>
    <row r="355" spans="11:12">
      <c r="K355" s="25" t="s">
        <v>1903</v>
      </c>
      <c r="L355" s="29">
        <v>3</v>
      </c>
    </row>
    <row r="356" spans="11:12">
      <c r="K356" s="25" t="s">
        <v>827</v>
      </c>
      <c r="L356" s="29">
        <v>8</v>
      </c>
    </row>
    <row r="357" spans="11:12">
      <c r="K357" s="25" t="s">
        <v>217</v>
      </c>
      <c r="L357" s="29">
        <v>4</v>
      </c>
    </row>
    <row r="358" spans="11:12">
      <c r="K358" s="25" t="s">
        <v>4200</v>
      </c>
      <c r="L358" s="29">
        <v>6</v>
      </c>
    </row>
    <row r="359" spans="11:12">
      <c r="K359" s="25" t="s">
        <v>4435</v>
      </c>
      <c r="L359" s="29">
        <v>5</v>
      </c>
    </row>
    <row r="360" spans="11:12">
      <c r="K360" s="25" t="s">
        <v>205</v>
      </c>
      <c r="L360" s="29">
        <v>7</v>
      </c>
    </row>
    <row r="361" spans="11:12">
      <c r="K361" s="25" t="s">
        <v>4381</v>
      </c>
      <c r="L361" s="29">
        <v>5</v>
      </c>
    </row>
    <row r="362" spans="11:12">
      <c r="K362" s="25" t="s">
        <v>2752</v>
      </c>
      <c r="L362" s="29">
        <v>7</v>
      </c>
    </row>
    <row r="363" spans="11:12">
      <c r="K363" s="25" t="s">
        <v>1331</v>
      </c>
      <c r="L363" s="29">
        <v>1</v>
      </c>
    </row>
    <row r="364" spans="11:12">
      <c r="K364" s="25" t="s">
        <v>908</v>
      </c>
      <c r="L364" s="29">
        <v>7</v>
      </c>
    </row>
    <row r="365" spans="11:12">
      <c r="K365" s="25" t="s">
        <v>1137</v>
      </c>
      <c r="L365" s="29">
        <v>4</v>
      </c>
    </row>
    <row r="366" spans="11:12">
      <c r="K366" s="25" t="s">
        <v>384</v>
      </c>
      <c r="L366" s="29">
        <v>10</v>
      </c>
    </row>
    <row r="367" spans="11:12">
      <c r="K367" s="25" t="s">
        <v>801</v>
      </c>
      <c r="L367" s="29">
        <v>5</v>
      </c>
    </row>
    <row r="368" spans="11:12">
      <c r="K368" s="25" t="s">
        <v>770</v>
      </c>
      <c r="L368" s="29">
        <v>8</v>
      </c>
    </row>
    <row r="369" spans="11:12">
      <c r="K369" s="25" t="s">
        <v>1483</v>
      </c>
      <c r="L369" s="29">
        <v>4</v>
      </c>
    </row>
    <row r="370" spans="11:12">
      <c r="K370" s="25" t="s">
        <v>4225</v>
      </c>
      <c r="L370" s="29">
        <v>6</v>
      </c>
    </row>
    <row r="371" spans="11:12">
      <c r="K371" s="25" t="s">
        <v>3582</v>
      </c>
      <c r="L371" s="29">
        <v>6</v>
      </c>
    </row>
    <row r="372" spans="11:12">
      <c r="K372" s="25" t="s">
        <v>3391</v>
      </c>
      <c r="L372" s="29">
        <v>5</v>
      </c>
    </row>
    <row r="373" spans="11:12">
      <c r="K373" s="25" t="s">
        <v>4158</v>
      </c>
      <c r="L373" s="29">
        <v>5</v>
      </c>
    </row>
    <row r="374" spans="11:12">
      <c r="K374" s="25" t="s">
        <v>775</v>
      </c>
      <c r="L374" s="29">
        <v>6</v>
      </c>
    </row>
    <row r="375" spans="11:12">
      <c r="K375" s="25" t="s">
        <v>1204</v>
      </c>
      <c r="L375" s="29">
        <v>9</v>
      </c>
    </row>
    <row r="376" spans="11:12">
      <c r="K376" s="25" t="s">
        <v>3149</v>
      </c>
      <c r="L376" s="29">
        <v>6</v>
      </c>
    </row>
    <row r="377" spans="11:12">
      <c r="K377" s="25" t="s">
        <v>392</v>
      </c>
      <c r="L377" s="29">
        <v>6</v>
      </c>
    </row>
    <row r="378" spans="11:12">
      <c r="K378" s="25" t="s">
        <v>629</v>
      </c>
      <c r="L378" s="29">
        <v>2</v>
      </c>
    </row>
    <row r="379" spans="11:12">
      <c r="K379" s="25" t="s">
        <v>960</v>
      </c>
      <c r="L379" s="29">
        <v>3</v>
      </c>
    </row>
    <row r="380" spans="11:12">
      <c r="K380" s="25" t="s">
        <v>421</v>
      </c>
      <c r="L380" s="29">
        <v>7</v>
      </c>
    </row>
    <row r="381" spans="11:12">
      <c r="K381" s="25" t="s">
        <v>1588</v>
      </c>
      <c r="L381" s="29">
        <v>7</v>
      </c>
    </row>
    <row r="382" spans="11:12">
      <c r="K382" s="25" t="s">
        <v>2631</v>
      </c>
      <c r="L382" s="29">
        <v>3</v>
      </c>
    </row>
    <row r="383" spans="11:12">
      <c r="K383" s="25" t="s">
        <v>1944</v>
      </c>
      <c r="L383" s="29">
        <v>8</v>
      </c>
    </row>
    <row r="384" spans="11:12">
      <c r="K384" s="25" t="s">
        <v>401</v>
      </c>
      <c r="L384" s="29">
        <v>5</v>
      </c>
    </row>
    <row r="385" spans="11:12">
      <c r="K385" s="25" t="s">
        <v>328</v>
      </c>
      <c r="L385" s="29">
        <v>9</v>
      </c>
    </row>
    <row r="386" spans="11:12">
      <c r="K386" s="25" t="s">
        <v>1229</v>
      </c>
      <c r="L386" s="29">
        <v>5</v>
      </c>
    </row>
    <row r="387" spans="11:12">
      <c r="K387" s="25" t="s">
        <v>698</v>
      </c>
      <c r="L387" s="29">
        <v>8</v>
      </c>
    </row>
    <row r="388" spans="11:12">
      <c r="K388" s="25" t="s">
        <v>3409</v>
      </c>
      <c r="L388" s="29">
        <v>3</v>
      </c>
    </row>
    <row r="389" spans="11:12">
      <c r="K389" s="25" t="s">
        <v>604</v>
      </c>
      <c r="L389" s="29">
        <v>6</v>
      </c>
    </row>
    <row r="390" spans="11:12">
      <c r="K390" s="25" t="s">
        <v>2089</v>
      </c>
      <c r="L390" s="29">
        <v>7</v>
      </c>
    </row>
    <row r="391" spans="11:12">
      <c r="K391" s="25" t="s">
        <v>351</v>
      </c>
      <c r="L391" s="29">
        <v>4</v>
      </c>
    </row>
    <row r="392" spans="11:12">
      <c r="K392" s="25" t="s">
        <v>1042</v>
      </c>
      <c r="L392" s="29">
        <v>7</v>
      </c>
    </row>
    <row r="393" spans="11:12">
      <c r="K393" s="25" t="s">
        <v>203</v>
      </c>
      <c r="L393" s="29">
        <v>2</v>
      </c>
    </row>
    <row r="394" spans="11:12">
      <c r="K394" s="25" t="s">
        <v>1264</v>
      </c>
      <c r="L394" s="29">
        <v>3</v>
      </c>
    </row>
    <row r="395" spans="11:12">
      <c r="K395" s="25" t="s">
        <v>3043</v>
      </c>
      <c r="L395" s="29">
        <v>9</v>
      </c>
    </row>
    <row r="396" spans="11:12">
      <c r="K396" s="25" t="s">
        <v>4001</v>
      </c>
      <c r="L396" s="29">
        <v>5</v>
      </c>
    </row>
    <row r="397" spans="11:12">
      <c r="K397" s="25" t="s">
        <v>2986</v>
      </c>
      <c r="L397" s="29">
        <v>8</v>
      </c>
    </row>
    <row r="398" spans="11:12">
      <c r="K398" s="25" t="s">
        <v>4991</v>
      </c>
      <c r="L398" s="29">
        <v>4</v>
      </c>
    </row>
    <row r="399" spans="11:12">
      <c r="K399" s="25" t="s">
        <v>466</v>
      </c>
      <c r="L399" s="29">
        <v>7</v>
      </c>
    </row>
    <row r="400" spans="11:12">
      <c r="K400" s="25" t="s">
        <v>3130</v>
      </c>
      <c r="L400" s="29">
        <v>8</v>
      </c>
    </row>
    <row r="401" spans="11:12">
      <c r="K401" s="25" t="s">
        <v>1451</v>
      </c>
      <c r="L401" s="29">
        <v>5</v>
      </c>
    </row>
    <row r="402" spans="11:12">
      <c r="K402" s="25" t="s">
        <v>5727</v>
      </c>
      <c r="L402" s="29">
        <v>1</v>
      </c>
    </row>
    <row r="403" spans="11:12">
      <c r="K403" s="25" t="s">
        <v>3219</v>
      </c>
      <c r="L403" s="29">
        <v>4</v>
      </c>
    </row>
    <row r="404" spans="11:12">
      <c r="K404" s="25" t="s">
        <v>462</v>
      </c>
      <c r="L404" s="29">
        <v>6</v>
      </c>
    </row>
    <row r="405" spans="11:12">
      <c r="K405" s="25" t="s">
        <v>3089</v>
      </c>
      <c r="L405" s="29">
        <v>3</v>
      </c>
    </row>
    <row r="406" spans="11:12">
      <c r="K406" s="25" t="s">
        <v>997</v>
      </c>
      <c r="L406" s="29">
        <v>10</v>
      </c>
    </row>
    <row r="407" spans="11:12">
      <c r="K407" s="25" t="s">
        <v>5080</v>
      </c>
      <c r="L407" s="29">
        <v>5</v>
      </c>
    </row>
    <row r="408" spans="11:12">
      <c r="K408" s="25" t="s">
        <v>642</v>
      </c>
      <c r="L408" s="29">
        <v>3</v>
      </c>
    </row>
    <row r="409" spans="11:12">
      <c r="K409" s="25" t="s">
        <v>1695</v>
      </c>
      <c r="L409" s="29">
        <v>7</v>
      </c>
    </row>
    <row r="410" spans="11:12">
      <c r="K410" s="25" t="s">
        <v>1942</v>
      </c>
      <c r="L410" s="29">
        <v>6</v>
      </c>
    </row>
    <row r="411" spans="11:12">
      <c r="K411" s="25" t="s">
        <v>1166</v>
      </c>
      <c r="L411" s="29">
        <v>6</v>
      </c>
    </row>
    <row r="412" spans="11:12">
      <c r="K412" s="25" t="s">
        <v>2273</v>
      </c>
      <c r="L412" s="29">
        <v>4</v>
      </c>
    </row>
    <row r="413" spans="11:12">
      <c r="K413" s="25" t="s">
        <v>105</v>
      </c>
      <c r="L413" s="29">
        <v>8</v>
      </c>
    </row>
    <row r="414" spans="11:12">
      <c r="K414" s="25" t="s">
        <v>2662</v>
      </c>
      <c r="L414" s="29">
        <v>7</v>
      </c>
    </row>
    <row r="415" spans="11:12">
      <c r="K415" s="25" t="s">
        <v>1185</v>
      </c>
      <c r="L415" s="29">
        <v>5</v>
      </c>
    </row>
    <row r="416" spans="11:12">
      <c r="K416" s="25" t="s">
        <v>304</v>
      </c>
      <c r="L416" s="29">
        <v>8</v>
      </c>
    </row>
    <row r="417" spans="11:12">
      <c r="K417" s="25" t="s">
        <v>1170</v>
      </c>
      <c r="L417" s="29">
        <v>7</v>
      </c>
    </row>
    <row r="418" spans="11:12">
      <c r="K418" s="25" t="s">
        <v>2963</v>
      </c>
      <c r="L418" s="29">
        <v>6</v>
      </c>
    </row>
    <row r="419" spans="11:12">
      <c r="K419" s="25" t="s">
        <v>1855</v>
      </c>
      <c r="L419" s="29">
        <v>9</v>
      </c>
    </row>
    <row r="420" spans="11:12">
      <c r="K420" s="25" t="s">
        <v>2117</v>
      </c>
      <c r="L420" s="29">
        <v>7</v>
      </c>
    </row>
    <row r="421" spans="11:12">
      <c r="K421" s="25" t="s">
        <v>2519</v>
      </c>
      <c r="L421" s="29">
        <v>8</v>
      </c>
    </row>
    <row r="422" spans="11:12">
      <c r="K422" s="25" t="s">
        <v>1172</v>
      </c>
      <c r="L422" s="29">
        <v>4</v>
      </c>
    </row>
    <row r="423" spans="11:12">
      <c r="K423" s="25" t="s">
        <v>1097</v>
      </c>
      <c r="L423" s="29">
        <v>5</v>
      </c>
    </row>
    <row r="424" spans="11:12">
      <c r="K424" s="25" t="s">
        <v>1638</v>
      </c>
      <c r="L424" s="29">
        <v>11</v>
      </c>
    </row>
    <row r="425" spans="11:12">
      <c r="K425" s="25" t="s">
        <v>1578</v>
      </c>
      <c r="L425" s="29">
        <v>8</v>
      </c>
    </row>
    <row r="426" spans="11:12">
      <c r="K426" s="25" t="s">
        <v>4055</v>
      </c>
      <c r="L426" s="29">
        <v>3</v>
      </c>
    </row>
    <row r="427" spans="11:12">
      <c r="K427" s="25" t="s">
        <v>2068</v>
      </c>
      <c r="L427" s="29">
        <v>5</v>
      </c>
    </row>
    <row r="428" spans="11:12">
      <c r="K428" s="25" t="s">
        <v>2345</v>
      </c>
      <c r="L428" s="29">
        <v>5</v>
      </c>
    </row>
    <row r="429" spans="11:12">
      <c r="K429" s="25" t="s">
        <v>1193</v>
      </c>
      <c r="L429" s="29">
        <v>9</v>
      </c>
    </row>
    <row r="430" spans="11:12">
      <c r="K430" s="25" t="s">
        <v>1721</v>
      </c>
      <c r="L430" s="29">
        <v>6</v>
      </c>
    </row>
    <row r="431" spans="11:12">
      <c r="K431" s="25" t="s">
        <v>626</v>
      </c>
      <c r="L431" s="29">
        <v>10</v>
      </c>
    </row>
    <row r="432" spans="11:12">
      <c r="K432" s="25" t="s">
        <v>939</v>
      </c>
      <c r="L432" s="29">
        <v>5</v>
      </c>
    </row>
    <row r="433" spans="11:12">
      <c r="K433" s="25" t="s">
        <v>798</v>
      </c>
      <c r="L433" s="29">
        <v>8</v>
      </c>
    </row>
    <row r="434" spans="11:12">
      <c r="K434" s="25" t="s">
        <v>758</v>
      </c>
      <c r="L434" s="29">
        <v>8</v>
      </c>
    </row>
    <row r="435" spans="11:12">
      <c r="K435" s="25" t="s">
        <v>954</v>
      </c>
      <c r="L435" s="29">
        <v>5</v>
      </c>
    </row>
    <row r="436" spans="11:12">
      <c r="K436" s="25" t="s">
        <v>1811</v>
      </c>
      <c r="L436" s="29">
        <v>7</v>
      </c>
    </row>
    <row r="437" spans="11:12">
      <c r="K437" s="25" t="s">
        <v>1304</v>
      </c>
      <c r="L437" s="29">
        <v>10</v>
      </c>
    </row>
    <row r="438" spans="11:12">
      <c r="K438" s="25" t="s">
        <v>2716</v>
      </c>
      <c r="L438" s="29">
        <v>5</v>
      </c>
    </row>
    <row r="439" spans="11:12">
      <c r="K439" s="25" t="s">
        <v>185</v>
      </c>
      <c r="L439" s="29">
        <v>7</v>
      </c>
    </row>
    <row r="440" spans="11:12">
      <c r="K440" s="25" t="s">
        <v>1658</v>
      </c>
      <c r="L440" s="29">
        <v>6</v>
      </c>
    </row>
    <row r="441" spans="11:12">
      <c r="K441" s="25" t="s">
        <v>1397</v>
      </c>
      <c r="L441" s="29">
        <v>10</v>
      </c>
    </row>
    <row r="442" spans="11:12">
      <c r="K442" s="25" t="s">
        <v>653</v>
      </c>
      <c r="L442" s="29">
        <v>4</v>
      </c>
    </row>
    <row r="443" spans="11:12">
      <c r="K443" s="25" t="s">
        <v>1222</v>
      </c>
      <c r="L443" s="29">
        <v>6</v>
      </c>
    </row>
    <row r="444" spans="11:12">
      <c r="K444" s="25" t="s">
        <v>3073</v>
      </c>
      <c r="L444" s="29">
        <v>2</v>
      </c>
    </row>
    <row r="445" spans="11:12">
      <c r="K445" s="25" t="s">
        <v>3851</v>
      </c>
      <c r="L445" s="29">
        <v>2</v>
      </c>
    </row>
    <row r="446" spans="11:12">
      <c r="K446" s="25" t="s">
        <v>2094</v>
      </c>
      <c r="L446" s="29">
        <v>5</v>
      </c>
    </row>
    <row r="447" spans="11:12">
      <c r="K447" s="25" t="s">
        <v>1216</v>
      </c>
      <c r="L447" s="29">
        <v>2</v>
      </c>
    </row>
    <row r="448" spans="11:12">
      <c r="K448" s="25" t="s">
        <v>3478</v>
      </c>
      <c r="L448" s="29">
        <v>5</v>
      </c>
    </row>
    <row r="449" spans="11:12">
      <c r="K449" s="25" t="s">
        <v>2761</v>
      </c>
      <c r="L449" s="29">
        <v>9</v>
      </c>
    </row>
    <row r="450" spans="11:12">
      <c r="K450" s="25" t="s">
        <v>1842</v>
      </c>
      <c r="L450" s="29">
        <v>7</v>
      </c>
    </row>
    <row r="451" spans="11:12">
      <c r="K451" s="25" t="s">
        <v>179</v>
      </c>
      <c r="L451" s="29">
        <v>3</v>
      </c>
    </row>
    <row r="452" spans="11:12">
      <c r="K452" s="25" t="s">
        <v>548</v>
      </c>
      <c r="L452" s="29">
        <v>12</v>
      </c>
    </row>
    <row r="453" spans="11:12">
      <c r="K453" s="25" t="s">
        <v>3798</v>
      </c>
      <c r="L453" s="29">
        <v>4</v>
      </c>
    </row>
    <row r="454" spans="11:12">
      <c r="K454" s="25" t="s">
        <v>1967</v>
      </c>
      <c r="L454" s="29">
        <v>2</v>
      </c>
    </row>
    <row r="455" spans="11:12">
      <c r="K455" s="25" t="s">
        <v>284</v>
      </c>
      <c r="L455" s="29">
        <v>3</v>
      </c>
    </row>
    <row r="456" spans="11:12">
      <c r="K456" s="25" t="s">
        <v>1285</v>
      </c>
      <c r="L456" s="29">
        <v>4</v>
      </c>
    </row>
    <row r="457" spans="11:12">
      <c r="K457" s="25" t="s">
        <v>897</v>
      </c>
      <c r="L457" s="29">
        <v>10</v>
      </c>
    </row>
    <row r="458" spans="11:12">
      <c r="K458" s="25" t="s">
        <v>374</v>
      </c>
      <c r="L458" s="29">
        <v>8</v>
      </c>
    </row>
    <row r="459" spans="11:12">
      <c r="K459" s="25" t="s">
        <v>2050</v>
      </c>
      <c r="L459" s="29">
        <v>5</v>
      </c>
    </row>
    <row r="460" spans="11:12">
      <c r="K460" s="25" t="s">
        <v>234</v>
      </c>
      <c r="L460" s="29">
        <v>10</v>
      </c>
    </row>
    <row r="461" spans="11:12">
      <c r="K461" s="25" t="s">
        <v>1660</v>
      </c>
      <c r="L461" s="29">
        <v>6</v>
      </c>
    </row>
    <row r="462" spans="11:12">
      <c r="K462" s="25" t="s">
        <v>1791</v>
      </c>
      <c r="L462" s="29">
        <v>14</v>
      </c>
    </row>
    <row r="463" spans="11:12">
      <c r="K463" s="25" t="s">
        <v>2792</v>
      </c>
      <c r="L463" s="29">
        <v>4</v>
      </c>
    </row>
    <row r="464" spans="11:12">
      <c r="K464" s="25" t="s">
        <v>246</v>
      </c>
      <c r="L464" s="29">
        <v>7</v>
      </c>
    </row>
    <row r="465" spans="11:12">
      <c r="K465" s="25" t="s">
        <v>479</v>
      </c>
      <c r="L465" s="29">
        <v>9</v>
      </c>
    </row>
    <row r="466" spans="11:12">
      <c r="K466" s="25" t="s">
        <v>748</v>
      </c>
      <c r="L466" s="29">
        <v>9</v>
      </c>
    </row>
    <row r="467" spans="11:12">
      <c r="K467" s="25" t="s">
        <v>1663</v>
      </c>
      <c r="L467" s="29">
        <v>9</v>
      </c>
    </row>
    <row r="468" spans="11:12">
      <c r="K468" s="25" t="s">
        <v>1673</v>
      </c>
      <c r="L468" s="29">
        <v>4</v>
      </c>
    </row>
    <row r="469" spans="11:12">
      <c r="K469" s="25" t="s">
        <v>1622</v>
      </c>
      <c r="L469" s="29">
        <v>5</v>
      </c>
    </row>
    <row r="470" spans="11:12">
      <c r="K470" s="25" t="s">
        <v>398</v>
      </c>
      <c r="L470" s="29">
        <v>13</v>
      </c>
    </row>
    <row r="471" spans="11:12">
      <c r="K471" s="25" t="s">
        <v>3952</v>
      </c>
      <c r="L471" s="29">
        <v>4</v>
      </c>
    </row>
    <row r="472" spans="11:12">
      <c r="K472" s="25" t="s">
        <v>1871</v>
      </c>
      <c r="L472" s="29">
        <v>6</v>
      </c>
    </row>
    <row r="473" spans="11:12">
      <c r="K473" s="25" t="s">
        <v>228</v>
      </c>
      <c r="L473" s="29">
        <v>6</v>
      </c>
    </row>
    <row r="474" spans="11:12">
      <c r="K474" s="25" t="s">
        <v>2754</v>
      </c>
      <c r="L474" s="29">
        <v>5</v>
      </c>
    </row>
    <row r="475" spans="11:12">
      <c r="K475" s="25" t="s">
        <v>226</v>
      </c>
      <c r="L475" s="29">
        <v>8</v>
      </c>
    </row>
    <row r="476" spans="11:12">
      <c r="K476" s="25" t="s">
        <v>324</v>
      </c>
      <c r="L476" s="29">
        <v>9</v>
      </c>
    </row>
    <row r="477" spans="11:12">
      <c r="K477" s="25" t="s">
        <v>213</v>
      </c>
      <c r="L477" s="29">
        <v>4</v>
      </c>
    </row>
    <row r="478" spans="11:12">
      <c r="K478" s="25" t="s">
        <v>257</v>
      </c>
      <c r="L478" s="29">
        <v>9</v>
      </c>
    </row>
    <row r="479" spans="11:12">
      <c r="K479" s="25" t="s">
        <v>3411</v>
      </c>
      <c r="L479" s="29">
        <v>5</v>
      </c>
    </row>
    <row r="480" spans="11:12">
      <c r="K480" s="25" t="s">
        <v>64</v>
      </c>
      <c r="L480" s="29">
        <v>9</v>
      </c>
    </row>
    <row r="481" spans="11:12">
      <c r="K481" s="25" t="s">
        <v>700</v>
      </c>
      <c r="L481" s="29">
        <v>6</v>
      </c>
    </row>
    <row r="482" spans="11:12">
      <c r="K482" s="25" t="s">
        <v>2899</v>
      </c>
      <c r="L482" s="29">
        <v>2</v>
      </c>
    </row>
    <row r="483" spans="11:12">
      <c r="K483" s="25" t="s">
        <v>835</v>
      </c>
      <c r="L483" s="29">
        <v>7</v>
      </c>
    </row>
    <row r="484" spans="11:12">
      <c r="K484" s="25" t="s">
        <v>565</v>
      </c>
      <c r="L484" s="29">
        <v>8</v>
      </c>
    </row>
    <row r="485" spans="11:12">
      <c r="K485" s="25" t="s">
        <v>1808</v>
      </c>
      <c r="L485" s="29">
        <v>8</v>
      </c>
    </row>
    <row r="486" spans="11:12">
      <c r="K486" s="25" t="s">
        <v>2041</v>
      </c>
      <c r="L486" s="29">
        <v>6</v>
      </c>
    </row>
    <row r="487" spans="11:12">
      <c r="K487" s="25" t="s">
        <v>2391</v>
      </c>
      <c r="L487" s="29">
        <v>3</v>
      </c>
    </row>
    <row r="488" spans="11:12">
      <c r="K488" s="25" t="s">
        <v>5742</v>
      </c>
      <c r="L488" s="29">
        <v>1</v>
      </c>
    </row>
    <row r="489" spans="11:12">
      <c r="K489" s="25" t="s">
        <v>353</v>
      </c>
      <c r="L489" s="29">
        <v>5</v>
      </c>
    </row>
    <row r="490" spans="11:12">
      <c r="K490" s="25" t="s">
        <v>793</v>
      </c>
      <c r="L490" s="29">
        <v>9</v>
      </c>
    </row>
    <row r="491" spans="11:12">
      <c r="K491" s="25" t="s">
        <v>576</v>
      </c>
      <c r="L491" s="29">
        <v>7</v>
      </c>
    </row>
    <row r="492" spans="11:12">
      <c r="K492" s="25" t="s">
        <v>1459</v>
      </c>
      <c r="L492" s="29">
        <v>3</v>
      </c>
    </row>
    <row r="493" spans="11:12">
      <c r="K493" s="25" t="s">
        <v>330</v>
      </c>
      <c r="L493" s="29">
        <v>8</v>
      </c>
    </row>
    <row r="494" spans="11:12">
      <c r="K494" s="25" t="s">
        <v>1838</v>
      </c>
      <c r="L494" s="29">
        <v>9</v>
      </c>
    </row>
    <row r="495" spans="11:12">
      <c r="K495" s="25" t="s">
        <v>486</v>
      </c>
      <c r="L495" s="29">
        <v>10</v>
      </c>
    </row>
    <row r="496" spans="11:12">
      <c r="K496" s="25" t="s">
        <v>2092</v>
      </c>
      <c r="L496" s="29">
        <v>5</v>
      </c>
    </row>
    <row r="497" spans="11:12">
      <c r="K497" s="25" t="s">
        <v>725</v>
      </c>
      <c r="L497" s="29">
        <v>6</v>
      </c>
    </row>
    <row r="498" spans="11:12">
      <c r="K498" s="25" t="s">
        <v>1160</v>
      </c>
      <c r="L498" s="29">
        <v>6</v>
      </c>
    </row>
    <row r="499" spans="11:12">
      <c r="K499" s="25" t="s">
        <v>1866</v>
      </c>
      <c r="L499" s="29">
        <v>5</v>
      </c>
    </row>
    <row r="500" spans="11:12">
      <c r="K500" s="25" t="s">
        <v>3464</v>
      </c>
      <c r="L500" s="29">
        <v>7</v>
      </c>
    </row>
    <row r="501" spans="11:12">
      <c r="K501" s="25" t="s">
        <v>5334</v>
      </c>
      <c r="L501" s="29">
        <v>3</v>
      </c>
    </row>
    <row r="502" spans="11:12">
      <c r="K502" s="25" t="s">
        <v>3619</v>
      </c>
      <c r="L502" s="29">
        <v>3</v>
      </c>
    </row>
    <row r="503" spans="11:12">
      <c r="K503" s="25" t="s">
        <v>3293</v>
      </c>
      <c r="L503" s="29">
        <v>5</v>
      </c>
    </row>
    <row r="504" spans="11:12">
      <c r="K504" s="25" t="s">
        <v>6781</v>
      </c>
      <c r="L504" s="29">
        <v>3</v>
      </c>
    </row>
    <row r="505" spans="11:12">
      <c r="K505" s="25" t="s">
        <v>2241</v>
      </c>
      <c r="L505" s="29">
        <v>5</v>
      </c>
    </row>
    <row r="506" spans="11:12">
      <c r="K506" s="25" t="s">
        <v>721</v>
      </c>
      <c r="L506" s="29">
        <v>5</v>
      </c>
    </row>
    <row r="507" spans="11:12">
      <c r="K507" s="25" t="s">
        <v>5652</v>
      </c>
      <c r="L507" s="29">
        <v>5</v>
      </c>
    </row>
    <row r="508" spans="11:12">
      <c r="K508" s="25" t="s">
        <v>326</v>
      </c>
      <c r="L508" s="29">
        <v>8</v>
      </c>
    </row>
    <row r="509" spans="11:12">
      <c r="K509" s="25" t="s">
        <v>1140</v>
      </c>
      <c r="L509" s="29">
        <v>6</v>
      </c>
    </row>
    <row r="510" spans="11:12">
      <c r="K510" s="25" t="s">
        <v>1208</v>
      </c>
      <c r="L510" s="29">
        <v>9</v>
      </c>
    </row>
    <row r="511" spans="11:12">
      <c r="K511" s="25" t="s">
        <v>2433</v>
      </c>
      <c r="L511" s="29">
        <v>9</v>
      </c>
    </row>
    <row r="512" spans="11:12">
      <c r="K512" s="25" t="s">
        <v>2294</v>
      </c>
      <c r="L512" s="29">
        <v>8</v>
      </c>
    </row>
    <row r="513" spans="11:12">
      <c r="K513" s="25" t="s">
        <v>2154</v>
      </c>
      <c r="L513" s="29">
        <v>5</v>
      </c>
    </row>
    <row r="514" spans="11:12">
      <c r="K514" s="25" t="s">
        <v>1601</v>
      </c>
      <c r="L514" s="29">
        <v>3</v>
      </c>
    </row>
    <row r="515" spans="11:12">
      <c r="K515" s="25" t="s">
        <v>1274</v>
      </c>
      <c r="L515" s="29">
        <v>9</v>
      </c>
    </row>
    <row r="516" spans="11:12">
      <c r="K516" s="25" t="s">
        <v>2803</v>
      </c>
      <c r="L516" s="29">
        <v>6</v>
      </c>
    </row>
    <row r="517" spans="11:12">
      <c r="K517" s="25" t="s">
        <v>3397</v>
      </c>
      <c r="L517" s="29">
        <v>3</v>
      </c>
    </row>
    <row r="518" spans="11:12">
      <c r="K518" s="25" t="s">
        <v>1990</v>
      </c>
      <c r="L518" s="29">
        <v>10</v>
      </c>
    </row>
    <row r="519" spans="11:12">
      <c r="K519" s="25" t="s">
        <v>1780</v>
      </c>
      <c r="L519" s="29">
        <v>6</v>
      </c>
    </row>
    <row r="520" spans="11:12">
      <c r="K520" s="25" t="s">
        <v>868</v>
      </c>
      <c r="L520" s="29">
        <v>9</v>
      </c>
    </row>
    <row r="521" spans="11:12">
      <c r="K521" s="25" t="s">
        <v>1088</v>
      </c>
      <c r="L521" s="29">
        <v>7</v>
      </c>
    </row>
    <row r="522" spans="11:12">
      <c r="K522" s="25" t="s">
        <v>4012</v>
      </c>
      <c r="L522" s="29">
        <v>7</v>
      </c>
    </row>
    <row r="523" spans="11:12">
      <c r="K523" s="25" t="s">
        <v>5749</v>
      </c>
      <c r="L523" s="29">
        <v>2</v>
      </c>
    </row>
    <row r="524" spans="11:12">
      <c r="K524" s="25" t="s">
        <v>2180</v>
      </c>
      <c r="L524" s="29">
        <v>8</v>
      </c>
    </row>
    <row r="525" spans="11:12">
      <c r="K525" s="25" t="s">
        <v>1407</v>
      </c>
      <c r="L525" s="29">
        <v>7</v>
      </c>
    </row>
    <row r="526" spans="11:12">
      <c r="K526" s="25" t="s">
        <v>5387</v>
      </c>
      <c r="L526" s="29">
        <v>5</v>
      </c>
    </row>
    <row r="527" spans="11:12">
      <c r="K527" s="25" t="s">
        <v>242</v>
      </c>
      <c r="L527" s="29">
        <v>5</v>
      </c>
    </row>
    <row r="528" spans="11:12">
      <c r="K528" s="25" t="s">
        <v>2564</v>
      </c>
      <c r="L528" s="29">
        <v>4</v>
      </c>
    </row>
    <row r="529" spans="11:12">
      <c r="K529" s="25" t="s">
        <v>1419</v>
      </c>
      <c r="L529" s="29">
        <v>6</v>
      </c>
    </row>
    <row r="530" spans="11:12">
      <c r="K530" s="25" t="s">
        <v>405</v>
      </c>
      <c r="L530" s="29">
        <v>10</v>
      </c>
    </row>
    <row r="531" spans="11:12">
      <c r="K531" s="25" t="s">
        <v>472</v>
      </c>
      <c r="L531" s="29">
        <v>6</v>
      </c>
    </row>
    <row r="532" spans="11:12">
      <c r="K532" s="25" t="s">
        <v>750</v>
      </c>
      <c r="L532" s="29">
        <v>9</v>
      </c>
    </row>
    <row r="533" spans="11:12">
      <c r="K533" s="25" t="s">
        <v>2463</v>
      </c>
      <c r="L533" s="29">
        <v>7</v>
      </c>
    </row>
    <row r="534" spans="11:12">
      <c r="K534" s="25" t="s">
        <v>288</v>
      </c>
      <c r="L534" s="29">
        <v>6</v>
      </c>
    </row>
    <row r="535" spans="11:12">
      <c r="K535" s="25" t="s">
        <v>2581</v>
      </c>
      <c r="L535" s="29">
        <v>5</v>
      </c>
    </row>
    <row r="536" spans="11:12">
      <c r="K536" s="25" t="s">
        <v>5132</v>
      </c>
      <c r="L536" s="29">
        <v>5</v>
      </c>
    </row>
    <row r="537" spans="11:12">
      <c r="K537" s="25" t="s">
        <v>1926</v>
      </c>
      <c r="L537" s="29">
        <v>6</v>
      </c>
    </row>
    <row r="538" spans="11:12">
      <c r="K538" s="25" t="s">
        <v>4494</v>
      </c>
      <c r="L538" s="29">
        <v>2</v>
      </c>
    </row>
    <row r="539" spans="11:12">
      <c r="K539" s="25" t="s">
        <v>4383</v>
      </c>
      <c r="L539" s="29">
        <v>5</v>
      </c>
    </row>
    <row r="540" spans="11:12">
      <c r="K540" s="25" t="s">
        <v>1040</v>
      </c>
      <c r="L540" s="29">
        <v>4</v>
      </c>
    </row>
    <row r="541" spans="11:12">
      <c r="K541" s="25" t="s">
        <v>2675</v>
      </c>
      <c r="L541" s="29">
        <v>7</v>
      </c>
    </row>
    <row r="542" spans="11:12">
      <c r="K542" s="25" t="s">
        <v>181</v>
      </c>
      <c r="L542" s="29">
        <v>6</v>
      </c>
    </row>
    <row r="543" spans="11:12">
      <c r="K543" s="25" t="s">
        <v>1557</v>
      </c>
      <c r="L543" s="29">
        <v>8</v>
      </c>
    </row>
    <row r="544" spans="11:12">
      <c r="K544" s="25" t="s">
        <v>3364</v>
      </c>
      <c r="L544" s="29">
        <v>3</v>
      </c>
    </row>
    <row r="545" spans="11:12">
      <c r="K545" s="25" t="s">
        <v>2245</v>
      </c>
      <c r="L545" s="29">
        <v>6</v>
      </c>
    </row>
    <row r="546" spans="11:12">
      <c r="K546" s="25" t="s">
        <v>427</v>
      </c>
      <c r="L546" s="29">
        <v>5</v>
      </c>
    </row>
    <row r="547" spans="11:12">
      <c r="K547" s="25" t="s">
        <v>3010</v>
      </c>
      <c r="L547" s="29">
        <v>9</v>
      </c>
    </row>
    <row r="548" spans="11:12">
      <c r="K548" s="25" t="s">
        <v>1979</v>
      </c>
      <c r="L548" s="29">
        <v>11</v>
      </c>
    </row>
    <row r="549" spans="11:12">
      <c r="K549" s="25" t="s">
        <v>2078</v>
      </c>
      <c r="L549" s="29">
        <v>3</v>
      </c>
    </row>
    <row r="550" spans="11:12">
      <c r="K550" s="25" t="s">
        <v>1946</v>
      </c>
      <c r="L550" s="29">
        <v>7</v>
      </c>
    </row>
    <row r="551" spans="11:12">
      <c r="K551" s="25" t="s">
        <v>1012</v>
      </c>
      <c r="L551" s="29">
        <v>5</v>
      </c>
    </row>
    <row r="552" spans="11:12">
      <c r="K552" s="25" t="s">
        <v>2075</v>
      </c>
      <c r="L552" s="29">
        <v>8</v>
      </c>
    </row>
    <row r="553" spans="11:12">
      <c r="K553" s="25" t="s">
        <v>2608</v>
      </c>
      <c r="L553" s="29">
        <v>8</v>
      </c>
    </row>
    <row r="554" spans="11:12">
      <c r="K554" s="25" t="s">
        <v>211</v>
      </c>
      <c r="L554" s="29">
        <v>4</v>
      </c>
    </row>
    <row r="555" spans="11:12">
      <c r="K555" s="25" t="s">
        <v>991</v>
      </c>
      <c r="L555" s="29">
        <v>10</v>
      </c>
    </row>
    <row r="556" spans="11:12">
      <c r="K556" s="25" t="s">
        <v>2405</v>
      </c>
      <c r="L556" s="29">
        <v>7</v>
      </c>
    </row>
    <row r="557" spans="11:12">
      <c r="K557" s="25" t="s">
        <v>378</v>
      </c>
      <c r="L557" s="29">
        <v>8</v>
      </c>
    </row>
    <row r="558" spans="11:12">
      <c r="K558" s="25" t="s">
        <v>94</v>
      </c>
      <c r="L558" s="29">
        <v>6</v>
      </c>
    </row>
    <row r="559" spans="11:12">
      <c r="K559" s="25" t="s">
        <v>197</v>
      </c>
      <c r="L559" s="29">
        <v>5</v>
      </c>
    </row>
    <row r="560" spans="11:12">
      <c r="K560" s="25" t="s">
        <v>1598</v>
      </c>
      <c r="L560" s="29">
        <v>7</v>
      </c>
    </row>
    <row r="561" spans="11:12">
      <c r="K561" s="25" t="s">
        <v>1044</v>
      </c>
      <c r="L561" s="29">
        <v>7</v>
      </c>
    </row>
    <row r="562" spans="11:12">
      <c r="K562" s="25" t="s">
        <v>3287</v>
      </c>
      <c r="L562" s="29">
        <v>6</v>
      </c>
    </row>
    <row r="563" spans="11:12">
      <c r="K563" s="25" t="s">
        <v>1443</v>
      </c>
      <c r="L563" s="29">
        <v>6</v>
      </c>
    </row>
    <row r="564" spans="11:12">
      <c r="K564" s="25" t="s">
        <v>3093</v>
      </c>
      <c r="L564" s="29">
        <v>5</v>
      </c>
    </row>
    <row r="565" spans="11:12">
      <c r="K565" s="25" t="s">
        <v>253</v>
      </c>
      <c r="L565" s="29">
        <v>8</v>
      </c>
    </row>
    <row r="566" spans="11:12">
      <c r="K566" s="25" t="s">
        <v>7611</v>
      </c>
      <c r="L566" s="29">
        <v>3</v>
      </c>
    </row>
    <row r="567" spans="11:12">
      <c r="K567" s="25" t="s">
        <v>6353</v>
      </c>
      <c r="L567" s="29">
        <v>3</v>
      </c>
    </row>
    <row r="568" spans="11:12">
      <c r="K568" s="25" t="s">
        <v>1869</v>
      </c>
      <c r="L568" s="29">
        <v>7</v>
      </c>
    </row>
    <row r="569" spans="11:12">
      <c r="K569" s="25" t="s">
        <v>119</v>
      </c>
      <c r="L569" s="29">
        <v>5</v>
      </c>
    </row>
    <row r="570" spans="11:12">
      <c r="K570" s="25" t="s">
        <v>123</v>
      </c>
      <c r="L570" s="29">
        <v>7</v>
      </c>
    </row>
    <row r="571" spans="11:12">
      <c r="K571" s="25" t="s">
        <v>419</v>
      </c>
      <c r="L571" s="29">
        <v>6</v>
      </c>
    </row>
    <row r="572" spans="11:12">
      <c r="K572" s="25" t="s">
        <v>1485</v>
      </c>
      <c r="L572" s="29">
        <v>5</v>
      </c>
    </row>
    <row r="573" spans="11:12">
      <c r="K573" s="25" t="s">
        <v>2053</v>
      </c>
      <c r="L573" s="29">
        <v>8</v>
      </c>
    </row>
    <row r="574" spans="11:12">
      <c r="K574" s="25" t="s">
        <v>552</v>
      </c>
      <c r="L574" s="29">
        <v>6</v>
      </c>
    </row>
    <row r="575" spans="11:12">
      <c r="K575" s="25" t="s">
        <v>4510</v>
      </c>
      <c r="L575" s="29">
        <v>6</v>
      </c>
    </row>
    <row r="576" spans="11:12">
      <c r="K576" s="25" t="s">
        <v>2151</v>
      </c>
      <c r="L576" s="29">
        <v>4</v>
      </c>
    </row>
    <row r="577" spans="11:12">
      <c r="K577" s="25" t="s">
        <v>874</v>
      </c>
      <c r="L577" s="29">
        <v>5</v>
      </c>
    </row>
    <row r="578" spans="11:12">
      <c r="K578" s="25" t="s">
        <v>1924</v>
      </c>
      <c r="L578" s="29">
        <v>7</v>
      </c>
    </row>
    <row r="579" spans="11:12">
      <c r="K579" s="25" t="s">
        <v>334</v>
      </c>
      <c r="L579" s="29">
        <v>7</v>
      </c>
    </row>
    <row r="580" spans="11:12">
      <c r="K580" s="25" t="s">
        <v>2351</v>
      </c>
      <c r="L580" s="29">
        <v>5</v>
      </c>
    </row>
    <row r="581" spans="11:12">
      <c r="K581" s="25" t="s">
        <v>408</v>
      </c>
      <c r="L581" s="29">
        <v>7</v>
      </c>
    </row>
    <row r="582" spans="11:12">
      <c r="K582" s="25" t="s">
        <v>2570</v>
      </c>
      <c r="L582" s="29">
        <v>3</v>
      </c>
    </row>
    <row r="583" spans="11:12">
      <c r="K583" s="25" t="s">
        <v>2577</v>
      </c>
      <c r="L583" s="29">
        <v>5</v>
      </c>
    </row>
    <row r="584" spans="11:12">
      <c r="K584" s="25" t="s">
        <v>1671</v>
      </c>
      <c r="L584" s="29">
        <v>7</v>
      </c>
    </row>
    <row r="585" spans="11:12">
      <c r="K585" s="25" t="s">
        <v>3017</v>
      </c>
      <c r="L585" s="29">
        <v>6</v>
      </c>
    </row>
    <row r="586" spans="11:12">
      <c r="K586" s="25" t="s">
        <v>1735</v>
      </c>
      <c r="L586" s="29">
        <v>5</v>
      </c>
    </row>
    <row r="587" spans="11:12">
      <c r="K587" s="25" t="s">
        <v>3256</v>
      </c>
      <c r="L587" s="29">
        <v>6</v>
      </c>
    </row>
    <row r="588" spans="11:12">
      <c r="K588" s="25" t="s">
        <v>4207</v>
      </c>
      <c r="L588" s="29">
        <v>8</v>
      </c>
    </row>
    <row r="589" spans="11:12">
      <c r="K589" s="25" t="s">
        <v>2419</v>
      </c>
      <c r="L589" s="29">
        <v>6</v>
      </c>
    </row>
    <row r="590" spans="11:12">
      <c r="K590" s="25" t="s">
        <v>266</v>
      </c>
      <c r="L590" s="29">
        <v>7</v>
      </c>
    </row>
    <row r="591" spans="11:12">
      <c r="K591" s="25" t="s">
        <v>417</v>
      </c>
      <c r="L591" s="29">
        <v>9</v>
      </c>
    </row>
    <row r="592" spans="11:12">
      <c r="K592" s="25" t="s">
        <v>563</v>
      </c>
      <c r="L592" s="29">
        <v>5</v>
      </c>
    </row>
    <row r="593" spans="11:12">
      <c r="K593" s="25" t="s">
        <v>635</v>
      </c>
      <c r="L593" s="29">
        <v>4</v>
      </c>
    </row>
    <row r="594" spans="11:12">
      <c r="K594" s="25" t="s">
        <v>340</v>
      </c>
      <c r="L594" s="29">
        <v>8</v>
      </c>
    </row>
    <row r="595" spans="11:12">
      <c r="K595" s="25" t="s">
        <v>1149</v>
      </c>
      <c r="L595" s="29">
        <v>3</v>
      </c>
    </row>
    <row r="596" spans="11:12">
      <c r="K596" s="25" t="s">
        <v>1496</v>
      </c>
      <c r="L596" s="29">
        <v>9</v>
      </c>
    </row>
    <row r="597" spans="11:12">
      <c r="K597" s="25" t="s">
        <v>1857</v>
      </c>
      <c r="L597" s="29">
        <v>6</v>
      </c>
    </row>
    <row r="598" spans="11:12">
      <c r="K598" s="25" t="s">
        <v>1025</v>
      </c>
      <c r="L598" s="29">
        <v>5</v>
      </c>
    </row>
    <row r="599" spans="11:12">
      <c r="K599" s="25" t="s">
        <v>1590</v>
      </c>
      <c r="L599" s="29">
        <v>5</v>
      </c>
    </row>
    <row r="600" spans="11:12">
      <c r="K600" s="25" t="s">
        <v>1099</v>
      </c>
      <c r="L600" s="29">
        <v>7</v>
      </c>
    </row>
    <row r="601" spans="11:12">
      <c r="K601" s="25" t="s">
        <v>611</v>
      </c>
      <c r="L601" s="29">
        <v>8</v>
      </c>
    </row>
    <row r="602" spans="11:12">
      <c r="K602" s="25" t="s">
        <v>1997</v>
      </c>
      <c r="L602" s="29">
        <v>11</v>
      </c>
    </row>
    <row r="603" spans="11:12">
      <c r="K603" s="25" t="s">
        <v>1840</v>
      </c>
      <c r="L603" s="29">
        <v>7</v>
      </c>
    </row>
    <row r="604" spans="11:12">
      <c r="K604" s="25" t="s">
        <v>1424</v>
      </c>
      <c r="L604" s="29">
        <v>8</v>
      </c>
    </row>
    <row r="605" spans="11:12">
      <c r="K605" s="25" t="s">
        <v>2013</v>
      </c>
      <c r="L605" s="29">
        <v>6</v>
      </c>
    </row>
    <row r="606" spans="11:12">
      <c r="K606" s="25" t="s">
        <v>1531</v>
      </c>
      <c r="L606" s="29">
        <v>1</v>
      </c>
    </row>
    <row r="607" spans="11:12">
      <c r="K607" s="25" t="s">
        <v>619</v>
      </c>
      <c r="L607" s="29">
        <v>5</v>
      </c>
    </row>
    <row r="608" spans="11:12">
      <c r="K608" s="25" t="s">
        <v>1758</v>
      </c>
      <c r="L608" s="29">
        <v>9</v>
      </c>
    </row>
    <row r="609" spans="11:12">
      <c r="K609" s="25" t="s">
        <v>3877</v>
      </c>
      <c r="L609" s="29">
        <v>3</v>
      </c>
    </row>
    <row r="610" spans="11:12">
      <c r="K610" s="25" t="s">
        <v>1950</v>
      </c>
      <c r="L610" s="29">
        <v>5</v>
      </c>
    </row>
    <row r="611" spans="11:12">
      <c r="K611" s="25" t="s">
        <v>710</v>
      </c>
      <c r="L611" s="29">
        <v>5</v>
      </c>
    </row>
    <row r="612" spans="11:12">
      <c r="K612" s="25" t="s">
        <v>2618</v>
      </c>
      <c r="L612" s="29">
        <v>4</v>
      </c>
    </row>
    <row r="613" spans="11:12">
      <c r="K613" s="25" t="s">
        <v>3333</v>
      </c>
      <c r="L613" s="29">
        <v>5</v>
      </c>
    </row>
    <row r="614" spans="11:12">
      <c r="K614" s="25" t="s">
        <v>1563</v>
      </c>
      <c r="L614" s="29">
        <v>8</v>
      </c>
    </row>
    <row r="615" spans="11:12">
      <c r="K615" s="25" t="s">
        <v>1191</v>
      </c>
      <c r="L615" s="29">
        <v>7</v>
      </c>
    </row>
    <row r="616" spans="11:12">
      <c r="K616" s="25" t="s">
        <v>3358</v>
      </c>
      <c r="L616" s="29">
        <v>3</v>
      </c>
    </row>
    <row r="617" spans="11:12">
      <c r="K617" s="25" t="s">
        <v>1082</v>
      </c>
      <c r="L617" s="29">
        <v>9</v>
      </c>
    </row>
    <row r="618" spans="11:12">
      <c r="K618" s="25" t="s">
        <v>456</v>
      </c>
      <c r="L618" s="29">
        <v>3</v>
      </c>
    </row>
    <row r="619" spans="11:12">
      <c r="K619" s="25" t="s">
        <v>1400</v>
      </c>
      <c r="L619" s="29">
        <v>11</v>
      </c>
    </row>
    <row r="620" spans="11:12">
      <c r="K620" s="25" t="s">
        <v>4638</v>
      </c>
      <c r="L620" s="29">
        <v>4</v>
      </c>
    </row>
    <row r="621" spans="11:12">
      <c r="K621" s="25" t="s">
        <v>686</v>
      </c>
      <c r="L621" s="29">
        <v>8</v>
      </c>
    </row>
    <row r="622" spans="11:12">
      <c r="K622" s="25" t="s">
        <v>490</v>
      </c>
      <c r="L622" s="29">
        <v>6</v>
      </c>
    </row>
    <row r="623" spans="11:12">
      <c r="K623" s="25" t="s">
        <v>1226</v>
      </c>
      <c r="L623" s="29">
        <v>10</v>
      </c>
    </row>
    <row r="624" spans="11:12">
      <c r="K624" s="25" t="s">
        <v>2131</v>
      </c>
      <c r="L624" s="29">
        <v>4</v>
      </c>
    </row>
    <row r="625" spans="11:12">
      <c r="K625" s="25" t="s">
        <v>2171</v>
      </c>
      <c r="L625" s="29">
        <v>6</v>
      </c>
    </row>
    <row r="626" spans="11:12">
      <c r="K626" s="25" t="s">
        <v>814</v>
      </c>
      <c r="L626" s="29">
        <v>7</v>
      </c>
    </row>
    <row r="627" spans="11:12">
      <c r="K627" s="25" t="s">
        <v>3963</v>
      </c>
      <c r="L627" s="29">
        <v>7</v>
      </c>
    </row>
    <row r="628" spans="11:12">
      <c r="K628" s="25" t="s">
        <v>1262</v>
      </c>
      <c r="L628" s="29">
        <v>6</v>
      </c>
    </row>
    <row r="629" spans="11:12">
      <c r="K629" s="25" t="s">
        <v>1104</v>
      </c>
      <c r="L629" s="29">
        <v>7</v>
      </c>
    </row>
    <row r="630" spans="11:12">
      <c r="K630" s="25" t="s">
        <v>161</v>
      </c>
      <c r="L630" s="29">
        <v>12</v>
      </c>
    </row>
    <row r="631" spans="11:12">
      <c r="K631" s="25" t="s">
        <v>2970</v>
      </c>
      <c r="L631" s="29">
        <v>9</v>
      </c>
    </row>
    <row r="632" spans="11:12">
      <c r="K632" s="25" t="s">
        <v>1234</v>
      </c>
      <c r="L632" s="29">
        <v>10</v>
      </c>
    </row>
    <row r="633" spans="11:12">
      <c r="K633" s="25" t="s">
        <v>952</v>
      </c>
      <c r="L633" s="29">
        <v>9</v>
      </c>
    </row>
    <row r="634" spans="11:12">
      <c r="K634" s="25" t="s">
        <v>527</v>
      </c>
      <c r="L634" s="29">
        <v>10</v>
      </c>
    </row>
    <row r="635" spans="11:12">
      <c r="K635" s="25" t="s">
        <v>784</v>
      </c>
      <c r="L635" s="29">
        <v>12</v>
      </c>
    </row>
    <row r="636" spans="11:12">
      <c r="K636" s="25" t="s">
        <v>294</v>
      </c>
      <c r="L636" s="29">
        <v>6</v>
      </c>
    </row>
    <row r="637" spans="11:12">
      <c r="K637" s="25" t="s">
        <v>141</v>
      </c>
      <c r="L637" s="29">
        <v>3</v>
      </c>
    </row>
    <row r="638" spans="11:12">
      <c r="K638" s="25" t="s">
        <v>3794</v>
      </c>
      <c r="L638" s="29">
        <v>6</v>
      </c>
    </row>
    <row r="639" spans="11:12">
      <c r="K639" s="25" t="s">
        <v>1733</v>
      </c>
      <c r="L639" s="29">
        <v>4</v>
      </c>
    </row>
    <row r="640" spans="11:12">
      <c r="K640" s="25" t="s">
        <v>1118</v>
      </c>
      <c r="L640" s="29">
        <v>3</v>
      </c>
    </row>
    <row r="641" spans="11:12">
      <c r="K641" s="25" t="s">
        <v>2004</v>
      </c>
      <c r="L641" s="29">
        <v>8</v>
      </c>
    </row>
    <row r="642" spans="11:12">
      <c r="K642" s="25" t="s">
        <v>684</v>
      </c>
      <c r="L642" s="29">
        <v>9</v>
      </c>
    </row>
    <row r="643" spans="11:12">
      <c r="K643" s="25" t="s">
        <v>1789</v>
      </c>
      <c r="L643" s="29">
        <v>3</v>
      </c>
    </row>
    <row r="644" spans="11:12">
      <c r="K644" s="25" t="s">
        <v>139</v>
      </c>
      <c r="L644" s="29">
        <v>7</v>
      </c>
    </row>
    <row r="645" spans="11:12">
      <c r="K645" s="25" t="s">
        <v>1311</v>
      </c>
      <c r="L645" s="29">
        <v>6</v>
      </c>
    </row>
    <row r="646" spans="11:12">
      <c r="K646" s="25" t="s">
        <v>1411</v>
      </c>
      <c r="L646" s="29">
        <v>6</v>
      </c>
    </row>
    <row r="647" spans="11:12">
      <c r="K647" s="25" t="s">
        <v>1585</v>
      </c>
      <c r="L647" s="29">
        <v>6</v>
      </c>
    </row>
    <row r="648" spans="11:12">
      <c r="K648" s="25" t="s">
        <v>888</v>
      </c>
      <c r="L648" s="29">
        <v>7</v>
      </c>
    </row>
    <row r="649" spans="11:12">
      <c r="K649" s="25" t="s">
        <v>1317</v>
      </c>
      <c r="L649" s="29">
        <v>8</v>
      </c>
    </row>
    <row r="650" spans="11:12">
      <c r="K650" s="25" t="s">
        <v>89</v>
      </c>
      <c r="L650" s="29">
        <v>5</v>
      </c>
    </row>
    <row r="651" spans="11:12">
      <c r="K651" s="25" t="s">
        <v>3113</v>
      </c>
      <c r="L651" s="29">
        <v>4</v>
      </c>
    </row>
    <row r="652" spans="11:12">
      <c r="K652" s="25" t="s">
        <v>1963</v>
      </c>
      <c r="L652" s="29">
        <v>7</v>
      </c>
    </row>
    <row r="653" spans="11:12">
      <c r="K653" s="25" t="s">
        <v>2187</v>
      </c>
      <c r="L653" s="29">
        <v>8</v>
      </c>
    </row>
    <row r="654" spans="11:12">
      <c r="K654" s="25" t="s">
        <v>3328</v>
      </c>
      <c r="L654" s="29">
        <v>7</v>
      </c>
    </row>
    <row r="655" spans="11:12">
      <c r="K655" s="25" t="s">
        <v>2853</v>
      </c>
      <c r="L655" s="29">
        <v>10</v>
      </c>
    </row>
    <row r="656" spans="11:12">
      <c r="K656" s="25" t="s">
        <v>3701</v>
      </c>
      <c r="L656" s="29">
        <v>6</v>
      </c>
    </row>
    <row r="657" spans="11:12">
      <c r="K657" s="25" t="s">
        <v>1627</v>
      </c>
      <c r="L657" s="29">
        <v>8</v>
      </c>
    </row>
    <row r="658" spans="11:12">
      <c r="K658" s="25" t="s">
        <v>1760</v>
      </c>
      <c r="L658" s="29">
        <v>10</v>
      </c>
    </row>
    <row r="659" spans="11:12">
      <c r="K659" s="25" t="s">
        <v>199</v>
      </c>
      <c r="L659" s="29">
        <v>7</v>
      </c>
    </row>
    <row r="660" spans="11:12">
      <c r="K660" s="25" t="s">
        <v>165</v>
      </c>
      <c r="L660" s="29">
        <v>9</v>
      </c>
    </row>
    <row r="661" spans="11:12">
      <c r="K661" s="25" t="s">
        <v>962</v>
      </c>
      <c r="L661" s="29">
        <v>8</v>
      </c>
    </row>
    <row r="662" spans="11:12">
      <c r="K662" s="25" t="s">
        <v>2444</v>
      </c>
      <c r="L662" s="29">
        <v>2</v>
      </c>
    </row>
    <row r="663" spans="11:12">
      <c r="K663" s="25" t="s">
        <v>2467</v>
      </c>
      <c r="L663" s="29">
        <v>2</v>
      </c>
    </row>
    <row r="664" spans="11:12">
      <c r="K664" s="25" t="s">
        <v>3570</v>
      </c>
      <c r="L664" s="29">
        <v>5</v>
      </c>
    </row>
    <row r="665" spans="11:12">
      <c r="K665" s="25" t="s">
        <v>3685</v>
      </c>
      <c r="L665" s="29">
        <v>2</v>
      </c>
    </row>
    <row r="666" spans="11:12">
      <c r="K666" s="25" t="s">
        <v>1372</v>
      </c>
      <c r="L666" s="29">
        <v>4</v>
      </c>
    </row>
    <row r="667" spans="11:12">
      <c r="K667" s="25" t="s">
        <v>2304</v>
      </c>
      <c r="L667" s="29">
        <v>4</v>
      </c>
    </row>
    <row r="668" spans="11:12">
      <c r="K668" s="25" t="s">
        <v>977</v>
      </c>
      <c r="L668" s="29">
        <v>6</v>
      </c>
    </row>
    <row r="669" spans="11:12">
      <c r="K669" s="25" t="s">
        <v>310</v>
      </c>
      <c r="L669" s="29">
        <v>7</v>
      </c>
    </row>
    <row r="670" spans="11:12">
      <c r="K670" s="25" t="s">
        <v>1212</v>
      </c>
      <c r="L670" s="29">
        <v>9</v>
      </c>
    </row>
    <row r="671" spans="11:12">
      <c r="K671" s="25" t="s">
        <v>6797</v>
      </c>
      <c r="L671" s="29">
        <v>2</v>
      </c>
    </row>
    <row r="672" spans="11:12">
      <c r="K672" s="25" t="s">
        <v>3236</v>
      </c>
      <c r="L672" s="29">
        <v>3</v>
      </c>
    </row>
    <row r="673" spans="11:12">
      <c r="K673" s="25" t="s">
        <v>3415</v>
      </c>
      <c r="L673" s="29">
        <v>7</v>
      </c>
    </row>
    <row r="674" spans="11:12">
      <c r="K674" s="25" t="s">
        <v>2509</v>
      </c>
      <c r="L674" s="29">
        <v>11</v>
      </c>
    </row>
    <row r="675" spans="11:12">
      <c r="K675" s="25" t="s">
        <v>2946</v>
      </c>
      <c r="L675" s="29">
        <v>7</v>
      </c>
    </row>
    <row r="676" spans="11:12">
      <c r="K676" s="25" t="s">
        <v>278</v>
      </c>
      <c r="L676" s="29">
        <v>7</v>
      </c>
    </row>
    <row r="677" spans="11:12">
      <c r="K677" s="25" t="s">
        <v>1890</v>
      </c>
      <c r="L677" s="29">
        <v>6</v>
      </c>
    </row>
    <row r="678" spans="11:12">
      <c r="K678" s="25" t="s">
        <v>1656</v>
      </c>
      <c r="L678" s="29">
        <v>5</v>
      </c>
    </row>
    <row r="679" spans="11:12">
      <c r="K679" s="25" t="s">
        <v>1707</v>
      </c>
      <c r="L679" s="29">
        <v>4</v>
      </c>
    </row>
    <row r="680" spans="11:12">
      <c r="K680" s="25" t="s">
        <v>613</v>
      </c>
      <c r="L680" s="29">
        <v>6</v>
      </c>
    </row>
    <row r="681" spans="11:12">
      <c r="K681" s="25" t="s">
        <v>492</v>
      </c>
      <c r="L681" s="29">
        <v>8</v>
      </c>
    </row>
    <row r="682" spans="11:12">
      <c r="K682" s="25" t="s">
        <v>1740</v>
      </c>
      <c r="L682" s="29">
        <v>7</v>
      </c>
    </row>
    <row r="683" spans="11:12">
      <c r="K683" s="25" t="s">
        <v>517</v>
      </c>
      <c r="L683" s="29">
        <v>6</v>
      </c>
    </row>
    <row r="684" spans="11:12">
      <c r="K684" s="25" t="s">
        <v>145</v>
      </c>
      <c r="L684" s="29">
        <v>6</v>
      </c>
    </row>
    <row r="685" spans="11:12">
      <c r="K685" s="25" t="s">
        <v>413</v>
      </c>
      <c r="L685" s="29">
        <v>13</v>
      </c>
    </row>
    <row r="686" spans="11:12">
      <c r="K686" s="25" t="s">
        <v>5794</v>
      </c>
      <c r="L686" s="29">
        <v>3</v>
      </c>
    </row>
    <row r="687" spans="11:12">
      <c r="K687" s="25" t="s">
        <v>833</v>
      </c>
      <c r="L687" s="29">
        <v>10</v>
      </c>
    </row>
    <row r="688" spans="11:12">
      <c r="K688" s="25" t="s">
        <v>1640</v>
      </c>
      <c r="L688" s="29">
        <v>8</v>
      </c>
    </row>
    <row r="689" spans="11:12">
      <c r="K689" s="25" t="s">
        <v>988</v>
      </c>
      <c r="L689" s="29">
        <v>8</v>
      </c>
    </row>
    <row r="690" spans="11:12">
      <c r="K690" s="25" t="s">
        <v>1214</v>
      </c>
      <c r="L690" s="29">
        <v>4</v>
      </c>
    </row>
    <row r="691" spans="11:12">
      <c r="K691" s="25" t="s">
        <v>1153</v>
      </c>
      <c r="L691" s="29">
        <v>7</v>
      </c>
    </row>
    <row r="692" spans="11:12">
      <c r="K692" s="25" t="s">
        <v>201</v>
      </c>
      <c r="L692" s="29">
        <v>3</v>
      </c>
    </row>
    <row r="693" spans="11:12">
      <c r="K693" s="25" t="s">
        <v>567</v>
      </c>
      <c r="L693" s="29">
        <v>4</v>
      </c>
    </row>
    <row r="694" spans="11:12">
      <c r="K694" s="25" t="s">
        <v>3504</v>
      </c>
      <c r="L694" s="29">
        <v>5</v>
      </c>
    </row>
    <row r="695" spans="11:12">
      <c r="K695" s="25" t="s">
        <v>342</v>
      </c>
      <c r="L695" s="29">
        <v>5</v>
      </c>
    </row>
    <row r="696" spans="11:12">
      <c r="K696" s="25" t="s">
        <v>193</v>
      </c>
      <c r="L696" s="29">
        <v>8</v>
      </c>
    </row>
    <row r="697" spans="11:12">
      <c r="K697" s="25" t="s">
        <v>845</v>
      </c>
      <c r="L697" s="29">
        <v>9</v>
      </c>
    </row>
    <row r="698" spans="11:12">
      <c r="K698" s="25" t="s">
        <v>5990</v>
      </c>
      <c r="L698" s="29">
        <v>4</v>
      </c>
    </row>
    <row r="699" spans="11:12">
      <c r="K699" s="25" t="s">
        <v>4456</v>
      </c>
      <c r="L699" s="29">
        <v>4</v>
      </c>
    </row>
    <row r="700" spans="11:12">
      <c r="K700" s="25" t="s">
        <v>979</v>
      </c>
      <c r="L700" s="29">
        <v>7</v>
      </c>
    </row>
    <row r="701" spans="11:12">
      <c r="K701" s="25" t="s">
        <v>1518</v>
      </c>
      <c r="L701" s="29">
        <v>11</v>
      </c>
    </row>
    <row r="702" spans="11:12">
      <c r="K702" s="25" t="s">
        <v>1175</v>
      </c>
      <c r="L702" s="29">
        <v>8</v>
      </c>
    </row>
    <row r="703" spans="11:12">
      <c r="K703" s="25" t="s">
        <v>5151</v>
      </c>
      <c r="L703" s="29">
        <v>4</v>
      </c>
    </row>
    <row r="704" spans="11:12">
      <c r="K704" s="25" t="s">
        <v>3052</v>
      </c>
      <c r="L704" s="29">
        <v>8</v>
      </c>
    </row>
    <row r="705" spans="11:12">
      <c r="K705" s="25" t="s">
        <v>860</v>
      </c>
      <c r="L705" s="29">
        <v>7</v>
      </c>
    </row>
    <row r="706" spans="11:12">
      <c r="K706" s="25" t="s">
        <v>3102</v>
      </c>
      <c r="L706" s="29">
        <v>7</v>
      </c>
    </row>
    <row r="707" spans="11:12">
      <c r="K707" s="25" t="s">
        <v>937</v>
      </c>
      <c r="L707" s="29">
        <v>9</v>
      </c>
    </row>
    <row r="708" spans="11:12">
      <c r="K708" s="25" t="s">
        <v>943</v>
      </c>
      <c r="L708" s="29">
        <v>4</v>
      </c>
    </row>
    <row r="709" spans="11:12">
      <c r="K709" s="25" t="s">
        <v>2424</v>
      </c>
      <c r="L709" s="29">
        <v>6</v>
      </c>
    </row>
    <row r="710" spans="11:12">
      <c r="K710" s="25" t="s">
        <v>1075</v>
      </c>
      <c r="L710" s="29">
        <v>10</v>
      </c>
    </row>
    <row r="711" spans="11:12">
      <c r="K711" s="25" t="s">
        <v>72</v>
      </c>
      <c r="L711" s="29">
        <v>4</v>
      </c>
    </row>
    <row r="712" spans="11:12">
      <c r="K712" s="25" t="s">
        <v>484</v>
      </c>
      <c r="L712" s="29">
        <v>10</v>
      </c>
    </row>
    <row r="713" spans="11:12">
      <c r="K713" s="25" t="s">
        <v>1066</v>
      </c>
      <c r="L713" s="29">
        <v>5</v>
      </c>
    </row>
    <row r="714" spans="11:12">
      <c r="K714" s="25" t="s">
        <v>1242</v>
      </c>
      <c r="L714" s="29">
        <v>7</v>
      </c>
    </row>
    <row r="715" spans="11:12">
      <c r="K715" s="25" t="s">
        <v>2643</v>
      </c>
      <c r="L715" s="29">
        <v>4</v>
      </c>
    </row>
    <row r="716" spans="11:12">
      <c r="K716" s="25" t="s">
        <v>1751</v>
      </c>
      <c r="L716" s="29">
        <v>9</v>
      </c>
    </row>
    <row r="717" spans="11:12">
      <c r="K717" s="25" t="s">
        <v>3779</v>
      </c>
      <c r="L717" s="29">
        <v>5</v>
      </c>
    </row>
    <row r="718" spans="11:12">
      <c r="K718" s="25" t="s">
        <v>1086</v>
      </c>
      <c r="L718" s="29">
        <v>7</v>
      </c>
    </row>
    <row r="719" spans="11:12">
      <c r="K719" s="25" t="s">
        <v>1575</v>
      </c>
      <c r="L719" s="29">
        <v>5</v>
      </c>
    </row>
    <row r="720" spans="11:12">
      <c r="K720" s="25" t="s">
        <v>2832</v>
      </c>
      <c r="L720" s="29">
        <v>3</v>
      </c>
    </row>
    <row r="721" spans="11:12">
      <c r="K721" s="25" t="s">
        <v>151</v>
      </c>
      <c r="L721" s="29">
        <v>3</v>
      </c>
    </row>
    <row r="722" spans="11:12">
      <c r="K722" s="25" t="s">
        <v>435</v>
      </c>
      <c r="L722" s="29">
        <v>6</v>
      </c>
    </row>
    <row r="723" spans="11:12">
      <c r="K723" s="25" t="s">
        <v>302</v>
      </c>
      <c r="L723" s="29">
        <v>10</v>
      </c>
    </row>
    <row r="724" spans="11:12">
      <c r="K724" s="25" t="s">
        <v>133</v>
      </c>
      <c r="L724" s="29">
        <v>7</v>
      </c>
    </row>
    <row r="725" spans="11:12">
      <c r="K725" s="25" t="s">
        <v>6757</v>
      </c>
      <c r="L725" s="29">
        <v>1</v>
      </c>
    </row>
    <row r="726" spans="11:12">
      <c r="K726" s="25" t="s">
        <v>4138</v>
      </c>
      <c r="L726" s="29">
        <v>6</v>
      </c>
    </row>
    <row r="727" spans="11:12">
      <c r="K727" s="25" t="s">
        <v>4527</v>
      </c>
      <c r="L727" s="29">
        <v>5</v>
      </c>
    </row>
    <row r="728" spans="11:12">
      <c r="K728" s="25" t="s">
        <v>5531</v>
      </c>
      <c r="L728" s="29">
        <v>5</v>
      </c>
    </row>
    <row r="729" spans="11:12">
      <c r="K729" s="25" t="s">
        <v>1618</v>
      </c>
      <c r="L729" s="29">
        <v>4</v>
      </c>
    </row>
    <row r="730" spans="11:12">
      <c r="K730" s="25" t="s">
        <v>1472</v>
      </c>
      <c r="L730" s="29">
        <v>5</v>
      </c>
    </row>
    <row r="731" spans="11:12">
      <c r="K731" s="25" t="s">
        <v>390</v>
      </c>
      <c r="L731" s="29">
        <v>7</v>
      </c>
    </row>
    <row r="732" spans="11:12">
      <c r="K732" s="25" t="s">
        <v>1624</v>
      </c>
      <c r="L732" s="29">
        <v>6</v>
      </c>
    </row>
    <row r="733" spans="11:12">
      <c r="K733" s="25" t="s">
        <v>928</v>
      </c>
      <c r="L733" s="29">
        <v>5</v>
      </c>
    </row>
    <row r="734" spans="11:12">
      <c r="K734" s="25" t="s">
        <v>3232</v>
      </c>
      <c r="L734" s="29">
        <v>6</v>
      </c>
    </row>
    <row r="735" spans="11:12">
      <c r="K735" s="25" t="s">
        <v>4147</v>
      </c>
      <c r="L735" s="29">
        <v>4</v>
      </c>
    </row>
    <row r="736" spans="11:12">
      <c r="K736" s="25" t="s">
        <v>1770</v>
      </c>
      <c r="L736" s="29">
        <v>4</v>
      </c>
    </row>
    <row r="737" spans="11:12">
      <c r="K737" s="25" t="s">
        <v>6251</v>
      </c>
      <c r="L737" s="29">
        <v>4</v>
      </c>
    </row>
    <row r="738" spans="11:12">
      <c r="K738" s="25" t="s">
        <v>60</v>
      </c>
      <c r="L738" s="29">
        <v>5</v>
      </c>
    </row>
    <row r="739" spans="11:12">
      <c r="K739" s="25" t="s">
        <v>4346</v>
      </c>
      <c r="L739" s="29">
        <v>2</v>
      </c>
    </row>
    <row r="740" spans="11:12">
      <c r="K740" s="25" t="s">
        <v>1682</v>
      </c>
      <c r="L740" s="29">
        <v>7</v>
      </c>
    </row>
    <row r="741" spans="11:12">
      <c r="K741" s="25" t="s">
        <v>926</v>
      </c>
      <c r="L741" s="29">
        <v>6</v>
      </c>
    </row>
    <row r="742" spans="11:12">
      <c r="K742" s="25" t="s">
        <v>2533</v>
      </c>
      <c r="L742" s="29">
        <v>11</v>
      </c>
    </row>
    <row r="743" spans="11:12">
      <c r="K743" s="25" t="s">
        <v>3276</v>
      </c>
      <c r="L743" s="29">
        <v>7</v>
      </c>
    </row>
    <row r="744" spans="11:12">
      <c r="K744" s="25" t="s">
        <v>4293</v>
      </c>
      <c r="L744" s="29">
        <v>4</v>
      </c>
    </row>
    <row r="745" spans="11:12">
      <c r="K745" s="25" t="s">
        <v>3481</v>
      </c>
      <c r="L745" s="29">
        <v>5</v>
      </c>
    </row>
    <row r="746" spans="11:12">
      <c r="K746" s="25" t="s">
        <v>2194</v>
      </c>
      <c r="L746" s="29">
        <v>7</v>
      </c>
    </row>
    <row r="747" spans="11:12">
      <c r="K747" s="25" t="s">
        <v>1490</v>
      </c>
      <c r="L747" s="29">
        <v>11</v>
      </c>
    </row>
    <row r="748" spans="11:12">
      <c r="K748" s="25" t="s">
        <v>3117</v>
      </c>
      <c r="L748" s="29">
        <v>6</v>
      </c>
    </row>
    <row r="749" spans="11:12">
      <c r="K749" s="25" t="s">
        <v>447</v>
      </c>
      <c r="L749" s="29">
        <v>4</v>
      </c>
    </row>
    <row r="750" spans="11:12">
      <c r="K750" s="25" t="s">
        <v>1073</v>
      </c>
      <c r="L750" s="29">
        <v>7</v>
      </c>
    </row>
    <row r="751" spans="11:12">
      <c r="K751" s="25" t="s">
        <v>1189</v>
      </c>
      <c r="L751" s="29">
        <v>6</v>
      </c>
    </row>
    <row r="752" spans="11:12">
      <c r="K752" s="25" t="s">
        <v>191</v>
      </c>
      <c r="L752" s="29">
        <v>7</v>
      </c>
    </row>
    <row r="753" spans="11:12">
      <c r="K753" s="25" t="s">
        <v>3990</v>
      </c>
      <c r="L753" s="29">
        <v>3</v>
      </c>
    </row>
    <row r="754" spans="11:12">
      <c r="K754" s="25" t="s">
        <v>177</v>
      </c>
      <c r="L754" s="29">
        <v>7</v>
      </c>
    </row>
    <row r="755" spans="11:12">
      <c r="K755" s="25" t="s">
        <v>2943</v>
      </c>
      <c r="L755" s="29">
        <v>1</v>
      </c>
    </row>
    <row r="756" spans="11:12">
      <c r="K756" s="25" t="s">
        <v>1351</v>
      </c>
      <c r="L756" s="29">
        <v>3</v>
      </c>
    </row>
    <row r="757" spans="11:12">
      <c r="K757" s="25" t="s">
        <v>274</v>
      </c>
      <c r="L757" s="29">
        <v>6</v>
      </c>
    </row>
    <row r="758" spans="11:12">
      <c r="K758" s="25" t="s">
        <v>332</v>
      </c>
      <c r="L758" s="29">
        <v>4</v>
      </c>
    </row>
    <row r="759" spans="11:12">
      <c r="K759" s="25" t="s">
        <v>1322</v>
      </c>
      <c r="L759" s="29">
        <v>7</v>
      </c>
    </row>
    <row r="760" spans="11:12">
      <c r="K760" s="25" t="s">
        <v>1823</v>
      </c>
      <c r="L760" s="29">
        <v>5</v>
      </c>
    </row>
    <row r="761" spans="11:12">
      <c r="K761" s="25" t="s">
        <v>8080</v>
      </c>
      <c r="L761" s="29">
        <v>1</v>
      </c>
    </row>
    <row r="762" spans="11:12">
      <c r="K762" s="25" t="s">
        <v>437</v>
      </c>
      <c r="L762" s="29">
        <v>7</v>
      </c>
    </row>
    <row r="763" spans="11:12">
      <c r="K763" s="25" t="s">
        <v>3548</v>
      </c>
      <c r="L763" s="29">
        <v>5</v>
      </c>
    </row>
    <row r="764" spans="11:12">
      <c r="K764" s="25" t="s">
        <v>816</v>
      </c>
      <c r="L764" s="29">
        <v>10</v>
      </c>
    </row>
    <row r="765" spans="11:12">
      <c r="K765" s="25" t="s">
        <v>1439</v>
      </c>
      <c r="L765" s="29">
        <v>10</v>
      </c>
    </row>
    <row r="766" spans="11:12">
      <c r="K766" s="25" t="s">
        <v>1370</v>
      </c>
      <c r="L766" s="29">
        <v>11</v>
      </c>
    </row>
    <row r="767" spans="11:12">
      <c r="K767" s="25" t="s">
        <v>369</v>
      </c>
      <c r="L767" s="29">
        <v>8</v>
      </c>
    </row>
    <row r="768" spans="11:12">
      <c r="K768" s="25" t="s">
        <v>453</v>
      </c>
      <c r="L768" s="29">
        <v>7</v>
      </c>
    </row>
    <row r="769" spans="11:12">
      <c r="K769" s="25" t="s">
        <v>818</v>
      </c>
      <c r="L769" s="29">
        <v>4</v>
      </c>
    </row>
    <row r="770" spans="11:12">
      <c r="K770" s="25" t="s">
        <v>1430</v>
      </c>
      <c r="L770" s="29">
        <v>4</v>
      </c>
    </row>
    <row r="771" spans="11:12">
      <c r="K771" s="25" t="s">
        <v>2465</v>
      </c>
      <c r="L771" s="29">
        <v>3</v>
      </c>
    </row>
    <row r="772" spans="11:12">
      <c r="K772" s="25" t="s">
        <v>262</v>
      </c>
      <c r="L772" s="29">
        <v>7</v>
      </c>
    </row>
    <row r="773" spans="11:12">
      <c r="K773" s="25" t="s">
        <v>704</v>
      </c>
      <c r="L773" s="29">
        <v>5</v>
      </c>
    </row>
    <row r="774" spans="11:12">
      <c r="K774" s="25" t="s">
        <v>2330</v>
      </c>
      <c r="L774" s="29">
        <v>6</v>
      </c>
    </row>
    <row r="775" spans="11:12">
      <c r="K775" s="25" t="s">
        <v>2412</v>
      </c>
      <c r="L775" s="29">
        <v>10</v>
      </c>
    </row>
    <row r="776" spans="11:12">
      <c r="K776" s="25" t="s">
        <v>2966</v>
      </c>
      <c r="L776" s="29">
        <v>9</v>
      </c>
    </row>
    <row r="777" spans="11:12">
      <c r="K777" s="25" t="s">
        <v>2672</v>
      </c>
      <c r="L777" s="29">
        <v>5</v>
      </c>
    </row>
    <row r="778" spans="11:12">
      <c r="K778" s="25" t="s">
        <v>2837</v>
      </c>
      <c r="L778" s="29">
        <v>9</v>
      </c>
    </row>
    <row r="779" spans="11:12">
      <c r="K779" s="25" t="s">
        <v>2616</v>
      </c>
      <c r="L779" s="29">
        <v>8</v>
      </c>
    </row>
    <row r="780" spans="11:12">
      <c r="K780" s="25" t="s">
        <v>157</v>
      </c>
      <c r="L780" s="29">
        <v>5</v>
      </c>
    </row>
    <row r="781" spans="11:12">
      <c r="K781" s="25" t="s">
        <v>1954</v>
      </c>
      <c r="L781" s="29">
        <v>6</v>
      </c>
    </row>
    <row r="782" spans="11:12">
      <c r="K782" s="25" t="s">
        <v>841</v>
      </c>
      <c r="L782" s="29">
        <v>6</v>
      </c>
    </row>
    <row r="783" spans="11:12">
      <c r="K783" s="25" t="s">
        <v>2108</v>
      </c>
      <c r="L783" s="29">
        <v>6</v>
      </c>
    </row>
    <row r="784" spans="11:12">
      <c r="K784" s="25" t="s">
        <v>1646</v>
      </c>
      <c r="L784" s="29">
        <v>6</v>
      </c>
    </row>
    <row r="785" spans="11:12">
      <c r="K785" s="25" t="s">
        <v>143</v>
      </c>
      <c r="L785" s="29">
        <v>10</v>
      </c>
    </row>
    <row r="786" spans="11:12">
      <c r="K786" s="25" t="s">
        <v>280</v>
      </c>
      <c r="L786" s="29">
        <v>8</v>
      </c>
    </row>
    <row r="787" spans="11:12">
      <c r="K787" s="25" t="s">
        <v>3064</v>
      </c>
      <c r="L787" s="29">
        <v>4</v>
      </c>
    </row>
    <row r="788" spans="11:12">
      <c r="K788" s="25" t="s">
        <v>1199</v>
      </c>
      <c r="L788" s="29">
        <v>7</v>
      </c>
    </row>
    <row r="789" spans="11:12">
      <c r="K789" s="25" t="s">
        <v>2882</v>
      </c>
      <c r="L789" s="29">
        <v>4</v>
      </c>
    </row>
    <row r="790" spans="11:12">
      <c r="K790" s="25" t="s">
        <v>5702</v>
      </c>
      <c r="L790" s="29">
        <v>5</v>
      </c>
    </row>
    <row r="791" spans="11:12">
      <c r="K791" s="25" t="s">
        <v>1123</v>
      </c>
      <c r="L791" s="29">
        <v>7</v>
      </c>
    </row>
    <row r="792" spans="11:12">
      <c r="K792" s="25" t="s">
        <v>4074</v>
      </c>
      <c r="L792" s="29">
        <v>7</v>
      </c>
    </row>
    <row r="793" spans="11:12">
      <c r="K793" s="25" t="s">
        <v>1611</v>
      </c>
      <c r="L793" s="29">
        <v>4</v>
      </c>
    </row>
    <row r="794" spans="11:12">
      <c r="K794" s="25" t="s">
        <v>5581</v>
      </c>
      <c r="L794" s="29">
        <v>9</v>
      </c>
    </row>
    <row r="795" spans="11:12">
      <c r="K795" s="25" t="s">
        <v>1836</v>
      </c>
      <c r="L795" s="29">
        <v>6</v>
      </c>
    </row>
    <row r="796" spans="11:12">
      <c r="K796" s="25" t="s">
        <v>2957</v>
      </c>
      <c r="L796" s="29">
        <v>8</v>
      </c>
    </row>
    <row r="797" spans="11:12">
      <c r="K797" s="25" t="s">
        <v>2440</v>
      </c>
      <c r="L797" s="29">
        <v>10</v>
      </c>
    </row>
    <row r="798" spans="11:12">
      <c r="K798" s="25" t="s">
        <v>586</v>
      </c>
      <c r="L798" s="29">
        <v>8</v>
      </c>
    </row>
    <row r="799" spans="11:12">
      <c r="K799" s="25" t="s">
        <v>361</v>
      </c>
      <c r="L799" s="29">
        <v>9</v>
      </c>
    </row>
    <row r="800" spans="11:12">
      <c r="K800" s="25" t="s">
        <v>690</v>
      </c>
      <c r="L800" s="29">
        <v>8</v>
      </c>
    </row>
    <row r="801" spans="11:12">
      <c r="K801" s="25" t="s">
        <v>727</v>
      </c>
      <c r="L801" s="29">
        <v>9</v>
      </c>
    </row>
    <row r="802" spans="11:12">
      <c r="K802" s="25" t="s">
        <v>530</v>
      </c>
      <c r="L802" s="29">
        <v>9</v>
      </c>
    </row>
    <row r="803" spans="11:12">
      <c r="K803" s="25" t="s">
        <v>115</v>
      </c>
      <c r="L803" s="29">
        <v>3</v>
      </c>
    </row>
    <row r="804" spans="11:12">
      <c r="K804" s="25" t="s">
        <v>169</v>
      </c>
      <c r="L804" s="29">
        <v>7</v>
      </c>
    </row>
    <row r="805" spans="11:12">
      <c r="K805" s="25" t="s">
        <v>1786</v>
      </c>
      <c r="L805" s="29">
        <v>4</v>
      </c>
    </row>
    <row r="806" spans="11:12">
      <c r="K806" s="25" t="s">
        <v>1508</v>
      </c>
      <c r="L806" s="29">
        <v>5</v>
      </c>
    </row>
    <row r="807" spans="11:12">
      <c r="K807" s="25" t="s">
        <v>215</v>
      </c>
      <c r="L807" s="29">
        <v>8</v>
      </c>
    </row>
    <row r="808" spans="11:12">
      <c r="K808" s="25" t="s">
        <v>1915</v>
      </c>
      <c r="L808" s="29">
        <v>9</v>
      </c>
    </row>
    <row r="809" spans="11:12">
      <c r="K809" s="25" t="s">
        <v>1251</v>
      </c>
      <c r="L809" s="29">
        <v>5</v>
      </c>
    </row>
    <row r="810" spans="11:12">
      <c r="K810" s="25" t="s">
        <v>1705</v>
      </c>
      <c r="L810" s="29">
        <v>7</v>
      </c>
    </row>
    <row r="811" spans="11:12">
      <c r="K811" s="25" t="s">
        <v>2937</v>
      </c>
      <c r="L811" s="29">
        <v>7</v>
      </c>
    </row>
    <row r="812" spans="11:12">
      <c r="K812" s="25" t="s">
        <v>796</v>
      </c>
      <c r="L812" s="29">
        <v>8</v>
      </c>
    </row>
    <row r="813" spans="11:12">
      <c r="K813" s="25" t="s">
        <v>1831</v>
      </c>
      <c r="L813" s="29">
        <v>6</v>
      </c>
    </row>
    <row r="814" spans="11:12">
      <c r="K814" s="25" t="s">
        <v>3911</v>
      </c>
      <c r="L814" s="29">
        <v>7</v>
      </c>
    </row>
    <row r="815" spans="11:12">
      <c r="K815" s="25" t="s">
        <v>2211</v>
      </c>
      <c r="L815" s="29">
        <v>7</v>
      </c>
    </row>
    <row r="816" spans="11:12">
      <c r="K816" s="25" t="s">
        <v>2320</v>
      </c>
      <c r="L816" s="29">
        <v>8</v>
      </c>
    </row>
    <row r="817" spans="11:12">
      <c r="K817" s="25" t="s">
        <v>968</v>
      </c>
      <c r="L817" s="29">
        <v>8</v>
      </c>
    </row>
    <row r="818" spans="11:12">
      <c r="K818" s="25" t="s">
        <v>752</v>
      </c>
      <c r="L818" s="29">
        <v>11</v>
      </c>
    </row>
    <row r="819" spans="11:12">
      <c r="K819" s="25" t="s">
        <v>2407</v>
      </c>
      <c r="L819" s="29">
        <v>9</v>
      </c>
    </row>
    <row r="820" spans="11:12">
      <c r="K820" s="25" t="s">
        <v>2143</v>
      </c>
      <c r="L820" s="29">
        <v>9</v>
      </c>
    </row>
    <row r="821" spans="11:12">
      <c r="K821" s="25" t="s">
        <v>665</v>
      </c>
      <c r="L821" s="29">
        <v>5</v>
      </c>
    </row>
    <row r="822" spans="11:12">
      <c r="K822" s="25" t="s">
        <v>1379</v>
      </c>
      <c r="L822" s="29">
        <v>9</v>
      </c>
    </row>
    <row r="823" spans="11:12">
      <c r="K823" s="25" t="s">
        <v>746</v>
      </c>
      <c r="L823" s="29">
        <v>4</v>
      </c>
    </row>
    <row r="824" spans="11:12">
      <c r="K824" s="25" t="s">
        <v>2747</v>
      </c>
      <c r="L824" s="29">
        <v>9</v>
      </c>
    </row>
    <row r="825" spans="11:12">
      <c r="K825" s="25" t="s">
        <v>1970</v>
      </c>
      <c r="L825" s="29">
        <v>3</v>
      </c>
    </row>
    <row r="826" spans="11:12">
      <c r="K826" s="25" t="s">
        <v>3557</v>
      </c>
      <c r="L826" s="29">
        <v>2</v>
      </c>
    </row>
    <row r="827" spans="11:12">
      <c r="K827" s="25" t="s">
        <v>1050</v>
      </c>
      <c r="L827" s="29">
        <v>12</v>
      </c>
    </row>
    <row r="828" spans="11:12">
      <c r="K828" s="25" t="s">
        <v>7233</v>
      </c>
      <c r="L828" s="29">
        <v>2</v>
      </c>
    </row>
    <row r="829" spans="11:12">
      <c r="K829" s="25" t="s">
        <v>1596</v>
      </c>
      <c r="L829" s="29">
        <v>4</v>
      </c>
    </row>
    <row r="830" spans="11:12">
      <c r="K830" s="25" t="s">
        <v>1162</v>
      </c>
      <c r="L830" s="29">
        <v>6</v>
      </c>
    </row>
    <row r="831" spans="11:12">
      <c r="K831" s="25" t="s">
        <v>964</v>
      </c>
      <c r="L831" s="29">
        <v>7</v>
      </c>
    </row>
    <row r="832" spans="11:12">
      <c r="K832" s="25" t="s">
        <v>4171</v>
      </c>
      <c r="L832" s="29">
        <v>8</v>
      </c>
    </row>
    <row r="833" spans="11:12">
      <c r="K833" s="25" t="s">
        <v>1000</v>
      </c>
      <c r="L833" s="29">
        <v>6</v>
      </c>
    </row>
    <row r="834" spans="11:12">
      <c r="K834" s="25" t="s">
        <v>2226</v>
      </c>
      <c r="L834" s="29">
        <v>9</v>
      </c>
    </row>
    <row r="835" spans="11:12">
      <c r="K835" s="25" t="s">
        <v>1027</v>
      </c>
      <c r="L835" s="29">
        <v>4</v>
      </c>
    </row>
    <row r="836" spans="11:12">
      <c r="K836" s="25" t="s">
        <v>4899</v>
      </c>
      <c r="L836" s="29">
        <v>5</v>
      </c>
    </row>
    <row r="837" spans="11:12">
      <c r="K837" s="25" t="s">
        <v>1445</v>
      </c>
      <c r="L837" s="29">
        <v>3</v>
      </c>
    </row>
    <row r="838" spans="11:12">
      <c r="K838" s="25" t="s">
        <v>1353</v>
      </c>
      <c r="L838" s="29">
        <v>6</v>
      </c>
    </row>
    <row r="839" spans="11:12">
      <c r="K839" s="25" t="s">
        <v>2897</v>
      </c>
      <c r="L839" s="29">
        <v>4</v>
      </c>
    </row>
    <row r="840" spans="11:12">
      <c r="K840" s="25" t="s">
        <v>4451</v>
      </c>
      <c r="L840" s="29">
        <v>4</v>
      </c>
    </row>
    <row r="841" spans="11:12">
      <c r="K841" s="25" t="s">
        <v>117</v>
      </c>
      <c r="L841" s="29">
        <v>5</v>
      </c>
    </row>
    <row r="842" spans="11:12">
      <c r="K842" s="25" t="s">
        <v>941</v>
      </c>
      <c r="L842" s="29">
        <v>9</v>
      </c>
    </row>
    <row r="843" spans="11:12">
      <c r="K843" s="25" t="s">
        <v>2537</v>
      </c>
      <c r="L843" s="29">
        <v>6</v>
      </c>
    </row>
    <row r="844" spans="11:12">
      <c r="K844" s="25" t="s">
        <v>1908</v>
      </c>
      <c r="L844" s="29">
        <v>6</v>
      </c>
    </row>
    <row r="845" spans="11:12">
      <c r="K845" s="25" t="s">
        <v>2192</v>
      </c>
      <c r="L845" s="29">
        <v>6</v>
      </c>
    </row>
    <row r="846" spans="11:12">
      <c r="K846" s="25" t="s">
        <v>843</v>
      </c>
      <c r="L846" s="29">
        <v>7</v>
      </c>
    </row>
    <row r="847" spans="11:12">
      <c r="K847" s="25" t="s">
        <v>1048</v>
      </c>
      <c r="L847" s="29">
        <v>8</v>
      </c>
    </row>
    <row r="848" spans="11:12">
      <c r="K848" s="25" t="s">
        <v>348</v>
      </c>
      <c r="L848" s="29">
        <v>4</v>
      </c>
    </row>
    <row r="849" spans="11:12">
      <c r="K849" s="25" t="s">
        <v>3732</v>
      </c>
      <c r="L849" s="29">
        <v>12</v>
      </c>
    </row>
    <row r="850" spans="11:12">
      <c r="K850" s="25" t="s">
        <v>2023</v>
      </c>
      <c r="L850" s="29">
        <v>4</v>
      </c>
    </row>
    <row r="851" spans="11:12">
      <c r="K851" s="25" t="s">
        <v>2280</v>
      </c>
      <c r="L851" s="29">
        <v>4</v>
      </c>
    </row>
    <row r="852" spans="11:12">
      <c r="K852" s="25" t="s">
        <v>2110</v>
      </c>
      <c r="L852" s="29">
        <v>4</v>
      </c>
    </row>
    <row r="853" spans="11:12">
      <c r="K853" s="25" t="s">
        <v>3909</v>
      </c>
      <c r="L853" s="29">
        <v>3</v>
      </c>
    </row>
    <row r="854" spans="11:12">
      <c r="K854" s="25" t="s">
        <v>1116</v>
      </c>
      <c r="L854" s="29">
        <v>9</v>
      </c>
    </row>
    <row r="855" spans="11:12">
      <c r="K855" s="25" t="s">
        <v>367</v>
      </c>
      <c r="L855" s="29">
        <v>9</v>
      </c>
    </row>
    <row r="856" spans="11:12">
      <c r="K856" s="25" t="s">
        <v>4613</v>
      </c>
      <c r="L856" s="29">
        <v>3</v>
      </c>
    </row>
    <row r="857" spans="11:12">
      <c r="K857" s="25" t="s">
        <v>1269</v>
      </c>
      <c r="L857" s="29">
        <v>4</v>
      </c>
    </row>
    <row r="858" spans="11:12">
      <c r="K858" s="25" t="s">
        <v>986</v>
      </c>
      <c r="L858" s="29">
        <v>5</v>
      </c>
    </row>
    <row r="859" spans="11:12">
      <c r="K859" s="25" t="s">
        <v>3284</v>
      </c>
      <c r="L859" s="29">
        <v>6</v>
      </c>
    </row>
    <row r="860" spans="11:12">
      <c r="K860" s="25" t="s">
        <v>1267</v>
      </c>
      <c r="L860" s="29">
        <v>5</v>
      </c>
    </row>
    <row r="861" spans="11:12">
      <c r="K861" s="25" t="s">
        <v>930</v>
      </c>
      <c r="L861" s="29">
        <v>4</v>
      </c>
    </row>
    <row r="862" spans="11:12">
      <c r="K862" s="25" t="s">
        <v>222</v>
      </c>
      <c r="L862" s="29">
        <v>6</v>
      </c>
    </row>
    <row r="863" spans="11:12">
      <c r="K863" s="25" t="s">
        <v>582</v>
      </c>
      <c r="L863" s="29">
        <v>5</v>
      </c>
    </row>
    <row r="864" spans="11:12">
      <c r="K864" s="25" t="s">
        <v>1090</v>
      </c>
      <c r="L864" s="29">
        <v>5</v>
      </c>
    </row>
    <row r="865" spans="11:12">
      <c r="K865" s="25" t="s">
        <v>572</v>
      </c>
      <c r="L865" s="29">
        <v>5</v>
      </c>
    </row>
    <row r="866" spans="11:12">
      <c r="K866" s="25" t="s">
        <v>858</v>
      </c>
      <c r="L866" s="29">
        <v>7</v>
      </c>
    </row>
    <row r="867" spans="11:12">
      <c r="K867" s="25" t="s">
        <v>624</v>
      </c>
      <c r="L867" s="29">
        <v>7</v>
      </c>
    </row>
    <row r="868" spans="11:12">
      <c r="K868" s="25" t="s">
        <v>2098</v>
      </c>
      <c r="L868" s="29">
        <v>6</v>
      </c>
    </row>
    <row r="869" spans="11:12">
      <c r="K869" s="25" t="s">
        <v>2542</v>
      </c>
      <c r="L869" s="29">
        <v>8</v>
      </c>
    </row>
    <row r="870" spans="11:12">
      <c r="K870" s="25" t="s">
        <v>780</v>
      </c>
      <c r="L870" s="29">
        <v>11</v>
      </c>
    </row>
    <row r="871" spans="11:12">
      <c r="K871" s="25" t="s">
        <v>1333</v>
      </c>
      <c r="L871" s="29">
        <v>8</v>
      </c>
    </row>
    <row r="872" spans="11:12">
      <c r="K872" s="25" t="s">
        <v>1063</v>
      </c>
      <c r="L872" s="29">
        <v>5</v>
      </c>
    </row>
    <row r="873" spans="11:12">
      <c r="K873" s="25" t="s">
        <v>3076</v>
      </c>
      <c r="L873" s="29">
        <v>4</v>
      </c>
    </row>
    <row r="874" spans="11:12">
      <c r="K874" s="25" t="s">
        <v>3595</v>
      </c>
      <c r="L874" s="29">
        <v>8</v>
      </c>
    </row>
    <row r="875" spans="11:12">
      <c r="K875" s="25" t="s">
        <v>149</v>
      </c>
      <c r="L875" s="29">
        <v>5</v>
      </c>
    </row>
    <row r="876" spans="11:12">
      <c r="K876" s="25" t="s">
        <v>3453</v>
      </c>
      <c r="L876" s="29">
        <v>3</v>
      </c>
    </row>
    <row r="877" spans="11:12">
      <c r="K877" s="25" t="s">
        <v>355</v>
      </c>
      <c r="L877" s="29">
        <v>9</v>
      </c>
    </row>
    <row r="878" spans="11:12">
      <c r="K878" s="25" t="s">
        <v>3819</v>
      </c>
      <c r="L878" s="29">
        <v>4</v>
      </c>
    </row>
    <row r="879" spans="11:12">
      <c r="K879" s="25" t="s">
        <v>2677</v>
      </c>
      <c r="L879" s="29">
        <v>7</v>
      </c>
    </row>
    <row r="880" spans="11:12">
      <c r="K880" s="25" t="s">
        <v>1712</v>
      </c>
      <c r="L880" s="29">
        <v>11</v>
      </c>
    </row>
    <row r="881" spans="11:12">
      <c r="K881" s="25" t="s">
        <v>433</v>
      </c>
      <c r="L881" s="29">
        <v>7</v>
      </c>
    </row>
    <row r="882" spans="11:12">
      <c r="K882" s="25" t="s">
        <v>460</v>
      </c>
      <c r="L882" s="29">
        <v>8</v>
      </c>
    </row>
    <row r="883" spans="11:12">
      <c r="K883" s="25" t="s">
        <v>933</v>
      </c>
      <c r="L883" s="29">
        <v>5</v>
      </c>
    </row>
    <row r="884" spans="11:12">
      <c r="K884" s="25" t="s">
        <v>1665</v>
      </c>
      <c r="L884" s="29">
        <v>6</v>
      </c>
    </row>
    <row r="885" spans="11:12">
      <c r="K885" s="25" t="s">
        <v>1111</v>
      </c>
      <c r="L885" s="29">
        <v>6</v>
      </c>
    </row>
    <row r="886" spans="11:12">
      <c r="K886" s="25" t="s">
        <v>4423</v>
      </c>
      <c r="L886" s="29">
        <v>6</v>
      </c>
    </row>
    <row r="887" spans="11:12">
      <c r="K887" s="25" t="s">
        <v>3862</v>
      </c>
      <c r="L887" s="29">
        <v>4</v>
      </c>
    </row>
    <row r="888" spans="11:12">
      <c r="K888" s="25" t="s">
        <v>1224</v>
      </c>
      <c r="L888" s="29">
        <v>5</v>
      </c>
    </row>
    <row r="889" spans="11:12">
      <c r="K889" s="25" t="s">
        <v>1108</v>
      </c>
      <c r="L889" s="29">
        <v>8</v>
      </c>
    </row>
    <row r="890" spans="11:12">
      <c r="K890" s="25" t="s">
        <v>1034</v>
      </c>
      <c r="L890" s="29">
        <v>4</v>
      </c>
    </row>
    <row r="891" spans="11:12">
      <c r="K891" s="25" t="s">
        <v>1813</v>
      </c>
      <c r="L891" s="29">
        <v>12</v>
      </c>
    </row>
    <row r="892" spans="11:12">
      <c r="K892" s="25" t="s">
        <v>743</v>
      </c>
      <c r="L892" s="29">
        <v>6</v>
      </c>
    </row>
    <row r="893" spans="11:12">
      <c r="K893" s="25" t="s">
        <v>3300</v>
      </c>
      <c r="L893" s="29">
        <v>5</v>
      </c>
    </row>
    <row r="894" spans="11:12">
      <c r="K894" s="25" t="s">
        <v>1421</v>
      </c>
      <c r="L894" s="29">
        <v>7</v>
      </c>
    </row>
    <row r="895" spans="11:12">
      <c r="K895" s="25" t="s">
        <v>4237</v>
      </c>
      <c r="L895" s="29">
        <v>4</v>
      </c>
    </row>
    <row r="896" spans="11:12">
      <c r="K896" s="25" t="s">
        <v>1453</v>
      </c>
      <c r="L896" s="29">
        <v>6</v>
      </c>
    </row>
    <row r="897" spans="11:12">
      <c r="K897" s="25" t="s">
        <v>2848</v>
      </c>
      <c r="L897" s="29">
        <v>6</v>
      </c>
    </row>
    <row r="898" spans="11:12">
      <c r="K898" s="25" t="s">
        <v>1570</v>
      </c>
      <c r="L898" s="29">
        <v>6</v>
      </c>
    </row>
    <row r="899" spans="11:12">
      <c r="K899" s="25" t="s">
        <v>919</v>
      </c>
      <c r="L899" s="29">
        <v>3</v>
      </c>
    </row>
    <row r="900" spans="11:12">
      <c r="K900" s="25" t="s">
        <v>5099</v>
      </c>
      <c r="L900" s="29">
        <v>7</v>
      </c>
    </row>
    <row r="901" spans="11:12">
      <c r="K901" s="25" t="s">
        <v>359</v>
      </c>
      <c r="L901" s="29">
        <v>8</v>
      </c>
    </row>
    <row r="902" spans="11:12">
      <c r="K902" s="25" t="s">
        <v>729</v>
      </c>
      <c r="L902" s="29">
        <v>6</v>
      </c>
    </row>
    <row r="903" spans="11:12">
      <c r="K903" s="25" t="s">
        <v>6997</v>
      </c>
      <c r="L903" s="29">
        <v>1</v>
      </c>
    </row>
    <row r="904" spans="11:12">
      <c r="K904" s="25" t="s">
        <v>945</v>
      </c>
      <c r="L904" s="29">
        <v>5</v>
      </c>
    </row>
    <row r="905" spans="11:12">
      <c r="K905" s="25" t="s">
        <v>2977</v>
      </c>
      <c r="L905" s="29">
        <v>7</v>
      </c>
    </row>
    <row r="906" spans="11:12">
      <c r="K906" s="25" t="s">
        <v>950</v>
      </c>
      <c r="L906" s="29">
        <v>9</v>
      </c>
    </row>
    <row r="907" spans="11:12">
      <c r="K907" s="25" t="s">
        <v>805</v>
      </c>
      <c r="L907" s="29">
        <v>11</v>
      </c>
    </row>
    <row r="908" spans="11:12">
      <c r="K908" s="25" t="s">
        <v>451</v>
      </c>
      <c r="L908" s="29">
        <v>9</v>
      </c>
    </row>
    <row r="909" spans="11:12">
      <c r="K909" s="25" t="s">
        <v>2362</v>
      </c>
      <c r="L909" s="29">
        <v>7</v>
      </c>
    </row>
    <row r="910" spans="11:12">
      <c r="K910" s="25" t="s">
        <v>1648</v>
      </c>
      <c r="L910" s="29">
        <v>5</v>
      </c>
    </row>
    <row r="911" spans="11:12">
      <c r="K911" s="25" t="s">
        <v>314</v>
      </c>
      <c r="L911" s="29">
        <v>7</v>
      </c>
    </row>
    <row r="912" spans="11:12">
      <c r="K912" s="25" t="s">
        <v>5491</v>
      </c>
      <c r="L912" s="29">
        <v>2</v>
      </c>
    </row>
    <row r="913" spans="11:12">
      <c r="K913" s="25" t="s">
        <v>458</v>
      </c>
      <c r="L913" s="29">
        <v>4</v>
      </c>
    </row>
    <row r="914" spans="11:12">
      <c r="K914" s="25" t="s">
        <v>1477</v>
      </c>
      <c r="L914" s="29">
        <v>6</v>
      </c>
    </row>
    <row r="915" spans="11:12">
      <c r="K915" s="25" t="s">
        <v>7972</v>
      </c>
      <c r="L915" s="29">
        <v>1</v>
      </c>
    </row>
    <row r="916" spans="11:12">
      <c r="K916" s="25" t="s">
        <v>777</v>
      </c>
      <c r="L916" s="29">
        <v>7</v>
      </c>
    </row>
    <row r="917" spans="11:12">
      <c r="K917" s="25" t="s">
        <v>2470</v>
      </c>
      <c r="L917" s="29">
        <v>10</v>
      </c>
    </row>
    <row r="918" spans="11:12">
      <c r="K918" s="25" t="s">
        <v>592</v>
      </c>
      <c r="L918" s="29">
        <v>7</v>
      </c>
    </row>
    <row r="919" spans="11:12">
      <c r="K919" s="25" t="s">
        <v>1010</v>
      </c>
      <c r="L919" s="29">
        <v>7</v>
      </c>
    </row>
    <row r="920" spans="11:12">
      <c r="K920" s="25" t="s">
        <v>839</v>
      </c>
      <c r="L920" s="29">
        <v>8</v>
      </c>
    </row>
    <row r="921" spans="11:12">
      <c r="K921" s="25" t="s">
        <v>2266</v>
      </c>
      <c r="L921" s="29">
        <v>7</v>
      </c>
    </row>
    <row r="922" spans="11:12">
      <c r="K922" s="25" t="s">
        <v>4961</v>
      </c>
      <c r="L922" s="29">
        <v>3</v>
      </c>
    </row>
    <row r="923" spans="11:12">
      <c r="K923" s="25" t="s">
        <v>4718</v>
      </c>
      <c r="L923" s="29">
        <v>3</v>
      </c>
    </row>
    <row r="924" spans="11:12">
      <c r="K924" s="25" t="s">
        <v>3229</v>
      </c>
      <c r="L924" s="29">
        <v>5</v>
      </c>
    </row>
    <row r="925" spans="11:12">
      <c r="K925" s="25" t="s">
        <v>445</v>
      </c>
      <c r="L925" s="29">
        <v>6</v>
      </c>
    </row>
    <row r="926" spans="11:12">
      <c r="K926" s="25" t="s">
        <v>983</v>
      </c>
      <c r="L926" s="29">
        <v>8</v>
      </c>
    </row>
    <row r="927" spans="11:12">
      <c r="K927" s="25" t="s">
        <v>1503</v>
      </c>
      <c r="L927" s="29">
        <v>11</v>
      </c>
    </row>
    <row r="928" spans="11:12">
      <c r="K928" s="25" t="s">
        <v>1187</v>
      </c>
      <c r="L928" s="29">
        <v>4</v>
      </c>
    </row>
    <row r="929" spans="11:12">
      <c r="K929" s="25" t="s">
        <v>1056</v>
      </c>
      <c r="L929" s="29">
        <v>5</v>
      </c>
    </row>
    <row r="930" spans="11:12">
      <c r="K930" s="25" t="s">
        <v>1032</v>
      </c>
      <c r="L930" s="29">
        <v>7</v>
      </c>
    </row>
    <row r="931" spans="11:12">
      <c r="K931" s="25" t="s">
        <v>658</v>
      </c>
      <c r="L931" s="29">
        <v>4</v>
      </c>
    </row>
    <row r="932" spans="11:12">
      <c r="K932" s="25" t="s">
        <v>1177</v>
      </c>
      <c r="L932" s="29">
        <v>4</v>
      </c>
    </row>
    <row r="933" spans="11:12">
      <c r="K933" s="25" t="s">
        <v>220</v>
      </c>
      <c r="L933" s="29">
        <v>8</v>
      </c>
    </row>
    <row r="934" spans="11:12">
      <c r="K934" s="25" t="s">
        <v>2669</v>
      </c>
      <c r="L934" s="29">
        <v>5</v>
      </c>
    </row>
    <row r="935" spans="11:12">
      <c r="K935" s="25" t="s">
        <v>2205</v>
      </c>
      <c r="L935" s="29">
        <v>6</v>
      </c>
    </row>
    <row r="936" spans="11:12">
      <c r="K936" s="25" t="s">
        <v>3690</v>
      </c>
      <c r="L936" s="29">
        <v>1</v>
      </c>
    </row>
    <row r="937" spans="11:12">
      <c r="K937" s="25" t="s">
        <v>264</v>
      </c>
      <c r="L937" s="29">
        <v>11</v>
      </c>
    </row>
    <row r="938" spans="11:12">
      <c r="K938" s="25" t="s">
        <v>763</v>
      </c>
      <c r="L938" s="29">
        <v>9</v>
      </c>
    </row>
    <row r="939" spans="11:12">
      <c r="K939" s="25" t="s">
        <v>4623</v>
      </c>
      <c r="L939" s="29">
        <v>4</v>
      </c>
    </row>
    <row r="940" spans="11:12">
      <c r="K940" s="25" t="s">
        <v>782</v>
      </c>
      <c r="L940" s="29">
        <v>3</v>
      </c>
    </row>
    <row r="941" spans="11:12">
      <c r="K941" s="25" t="s">
        <v>4315</v>
      </c>
      <c r="L941" s="29">
        <v>3</v>
      </c>
    </row>
    <row r="942" spans="11:12">
      <c r="K942" s="25" t="s">
        <v>1573</v>
      </c>
      <c r="L942" s="29">
        <v>3</v>
      </c>
    </row>
    <row r="943" spans="11:12">
      <c r="K943" s="25" t="s">
        <v>4168</v>
      </c>
      <c r="L943" s="29">
        <v>5</v>
      </c>
    </row>
    <row r="944" spans="11:12">
      <c r="K944" s="25" t="s">
        <v>2302</v>
      </c>
      <c r="L944" s="29">
        <v>5</v>
      </c>
    </row>
    <row r="945" spans="11:12">
      <c r="K945" s="25" t="s">
        <v>1023</v>
      </c>
      <c r="L945" s="29">
        <v>4</v>
      </c>
    </row>
    <row r="946" spans="11:12">
      <c r="K946" s="25" t="s">
        <v>2328</v>
      </c>
      <c r="L946" s="29">
        <v>7</v>
      </c>
    </row>
    <row r="947" spans="11:12">
      <c r="K947" s="25" t="s">
        <v>1784</v>
      </c>
      <c r="L947" s="29">
        <v>7</v>
      </c>
    </row>
    <row r="948" spans="11:12">
      <c r="K948" s="25" t="s">
        <v>1928</v>
      </c>
      <c r="L948" s="29">
        <v>8</v>
      </c>
    </row>
    <row r="949" spans="11:12">
      <c r="K949" s="25" t="s">
        <v>1983</v>
      </c>
      <c r="L949" s="29">
        <v>2</v>
      </c>
    </row>
    <row r="950" spans="11:12">
      <c r="K950" s="25" t="s">
        <v>1114</v>
      </c>
      <c r="L950" s="29">
        <v>2</v>
      </c>
    </row>
    <row r="951" spans="11:12">
      <c r="K951" s="25" t="s">
        <v>175</v>
      </c>
      <c r="L951" s="29">
        <v>2</v>
      </c>
    </row>
    <row r="952" spans="11:12">
      <c r="K952" s="25" t="s">
        <v>2128</v>
      </c>
      <c r="L952" s="29">
        <v>6</v>
      </c>
    </row>
    <row r="953" spans="11:12">
      <c r="K953" s="25" t="s">
        <v>4189</v>
      </c>
      <c r="L953" s="29">
        <v>7</v>
      </c>
    </row>
    <row r="954" spans="11:12">
      <c r="K954" s="25" t="s">
        <v>236</v>
      </c>
      <c r="L954" s="29">
        <v>3</v>
      </c>
    </row>
    <row r="955" spans="11:12">
      <c r="K955" s="25" t="s">
        <v>3115</v>
      </c>
      <c r="L955" s="29">
        <v>7</v>
      </c>
    </row>
    <row r="956" spans="11:12">
      <c r="K956" s="25" t="s">
        <v>4576</v>
      </c>
      <c r="L956" s="29">
        <v>4</v>
      </c>
    </row>
    <row r="957" spans="11:12">
      <c r="K957" s="25" t="s">
        <v>513</v>
      </c>
      <c r="L957" s="29">
        <v>4</v>
      </c>
    </row>
    <row r="958" spans="11:12">
      <c r="K958" s="25" t="s">
        <v>2994</v>
      </c>
      <c r="L958" s="29">
        <v>6</v>
      </c>
    </row>
    <row r="959" spans="11:12">
      <c r="K959" s="25" t="s">
        <v>2247</v>
      </c>
      <c r="L959" s="29">
        <v>7</v>
      </c>
    </row>
    <row r="960" spans="11:12">
      <c r="K960" s="25" t="s">
        <v>1021</v>
      </c>
      <c r="L960" s="29">
        <v>10</v>
      </c>
    </row>
    <row r="961" spans="11:12">
      <c r="K961" s="25" t="s">
        <v>396</v>
      </c>
      <c r="L961" s="29">
        <v>10</v>
      </c>
    </row>
    <row r="962" spans="11:12">
      <c r="K962" s="25" t="s">
        <v>731</v>
      </c>
      <c r="L962" s="29">
        <v>3</v>
      </c>
    </row>
    <row r="963" spans="11:12">
      <c r="K963" s="25" t="s">
        <v>1271</v>
      </c>
      <c r="L963" s="29">
        <v>7</v>
      </c>
    </row>
    <row r="964" spans="11:12">
      <c r="K964" s="25" t="s">
        <v>862</v>
      </c>
      <c r="L964" s="29">
        <v>4</v>
      </c>
    </row>
    <row r="965" spans="11:12">
      <c r="K965" s="25" t="s">
        <v>316</v>
      </c>
      <c r="L965" s="29">
        <v>7</v>
      </c>
    </row>
    <row r="966" spans="11:12">
      <c r="K966" s="25" t="s">
        <v>2860</v>
      </c>
      <c r="L966" s="29">
        <v>5</v>
      </c>
    </row>
    <row r="967" spans="11:12">
      <c r="K967" s="25" t="s">
        <v>2573</v>
      </c>
      <c r="L967" s="29">
        <v>2</v>
      </c>
    </row>
    <row r="968" spans="11:12">
      <c r="K968" s="25" t="s">
        <v>2787</v>
      </c>
      <c r="L968" s="29">
        <v>3</v>
      </c>
    </row>
    <row r="969" spans="11:12">
      <c r="K969" s="25" t="s">
        <v>706</v>
      </c>
      <c r="L969" s="29">
        <v>10</v>
      </c>
    </row>
    <row r="970" spans="11:12">
      <c r="K970" s="25" t="s">
        <v>663</v>
      </c>
      <c r="L970" s="29">
        <v>2</v>
      </c>
    </row>
    <row r="971" spans="11:12">
      <c r="K971" s="25" t="s">
        <v>1919</v>
      </c>
      <c r="L971" s="29">
        <v>2</v>
      </c>
    </row>
    <row r="972" spans="11:12">
      <c r="K972" s="25" t="s">
        <v>1801</v>
      </c>
      <c r="L972" s="29">
        <v>10</v>
      </c>
    </row>
    <row r="973" spans="11:12">
      <c r="K973" s="25" t="s">
        <v>1357</v>
      </c>
      <c r="L973" s="29">
        <v>3</v>
      </c>
    </row>
    <row r="974" spans="11:12">
      <c r="K974" s="25" t="s">
        <v>1195</v>
      </c>
      <c r="L974" s="29">
        <v>7</v>
      </c>
    </row>
    <row r="975" spans="11:12">
      <c r="K975" s="25" t="s">
        <v>3486</v>
      </c>
      <c r="L975" s="29">
        <v>7</v>
      </c>
    </row>
    <row r="976" spans="11:12">
      <c r="K976" s="25" t="s">
        <v>2256</v>
      </c>
      <c r="L976" s="29">
        <v>9</v>
      </c>
    </row>
    <row r="977" spans="11:12">
      <c r="K977" s="25" t="s">
        <v>891</v>
      </c>
      <c r="L977" s="29">
        <v>6</v>
      </c>
    </row>
    <row r="978" spans="11:12">
      <c r="K978" s="25" t="s">
        <v>2263</v>
      </c>
      <c r="L978" s="29">
        <v>5</v>
      </c>
    </row>
    <row r="979" spans="11:12">
      <c r="K979" s="25" t="s">
        <v>823</v>
      </c>
      <c r="L979" s="29">
        <v>10</v>
      </c>
    </row>
    <row r="980" spans="11:12">
      <c r="K980" s="25" t="s">
        <v>3061</v>
      </c>
      <c r="L980" s="29">
        <v>9</v>
      </c>
    </row>
    <row r="981" spans="11:12">
      <c r="K981" s="25" t="s">
        <v>656</v>
      </c>
      <c r="L981" s="29">
        <v>7</v>
      </c>
    </row>
    <row r="982" spans="11:12">
      <c r="K982" s="25" t="s">
        <v>415</v>
      </c>
      <c r="L982" s="29">
        <v>4</v>
      </c>
    </row>
    <row r="983" spans="11:12">
      <c r="K983" s="25" t="s">
        <v>1236</v>
      </c>
      <c r="L983" s="29">
        <v>7</v>
      </c>
    </row>
    <row r="984" spans="11:12">
      <c r="K984" s="25" t="s">
        <v>866</v>
      </c>
      <c r="L984" s="29">
        <v>6</v>
      </c>
    </row>
    <row r="985" spans="11:12">
      <c r="K985" s="25" t="s">
        <v>475</v>
      </c>
      <c r="L985" s="29">
        <v>6</v>
      </c>
    </row>
    <row r="986" spans="11:12">
      <c r="K986" s="25" t="s">
        <v>803</v>
      </c>
      <c r="L986" s="29">
        <v>7</v>
      </c>
    </row>
    <row r="987" spans="11:12">
      <c r="K987" s="25" t="s">
        <v>3403</v>
      </c>
      <c r="L987" s="29">
        <v>4</v>
      </c>
    </row>
    <row r="988" spans="11:12">
      <c r="K988" s="25" t="s">
        <v>1680</v>
      </c>
      <c r="L988" s="29">
        <v>7</v>
      </c>
    </row>
    <row r="989" spans="11:12">
      <c r="K989" s="25" t="s">
        <v>1247</v>
      </c>
      <c r="L989" s="29">
        <v>9</v>
      </c>
    </row>
    <row r="990" spans="11:12">
      <c r="K990" s="25" t="s">
        <v>1912</v>
      </c>
      <c r="L990" s="29">
        <v>4</v>
      </c>
    </row>
    <row r="991" spans="11:12">
      <c r="K991" s="25" t="s">
        <v>904</v>
      </c>
      <c r="L991" s="29">
        <v>11</v>
      </c>
    </row>
    <row r="992" spans="11:12">
      <c r="K992" s="25" t="s">
        <v>2315</v>
      </c>
      <c r="L992" s="29">
        <v>7</v>
      </c>
    </row>
    <row r="993" spans="11:12">
      <c r="K993" s="25" t="s">
        <v>578</v>
      </c>
      <c r="L993" s="29">
        <v>9</v>
      </c>
    </row>
    <row r="994" spans="11:12">
      <c r="K994" s="25" t="s">
        <v>4979</v>
      </c>
      <c r="L994" s="29">
        <v>5</v>
      </c>
    </row>
    <row r="995" spans="11:12">
      <c r="K995" s="25" t="s">
        <v>1339</v>
      </c>
      <c r="L995" s="29">
        <v>4</v>
      </c>
    </row>
    <row r="996" spans="11:12">
      <c r="K996" s="25" t="s">
        <v>410</v>
      </c>
      <c r="L996" s="29">
        <v>9</v>
      </c>
    </row>
    <row r="997" spans="11:12">
      <c r="K997" s="25" t="s">
        <v>2229</v>
      </c>
      <c r="L997" s="29">
        <v>7</v>
      </c>
    </row>
    <row r="998" spans="11:12">
      <c r="K998" s="25" t="s">
        <v>2243</v>
      </c>
      <c r="L998" s="29">
        <v>5</v>
      </c>
    </row>
    <row r="999" spans="11:12">
      <c r="K999" s="25" t="s">
        <v>884</v>
      </c>
      <c r="L999" s="29">
        <v>11</v>
      </c>
    </row>
    <row r="1000" spans="11:12">
      <c r="K1000" s="25" t="s">
        <v>86</v>
      </c>
      <c r="L1000" s="29">
        <v>5</v>
      </c>
    </row>
    <row r="1001" spans="11:12">
      <c r="K1001" s="25" t="s">
        <v>4319</v>
      </c>
      <c r="L1001" s="29">
        <v>6</v>
      </c>
    </row>
    <row r="1002" spans="11:12">
      <c r="K1002" s="25" t="s">
        <v>4401</v>
      </c>
      <c r="L1002" s="29">
        <v>2</v>
      </c>
    </row>
    <row r="1003" spans="11:12">
      <c r="K1003" s="25" t="s">
        <v>631</v>
      </c>
      <c r="L1003" s="29">
        <v>2</v>
      </c>
    </row>
    <row r="1004" spans="11:12">
      <c r="K1004" s="25" t="s">
        <v>755</v>
      </c>
      <c r="L1004" s="29">
        <v>3</v>
      </c>
    </row>
    <row r="1005" spans="11:12">
      <c r="K1005" s="25" t="s">
        <v>207</v>
      </c>
      <c r="L1005" s="29">
        <v>8</v>
      </c>
    </row>
    <row r="1006" spans="11:12">
      <c r="K1006" s="25" t="s">
        <v>1220</v>
      </c>
      <c r="L1006" s="29">
        <v>9</v>
      </c>
    </row>
    <row r="1007" spans="11:12">
      <c r="K1007" s="25" t="s">
        <v>1724</v>
      </c>
      <c r="L1007" s="29">
        <v>5</v>
      </c>
    </row>
    <row r="1008" spans="11:12">
      <c r="K1008" s="25" t="s">
        <v>1689</v>
      </c>
      <c r="L1008" s="29">
        <v>9</v>
      </c>
    </row>
    <row r="1009" spans="11:12">
      <c r="K1009" s="25" t="s">
        <v>714</v>
      </c>
      <c r="L1009" s="29">
        <v>8</v>
      </c>
    </row>
    <row r="1010" spans="11:12">
      <c r="K1010" s="25" t="s">
        <v>6350</v>
      </c>
      <c r="L1010" s="29">
        <v>4</v>
      </c>
    </row>
    <row r="1011" spans="11:12">
      <c r="K1011" s="25" t="s">
        <v>2666</v>
      </c>
      <c r="L1011" s="29">
        <v>6</v>
      </c>
    </row>
    <row r="1012" spans="11:12">
      <c r="K1012" s="25" t="s">
        <v>1342</v>
      </c>
      <c r="L1012" s="29">
        <v>12</v>
      </c>
    </row>
    <row r="1013" spans="11:12">
      <c r="K1013" s="25" t="s">
        <v>423</v>
      </c>
      <c r="L1013" s="29">
        <v>8</v>
      </c>
    </row>
    <row r="1014" spans="11:12">
      <c r="K1014" s="25" t="s">
        <v>308</v>
      </c>
      <c r="L1014" s="29">
        <v>3</v>
      </c>
    </row>
    <row r="1015" spans="11:12">
      <c r="K1015" s="25" t="s">
        <v>923</v>
      </c>
      <c r="L1015" s="29">
        <v>5</v>
      </c>
    </row>
    <row r="1016" spans="11:12">
      <c r="K1016" s="25" t="s">
        <v>1061</v>
      </c>
      <c r="L1016" s="29">
        <v>3</v>
      </c>
    </row>
    <row r="1017" spans="11:12">
      <c r="K1017" s="25" t="s">
        <v>1320</v>
      </c>
      <c r="L1017" s="29">
        <v>6</v>
      </c>
    </row>
    <row r="1018" spans="11:12">
      <c r="K1018" s="25" t="s">
        <v>2806</v>
      </c>
      <c r="L1018" s="29">
        <v>6</v>
      </c>
    </row>
    <row r="1019" spans="11:12">
      <c r="K1019" s="25" t="s">
        <v>2429</v>
      </c>
      <c r="L1019" s="29">
        <v>7</v>
      </c>
    </row>
    <row r="1020" spans="11:12">
      <c r="K1020" s="25" t="s">
        <v>584</v>
      </c>
      <c r="L1020" s="29">
        <v>2</v>
      </c>
    </row>
    <row r="1021" spans="11:12">
      <c r="K1021" s="25" t="s">
        <v>1859</v>
      </c>
      <c r="L1021" s="29">
        <v>7</v>
      </c>
    </row>
    <row r="1022" spans="11:12">
      <c r="K1022" s="25" t="s">
        <v>84</v>
      </c>
      <c r="L1022" s="29">
        <v>11</v>
      </c>
    </row>
    <row r="1023" spans="11:12">
      <c r="K1023" s="25" t="s">
        <v>1315</v>
      </c>
      <c r="L1023" s="29">
        <v>7</v>
      </c>
    </row>
    <row r="1024" spans="11:12">
      <c r="K1024" s="25" t="s">
        <v>464</v>
      </c>
      <c r="L1024" s="29">
        <v>7</v>
      </c>
    </row>
    <row r="1025" spans="11:12">
      <c r="K1025" s="25" t="s">
        <v>2648</v>
      </c>
      <c r="L1025" s="29">
        <v>6</v>
      </c>
    </row>
    <row r="1026" spans="11:12">
      <c r="K1026" s="25" t="s">
        <v>1729</v>
      </c>
      <c r="L1026" s="29">
        <v>9</v>
      </c>
    </row>
    <row r="1027" spans="11:12">
      <c r="K1027" s="25" t="s">
        <v>468</v>
      </c>
      <c r="L1027" s="29">
        <v>9</v>
      </c>
    </row>
    <row r="1028" spans="11:12">
      <c r="K1028" s="25" t="s">
        <v>195</v>
      </c>
      <c r="L1028" s="29">
        <v>2</v>
      </c>
    </row>
    <row r="1029" spans="11:12">
      <c r="K1029" s="25" t="s">
        <v>994</v>
      </c>
      <c r="L1029" s="29">
        <v>6</v>
      </c>
    </row>
    <row r="1030" spans="11:12">
      <c r="K1030" s="25" t="s">
        <v>3385</v>
      </c>
      <c r="L1030" s="29">
        <v>6</v>
      </c>
    </row>
    <row r="1031" spans="11:12">
      <c r="K1031" s="25" t="s">
        <v>809</v>
      </c>
      <c r="L1031" s="29">
        <v>8</v>
      </c>
    </row>
    <row r="1032" spans="11:12">
      <c r="K1032" s="25" t="s">
        <v>1059</v>
      </c>
      <c r="L1032" s="29">
        <v>5</v>
      </c>
    </row>
    <row r="1033" spans="11:12">
      <c r="K1033" s="25" t="s">
        <v>2503</v>
      </c>
      <c r="L1033" s="29">
        <v>6</v>
      </c>
    </row>
    <row r="1034" spans="11:12">
      <c r="K1034" s="25" t="s">
        <v>638</v>
      </c>
      <c r="L1034" s="29">
        <v>5</v>
      </c>
    </row>
    <row r="1035" spans="11:12">
      <c r="K1035" s="25" t="s">
        <v>2912</v>
      </c>
      <c r="L1035" s="29">
        <v>6</v>
      </c>
    </row>
    <row r="1036" spans="11:12">
      <c r="K1036" s="25" t="s">
        <v>917</v>
      </c>
      <c r="L1036" s="29">
        <v>8</v>
      </c>
    </row>
    <row r="1037" spans="11:12">
      <c r="K1037" s="25" t="s">
        <v>4088</v>
      </c>
      <c r="L1037" s="29">
        <v>3</v>
      </c>
    </row>
    <row r="1038" spans="11:12">
      <c r="K1038" s="25" t="s">
        <v>403</v>
      </c>
      <c r="L1038" s="29">
        <v>11</v>
      </c>
    </row>
    <row r="1039" spans="11:12">
      <c r="K1039" s="25" t="s">
        <v>910</v>
      </c>
      <c r="L1039" s="29">
        <v>7</v>
      </c>
    </row>
    <row r="1040" spans="11:12">
      <c r="K1040" s="25" t="s">
        <v>2166</v>
      </c>
      <c r="L1040" s="29">
        <v>10</v>
      </c>
    </row>
    <row r="1041" spans="11:12">
      <c r="K1041" s="25" t="s">
        <v>1447</v>
      </c>
      <c r="L1041" s="29">
        <v>4</v>
      </c>
    </row>
    <row r="1042" spans="11:12">
      <c r="K1042" s="25" t="s">
        <v>1753</v>
      </c>
      <c r="L1042" s="29">
        <v>8</v>
      </c>
    </row>
    <row r="1043" spans="11:12">
      <c r="K1043" s="25" t="s">
        <v>4196</v>
      </c>
      <c r="L1043" s="29">
        <v>4</v>
      </c>
    </row>
    <row r="1044" spans="11:12">
      <c r="K1044" s="25" t="s">
        <v>1878</v>
      </c>
      <c r="L1044" s="29">
        <v>4</v>
      </c>
    </row>
    <row r="1045" spans="11:12">
      <c r="K1045" s="25" t="s">
        <v>102</v>
      </c>
      <c r="L1045" s="29">
        <v>10</v>
      </c>
    </row>
    <row r="1046" spans="11:12">
      <c r="K1046" s="25" t="s">
        <v>1335</v>
      </c>
      <c r="L1046" s="29">
        <v>13</v>
      </c>
    </row>
    <row r="1047" spans="11:12">
      <c r="K1047" s="25" t="s">
        <v>1533</v>
      </c>
      <c r="L1047" s="29">
        <v>8</v>
      </c>
    </row>
    <row r="1048" spans="11:12">
      <c r="K1048" s="25" t="s">
        <v>248</v>
      </c>
      <c r="L1048" s="29">
        <v>10</v>
      </c>
    </row>
    <row r="1049" spans="11:12">
      <c r="K1049" s="25" t="s">
        <v>807</v>
      </c>
      <c r="L1049" s="29">
        <v>6</v>
      </c>
    </row>
    <row r="1050" spans="11:12">
      <c r="K1050" s="25" t="s">
        <v>2133</v>
      </c>
      <c r="L1050" s="29">
        <v>5</v>
      </c>
    </row>
    <row r="1051" spans="11:12">
      <c r="K1051" s="25" t="s">
        <v>1308</v>
      </c>
      <c r="L1051" s="29">
        <v>9</v>
      </c>
    </row>
    <row r="1052" spans="11:12">
      <c r="K1052" s="25" t="s">
        <v>2234</v>
      </c>
      <c r="L1052" s="29">
        <v>8</v>
      </c>
    </row>
    <row r="1053" spans="11:12">
      <c r="K1053" s="25" t="s">
        <v>495</v>
      </c>
      <c r="L1053" s="29">
        <v>6</v>
      </c>
    </row>
    <row r="1054" spans="11:12">
      <c r="K1054" s="25" t="s">
        <v>2902</v>
      </c>
      <c r="L1054" s="29">
        <v>2</v>
      </c>
    </row>
    <row r="1055" spans="11:12">
      <c r="K1055" s="25" t="s">
        <v>153</v>
      </c>
      <c r="L1055" s="29">
        <v>8</v>
      </c>
    </row>
    <row r="1056" spans="11:12">
      <c r="K1056" s="25" t="s">
        <v>2201</v>
      </c>
      <c r="L1056" s="29">
        <v>8</v>
      </c>
    </row>
    <row r="1057" spans="11:12">
      <c r="K1057" s="25" t="s">
        <v>6452</v>
      </c>
      <c r="L1057" s="29">
        <v>3</v>
      </c>
    </row>
    <row r="1058" spans="11:12">
      <c r="K1058" s="25" t="s">
        <v>2100</v>
      </c>
      <c r="L1058" s="29">
        <v>5</v>
      </c>
    </row>
    <row r="1059" spans="11:12">
      <c r="K1059" s="25" t="s">
        <v>1218</v>
      </c>
      <c r="L1059" s="29">
        <v>3</v>
      </c>
    </row>
    <row r="1060" spans="11:12">
      <c r="K1060" s="25" t="s">
        <v>2409</v>
      </c>
      <c r="L1060" s="29">
        <v>6</v>
      </c>
    </row>
    <row r="1061" spans="11:12">
      <c r="K1061" s="25" t="s">
        <v>3660</v>
      </c>
      <c r="L1061" s="29">
        <v>5</v>
      </c>
    </row>
    <row r="1062" spans="11:12">
      <c r="K1062" s="25" t="s">
        <v>3462</v>
      </c>
      <c r="L1062" s="29">
        <v>4</v>
      </c>
    </row>
    <row r="1063" spans="11:12">
      <c r="K1063" s="25" t="s">
        <v>4551</v>
      </c>
      <c r="L1063" s="29">
        <v>7</v>
      </c>
    </row>
    <row r="1064" spans="11:12">
      <c r="K1064" s="25" t="s">
        <v>5814</v>
      </c>
      <c r="L1064" s="29">
        <v>2</v>
      </c>
    </row>
    <row r="1065" spans="11:12">
      <c r="K1065" s="25" t="s">
        <v>3325</v>
      </c>
      <c r="L1065" s="29">
        <v>6</v>
      </c>
    </row>
    <row r="1066" spans="11:12">
      <c r="K1066" s="25" t="s">
        <v>244</v>
      </c>
      <c r="L1066" s="29">
        <v>6</v>
      </c>
    </row>
    <row r="1067" spans="11:12">
      <c r="K1067" s="25" t="s">
        <v>1852</v>
      </c>
      <c r="L1067" s="29">
        <v>2</v>
      </c>
    </row>
    <row r="1068" spans="11:12">
      <c r="K1068" s="25" t="s">
        <v>2718</v>
      </c>
      <c r="L1068" s="29">
        <v>6</v>
      </c>
    </row>
    <row r="1069" spans="11:12">
      <c r="K1069" s="25" t="s">
        <v>3729</v>
      </c>
      <c r="L1069" s="29">
        <v>4</v>
      </c>
    </row>
    <row r="1070" spans="11:12">
      <c r="K1070" s="25" t="s">
        <v>2941</v>
      </c>
      <c r="L1070" s="29">
        <v>6</v>
      </c>
    </row>
    <row r="1071" spans="11:12">
      <c r="K1071" s="25" t="s">
        <v>1349</v>
      </c>
      <c r="L1071" s="29">
        <v>5</v>
      </c>
    </row>
    <row r="1072" spans="11:12">
      <c r="K1072" s="25" t="s">
        <v>947</v>
      </c>
      <c r="L1072" s="29">
        <v>8</v>
      </c>
    </row>
    <row r="1073" spans="11:12">
      <c r="K1073" s="25" t="s">
        <v>1238</v>
      </c>
      <c r="L1073" s="29">
        <v>3</v>
      </c>
    </row>
    <row r="1074" spans="11:12">
      <c r="K1074" s="25" t="s">
        <v>1551</v>
      </c>
      <c r="L1074" s="29">
        <v>6</v>
      </c>
    </row>
    <row r="1075" spans="11:12">
      <c r="K1075" s="25" t="s">
        <v>2954</v>
      </c>
      <c r="L1075" s="29">
        <v>10</v>
      </c>
    </row>
    <row r="1076" spans="11:12">
      <c r="K1076" s="25" t="s">
        <v>1755</v>
      </c>
      <c r="L1076" s="29">
        <v>6</v>
      </c>
    </row>
    <row r="1077" spans="11:12">
      <c r="K1077" s="25" t="s">
        <v>1716</v>
      </c>
      <c r="L1077" s="29">
        <v>2</v>
      </c>
    </row>
    <row r="1078" spans="11:12">
      <c r="K1078" s="25" t="s">
        <v>1327</v>
      </c>
      <c r="L1078" s="29">
        <v>7</v>
      </c>
    </row>
    <row r="1079" spans="11:12">
      <c r="K1079" s="25" t="s">
        <v>590</v>
      </c>
      <c r="L1079" s="29">
        <v>8</v>
      </c>
    </row>
    <row r="1080" spans="11:12">
      <c r="K1080" s="25" t="s">
        <v>1901</v>
      </c>
      <c r="L1080" s="29">
        <v>4</v>
      </c>
    </row>
    <row r="1081" spans="11:12">
      <c r="K1081" s="25" t="s">
        <v>733</v>
      </c>
      <c r="L1081" s="29">
        <v>4</v>
      </c>
    </row>
    <row r="1082" spans="11:12">
      <c r="K1082" s="25" t="s">
        <v>187</v>
      </c>
      <c r="L1082" s="29">
        <v>4</v>
      </c>
    </row>
    <row r="1083" spans="11:12">
      <c r="K1083" s="25" t="s">
        <v>1299</v>
      </c>
      <c r="L1083" s="29">
        <v>10</v>
      </c>
    </row>
    <row r="1084" spans="11:12">
      <c r="K1084" s="25" t="s">
        <v>380</v>
      </c>
      <c r="L1084" s="29">
        <v>8</v>
      </c>
    </row>
    <row r="1085" spans="11:12">
      <c r="K1085" s="25" t="s">
        <v>1536</v>
      </c>
      <c r="L1085" s="29">
        <v>6</v>
      </c>
    </row>
    <row r="1086" spans="11:12">
      <c r="K1086" s="25" t="s">
        <v>3811</v>
      </c>
      <c r="L1086" s="29">
        <v>4</v>
      </c>
    </row>
    <row r="1087" spans="11:12">
      <c r="K1087" s="25" t="s">
        <v>111</v>
      </c>
      <c r="L1087" s="29">
        <v>9</v>
      </c>
    </row>
    <row r="1088" spans="11:12">
      <c r="K1088" s="25" t="s">
        <v>886</v>
      </c>
      <c r="L1088" s="29">
        <v>4</v>
      </c>
    </row>
    <row r="1089" spans="11:12">
      <c r="K1089" s="25" t="s">
        <v>569</v>
      </c>
      <c r="L1089" s="29">
        <v>5</v>
      </c>
    </row>
    <row r="1090" spans="11:12">
      <c r="K1090" s="25" t="s">
        <v>127</v>
      </c>
      <c r="L1090" s="29">
        <v>6</v>
      </c>
    </row>
    <row r="1091" spans="11:12">
      <c r="K1091" s="25" t="s">
        <v>1820</v>
      </c>
      <c r="L1091" s="29">
        <v>5</v>
      </c>
    </row>
    <row r="1092" spans="11:12">
      <c r="K1092" s="25" t="s">
        <v>1481</v>
      </c>
      <c r="L1092" s="29">
        <v>12</v>
      </c>
    </row>
    <row r="1093" spans="11:12">
      <c r="K1093" s="25" t="s">
        <v>882</v>
      </c>
      <c r="L1093" s="29">
        <v>7</v>
      </c>
    </row>
    <row r="1094" spans="11:12">
      <c r="K1094" s="25" t="s">
        <v>4593</v>
      </c>
      <c r="L1094" s="29">
        <v>5</v>
      </c>
    </row>
    <row r="1095" spans="11:12">
      <c r="K1095" s="25" t="s">
        <v>5216</v>
      </c>
      <c r="L1095" s="29">
        <v>1</v>
      </c>
    </row>
    <row r="1096" spans="11:12">
      <c r="K1096" s="25" t="s">
        <v>1693</v>
      </c>
      <c r="L1096" s="29">
        <v>5</v>
      </c>
    </row>
    <row r="1097" spans="11:12">
      <c r="K1097" s="25" t="s">
        <v>2560</v>
      </c>
      <c r="L1097" s="29">
        <v>6</v>
      </c>
    </row>
    <row r="1098" spans="11:12">
      <c r="K1098" s="25" t="s">
        <v>3471</v>
      </c>
      <c r="L1098" s="29">
        <v>9</v>
      </c>
    </row>
    <row r="1099" spans="11:12">
      <c r="K1099" s="25" t="s">
        <v>2692</v>
      </c>
      <c r="L1099" s="29">
        <v>4</v>
      </c>
    </row>
    <row r="1100" spans="11:12">
      <c r="K1100" s="25" t="s">
        <v>1466</v>
      </c>
      <c r="L1100" s="29">
        <v>5</v>
      </c>
    </row>
    <row r="1101" spans="11:12">
      <c r="K1101" s="25" t="s">
        <v>2312</v>
      </c>
      <c r="L1101" s="29">
        <v>3</v>
      </c>
    </row>
    <row r="1102" spans="11:12">
      <c r="K1102" s="25" t="s">
        <v>6302</v>
      </c>
      <c r="L1102" s="29">
        <v>5</v>
      </c>
    </row>
    <row r="1103" spans="11:12">
      <c r="K1103" s="25" t="s">
        <v>1632</v>
      </c>
      <c r="L1103" s="29">
        <v>4</v>
      </c>
    </row>
    <row r="1104" spans="11:12">
      <c r="K1104" s="25" t="s">
        <v>171</v>
      </c>
      <c r="L1104" s="29">
        <v>10</v>
      </c>
    </row>
    <row r="1105" spans="11:12">
      <c r="K1105" s="25" t="s">
        <v>1415</v>
      </c>
      <c r="L1105" s="29">
        <v>5</v>
      </c>
    </row>
    <row r="1106" spans="11:12">
      <c r="K1106" s="25" t="s">
        <v>2055</v>
      </c>
      <c r="L1106" s="29">
        <v>7</v>
      </c>
    </row>
    <row r="1107" spans="11:12">
      <c r="K1107" s="25" t="s">
        <v>1279</v>
      </c>
      <c r="L1107" s="29">
        <v>3</v>
      </c>
    </row>
    <row r="1108" spans="11:12">
      <c r="K1108" s="25" t="s">
        <v>2602</v>
      </c>
      <c r="L1108" s="29">
        <v>5</v>
      </c>
    </row>
    <row r="1109" spans="11:12">
      <c r="K1109" s="25" t="s">
        <v>661</v>
      </c>
      <c r="L1109" s="29">
        <v>7</v>
      </c>
    </row>
    <row r="1110" spans="11:12">
      <c r="K1110" s="25" t="s">
        <v>2025</v>
      </c>
      <c r="L1110" s="29">
        <v>8</v>
      </c>
    </row>
    <row r="1111" spans="11:12">
      <c r="K1111" s="25" t="s">
        <v>1427</v>
      </c>
      <c r="L1111" s="29">
        <v>8</v>
      </c>
    </row>
    <row r="1112" spans="11:12">
      <c r="K1112" s="25" t="s">
        <v>3162</v>
      </c>
      <c r="L1112" s="29">
        <v>5</v>
      </c>
    </row>
    <row r="1113" spans="11:12">
      <c r="K1113" s="25" t="s">
        <v>99</v>
      </c>
      <c r="L1113" s="29">
        <v>5</v>
      </c>
    </row>
    <row r="1114" spans="11:12">
      <c r="K1114" s="25" t="s">
        <v>1875</v>
      </c>
      <c r="L1114" s="29">
        <v>4</v>
      </c>
    </row>
    <row r="1115" spans="11:12">
      <c r="K1115" s="25" t="s">
        <v>1290</v>
      </c>
      <c r="L1115" s="29">
        <v>10</v>
      </c>
    </row>
    <row r="1116" spans="11:12">
      <c r="K1116" s="25" t="s">
        <v>2114</v>
      </c>
      <c r="L1116" s="29">
        <v>3</v>
      </c>
    </row>
    <row r="1117" spans="11:12">
      <c r="K1117" s="25" t="s">
        <v>1650</v>
      </c>
      <c r="L1117" s="29">
        <v>8</v>
      </c>
    </row>
    <row r="1118" spans="11:12">
      <c r="K1118" s="25" t="s">
        <v>2215</v>
      </c>
      <c r="L1118" s="29">
        <v>9</v>
      </c>
    </row>
    <row r="1119" spans="11:12">
      <c r="K1119" s="25" t="s">
        <v>429</v>
      </c>
      <c r="L1119" s="29">
        <v>8</v>
      </c>
    </row>
    <row r="1120" spans="11:12">
      <c r="K1120" s="25" t="s">
        <v>1054</v>
      </c>
      <c r="L1120" s="29">
        <v>4</v>
      </c>
    </row>
    <row r="1121" spans="11:12">
      <c r="K1121" s="25" t="s">
        <v>449</v>
      </c>
      <c r="L1121" s="29">
        <v>4</v>
      </c>
    </row>
    <row r="1122" spans="11:12">
      <c r="K1122" s="25" t="s">
        <v>1101</v>
      </c>
      <c r="L1122" s="29">
        <v>10</v>
      </c>
    </row>
    <row r="1123" spans="11:12">
      <c r="K1123" s="25" t="s">
        <v>1145</v>
      </c>
      <c r="L1123" s="29">
        <v>9</v>
      </c>
    </row>
    <row r="1124" spans="11:12">
      <c r="K1124" s="25" t="s">
        <v>2137</v>
      </c>
      <c r="L1124" s="29">
        <v>7</v>
      </c>
    </row>
    <row r="1125" spans="11:12">
      <c r="K1125" s="25" t="s">
        <v>2149</v>
      </c>
      <c r="L1125" s="29">
        <v>9</v>
      </c>
    </row>
    <row r="1126" spans="11:12">
      <c r="K1126" s="25" t="s">
        <v>4505</v>
      </c>
      <c r="L1126" s="29">
        <v>4</v>
      </c>
    </row>
    <row r="1127" spans="11:12">
      <c r="K1127" s="25" t="s">
        <v>1501</v>
      </c>
      <c r="L1127" s="29">
        <v>8</v>
      </c>
    </row>
    <row r="1128" spans="11:12">
      <c r="K1128" s="25" t="s">
        <v>4779</v>
      </c>
      <c r="L1128" s="29">
        <v>3</v>
      </c>
    </row>
    <row r="1129" spans="11:12">
      <c r="K1129" s="25" t="s">
        <v>4710</v>
      </c>
      <c r="L1129" s="29">
        <v>5</v>
      </c>
    </row>
    <row r="1130" spans="11:12">
      <c r="K1130" s="25" t="s">
        <v>2856</v>
      </c>
      <c r="L1130" s="29">
        <v>4</v>
      </c>
    </row>
    <row r="1131" spans="11:12">
      <c r="K1131" s="25" t="s">
        <v>92</v>
      </c>
      <c r="L1131" s="29">
        <v>11</v>
      </c>
    </row>
    <row r="1132" spans="11:12">
      <c r="K1132" s="25" t="s">
        <v>3111</v>
      </c>
      <c r="L1132" s="29">
        <v>6</v>
      </c>
    </row>
    <row r="1133" spans="11:12">
      <c r="K1133" s="25" t="s">
        <v>4839</v>
      </c>
      <c r="L1133" s="29">
        <v>4</v>
      </c>
    </row>
    <row r="1134" spans="11:12">
      <c r="K1134" s="25" t="s">
        <v>1892</v>
      </c>
      <c r="L1134" s="29">
        <v>3</v>
      </c>
    </row>
    <row r="1135" spans="11:12">
      <c r="K1135" s="25" t="s">
        <v>702</v>
      </c>
      <c r="L1135" s="29">
        <v>13</v>
      </c>
    </row>
    <row r="1136" spans="11:12">
      <c r="K1136" s="25" t="s">
        <v>1727</v>
      </c>
      <c r="L1136" s="29">
        <v>4</v>
      </c>
    </row>
    <row r="1137" spans="11:12">
      <c r="K1137" s="25" t="s">
        <v>6021</v>
      </c>
      <c r="L1137" s="29">
        <v>1</v>
      </c>
    </row>
    <row r="1138" spans="11:12">
      <c r="K1138" s="25" t="s">
        <v>230</v>
      </c>
      <c r="L1138" s="29">
        <v>5</v>
      </c>
    </row>
    <row r="1139" spans="11:12">
      <c r="K1139" s="25" t="s">
        <v>672</v>
      </c>
      <c r="L1139" s="29">
        <v>6</v>
      </c>
    </row>
    <row r="1140" spans="11:12">
      <c r="K1140" s="25" t="s">
        <v>3378</v>
      </c>
      <c r="L1140" s="29">
        <v>6</v>
      </c>
    </row>
    <row r="1141" spans="11:12">
      <c r="K1141" s="25" t="s">
        <v>2688</v>
      </c>
      <c r="L1141" s="29">
        <v>7</v>
      </c>
    </row>
    <row r="1142" spans="11:12">
      <c r="K1142" s="25" t="s">
        <v>477</v>
      </c>
      <c r="L1142" s="29">
        <v>6</v>
      </c>
    </row>
    <row r="1143" spans="11:12">
      <c r="K1143" s="25" t="s">
        <v>270</v>
      </c>
      <c r="L1143" s="29">
        <v>6</v>
      </c>
    </row>
    <row r="1144" spans="11:12">
      <c r="K1144" s="25" t="s">
        <v>2372</v>
      </c>
      <c r="L1144" s="29">
        <v>9</v>
      </c>
    </row>
    <row r="1145" spans="11:12">
      <c r="K1145" s="25" t="s">
        <v>849</v>
      </c>
      <c r="L1145" s="29">
        <v>8</v>
      </c>
    </row>
    <row r="1146" spans="11:12">
      <c r="K1146" s="25" t="s">
        <v>322</v>
      </c>
      <c r="L1146" s="29">
        <v>9</v>
      </c>
    </row>
    <row r="1147" spans="11:12">
      <c r="K1147" s="25" t="s">
        <v>109</v>
      </c>
      <c r="L1147" s="29">
        <v>6</v>
      </c>
    </row>
    <row r="1148" spans="11:12">
      <c r="K1148" s="25" t="s">
        <v>3191</v>
      </c>
      <c r="L1148" s="29">
        <v>3</v>
      </c>
    </row>
    <row r="1149" spans="11:12">
      <c r="K1149" s="25" t="s">
        <v>1606</v>
      </c>
      <c r="L1149" s="29">
        <v>8</v>
      </c>
    </row>
    <row r="1150" spans="11:12">
      <c r="K1150" s="25" t="s">
        <v>238</v>
      </c>
      <c r="L1150" s="29">
        <v>9</v>
      </c>
    </row>
    <row r="1151" spans="11:12">
      <c r="K1151" s="25" t="s">
        <v>79</v>
      </c>
      <c r="L1151" s="29">
        <v>6</v>
      </c>
    </row>
    <row r="1152" spans="11:12">
      <c r="K1152" s="25" t="s">
        <v>3555</v>
      </c>
      <c r="L1152" s="29">
        <v>2</v>
      </c>
    </row>
    <row r="1153" spans="11:12">
      <c r="K1153" s="25" t="s">
        <v>1894</v>
      </c>
      <c r="L1153" s="29">
        <v>6</v>
      </c>
    </row>
    <row r="1154" spans="11:12">
      <c r="K1154" s="25" t="s">
        <v>692</v>
      </c>
      <c r="L1154" s="29">
        <v>7</v>
      </c>
    </row>
    <row r="1155" spans="11:12">
      <c r="K1155" s="25" t="s">
        <v>3048</v>
      </c>
      <c r="L1155" s="29">
        <v>4</v>
      </c>
    </row>
    <row r="1156" spans="11:12">
      <c r="K1156" s="25" t="s">
        <v>4628</v>
      </c>
      <c r="L1156" s="29">
        <v>3</v>
      </c>
    </row>
    <row r="1157" spans="11:12">
      <c r="K1157" s="25" t="s">
        <v>6110</v>
      </c>
      <c r="L1157" s="29">
        <v>4</v>
      </c>
    </row>
    <row r="1158" spans="11:12">
      <c r="K1158" s="25" t="s">
        <v>2829</v>
      </c>
      <c r="L1158" s="29">
        <v>7</v>
      </c>
    </row>
    <row r="1159" spans="11:12">
      <c r="K1159" s="25" t="s">
        <v>4804</v>
      </c>
      <c r="L1159" s="29">
        <v>7</v>
      </c>
    </row>
    <row r="1160" spans="11:12">
      <c r="K1160" s="25" t="s">
        <v>2959</v>
      </c>
      <c r="L1160" s="29">
        <v>7</v>
      </c>
    </row>
    <row r="1161" spans="11:12">
      <c r="K1161" s="25" t="s">
        <v>155</v>
      </c>
      <c r="L1161" s="29">
        <v>6</v>
      </c>
    </row>
    <row r="1162" spans="11:12">
      <c r="K1162" s="25" t="s">
        <v>4280</v>
      </c>
      <c r="L1162" s="29">
        <v>3</v>
      </c>
    </row>
    <row r="1163" spans="11:12">
      <c r="K1163" s="25" t="s">
        <v>958</v>
      </c>
      <c r="L1163" s="29">
        <v>6</v>
      </c>
    </row>
    <row r="1164" spans="11:12">
      <c r="K1164" s="25" t="s">
        <v>2415</v>
      </c>
      <c r="L1164" s="29">
        <v>10</v>
      </c>
    </row>
    <row r="1165" spans="11:12">
      <c r="K1165" s="25" t="s">
        <v>1014</v>
      </c>
      <c r="L1165" s="29">
        <v>11</v>
      </c>
    </row>
    <row r="1166" spans="11:12">
      <c r="K1166" s="25" t="s">
        <v>538</v>
      </c>
      <c r="L1166" s="29">
        <v>3</v>
      </c>
    </row>
    <row r="1167" spans="11:12">
      <c r="K1167" s="25" t="s">
        <v>1365</v>
      </c>
      <c r="L1167" s="29">
        <v>6</v>
      </c>
    </row>
    <row r="1168" spans="11:12">
      <c r="K1168" s="25" t="s">
        <v>224</v>
      </c>
      <c r="L1168" s="29">
        <v>5</v>
      </c>
    </row>
    <row r="1169" spans="11:12">
      <c r="K1169" s="25" t="s">
        <v>621</v>
      </c>
      <c r="L1169" s="29">
        <v>4</v>
      </c>
    </row>
    <row r="1170" spans="11:12">
      <c r="K1170" s="25" t="s">
        <v>1017</v>
      </c>
      <c r="L1170" s="29">
        <v>10</v>
      </c>
    </row>
    <row r="1171" spans="11:12">
      <c r="K1171" s="25" t="s">
        <v>1766</v>
      </c>
      <c r="L1171" s="29">
        <v>7</v>
      </c>
    </row>
    <row r="1172" spans="11:12">
      <c r="K1172" s="25" t="s">
        <v>5958</v>
      </c>
      <c r="L1172" s="29">
        <v>3</v>
      </c>
    </row>
    <row r="1173" spans="11:12">
      <c r="K1173" s="25" t="s">
        <v>2006</v>
      </c>
      <c r="L1173" s="29">
        <v>6</v>
      </c>
    </row>
    <row r="1174" spans="11:12">
      <c r="K1174" s="25" t="s">
        <v>1164</v>
      </c>
      <c r="L1174" s="29">
        <v>10</v>
      </c>
    </row>
    <row r="1175" spans="11:12">
      <c r="K1175" s="25" t="s">
        <v>870</v>
      </c>
      <c r="L1175" s="29">
        <v>4</v>
      </c>
    </row>
    <row r="1176" spans="11:12">
      <c r="K1176" s="25" t="s">
        <v>741</v>
      </c>
      <c r="L1176" s="29">
        <v>7</v>
      </c>
    </row>
    <row r="1177" spans="11:12">
      <c r="K1177" s="25" t="s">
        <v>1697</v>
      </c>
      <c r="L1177" s="29">
        <v>6</v>
      </c>
    </row>
    <row r="1178" spans="11:12">
      <c r="K1178" s="25" t="s">
        <v>674</v>
      </c>
      <c r="L1178" s="29">
        <v>4</v>
      </c>
    </row>
    <row r="1179" spans="11:12">
      <c r="K1179" s="25" t="s">
        <v>3872</v>
      </c>
      <c r="L1179" s="29">
        <v>5</v>
      </c>
    </row>
    <row r="1180" spans="11:12">
      <c r="K1180" s="25" t="s">
        <v>1245</v>
      </c>
      <c r="L1180" s="29">
        <v>4</v>
      </c>
    </row>
    <row r="1181" spans="11:12">
      <c r="K1181" s="25" t="s">
        <v>2680</v>
      </c>
      <c r="L1181" s="29">
        <v>8</v>
      </c>
    </row>
    <row r="1182" spans="11:12">
      <c r="K1182" s="25" t="s">
        <v>2298</v>
      </c>
      <c r="L1182" s="29">
        <v>11</v>
      </c>
    </row>
    <row r="1183" spans="11:12">
      <c r="K1183" s="25" t="s">
        <v>163</v>
      </c>
      <c r="L1183" s="29">
        <v>7</v>
      </c>
    </row>
    <row r="1184" spans="11:12">
      <c r="K1184" s="25" t="s">
        <v>4020</v>
      </c>
      <c r="L1184" s="29">
        <v>5</v>
      </c>
    </row>
    <row r="1185" spans="11:12">
      <c r="K1185" s="25" t="s">
        <v>250</v>
      </c>
      <c r="L1185" s="29">
        <v>12</v>
      </c>
    </row>
    <row r="1186" spans="11:12">
      <c r="K1186" s="25" t="s">
        <v>502</v>
      </c>
      <c r="L1186" s="29">
        <v>10</v>
      </c>
    </row>
    <row r="1187" spans="11:12">
      <c r="K1187" s="25" t="s">
        <v>2869</v>
      </c>
      <c r="L1187" s="29">
        <v>5</v>
      </c>
    </row>
    <row r="1188" spans="11:12">
      <c r="K1188" s="25" t="s">
        <v>135</v>
      </c>
      <c r="L1188" s="29">
        <v>7</v>
      </c>
    </row>
    <row r="1189" spans="11:12">
      <c r="K1189" s="25" t="s">
        <v>2721</v>
      </c>
      <c r="L1189" s="29">
        <v>9</v>
      </c>
    </row>
    <row r="1190" spans="11:12">
      <c r="K1190" s="25" t="s">
        <v>712</v>
      </c>
      <c r="L1190" s="29">
        <v>5</v>
      </c>
    </row>
    <row r="1191" spans="11:12">
      <c r="K1191" s="25" t="s">
        <v>3205</v>
      </c>
      <c r="L1191" s="29">
        <v>4</v>
      </c>
    </row>
    <row r="1192" spans="11:12">
      <c r="K1192" s="25" t="s">
        <v>676</v>
      </c>
      <c r="L1192" s="29">
        <v>10</v>
      </c>
    </row>
    <row r="1193" spans="11:12">
      <c r="K1193" s="25" t="s">
        <v>669</v>
      </c>
      <c r="L1193" s="29">
        <v>9</v>
      </c>
    </row>
    <row r="1194" spans="11:12">
      <c r="K1194" s="25" t="s">
        <v>5181</v>
      </c>
      <c r="L1194" s="29">
        <v>6</v>
      </c>
    </row>
    <row r="1195" spans="11:12">
      <c r="K1195" s="25" t="s">
        <v>533</v>
      </c>
      <c r="L1195" s="29">
        <v>9</v>
      </c>
    </row>
    <row r="1196" spans="11:12">
      <c r="K1196" s="25" t="s">
        <v>773</v>
      </c>
      <c r="L1196" s="29">
        <v>12</v>
      </c>
    </row>
    <row r="1197" spans="11:12">
      <c r="K1197" s="25" t="s">
        <v>167</v>
      </c>
      <c r="L1197" s="29">
        <v>8</v>
      </c>
    </row>
    <row r="1198" spans="11:12">
      <c r="K1198" s="25" t="s">
        <v>1368</v>
      </c>
      <c r="L1198" s="29">
        <v>4</v>
      </c>
    </row>
    <row r="1199" spans="11:12">
      <c r="K1199" s="25" t="s">
        <v>2552</v>
      </c>
      <c r="L1199" s="29">
        <v>7</v>
      </c>
    </row>
    <row r="1200" spans="11:12">
      <c r="K1200" s="25" t="s">
        <v>682</v>
      </c>
      <c r="L1200" s="29">
        <v>2</v>
      </c>
    </row>
    <row r="1201" spans="11:12">
      <c r="K1201" s="25" t="s">
        <v>1582</v>
      </c>
      <c r="L1201" s="29">
        <v>6</v>
      </c>
    </row>
    <row r="1202" spans="11:12">
      <c r="K1202" s="25" t="s">
        <v>5350</v>
      </c>
      <c r="L1202" s="29">
        <v>6</v>
      </c>
    </row>
    <row r="1203" spans="11:12">
      <c r="K1203" s="25" t="s">
        <v>3196</v>
      </c>
      <c r="L1203" s="29">
        <v>4</v>
      </c>
    </row>
    <row r="1204" spans="11:12">
      <c r="K1204" s="25" t="s">
        <v>3560</v>
      </c>
      <c r="L1204" s="29">
        <v>3</v>
      </c>
    </row>
    <row r="1205" spans="11:12">
      <c r="K1205" s="25" t="s">
        <v>966</v>
      </c>
      <c r="L1205" s="29">
        <v>9</v>
      </c>
    </row>
    <row r="1206" spans="11:12">
      <c r="K1206" s="25" t="s">
        <v>4222</v>
      </c>
      <c r="L1206" s="29">
        <v>8</v>
      </c>
    </row>
    <row r="1207" spans="11:12">
      <c r="K1207" s="25" t="s">
        <v>2047</v>
      </c>
      <c r="L1207" s="29">
        <v>7</v>
      </c>
    </row>
    <row r="1208" spans="11:12">
      <c r="K1208" s="25" t="s">
        <v>2422</v>
      </c>
      <c r="L1208" s="29">
        <v>7</v>
      </c>
    </row>
    <row r="1209" spans="11:12">
      <c r="K1209" s="25" t="s">
        <v>5380</v>
      </c>
      <c r="L1209" s="29">
        <v>4</v>
      </c>
    </row>
    <row r="1210" spans="11:12">
      <c r="K1210" s="25" t="s">
        <v>2499</v>
      </c>
      <c r="L1210" s="29">
        <v>10</v>
      </c>
    </row>
    <row r="1211" spans="11:12">
      <c r="K1211" s="25" t="s">
        <v>1653</v>
      </c>
      <c r="L1211" s="29">
        <v>12</v>
      </c>
    </row>
    <row r="1212" spans="11:12">
      <c r="K1212" s="25" t="s">
        <v>159</v>
      </c>
      <c r="L1212" s="29">
        <v>7</v>
      </c>
    </row>
    <row r="1213" spans="11:12">
      <c r="K1213" s="25" t="s">
        <v>4192</v>
      </c>
      <c r="L1213" s="29">
        <v>6</v>
      </c>
    </row>
    <row r="1214" spans="11:12">
      <c r="K1214" s="25" t="s">
        <v>481</v>
      </c>
      <c r="L1214" s="29">
        <v>6</v>
      </c>
    </row>
    <row r="1215" spans="11:12">
      <c r="K1215" s="25" t="s">
        <v>596</v>
      </c>
      <c r="L1215" s="29">
        <v>6</v>
      </c>
    </row>
    <row r="1216" spans="11:12">
      <c r="K1216" s="25" t="s">
        <v>2614</v>
      </c>
      <c r="L1216" s="29">
        <v>4</v>
      </c>
    </row>
    <row r="1217" spans="11:12">
      <c r="K1217" s="25" t="s">
        <v>10354</v>
      </c>
      <c r="L1217" s="29">
        <v>5</v>
      </c>
    </row>
    <row r="1218" spans="11:12">
      <c r="K1218" s="25" t="s">
        <v>10352</v>
      </c>
      <c r="L1218" s="29">
        <v>7500</v>
      </c>
    </row>
  </sheetData>
  <mergeCells count="8">
    <mergeCell ref="K18:L18"/>
    <mergeCell ref="A1:N1"/>
    <mergeCell ref="A2:N2"/>
    <mergeCell ref="E5:G5"/>
    <mergeCell ref="I5:K5"/>
    <mergeCell ref="A18:D18"/>
    <mergeCell ref="A5:C5"/>
    <mergeCell ref="F18:I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F6F6"/>
  </sheetPr>
  <dimension ref="A1:J7501"/>
  <sheetViews>
    <sheetView workbookViewId="0">
      <selection activeCell="AB25" sqref="AB25"/>
    </sheetView>
  </sheetViews>
  <sheetFormatPr defaultRowHeight="14.4"/>
  <cols>
    <col min="1" max="1" width="8.33203125" bestFit="1" customWidth="1"/>
    <col min="2" max="2" width="10.5546875" bestFit="1" customWidth="1"/>
    <col min="3" max="3" width="10.21875" bestFit="1" customWidth="1"/>
    <col min="4" max="4" width="20.88671875" bestFit="1" customWidth="1"/>
    <col min="5" max="5" width="13.5546875" bestFit="1" customWidth="1"/>
    <col min="6" max="6" width="12.77734375" bestFit="1" customWidth="1"/>
    <col min="7" max="7" width="8.109375" bestFit="1" customWidth="1"/>
    <col min="8" max="8" width="16.77734375" style="13" bestFit="1" customWidth="1"/>
    <col min="9" max="9" width="16.5546875" bestFit="1" customWidth="1"/>
    <col min="10" max="10" width="14.21875" style="13" bestFit="1" customWidth="1"/>
  </cols>
  <sheetData>
    <row r="1" spans="1:10">
      <c r="A1" s="12" t="s">
        <v>45</v>
      </c>
      <c r="B1" s="12" t="s">
        <v>46</v>
      </c>
      <c r="C1" s="12" t="s">
        <v>47</v>
      </c>
      <c r="D1" s="12" t="s">
        <v>48</v>
      </c>
      <c r="E1" s="12" t="s">
        <v>49</v>
      </c>
      <c r="F1" s="12" t="s">
        <v>50</v>
      </c>
      <c r="G1" s="12" t="s">
        <v>51</v>
      </c>
      <c r="H1" s="13" t="s">
        <v>52</v>
      </c>
      <c r="I1" s="12" t="s">
        <v>24</v>
      </c>
      <c r="J1" s="13" t="s">
        <v>53</v>
      </c>
    </row>
    <row r="2" spans="1:10">
      <c r="A2" s="12" t="s">
        <v>54</v>
      </c>
      <c r="B2" s="3">
        <v>45713</v>
      </c>
      <c r="C2" s="12" t="s">
        <v>55</v>
      </c>
      <c r="D2" s="12" t="s">
        <v>56</v>
      </c>
      <c r="E2" s="12" t="s">
        <v>57</v>
      </c>
      <c r="F2" s="12" t="s">
        <v>58</v>
      </c>
      <c r="G2" s="12">
        <v>2.7</v>
      </c>
      <c r="H2" s="13">
        <v>144.94999999999999</v>
      </c>
      <c r="I2" s="12" t="s">
        <v>25</v>
      </c>
      <c r="J2" s="13">
        <v>144.94999999999999</v>
      </c>
    </row>
    <row r="3" spans="1:10">
      <c r="A3" s="12" t="s">
        <v>59</v>
      </c>
      <c r="B3" s="3">
        <v>45851</v>
      </c>
      <c r="C3" s="12" t="s">
        <v>60</v>
      </c>
      <c r="D3" s="12" t="s">
        <v>61</v>
      </c>
      <c r="E3" s="12" t="s">
        <v>57</v>
      </c>
      <c r="F3" s="12" t="s">
        <v>62</v>
      </c>
      <c r="G3" s="12">
        <v>1</v>
      </c>
      <c r="H3" s="13">
        <v>125.41</v>
      </c>
      <c r="I3" s="12" t="s">
        <v>26</v>
      </c>
      <c r="J3" s="13">
        <v>74.849999999999994</v>
      </c>
    </row>
    <row r="4" spans="1:10">
      <c r="A4" s="12" t="s">
        <v>63</v>
      </c>
      <c r="B4" s="3">
        <v>46009</v>
      </c>
      <c r="C4" s="12" t="s">
        <v>64</v>
      </c>
      <c r="D4" s="12" t="s">
        <v>65</v>
      </c>
      <c r="E4" s="12" t="s">
        <v>57</v>
      </c>
      <c r="F4" s="12" t="s">
        <v>62</v>
      </c>
      <c r="G4" s="12">
        <v>3.1</v>
      </c>
      <c r="H4" s="13">
        <v>192.83</v>
      </c>
      <c r="I4" s="12" t="s">
        <v>25</v>
      </c>
      <c r="J4" s="13">
        <v>192.83</v>
      </c>
    </row>
    <row r="5" spans="1:10">
      <c r="A5" s="12" t="s">
        <v>66</v>
      </c>
      <c r="B5" s="3">
        <v>45711</v>
      </c>
      <c r="C5" s="12" t="s">
        <v>67</v>
      </c>
      <c r="D5" s="12" t="s">
        <v>68</v>
      </c>
      <c r="E5" s="12" t="s">
        <v>69</v>
      </c>
      <c r="F5" s="12" t="s">
        <v>70</v>
      </c>
      <c r="G5" s="12">
        <v>2.8</v>
      </c>
      <c r="H5" s="13">
        <v>258.3</v>
      </c>
      <c r="I5" s="12" t="s">
        <v>25</v>
      </c>
      <c r="J5" s="13">
        <v>258.3</v>
      </c>
    </row>
    <row r="6" spans="1:10">
      <c r="A6" s="12" t="s">
        <v>71</v>
      </c>
      <c r="B6" s="3">
        <v>45705</v>
      </c>
      <c r="C6" s="12" t="s">
        <v>72</v>
      </c>
      <c r="D6" s="12" t="s">
        <v>61</v>
      </c>
      <c r="E6" s="12" t="s">
        <v>73</v>
      </c>
      <c r="F6" s="12" t="s">
        <v>58</v>
      </c>
      <c r="G6" s="12">
        <v>2.7</v>
      </c>
      <c r="H6" s="13">
        <v>118.66</v>
      </c>
      <c r="I6" s="12" t="s">
        <v>25</v>
      </c>
      <c r="J6" s="13">
        <v>118.66</v>
      </c>
    </row>
    <row r="7" spans="1:10">
      <c r="A7" s="12" t="s">
        <v>74</v>
      </c>
      <c r="B7" s="3">
        <v>45880</v>
      </c>
      <c r="C7" s="12" t="s">
        <v>75</v>
      </c>
      <c r="D7" s="12" t="s">
        <v>56</v>
      </c>
      <c r="E7" s="12" t="s">
        <v>76</v>
      </c>
      <c r="F7" s="12" t="s">
        <v>77</v>
      </c>
      <c r="G7" s="12">
        <v>2.1</v>
      </c>
      <c r="H7" s="13">
        <v>115.24</v>
      </c>
      <c r="I7" s="12" t="s">
        <v>25</v>
      </c>
      <c r="J7" s="13">
        <v>115.24</v>
      </c>
    </row>
    <row r="8" spans="1:10">
      <c r="A8" s="12" t="s">
        <v>78</v>
      </c>
      <c r="B8" s="3">
        <v>46014</v>
      </c>
      <c r="C8" s="12" t="s">
        <v>79</v>
      </c>
      <c r="D8" s="12" t="s">
        <v>80</v>
      </c>
      <c r="E8" s="12" t="s">
        <v>81</v>
      </c>
      <c r="F8" s="12" t="s">
        <v>82</v>
      </c>
      <c r="G8" s="12">
        <v>2.6</v>
      </c>
      <c r="H8" s="13">
        <v>309.25</v>
      </c>
      <c r="I8" s="12" t="s">
        <v>25</v>
      </c>
      <c r="J8" s="13">
        <v>309.25</v>
      </c>
    </row>
    <row r="9" spans="1:10">
      <c r="A9" s="12" t="s">
        <v>83</v>
      </c>
      <c r="B9" s="3">
        <v>45939</v>
      </c>
      <c r="C9" s="12" t="s">
        <v>84</v>
      </c>
      <c r="D9" s="12" t="s">
        <v>65</v>
      </c>
      <c r="E9" s="12" t="s">
        <v>76</v>
      </c>
      <c r="F9" s="12" t="s">
        <v>77</v>
      </c>
      <c r="G9" s="12">
        <v>2.4</v>
      </c>
      <c r="H9" s="13">
        <v>191.55</v>
      </c>
      <c r="I9" s="12" t="s">
        <v>25</v>
      </c>
      <c r="J9" s="13">
        <v>191.55</v>
      </c>
    </row>
    <row r="10" spans="1:10">
      <c r="A10" s="12" t="s">
        <v>85</v>
      </c>
      <c r="B10" s="3">
        <v>45996</v>
      </c>
      <c r="C10" s="12" t="s">
        <v>86</v>
      </c>
      <c r="D10" s="12" t="s">
        <v>65</v>
      </c>
      <c r="E10" s="12" t="s">
        <v>76</v>
      </c>
      <c r="F10" s="12" t="s">
        <v>87</v>
      </c>
      <c r="G10" s="12">
        <v>3.3</v>
      </c>
      <c r="H10" s="13">
        <v>268.19</v>
      </c>
      <c r="I10" s="12" t="s">
        <v>25</v>
      </c>
      <c r="J10" s="13">
        <v>268.19</v>
      </c>
    </row>
    <row r="11" spans="1:10">
      <c r="A11" s="12" t="s">
        <v>88</v>
      </c>
      <c r="B11" s="3">
        <v>45717</v>
      </c>
      <c r="C11" s="12" t="s">
        <v>89</v>
      </c>
      <c r="D11" s="12" t="s">
        <v>90</v>
      </c>
      <c r="E11" s="12" t="s">
        <v>57</v>
      </c>
      <c r="F11" s="12" t="s">
        <v>58</v>
      </c>
      <c r="G11" s="12">
        <v>4.2</v>
      </c>
      <c r="H11" s="13">
        <v>221.01</v>
      </c>
      <c r="I11" s="12" t="s">
        <v>25</v>
      </c>
      <c r="J11" s="13">
        <v>221.01</v>
      </c>
    </row>
    <row r="12" spans="1:10">
      <c r="A12" s="12" t="s">
        <v>91</v>
      </c>
      <c r="B12" s="3">
        <v>45986</v>
      </c>
      <c r="C12" s="12" t="s">
        <v>92</v>
      </c>
      <c r="D12" s="12" t="s">
        <v>90</v>
      </c>
      <c r="E12" s="12" t="s">
        <v>69</v>
      </c>
      <c r="F12" s="12" t="s">
        <v>77</v>
      </c>
      <c r="G12" s="12">
        <v>3.7</v>
      </c>
      <c r="H12" s="13">
        <v>191.14</v>
      </c>
      <c r="I12" s="12" t="s">
        <v>25</v>
      </c>
      <c r="J12" s="13">
        <v>191.14</v>
      </c>
    </row>
    <row r="13" spans="1:10">
      <c r="A13" s="12" t="s">
        <v>93</v>
      </c>
      <c r="B13" s="3">
        <v>45896</v>
      </c>
      <c r="C13" s="12" t="s">
        <v>94</v>
      </c>
      <c r="D13" s="12" t="s">
        <v>65</v>
      </c>
      <c r="E13" s="12" t="s">
        <v>95</v>
      </c>
      <c r="F13" s="12" t="s">
        <v>87</v>
      </c>
      <c r="G13" s="12">
        <v>2.4</v>
      </c>
      <c r="H13" s="13">
        <v>203.15</v>
      </c>
      <c r="I13" s="12" t="s">
        <v>25</v>
      </c>
      <c r="J13" s="13">
        <v>203.15</v>
      </c>
    </row>
    <row r="14" spans="1:10">
      <c r="A14" s="12" t="s">
        <v>96</v>
      </c>
      <c r="B14" s="3">
        <v>45707</v>
      </c>
      <c r="C14" s="12" t="s">
        <v>97</v>
      </c>
      <c r="D14" s="12" t="s">
        <v>80</v>
      </c>
      <c r="E14" s="12" t="s">
        <v>95</v>
      </c>
      <c r="F14" s="12" t="s">
        <v>70</v>
      </c>
      <c r="G14" s="12">
        <v>4.2</v>
      </c>
      <c r="H14" s="13">
        <v>365.32</v>
      </c>
      <c r="I14" s="12" t="s">
        <v>26</v>
      </c>
      <c r="J14" s="13">
        <v>270.72000000000003</v>
      </c>
    </row>
    <row r="15" spans="1:10">
      <c r="A15" s="12" t="s">
        <v>98</v>
      </c>
      <c r="B15" s="3">
        <v>45872</v>
      </c>
      <c r="C15" s="12" t="s">
        <v>99</v>
      </c>
      <c r="D15" s="12" t="s">
        <v>80</v>
      </c>
      <c r="E15" s="12" t="s">
        <v>57</v>
      </c>
      <c r="F15" s="12" t="s">
        <v>100</v>
      </c>
      <c r="G15" s="12">
        <v>2.8</v>
      </c>
      <c r="H15" s="13">
        <v>355.84</v>
      </c>
      <c r="I15" s="12" t="s">
        <v>25</v>
      </c>
      <c r="J15" s="13">
        <v>355.84</v>
      </c>
    </row>
    <row r="16" spans="1:10">
      <c r="A16" s="12" t="s">
        <v>101</v>
      </c>
      <c r="B16" s="3">
        <v>45675</v>
      </c>
      <c r="C16" s="12" t="s">
        <v>102</v>
      </c>
      <c r="D16" s="12" t="s">
        <v>61</v>
      </c>
      <c r="E16" s="12" t="s">
        <v>73</v>
      </c>
      <c r="F16" s="12" t="s">
        <v>103</v>
      </c>
      <c r="G16" s="12">
        <v>4.0999999999999996</v>
      </c>
      <c r="H16" s="13">
        <v>100.16</v>
      </c>
      <c r="I16" s="12" t="s">
        <v>27</v>
      </c>
      <c r="J16" s="13">
        <v>0</v>
      </c>
    </row>
    <row r="17" spans="1:10">
      <c r="A17" s="12" t="s">
        <v>104</v>
      </c>
      <c r="B17" s="3">
        <v>45766</v>
      </c>
      <c r="C17" s="12" t="s">
        <v>105</v>
      </c>
      <c r="D17" s="12" t="s">
        <v>65</v>
      </c>
      <c r="E17" s="12" t="s">
        <v>76</v>
      </c>
      <c r="F17" s="12" t="s">
        <v>70</v>
      </c>
      <c r="G17" s="12">
        <v>4</v>
      </c>
      <c r="H17" s="13">
        <v>197.42</v>
      </c>
      <c r="I17" s="12" t="s">
        <v>25</v>
      </c>
      <c r="J17" s="13">
        <v>197.42</v>
      </c>
    </row>
    <row r="18" spans="1:10">
      <c r="A18" s="12" t="s">
        <v>106</v>
      </c>
      <c r="B18" s="3">
        <v>45761</v>
      </c>
      <c r="C18" s="12" t="s">
        <v>107</v>
      </c>
      <c r="D18" s="12" t="s">
        <v>61</v>
      </c>
      <c r="E18" s="12" t="s">
        <v>95</v>
      </c>
      <c r="F18" s="12" t="s">
        <v>77</v>
      </c>
      <c r="G18" s="12">
        <v>4.7</v>
      </c>
      <c r="H18" s="13">
        <v>96.08</v>
      </c>
      <c r="I18" s="12" t="s">
        <v>25</v>
      </c>
      <c r="J18" s="13">
        <v>96.08</v>
      </c>
    </row>
    <row r="19" spans="1:10">
      <c r="A19" s="12" t="s">
        <v>108</v>
      </c>
      <c r="B19" s="3">
        <v>45861</v>
      </c>
      <c r="C19" s="12" t="s">
        <v>109</v>
      </c>
      <c r="D19" s="12" t="s">
        <v>68</v>
      </c>
      <c r="E19" s="12" t="s">
        <v>95</v>
      </c>
      <c r="F19" s="12" t="s">
        <v>58</v>
      </c>
      <c r="G19" s="12">
        <v>1.9</v>
      </c>
      <c r="H19" s="13">
        <v>333.74</v>
      </c>
      <c r="I19" s="12" t="s">
        <v>25</v>
      </c>
      <c r="J19" s="13">
        <v>333.74</v>
      </c>
    </row>
    <row r="20" spans="1:10">
      <c r="A20" s="12" t="s">
        <v>110</v>
      </c>
      <c r="B20" s="3">
        <v>46016</v>
      </c>
      <c r="C20" s="12" t="s">
        <v>111</v>
      </c>
      <c r="D20" s="12" t="s">
        <v>90</v>
      </c>
      <c r="E20" s="12" t="s">
        <v>76</v>
      </c>
      <c r="F20" s="12" t="s">
        <v>70</v>
      </c>
      <c r="G20" s="12">
        <v>3.7</v>
      </c>
      <c r="H20" s="13">
        <v>200.25</v>
      </c>
      <c r="I20" s="12" t="s">
        <v>27</v>
      </c>
      <c r="J20" s="13">
        <v>0</v>
      </c>
    </row>
    <row r="21" spans="1:10">
      <c r="A21" s="12" t="s">
        <v>112</v>
      </c>
      <c r="B21" s="3">
        <v>45709</v>
      </c>
      <c r="C21" s="12" t="s">
        <v>113</v>
      </c>
      <c r="D21" s="12" t="s">
        <v>61</v>
      </c>
      <c r="E21" s="12" t="s">
        <v>76</v>
      </c>
      <c r="F21" s="12" t="s">
        <v>82</v>
      </c>
      <c r="G21" s="12">
        <v>3.9</v>
      </c>
      <c r="H21" s="13">
        <v>126.9</v>
      </c>
      <c r="I21" s="12" t="s">
        <v>26</v>
      </c>
      <c r="J21" s="13">
        <v>98.57</v>
      </c>
    </row>
    <row r="22" spans="1:10">
      <c r="A22" s="12" t="s">
        <v>114</v>
      </c>
      <c r="B22" s="3">
        <v>45793</v>
      </c>
      <c r="C22" s="12" t="s">
        <v>115</v>
      </c>
      <c r="D22" s="12" t="s">
        <v>80</v>
      </c>
      <c r="E22" s="12" t="s">
        <v>57</v>
      </c>
      <c r="F22" s="12" t="s">
        <v>58</v>
      </c>
      <c r="G22" s="12">
        <v>3.7</v>
      </c>
      <c r="H22" s="13">
        <v>315.12</v>
      </c>
      <c r="I22" s="12" t="s">
        <v>25</v>
      </c>
      <c r="J22" s="13">
        <v>315.12</v>
      </c>
    </row>
    <row r="23" spans="1:10">
      <c r="A23" s="12" t="s">
        <v>116</v>
      </c>
      <c r="B23" s="3">
        <v>46013</v>
      </c>
      <c r="C23" s="12" t="s">
        <v>117</v>
      </c>
      <c r="D23" s="12" t="s">
        <v>56</v>
      </c>
      <c r="E23" s="12" t="s">
        <v>57</v>
      </c>
      <c r="F23" s="12" t="s">
        <v>77</v>
      </c>
      <c r="G23" s="12">
        <v>3.2</v>
      </c>
      <c r="H23" s="13">
        <v>136.46</v>
      </c>
      <c r="I23" s="12" t="s">
        <v>25</v>
      </c>
      <c r="J23" s="13">
        <v>136.46</v>
      </c>
    </row>
    <row r="24" spans="1:10">
      <c r="A24" s="12" t="s">
        <v>118</v>
      </c>
      <c r="B24" s="3">
        <v>45901</v>
      </c>
      <c r="C24" s="12" t="s">
        <v>119</v>
      </c>
      <c r="D24" s="12" t="s">
        <v>68</v>
      </c>
      <c r="E24" s="12" t="s">
        <v>76</v>
      </c>
      <c r="F24" s="12" t="s">
        <v>77</v>
      </c>
      <c r="G24" s="12">
        <v>3.3</v>
      </c>
      <c r="H24" s="13">
        <v>270.20999999999998</v>
      </c>
      <c r="I24" s="12" t="s">
        <v>25</v>
      </c>
      <c r="J24" s="13">
        <v>270.20999999999998</v>
      </c>
    </row>
    <row r="25" spans="1:10">
      <c r="A25" s="12" t="s">
        <v>120</v>
      </c>
      <c r="B25" s="3">
        <v>46014</v>
      </c>
      <c r="C25" s="12" t="s">
        <v>121</v>
      </c>
      <c r="D25" s="12" t="s">
        <v>65</v>
      </c>
      <c r="E25" s="12" t="s">
        <v>69</v>
      </c>
      <c r="F25" s="12" t="s">
        <v>82</v>
      </c>
      <c r="G25" s="12">
        <v>2.2999999999999998</v>
      </c>
      <c r="H25" s="13">
        <v>267.97000000000003</v>
      </c>
      <c r="I25" s="12" t="s">
        <v>25</v>
      </c>
      <c r="J25" s="13">
        <v>267.97000000000003</v>
      </c>
    </row>
    <row r="26" spans="1:10">
      <c r="A26" s="12" t="s">
        <v>122</v>
      </c>
      <c r="B26" s="3">
        <v>45822</v>
      </c>
      <c r="C26" s="12" t="s">
        <v>123</v>
      </c>
      <c r="D26" s="12" t="s">
        <v>80</v>
      </c>
      <c r="E26" s="12" t="s">
        <v>57</v>
      </c>
      <c r="F26" s="12" t="s">
        <v>62</v>
      </c>
      <c r="G26" s="12">
        <v>3.2</v>
      </c>
      <c r="H26" s="13">
        <v>398.44</v>
      </c>
      <c r="I26" s="12" t="s">
        <v>26</v>
      </c>
      <c r="J26" s="13">
        <v>281.18</v>
      </c>
    </row>
    <row r="27" spans="1:10">
      <c r="A27" s="12" t="s">
        <v>124</v>
      </c>
      <c r="B27" s="3">
        <v>45849</v>
      </c>
      <c r="C27" s="12" t="s">
        <v>125</v>
      </c>
      <c r="D27" s="12" t="s">
        <v>61</v>
      </c>
      <c r="E27" s="12" t="s">
        <v>69</v>
      </c>
      <c r="F27" s="12" t="s">
        <v>62</v>
      </c>
      <c r="G27" s="12">
        <v>3.6</v>
      </c>
      <c r="H27" s="13">
        <v>105.48</v>
      </c>
      <c r="I27" s="12" t="s">
        <v>25</v>
      </c>
      <c r="J27" s="13">
        <v>105.48</v>
      </c>
    </row>
    <row r="28" spans="1:10">
      <c r="A28" s="12" t="s">
        <v>126</v>
      </c>
      <c r="B28" s="3">
        <v>45727</v>
      </c>
      <c r="C28" s="12" t="s">
        <v>127</v>
      </c>
      <c r="D28" s="12" t="s">
        <v>61</v>
      </c>
      <c r="E28" s="12" t="s">
        <v>76</v>
      </c>
      <c r="F28" s="12" t="s">
        <v>103</v>
      </c>
      <c r="G28" s="12">
        <v>3.6</v>
      </c>
      <c r="H28" s="13">
        <v>125.72</v>
      </c>
      <c r="I28" s="12" t="s">
        <v>25</v>
      </c>
      <c r="J28" s="13">
        <v>125.72</v>
      </c>
    </row>
    <row r="29" spans="1:10">
      <c r="A29" s="12" t="s">
        <v>128</v>
      </c>
      <c r="B29" s="3">
        <v>45891</v>
      </c>
      <c r="C29" s="12" t="s">
        <v>129</v>
      </c>
      <c r="D29" s="12" t="s">
        <v>68</v>
      </c>
      <c r="E29" s="12" t="s">
        <v>81</v>
      </c>
      <c r="F29" s="12" t="s">
        <v>100</v>
      </c>
      <c r="G29" s="12">
        <v>4.5999999999999996</v>
      </c>
      <c r="H29" s="13">
        <v>269.58</v>
      </c>
      <c r="I29" s="12" t="s">
        <v>26</v>
      </c>
      <c r="J29" s="13">
        <v>149.1</v>
      </c>
    </row>
    <row r="30" spans="1:10">
      <c r="A30" s="12" t="s">
        <v>130</v>
      </c>
      <c r="B30" s="3">
        <v>45983</v>
      </c>
      <c r="C30" s="12" t="s">
        <v>131</v>
      </c>
      <c r="D30" s="12" t="s">
        <v>80</v>
      </c>
      <c r="E30" s="12" t="s">
        <v>76</v>
      </c>
      <c r="F30" s="12" t="s">
        <v>100</v>
      </c>
      <c r="G30" s="12">
        <v>2.2000000000000002</v>
      </c>
      <c r="H30" s="13">
        <v>319.25</v>
      </c>
      <c r="I30" s="12" t="s">
        <v>26</v>
      </c>
      <c r="J30" s="13">
        <v>192.23</v>
      </c>
    </row>
    <row r="31" spans="1:10">
      <c r="A31" s="12" t="s">
        <v>132</v>
      </c>
      <c r="B31" s="3">
        <v>45837</v>
      </c>
      <c r="C31" s="12" t="s">
        <v>133</v>
      </c>
      <c r="D31" s="12" t="s">
        <v>65</v>
      </c>
      <c r="E31" s="12" t="s">
        <v>95</v>
      </c>
      <c r="F31" s="12" t="s">
        <v>62</v>
      </c>
      <c r="G31" s="12">
        <v>3.9</v>
      </c>
      <c r="H31" s="13">
        <v>213.7</v>
      </c>
      <c r="I31" s="12" t="s">
        <v>25</v>
      </c>
      <c r="J31" s="13">
        <v>213.7</v>
      </c>
    </row>
    <row r="32" spans="1:10">
      <c r="A32" s="12" t="s">
        <v>134</v>
      </c>
      <c r="B32" s="3">
        <v>45741</v>
      </c>
      <c r="C32" s="12" t="s">
        <v>135</v>
      </c>
      <c r="D32" s="12" t="s">
        <v>65</v>
      </c>
      <c r="E32" s="12" t="s">
        <v>69</v>
      </c>
      <c r="F32" s="12" t="s">
        <v>100</v>
      </c>
      <c r="G32" s="12">
        <v>2.7</v>
      </c>
      <c r="H32" s="13">
        <v>223.5</v>
      </c>
      <c r="I32" s="12" t="s">
        <v>25</v>
      </c>
      <c r="J32" s="13">
        <v>223.5</v>
      </c>
    </row>
    <row r="33" spans="1:10">
      <c r="A33" s="12" t="s">
        <v>136</v>
      </c>
      <c r="B33" s="3">
        <v>46007</v>
      </c>
      <c r="C33" s="12" t="s">
        <v>137</v>
      </c>
      <c r="D33" s="12" t="s">
        <v>90</v>
      </c>
      <c r="E33" s="12" t="s">
        <v>69</v>
      </c>
      <c r="F33" s="12" t="s">
        <v>103</v>
      </c>
      <c r="G33" s="12">
        <v>2.4</v>
      </c>
      <c r="H33" s="13">
        <v>201.48</v>
      </c>
      <c r="I33" s="12" t="s">
        <v>25</v>
      </c>
      <c r="J33" s="13">
        <v>201.48</v>
      </c>
    </row>
    <row r="34" spans="1:10">
      <c r="A34" s="12" t="s">
        <v>138</v>
      </c>
      <c r="B34" s="3">
        <v>45787</v>
      </c>
      <c r="C34" s="12" t="s">
        <v>139</v>
      </c>
      <c r="D34" s="12" t="s">
        <v>80</v>
      </c>
      <c r="E34" s="12" t="s">
        <v>81</v>
      </c>
      <c r="F34" s="12" t="s">
        <v>82</v>
      </c>
      <c r="G34" s="12">
        <v>2.2000000000000002</v>
      </c>
      <c r="H34" s="13">
        <v>340.22</v>
      </c>
      <c r="I34" s="12" t="s">
        <v>25</v>
      </c>
      <c r="J34" s="13">
        <v>340.22</v>
      </c>
    </row>
    <row r="35" spans="1:10">
      <c r="A35" s="12" t="s">
        <v>140</v>
      </c>
      <c r="B35" s="3">
        <v>45896</v>
      </c>
      <c r="C35" s="12" t="s">
        <v>141</v>
      </c>
      <c r="D35" s="12" t="s">
        <v>80</v>
      </c>
      <c r="E35" s="12" t="s">
        <v>73</v>
      </c>
      <c r="F35" s="12" t="s">
        <v>70</v>
      </c>
      <c r="G35" s="12">
        <v>3.4</v>
      </c>
      <c r="H35" s="13">
        <v>369.1</v>
      </c>
      <c r="I35" s="12" t="s">
        <v>25</v>
      </c>
      <c r="J35" s="13">
        <v>369.1</v>
      </c>
    </row>
    <row r="36" spans="1:10">
      <c r="A36" s="12" t="s">
        <v>142</v>
      </c>
      <c r="B36" s="3">
        <v>45997</v>
      </c>
      <c r="C36" s="12" t="s">
        <v>143</v>
      </c>
      <c r="D36" s="12" t="s">
        <v>61</v>
      </c>
      <c r="E36" s="12" t="s">
        <v>81</v>
      </c>
      <c r="F36" s="12" t="s">
        <v>82</v>
      </c>
      <c r="G36" s="12">
        <v>2.9</v>
      </c>
      <c r="H36" s="13">
        <v>95.96</v>
      </c>
      <c r="I36" s="12" t="s">
        <v>27</v>
      </c>
      <c r="J36" s="13">
        <v>0</v>
      </c>
    </row>
    <row r="37" spans="1:10">
      <c r="A37" s="12" t="s">
        <v>144</v>
      </c>
      <c r="B37" s="3">
        <v>45985</v>
      </c>
      <c r="C37" s="12" t="s">
        <v>145</v>
      </c>
      <c r="D37" s="12" t="s">
        <v>68</v>
      </c>
      <c r="E37" s="12" t="s">
        <v>95</v>
      </c>
      <c r="F37" s="12" t="s">
        <v>82</v>
      </c>
      <c r="G37" s="12">
        <v>3.4</v>
      </c>
      <c r="H37" s="13">
        <v>261.04000000000002</v>
      </c>
      <c r="I37" s="12" t="s">
        <v>25</v>
      </c>
      <c r="J37" s="13">
        <v>261.04000000000002</v>
      </c>
    </row>
    <row r="38" spans="1:10">
      <c r="A38" s="12" t="s">
        <v>146</v>
      </c>
      <c r="B38" s="3">
        <v>45781</v>
      </c>
      <c r="C38" s="12" t="s">
        <v>147</v>
      </c>
      <c r="D38" s="12" t="s">
        <v>61</v>
      </c>
      <c r="E38" s="12" t="s">
        <v>57</v>
      </c>
      <c r="F38" s="12" t="s">
        <v>77</v>
      </c>
      <c r="G38" s="12">
        <v>2.4</v>
      </c>
      <c r="H38" s="13">
        <v>118.73</v>
      </c>
      <c r="I38" s="12" t="s">
        <v>27</v>
      </c>
      <c r="J38" s="13">
        <v>0</v>
      </c>
    </row>
    <row r="39" spans="1:10">
      <c r="A39" s="12" t="s">
        <v>148</v>
      </c>
      <c r="B39" s="3">
        <v>45790</v>
      </c>
      <c r="C39" s="12" t="s">
        <v>149</v>
      </c>
      <c r="D39" s="12" t="s">
        <v>90</v>
      </c>
      <c r="E39" s="12" t="s">
        <v>57</v>
      </c>
      <c r="F39" s="12" t="s">
        <v>87</v>
      </c>
      <c r="G39" s="12">
        <v>1.7</v>
      </c>
      <c r="H39" s="13">
        <v>200.27</v>
      </c>
      <c r="I39" s="12" t="s">
        <v>27</v>
      </c>
      <c r="J39" s="13">
        <v>0</v>
      </c>
    </row>
    <row r="40" spans="1:10">
      <c r="A40" s="12" t="s">
        <v>150</v>
      </c>
      <c r="B40" s="3">
        <v>45755</v>
      </c>
      <c r="C40" s="12" t="s">
        <v>151</v>
      </c>
      <c r="D40" s="12" t="s">
        <v>80</v>
      </c>
      <c r="E40" s="12" t="s">
        <v>81</v>
      </c>
      <c r="F40" s="12" t="s">
        <v>100</v>
      </c>
      <c r="G40" s="12">
        <v>2.5</v>
      </c>
      <c r="H40" s="13">
        <v>355.78</v>
      </c>
      <c r="I40" s="12" t="s">
        <v>27</v>
      </c>
      <c r="J40" s="13">
        <v>0</v>
      </c>
    </row>
    <row r="41" spans="1:10">
      <c r="A41" s="12" t="s">
        <v>152</v>
      </c>
      <c r="B41" s="3">
        <v>45841</v>
      </c>
      <c r="C41" s="12" t="s">
        <v>153</v>
      </c>
      <c r="D41" s="12" t="s">
        <v>68</v>
      </c>
      <c r="E41" s="12" t="s">
        <v>69</v>
      </c>
      <c r="F41" s="12" t="s">
        <v>103</v>
      </c>
      <c r="G41" s="12">
        <v>1.8</v>
      </c>
      <c r="H41" s="13">
        <v>271.55</v>
      </c>
      <c r="I41" s="12" t="s">
        <v>25</v>
      </c>
      <c r="J41" s="13">
        <v>271.55</v>
      </c>
    </row>
    <row r="42" spans="1:10">
      <c r="A42" s="12" t="s">
        <v>154</v>
      </c>
      <c r="B42" s="3">
        <v>45790</v>
      </c>
      <c r="C42" s="12" t="s">
        <v>155</v>
      </c>
      <c r="D42" s="12" t="s">
        <v>65</v>
      </c>
      <c r="E42" s="12" t="s">
        <v>81</v>
      </c>
      <c r="F42" s="12" t="s">
        <v>77</v>
      </c>
      <c r="G42" s="12">
        <v>2.6</v>
      </c>
      <c r="H42" s="13">
        <v>208.84</v>
      </c>
      <c r="I42" s="12" t="s">
        <v>26</v>
      </c>
      <c r="J42" s="13">
        <v>104.9</v>
      </c>
    </row>
    <row r="43" spans="1:10">
      <c r="A43" s="12" t="s">
        <v>156</v>
      </c>
      <c r="B43" s="3">
        <v>45827</v>
      </c>
      <c r="C43" s="12" t="s">
        <v>157</v>
      </c>
      <c r="D43" s="12" t="s">
        <v>68</v>
      </c>
      <c r="E43" s="12" t="s">
        <v>73</v>
      </c>
      <c r="F43" s="12" t="s">
        <v>82</v>
      </c>
      <c r="G43" s="12">
        <v>2.5</v>
      </c>
      <c r="H43" s="13">
        <v>288.51</v>
      </c>
      <c r="I43" s="12" t="s">
        <v>25</v>
      </c>
      <c r="J43" s="13">
        <v>288.51</v>
      </c>
    </row>
    <row r="44" spans="1:10">
      <c r="A44" s="12" t="s">
        <v>158</v>
      </c>
      <c r="B44" s="3">
        <v>45685</v>
      </c>
      <c r="C44" s="12" t="s">
        <v>159</v>
      </c>
      <c r="D44" s="12" t="s">
        <v>61</v>
      </c>
      <c r="E44" s="12" t="s">
        <v>73</v>
      </c>
      <c r="F44" s="12" t="s">
        <v>62</v>
      </c>
      <c r="G44" s="12">
        <v>2.4</v>
      </c>
      <c r="H44" s="13">
        <v>98.11</v>
      </c>
      <c r="I44" s="12" t="s">
        <v>25</v>
      </c>
      <c r="J44" s="13">
        <v>98.11</v>
      </c>
    </row>
    <row r="45" spans="1:10">
      <c r="A45" s="12" t="s">
        <v>160</v>
      </c>
      <c r="B45" s="3">
        <v>45929</v>
      </c>
      <c r="C45" s="12" t="s">
        <v>161</v>
      </c>
      <c r="D45" s="12" t="s">
        <v>90</v>
      </c>
      <c r="E45" s="12" t="s">
        <v>76</v>
      </c>
      <c r="F45" s="12" t="s">
        <v>103</v>
      </c>
      <c r="G45" s="12">
        <v>3.1</v>
      </c>
      <c r="H45" s="13">
        <v>170.63</v>
      </c>
      <c r="I45" s="12" t="s">
        <v>25</v>
      </c>
      <c r="J45" s="13">
        <v>170.63</v>
      </c>
    </row>
    <row r="46" spans="1:10">
      <c r="A46" s="12" t="s">
        <v>162</v>
      </c>
      <c r="B46" s="3">
        <v>45867</v>
      </c>
      <c r="C46" s="12" t="s">
        <v>163</v>
      </c>
      <c r="D46" s="12" t="s">
        <v>90</v>
      </c>
      <c r="E46" s="12" t="s">
        <v>69</v>
      </c>
      <c r="F46" s="12" t="s">
        <v>77</v>
      </c>
      <c r="G46" s="12">
        <v>3.4</v>
      </c>
      <c r="H46" s="13">
        <v>166.87</v>
      </c>
      <c r="I46" s="12" t="s">
        <v>25</v>
      </c>
      <c r="J46" s="13">
        <v>166.87</v>
      </c>
    </row>
    <row r="47" spans="1:10">
      <c r="A47" s="12" t="s">
        <v>164</v>
      </c>
      <c r="B47" s="3">
        <v>45748</v>
      </c>
      <c r="C47" s="12" t="s">
        <v>165</v>
      </c>
      <c r="D47" s="12" t="s">
        <v>80</v>
      </c>
      <c r="E47" s="12" t="s">
        <v>76</v>
      </c>
      <c r="F47" s="12" t="s">
        <v>87</v>
      </c>
      <c r="G47" s="12">
        <v>2.6</v>
      </c>
      <c r="H47" s="13">
        <v>352.88</v>
      </c>
      <c r="I47" s="12" t="s">
        <v>25</v>
      </c>
      <c r="J47" s="13">
        <v>352.88</v>
      </c>
    </row>
    <row r="48" spans="1:10">
      <c r="A48" s="12" t="s">
        <v>166</v>
      </c>
      <c r="B48" s="3">
        <v>45744</v>
      </c>
      <c r="C48" s="12" t="s">
        <v>167</v>
      </c>
      <c r="D48" s="12" t="s">
        <v>65</v>
      </c>
      <c r="E48" s="12" t="s">
        <v>57</v>
      </c>
      <c r="F48" s="12" t="s">
        <v>62</v>
      </c>
      <c r="G48" s="12">
        <v>3.7</v>
      </c>
      <c r="H48" s="13">
        <v>225.07</v>
      </c>
      <c r="I48" s="12" t="s">
        <v>25</v>
      </c>
      <c r="J48" s="13">
        <v>225.07</v>
      </c>
    </row>
    <row r="49" spans="1:10">
      <c r="A49" s="12" t="s">
        <v>168</v>
      </c>
      <c r="B49" s="3">
        <v>45902</v>
      </c>
      <c r="C49" s="12" t="s">
        <v>169</v>
      </c>
      <c r="D49" s="12" t="s">
        <v>56</v>
      </c>
      <c r="E49" s="12" t="s">
        <v>76</v>
      </c>
      <c r="F49" s="12" t="s">
        <v>100</v>
      </c>
      <c r="G49" s="12">
        <v>3.7</v>
      </c>
      <c r="H49" s="13">
        <v>138.22</v>
      </c>
      <c r="I49" s="12" t="s">
        <v>27</v>
      </c>
      <c r="J49" s="13">
        <v>0</v>
      </c>
    </row>
    <row r="50" spans="1:10">
      <c r="A50" s="12" t="s">
        <v>170</v>
      </c>
      <c r="B50" s="3">
        <v>45822</v>
      </c>
      <c r="C50" s="12" t="s">
        <v>171</v>
      </c>
      <c r="D50" s="12" t="s">
        <v>65</v>
      </c>
      <c r="E50" s="12" t="s">
        <v>76</v>
      </c>
      <c r="F50" s="12" t="s">
        <v>87</v>
      </c>
      <c r="G50" s="12">
        <v>2.5</v>
      </c>
      <c r="H50" s="13">
        <v>245.87</v>
      </c>
      <c r="I50" s="12" t="s">
        <v>25</v>
      </c>
      <c r="J50" s="13">
        <v>245.87</v>
      </c>
    </row>
    <row r="51" spans="1:10">
      <c r="A51" s="12" t="s">
        <v>172</v>
      </c>
      <c r="B51" s="3">
        <v>45724</v>
      </c>
      <c r="C51" s="12" t="s">
        <v>173</v>
      </c>
      <c r="D51" s="12" t="s">
        <v>90</v>
      </c>
      <c r="E51" s="12" t="s">
        <v>73</v>
      </c>
      <c r="F51" s="12" t="s">
        <v>82</v>
      </c>
      <c r="G51" s="12">
        <v>2.5</v>
      </c>
      <c r="H51" s="13">
        <v>172.61</v>
      </c>
      <c r="I51" s="12" t="s">
        <v>26</v>
      </c>
      <c r="J51" s="13">
        <v>74.040000000000006</v>
      </c>
    </row>
    <row r="52" spans="1:10">
      <c r="A52" s="12" t="s">
        <v>174</v>
      </c>
      <c r="B52" s="3">
        <v>45806</v>
      </c>
      <c r="C52" s="12" t="s">
        <v>175</v>
      </c>
      <c r="D52" s="12" t="s">
        <v>80</v>
      </c>
      <c r="E52" s="12" t="s">
        <v>73</v>
      </c>
      <c r="F52" s="12" t="s">
        <v>77</v>
      </c>
      <c r="G52" s="12">
        <v>1.7</v>
      </c>
      <c r="H52" s="13">
        <v>313.89</v>
      </c>
      <c r="I52" s="12" t="s">
        <v>27</v>
      </c>
      <c r="J52" s="13">
        <v>0</v>
      </c>
    </row>
    <row r="53" spans="1:10">
      <c r="A53" s="12" t="s">
        <v>176</v>
      </c>
      <c r="B53" s="3">
        <v>45908</v>
      </c>
      <c r="C53" s="12" t="s">
        <v>177</v>
      </c>
      <c r="D53" s="12" t="s">
        <v>65</v>
      </c>
      <c r="E53" s="12" t="s">
        <v>69</v>
      </c>
      <c r="F53" s="12" t="s">
        <v>70</v>
      </c>
      <c r="G53" s="12">
        <v>3.6</v>
      </c>
      <c r="H53" s="13">
        <v>192.76</v>
      </c>
      <c r="I53" s="12" t="s">
        <v>25</v>
      </c>
      <c r="J53" s="13">
        <v>192.76</v>
      </c>
    </row>
    <row r="54" spans="1:10">
      <c r="A54" s="12" t="s">
        <v>178</v>
      </c>
      <c r="B54" s="3">
        <v>45725</v>
      </c>
      <c r="C54" s="12" t="s">
        <v>179</v>
      </c>
      <c r="D54" s="12" t="s">
        <v>80</v>
      </c>
      <c r="E54" s="12" t="s">
        <v>76</v>
      </c>
      <c r="F54" s="12" t="s">
        <v>103</v>
      </c>
      <c r="G54" s="12">
        <v>4</v>
      </c>
      <c r="H54" s="13">
        <v>394.54</v>
      </c>
      <c r="I54" s="12" t="s">
        <v>25</v>
      </c>
      <c r="J54" s="13">
        <v>394.54</v>
      </c>
    </row>
    <row r="55" spans="1:10">
      <c r="A55" s="12" t="s">
        <v>180</v>
      </c>
      <c r="B55" s="3">
        <v>45985</v>
      </c>
      <c r="C55" s="12" t="s">
        <v>181</v>
      </c>
      <c r="D55" s="12" t="s">
        <v>61</v>
      </c>
      <c r="E55" s="12" t="s">
        <v>73</v>
      </c>
      <c r="F55" s="12" t="s">
        <v>87</v>
      </c>
      <c r="G55" s="12">
        <v>4</v>
      </c>
      <c r="H55" s="13">
        <v>116.37</v>
      </c>
      <c r="I55" s="12" t="s">
        <v>25</v>
      </c>
      <c r="J55" s="13">
        <v>116.37</v>
      </c>
    </row>
    <row r="56" spans="1:10">
      <c r="A56" s="12" t="s">
        <v>182</v>
      </c>
      <c r="B56" s="3">
        <v>45713</v>
      </c>
      <c r="C56" s="12" t="s">
        <v>183</v>
      </c>
      <c r="D56" s="12" t="s">
        <v>56</v>
      </c>
      <c r="E56" s="12" t="s">
        <v>81</v>
      </c>
      <c r="F56" s="12" t="s">
        <v>62</v>
      </c>
      <c r="G56" s="12">
        <v>2.2000000000000002</v>
      </c>
      <c r="H56" s="13">
        <v>130.19</v>
      </c>
      <c r="I56" s="12" t="s">
        <v>25</v>
      </c>
      <c r="J56" s="13">
        <v>130.19</v>
      </c>
    </row>
    <row r="57" spans="1:10">
      <c r="A57" s="12" t="s">
        <v>184</v>
      </c>
      <c r="B57" s="3">
        <v>45736</v>
      </c>
      <c r="C57" s="12" t="s">
        <v>185</v>
      </c>
      <c r="D57" s="12" t="s">
        <v>80</v>
      </c>
      <c r="E57" s="12" t="s">
        <v>81</v>
      </c>
      <c r="F57" s="12" t="s">
        <v>87</v>
      </c>
      <c r="G57" s="12">
        <v>3.4</v>
      </c>
      <c r="H57" s="13">
        <v>334.39</v>
      </c>
      <c r="I57" s="12" t="s">
        <v>25</v>
      </c>
      <c r="J57" s="13">
        <v>334.39</v>
      </c>
    </row>
    <row r="58" spans="1:10">
      <c r="A58" s="12" t="s">
        <v>186</v>
      </c>
      <c r="B58" s="3">
        <v>45997</v>
      </c>
      <c r="C58" s="12" t="s">
        <v>187</v>
      </c>
      <c r="D58" s="12" t="s">
        <v>68</v>
      </c>
      <c r="E58" s="12" t="s">
        <v>73</v>
      </c>
      <c r="F58" s="12" t="s">
        <v>103</v>
      </c>
      <c r="G58" s="12">
        <v>1.3</v>
      </c>
      <c r="H58" s="13">
        <v>293.27999999999997</v>
      </c>
      <c r="I58" s="12" t="s">
        <v>25</v>
      </c>
      <c r="J58" s="13">
        <v>293.27999999999997</v>
      </c>
    </row>
    <row r="59" spans="1:10">
      <c r="A59" s="12" t="s">
        <v>188</v>
      </c>
      <c r="B59" s="3">
        <v>45802</v>
      </c>
      <c r="C59" s="12" t="s">
        <v>189</v>
      </c>
      <c r="D59" s="12" t="s">
        <v>56</v>
      </c>
      <c r="E59" s="12" t="s">
        <v>57</v>
      </c>
      <c r="F59" s="12" t="s">
        <v>100</v>
      </c>
      <c r="G59" s="12">
        <v>3.9</v>
      </c>
      <c r="H59" s="13">
        <v>132.88999999999999</v>
      </c>
      <c r="I59" s="12" t="s">
        <v>26</v>
      </c>
      <c r="J59" s="13">
        <v>99.52</v>
      </c>
    </row>
    <row r="60" spans="1:10">
      <c r="A60" s="12" t="s">
        <v>190</v>
      </c>
      <c r="B60" s="3">
        <v>45761</v>
      </c>
      <c r="C60" s="12" t="s">
        <v>191</v>
      </c>
      <c r="D60" s="12" t="s">
        <v>80</v>
      </c>
      <c r="E60" s="12" t="s">
        <v>57</v>
      </c>
      <c r="F60" s="12" t="s">
        <v>82</v>
      </c>
      <c r="G60" s="12">
        <v>3.6</v>
      </c>
      <c r="H60" s="13">
        <v>409.02</v>
      </c>
      <c r="I60" s="12" t="s">
        <v>25</v>
      </c>
      <c r="J60" s="13">
        <v>409.02</v>
      </c>
    </row>
    <row r="61" spans="1:10">
      <c r="A61" s="12" t="s">
        <v>192</v>
      </c>
      <c r="B61" s="3">
        <v>45904</v>
      </c>
      <c r="C61" s="12" t="s">
        <v>193</v>
      </c>
      <c r="D61" s="12" t="s">
        <v>65</v>
      </c>
      <c r="E61" s="12" t="s">
        <v>76</v>
      </c>
      <c r="F61" s="12" t="s">
        <v>87</v>
      </c>
      <c r="G61" s="12">
        <v>4</v>
      </c>
      <c r="H61" s="13">
        <v>244.14</v>
      </c>
      <c r="I61" s="12" t="s">
        <v>27</v>
      </c>
      <c r="J61" s="13">
        <v>0</v>
      </c>
    </row>
    <row r="62" spans="1:10">
      <c r="A62" s="12" t="s">
        <v>194</v>
      </c>
      <c r="B62" s="3">
        <v>45951</v>
      </c>
      <c r="C62" s="12" t="s">
        <v>195</v>
      </c>
      <c r="D62" s="12" t="s">
        <v>65</v>
      </c>
      <c r="E62" s="12" t="s">
        <v>76</v>
      </c>
      <c r="F62" s="12" t="s">
        <v>62</v>
      </c>
      <c r="G62" s="12">
        <v>2.9</v>
      </c>
      <c r="H62" s="13">
        <v>211.4</v>
      </c>
      <c r="I62" s="12" t="s">
        <v>25</v>
      </c>
      <c r="J62" s="13">
        <v>211.4</v>
      </c>
    </row>
    <row r="63" spans="1:10">
      <c r="A63" s="12" t="s">
        <v>196</v>
      </c>
      <c r="B63" s="3">
        <v>45809</v>
      </c>
      <c r="C63" s="12" t="s">
        <v>197</v>
      </c>
      <c r="D63" s="12" t="s">
        <v>90</v>
      </c>
      <c r="E63" s="12" t="s">
        <v>76</v>
      </c>
      <c r="F63" s="12" t="s">
        <v>62</v>
      </c>
      <c r="G63" s="12">
        <v>2.6</v>
      </c>
      <c r="H63" s="13">
        <v>215.58</v>
      </c>
      <c r="I63" s="12" t="s">
        <v>26</v>
      </c>
      <c r="J63" s="13">
        <v>164.13</v>
      </c>
    </row>
    <row r="64" spans="1:10">
      <c r="A64" s="12" t="s">
        <v>198</v>
      </c>
      <c r="B64" s="3">
        <v>45842</v>
      </c>
      <c r="C64" s="12" t="s">
        <v>199</v>
      </c>
      <c r="D64" s="12" t="s">
        <v>90</v>
      </c>
      <c r="E64" s="12" t="s">
        <v>81</v>
      </c>
      <c r="F64" s="12" t="s">
        <v>62</v>
      </c>
      <c r="G64" s="12">
        <v>4.3</v>
      </c>
      <c r="H64" s="13">
        <v>164.55</v>
      </c>
      <c r="I64" s="12" t="s">
        <v>26</v>
      </c>
      <c r="J64" s="13">
        <v>106.63</v>
      </c>
    </row>
    <row r="65" spans="1:10">
      <c r="A65" s="12" t="s">
        <v>200</v>
      </c>
      <c r="B65" s="3">
        <v>45745</v>
      </c>
      <c r="C65" s="12" t="s">
        <v>201</v>
      </c>
      <c r="D65" s="12" t="s">
        <v>68</v>
      </c>
      <c r="E65" s="12" t="s">
        <v>57</v>
      </c>
      <c r="F65" s="12" t="s">
        <v>82</v>
      </c>
      <c r="G65" s="12">
        <v>3.9</v>
      </c>
      <c r="H65" s="13">
        <v>329.88</v>
      </c>
      <c r="I65" s="12" t="s">
        <v>25</v>
      </c>
      <c r="J65" s="13">
        <v>329.88</v>
      </c>
    </row>
    <row r="66" spans="1:10">
      <c r="A66" s="12" t="s">
        <v>202</v>
      </c>
      <c r="B66" s="3">
        <v>45833</v>
      </c>
      <c r="C66" s="12" t="s">
        <v>203</v>
      </c>
      <c r="D66" s="12" t="s">
        <v>56</v>
      </c>
      <c r="E66" s="12" t="s">
        <v>57</v>
      </c>
      <c r="F66" s="12" t="s">
        <v>70</v>
      </c>
      <c r="G66" s="12">
        <v>3.7</v>
      </c>
      <c r="H66" s="13">
        <v>123.13</v>
      </c>
      <c r="I66" s="12" t="s">
        <v>26</v>
      </c>
      <c r="J66" s="13">
        <v>89.88</v>
      </c>
    </row>
    <row r="67" spans="1:10">
      <c r="A67" s="12" t="s">
        <v>204</v>
      </c>
      <c r="B67" s="3">
        <v>45990</v>
      </c>
      <c r="C67" s="12" t="s">
        <v>205</v>
      </c>
      <c r="D67" s="12" t="s">
        <v>56</v>
      </c>
      <c r="E67" s="12" t="s">
        <v>69</v>
      </c>
      <c r="F67" s="12" t="s">
        <v>87</v>
      </c>
      <c r="G67" s="12">
        <v>2.8</v>
      </c>
      <c r="H67" s="13">
        <v>149.19</v>
      </c>
      <c r="I67" s="12" t="s">
        <v>26</v>
      </c>
      <c r="J67" s="13">
        <v>46.58</v>
      </c>
    </row>
    <row r="68" spans="1:10">
      <c r="A68" s="12" t="s">
        <v>206</v>
      </c>
      <c r="B68" s="3">
        <v>45960</v>
      </c>
      <c r="C68" s="12" t="s">
        <v>207</v>
      </c>
      <c r="D68" s="12" t="s">
        <v>61</v>
      </c>
      <c r="E68" s="12" t="s">
        <v>81</v>
      </c>
      <c r="F68" s="12" t="s">
        <v>58</v>
      </c>
      <c r="G68" s="12">
        <v>3.4</v>
      </c>
      <c r="H68" s="13">
        <v>107.31</v>
      </c>
      <c r="I68" s="12" t="s">
        <v>25</v>
      </c>
      <c r="J68" s="13">
        <v>107.31</v>
      </c>
    </row>
    <row r="69" spans="1:10">
      <c r="A69" s="12" t="s">
        <v>208</v>
      </c>
      <c r="B69" s="3">
        <v>46008</v>
      </c>
      <c r="C69" s="12" t="s">
        <v>209</v>
      </c>
      <c r="D69" s="12" t="s">
        <v>90</v>
      </c>
      <c r="E69" s="12" t="s">
        <v>57</v>
      </c>
      <c r="F69" s="12" t="s">
        <v>62</v>
      </c>
      <c r="G69" s="12">
        <v>3.8</v>
      </c>
      <c r="H69" s="13">
        <v>220.52</v>
      </c>
      <c r="I69" s="12" t="s">
        <v>25</v>
      </c>
      <c r="J69" s="13">
        <v>220.52</v>
      </c>
    </row>
    <row r="70" spans="1:10">
      <c r="A70" s="12" t="s">
        <v>210</v>
      </c>
      <c r="B70" s="3">
        <v>45690</v>
      </c>
      <c r="C70" s="12" t="s">
        <v>211</v>
      </c>
      <c r="D70" s="12" t="s">
        <v>80</v>
      </c>
      <c r="E70" s="12" t="s">
        <v>95</v>
      </c>
      <c r="F70" s="12" t="s">
        <v>87</v>
      </c>
      <c r="G70" s="12">
        <v>2.6</v>
      </c>
      <c r="H70" s="13">
        <v>391.52</v>
      </c>
      <c r="I70" s="12" t="s">
        <v>25</v>
      </c>
      <c r="J70" s="13">
        <v>391.52</v>
      </c>
    </row>
    <row r="71" spans="1:10">
      <c r="A71" s="12" t="s">
        <v>212</v>
      </c>
      <c r="B71" s="3">
        <v>45947</v>
      </c>
      <c r="C71" s="12" t="s">
        <v>213</v>
      </c>
      <c r="D71" s="12" t="s">
        <v>80</v>
      </c>
      <c r="E71" s="12" t="s">
        <v>95</v>
      </c>
      <c r="F71" s="12" t="s">
        <v>62</v>
      </c>
      <c r="G71" s="12">
        <v>1.7</v>
      </c>
      <c r="H71" s="13">
        <v>350.52</v>
      </c>
      <c r="I71" s="12" t="s">
        <v>26</v>
      </c>
      <c r="J71" s="13">
        <v>188.99</v>
      </c>
    </row>
    <row r="72" spans="1:10">
      <c r="A72" s="12" t="s">
        <v>214</v>
      </c>
      <c r="B72" s="3">
        <v>45997</v>
      </c>
      <c r="C72" s="12" t="s">
        <v>215</v>
      </c>
      <c r="D72" s="12" t="s">
        <v>65</v>
      </c>
      <c r="E72" s="12" t="s">
        <v>73</v>
      </c>
      <c r="F72" s="12" t="s">
        <v>87</v>
      </c>
      <c r="G72" s="12">
        <v>5.0999999999999996</v>
      </c>
      <c r="H72" s="13">
        <v>231.06</v>
      </c>
      <c r="I72" s="12" t="s">
        <v>25</v>
      </c>
      <c r="J72" s="13">
        <v>231.06</v>
      </c>
    </row>
    <row r="73" spans="1:10">
      <c r="A73" s="12" t="s">
        <v>216</v>
      </c>
      <c r="B73" s="3">
        <v>45911</v>
      </c>
      <c r="C73" s="12" t="s">
        <v>217</v>
      </c>
      <c r="D73" s="12" t="s">
        <v>56</v>
      </c>
      <c r="E73" s="12" t="s">
        <v>57</v>
      </c>
      <c r="F73" s="12" t="s">
        <v>77</v>
      </c>
      <c r="G73" s="12">
        <v>3.2</v>
      </c>
      <c r="H73" s="13">
        <v>116.79</v>
      </c>
      <c r="I73" s="12" t="s">
        <v>27</v>
      </c>
      <c r="J73" s="13">
        <v>0</v>
      </c>
    </row>
    <row r="74" spans="1:10">
      <c r="A74" s="12" t="s">
        <v>218</v>
      </c>
      <c r="B74" s="3">
        <v>45683</v>
      </c>
      <c r="C74" s="12" t="s">
        <v>153</v>
      </c>
      <c r="D74" s="12" t="s">
        <v>65</v>
      </c>
      <c r="E74" s="12" t="s">
        <v>73</v>
      </c>
      <c r="F74" s="12" t="s">
        <v>70</v>
      </c>
      <c r="G74" s="12">
        <v>2.5</v>
      </c>
      <c r="H74" s="13">
        <v>227.4</v>
      </c>
      <c r="I74" s="12" t="s">
        <v>26</v>
      </c>
      <c r="J74" s="13">
        <v>117.99</v>
      </c>
    </row>
    <row r="75" spans="1:10">
      <c r="A75" s="12" t="s">
        <v>219</v>
      </c>
      <c r="B75" s="3">
        <v>45913</v>
      </c>
      <c r="C75" s="12" t="s">
        <v>220</v>
      </c>
      <c r="D75" s="12" t="s">
        <v>68</v>
      </c>
      <c r="E75" s="12" t="s">
        <v>76</v>
      </c>
      <c r="F75" s="12" t="s">
        <v>58</v>
      </c>
      <c r="G75" s="12">
        <v>3.4</v>
      </c>
      <c r="H75" s="13">
        <v>316.58999999999997</v>
      </c>
      <c r="I75" s="12" t="s">
        <v>25</v>
      </c>
      <c r="J75" s="13">
        <v>316.58999999999997</v>
      </c>
    </row>
    <row r="76" spans="1:10">
      <c r="A76" s="12" t="s">
        <v>221</v>
      </c>
      <c r="B76" s="3">
        <v>45864</v>
      </c>
      <c r="C76" s="12" t="s">
        <v>222</v>
      </c>
      <c r="D76" s="12" t="s">
        <v>56</v>
      </c>
      <c r="E76" s="12" t="s">
        <v>73</v>
      </c>
      <c r="F76" s="12" t="s">
        <v>87</v>
      </c>
      <c r="G76" s="12">
        <v>3.7</v>
      </c>
      <c r="H76" s="13">
        <v>148.38999999999999</v>
      </c>
      <c r="I76" s="12" t="s">
        <v>25</v>
      </c>
      <c r="J76" s="13">
        <v>148.38999999999999</v>
      </c>
    </row>
    <row r="77" spans="1:10">
      <c r="A77" s="12" t="s">
        <v>223</v>
      </c>
      <c r="B77" s="3">
        <v>45918</v>
      </c>
      <c r="C77" s="12" t="s">
        <v>224</v>
      </c>
      <c r="D77" s="12" t="s">
        <v>65</v>
      </c>
      <c r="E77" s="12" t="s">
        <v>81</v>
      </c>
      <c r="F77" s="12" t="s">
        <v>58</v>
      </c>
      <c r="G77" s="12">
        <v>1.6</v>
      </c>
      <c r="H77" s="13">
        <v>266.08999999999997</v>
      </c>
      <c r="I77" s="12" t="s">
        <v>25</v>
      </c>
      <c r="J77" s="13">
        <v>266.08999999999997</v>
      </c>
    </row>
    <row r="78" spans="1:10">
      <c r="A78" s="12" t="s">
        <v>225</v>
      </c>
      <c r="B78" s="3">
        <v>45685</v>
      </c>
      <c r="C78" s="12" t="s">
        <v>226</v>
      </c>
      <c r="D78" s="12" t="s">
        <v>90</v>
      </c>
      <c r="E78" s="12" t="s">
        <v>95</v>
      </c>
      <c r="F78" s="12" t="s">
        <v>58</v>
      </c>
      <c r="G78" s="12">
        <v>2.8</v>
      </c>
      <c r="H78" s="13">
        <v>191.59</v>
      </c>
      <c r="I78" s="12" t="s">
        <v>25</v>
      </c>
      <c r="J78" s="13">
        <v>191.59</v>
      </c>
    </row>
    <row r="79" spans="1:10">
      <c r="A79" s="12" t="s">
        <v>227</v>
      </c>
      <c r="B79" s="3">
        <v>45995</v>
      </c>
      <c r="C79" s="12" t="s">
        <v>228</v>
      </c>
      <c r="D79" s="12" t="s">
        <v>56</v>
      </c>
      <c r="E79" s="12" t="s">
        <v>95</v>
      </c>
      <c r="F79" s="12" t="s">
        <v>77</v>
      </c>
      <c r="G79" s="12">
        <v>2.2000000000000002</v>
      </c>
      <c r="H79" s="13">
        <v>142.56</v>
      </c>
      <c r="I79" s="12" t="s">
        <v>27</v>
      </c>
      <c r="J79" s="13">
        <v>0</v>
      </c>
    </row>
    <row r="80" spans="1:10">
      <c r="A80" s="12" t="s">
        <v>229</v>
      </c>
      <c r="B80" s="3">
        <v>45807</v>
      </c>
      <c r="C80" s="12" t="s">
        <v>230</v>
      </c>
      <c r="D80" s="12" t="s">
        <v>61</v>
      </c>
      <c r="E80" s="12" t="s">
        <v>95</v>
      </c>
      <c r="F80" s="12" t="s">
        <v>62</v>
      </c>
      <c r="G80" s="12">
        <v>3.5</v>
      </c>
      <c r="H80" s="13">
        <v>98.91</v>
      </c>
      <c r="I80" s="12" t="s">
        <v>25</v>
      </c>
      <c r="J80" s="13">
        <v>98.91</v>
      </c>
    </row>
    <row r="81" spans="1:10">
      <c r="A81" s="12" t="s">
        <v>231</v>
      </c>
      <c r="B81" s="3">
        <v>45867</v>
      </c>
      <c r="C81" s="12" t="s">
        <v>232</v>
      </c>
      <c r="D81" s="12" t="s">
        <v>68</v>
      </c>
      <c r="E81" s="12" t="s">
        <v>73</v>
      </c>
      <c r="F81" s="12" t="s">
        <v>100</v>
      </c>
      <c r="G81" s="12">
        <v>3.2</v>
      </c>
      <c r="H81" s="13">
        <v>260.95999999999998</v>
      </c>
      <c r="I81" s="12" t="s">
        <v>27</v>
      </c>
      <c r="J81" s="13">
        <v>0</v>
      </c>
    </row>
    <row r="82" spans="1:10">
      <c r="A82" s="12" t="s">
        <v>233</v>
      </c>
      <c r="B82" s="3">
        <v>45859</v>
      </c>
      <c r="C82" s="12" t="s">
        <v>234</v>
      </c>
      <c r="D82" s="12" t="s">
        <v>90</v>
      </c>
      <c r="E82" s="12" t="s">
        <v>69</v>
      </c>
      <c r="F82" s="12" t="s">
        <v>77</v>
      </c>
      <c r="G82" s="12">
        <v>3.7</v>
      </c>
      <c r="H82" s="13">
        <v>223.12</v>
      </c>
      <c r="I82" s="12" t="s">
        <v>26</v>
      </c>
      <c r="J82" s="13">
        <v>134.61000000000001</v>
      </c>
    </row>
    <row r="83" spans="1:10">
      <c r="A83" s="12" t="s">
        <v>235</v>
      </c>
      <c r="B83" s="3">
        <v>45888</v>
      </c>
      <c r="C83" s="12" t="s">
        <v>236</v>
      </c>
      <c r="D83" s="12" t="s">
        <v>80</v>
      </c>
      <c r="E83" s="12" t="s">
        <v>73</v>
      </c>
      <c r="F83" s="12" t="s">
        <v>103</v>
      </c>
      <c r="G83" s="12">
        <v>3.6</v>
      </c>
      <c r="H83" s="13">
        <v>415.57</v>
      </c>
      <c r="I83" s="12" t="s">
        <v>25</v>
      </c>
      <c r="J83" s="13">
        <v>415.57</v>
      </c>
    </row>
    <row r="84" spans="1:10">
      <c r="A84" s="12" t="s">
        <v>237</v>
      </c>
      <c r="B84" s="3">
        <v>45682</v>
      </c>
      <c r="C84" s="12" t="s">
        <v>238</v>
      </c>
      <c r="D84" s="12" t="s">
        <v>90</v>
      </c>
      <c r="E84" s="12" t="s">
        <v>73</v>
      </c>
      <c r="F84" s="12" t="s">
        <v>58</v>
      </c>
      <c r="G84" s="12">
        <v>4.4000000000000004</v>
      </c>
      <c r="H84" s="13">
        <v>222.03</v>
      </c>
      <c r="I84" s="12" t="s">
        <v>25</v>
      </c>
      <c r="J84" s="13">
        <v>222.03</v>
      </c>
    </row>
    <row r="85" spans="1:10">
      <c r="A85" s="12" t="s">
        <v>239</v>
      </c>
      <c r="B85" s="3">
        <v>45746</v>
      </c>
      <c r="C85" s="12" t="s">
        <v>240</v>
      </c>
      <c r="D85" s="12" t="s">
        <v>56</v>
      </c>
      <c r="E85" s="12" t="s">
        <v>57</v>
      </c>
      <c r="F85" s="12" t="s">
        <v>77</v>
      </c>
      <c r="G85" s="12">
        <v>2.2999999999999998</v>
      </c>
      <c r="H85" s="13">
        <v>128.30000000000001</v>
      </c>
      <c r="I85" s="12" t="s">
        <v>25</v>
      </c>
      <c r="J85" s="13">
        <v>128.30000000000001</v>
      </c>
    </row>
    <row r="86" spans="1:10">
      <c r="A86" s="12" t="s">
        <v>241</v>
      </c>
      <c r="B86" s="3">
        <v>45969</v>
      </c>
      <c r="C86" s="12" t="s">
        <v>242</v>
      </c>
      <c r="D86" s="12" t="s">
        <v>68</v>
      </c>
      <c r="E86" s="12" t="s">
        <v>57</v>
      </c>
      <c r="F86" s="12" t="s">
        <v>77</v>
      </c>
      <c r="G86" s="12">
        <v>4</v>
      </c>
      <c r="H86" s="13">
        <v>255.55</v>
      </c>
      <c r="I86" s="12" t="s">
        <v>25</v>
      </c>
      <c r="J86" s="13">
        <v>255.55</v>
      </c>
    </row>
    <row r="87" spans="1:10">
      <c r="A87" s="12" t="s">
        <v>243</v>
      </c>
      <c r="B87" s="3">
        <v>46016</v>
      </c>
      <c r="C87" s="12" t="s">
        <v>244</v>
      </c>
      <c r="D87" s="12" t="s">
        <v>68</v>
      </c>
      <c r="E87" s="12" t="s">
        <v>81</v>
      </c>
      <c r="F87" s="12" t="s">
        <v>77</v>
      </c>
      <c r="G87" s="12">
        <v>2.8</v>
      </c>
      <c r="H87" s="13">
        <v>313.26</v>
      </c>
      <c r="I87" s="12" t="s">
        <v>27</v>
      </c>
      <c r="J87" s="13">
        <v>0</v>
      </c>
    </row>
    <row r="88" spans="1:10">
      <c r="A88" s="12" t="s">
        <v>245</v>
      </c>
      <c r="B88" s="3">
        <v>45981</v>
      </c>
      <c r="C88" s="12" t="s">
        <v>246</v>
      </c>
      <c r="D88" s="12" t="s">
        <v>65</v>
      </c>
      <c r="E88" s="12" t="s">
        <v>69</v>
      </c>
      <c r="F88" s="12" t="s">
        <v>82</v>
      </c>
      <c r="G88" s="12">
        <v>2.2000000000000002</v>
      </c>
      <c r="H88" s="13">
        <v>201.7</v>
      </c>
      <c r="I88" s="12" t="s">
        <v>25</v>
      </c>
      <c r="J88" s="13">
        <v>201.7</v>
      </c>
    </row>
    <row r="89" spans="1:10">
      <c r="A89" s="12" t="s">
        <v>247</v>
      </c>
      <c r="B89" s="3">
        <v>45749</v>
      </c>
      <c r="C89" s="12" t="s">
        <v>248</v>
      </c>
      <c r="D89" s="12" t="s">
        <v>61</v>
      </c>
      <c r="E89" s="12" t="s">
        <v>81</v>
      </c>
      <c r="F89" s="12" t="s">
        <v>77</v>
      </c>
      <c r="G89" s="12">
        <v>1.1000000000000001</v>
      </c>
      <c r="H89" s="13">
        <v>120.85</v>
      </c>
      <c r="I89" s="12" t="s">
        <v>26</v>
      </c>
      <c r="J89" s="13">
        <v>70.98</v>
      </c>
    </row>
    <row r="90" spans="1:10">
      <c r="A90" s="12" t="s">
        <v>249</v>
      </c>
      <c r="B90" s="3">
        <v>45956</v>
      </c>
      <c r="C90" s="12" t="s">
        <v>250</v>
      </c>
      <c r="D90" s="12" t="s">
        <v>80</v>
      </c>
      <c r="E90" s="12" t="s">
        <v>81</v>
      </c>
      <c r="F90" s="12" t="s">
        <v>70</v>
      </c>
      <c r="G90" s="12">
        <v>2.1</v>
      </c>
      <c r="H90" s="13">
        <v>362.9</v>
      </c>
      <c r="I90" s="12" t="s">
        <v>26</v>
      </c>
      <c r="J90" s="13">
        <v>182.7</v>
      </c>
    </row>
    <row r="91" spans="1:10">
      <c r="A91" s="12" t="s">
        <v>251</v>
      </c>
      <c r="B91" s="3">
        <v>45664</v>
      </c>
      <c r="C91" s="12" t="s">
        <v>111</v>
      </c>
      <c r="D91" s="12" t="s">
        <v>56</v>
      </c>
      <c r="E91" s="12" t="s">
        <v>76</v>
      </c>
      <c r="F91" s="12" t="s">
        <v>70</v>
      </c>
      <c r="G91" s="12">
        <v>1.3</v>
      </c>
      <c r="H91" s="13">
        <v>112.61</v>
      </c>
      <c r="I91" s="12" t="s">
        <v>25</v>
      </c>
      <c r="J91" s="13">
        <v>112.61</v>
      </c>
    </row>
    <row r="92" spans="1:10">
      <c r="A92" s="12" t="s">
        <v>252</v>
      </c>
      <c r="B92" s="3">
        <v>45760</v>
      </c>
      <c r="C92" s="12" t="s">
        <v>253</v>
      </c>
      <c r="D92" s="12" t="s">
        <v>65</v>
      </c>
      <c r="E92" s="12" t="s">
        <v>95</v>
      </c>
      <c r="F92" s="12" t="s">
        <v>82</v>
      </c>
      <c r="G92" s="12">
        <v>3.2</v>
      </c>
      <c r="H92" s="13">
        <v>253.02</v>
      </c>
      <c r="I92" s="12" t="s">
        <v>25</v>
      </c>
      <c r="J92" s="13">
        <v>253.02</v>
      </c>
    </row>
    <row r="93" spans="1:10">
      <c r="A93" s="12" t="s">
        <v>254</v>
      </c>
      <c r="B93" s="3">
        <v>45935</v>
      </c>
      <c r="C93" s="12" t="s">
        <v>255</v>
      </c>
      <c r="D93" s="12" t="s">
        <v>68</v>
      </c>
      <c r="E93" s="12" t="s">
        <v>57</v>
      </c>
      <c r="F93" s="12" t="s">
        <v>62</v>
      </c>
      <c r="G93" s="12">
        <v>3.3</v>
      </c>
      <c r="H93" s="13">
        <v>303.70999999999998</v>
      </c>
      <c r="I93" s="12" t="s">
        <v>25</v>
      </c>
      <c r="J93" s="13">
        <v>303.70999999999998</v>
      </c>
    </row>
    <row r="94" spans="1:10">
      <c r="A94" s="12" t="s">
        <v>256</v>
      </c>
      <c r="B94" s="3">
        <v>45945</v>
      </c>
      <c r="C94" s="12" t="s">
        <v>257</v>
      </c>
      <c r="D94" s="12" t="s">
        <v>80</v>
      </c>
      <c r="E94" s="12" t="s">
        <v>81</v>
      </c>
      <c r="F94" s="12" t="s">
        <v>70</v>
      </c>
      <c r="G94" s="12">
        <v>3.1</v>
      </c>
      <c r="H94" s="13">
        <v>395.36</v>
      </c>
      <c r="I94" s="12" t="s">
        <v>25</v>
      </c>
      <c r="J94" s="13">
        <v>395.36</v>
      </c>
    </row>
    <row r="95" spans="1:10">
      <c r="A95" s="12" t="s">
        <v>258</v>
      </c>
      <c r="B95" s="3">
        <v>45998</v>
      </c>
      <c r="C95" s="12" t="s">
        <v>259</v>
      </c>
      <c r="D95" s="12" t="s">
        <v>90</v>
      </c>
      <c r="E95" s="12" t="s">
        <v>57</v>
      </c>
      <c r="F95" s="12" t="s">
        <v>70</v>
      </c>
      <c r="G95" s="12">
        <v>4.5999999999999996</v>
      </c>
      <c r="H95" s="13">
        <v>225.12</v>
      </c>
      <c r="I95" s="12" t="s">
        <v>27</v>
      </c>
      <c r="J95" s="13">
        <v>0</v>
      </c>
    </row>
    <row r="96" spans="1:10">
      <c r="A96" s="12" t="s">
        <v>260</v>
      </c>
      <c r="B96" s="3">
        <v>45818</v>
      </c>
      <c r="C96" s="12" t="s">
        <v>109</v>
      </c>
      <c r="D96" s="12" t="s">
        <v>56</v>
      </c>
      <c r="E96" s="12" t="s">
        <v>76</v>
      </c>
      <c r="F96" s="12" t="s">
        <v>82</v>
      </c>
      <c r="G96" s="12">
        <v>3.5</v>
      </c>
      <c r="H96" s="13">
        <v>143.88999999999999</v>
      </c>
      <c r="I96" s="12" t="s">
        <v>25</v>
      </c>
      <c r="J96" s="13">
        <v>143.88999999999999</v>
      </c>
    </row>
    <row r="97" spans="1:10">
      <c r="A97" s="12" t="s">
        <v>261</v>
      </c>
      <c r="B97" s="3">
        <v>45773</v>
      </c>
      <c r="C97" s="12" t="s">
        <v>262</v>
      </c>
      <c r="D97" s="12" t="s">
        <v>61</v>
      </c>
      <c r="E97" s="12" t="s">
        <v>73</v>
      </c>
      <c r="F97" s="12" t="s">
        <v>100</v>
      </c>
      <c r="G97" s="12">
        <v>4.7</v>
      </c>
      <c r="H97" s="13">
        <v>123.38</v>
      </c>
      <c r="I97" s="12" t="s">
        <v>27</v>
      </c>
      <c r="J97" s="13">
        <v>0</v>
      </c>
    </row>
    <row r="98" spans="1:10">
      <c r="A98" s="12" t="s">
        <v>263</v>
      </c>
      <c r="B98" s="3">
        <v>45808</v>
      </c>
      <c r="C98" s="12" t="s">
        <v>264</v>
      </c>
      <c r="D98" s="12" t="s">
        <v>65</v>
      </c>
      <c r="E98" s="12" t="s">
        <v>81</v>
      </c>
      <c r="F98" s="12" t="s">
        <v>62</v>
      </c>
      <c r="G98" s="12">
        <v>3.2</v>
      </c>
      <c r="H98" s="13">
        <v>231.72</v>
      </c>
      <c r="I98" s="12" t="s">
        <v>25</v>
      </c>
      <c r="J98" s="13">
        <v>231.72</v>
      </c>
    </row>
    <row r="99" spans="1:10">
      <c r="A99" s="12" t="s">
        <v>265</v>
      </c>
      <c r="B99" s="3">
        <v>45877</v>
      </c>
      <c r="C99" s="12" t="s">
        <v>266</v>
      </c>
      <c r="D99" s="12" t="s">
        <v>61</v>
      </c>
      <c r="E99" s="12" t="s">
        <v>95</v>
      </c>
      <c r="F99" s="12" t="s">
        <v>103</v>
      </c>
      <c r="G99" s="12">
        <v>3.5</v>
      </c>
      <c r="H99" s="13">
        <v>99.7</v>
      </c>
      <c r="I99" s="12" t="s">
        <v>26</v>
      </c>
      <c r="J99" s="13">
        <v>25.26</v>
      </c>
    </row>
    <row r="100" spans="1:10">
      <c r="A100" s="12" t="s">
        <v>267</v>
      </c>
      <c r="B100" s="3">
        <v>45896</v>
      </c>
      <c r="C100" s="12" t="s">
        <v>268</v>
      </c>
      <c r="D100" s="12" t="s">
        <v>56</v>
      </c>
      <c r="E100" s="12" t="s">
        <v>69</v>
      </c>
      <c r="F100" s="12" t="s">
        <v>77</v>
      </c>
      <c r="G100" s="12">
        <v>1.7</v>
      </c>
      <c r="H100" s="13">
        <v>133.61000000000001</v>
      </c>
      <c r="I100" s="12" t="s">
        <v>26</v>
      </c>
      <c r="J100" s="13">
        <v>57.54</v>
      </c>
    </row>
    <row r="101" spans="1:10">
      <c r="A101" s="12" t="s">
        <v>269</v>
      </c>
      <c r="B101" s="3">
        <v>45951</v>
      </c>
      <c r="C101" s="12" t="s">
        <v>270</v>
      </c>
      <c r="D101" s="12" t="s">
        <v>68</v>
      </c>
      <c r="E101" s="12" t="s">
        <v>76</v>
      </c>
      <c r="F101" s="12" t="s">
        <v>77</v>
      </c>
      <c r="G101" s="12">
        <v>2.1</v>
      </c>
      <c r="H101" s="13">
        <v>294.66000000000003</v>
      </c>
      <c r="I101" s="12" t="s">
        <v>27</v>
      </c>
      <c r="J101" s="13">
        <v>0</v>
      </c>
    </row>
    <row r="102" spans="1:10">
      <c r="A102" s="12" t="s">
        <v>271</v>
      </c>
      <c r="B102" s="3">
        <v>45924</v>
      </c>
      <c r="C102" s="12" t="s">
        <v>272</v>
      </c>
      <c r="D102" s="12" t="s">
        <v>61</v>
      </c>
      <c r="E102" s="12" t="s">
        <v>69</v>
      </c>
      <c r="F102" s="12" t="s">
        <v>70</v>
      </c>
      <c r="G102" s="12">
        <v>2.1</v>
      </c>
      <c r="H102" s="13">
        <v>106.95</v>
      </c>
      <c r="I102" s="12" t="s">
        <v>26</v>
      </c>
      <c r="J102" s="13">
        <v>69.3</v>
      </c>
    </row>
    <row r="103" spans="1:10">
      <c r="A103" s="12" t="s">
        <v>273</v>
      </c>
      <c r="B103" s="3">
        <v>45827</v>
      </c>
      <c r="C103" s="12" t="s">
        <v>274</v>
      </c>
      <c r="D103" s="12" t="s">
        <v>68</v>
      </c>
      <c r="E103" s="12" t="s">
        <v>69</v>
      </c>
      <c r="F103" s="12" t="s">
        <v>58</v>
      </c>
      <c r="G103" s="12">
        <v>2.8</v>
      </c>
      <c r="H103" s="13">
        <v>341.66</v>
      </c>
      <c r="I103" s="12" t="s">
        <v>26</v>
      </c>
      <c r="J103" s="13">
        <v>286.54000000000002</v>
      </c>
    </row>
    <row r="104" spans="1:10">
      <c r="A104" s="12" t="s">
        <v>275</v>
      </c>
      <c r="B104" s="3">
        <v>45662</v>
      </c>
      <c r="C104" s="12" t="s">
        <v>276</v>
      </c>
      <c r="D104" s="12" t="s">
        <v>80</v>
      </c>
      <c r="E104" s="12" t="s">
        <v>95</v>
      </c>
      <c r="F104" s="12" t="s">
        <v>58</v>
      </c>
      <c r="G104" s="12">
        <v>3.1</v>
      </c>
      <c r="H104" s="13">
        <v>410.03</v>
      </c>
      <c r="I104" s="12" t="s">
        <v>25</v>
      </c>
      <c r="J104" s="13">
        <v>410.03</v>
      </c>
    </row>
    <row r="105" spans="1:10">
      <c r="A105" s="12" t="s">
        <v>277</v>
      </c>
      <c r="B105" s="3">
        <v>45678</v>
      </c>
      <c r="C105" s="12" t="s">
        <v>278</v>
      </c>
      <c r="D105" s="12" t="s">
        <v>90</v>
      </c>
      <c r="E105" s="12" t="s">
        <v>76</v>
      </c>
      <c r="F105" s="12" t="s">
        <v>70</v>
      </c>
      <c r="G105" s="12">
        <v>4.3</v>
      </c>
      <c r="H105" s="13">
        <v>178.56</v>
      </c>
      <c r="I105" s="12" t="s">
        <v>26</v>
      </c>
      <c r="J105" s="13">
        <v>47.29</v>
      </c>
    </row>
    <row r="106" spans="1:10">
      <c r="A106" s="12" t="s">
        <v>279</v>
      </c>
      <c r="B106" s="3">
        <v>45922</v>
      </c>
      <c r="C106" s="12" t="s">
        <v>280</v>
      </c>
      <c r="D106" s="12" t="s">
        <v>61</v>
      </c>
      <c r="E106" s="12" t="s">
        <v>73</v>
      </c>
      <c r="F106" s="12" t="s">
        <v>58</v>
      </c>
      <c r="G106" s="12">
        <v>2.2000000000000002</v>
      </c>
      <c r="H106" s="13">
        <v>118.58</v>
      </c>
      <c r="I106" s="12" t="s">
        <v>25</v>
      </c>
      <c r="J106" s="13">
        <v>118.58</v>
      </c>
    </row>
    <row r="107" spans="1:10">
      <c r="A107" s="12" t="s">
        <v>281</v>
      </c>
      <c r="B107" s="3">
        <v>45700</v>
      </c>
      <c r="C107" s="12" t="s">
        <v>282</v>
      </c>
      <c r="D107" s="12" t="s">
        <v>65</v>
      </c>
      <c r="E107" s="12" t="s">
        <v>73</v>
      </c>
      <c r="F107" s="12" t="s">
        <v>87</v>
      </c>
      <c r="G107" s="12">
        <v>3.1</v>
      </c>
      <c r="H107" s="13">
        <v>240.62</v>
      </c>
      <c r="I107" s="12" t="s">
        <v>25</v>
      </c>
      <c r="J107" s="13">
        <v>240.62</v>
      </c>
    </row>
    <row r="108" spans="1:10">
      <c r="A108" s="12" t="s">
        <v>283</v>
      </c>
      <c r="B108" s="3">
        <v>45980</v>
      </c>
      <c r="C108" s="12" t="s">
        <v>284</v>
      </c>
      <c r="D108" s="12" t="s">
        <v>80</v>
      </c>
      <c r="E108" s="12" t="s">
        <v>57</v>
      </c>
      <c r="F108" s="12" t="s">
        <v>62</v>
      </c>
      <c r="G108" s="12">
        <v>3.5</v>
      </c>
      <c r="H108" s="13">
        <v>405.13</v>
      </c>
      <c r="I108" s="12" t="s">
        <v>26</v>
      </c>
      <c r="J108" s="13">
        <v>207.08</v>
      </c>
    </row>
    <row r="109" spans="1:10">
      <c r="A109" s="12" t="s">
        <v>285</v>
      </c>
      <c r="B109" s="3">
        <v>45694</v>
      </c>
      <c r="C109" s="12" t="s">
        <v>286</v>
      </c>
      <c r="D109" s="12" t="s">
        <v>56</v>
      </c>
      <c r="E109" s="12" t="s">
        <v>57</v>
      </c>
      <c r="F109" s="12" t="s">
        <v>77</v>
      </c>
      <c r="G109" s="12">
        <v>4.5999999999999996</v>
      </c>
      <c r="H109" s="13">
        <v>107.91</v>
      </c>
      <c r="I109" s="12" t="s">
        <v>25</v>
      </c>
      <c r="J109" s="13">
        <v>107.91</v>
      </c>
    </row>
    <row r="110" spans="1:10">
      <c r="A110" s="12" t="s">
        <v>287</v>
      </c>
      <c r="B110" s="3">
        <v>45749</v>
      </c>
      <c r="C110" s="12" t="s">
        <v>288</v>
      </c>
      <c r="D110" s="12" t="s">
        <v>61</v>
      </c>
      <c r="E110" s="12" t="s">
        <v>76</v>
      </c>
      <c r="F110" s="12" t="s">
        <v>100</v>
      </c>
      <c r="G110" s="12">
        <v>3.8</v>
      </c>
      <c r="H110" s="13">
        <v>110.87</v>
      </c>
      <c r="I110" s="12" t="s">
        <v>25</v>
      </c>
      <c r="J110" s="13">
        <v>110.87</v>
      </c>
    </row>
    <row r="111" spans="1:10">
      <c r="A111" s="12" t="s">
        <v>289</v>
      </c>
      <c r="B111" s="3">
        <v>45819</v>
      </c>
      <c r="C111" s="12" t="s">
        <v>290</v>
      </c>
      <c r="D111" s="12" t="s">
        <v>90</v>
      </c>
      <c r="E111" s="12" t="s">
        <v>81</v>
      </c>
      <c r="F111" s="12" t="s">
        <v>62</v>
      </c>
      <c r="G111" s="12">
        <v>2.5</v>
      </c>
      <c r="H111" s="13">
        <v>197.07</v>
      </c>
      <c r="I111" s="12" t="s">
        <v>25</v>
      </c>
      <c r="J111" s="13">
        <v>197.07</v>
      </c>
    </row>
    <row r="112" spans="1:10">
      <c r="A112" s="12" t="s">
        <v>291</v>
      </c>
      <c r="B112" s="3">
        <v>45974</v>
      </c>
      <c r="C112" s="12" t="s">
        <v>292</v>
      </c>
      <c r="D112" s="12" t="s">
        <v>80</v>
      </c>
      <c r="E112" s="12" t="s">
        <v>73</v>
      </c>
      <c r="F112" s="12" t="s">
        <v>87</v>
      </c>
      <c r="G112" s="12">
        <v>2.9</v>
      </c>
      <c r="H112" s="13">
        <v>411.19</v>
      </c>
      <c r="I112" s="12" t="s">
        <v>25</v>
      </c>
      <c r="J112" s="13">
        <v>411.19</v>
      </c>
    </row>
    <row r="113" spans="1:10">
      <c r="A113" s="12" t="s">
        <v>293</v>
      </c>
      <c r="B113" s="3">
        <v>46009</v>
      </c>
      <c r="C113" s="12" t="s">
        <v>294</v>
      </c>
      <c r="D113" s="12" t="s">
        <v>61</v>
      </c>
      <c r="E113" s="12" t="s">
        <v>76</v>
      </c>
      <c r="F113" s="12" t="s">
        <v>82</v>
      </c>
      <c r="G113" s="12">
        <v>2.7</v>
      </c>
      <c r="H113" s="13">
        <v>122.96</v>
      </c>
      <c r="I113" s="12" t="s">
        <v>25</v>
      </c>
      <c r="J113" s="13">
        <v>122.96</v>
      </c>
    </row>
    <row r="114" spans="1:10">
      <c r="A114" s="12" t="s">
        <v>295</v>
      </c>
      <c r="B114" s="3">
        <v>45860</v>
      </c>
      <c r="C114" s="12" t="s">
        <v>296</v>
      </c>
      <c r="D114" s="12" t="s">
        <v>90</v>
      </c>
      <c r="E114" s="12" t="s">
        <v>69</v>
      </c>
      <c r="F114" s="12" t="s">
        <v>100</v>
      </c>
      <c r="G114" s="12">
        <v>3.6</v>
      </c>
      <c r="H114" s="13">
        <v>214.53</v>
      </c>
      <c r="I114" s="12" t="s">
        <v>25</v>
      </c>
      <c r="J114" s="13">
        <v>214.53</v>
      </c>
    </row>
    <row r="115" spans="1:10">
      <c r="A115" s="12" t="s">
        <v>297</v>
      </c>
      <c r="B115" s="3">
        <v>45982</v>
      </c>
      <c r="C115" s="12" t="s">
        <v>298</v>
      </c>
      <c r="D115" s="12" t="s">
        <v>68</v>
      </c>
      <c r="E115" s="12" t="s">
        <v>81</v>
      </c>
      <c r="F115" s="12" t="s">
        <v>77</v>
      </c>
      <c r="G115" s="12">
        <v>3.7</v>
      </c>
      <c r="H115" s="13">
        <v>337.75</v>
      </c>
      <c r="I115" s="12" t="s">
        <v>25</v>
      </c>
      <c r="J115" s="13">
        <v>337.75</v>
      </c>
    </row>
    <row r="116" spans="1:10">
      <c r="A116" s="12" t="s">
        <v>299</v>
      </c>
      <c r="B116" s="3">
        <v>45942</v>
      </c>
      <c r="C116" s="12" t="s">
        <v>300</v>
      </c>
      <c r="D116" s="12" t="s">
        <v>56</v>
      </c>
      <c r="E116" s="12" t="s">
        <v>76</v>
      </c>
      <c r="F116" s="12" t="s">
        <v>87</v>
      </c>
      <c r="G116" s="12">
        <v>2.2000000000000002</v>
      </c>
      <c r="H116" s="13">
        <v>130.19999999999999</v>
      </c>
      <c r="I116" s="12" t="s">
        <v>25</v>
      </c>
      <c r="J116" s="13">
        <v>130.19999999999999</v>
      </c>
    </row>
    <row r="117" spans="1:10">
      <c r="A117" s="12" t="s">
        <v>301</v>
      </c>
      <c r="B117" s="3">
        <v>45765</v>
      </c>
      <c r="C117" s="12" t="s">
        <v>302</v>
      </c>
      <c r="D117" s="12" t="s">
        <v>65</v>
      </c>
      <c r="E117" s="12" t="s">
        <v>57</v>
      </c>
      <c r="F117" s="12" t="s">
        <v>103</v>
      </c>
      <c r="G117" s="12">
        <v>2.6</v>
      </c>
      <c r="H117" s="13">
        <v>203.93</v>
      </c>
      <c r="I117" s="12" t="s">
        <v>25</v>
      </c>
      <c r="J117" s="13">
        <v>203.93</v>
      </c>
    </row>
    <row r="118" spans="1:10">
      <c r="A118" s="12" t="s">
        <v>303</v>
      </c>
      <c r="B118" s="3">
        <v>45787</v>
      </c>
      <c r="C118" s="12" t="s">
        <v>304</v>
      </c>
      <c r="D118" s="12" t="s">
        <v>56</v>
      </c>
      <c r="E118" s="12" t="s">
        <v>69</v>
      </c>
      <c r="F118" s="12" t="s">
        <v>87</v>
      </c>
      <c r="G118" s="12">
        <v>4.2</v>
      </c>
      <c r="H118" s="13">
        <v>149.75</v>
      </c>
      <c r="I118" s="12" t="s">
        <v>25</v>
      </c>
      <c r="J118" s="13">
        <v>149.75</v>
      </c>
    </row>
    <row r="119" spans="1:10">
      <c r="A119" s="12" t="s">
        <v>305</v>
      </c>
      <c r="B119" s="3">
        <v>45939</v>
      </c>
      <c r="C119" s="12" t="s">
        <v>306</v>
      </c>
      <c r="D119" s="12" t="s">
        <v>68</v>
      </c>
      <c r="E119" s="12" t="s">
        <v>81</v>
      </c>
      <c r="F119" s="12" t="s">
        <v>62</v>
      </c>
      <c r="G119" s="12">
        <v>1.3</v>
      </c>
      <c r="H119" s="13">
        <v>267.26</v>
      </c>
      <c r="I119" s="12" t="s">
        <v>25</v>
      </c>
      <c r="J119" s="13">
        <v>267.26</v>
      </c>
    </row>
    <row r="120" spans="1:10">
      <c r="A120" s="12" t="s">
        <v>307</v>
      </c>
      <c r="B120" s="3">
        <v>45955</v>
      </c>
      <c r="C120" s="12" t="s">
        <v>308</v>
      </c>
      <c r="D120" s="12" t="s">
        <v>68</v>
      </c>
      <c r="E120" s="12" t="s">
        <v>95</v>
      </c>
      <c r="F120" s="12" t="s">
        <v>103</v>
      </c>
      <c r="G120" s="12">
        <v>2.7</v>
      </c>
      <c r="H120" s="13">
        <v>270.69</v>
      </c>
      <c r="I120" s="12" t="s">
        <v>25</v>
      </c>
      <c r="J120" s="13">
        <v>270.69</v>
      </c>
    </row>
    <row r="121" spans="1:10">
      <c r="A121" s="12" t="s">
        <v>309</v>
      </c>
      <c r="B121" s="3">
        <v>45757</v>
      </c>
      <c r="C121" s="12" t="s">
        <v>310</v>
      </c>
      <c r="D121" s="12" t="s">
        <v>90</v>
      </c>
      <c r="E121" s="12" t="s">
        <v>57</v>
      </c>
      <c r="F121" s="12" t="s">
        <v>77</v>
      </c>
      <c r="G121" s="12">
        <v>2.4</v>
      </c>
      <c r="H121" s="13">
        <v>202.49</v>
      </c>
      <c r="I121" s="12" t="s">
        <v>25</v>
      </c>
      <c r="J121" s="13">
        <v>202.49</v>
      </c>
    </row>
    <row r="122" spans="1:10">
      <c r="A122" s="12" t="s">
        <v>311</v>
      </c>
      <c r="B122" s="3">
        <v>45957</v>
      </c>
      <c r="C122" s="12" t="s">
        <v>312</v>
      </c>
      <c r="D122" s="12" t="s">
        <v>61</v>
      </c>
      <c r="E122" s="12" t="s">
        <v>73</v>
      </c>
      <c r="F122" s="12" t="s">
        <v>77</v>
      </c>
      <c r="G122" s="12">
        <v>3.8</v>
      </c>
      <c r="H122" s="13">
        <v>99.99</v>
      </c>
      <c r="I122" s="12" t="s">
        <v>25</v>
      </c>
      <c r="J122" s="13">
        <v>99.99</v>
      </c>
    </row>
    <row r="123" spans="1:10">
      <c r="A123" s="12" t="s">
        <v>313</v>
      </c>
      <c r="B123" s="3">
        <v>45771</v>
      </c>
      <c r="C123" s="12" t="s">
        <v>314</v>
      </c>
      <c r="D123" s="12" t="s">
        <v>68</v>
      </c>
      <c r="E123" s="12" t="s">
        <v>95</v>
      </c>
      <c r="F123" s="12" t="s">
        <v>103</v>
      </c>
      <c r="G123" s="12">
        <v>1</v>
      </c>
      <c r="H123" s="13">
        <v>310.04000000000002</v>
      </c>
      <c r="I123" s="12" t="s">
        <v>25</v>
      </c>
      <c r="J123" s="13">
        <v>310.04000000000002</v>
      </c>
    </row>
    <row r="124" spans="1:10">
      <c r="A124" s="12" t="s">
        <v>315</v>
      </c>
      <c r="B124" s="3">
        <v>45903</v>
      </c>
      <c r="C124" s="12" t="s">
        <v>316</v>
      </c>
      <c r="D124" s="12" t="s">
        <v>90</v>
      </c>
      <c r="E124" s="12" t="s">
        <v>95</v>
      </c>
      <c r="F124" s="12" t="s">
        <v>82</v>
      </c>
      <c r="G124" s="12">
        <v>2.6</v>
      </c>
      <c r="H124" s="13">
        <v>204.43</v>
      </c>
      <c r="I124" s="12" t="s">
        <v>25</v>
      </c>
      <c r="J124" s="13">
        <v>204.43</v>
      </c>
    </row>
    <row r="125" spans="1:10">
      <c r="A125" s="12" t="s">
        <v>317</v>
      </c>
      <c r="B125" s="3">
        <v>45801</v>
      </c>
      <c r="C125" s="12" t="s">
        <v>318</v>
      </c>
      <c r="D125" s="12" t="s">
        <v>61</v>
      </c>
      <c r="E125" s="12" t="s">
        <v>69</v>
      </c>
      <c r="F125" s="12" t="s">
        <v>82</v>
      </c>
      <c r="G125" s="12">
        <v>3</v>
      </c>
      <c r="H125" s="13">
        <v>121.74</v>
      </c>
      <c r="I125" s="12" t="s">
        <v>25</v>
      </c>
      <c r="J125" s="13">
        <v>121.74</v>
      </c>
    </row>
    <row r="126" spans="1:10">
      <c r="A126" s="12" t="s">
        <v>319</v>
      </c>
      <c r="B126" s="3">
        <v>45696</v>
      </c>
      <c r="C126" s="12" t="s">
        <v>320</v>
      </c>
      <c r="D126" s="12" t="s">
        <v>61</v>
      </c>
      <c r="E126" s="12" t="s">
        <v>81</v>
      </c>
      <c r="F126" s="12" t="s">
        <v>87</v>
      </c>
      <c r="G126" s="12">
        <v>3.5</v>
      </c>
      <c r="H126" s="13">
        <v>123.11</v>
      </c>
      <c r="I126" s="12" t="s">
        <v>25</v>
      </c>
      <c r="J126" s="13">
        <v>123.11</v>
      </c>
    </row>
    <row r="127" spans="1:10">
      <c r="A127" s="12" t="s">
        <v>321</v>
      </c>
      <c r="B127" s="3">
        <v>45676</v>
      </c>
      <c r="C127" s="12" t="s">
        <v>322</v>
      </c>
      <c r="D127" s="12" t="s">
        <v>68</v>
      </c>
      <c r="E127" s="12" t="s">
        <v>73</v>
      </c>
      <c r="F127" s="12" t="s">
        <v>58</v>
      </c>
      <c r="G127" s="12">
        <v>1.9</v>
      </c>
      <c r="H127" s="13">
        <v>307.48</v>
      </c>
      <c r="I127" s="12" t="s">
        <v>25</v>
      </c>
      <c r="J127" s="13">
        <v>307.48</v>
      </c>
    </row>
    <row r="128" spans="1:10">
      <c r="A128" s="12" t="s">
        <v>323</v>
      </c>
      <c r="B128" s="3">
        <v>45858</v>
      </c>
      <c r="C128" s="12" t="s">
        <v>324</v>
      </c>
      <c r="D128" s="12" t="s">
        <v>61</v>
      </c>
      <c r="E128" s="12" t="s">
        <v>81</v>
      </c>
      <c r="F128" s="12" t="s">
        <v>82</v>
      </c>
      <c r="G128" s="12">
        <v>3.7</v>
      </c>
      <c r="H128" s="13">
        <v>96.99</v>
      </c>
      <c r="I128" s="12" t="s">
        <v>25</v>
      </c>
      <c r="J128" s="13">
        <v>96.99</v>
      </c>
    </row>
    <row r="129" spans="1:10">
      <c r="A129" s="12" t="s">
        <v>325</v>
      </c>
      <c r="B129" s="3">
        <v>45663</v>
      </c>
      <c r="C129" s="12" t="s">
        <v>326</v>
      </c>
      <c r="D129" s="12" t="s">
        <v>61</v>
      </c>
      <c r="E129" s="12" t="s">
        <v>81</v>
      </c>
      <c r="F129" s="12" t="s">
        <v>103</v>
      </c>
      <c r="G129" s="12">
        <v>3.8</v>
      </c>
      <c r="H129" s="13">
        <v>122.65</v>
      </c>
      <c r="I129" s="12" t="s">
        <v>25</v>
      </c>
      <c r="J129" s="13">
        <v>122.65</v>
      </c>
    </row>
    <row r="130" spans="1:10">
      <c r="A130" s="12" t="s">
        <v>327</v>
      </c>
      <c r="B130" s="3">
        <v>45739</v>
      </c>
      <c r="C130" s="12" t="s">
        <v>328</v>
      </c>
      <c r="D130" s="12" t="s">
        <v>61</v>
      </c>
      <c r="E130" s="12" t="s">
        <v>73</v>
      </c>
      <c r="F130" s="12" t="s">
        <v>103</v>
      </c>
      <c r="G130" s="12">
        <v>2.9</v>
      </c>
      <c r="H130" s="13">
        <v>107.31</v>
      </c>
      <c r="I130" s="12" t="s">
        <v>25</v>
      </c>
      <c r="J130" s="13">
        <v>107.31</v>
      </c>
    </row>
    <row r="131" spans="1:10">
      <c r="A131" s="12" t="s">
        <v>329</v>
      </c>
      <c r="B131" s="3">
        <v>45907</v>
      </c>
      <c r="C131" s="12" t="s">
        <v>330</v>
      </c>
      <c r="D131" s="12" t="s">
        <v>56</v>
      </c>
      <c r="E131" s="12" t="s">
        <v>95</v>
      </c>
      <c r="F131" s="12" t="s">
        <v>77</v>
      </c>
      <c r="G131" s="12">
        <v>2</v>
      </c>
      <c r="H131" s="13">
        <v>116.49</v>
      </c>
      <c r="I131" s="12" t="s">
        <v>25</v>
      </c>
      <c r="J131" s="13">
        <v>116.49</v>
      </c>
    </row>
    <row r="132" spans="1:10">
      <c r="A132" s="12" t="s">
        <v>331</v>
      </c>
      <c r="B132" s="3">
        <v>45923</v>
      </c>
      <c r="C132" s="12" t="s">
        <v>332</v>
      </c>
      <c r="D132" s="12" t="s">
        <v>90</v>
      </c>
      <c r="E132" s="12" t="s">
        <v>57</v>
      </c>
      <c r="F132" s="12" t="s">
        <v>58</v>
      </c>
      <c r="G132" s="12">
        <v>3.2</v>
      </c>
      <c r="H132" s="13">
        <v>204.63</v>
      </c>
      <c r="I132" s="12" t="s">
        <v>25</v>
      </c>
      <c r="J132" s="13">
        <v>204.63</v>
      </c>
    </row>
    <row r="133" spans="1:10">
      <c r="A133" s="12" t="s">
        <v>333</v>
      </c>
      <c r="B133" s="3">
        <v>45924</v>
      </c>
      <c r="C133" s="12" t="s">
        <v>334</v>
      </c>
      <c r="D133" s="12" t="s">
        <v>80</v>
      </c>
      <c r="E133" s="12" t="s">
        <v>95</v>
      </c>
      <c r="F133" s="12" t="s">
        <v>103</v>
      </c>
      <c r="G133" s="12">
        <v>2.8</v>
      </c>
      <c r="H133" s="13">
        <v>343.64</v>
      </c>
      <c r="I133" s="12" t="s">
        <v>25</v>
      </c>
      <c r="J133" s="13">
        <v>343.64</v>
      </c>
    </row>
    <row r="134" spans="1:10">
      <c r="A134" s="12" t="s">
        <v>335</v>
      </c>
      <c r="B134" s="3">
        <v>45958</v>
      </c>
      <c r="C134" s="12" t="s">
        <v>336</v>
      </c>
      <c r="D134" s="12" t="s">
        <v>61</v>
      </c>
      <c r="E134" s="12" t="s">
        <v>95</v>
      </c>
      <c r="F134" s="12" t="s">
        <v>70</v>
      </c>
      <c r="G134" s="12">
        <v>3.6</v>
      </c>
      <c r="H134" s="13">
        <v>109.12</v>
      </c>
      <c r="I134" s="12" t="s">
        <v>26</v>
      </c>
      <c r="J134" s="13">
        <v>49.87</v>
      </c>
    </row>
    <row r="135" spans="1:10">
      <c r="A135" s="12" t="s">
        <v>337</v>
      </c>
      <c r="B135" s="3">
        <v>45904</v>
      </c>
      <c r="C135" s="12" t="s">
        <v>338</v>
      </c>
      <c r="D135" s="12" t="s">
        <v>61</v>
      </c>
      <c r="E135" s="12" t="s">
        <v>69</v>
      </c>
      <c r="F135" s="12" t="s">
        <v>58</v>
      </c>
      <c r="G135" s="12">
        <v>2.9</v>
      </c>
      <c r="H135" s="13">
        <v>99.88</v>
      </c>
      <c r="I135" s="12" t="s">
        <v>25</v>
      </c>
      <c r="J135" s="13">
        <v>99.88</v>
      </c>
    </row>
    <row r="136" spans="1:10">
      <c r="A136" s="12" t="s">
        <v>339</v>
      </c>
      <c r="B136" s="3">
        <v>45987</v>
      </c>
      <c r="C136" s="12" t="s">
        <v>340</v>
      </c>
      <c r="D136" s="12" t="s">
        <v>65</v>
      </c>
      <c r="E136" s="12" t="s">
        <v>69</v>
      </c>
      <c r="F136" s="12" t="s">
        <v>103</v>
      </c>
      <c r="G136" s="12">
        <v>3.7</v>
      </c>
      <c r="H136" s="13">
        <v>255.59</v>
      </c>
      <c r="I136" s="12" t="s">
        <v>25</v>
      </c>
      <c r="J136" s="13">
        <v>255.59</v>
      </c>
    </row>
    <row r="137" spans="1:10">
      <c r="A137" s="12" t="s">
        <v>341</v>
      </c>
      <c r="B137" s="3">
        <v>45870</v>
      </c>
      <c r="C137" s="12" t="s">
        <v>342</v>
      </c>
      <c r="D137" s="12" t="s">
        <v>80</v>
      </c>
      <c r="E137" s="12" t="s">
        <v>76</v>
      </c>
      <c r="F137" s="12" t="s">
        <v>58</v>
      </c>
      <c r="G137" s="12">
        <v>4</v>
      </c>
      <c r="H137" s="13">
        <v>380.22</v>
      </c>
      <c r="I137" s="12" t="s">
        <v>25</v>
      </c>
      <c r="J137" s="13">
        <v>380.22</v>
      </c>
    </row>
    <row r="138" spans="1:10">
      <c r="A138" s="12" t="s">
        <v>343</v>
      </c>
      <c r="B138" s="3">
        <v>45960</v>
      </c>
      <c r="C138" s="12" t="s">
        <v>344</v>
      </c>
      <c r="D138" s="12" t="s">
        <v>80</v>
      </c>
      <c r="E138" s="12" t="s">
        <v>57</v>
      </c>
      <c r="F138" s="12" t="s">
        <v>87</v>
      </c>
      <c r="G138" s="12">
        <v>3</v>
      </c>
      <c r="H138" s="13">
        <v>370.06</v>
      </c>
      <c r="I138" s="12" t="s">
        <v>25</v>
      </c>
      <c r="J138" s="13">
        <v>370.06</v>
      </c>
    </row>
    <row r="139" spans="1:10">
      <c r="A139" s="12" t="s">
        <v>345</v>
      </c>
      <c r="B139" s="3">
        <v>45920</v>
      </c>
      <c r="C139" s="12" t="s">
        <v>346</v>
      </c>
      <c r="D139" s="12" t="s">
        <v>61</v>
      </c>
      <c r="E139" s="12" t="s">
        <v>69</v>
      </c>
      <c r="F139" s="12" t="s">
        <v>87</v>
      </c>
      <c r="G139" s="12">
        <v>3.5</v>
      </c>
      <c r="H139" s="13">
        <v>99.9</v>
      </c>
      <c r="I139" s="12" t="s">
        <v>27</v>
      </c>
      <c r="J139" s="13">
        <v>0</v>
      </c>
    </row>
    <row r="140" spans="1:10">
      <c r="A140" s="12" t="s">
        <v>347</v>
      </c>
      <c r="B140" s="3">
        <v>45922</v>
      </c>
      <c r="C140" s="12" t="s">
        <v>348</v>
      </c>
      <c r="D140" s="12" t="s">
        <v>61</v>
      </c>
      <c r="E140" s="12" t="s">
        <v>73</v>
      </c>
      <c r="F140" s="12" t="s">
        <v>87</v>
      </c>
      <c r="G140" s="12">
        <v>4</v>
      </c>
      <c r="H140" s="13">
        <v>125.12</v>
      </c>
      <c r="I140" s="12" t="s">
        <v>27</v>
      </c>
      <c r="J140" s="13">
        <v>0</v>
      </c>
    </row>
    <row r="141" spans="1:10">
      <c r="A141" s="12" t="s">
        <v>349</v>
      </c>
      <c r="B141" s="3">
        <v>45768</v>
      </c>
      <c r="C141" s="12" t="s">
        <v>264</v>
      </c>
      <c r="D141" s="12" t="s">
        <v>61</v>
      </c>
      <c r="E141" s="12" t="s">
        <v>57</v>
      </c>
      <c r="F141" s="12" t="s">
        <v>58</v>
      </c>
      <c r="G141" s="12">
        <v>2</v>
      </c>
      <c r="H141" s="13">
        <v>100.07</v>
      </c>
      <c r="I141" s="12" t="s">
        <v>26</v>
      </c>
      <c r="J141" s="13">
        <v>61.09</v>
      </c>
    </row>
    <row r="142" spans="1:10">
      <c r="A142" s="12" t="s">
        <v>350</v>
      </c>
      <c r="B142" s="3">
        <v>45956</v>
      </c>
      <c r="C142" s="12" t="s">
        <v>351</v>
      </c>
      <c r="D142" s="12" t="s">
        <v>61</v>
      </c>
      <c r="E142" s="12" t="s">
        <v>81</v>
      </c>
      <c r="F142" s="12" t="s">
        <v>82</v>
      </c>
      <c r="G142" s="12">
        <v>3.7</v>
      </c>
      <c r="H142" s="13">
        <v>129.01</v>
      </c>
      <c r="I142" s="12" t="s">
        <v>25</v>
      </c>
      <c r="J142" s="13">
        <v>129.01</v>
      </c>
    </row>
    <row r="143" spans="1:10">
      <c r="A143" s="12" t="s">
        <v>352</v>
      </c>
      <c r="B143" s="3">
        <v>45693</v>
      </c>
      <c r="C143" s="12" t="s">
        <v>353</v>
      </c>
      <c r="D143" s="12" t="s">
        <v>90</v>
      </c>
      <c r="E143" s="12" t="s">
        <v>57</v>
      </c>
      <c r="F143" s="12" t="s">
        <v>103</v>
      </c>
      <c r="G143" s="12">
        <v>4.2</v>
      </c>
      <c r="H143" s="13">
        <v>168.72</v>
      </c>
      <c r="I143" s="12" t="s">
        <v>25</v>
      </c>
      <c r="J143" s="13">
        <v>168.72</v>
      </c>
    </row>
    <row r="144" spans="1:10">
      <c r="A144" s="12" t="s">
        <v>354</v>
      </c>
      <c r="B144" s="3">
        <v>45916</v>
      </c>
      <c r="C144" s="12" t="s">
        <v>355</v>
      </c>
      <c r="D144" s="12" t="s">
        <v>65</v>
      </c>
      <c r="E144" s="12" t="s">
        <v>73</v>
      </c>
      <c r="F144" s="12" t="s">
        <v>62</v>
      </c>
      <c r="G144" s="12">
        <v>3.9</v>
      </c>
      <c r="H144" s="13">
        <v>238.49</v>
      </c>
      <c r="I144" s="12" t="s">
        <v>26</v>
      </c>
      <c r="J144" s="13">
        <v>135.66999999999999</v>
      </c>
    </row>
    <row r="145" spans="1:10">
      <c r="A145" s="12" t="s">
        <v>356</v>
      </c>
      <c r="B145" s="3">
        <v>45718</v>
      </c>
      <c r="C145" s="12" t="s">
        <v>357</v>
      </c>
      <c r="D145" s="12" t="s">
        <v>90</v>
      </c>
      <c r="E145" s="12" t="s">
        <v>81</v>
      </c>
      <c r="F145" s="12" t="s">
        <v>103</v>
      </c>
      <c r="G145" s="12">
        <v>4.7</v>
      </c>
      <c r="H145" s="13">
        <v>221.48</v>
      </c>
      <c r="I145" s="12" t="s">
        <v>25</v>
      </c>
      <c r="J145" s="13">
        <v>221.48</v>
      </c>
    </row>
    <row r="146" spans="1:10">
      <c r="A146" s="12" t="s">
        <v>358</v>
      </c>
      <c r="B146" s="3">
        <v>45658</v>
      </c>
      <c r="C146" s="12" t="s">
        <v>359</v>
      </c>
      <c r="D146" s="12" t="s">
        <v>61</v>
      </c>
      <c r="E146" s="12" t="s">
        <v>57</v>
      </c>
      <c r="F146" s="12" t="s">
        <v>77</v>
      </c>
      <c r="G146" s="12">
        <v>4</v>
      </c>
      <c r="H146" s="13">
        <v>110.01</v>
      </c>
      <c r="I146" s="12" t="s">
        <v>27</v>
      </c>
      <c r="J146" s="13">
        <v>0</v>
      </c>
    </row>
    <row r="147" spans="1:10">
      <c r="A147" s="12" t="s">
        <v>360</v>
      </c>
      <c r="B147" s="3">
        <v>45904</v>
      </c>
      <c r="C147" s="12" t="s">
        <v>361</v>
      </c>
      <c r="D147" s="12" t="s">
        <v>68</v>
      </c>
      <c r="E147" s="12" t="s">
        <v>73</v>
      </c>
      <c r="F147" s="12" t="s">
        <v>62</v>
      </c>
      <c r="G147" s="12">
        <v>2</v>
      </c>
      <c r="H147" s="13">
        <v>284.69</v>
      </c>
      <c r="I147" s="12" t="s">
        <v>25</v>
      </c>
      <c r="J147" s="13">
        <v>284.69</v>
      </c>
    </row>
    <row r="148" spans="1:10">
      <c r="A148" s="12" t="s">
        <v>362</v>
      </c>
      <c r="B148" s="3">
        <v>45777</v>
      </c>
      <c r="C148" s="12" t="s">
        <v>363</v>
      </c>
      <c r="D148" s="12" t="s">
        <v>68</v>
      </c>
      <c r="E148" s="12" t="s">
        <v>73</v>
      </c>
      <c r="F148" s="12" t="s">
        <v>70</v>
      </c>
      <c r="G148" s="12">
        <v>3</v>
      </c>
      <c r="H148" s="13">
        <v>316.43</v>
      </c>
      <c r="I148" s="12" t="s">
        <v>25</v>
      </c>
      <c r="J148" s="13">
        <v>316.43</v>
      </c>
    </row>
    <row r="149" spans="1:10">
      <c r="A149" s="12" t="s">
        <v>364</v>
      </c>
      <c r="B149" s="3">
        <v>45925</v>
      </c>
      <c r="C149" s="12" t="s">
        <v>365</v>
      </c>
      <c r="D149" s="12" t="s">
        <v>61</v>
      </c>
      <c r="E149" s="12" t="s">
        <v>76</v>
      </c>
      <c r="F149" s="12" t="s">
        <v>70</v>
      </c>
      <c r="G149" s="12">
        <v>3.1</v>
      </c>
      <c r="H149" s="13">
        <v>118.7</v>
      </c>
      <c r="I149" s="12" t="s">
        <v>25</v>
      </c>
      <c r="J149" s="13">
        <v>118.7</v>
      </c>
    </row>
    <row r="150" spans="1:10">
      <c r="A150" s="12" t="s">
        <v>366</v>
      </c>
      <c r="B150" s="3">
        <v>45819</v>
      </c>
      <c r="C150" s="12" t="s">
        <v>367</v>
      </c>
      <c r="D150" s="12" t="s">
        <v>68</v>
      </c>
      <c r="E150" s="12" t="s">
        <v>76</v>
      </c>
      <c r="F150" s="12" t="s">
        <v>103</v>
      </c>
      <c r="G150" s="12">
        <v>1.9</v>
      </c>
      <c r="H150" s="13">
        <v>268.31</v>
      </c>
      <c r="I150" s="12" t="s">
        <v>25</v>
      </c>
      <c r="J150" s="13">
        <v>268.31</v>
      </c>
    </row>
    <row r="151" spans="1:10">
      <c r="A151" s="12" t="s">
        <v>368</v>
      </c>
      <c r="B151" s="3">
        <v>45947</v>
      </c>
      <c r="C151" s="12" t="s">
        <v>369</v>
      </c>
      <c r="D151" s="12" t="s">
        <v>61</v>
      </c>
      <c r="E151" s="12" t="s">
        <v>95</v>
      </c>
      <c r="F151" s="12" t="s">
        <v>70</v>
      </c>
      <c r="G151" s="12">
        <v>3.5</v>
      </c>
      <c r="H151" s="13">
        <v>122.57</v>
      </c>
      <c r="I151" s="12" t="s">
        <v>25</v>
      </c>
      <c r="J151" s="13">
        <v>122.57</v>
      </c>
    </row>
    <row r="152" spans="1:10">
      <c r="A152" s="12" t="s">
        <v>370</v>
      </c>
      <c r="B152" s="3">
        <v>45943</v>
      </c>
      <c r="C152" s="12" t="s">
        <v>207</v>
      </c>
      <c r="D152" s="12" t="s">
        <v>65</v>
      </c>
      <c r="E152" s="12" t="s">
        <v>95</v>
      </c>
      <c r="F152" s="12" t="s">
        <v>58</v>
      </c>
      <c r="G152" s="12">
        <v>3</v>
      </c>
      <c r="H152" s="13">
        <v>218.37</v>
      </c>
      <c r="I152" s="12" t="s">
        <v>25</v>
      </c>
      <c r="J152" s="13">
        <v>218.37</v>
      </c>
    </row>
    <row r="153" spans="1:10">
      <c r="A153" s="12" t="s">
        <v>371</v>
      </c>
      <c r="B153" s="3">
        <v>45728</v>
      </c>
      <c r="C153" s="12" t="s">
        <v>372</v>
      </c>
      <c r="D153" s="12" t="s">
        <v>80</v>
      </c>
      <c r="E153" s="12" t="s">
        <v>69</v>
      </c>
      <c r="F153" s="12" t="s">
        <v>58</v>
      </c>
      <c r="G153" s="12">
        <v>3.8</v>
      </c>
      <c r="H153" s="13">
        <v>393.43</v>
      </c>
      <c r="I153" s="12" t="s">
        <v>27</v>
      </c>
      <c r="J153" s="13">
        <v>0</v>
      </c>
    </row>
    <row r="154" spans="1:10">
      <c r="A154" s="12" t="s">
        <v>373</v>
      </c>
      <c r="B154" s="3">
        <v>45709</v>
      </c>
      <c r="C154" s="12" t="s">
        <v>374</v>
      </c>
      <c r="D154" s="12" t="s">
        <v>61</v>
      </c>
      <c r="E154" s="12" t="s">
        <v>57</v>
      </c>
      <c r="F154" s="12" t="s">
        <v>77</v>
      </c>
      <c r="G154" s="12">
        <v>3.4</v>
      </c>
      <c r="H154" s="13">
        <v>119.86</v>
      </c>
      <c r="I154" s="12" t="s">
        <v>25</v>
      </c>
      <c r="J154" s="13">
        <v>119.86</v>
      </c>
    </row>
    <row r="155" spans="1:10">
      <c r="A155" s="12" t="s">
        <v>375</v>
      </c>
      <c r="B155" s="3">
        <v>45857</v>
      </c>
      <c r="C155" s="12" t="s">
        <v>376</v>
      </c>
      <c r="D155" s="12" t="s">
        <v>56</v>
      </c>
      <c r="E155" s="12" t="s">
        <v>69</v>
      </c>
      <c r="F155" s="12" t="s">
        <v>58</v>
      </c>
      <c r="G155" s="12">
        <v>1.8</v>
      </c>
      <c r="H155" s="13">
        <v>146.76</v>
      </c>
      <c r="I155" s="12" t="s">
        <v>25</v>
      </c>
      <c r="J155" s="13">
        <v>146.76</v>
      </c>
    </row>
    <row r="156" spans="1:10">
      <c r="A156" s="12" t="s">
        <v>377</v>
      </c>
      <c r="B156" s="3">
        <v>45690</v>
      </c>
      <c r="C156" s="12" t="s">
        <v>378</v>
      </c>
      <c r="D156" s="12" t="s">
        <v>65</v>
      </c>
      <c r="E156" s="12" t="s">
        <v>95</v>
      </c>
      <c r="F156" s="12" t="s">
        <v>62</v>
      </c>
      <c r="G156" s="12">
        <v>1.9</v>
      </c>
      <c r="H156" s="13">
        <v>264.54000000000002</v>
      </c>
      <c r="I156" s="12" t="s">
        <v>25</v>
      </c>
      <c r="J156" s="13">
        <v>264.54000000000002</v>
      </c>
    </row>
    <row r="157" spans="1:10">
      <c r="A157" s="12" t="s">
        <v>379</v>
      </c>
      <c r="B157" s="3">
        <v>45993</v>
      </c>
      <c r="C157" s="12" t="s">
        <v>380</v>
      </c>
      <c r="D157" s="12" t="s">
        <v>68</v>
      </c>
      <c r="E157" s="12" t="s">
        <v>81</v>
      </c>
      <c r="F157" s="12" t="s">
        <v>87</v>
      </c>
      <c r="G157" s="12">
        <v>2.1</v>
      </c>
      <c r="H157" s="13">
        <v>336.59</v>
      </c>
      <c r="I157" s="12" t="s">
        <v>26</v>
      </c>
      <c r="J157" s="13">
        <v>213.46</v>
      </c>
    </row>
    <row r="158" spans="1:10">
      <c r="A158" s="12" t="s">
        <v>381</v>
      </c>
      <c r="B158" s="3">
        <v>45882</v>
      </c>
      <c r="C158" s="12" t="s">
        <v>382</v>
      </c>
      <c r="D158" s="12" t="s">
        <v>65</v>
      </c>
      <c r="E158" s="12" t="s">
        <v>81</v>
      </c>
      <c r="F158" s="12" t="s">
        <v>82</v>
      </c>
      <c r="G158" s="12">
        <v>3.5</v>
      </c>
      <c r="H158" s="13">
        <v>231.46</v>
      </c>
      <c r="I158" s="12" t="s">
        <v>25</v>
      </c>
      <c r="J158" s="13">
        <v>231.46</v>
      </c>
    </row>
    <row r="159" spans="1:10">
      <c r="A159" s="12" t="s">
        <v>383</v>
      </c>
      <c r="B159" s="3">
        <v>45972</v>
      </c>
      <c r="C159" s="12" t="s">
        <v>384</v>
      </c>
      <c r="D159" s="12" t="s">
        <v>80</v>
      </c>
      <c r="E159" s="12" t="s">
        <v>76</v>
      </c>
      <c r="F159" s="12" t="s">
        <v>77</v>
      </c>
      <c r="G159" s="12">
        <v>4.5</v>
      </c>
      <c r="H159" s="13">
        <v>326.81</v>
      </c>
      <c r="I159" s="12" t="s">
        <v>25</v>
      </c>
      <c r="J159" s="13">
        <v>326.81</v>
      </c>
    </row>
    <row r="160" spans="1:10">
      <c r="A160" s="12" t="s">
        <v>385</v>
      </c>
      <c r="B160" s="3">
        <v>45738</v>
      </c>
      <c r="C160" s="12" t="s">
        <v>386</v>
      </c>
      <c r="D160" s="12" t="s">
        <v>68</v>
      </c>
      <c r="E160" s="12" t="s">
        <v>57</v>
      </c>
      <c r="F160" s="12" t="s">
        <v>77</v>
      </c>
      <c r="G160" s="12">
        <v>2.6</v>
      </c>
      <c r="H160" s="13">
        <v>262.23</v>
      </c>
      <c r="I160" s="12" t="s">
        <v>25</v>
      </c>
      <c r="J160" s="13">
        <v>262.23</v>
      </c>
    </row>
    <row r="161" spans="1:10">
      <c r="A161" s="12" t="s">
        <v>387</v>
      </c>
      <c r="B161" s="3">
        <v>46018</v>
      </c>
      <c r="C161" s="12" t="s">
        <v>388</v>
      </c>
      <c r="D161" s="12" t="s">
        <v>56</v>
      </c>
      <c r="E161" s="12" t="s">
        <v>73</v>
      </c>
      <c r="F161" s="12" t="s">
        <v>82</v>
      </c>
      <c r="G161" s="12">
        <v>2.2000000000000002</v>
      </c>
      <c r="H161" s="13">
        <v>138.02000000000001</v>
      </c>
      <c r="I161" s="12" t="s">
        <v>25</v>
      </c>
      <c r="J161" s="13">
        <v>138.02000000000001</v>
      </c>
    </row>
    <row r="162" spans="1:10">
      <c r="A162" s="12" t="s">
        <v>389</v>
      </c>
      <c r="B162" s="3">
        <v>45956</v>
      </c>
      <c r="C162" s="12" t="s">
        <v>390</v>
      </c>
      <c r="D162" s="12" t="s">
        <v>68</v>
      </c>
      <c r="E162" s="12" t="s">
        <v>95</v>
      </c>
      <c r="F162" s="12" t="s">
        <v>100</v>
      </c>
      <c r="G162" s="12">
        <v>2.5</v>
      </c>
      <c r="H162" s="13">
        <v>334.99</v>
      </c>
      <c r="I162" s="12" t="s">
        <v>25</v>
      </c>
      <c r="J162" s="13">
        <v>334.99</v>
      </c>
    </row>
    <row r="163" spans="1:10">
      <c r="A163" s="12" t="s">
        <v>391</v>
      </c>
      <c r="B163" s="3">
        <v>45791</v>
      </c>
      <c r="C163" s="12" t="s">
        <v>392</v>
      </c>
      <c r="D163" s="12" t="s">
        <v>90</v>
      </c>
      <c r="E163" s="12" t="s">
        <v>73</v>
      </c>
      <c r="F163" s="12" t="s">
        <v>62</v>
      </c>
      <c r="G163" s="12">
        <v>2.6</v>
      </c>
      <c r="H163" s="13">
        <v>198.65</v>
      </c>
      <c r="I163" s="12" t="s">
        <v>25</v>
      </c>
      <c r="J163" s="13">
        <v>198.65</v>
      </c>
    </row>
    <row r="164" spans="1:10">
      <c r="A164" s="12" t="s">
        <v>393</v>
      </c>
      <c r="B164" s="3">
        <v>45832</v>
      </c>
      <c r="C164" s="12" t="s">
        <v>394</v>
      </c>
      <c r="D164" s="12" t="s">
        <v>61</v>
      </c>
      <c r="E164" s="12" t="s">
        <v>95</v>
      </c>
      <c r="F164" s="12" t="s">
        <v>82</v>
      </c>
      <c r="G164" s="12">
        <v>2.2000000000000002</v>
      </c>
      <c r="H164" s="13">
        <v>115.18</v>
      </c>
      <c r="I164" s="12" t="s">
        <v>26</v>
      </c>
      <c r="J164" s="13">
        <v>81.14</v>
      </c>
    </row>
    <row r="165" spans="1:10">
      <c r="A165" s="12" t="s">
        <v>395</v>
      </c>
      <c r="B165" s="3">
        <v>45892</v>
      </c>
      <c r="C165" s="12" t="s">
        <v>396</v>
      </c>
      <c r="D165" s="12" t="s">
        <v>61</v>
      </c>
      <c r="E165" s="12" t="s">
        <v>76</v>
      </c>
      <c r="F165" s="12" t="s">
        <v>58</v>
      </c>
      <c r="G165" s="12">
        <v>1</v>
      </c>
      <c r="H165" s="13">
        <v>97.98</v>
      </c>
      <c r="I165" s="12" t="s">
        <v>25</v>
      </c>
      <c r="J165" s="13">
        <v>97.98</v>
      </c>
    </row>
    <row r="166" spans="1:10">
      <c r="A166" s="12" t="s">
        <v>397</v>
      </c>
      <c r="B166" s="3">
        <v>45982</v>
      </c>
      <c r="C166" s="12" t="s">
        <v>398</v>
      </c>
      <c r="D166" s="12" t="s">
        <v>80</v>
      </c>
      <c r="E166" s="12" t="s">
        <v>81</v>
      </c>
      <c r="F166" s="12" t="s">
        <v>100</v>
      </c>
      <c r="G166" s="12">
        <v>3.3</v>
      </c>
      <c r="H166" s="13">
        <v>340.75</v>
      </c>
      <c r="I166" s="12" t="s">
        <v>25</v>
      </c>
      <c r="J166" s="13">
        <v>340.75</v>
      </c>
    </row>
    <row r="167" spans="1:10">
      <c r="A167" s="12" t="s">
        <v>399</v>
      </c>
      <c r="B167" s="3">
        <v>46016</v>
      </c>
      <c r="C167" s="12" t="s">
        <v>94</v>
      </c>
      <c r="D167" s="12" t="s">
        <v>65</v>
      </c>
      <c r="E167" s="12" t="s">
        <v>95</v>
      </c>
      <c r="F167" s="12" t="s">
        <v>62</v>
      </c>
      <c r="G167" s="12">
        <v>2.1</v>
      </c>
      <c r="H167" s="13">
        <v>222.67</v>
      </c>
      <c r="I167" s="12" t="s">
        <v>26</v>
      </c>
      <c r="J167" s="13">
        <v>101.36</v>
      </c>
    </row>
    <row r="168" spans="1:10">
      <c r="A168" s="12" t="s">
        <v>400</v>
      </c>
      <c r="B168" s="3">
        <v>45941</v>
      </c>
      <c r="C168" s="12" t="s">
        <v>401</v>
      </c>
      <c r="D168" s="12" t="s">
        <v>90</v>
      </c>
      <c r="E168" s="12" t="s">
        <v>95</v>
      </c>
      <c r="F168" s="12" t="s">
        <v>77</v>
      </c>
      <c r="G168" s="12">
        <v>3.2</v>
      </c>
      <c r="H168" s="13">
        <v>173.66</v>
      </c>
      <c r="I168" s="12" t="s">
        <v>26</v>
      </c>
      <c r="J168" s="13">
        <v>140.34</v>
      </c>
    </row>
    <row r="169" spans="1:10">
      <c r="A169" s="12" t="s">
        <v>402</v>
      </c>
      <c r="B169" s="3">
        <v>45755</v>
      </c>
      <c r="C169" s="12" t="s">
        <v>403</v>
      </c>
      <c r="D169" s="12" t="s">
        <v>80</v>
      </c>
      <c r="E169" s="12" t="s">
        <v>69</v>
      </c>
      <c r="F169" s="12" t="s">
        <v>100</v>
      </c>
      <c r="G169" s="12">
        <v>4.2</v>
      </c>
      <c r="H169" s="13">
        <v>387.59</v>
      </c>
      <c r="I169" s="12" t="s">
        <v>26</v>
      </c>
      <c r="J169" s="13">
        <v>144.97999999999999</v>
      </c>
    </row>
    <row r="170" spans="1:10">
      <c r="A170" s="12" t="s">
        <v>404</v>
      </c>
      <c r="B170" s="3">
        <v>45761</v>
      </c>
      <c r="C170" s="12" t="s">
        <v>405</v>
      </c>
      <c r="D170" s="12" t="s">
        <v>61</v>
      </c>
      <c r="E170" s="12" t="s">
        <v>95</v>
      </c>
      <c r="F170" s="12" t="s">
        <v>103</v>
      </c>
      <c r="G170" s="12">
        <v>3.1</v>
      </c>
      <c r="H170" s="13">
        <v>96.52</v>
      </c>
      <c r="I170" s="12" t="s">
        <v>27</v>
      </c>
      <c r="J170" s="13">
        <v>0</v>
      </c>
    </row>
    <row r="171" spans="1:10">
      <c r="A171" s="12" t="s">
        <v>406</v>
      </c>
      <c r="B171" s="3">
        <v>45910</v>
      </c>
      <c r="C171" s="12" t="s">
        <v>338</v>
      </c>
      <c r="D171" s="12" t="s">
        <v>61</v>
      </c>
      <c r="E171" s="12" t="s">
        <v>76</v>
      </c>
      <c r="F171" s="12" t="s">
        <v>58</v>
      </c>
      <c r="G171" s="12">
        <v>2.6</v>
      </c>
      <c r="H171" s="13">
        <v>107.79</v>
      </c>
      <c r="I171" s="12" t="s">
        <v>25</v>
      </c>
      <c r="J171" s="13">
        <v>107.79</v>
      </c>
    </row>
    <row r="172" spans="1:10">
      <c r="A172" s="12" t="s">
        <v>407</v>
      </c>
      <c r="B172" s="3">
        <v>45952</v>
      </c>
      <c r="C172" s="12" t="s">
        <v>408</v>
      </c>
      <c r="D172" s="12" t="s">
        <v>90</v>
      </c>
      <c r="E172" s="12" t="s">
        <v>69</v>
      </c>
      <c r="F172" s="12" t="s">
        <v>82</v>
      </c>
      <c r="G172" s="12">
        <v>1.8</v>
      </c>
      <c r="H172" s="13">
        <v>170.03</v>
      </c>
      <c r="I172" s="12" t="s">
        <v>25</v>
      </c>
      <c r="J172" s="13">
        <v>170.03</v>
      </c>
    </row>
    <row r="173" spans="1:10">
      <c r="A173" s="12" t="s">
        <v>409</v>
      </c>
      <c r="B173" s="3">
        <v>45874</v>
      </c>
      <c r="C173" s="12" t="s">
        <v>410</v>
      </c>
      <c r="D173" s="12" t="s">
        <v>61</v>
      </c>
      <c r="E173" s="12" t="s">
        <v>76</v>
      </c>
      <c r="F173" s="12" t="s">
        <v>77</v>
      </c>
      <c r="G173" s="12">
        <v>3.9</v>
      </c>
      <c r="H173" s="13">
        <v>108.66</v>
      </c>
      <c r="I173" s="12" t="s">
        <v>25</v>
      </c>
      <c r="J173" s="13">
        <v>108.66</v>
      </c>
    </row>
    <row r="174" spans="1:10">
      <c r="A174" s="12" t="s">
        <v>411</v>
      </c>
      <c r="B174" s="3">
        <v>45747</v>
      </c>
      <c r="C174" s="12" t="s">
        <v>236</v>
      </c>
      <c r="D174" s="12" t="s">
        <v>56</v>
      </c>
      <c r="E174" s="12" t="s">
        <v>81</v>
      </c>
      <c r="F174" s="12" t="s">
        <v>58</v>
      </c>
      <c r="G174" s="12">
        <v>3</v>
      </c>
      <c r="H174" s="13">
        <v>135.74</v>
      </c>
      <c r="I174" s="12" t="s">
        <v>25</v>
      </c>
      <c r="J174" s="13">
        <v>135.74</v>
      </c>
    </row>
    <row r="175" spans="1:10">
      <c r="A175" s="12" t="s">
        <v>412</v>
      </c>
      <c r="B175" s="3">
        <v>45709</v>
      </c>
      <c r="C175" s="12" t="s">
        <v>413</v>
      </c>
      <c r="D175" s="12" t="s">
        <v>68</v>
      </c>
      <c r="E175" s="12" t="s">
        <v>73</v>
      </c>
      <c r="F175" s="12" t="s">
        <v>82</v>
      </c>
      <c r="G175" s="12">
        <v>3.1</v>
      </c>
      <c r="H175" s="13">
        <v>260.92</v>
      </c>
      <c r="I175" s="12" t="s">
        <v>25</v>
      </c>
      <c r="J175" s="13">
        <v>260.92</v>
      </c>
    </row>
    <row r="176" spans="1:10">
      <c r="A176" s="12" t="s">
        <v>414</v>
      </c>
      <c r="B176" s="3">
        <v>45795</v>
      </c>
      <c r="C176" s="12" t="s">
        <v>415</v>
      </c>
      <c r="D176" s="12" t="s">
        <v>61</v>
      </c>
      <c r="E176" s="12" t="s">
        <v>95</v>
      </c>
      <c r="F176" s="12" t="s">
        <v>77</v>
      </c>
      <c r="G176" s="12">
        <v>3.4</v>
      </c>
      <c r="H176" s="13">
        <v>109.64</v>
      </c>
      <c r="I176" s="12" t="s">
        <v>26</v>
      </c>
      <c r="J176" s="13">
        <v>51.43</v>
      </c>
    </row>
    <row r="177" spans="1:10">
      <c r="A177" s="12" t="s">
        <v>416</v>
      </c>
      <c r="B177" s="3">
        <v>45863</v>
      </c>
      <c r="C177" s="12" t="s">
        <v>417</v>
      </c>
      <c r="D177" s="12" t="s">
        <v>90</v>
      </c>
      <c r="E177" s="12" t="s">
        <v>69</v>
      </c>
      <c r="F177" s="12" t="s">
        <v>103</v>
      </c>
      <c r="G177" s="12">
        <v>3.9</v>
      </c>
      <c r="H177" s="13">
        <v>226.62</v>
      </c>
      <c r="I177" s="12" t="s">
        <v>25</v>
      </c>
      <c r="J177" s="13">
        <v>226.62</v>
      </c>
    </row>
    <row r="178" spans="1:10">
      <c r="A178" s="12" t="s">
        <v>418</v>
      </c>
      <c r="B178" s="3">
        <v>45709</v>
      </c>
      <c r="C178" s="12" t="s">
        <v>419</v>
      </c>
      <c r="D178" s="12" t="s">
        <v>65</v>
      </c>
      <c r="E178" s="12" t="s">
        <v>73</v>
      </c>
      <c r="F178" s="12" t="s">
        <v>70</v>
      </c>
      <c r="G178" s="12">
        <v>3.4</v>
      </c>
      <c r="H178" s="13">
        <v>254.25</v>
      </c>
      <c r="I178" s="12" t="s">
        <v>26</v>
      </c>
      <c r="J178" s="13">
        <v>135.72</v>
      </c>
    </row>
    <row r="179" spans="1:10">
      <c r="A179" s="12" t="s">
        <v>420</v>
      </c>
      <c r="B179" s="3">
        <v>45662</v>
      </c>
      <c r="C179" s="12" t="s">
        <v>421</v>
      </c>
      <c r="D179" s="12" t="s">
        <v>90</v>
      </c>
      <c r="E179" s="12" t="s">
        <v>57</v>
      </c>
      <c r="F179" s="12" t="s">
        <v>103</v>
      </c>
      <c r="G179" s="12">
        <v>2.5</v>
      </c>
      <c r="H179" s="13">
        <v>227.7</v>
      </c>
      <c r="I179" s="12" t="s">
        <v>26</v>
      </c>
      <c r="J179" s="13">
        <v>127.56</v>
      </c>
    </row>
    <row r="180" spans="1:10">
      <c r="A180" s="12" t="s">
        <v>422</v>
      </c>
      <c r="B180" s="3">
        <v>45819</v>
      </c>
      <c r="C180" s="12" t="s">
        <v>423</v>
      </c>
      <c r="D180" s="12" t="s">
        <v>68</v>
      </c>
      <c r="E180" s="12" t="s">
        <v>95</v>
      </c>
      <c r="F180" s="12" t="s">
        <v>87</v>
      </c>
      <c r="G180" s="12">
        <v>1.9</v>
      </c>
      <c r="H180" s="13">
        <v>248.24</v>
      </c>
      <c r="I180" s="12" t="s">
        <v>26</v>
      </c>
      <c r="J180" s="13">
        <v>133.04</v>
      </c>
    </row>
    <row r="181" spans="1:10">
      <c r="A181" s="12" t="s">
        <v>424</v>
      </c>
      <c r="B181" s="3">
        <v>45980</v>
      </c>
      <c r="C181" s="12" t="s">
        <v>425</v>
      </c>
      <c r="D181" s="12" t="s">
        <v>90</v>
      </c>
      <c r="E181" s="12" t="s">
        <v>81</v>
      </c>
      <c r="F181" s="12" t="s">
        <v>77</v>
      </c>
      <c r="G181" s="12">
        <v>3.8</v>
      </c>
      <c r="H181" s="13">
        <v>178.77</v>
      </c>
      <c r="I181" s="12" t="s">
        <v>25</v>
      </c>
      <c r="J181" s="13">
        <v>178.77</v>
      </c>
    </row>
    <row r="182" spans="1:10">
      <c r="A182" s="12" t="s">
        <v>426</v>
      </c>
      <c r="B182" s="3">
        <v>45943</v>
      </c>
      <c r="C182" s="12" t="s">
        <v>427</v>
      </c>
      <c r="D182" s="12" t="s">
        <v>68</v>
      </c>
      <c r="E182" s="12" t="s">
        <v>76</v>
      </c>
      <c r="F182" s="12" t="s">
        <v>70</v>
      </c>
      <c r="G182" s="12">
        <v>4.3</v>
      </c>
      <c r="H182" s="13">
        <v>338.32</v>
      </c>
      <c r="I182" s="12" t="s">
        <v>25</v>
      </c>
      <c r="J182" s="13">
        <v>338.32</v>
      </c>
    </row>
    <row r="183" spans="1:10">
      <c r="A183" s="12" t="s">
        <v>428</v>
      </c>
      <c r="B183" s="3">
        <v>45952</v>
      </c>
      <c r="C183" s="12" t="s">
        <v>429</v>
      </c>
      <c r="D183" s="12" t="s">
        <v>65</v>
      </c>
      <c r="E183" s="12" t="s">
        <v>95</v>
      </c>
      <c r="F183" s="12" t="s">
        <v>77</v>
      </c>
      <c r="G183" s="12">
        <v>4.2</v>
      </c>
      <c r="H183" s="13">
        <v>216.85</v>
      </c>
      <c r="I183" s="12" t="s">
        <v>25</v>
      </c>
      <c r="J183" s="13">
        <v>216.85</v>
      </c>
    </row>
    <row r="184" spans="1:10">
      <c r="A184" s="12" t="s">
        <v>430</v>
      </c>
      <c r="B184" s="3">
        <v>45886</v>
      </c>
      <c r="C184" s="12" t="s">
        <v>431</v>
      </c>
      <c r="D184" s="12" t="s">
        <v>90</v>
      </c>
      <c r="E184" s="12" t="s">
        <v>73</v>
      </c>
      <c r="F184" s="12" t="s">
        <v>82</v>
      </c>
      <c r="G184" s="12">
        <v>1</v>
      </c>
      <c r="H184" s="13">
        <v>219.24</v>
      </c>
      <c r="I184" s="12" t="s">
        <v>25</v>
      </c>
      <c r="J184" s="13">
        <v>219.24</v>
      </c>
    </row>
    <row r="185" spans="1:10">
      <c r="A185" s="12" t="s">
        <v>432</v>
      </c>
      <c r="B185" s="3">
        <v>45830</v>
      </c>
      <c r="C185" s="12" t="s">
        <v>433</v>
      </c>
      <c r="D185" s="12" t="s">
        <v>80</v>
      </c>
      <c r="E185" s="12" t="s">
        <v>73</v>
      </c>
      <c r="F185" s="12" t="s">
        <v>70</v>
      </c>
      <c r="G185" s="12">
        <v>3.5</v>
      </c>
      <c r="H185" s="13">
        <v>401.49</v>
      </c>
      <c r="I185" s="12" t="s">
        <v>25</v>
      </c>
      <c r="J185" s="13">
        <v>401.49</v>
      </c>
    </row>
    <row r="186" spans="1:10">
      <c r="A186" s="12" t="s">
        <v>434</v>
      </c>
      <c r="B186" s="3">
        <v>45740</v>
      </c>
      <c r="C186" s="12" t="s">
        <v>435</v>
      </c>
      <c r="D186" s="12" t="s">
        <v>65</v>
      </c>
      <c r="E186" s="12" t="s">
        <v>95</v>
      </c>
      <c r="F186" s="12" t="s">
        <v>77</v>
      </c>
      <c r="G186" s="12">
        <v>2.2000000000000002</v>
      </c>
      <c r="H186" s="13">
        <v>238.92</v>
      </c>
      <c r="I186" s="12" t="s">
        <v>25</v>
      </c>
      <c r="J186" s="13">
        <v>238.92</v>
      </c>
    </row>
    <row r="187" spans="1:10">
      <c r="A187" s="12" t="s">
        <v>436</v>
      </c>
      <c r="B187" s="3">
        <v>45885</v>
      </c>
      <c r="C187" s="12" t="s">
        <v>437</v>
      </c>
      <c r="D187" s="12" t="s">
        <v>80</v>
      </c>
      <c r="E187" s="12" t="s">
        <v>73</v>
      </c>
      <c r="F187" s="12" t="s">
        <v>58</v>
      </c>
      <c r="G187" s="12">
        <v>1.8</v>
      </c>
      <c r="H187" s="13">
        <v>348.21</v>
      </c>
      <c r="I187" s="12" t="s">
        <v>25</v>
      </c>
      <c r="J187" s="13">
        <v>348.21</v>
      </c>
    </row>
    <row r="188" spans="1:10">
      <c r="A188" s="12" t="s">
        <v>438</v>
      </c>
      <c r="B188" s="3">
        <v>45669</v>
      </c>
      <c r="C188" s="12" t="s">
        <v>439</v>
      </c>
      <c r="D188" s="12" t="s">
        <v>80</v>
      </c>
      <c r="E188" s="12" t="s">
        <v>69</v>
      </c>
      <c r="F188" s="12" t="s">
        <v>82</v>
      </c>
      <c r="G188" s="12">
        <v>4.3</v>
      </c>
      <c r="H188" s="13">
        <v>307.31</v>
      </c>
      <c r="I188" s="12" t="s">
        <v>25</v>
      </c>
      <c r="J188" s="13">
        <v>307.31</v>
      </c>
    </row>
    <row r="189" spans="1:10">
      <c r="A189" s="12" t="s">
        <v>440</v>
      </c>
      <c r="B189" s="3">
        <v>45710</v>
      </c>
      <c r="C189" s="12" t="s">
        <v>441</v>
      </c>
      <c r="D189" s="12" t="s">
        <v>56</v>
      </c>
      <c r="E189" s="12" t="s">
        <v>57</v>
      </c>
      <c r="F189" s="12" t="s">
        <v>87</v>
      </c>
      <c r="G189" s="12">
        <v>2.5</v>
      </c>
      <c r="H189" s="13">
        <v>107.4</v>
      </c>
      <c r="I189" s="12" t="s">
        <v>25</v>
      </c>
      <c r="J189" s="13">
        <v>107.4</v>
      </c>
    </row>
    <row r="190" spans="1:10">
      <c r="A190" s="12" t="s">
        <v>442</v>
      </c>
      <c r="B190" s="3">
        <v>45700</v>
      </c>
      <c r="C190" s="12" t="s">
        <v>443</v>
      </c>
      <c r="D190" s="12" t="s">
        <v>68</v>
      </c>
      <c r="E190" s="12" t="s">
        <v>73</v>
      </c>
      <c r="F190" s="12" t="s">
        <v>103</v>
      </c>
      <c r="G190" s="12">
        <v>4.8</v>
      </c>
      <c r="H190" s="13">
        <v>281.14</v>
      </c>
      <c r="I190" s="12" t="s">
        <v>25</v>
      </c>
      <c r="J190" s="13">
        <v>281.14</v>
      </c>
    </row>
    <row r="191" spans="1:10">
      <c r="A191" s="12" t="s">
        <v>444</v>
      </c>
      <c r="B191" s="3">
        <v>45803</v>
      </c>
      <c r="C191" s="12" t="s">
        <v>445</v>
      </c>
      <c r="D191" s="12" t="s">
        <v>80</v>
      </c>
      <c r="E191" s="12" t="s">
        <v>69</v>
      </c>
      <c r="F191" s="12" t="s">
        <v>103</v>
      </c>
      <c r="G191" s="12">
        <v>4.0999999999999996</v>
      </c>
      <c r="H191" s="13">
        <v>362.03</v>
      </c>
      <c r="I191" s="12" t="s">
        <v>25</v>
      </c>
      <c r="J191" s="13">
        <v>362.03</v>
      </c>
    </row>
    <row r="192" spans="1:10">
      <c r="A192" s="12" t="s">
        <v>446</v>
      </c>
      <c r="B192" s="3">
        <v>45675</v>
      </c>
      <c r="C192" s="12" t="s">
        <v>447</v>
      </c>
      <c r="D192" s="12" t="s">
        <v>68</v>
      </c>
      <c r="E192" s="12" t="s">
        <v>57</v>
      </c>
      <c r="F192" s="12" t="s">
        <v>58</v>
      </c>
      <c r="G192" s="12">
        <v>4.0999999999999996</v>
      </c>
      <c r="H192" s="13">
        <v>269.42</v>
      </c>
      <c r="I192" s="12" t="s">
        <v>25</v>
      </c>
      <c r="J192" s="13">
        <v>269.42</v>
      </c>
    </row>
    <row r="193" spans="1:10">
      <c r="A193" s="12" t="s">
        <v>448</v>
      </c>
      <c r="B193" s="3">
        <v>46015</v>
      </c>
      <c r="C193" s="12" t="s">
        <v>449</v>
      </c>
      <c r="D193" s="12" t="s">
        <v>65</v>
      </c>
      <c r="E193" s="12" t="s">
        <v>73</v>
      </c>
      <c r="F193" s="12" t="s">
        <v>58</v>
      </c>
      <c r="G193" s="12">
        <v>2.8</v>
      </c>
      <c r="H193" s="13">
        <v>240.94</v>
      </c>
      <c r="I193" s="12" t="s">
        <v>25</v>
      </c>
      <c r="J193" s="13">
        <v>240.94</v>
      </c>
    </row>
    <row r="194" spans="1:10">
      <c r="A194" s="12" t="s">
        <v>450</v>
      </c>
      <c r="B194" s="3">
        <v>45946</v>
      </c>
      <c r="C194" s="12" t="s">
        <v>451</v>
      </c>
      <c r="D194" s="12" t="s">
        <v>61</v>
      </c>
      <c r="E194" s="12" t="s">
        <v>81</v>
      </c>
      <c r="F194" s="12" t="s">
        <v>82</v>
      </c>
      <c r="G194" s="12">
        <v>3.9</v>
      </c>
      <c r="H194" s="13">
        <v>102.24</v>
      </c>
      <c r="I194" s="12" t="s">
        <v>25</v>
      </c>
      <c r="J194" s="13">
        <v>102.24</v>
      </c>
    </row>
    <row r="195" spans="1:10">
      <c r="A195" s="12" t="s">
        <v>452</v>
      </c>
      <c r="B195" s="3">
        <v>45815</v>
      </c>
      <c r="C195" s="12" t="s">
        <v>453</v>
      </c>
      <c r="D195" s="12" t="s">
        <v>90</v>
      </c>
      <c r="E195" s="12" t="s">
        <v>95</v>
      </c>
      <c r="F195" s="12" t="s">
        <v>103</v>
      </c>
      <c r="G195" s="12">
        <v>2.4</v>
      </c>
      <c r="H195" s="13">
        <v>181.69</v>
      </c>
      <c r="I195" s="12" t="s">
        <v>25</v>
      </c>
      <c r="J195" s="13">
        <v>181.69</v>
      </c>
    </row>
    <row r="196" spans="1:10">
      <c r="A196" s="12" t="s">
        <v>454</v>
      </c>
      <c r="B196" s="3">
        <v>45727</v>
      </c>
      <c r="C196" s="12" t="s">
        <v>302</v>
      </c>
      <c r="D196" s="12" t="s">
        <v>68</v>
      </c>
      <c r="E196" s="12" t="s">
        <v>57</v>
      </c>
      <c r="F196" s="12" t="s">
        <v>87</v>
      </c>
      <c r="G196" s="12">
        <v>2.6</v>
      </c>
      <c r="H196" s="13">
        <v>317.61</v>
      </c>
      <c r="I196" s="12" t="s">
        <v>25</v>
      </c>
      <c r="J196" s="13">
        <v>317.61</v>
      </c>
    </row>
    <row r="197" spans="1:10">
      <c r="A197" s="12" t="s">
        <v>455</v>
      </c>
      <c r="B197" s="3">
        <v>45878</v>
      </c>
      <c r="C197" s="12" t="s">
        <v>456</v>
      </c>
      <c r="D197" s="12" t="s">
        <v>61</v>
      </c>
      <c r="E197" s="12" t="s">
        <v>69</v>
      </c>
      <c r="F197" s="12" t="s">
        <v>87</v>
      </c>
      <c r="G197" s="12">
        <v>2</v>
      </c>
      <c r="H197" s="13">
        <v>114.61</v>
      </c>
      <c r="I197" s="12" t="s">
        <v>25</v>
      </c>
      <c r="J197" s="13">
        <v>114.61</v>
      </c>
    </row>
    <row r="198" spans="1:10">
      <c r="A198" s="12" t="s">
        <v>457</v>
      </c>
      <c r="B198" s="3">
        <v>45945</v>
      </c>
      <c r="C198" s="12" t="s">
        <v>458</v>
      </c>
      <c r="D198" s="12" t="s">
        <v>90</v>
      </c>
      <c r="E198" s="12" t="s">
        <v>69</v>
      </c>
      <c r="F198" s="12" t="s">
        <v>103</v>
      </c>
      <c r="G198" s="12">
        <v>2.7</v>
      </c>
      <c r="H198" s="13">
        <v>216.59</v>
      </c>
      <c r="I198" s="12" t="s">
        <v>25</v>
      </c>
      <c r="J198" s="13">
        <v>216.59</v>
      </c>
    </row>
    <row r="199" spans="1:10">
      <c r="A199" s="12" t="s">
        <v>459</v>
      </c>
      <c r="B199" s="3">
        <v>45698</v>
      </c>
      <c r="C199" s="12" t="s">
        <v>460</v>
      </c>
      <c r="D199" s="12" t="s">
        <v>80</v>
      </c>
      <c r="E199" s="12" t="s">
        <v>69</v>
      </c>
      <c r="F199" s="12" t="s">
        <v>82</v>
      </c>
      <c r="G199" s="12">
        <v>1.7</v>
      </c>
      <c r="H199" s="13">
        <v>332.37</v>
      </c>
      <c r="I199" s="12" t="s">
        <v>26</v>
      </c>
      <c r="J199" s="13">
        <v>244.39</v>
      </c>
    </row>
    <row r="200" spans="1:10">
      <c r="A200" s="12" t="s">
        <v>461</v>
      </c>
      <c r="B200" s="3">
        <v>45869</v>
      </c>
      <c r="C200" s="12" t="s">
        <v>462</v>
      </c>
      <c r="D200" s="12" t="s">
        <v>56</v>
      </c>
      <c r="E200" s="12" t="s">
        <v>69</v>
      </c>
      <c r="F200" s="12" t="s">
        <v>103</v>
      </c>
      <c r="G200" s="12">
        <v>2.7</v>
      </c>
      <c r="H200" s="13">
        <v>133.28</v>
      </c>
      <c r="I200" s="12" t="s">
        <v>25</v>
      </c>
      <c r="J200" s="13">
        <v>133.28</v>
      </c>
    </row>
    <row r="201" spans="1:10">
      <c r="A201" s="12" t="s">
        <v>463</v>
      </c>
      <c r="B201" s="3">
        <v>45976</v>
      </c>
      <c r="C201" s="12" t="s">
        <v>464</v>
      </c>
      <c r="D201" s="12" t="s">
        <v>65</v>
      </c>
      <c r="E201" s="12" t="s">
        <v>95</v>
      </c>
      <c r="F201" s="12" t="s">
        <v>87</v>
      </c>
      <c r="G201" s="12">
        <v>4.2</v>
      </c>
      <c r="H201" s="13">
        <v>203.23</v>
      </c>
      <c r="I201" s="12" t="s">
        <v>27</v>
      </c>
      <c r="J201" s="13">
        <v>0</v>
      </c>
    </row>
    <row r="202" spans="1:10">
      <c r="A202" s="12" t="s">
        <v>465</v>
      </c>
      <c r="B202" s="3">
        <v>45669</v>
      </c>
      <c r="C202" s="12" t="s">
        <v>466</v>
      </c>
      <c r="D202" s="12" t="s">
        <v>56</v>
      </c>
      <c r="E202" s="12" t="s">
        <v>95</v>
      </c>
      <c r="F202" s="12" t="s">
        <v>82</v>
      </c>
      <c r="G202" s="12">
        <v>3.7</v>
      </c>
      <c r="H202" s="13">
        <v>106.61</v>
      </c>
      <c r="I202" s="12" t="s">
        <v>25</v>
      </c>
      <c r="J202" s="13">
        <v>106.61</v>
      </c>
    </row>
    <row r="203" spans="1:10">
      <c r="A203" s="12" t="s">
        <v>467</v>
      </c>
      <c r="B203" s="3">
        <v>45665</v>
      </c>
      <c r="C203" s="12" t="s">
        <v>468</v>
      </c>
      <c r="D203" s="12" t="s">
        <v>65</v>
      </c>
      <c r="E203" s="12" t="s">
        <v>95</v>
      </c>
      <c r="F203" s="12" t="s">
        <v>70</v>
      </c>
      <c r="G203" s="12">
        <v>3.7</v>
      </c>
      <c r="H203" s="13">
        <v>215.79</v>
      </c>
      <c r="I203" s="12" t="s">
        <v>26</v>
      </c>
      <c r="J203" s="13">
        <v>183.16</v>
      </c>
    </row>
    <row r="204" spans="1:10">
      <c r="A204" s="12" t="s">
        <v>469</v>
      </c>
      <c r="B204" s="3">
        <v>45895</v>
      </c>
      <c r="C204" s="12" t="s">
        <v>470</v>
      </c>
      <c r="D204" s="12" t="s">
        <v>68</v>
      </c>
      <c r="E204" s="12" t="s">
        <v>76</v>
      </c>
      <c r="F204" s="12" t="s">
        <v>103</v>
      </c>
      <c r="G204" s="12">
        <v>4.5</v>
      </c>
      <c r="H204" s="13">
        <v>249.37</v>
      </c>
      <c r="I204" s="12" t="s">
        <v>25</v>
      </c>
      <c r="J204" s="13">
        <v>249.37</v>
      </c>
    </row>
    <row r="205" spans="1:10">
      <c r="A205" s="12" t="s">
        <v>471</v>
      </c>
      <c r="B205" s="3">
        <v>45756</v>
      </c>
      <c r="C205" s="12" t="s">
        <v>472</v>
      </c>
      <c r="D205" s="12" t="s">
        <v>90</v>
      </c>
      <c r="E205" s="12" t="s">
        <v>76</v>
      </c>
      <c r="F205" s="12" t="s">
        <v>62</v>
      </c>
      <c r="G205" s="12">
        <v>3.5</v>
      </c>
      <c r="H205" s="13">
        <v>226.31</v>
      </c>
      <c r="I205" s="12" t="s">
        <v>25</v>
      </c>
      <c r="J205" s="13">
        <v>226.31</v>
      </c>
    </row>
    <row r="206" spans="1:10">
      <c r="A206" s="12" t="s">
        <v>473</v>
      </c>
      <c r="B206" s="3">
        <v>45855</v>
      </c>
      <c r="C206" s="12" t="s">
        <v>445</v>
      </c>
      <c r="D206" s="12" t="s">
        <v>65</v>
      </c>
      <c r="E206" s="12" t="s">
        <v>81</v>
      </c>
      <c r="F206" s="12" t="s">
        <v>87</v>
      </c>
      <c r="G206" s="12">
        <v>3.5</v>
      </c>
      <c r="H206" s="13">
        <v>198.65</v>
      </c>
      <c r="I206" s="12" t="s">
        <v>25</v>
      </c>
      <c r="J206" s="13">
        <v>198.65</v>
      </c>
    </row>
    <row r="207" spans="1:10">
      <c r="A207" s="12" t="s">
        <v>474</v>
      </c>
      <c r="B207" s="3">
        <v>45764</v>
      </c>
      <c r="C207" s="12" t="s">
        <v>475</v>
      </c>
      <c r="D207" s="12" t="s">
        <v>90</v>
      </c>
      <c r="E207" s="12" t="s">
        <v>81</v>
      </c>
      <c r="F207" s="12" t="s">
        <v>82</v>
      </c>
      <c r="G207" s="12">
        <v>4.4000000000000004</v>
      </c>
      <c r="H207" s="13">
        <v>223.76</v>
      </c>
      <c r="I207" s="12" t="s">
        <v>25</v>
      </c>
      <c r="J207" s="13">
        <v>223.76</v>
      </c>
    </row>
    <row r="208" spans="1:10">
      <c r="A208" s="12" t="s">
        <v>476</v>
      </c>
      <c r="B208" s="3">
        <v>45679</v>
      </c>
      <c r="C208" s="12" t="s">
        <v>477</v>
      </c>
      <c r="D208" s="12" t="s">
        <v>61</v>
      </c>
      <c r="E208" s="12" t="s">
        <v>76</v>
      </c>
      <c r="F208" s="12" t="s">
        <v>82</v>
      </c>
      <c r="G208" s="12">
        <v>2.2000000000000002</v>
      </c>
      <c r="H208" s="13">
        <v>107.38</v>
      </c>
      <c r="I208" s="12" t="s">
        <v>25</v>
      </c>
      <c r="J208" s="13">
        <v>107.38</v>
      </c>
    </row>
    <row r="209" spans="1:10">
      <c r="A209" s="12" t="s">
        <v>478</v>
      </c>
      <c r="B209" s="3">
        <v>45999</v>
      </c>
      <c r="C209" s="12" t="s">
        <v>479</v>
      </c>
      <c r="D209" s="12" t="s">
        <v>56</v>
      </c>
      <c r="E209" s="12" t="s">
        <v>69</v>
      </c>
      <c r="F209" s="12" t="s">
        <v>70</v>
      </c>
      <c r="G209" s="12">
        <v>3.1</v>
      </c>
      <c r="H209" s="13">
        <v>120.45</v>
      </c>
      <c r="I209" s="12" t="s">
        <v>25</v>
      </c>
      <c r="J209" s="13">
        <v>120.45</v>
      </c>
    </row>
    <row r="210" spans="1:10">
      <c r="A210" s="12" t="s">
        <v>480</v>
      </c>
      <c r="B210" s="3">
        <v>45799</v>
      </c>
      <c r="C210" s="12" t="s">
        <v>481</v>
      </c>
      <c r="D210" s="12" t="s">
        <v>56</v>
      </c>
      <c r="E210" s="12" t="s">
        <v>57</v>
      </c>
      <c r="F210" s="12" t="s">
        <v>100</v>
      </c>
      <c r="G210" s="12">
        <v>3.3</v>
      </c>
      <c r="H210" s="13">
        <v>140.53</v>
      </c>
      <c r="I210" s="12" t="s">
        <v>25</v>
      </c>
      <c r="J210" s="13">
        <v>140.53</v>
      </c>
    </row>
    <row r="211" spans="1:10">
      <c r="A211" s="12" t="s">
        <v>482</v>
      </c>
      <c r="B211" s="3">
        <v>45963</v>
      </c>
      <c r="C211" s="12" t="s">
        <v>268</v>
      </c>
      <c r="D211" s="12" t="s">
        <v>68</v>
      </c>
      <c r="E211" s="12" t="s">
        <v>76</v>
      </c>
      <c r="F211" s="12" t="s">
        <v>100</v>
      </c>
      <c r="G211" s="12">
        <v>3</v>
      </c>
      <c r="H211" s="13">
        <v>257.98</v>
      </c>
      <c r="I211" s="12" t="s">
        <v>25</v>
      </c>
      <c r="J211" s="13">
        <v>257.98</v>
      </c>
    </row>
    <row r="212" spans="1:10">
      <c r="A212" s="12" t="s">
        <v>483</v>
      </c>
      <c r="B212" s="3">
        <v>45974</v>
      </c>
      <c r="C212" s="12" t="s">
        <v>484</v>
      </c>
      <c r="D212" s="12" t="s">
        <v>80</v>
      </c>
      <c r="E212" s="12" t="s">
        <v>76</v>
      </c>
      <c r="F212" s="12" t="s">
        <v>87</v>
      </c>
      <c r="G212" s="12">
        <v>2.7</v>
      </c>
      <c r="H212" s="13">
        <v>363.2</v>
      </c>
      <c r="I212" s="12" t="s">
        <v>25</v>
      </c>
      <c r="J212" s="13">
        <v>363.2</v>
      </c>
    </row>
    <row r="213" spans="1:10">
      <c r="A213" s="12" t="s">
        <v>485</v>
      </c>
      <c r="B213" s="3">
        <v>45907</v>
      </c>
      <c r="C213" s="12" t="s">
        <v>486</v>
      </c>
      <c r="D213" s="12" t="s">
        <v>68</v>
      </c>
      <c r="E213" s="12" t="s">
        <v>73</v>
      </c>
      <c r="F213" s="12" t="s">
        <v>77</v>
      </c>
      <c r="G213" s="12">
        <v>3.4</v>
      </c>
      <c r="H213" s="13">
        <v>322.60000000000002</v>
      </c>
      <c r="I213" s="12" t="s">
        <v>25</v>
      </c>
      <c r="J213" s="13">
        <v>322.60000000000002</v>
      </c>
    </row>
    <row r="214" spans="1:10">
      <c r="A214" s="12" t="s">
        <v>487</v>
      </c>
      <c r="B214" s="3">
        <v>45756</v>
      </c>
      <c r="C214" s="12" t="s">
        <v>488</v>
      </c>
      <c r="D214" s="12" t="s">
        <v>80</v>
      </c>
      <c r="E214" s="12" t="s">
        <v>57</v>
      </c>
      <c r="F214" s="12" t="s">
        <v>77</v>
      </c>
      <c r="G214" s="12">
        <v>2.9</v>
      </c>
      <c r="H214" s="13">
        <v>302.33999999999997</v>
      </c>
      <c r="I214" s="12" t="s">
        <v>25</v>
      </c>
      <c r="J214" s="13">
        <v>302.33999999999997</v>
      </c>
    </row>
    <row r="215" spans="1:10">
      <c r="A215" s="12" t="s">
        <v>489</v>
      </c>
      <c r="B215" s="3">
        <v>45944</v>
      </c>
      <c r="C215" s="12" t="s">
        <v>490</v>
      </c>
      <c r="D215" s="12" t="s">
        <v>61</v>
      </c>
      <c r="E215" s="12" t="s">
        <v>81</v>
      </c>
      <c r="F215" s="12" t="s">
        <v>58</v>
      </c>
      <c r="G215" s="12">
        <v>2.2999999999999998</v>
      </c>
      <c r="H215" s="13">
        <v>100.81</v>
      </c>
      <c r="I215" s="12" t="s">
        <v>25</v>
      </c>
      <c r="J215" s="13">
        <v>100.81</v>
      </c>
    </row>
    <row r="216" spans="1:10">
      <c r="A216" s="12" t="s">
        <v>491</v>
      </c>
      <c r="B216" s="3">
        <v>45836</v>
      </c>
      <c r="C216" s="12" t="s">
        <v>492</v>
      </c>
      <c r="D216" s="12" t="s">
        <v>80</v>
      </c>
      <c r="E216" s="12" t="s">
        <v>57</v>
      </c>
      <c r="F216" s="12" t="s">
        <v>82</v>
      </c>
      <c r="G216" s="12">
        <v>3.8</v>
      </c>
      <c r="H216" s="13">
        <v>402.92</v>
      </c>
      <c r="I216" s="12" t="s">
        <v>25</v>
      </c>
      <c r="J216" s="13">
        <v>402.92</v>
      </c>
    </row>
    <row r="217" spans="1:10">
      <c r="A217" s="12" t="s">
        <v>493</v>
      </c>
      <c r="B217" s="3">
        <v>45929</v>
      </c>
      <c r="C217" s="12" t="s">
        <v>268</v>
      </c>
      <c r="D217" s="12" t="s">
        <v>90</v>
      </c>
      <c r="E217" s="12" t="s">
        <v>95</v>
      </c>
      <c r="F217" s="12" t="s">
        <v>82</v>
      </c>
      <c r="G217" s="12">
        <v>2.1</v>
      </c>
      <c r="H217" s="13">
        <v>197.52</v>
      </c>
      <c r="I217" s="12" t="s">
        <v>25</v>
      </c>
      <c r="J217" s="13">
        <v>197.52</v>
      </c>
    </row>
    <row r="218" spans="1:10">
      <c r="A218" s="12" t="s">
        <v>494</v>
      </c>
      <c r="B218" s="3">
        <v>45984</v>
      </c>
      <c r="C218" s="12" t="s">
        <v>495</v>
      </c>
      <c r="D218" s="12" t="s">
        <v>90</v>
      </c>
      <c r="E218" s="12" t="s">
        <v>81</v>
      </c>
      <c r="F218" s="12" t="s">
        <v>103</v>
      </c>
      <c r="G218" s="12">
        <v>3.9</v>
      </c>
      <c r="H218" s="13">
        <v>185.71</v>
      </c>
      <c r="I218" s="12" t="s">
        <v>25</v>
      </c>
      <c r="J218" s="13">
        <v>185.71</v>
      </c>
    </row>
    <row r="219" spans="1:10">
      <c r="A219" s="12" t="s">
        <v>496</v>
      </c>
      <c r="B219" s="3">
        <v>45822</v>
      </c>
      <c r="C219" s="12" t="s">
        <v>292</v>
      </c>
      <c r="D219" s="12" t="s">
        <v>80</v>
      </c>
      <c r="E219" s="12" t="s">
        <v>73</v>
      </c>
      <c r="F219" s="12" t="s">
        <v>70</v>
      </c>
      <c r="G219" s="12">
        <v>2.2000000000000002</v>
      </c>
      <c r="H219" s="13">
        <v>320.76</v>
      </c>
      <c r="I219" s="12" t="s">
        <v>25</v>
      </c>
      <c r="J219" s="13">
        <v>320.76</v>
      </c>
    </row>
    <row r="220" spans="1:10">
      <c r="A220" s="12" t="s">
        <v>497</v>
      </c>
      <c r="B220" s="3">
        <v>45940</v>
      </c>
      <c r="C220" s="12" t="s">
        <v>498</v>
      </c>
      <c r="D220" s="12" t="s">
        <v>61</v>
      </c>
      <c r="E220" s="12" t="s">
        <v>95</v>
      </c>
      <c r="F220" s="12" t="s">
        <v>77</v>
      </c>
      <c r="G220" s="12">
        <v>2.2999999999999998</v>
      </c>
      <c r="H220" s="13">
        <v>97.21</v>
      </c>
      <c r="I220" s="12" t="s">
        <v>25</v>
      </c>
      <c r="J220" s="13">
        <v>97.21</v>
      </c>
    </row>
    <row r="221" spans="1:10">
      <c r="A221" s="12" t="s">
        <v>499</v>
      </c>
      <c r="B221" s="3">
        <v>45680</v>
      </c>
      <c r="C221" s="12" t="s">
        <v>500</v>
      </c>
      <c r="D221" s="12" t="s">
        <v>65</v>
      </c>
      <c r="E221" s="12" t="s">
        <v>76</v>
      </c>
      <c r="F221" s="12" t="s">
        <v>100</v>
      </c>
      <c r="G221" s="12">
        <v>3.4</v>
      </c>
      <c r="H221" s="13">
        <v>199.68</v>
      </c>
      <c r="I221" s="12" t="s">
        <v>25</v>
      </c>
      <c r="J221" s="13">
        <v>199.68</v>
      </c>
    </row>
    <row r="222" spans="1:10">
      <c r="A222" s="12" t="s">
        <v>501</v>
      </c>
      <c r="B222" s="3">
        <v>45674</v>
      </c>
      <c r="C222" s="12" t="s">
        <v>502</v>
      </c>
      <c r="D222" s="12" t="s">
        <v>80</v>
      </c>
      <c r="E222" s="12" t="s">
        <v>57</v>
      </c>
      <c r="F222" s="12" t="s">
        <v>58</v>
      </c>
      <c r="G222" s="12">
        <v>1.6</v>
      </c>
      <c r="H222" s="13">
        <v>328.85</v>
      </c>
      <c r="I222" s="12" t="s">
        <v>25</v>
      </c>
      <c r="J222" s="13">
        <v>328.85</v>
      </c>
    </row>
    <row r="223" spans="1:10">
      <c r="A223" s="12" t="s">
        <v>503</v>
      </c>
      <c r="B223" s="3">
        <v>45968</v>
      </c>
      <c r="C223" s="12" t="s">
        <v>504</v>
      </c>
      <c r="D223" s="12" t="s">
        <v>56</v>
      </c>
      <c r="E223" s="12" t="s">
        <v>69</v>
      </c>
      <c r="F223" s="12" t="s">
        <v>58</v>
      </c>
      <c r="G223" s="12">
        <v>2.8</v>
      </c>
      <c r="H223" s="13">
        <v>146.87</v>
      </c>
      <c r="I223" s="12" t="s">
        <v>26</v>
      </c>
      <c r="J223" s="13">
        <v>77.959999999999994</v>
      </c>
    </row>
    <row r="224" spans="1:10">
      <c r="A224" s="12" t="s">
        <v>505</v>
      </c>
      <c r="B224" s="3">
        <v>45985</v>
      </c>
      <c r="C224" s="12" t="s">
        <v>506</v>
      </c>
      <c r="D224" s="12" t="s">
        <v>68</v>
      </c>
      <c r="E224" s="12" t="s">
        <v>73</v>
      </c>
      <c r="F224" s="12" t="s">
        <v>70</v>
      </c>
      <c r="G224" s="12">
        <v>3.7</v>
      </c>
      <c r="H224" s="13">
        <v>248.07</v>
      </c>
      <c r="I224" s="12" t="s">
        <v>25</v>
      </c>
      <c r="J224" s="13">
        <v>248.07</v>
      </c>
    </row>
    <row r="225" spans="1:10">
      <c r="A225" s="12" t="s">
        <v>507</v>
      </c>
      <c r="B225" s="3">
        <v>45928</v>
      </c>
      <c r="C225" s="12" t="s">
        <v>508</v>
      </c>
      <c r="D225" s="12" t="s">
        <v>80</v>
      </c>
      <c r="E225" s="12" t="s">
        <v>76</v>
      </c>
      <c r="F225" s="12" t="s">
        <v>82</v>
      </c>
      <c r="G225" s="12">
        <v>1.6</v>
      </c>
      <c r="H225" s="13">
        <v>307.05</v>
      </c>
      <c r="I225" s="12" t="s">
        <v>25</v>
      </c>
      <c r="J225" s="13">
        <v>307.05</v>
      </c>
    </row>
    <row r="226" spans="1:10">
      <c r="A226" s="12" t="s">
        <v>509</v>
      </c>
      <c r="B226" s="3">
        <v>45923</v>
      </c>
      <c r="C226" s="12" t="s">
        <v>510</v>
      </c>
      <c r="D226" s="12" t="s">
        <v>56</v>
      </c>
      <c r="E226" s="12" t="s">
        <v>81</v>
      </c>
      <c r="F226" s="12" t="s">
        <v>100</v>
      </c>
      <c r="G226" s="12">
        <v>2.4</v>
      </c>
      <c r="H226" s="13">
        <v>129.27000000000001</v>
      </c>
      <c r="I226" s="12" t="s">
        <v>25</v>
      </c>
      <c r="J226" s="13">
        <v>129.27000000000001</v>
      </c>
    </row>
    <row r="227" spans="1:10">
      <c r="A227" s="12" t="s">
        <v>511</v>
      </c>
      <c r="B227" s="3">
        <v>45978</v>
      </c>
      <c r="C227" s="12" t="s">
        <v>328</v>
      </c>
      <c r="D227" s="12" t="s">
        <v>61</v>
      </c>
      <c r="E227" s="12" t="s">
        <v>81</v>
      </c>
      <c r="F227" s="12" t="s">
        <v>70</v>
      </c>
      <c r="G227" s="12">
        <v>2.9</v>
      </c>
      <c r="H227" s="13">
        <v>122.23</v>
      </c>
      <c r="I227" s="12" t="s">
        <v>26</v>
      </c>
      <c r="J227" s="13">
        <v>72.84</v>
      </c>
    </row>
    <row r="228" spans="1:10">
      <c r="A228" s="12" t="s">
        <v>512</v>
      </c>
      <c r="B228" s="3">
        <v>46003</v>
      </c>
      <c r="C228" s="12" t="s">
        <v>513</v>
      </c>
      <c r="D228" s="12" t="s">
        <v>80</v>
      </c>
      <c r="E228" s="12" t="s">
        <v>81</v>
      </c>
      <c r="F228" s="12" t="s">
        <v>70</v>
      </c>
      <c r="G228" s="12">
        <v>3.4</v>
      </c>
      <c r="H228" s="13">
        <v>319.60000000000002</v>
      </c>
      <c r="I228" s="12" t="s">
        <v>25</v>
      </c>
      <c r="J228" s="13">
        <v>319.60000000000002</v>
      </c>
    </row>
    <row r="229" spans="1:10">
      <c r="A229" s="12" t="s">
        <v>514</v>
      </c>
      <c r="B229" s="3">
        <v>45830</v>
      </c>
      <c r="C229" s="12" t="s">
        <v>515</v>
      </c>
      <c r="D229" s="12" t="s">
        <v>61</v>
      </c>
      <c r="E229" s="12" t="s">
        <v>73</v>
      </c>
      <c r="F229" s="12" t="s">
        <v>58</v>
      </c>
      <c r="G229" s="12">
        <v>2.6</v>
      </c>
      <c r="H229" s="13">
        <v>129.44</v>
      </c>
      <c r="I229" s="12" t="s">
        <v>27</v>
      </c>
      <c r="J229" s="13">
        <v>0</v>
      </c>
    </row>
    <row r="230" spans="1:10">
      <c r="A230" s="12" t="s">
        <v>516</v>
      </c>
      <c r="B230" s="3">
        <v>45939</v>
      </c>
      <c r="C230" s="12" t="s">
        <v>517</v>
      </c>
      <c r="D230" s="12" t="s">
        <v>68</v>
      </c>
      <c r="E230" s="12" t="s">
        <v>57</v>
      </c>
      <c r="F230" s="12" t="s">
        <v>70</v>
      </c>
      <c r="G230" s="12">
        <v>3.4</v>
      </c>
      <c r="H230" s="13">
        <v>266.26</v>
      </c>
      <c r="I230" s="12" t="s">
        <v>25</v>
      </c>
      <c r="J230" s="13">
        <v>266.26</v>
      </c>
    </row>
    <row r="231" spans="1:10">
      <c r="A231" s="12" t="s">
        <v>518</v>
      </c>
      <c r="B231" s="3">
        <v>45850</v>
      </c>
      <c r="C231" s="12" t="s">
        <v>270</v>
      </c>
      <c r="D231" s="12" t="s">
        <v>80</v>
      </c>
      <c r="E231" s="12" t="s">
        <v>95</v>
      </c>
      <c r="F231" s="12" t="s">
        <v>77</v>
      </c>
      <c r="G231" s="12">
        <v>2.2999999999999998</v>
      </c>
      <c r="H231" s="13">
        <v>415.3</v>
      </c>
      <c r="I231" s="12" t="s">
        <v>25</v>
      </c>
      <c r="J231" s="13">
        <v>415.3</v>
      </c>
    </row>
    <row r="232" spans="1:10">
      <c r="A232" s="12" t="s">
        <v>519</v>
      </c>
      <c r="B232" s="3">
        <v>45861</v>
      </c>
      <c r="C232" s="12" t="s">
        <v>520</v>
      </c>
      <c r="D232" s="12" t="s">
        <v>80</v>
      </c>
      <c r="E232" s="12" t="s">
        <v>76</v>
      </c>
      <c r="F232" s="12" t="s">
        <v>82</v>
      </c>
      <c r="G232" s="12">
        <v>2.1</v>
      </c>
      <c r="H232" s="13">
        <v>419.19</v>
      </c>
      <c r="I232" s="12" t="s">
        <v>25</v>
      </c>
      <c r="J232" s="13">
        <v>419.19</v>
      </c>
    </row>
    <row r="233" spans="1:10">
      <c r="A233" s="12" t="s">
        <v>521</v>
      </c>
      <c r="B233" s="3">
        <v>45811</v>
      </c>
      <c r="C233" s="12" t="s">
        <v>228</v>
      </c>
      <c r="D233" s="12" t="s">
        <v>65</v>
      </c>
      <c r="E233" s="12" t="s">
        <v>95</v>
      </c>
      <c r="F233" s="12" t="s">
        <v>87</v>
      </c>
      <c r="G233" s="12">
        <v>2.4</v>
      </c>
      <c r="H233" s="13">
        <v>252.01</v>
      </c>
      <c r="I233" s="12" t="s">
        <v>27</v>
      </c>
      <c r="J233" s="13">
        <v>0</v>
      </c>
    </row>
    <row r="234" spans="1:10">
      <c r="A234" s="12" t="s">
        <v>522</v>
      </c>
      <c r="B234" s="3">
        <v>45799</v>
      </c>
      <c r="C234" s="12" t="s">
        <v>238</v>
      </c>
      <c r="D234" s="12" t="s">
        <v>61</v>
      </c>
      <c r="E234" s="12" t="s">
        <v>73</v>
      </c>
      <c r="F234" s="12" t="s">
        <v>103</v>
      </c>
      <c r="G234" s="12">
        <v>3.8</v>
      </c>
      <c r="H234" s="13">
        <v>99.51</v>
      </c>
      <c r="I234" s="12" t="s">
        <v>25</v>
      </c>
      <c r="J234" s="13">
        <v>99.51</v>
      </c>
    </row>
    <row r="235" spans="1:10">
      <c r="A235" s="12" t="s">
        <v>523</v>
      </c>
      <c r="B235" s="3">
        <v>45956</v>
      </c>
      <c r="C235" s="12" t="s">
        <v>405</v>
      </c>
      <c r="D235" s="12" t="s">
        <v>65</v>
      </c>
      <c r="E235" s="12" t="s">
        <v>95</v>
      </c>
      <c r="F235" s="12" t="s">
        <v>82</v>
      </c>
      <c r="G235" s="12">
        <v>3.6</v>
      </c>
      <c r="H235" s="13">
        <v>198.49</v>
      </c>
      <c r="I235" s="12" t="s">
        <v>25</v>
      </c>
      <c r="J235" s="13">
        <v>198.49</v>
      </c>
    </row>
    <row r="236" spans="1:10">
      <c r="A236" s="12" t="s">
        <v>524</v>
      </c>
      <c r="B236" s="3">
        <v>45769</v>
      </c>
      <c r="C236" s="12" t="s">
        <v>525</v>
      </c>
      <c r="D236" s="12" t="s">
        <v>80</v>
      </c>
      <c r="E236" s="12" t="s">
        <v>95</v>
      </c>
      <c r="F236" s="12" t="s">
        <v>58</v>
      </c>
      <c r="G236" s="12">
        <v>3.8</v>
      </c>
      <c r="H236" s="13">
        <v>381.98</v>
      </c>
      <c r="I236" s="12" t="s">
        <v>25</v>
      </c>
      <c r="J236" s="13">
        <v>381.98</v>
      </c>
    </row>
    <row r="237" spans="1:10">
      <c r="A237" s="12" t="s">
        <v>526</v>
      </c>
      <c r="B237" s="3">
        <v>45706</v>
      </c>
      <c r="C237" s="12" t="s">
        <v>527</v>
      </c>
      <c r="D237" s="12" t="s">
        <v>56</v>
      </c>
      <c r="E237" s="12" t="s">
        <v>81</v>
      </c>
      <c r="F237" s="12" t="s">
        <v>70</v>
      </c>
      <c r="G237" s="12">
        <v>4.5</v>
      </c>
      <c r="H237" s="13">
        <v>109.68</v>
      </c>
      <c r="I237" s="12" t="s">
        <v>25</v>
      </c>
      <c r="J237" s="13">
        <v>109.68</v>
      </c>
    </row>
    <row r="238" spans="1:10">
      <c r="A238" s="12" t="s">
        <v>528</v>
      </c>
      <c r="B238" s="3">
        <v>45829</v>
      </c>
      <c r="C238" s="12" t="s">
        <v>390</v>
      </c>
      <c r="D238" s="12" t="s">
        <v>90</v>
      </c>
      <c r="E238" s="12" t="s">
        <v>57</v>
      </c>
      <c r="F238" s="12" t="s">
        <v>62</v>
      </c>
      <c r="G238" s="12">
        <v>3.4</v>
      </c>
      <c r="H238" s="13">
        <v>204.91</v>
      </c>
      <c r="I238" s="12" t="s">
        <v>25</v>
      </c>
      <c r="J238" s="13">
        <v>204.91</v>
      </c>
    </row>
    <row r="239" spans="1:10">
      <c r="A239" s="12" t="s">
        <v>529</v>
      </c>
      <c r="B239" s="3">
        <v>45663</v>
      </c>
      <c r="C239" s="12" t="s">
        <v>530</v>
      </c>
      <c r="D239" s="12" t="s">
        <v>56</v>
      </c>
      <c r="E239" s="12" t="s">
        <v>95</v>
      </c>
      <c r="F239" s="12" t="s">
        <v>87</v>
      </c>
      <c r="G239" s="12">
        <v>2.5</v>
      </c>
      <c r="H239" s="13">
        <v>120.22</v>
      </c>
      <c r="I239" s="12" t="s">
        <v>25</v>
      </c>
      <c r="J239" s="13">
        <v>120.22</v>
      </c>
    </row>
    <row r="240" spans="1:10">
      <c r="A240" s="12" t="s">
        <v>531</v>
      </c>
      <c r="B240" s="3">
        <v>45825</v>
      </c>
      <c r="C240" s="12" t="s">
        <v>102</v>
      </c>
      <c r="D240" s="12" t="s">
        <v>80</v>
      </c>
      <c r="E240" s="12" t="s">
        <v>69</v>
      </c>
      <c r="F240" s="12" t="s">
        <v>103</v>
      </c>
      <c r="G240" s="12">
        <v>4.4000000000000004</v>
      </c>
      <c r="H240" s="13">
        <v>345.63</v>
      </c>
      <c r="I240" s="12" t="s">
        <v>25</v>
      </c>
      <c r="J240" s="13">
        <v>345.63</v>
      </c>
    </row>
    <row r="241" spans="1:10">
      <c r="A241" s="12" t="s">
        <v>532</v>
      </c>
      <c r="B241" s="3">
        <v>45962</v>
      </c>
      <c r="C241" s="12" t="s">
        <v>533</v>
      </c>
      <c r="D241" s="12" t="s">
        <v>61</v>
      </c>
      <c r="E241" s="12" t="s">
        <v>76</v>
      </c>
      <c r="F241" s="12" t="s">
        <v>100</v>
      </c>
      <c r="G241" s="12">
        <v>3.5</v>
      </c>
      <c r="H241" s="13">
        <v>110.13</v>
      </c>
      <c r="I241" s="12" t="s">
        <v>26</v>
      </c>
      <c r="J241" s="13">
        <v>37.31</v>
      </c>
    </row>
    <row r="242" spans="1:10">
      <c r="A242" s="12" t="s">
        <v>534</v>
      </c>
      <c r="B242" s="3">
        <v>45830</v>
      </c>
      <c r="C242" s="12" t="s">
        <v>535</v>
      </c>
      <c r="D242" s="12" t="s">
        <v>90</v>
      </c>
      <c r="E242" s="12" t="s">
        <v>73</v>
      </c>
      <c r="F242" s="12" t="s">
        <v>87</v>
      </c>
      <c r="G242" s="12">
        <v>2.2999999999999998</v>
      </c>
      <c r="H242" s="13">
        <v>188</v>
      </c>
      <c r="I242" s="12" t="s">
        <v>25</v>
      </c>
      <c r="J242" s="13">
        <v>188</v>
      </c>
    </row>
    <row r="243" spans="1:10">
      <c r="A243" s="12" t="s">
        <v>536</v>
      </c>
      <c r="B243" s="3">
        <v>46015</v>
      </c>
      <c r="C243" s="12" t="s">
        <v>209</v>
      </c>
      <c r="D243" s="12" t="s">
        <v>65</v>
      </c>
      <c r="E243" s="12" t="s">
        <v>57</v>
      </c>
      <c r="F243" s="12" t="s">
        <v>100</v>
      </c>
      <c r="G243" s="12">
        <v>2.8</v>
      </c>
      <c r="H243" s="13">
        <v>229.67</v>
      </c>
      <c r="I243" s="12" t="s">
        <v>25</v>
      </c>
      <c r="J243" s="13">
        <v>229.67</v>
      </c>
    </row>
    <row r="244" spans="1:10">
      <c r="A244" s="12" t="s">
        <v>537</v>
      </c>
      <c r="B244" s="3">
        <v>45758</v>
      </c>
      <c r="C244" s="12" t="s">
        <v>538</v>
      </c>
      <c r="D244" s="12" t="s">
        <v>61</v>
      </c>
      <c r="E244" s="12" t="s">
        <v>81</v>
      </c>
      <c r="F244" s="12" t="s">
        <v>100</v>
      </c>
      <c r="G244" s="12">
        <v>3</v>
      </c>
      <c r="H244" s="13">
        <v>110.06</v>
      </c>
      <c r="I244" s="12" t="s">
        <v>25</v>
      </c>
      <c r="J244" s="13">
        <v>110.06</v>
      </c>
    </row>
    <row r="245" spans="1:10">
      <c r="A245" s="12" t="s">
        <v>539</v>
      </c>
      <c r="B245" s="3">
        <v>45952</v>
      </c>
      <c r="C245" s="12" t="s">
        <v>540</v>
      </c>
      <c r="D245" s="12" t="s">
        <v>56</v>
      </c>
      <c r="E245" s="12" t="s">
        <v>81</v>
      </c>
      <c r="F245" s="12" t="s">
        <v>70</v>
      </c>
      <c r="G245" s="12">
        <v>3.7</v>
      </c>
      <c r="H245" s="13">
        <v>124.78</v>
      </c>
      <c r="I245" s="12" t="s">
        <v>25</v>
      </c>
      <c r="J245" s="13">
        <v>124.78</v>
      </c>
    </row>
    <row r="246" spans="1:10">
      <c r="A246" s="12" t="s">
        <v>541</v>
      </c>
      <c r="B246" s="3">
        <v>45822</v>
      </c>
      <c r="C246" s="12" t="s">
        <v>133</v>
      </c>
      <c r="D246" s="12" t="s">
        <v>61</v>
      </c>
      <c r="E246" s="12" t="s">
        <v>81</v>
      </c>
      <c r="F246" s="12" t="s">
        <v>87</v>
      </c>
      <c r="G246" s="12">
        <v>3.1</v>
      </c>
      <c r="H246" s="13">
        <v>106.96</v>
      </c>
      <c r="I246" s="12" t="s">
        <v>26</v>
      </c>
      <c r="J246" s="13">
        <v>78.260000000000005</v>
      </c>
    </row>
    <row r="247" spans="1:10">
      <c r="A247" s="12" t="s">
        <v>542</v>
      </c>
      <c r="B247" s="3">
        <v>45977</v>
      </c>
      <c r="C247" s="12" t="s">
        <v>543</v>
      </c>
      <c r="D247" s="12" t="s">
        <v>90</v>
      </c>
      <c r="E247" s="12" t="s">
        <v>76</v>
      </c>
      <c r="F247" s="12" t="s">
        <v>100</v>
      </c>
      <c r="G247" s="12">
        <v>2.5</v>
      </c>
      <c r="H247" s="13">
        <v>174.78</v>
      </c>
      <c r="I247" s="12" t="s">
        <v>25</v>
      </c>
      <c r="J247" s="13">
        <v>174.78</v>
      </c>
    </row>
    <row r="248" spans="1:10">
      <c r="A248" s="12" t="s">
        <v>544</v>
      </c>
      <c r="B248" s="3">
        <v>45701</v>
      </c>
      <c r="C248" s="12" t="s">
        <v>545</v>
      </c>
      <c r="D248" s="12" t="s">
        <v>80</v>
      </c>
      <c r="E248" s="12" t="s">
        <v>76</v>
      </c>
      <c r="F248" s="12" t="s">
        <v>100</v>
      </c>
      <c r="G248" s="12">
        <v>5</v>
      </c>
      <c r="H248" s="13">
        <v>403.92</v>
      </c>
      <c r="I248" s="12" t="s">
        <v>26</v>
      </c>
      <c r="J248" s="13">
        <v>104.31</v>
      </c>
    </row>
    <row r="249" spans="1:10">
      <c r="A249" s="12" t="s">
        <v>544</v>
      </c>
      <c r="B249" s="3">
        <v>46013</v>
      </c>
      <c r="C249" s="12" t="s">
        <v>546</v>
      </c>
      <c r="D249" s="12" t="s">
        <v>68</v>
      </c>
      <c r="E249" s="12" t="s">
        <v>57</v>
      </c>
      <c r="F249" s="12" t="s">
        <v>58</v>
      </c>
      <c r="G249" s="12">
        <v>2.4</v>
      </c>
      <c r="H249" s="13">
        <v>244.52</v>
      </c>
      <c r="I249" s="12" t="s">
        <v>25</v>
      </c>
      <c r="J249" s="13">
        <v>244.52</v>
      </c>
    </row>
    <row r="250" spans="1:10">
      <c r="A250" s="12" t="s">
        <v>547</v>
      </c>
      <c r="B250" s="3">
        <v>45933</v>
      </c>
      <c r="C250" s="12" t="s">
        <v>548</v>
      </c>
      <c r="D250" s="12" t="s">
        <v>65</v>
      </c>
      <c r="E250" s="12" t="s">
        <v>73</v>
      </c>
      <c r="F250" s="12" t="s">
        <v>82</v>
      </c>
      <c r="G250" s="12">
        <v>1.8</v>
      </c>
      <c r="H250" s="13">
        <v>269.39</v>
      </c>
      <c r="I250" s="12" t="s">
        <v>25</v>
      </c>
      <c r="J250" s="13">
        <v>269.39</v>
      </c>
    </row>
    <row r="251" spans="1:10">
      <c r="A251" s="12" t="s">
        <v>549</v>
      </c>
      <c r="B251" s="3">
        <v>46000</v>
      </c>
      <c r="C251" s="12" t="s">
        <v>550</v>
      </c>
      <c r="D251" s="12" t="s">
        <v>90</v>
      </c>
      <c r="E251" s="12" t="s">
        <v>73</v>
      </c>
      <c r="F251" s="12" t="s">
        <v>87</v>
      </c>
      <c r="G251" s="12">
        <v>2.6</v>
      </c>
      <c r="H251" s="13">
        <v>178.49</v>
      </c>
      <c r="I251" s="12" t="s">
        <v>25</v>
      </c>
      <c r="J251" s="13">
        <v>178.49</v>
      </c>
    </row>
    <row r="252" spans="1:10">
      <c r="A252" s="12" t="s">
        <v>551</v>
      </c>
      <c r="B252" s="3">
        <v>45760</v>
      </c>
      <c r="C252" s="12" t="s">
        <v>552</v>
      </c>
      <c r="D252" s="12" t="s">
        <v>56</v>
      </c>
      <c r="E252" s="12" t="s">
        <v>57</v>
      </c>
      <c r="F252" s="12" t="s">
        <v>87</v>
      </c>
      <c r="G252" s="12">
        <v>4.2</v>
      </c>
      <c r="H252" s="13">
        <v>135.26</v>
      </c>
      <c r="I252" s="12" t="s">
        <v>27</v>
      </c>
      <c r="J252" s="13">
        <v>0</v>
      </c>
    </row>
    <row r="253" spans="1:10">
      <c r="A253" s="12" t="s">
        <v>553</v>
      </c>
      <c r="B253" s="3">
        <v>45842</v>
      </c>
      <c r="C253" s="12" t="s">
        <v>554</v>
      </c>
      <c r="D253" s="12" t="s">
        <v>56</v>
      </c>
      <c r="E253" s="12" t="s">
        <v>95</v>
      </c>
      <c r="F253" s="12" t="s">
        <v>70</v>
      </c>
      <c r="G253" s="12">
        <v>3.5</v>
      </c>
      <c r="H253" s="13">
        <v>116.36</v>
      </c>
      <c r="I253" s="12" t="s">
        <v>25</v>
      </c>
      <c r="J253" s="13">
        <v>116.36</v>
      </c>
    </row>
    <row r="254" spans="1:10">
      <c r="A254" s="12" t="s">
        <v>555</v>
      </c>
      <c r="B254" s="3">
        <v>46021</v>
      </c>
      <c r="C254" s="12" t="s">
        <v>556</v>
      </c>
      <c r="D254" s="12" t="s">
        <v>68</v>
      </c>
      <c r="E254" s="12" t="s">
        <v>57</v>
      </c>
      <c r="F254" s="12" t="s">
        <v>62</v>
      </c>
      <c r="G254" s="12">
        <v>3.4</v>
      </c>
      <c r="H254" s="13">
        <v>287.93</v>
      </c>
      <c r="I254" s="12" t="s">
        <v>27</v>
      </c>
      <c r="J254" s="13">
        <v>0</v>
      </c>
    </row>
    <row r="255" spans="1:10">
      <c r="A255" s="12" t="s">
        <v>557</v>
      </c>
      <c r="B255" s="3">
        <v>45669</v>
      </c>
      <c r="C255" s="12" t="s">
        <v>558</v>
      </c>
      <c r="D255" s="12" t="s">
        <v>65</v>
      </c>
      <c r="E255" s="12" t="s">
        <v>73</v>
      </c>
      <c r="F255" s="12" t="s">
        <v>82</v>
      </c>
      <c r="G255" s="12">
        <v>4</v>
      </c>
      <c r="H255" s="13">
        <v>217.52</v>
      </c>
      <c r="I255" s="12" t="s">
        <v>25</v>
      </c>
      <c r="J255" s="13">
        <v>217.52</v>
      </c>
    </row>
    <row r="256" spans="1:10">
      <c r="A256" s="12" t="s">
        <v>559</v>
      </c>
      <c r="B256" s="3">
        <v>45738</v>
      </c>
      <c r="C256" s="12" t="s">
        <v>550</v>
      </c>
      <c r="D256" s="12" t="s">
        <v>68</v>
      </c>
      <c r="E256" s="12" t="s">
        <v>81</v>
      </c>
      <c r="F256" s="12" t="s">
        <v>77</v>
      </c>
      <c r="G256" s="12">
        <v>2.5</v>
      </c>
      <c r="H256" s="13">
        <v>341.6</v>
      </c>
      <c r="I256" s="12" t="s">
        <v>27</v>
      </c>
      <c r="J256" s="13">
        <v>0</v>
      </c>
    </row>
    <row r="257" spans="1:10">
      <c r="A257" s="12" t="s">
        <v>560</v>
      </c>
      <c r="B257" s="3">
        <v>45799</v>
      </c>
      <c r="C257" s="12" t="s">
        <v>561</v>
      </c>
      <c r="D257" s="12" t="s">
        <v>80</v>
      </c>
      <c r="E257" s="12" t="s">
        <v>95</v>
      </c>
      <c r="F257" s="12" t="s">
        <v>70</v>
      </c>
      <c r="G257" s="12">
        <v>3.6</v>
      </c>
      <c r="H257" s="13">
        <v>406.57</v>
      </c>
      <c r="I257" s="12" t="s">
        <v>26</v>
      </c>
      <c r="J257" s="13">
        <v>108.83</v>
      </c>
    </row>
    <row r="258" spans="1:10">
      <c r="A258" s="12" t="s">
        <v>562</v>
      </c>
      <c r="B258" s="3">
        <v>45942</v>
      </c>
      <c r="C258" s="12" t="s">
        <v>563</v>
      </c>
      <c r="D258" s="12" t="s">
        <v>65</v>
      </c>
      <c r="E258" s="12" t="s">
        <v>69</v>
      </c>
      <c r="F258" s="12" t="s">
        <v>77</v>
      </c>
      <c r="G258" s="12">
        <v>4.0999999999999996</v>
      </c>
      <c r="H258" s="13">
        <v>198.16</v>
      </c>
      <c r="I258" s="12" t="s">
        <v>25</v>
      </c>
      <c r="J258" s="13">
        <v>198.16</v>
      </c>
    </row>
    <row r="259" spans="1:10">
      <c r="A259" s="12" t="s">
        <v>564</v>
      </c>
      <c r="B259" s="3">
        <v>46005</v>
      </c>
      <c r="C259" s="12" t="s">
        <v>565</v>
      </c>
      <c r="D259" s="12" t="s">
        <v>90</v>
      </c>
      <c r="E259" s="12" t="s">
        <v>69</v>
      </c>
      <c r="F259" s="12" t="s">
        <v>103</v>
      </c>
      <c r="G259" s="12">
        <v>2.2000000000000002</v>
      </c>
      <c r="H259" s="13">
        <v>189.86</v>
      </c>
      <c r="I259" s="12" t="s">
        <v>25</v>
      </c>
      <c r="J259" s="13">
        <v>189.86</v>
      </c>
    </row>
    <row r="260" spans="1:10">
      <c r="A260" s="12" t="s">
        <v>566</v>
      </c>
      <c r="B260" s="3">
        <v>45967</v>
      </c>
      <c r="C260" s="12" t="s">
        <v>567</v>
      </c>
      <c r="D260" s="12" t="s">
        <v>90</v>
      </c>
      <c r="E260" s="12" t="s">
        <v>73</v>
      </c>
      <c r="F260" s="12" t="s">
        <v>103</v>
      </c>
      <c r="G260" s="12">
        <v>3.1</v>
      </c>
      <c r="H260" s="13">
        <v>197.5</v>
      </c>
      <c r="I260" s="12" t="s">
        <v>26</v>
      </c>
      <c r="J260" s="13">
        <v>151.59</v>
      </c>
    </row>
    <row r="261" spans="1:10">
      <c r="A261" s="12" t="s">
        <v>568</v>
      </c>
      <c r="B261" s="3">
        <v>45816</v>
      </c>
      <c r="C261" s="12" t="s">
        <v>569</v>
      </c>
      <c r="D261" s="12" t="s">
        <v>65</v>
      </c>
      <c r="E261" s="12" t="s">
        <v>57</v>
      </c>
      <c r="F261" s="12" t="s">
        <v>103</v>
      </c>
      <c r="G261" s="12">
        <v>3.5</v>
      </c>
      <c r="H261" s="13">
        <v>242.93</v>
      </c>
      <c r="I261" s="12" t="s">
        <v>25</v>
      </c>
      <c r="J261" s="13">
        <v>242.93</v>
      </c>
    </row>
    <row r="262" spans="1:10">
      <c r="A262" s="12" t="s">
        <v>570</v>
      </c>
      <c r="B262" s="3">
        <v>45738</v>
      </c>
      <c r="C262" s="12" t="s">
        <v>310</v>
      </c>
      <c r="D262" s="12" t="s">
        <v>56</v>
      </c>
      <c r="E262" s="12" t="s">
        <v>73</v>
      </c>
      <c r="F262" s="12" t="s">
        <v>62</v>
      </c>
      <c r="G262" s="12">
        <v>3.7</v>
      </c>
      <c r="H262" s="13">
        <v>112.62</v>
      </c>
      <c r="I262" s="12" t="s">
        <v>25</v>
      </c>
      <c r="J262" s="13">
        <v>112.62</v>
      </c>
    </row>
    <row r="263" spans="1:10">
      <c r="A263" s="12" t="s">
        <v>571</v>
      </c>
      <c r="B263" s="3">
        <v>45821</v>
      </c>
      <c r="C263" s="12" t="s">
        <v>572</v>
      </c>
      <c r="D263" s="12" t="s">
        <v>90</v>
      </c>
      <c r="E263" s="12" t="s">
        <v>95</v>
      </c>
      <c r="F263" s="12" t="s">
        <v>58</v>
      </c>
      <c r="G263" s="12">
        <v>4.5999999999999996</v>
      </c>
      <c r="H263" s="13">
        <v>211.08</v>
      </c>
      <c r="I263" s="12" t="s">
        <v>26</v>
      </c>
      <c r="J263" s="13">
        <v>133.43</v>
      </c>
    </row>
    <row r="264" spans="1:10">
      <c r="A264" s="12" t="s">
        <v>573</v>
      </c>
      <c r="B264" s="3">
        <v>45798</v>
      </c>
      <c r="C264" s="12" t="s">
        <v>574</v>
      </c>
      <c r="D264" s="12" t="s">
        <v>65</v>
      </c>
      <c r="E264" s="12" t="s">
        <v>76</v>
      </c>
      <c r="F264" s="12" t="s">
        <v>103</v>
      </c>
      <c r="G264" s="12">
        <v>3.6</v>
      </c>
      <c r="H264" s="13">
        <v>239.44</v>
      </c>
      <c r="I264" s="12" t="s">
        <v>25</v>
      </c>
      <c r="J264" s="13">
        <v>239.44</v>
      </c>
    </row>
    <row r="265" spans="1:10">
      <c r="A265" s="12" t="s">
        <v>575</v>
      </c>
      <c r="B265" s="3">
        <v>45948</v>
      </c>
      <c r="C265" s="12" t="s">
        <v>576</v>
      </c>
      <c r="D265" s="12" t="s">
        <v>61</v>
      </c>
      <c r="E265" s="12" t="s">
        <v>69</v>
      </c>
      <c r="F265" s="12" t="s">
        <v>100</v>
      </c>
      <c r="G265" s="12">
        <v>4.4000000000000004</v>
      </c>
      <c r="H265" s="13">
        <v>119.96</v>
      </c>
      <c r="I265" s="12" t="s">
        <v>25</v>
      </c>
      <c r="J265" s="13">
        <v>119.96</v>
      </c>
    </row>
    <row r="266" spans="1:10">
      <c r="A266" s="12" t="s">
        <v>577</v>
      </c>
      <c r="B266" s="3">
        <v>46010</v>
      </c>
      <c r="C266" s="12" t="s">
        <v>578</v>
      </c>
      <c r="D266" s="12" t="s">
        <v>65</v>
      </c>
      <c r="E266" s="12" t="s">
        <v>73</v>
      </c>
      <c r="F266" s="12" t="s">
        <v>58</v>
      </c>
      <c r="G266" s="12">
        <v>2.8</v>
      </c>
      <c r="H266" s="13">
        <v>258.36</v>
      </c>
      <c r="I266" s="12" t="s">
        <v>25</v>
      </c>
      <c r="J266" s="13">
        <v>258.36</v>
      </c>
    </row>
    <row r="267" spans="1:10">
      <c r="A267" s="12" t="s">
        <v>579</v>
      </c>
      <c r="B267" s="3">
        <v>45728</v>
      </c>
      <c r="C267" s="12" t="s">
        <v>580</v>
      </c>
      <c r="D267" s="12" t="s">
        <v>65</v>
      </c>
      <c r="E267" s="12" t="s">
        <v>69</v>
      </c>
      <c r="F267" s="12" t="s">
        <v>87</v>
      </c>
      <c r="G267" s="12">
        <v>2.2000000000000002</v>
      </c>
      <c r="H267" s="13">
        <v>223.43</v>
      </c>
      <c r="I267" s="12" t="s">
        <v>27</v>
      </c>
      <c r="J267" s="13">
        <v>0</v>
      </c>
    </row>
    <row r="268" spans="1:10">
      <c r="A268" s="12" t="s">
        <v>581</v>
      </c>
      <c r="B268" s="3">
        <v>45796</v>
      </c>
      <c r="C268" s="12" t="s">
        <v>582</v>
      </c>
      <c r="D268" s="12" t="s">
        <v>65</v>
      </c>
      <c r="E268" s="12" t="s">
        <v>81</v>
      </c>
      <c r="F268" s="12" t="s">
        <v>100</v>
      </c>
      <c r="G268" s="12">
        <v>3</v>
      </c>
      <c r="H268" s="13">
        <v>264.26</v>
      </c>
      <c r="I268" s="12" t="s">
        <v>27</v>
      </c>
      <c r="J268" s="13">
        <v>0</v>
      </c>
    </row>
    <row r="269" spans="1:10">
      <c r="A269" s="12" t="s">
        <v>583</v>
      </c>
      <c r="B269" s="3">
        <v>45973</v>
      </c>
      <c r="C269" s="12" t="s">
        <v>584</v>
      </c>
      <c r="D269" s="12" t="s">
        <v>80</v>
      </c>
      <c r="E269" s="12" t="s">
        <v>95</v>
      </c>
      <c r="F269" s="12" t="s">
        <v>58</v>
      </c>
      <c r="G269" s="12">
        <v>2.7</v>
      </c>
      <c r="H269" s="13">
        <v>406.23</v>
      </c>
      <c r="I269" s="12" t="s">
        <v>25</v>
      </c>
      <c r="J269" s="13">
        <v>406.23</v>
      </c>
    </row>
    <row r="270" spans="1:10">
      <c r="A270" s="12" t="s">
        <v>585</v>
      </c>
      <c r="B270" s="3">
        <v>45679</v>
      </c>
      <c r="C270" s="12" t="s">
        <v>586</v>
      </c>
      <c r="D270" s="12" t="s">
        <v>80</v>
      </c>
      <c r="E270" s="12" t="s">
        <v>95</v>
      </c>
      <c r="F270" s="12" t="s">
        <v>70</v>
      </c>
      <c r="G270" s="12">
        <v>1.9</v>
      </c>
      <c r="H270" s="13">
        <v>370.24</v>
      </c>
      <c r="I270" s="12" t="s">
        <v>25</v>
      </c>
      <c r="J270" s="13">
        <v>370.24</v>
      </c>
    </row>
    <row r="271" spans="1:10">
      <c r="A271" s="12" t="s">
        <v>587</v>
      </c>
      <c r="B271" s="3">
        <v>46018</v>
      </c>
      <c r="C271" s="12" t="s">
        <v>588</v>
      </c>
      <c r="D271" s="12" t="s">
        <v>61</v>
      </c>
      <c r="E271" s="12" t="s">
        <v>76</v>
      </c>
      <c r="F271" s="12" t="s">
        <v>58</v>
      </c>
      <c r="G271" s="12">
        <v>2</v>
      </c>
      <c r="H271" s="13">
        <v>111.09</v>
      </c>
      <c r="I271" s="12" t="s">
        <v>26</v>
      </c>
      <c r="J271" s="13">
        <v>86.28</v>
      </c>
    </row>
    <row r="272" spans="1:10">
      <c r="A272" s="12" t="s">
        <v>589</v>
      </c>
      <c r="B272" s="3">
        <v>45783</v>
      </c>
      <c r="C272" s="12" t="s">
        <v>590</v>
      </c>
      <c r="D272" s="12" t="s">
        <v>61</v>
      </c>
      <c r="E272" s="12" t="s">
        <v>57</v>
      </c>
      <c r="F272" s="12" t="s">
        <v>87</v>
      </c>
      <c r="G272" s="12">
        <v>2</v>
      </c>
      <c r="H272" s="13">
        <v>117.78</v>
      </c>
      <c r="I272" s="12" t="s">
        <v>25</v>
      </c>
      <c r="J272" s="13">
        <v>117.78</v>
      </c>
    </row>
    <row r="273" spans="1:10">
      <c r="A273" s="12" t="s">
        <v>591</v>
      </c>
      <c r="B273" s="3">
        <v>45807</v>
      </c>
      <c r="C273" s="12" t="s">
        <v>592</v>
      </c>
      <c r="D273" s="12" t="s">
        <v>90</v>
      </c>
      <c r="E273" s="12" t="s">
        <v>95</v>
      </c>
      <c r="F273" s="12" t="s">
        <v>82</v>
      </c>
      <c r="G273" s="12">
        <v>2.6</v>
      </c>
      <c r="H273" s="13">
        <v>192.18</v>
      </c>
      <c r="I273" s="12" t="s">
        <v>25</v>
      </c>
      <c r="J273" s="13">
        <v>192.18</v>
      </c>
    </row>
    <row r="274" spans="1:10">
      <c r="A274" s="12" t="s">
        <v>593</v>
      </c>
      <c r="B274" s="3">
        <v>45971</v>
      </c>
      <c r="C274" s="12" t="s">
        <v>594</v>
      </c>
      <c r="D274" s="12" t="s">
        <v>80</v>
      </c>
      <c r="E274" s="12" t="s">
        <v>73</v>
      </c>
      <c r="F274" s="12" t="s">
        <v>103</v>
      </c>
      <c r="G274" s="12">
        <v>1.7</v>
      </c>
      <c r="H274" s="13">
        <v>308.58</v>
      </c>
      <c r="I274" s="12" t="s">
        <v>25</v>
      </c>
      <c r="J274" s="13">
        <v>308.58</v>
      </c>
    </row>
    <row r="275" spans="1:10">
      <c r="A275" s="12" t="s">
        <v>595</v>
      </c>
      <c r="B275" s="3">
        <v>45750</v>
      </c>
      <c r="C275" s="12" t="s">
        <v>596</v>
      </c>
      <c r="D275" s="12" t="s">
        <v>80</v>
      </c>
      <c r="E275" s="12" t="s">
        <v>73</v>
      </c>
      <c r="F275" s="12" t="s">
        <v>103</v>
      </c>
      <c r="G275" s="12">
        <v>3.3</v>
      </c>
      <c r="H275" s="13">
        <v>345.65</v>
      </c>
      <c r="I275" s="12" t="s">
        <v>25</v>
      </c>
      <c r="J275" s="13">
        <v>345.65</v>
      </c>
    </row>
    <row r="276" spans="1:10">
      <c r="A276" s="12" t="s">
        <v>597</v>
      </c>
      <c r="B276" s="3">
        <v>45670</v>
      </c>
      <c r="C276" s="12" t="s">
        <v>328</v>
      </c>
      <c r="D276" s="12" t="s">
        <v>90</v>
      </c>
      <c r="E276" s="12" t="s">
        <v>73</v>
      </c>
      <c r="F276" s="12" t="s">
        <v>100</v>
      </c>
      <c r="G276" s="12">
        <v>3.3</v>
      </c>
      <c r="H276" s="13">
        <v>183.05</v>
      </c>
      <c r="I276" s="12" t="s">
        <v>25</v>
      </c>
      <c r="J276" s="13">
        <v>183.05</v>
      </c>
    </row>
    <row r="277" spans="1:10">
      <c r="A277" s="12" t="s">
        <v>598</v>
      </c>
      <c r="B277" s="3">
        <v>46022</v>
      </c>
      <c r="C277" s="12" t="s">
        <v>580</v>
      </c>
      <c r="D277" s="12" t="s">
        <v>80</v>
      </c>
      <c r="E277" s="12" t="s">
        <v>81</v>
      </c>
      <c r="F277" s="12" t="s">
        <v>62</v>
      </c>
      <c r="G277" s="12">
        <v>2.7</v>
      </c>
      <c r="H277" s="13">
        <v>308.67</v>
      </c>
      <c r="I277" s="12" t="s">
        <v>25</v>
      </c>
      <c r="J277" s="13">
        <v>308.67</v>
      </c>
    </row>
    <row r="278" spans="1:10">
      <c r="A278" s="12" t="s">
        <v>599</v>
      </c>
      <c r="B278" s="3">
        <v>45982</v>
      </c>
      <c r="C278" s="12" t="s">
        <v>437</v>
      </c>
      <c r="D278" s="12" t="s">
        <v>56</v>
      </c>
      <c r="E278" s="12" t="s">
        <v>73</v>
      </c>
      <c r="F278" s="12" t="s">
        <v>70</v>
      </c>
      <c r="G278" s="12">
        <v>2.6</v>
      </c>
      <c r="H278" s="13">
        <v>133.03</v>
      </c>
      <c r="I278" s="12" t="s">
        <v>25</v>
      </c>
      <c r="J278" s="13">
        <v>133.03</v>
      </c>
    </row>
    <row r="279" spans="1:10">
      <c r="A279" s="12" t="s">
        <v>600</v>
      </c>
      <c r="B279" s="3">
        <v>45939</v>
      </c>
      <c r="C279" s="12" t="s">
        <v>586</v>
      </c>
      <c r="D279" s="12" t="s">
        <v>56</v>
      </c>
      <c r="E279" s="12" t="s">
        <v>69</v>
      </c>
      <c r="F279" s="12" t="s">
        <v>77</v>
      </c>
      <c r="G279" s="12">
        <v>1</v>
      </c>
      <c r="H279" s="13">
        <v>130.99</v>
      </c>
      <c r="I279" s="12" t="s">
        <v>25</v>
      </c>
      <c r="J279" s="13">
        <v>130.99</v>
      </c>
    </row>
    <row r="280" spans="1:10">
      <c r="A280" s="12" t="s">
        <v>601</v>
      </c>
      <c r="B280" s="3">
        <v>45734</v>
      </c>
      <c r="C280" s="12" t="s">
        <v>602</v>
      </c>
      <c r="D280" s="12" t="s">
        <v>65</v>
      </c>
      <c r="E280" s="12" t="s">
        <v>69</v>
      </c>
      <c r="F280" s="12" t="s">
        <v>87</v>
      </c>
      <c r="G280" s="12">
        <v>2.2999999999999998</v>
      </c>
      <c r="H280" s="13">
        <v>251.78</v>
      </c>
      <c r="I280" s="12" t="s">
        <v>25</v>
      </c>
      <c r="J280" s="13">
        <v>251.78</v>
      </c>
    </row>
    <row r="281" spans="1:10">
      <c r="A281" s="12" t="s">
        <v>603</v>
      </c>
      <c r="B281" s="3">
        <v>45978</v>
      </c>
      <c r="C281" s="12" t="s">
        <v>604</v>
      </c>
      <c r="D281" s="12" t="s">
        <v>56</v>
      </c>
      <c r="E281" s="12" t="s">
        <v>69</v>
      </c>
      <c r="F281" s="12" t="s">
        <v>100</v>
      </c>
      <c r="G281" s="12">
        <v>3.4</v>
      </c>
      <c r="H281" s="13">
        <v>106.4</v>
      </c>
      <c r="I281" s="12" t="s">
        <v>26</v>
      </c>
      <c r="J281" s="13">
        <v>27.38</v>
      </c>
    </row>
    <row r="282" spans="1:10">
      <c r="A282" s="12" t="s">
        <v>605</v>
      </c>
      <c r="B282" s="3">
        <v>45912</v>
      </c>
      <c r="C282" s="12" t="s">
        <v>403</v>
      </c>
      <c r="D282" s="12" t="s">
        <v>61</v>
      </c>
      <c r="E282" s="12" t="s">
        <v>76</v>
      </c>
      <c r="F282" s="12" t="s">
        <v>58</v>
      </c>
      <c r="G282" s="12">
        <v>3.1</v>
      </c>
      <c r="H282" s="13">
        <v>111.81</v>
      </c>
      <c r="I282" s="12" t="s">
        <v>25</v>
      </c>
      <c r="J282" s="13">
        <v>111.81</v>
      </c>
    </row>
    <row r="283" spans="1:10">
      <c r="A283" s="12" t="s">
        <v>606</v>
      </c>
      <c r="B283" s="3">
        <v>45698</v>
      </c>
      <c r="C283" s="12" t="s">
        <v>338</v>
      </c>
      <c r="D283" s="12" t="s">
        <v>65</v>
      </c>
      <c r="E283" s="12" t="s">
        <v>73</v>
      </c>
      <c r="F283" s="12" t="s">
        <v>82</v>
      </c>
      <c r="G283" s="12">
        <v>4.2</v>
      </c>
      <c r="H283" s="13">
        <v>240.06</v>
      </c>
      <c r="I283" s="12" t="s">
        <v>25</v>
      </c>
      <c r="J283" s="13">
        <v>240.06</v>
      </c>
    </row>
    <row r="284" spans="1:10">
      <c r="A284" s="12" t="s">
        <v>607</v>
      </c>
      <c r="B284" s="3">
        <v>45764</v>
      </c>
      <c r="C284" s="12" t="s">
        <v>608</v>
      </c>
      <c r="D284" s="12" t="s">
        <v>65</v>
      </c>
      <c r="E284" s="12" t="s">
        <v>69</v>
      </c>
      <c r="F284" s="12" t="s">
        <v>87</v>
      </c>
      <c r="G284" s="12">
        <v>2.9</v>
      </c>
      <c r="H284" s="13">
        <v>258.49</v>
      </c>
      <c r="I284" s="12" t="s">
        <v>25</v>
      </c>
      <c r="J284" s="13">
        <v>258.49</v>
      </c>
    </row>
    <row r="285" spans="1:10">
      <c r="A285" s="12" t="s">
        <v>609</v>
      </c>
      <c r="B285" s="3">
        <v>45966</v>
      </c>
      <c r="C285" s="12" t="s">
        <v>161</v>
      </c>
      <c r="D285" s="12" t="s">
        <v>68</v>
      </c>
      <c r="E285" s="12" t="s">
        <v>76</v>
      </c>
      <c r="F285" s="12" t="s">
        <v>87</v>
      </c>
      <c r="G285" s="12">
        <v>2.8</v>
      </c>
      <c r="H285" s="13">
        <v>253.11</v>
      </c>
      <c r="I285" s="12" t="s">
        <v>27</v>
      </c>
      <c r="J285" s="13">
        <v>0</v>
      </c>
    </row>
    <row r="286" spans="1:10">
      <c r="A286" s="12" t="s">
        <v>610</v>
      </c>
      <c r="B286" s="3">
        <v>45740</v>
      </c>
      <c r="C286" s="12" t="s">
        <v>611</v>
      </c>
      <c r="D286" s="12" t="s">
        <v>61</v>
      </c>
      <c r="E286" s="12" t="s">
        <v>81</v>
      </c>
      <c r="F286" s="12" t="s">
        <v>103</v>
      </c>
      <c r="G286" s="12">
        <v>4.5</v>
      </c>
      <c r="H286" s="13">
        <v>107.37</v>
      </c>
      <c r="I286" s="12" t="s">
        <v>25</v>
      </c>
      <c r="J286" s="13">
        <v>107.37</v>
      </c>
    </row>
    <row r="287" spans="1:10">
      <c r="A287" s="12" t="s">
        <v>612</v>
      </c>
      <c r="B287" s="3">
        <v>45811</v>
      </c>
      <c r="C287" s="12" t="s">
        <v>613</v>
      </c>
      <c r="D287" s="12" t="s">
        <v>68</v>
      </c>
      <c r="E287" s="12" t="s">
        <v>57</v>
      </c>
      <c r="F287" s="12" t="s">
        <v>62</v>
      </c>
      <c r="G287" s="12">
        <v>2.7</v>
      </c>
      <c r="H287" s="13">
        <v>317.89999999999998</v>
      </c>
      <c r="I287" s="12" t="s">
        <v>26</v>
      </c>
      <c r="J287" s="13">
        <v>91.86</v>
      </c>
    </row>
    <row r="288" spans="1:10">
      <c r="A288" s="12" t="s">
        <v>614</v>
      </c>
      <c r="B288" s="3">
        <v>45899</v>
      </c>
      <c r="C288" s="12" t="s">
        <v>615</v>
      </c>
      <c r="D288" s="12" t="s">
        <v>56</v>
      </c>
      <c r="E288" s="12" t="s">
        <v>81</v>
      </c>
      <c r="F288" s="12" t="s">
        <v>82</v>
      </c>
      <c r="G288" s="12">
        <v>2.6</v>
      </c>
      <c r="H288" s="13">
        <v>115.43</v>
      </c>
      <c r="I288" s="12" t="s">
        <v>25</v>
      </c>
      <c r="J288" s="13">
        <v>115.43</v>
      </c>
    </row>
    <row r="289" spans="1:10">
      <c r="A289" s="12" t="s">
        <v>616</v>
      </c>
      <c r="B289" s="3">
        <v>45687</v>
      </c>
      <c r="C289" s="12" t="s">
        <v>617</v>
      </c>
      <c r="D289" s="12" t="s">
        <v>61</v>
      </c>
      <c r="E289" s="12" t="s">
        <v>81</v>
      </c>
      <c r="F289" s="12" t="s">
        <v>62</v>
      </c>
      <c r="G289" s="12">
        <v>3.8</v>
      </c>
      <c r="H289" s="13">
        <v>112.12</v>
      </c>
      <c r="I289" s="12" t="s">
        <v>25</v>
      </c>
      <c r="J289" s="13">
        <v>112.12</v>
      </c>
    </row>
    <row r="290" spans="1:10">
      <c r="A290" s="12" t="s">
        <v>618</v>
      </c>
      <c r="B290" s="3">
        <v>46019</v>
      </c>
      <c r="C290" s="12" t="s">
        <v>619</v>
      </c>
      <c r="D290" s="12" t="s">
        <v>90</v>
      </c>
      <c r="E290" s="12" t="s">
        <v>73</v>
      </c>
      <c r="F290" s="12" t="s">
        <v>77</v>
      </c>
      <c r="G290" s="12">
        <v>2.9</v>
      </c>
      <c r="H290" s="13">
        <v>202.95</v>
      </c>
      <c r="I290" s="12" t="s">
        <v>27</v>
      </c>
      <c r="J290" s="13">
        <v>0</v>
      </c>
    </row>
    <row r="291" spans="1:10">
      <c r="A291" s="12" t="s">
        <v>620</v>
      </c>
      <c r="B291" s="3">
        <v>45972</v>
      </c>
      <c r="C291" s="12" t="s">
        <v>621</v>
      </c>
      <c r="D291" s="12" t="s">
        <v>90</v>
      </c>
      <c r="E291" s="12" t="s">
        <v>73</v>
      </c>
      <c r="F291" s="12" t="s">
        <v>58</v>
      </c>
      <c r="G291" s="12">
        <v>4.2</v>
      </c>
      <c r="H291" s="13">
        <v>194.25</v>
      </c>
      <c r="I291" s="12" t="s">
        <v>25</v>
      </c>
      <c r="J291" s="13">
        <v>194.25</v>
      </c>
    </row>
    <row r="292" spans="1:10">
      <c r="A292" s="12" t="s">
        <v>622</v>
      </c>
      <c r="B292" s="3">
        <v>45970</v>
      </c>
      <c r="C292" s="12" t="s">
        <v>486</v>
      </c>
      <c r="D292" s="12" t="s">
        <v>80</v>
      </c>
      <c r="E292" s="12" t="s">
        <v>95</v>
      </c>
      <c r="F292" s="12" t="s">
        <v>100</v>
      </c>
      <c r="G292" s="12">
        <v>3.2</v>
      </c>
      <c r="H292" s="13">
        <v>374.12</v>
      </c>
      <c r="I292" s="12" t="s">
        <v>25</v>
      </c>
      <c r="J292" s="13">
        <v>374.12</v>
      </c>
    </row>
    <row r="293" spans="1:10">
      <c r="A293" s="12" t="s">
        <v>623</v>
      </c>
      <c r="B293" s="3">
        <v>45764</v>
      </c>
      <c r="C293" s="12" t="s">
        <v>624</v>
      </c>
      <c r="D293" s="12" t="s">
        <v>90</v>
      </c>
      <c r="E293" s="12" t="s">
        <v>76</v>
      </c>
      <c r="F293" s="12" t="s">
        <v>77</v>
      </c>
      <c r="G293" s="12">
        <v>3</v>
      </c>
      <c r="H293" s="13">
        <v>184.75</v>
      </c>
      <c r="I293" s="12" t="s">
        <v>26</v>
      </c>
      <c r="J293" s="13">
        <v>69.73</v>
      </c>
    </row>
    <row r="294" spans="1:10">
      <c r="A294" s="12" t="s">
        <v>625</v>
      </c>
      <c r="B294" s="3">
        <v>45985</v>
      </c>
      <c r="C294" s="12" t="s">
        <v>626</v>
      </c>
      <c r="D294" s="12" t="s">
        <v>80</v>
      </c>
      <c r="E294" s="12" t="s">
        <v>95</v>
      </c>
      <c r="F294" s="12" t="s">
        <v>82</v>
      </c>
      <c r="G294" s="12">
        <v>3.2</v>
      </c>
      <c r="H294" s="13">
        <v>359.57</v>
      </c>
      <c r="I294" s="12" t="s">
        <v>25</v>
      </c>
      <c r="J294" s="13">
        <v>359.57</v>
      </c>
    </row>
    <row r="295" spans="1:10">
      <c r="A295" s="12" t="s">
        <v>627</v>
      </c>
      <c r="B295" s="3">
        <v>45661</v>
      </c>
      <c r="C295" s="12" t="s">
        <v>189</v>
      </c>
      <c r="D295" s="12" t="s">
        <v>80</v>
      </c>
      <c r="E295" s="12" t="s">
        <v>95</v>
      </c>
      <c r="F295" s="12" t="s">
        <v>77</v>
      </c>
      <c r="G295" s="12">
        <v>2.2999999999999998</v>
      </c>
      <c r="H295" s="13">
        <v>346.02</v>
      </c>
      <c r="I295" s="12" t="s">
        <v>25</v>
      </c>
      <c r="J295" s="13">
        <v>346.02</v>
      </c>
    </row>
    <row r="296" spans="1:10">
      <c r="A296" s="12" t="s">
        <v>628</v>
      </c>
      <c r="B296" s="3">
        <v>45672</v>
      </c>
      <c r="C296" s="12" t="s">
        <v>629</v>
      </c>
      <c r="D296" s="12" t="s">
        <v>65</v>
      </c>
      <c r="E296" s="12" t="s">
        <v>95</v>
      </c>
      <c r="F296" s="12" t="s">
        <v>77</v>
      </c>
      <c r="G296" s="12">
        <v>3.9</v>
      </c>
      <c r="H296" s="13">
        <v>228.62</v>
      </c>
      <c r="I296" s="12" t="s">
        <v>25</v>
      </c>
      <c r="J296" s="13">
        <v>228.62</v>
      </c>
    </row>
    <row r="297" spans="1:10">
      <c r="A297" s="12" t="s">
        <v>630</v>
      </c>
      <c r="B297" s="3">
        <v>45727</v>
      </c>
      <c r="C297" s="12" t="s">
        <v>631</v>
      </c>
      <c r="D297" s="12" t="s">
        <v>65</v>
      </c>
      <c r="E297" s="12" t="s">
        <v>81</v>
      </c>
      <c r="F297" s="12" t="s">
        <v>58</v>
      </c>
      <c r="G297" s="12">
        <v>2.5</v>
      </c>
      <c r="H297" s="13">
        <v>261.5</v>
      </c>
      <c r="I297" s="12" t="s">
        <v>25</v>
      </c>
      <c r="J297" s="13">
        <v>261.5</v>
      </c>
    </row>
    <row r="298" spans="1:10">
      <c r="A298" s="12" t="s">
        <v>632</v>
      </c>
      <c r="B298" s="3">
        <v>45829</v>
      </c>
      <c r="C298" s="12" t="s">
        <v>316</v>
      </c>
      <c r="D298" s="12" t="s">
        <v>90</v>
      </c>
      <c r="E298" s="12" t="s">
        <v>81</v>
      </c>
      <c r="F298" s="12" t="s">
        <v>87</v>
      </c>
      <c r="G298" s="12">
        <v>3.4</v>
      </c>
      <c r="H298" s="13">
        <v>209.71</v>
      </c>
      <c r="I298" s="12" t="s">
        <v>25</v>
      </c>
      <c r="J298" s="13">
        <v>209.71</v>
      </c>
    </row>
    <row r="299" spans="1:10">
      <c r="A299" s="12" t="s">
        <v>633</v>
      </c>
      <c r="B299" s="3">
        <v>45932</v>
      </c>
      <c r="C299" s="12" t="s">
        <v>320</v>
      </c>
      <c r="D299" s="12" t="s">
        <v>65</v>
      </c>
      <c r="E299" s="12" t="s">
        <v>73</v>
      </c>
      <c r="F299" s="12" t="s">
        <v>77</v>
      </c>
      <c r="G299" s="12">
        <v>2.2999999999999998</v>
      </c>
      <c r="H299" s="13">
        <v>254.21</v>
      </c>
      <c r="I299" s="12" t="s">
        <v>26</v>
      </c>
      <c r="J299" s="13">
        <v>117.49</v>
      </c>
    </row>
    <row r="300" spans="1:10">
      <c r="A300" s="12" t="s">
        <v>634</v>
      </c>
      <c r="B300" s="3">
        <v>45734</v>
      </c>
      <c r="C300" s="12" t="s">
        <v>635</v>
      </c>
      <c r="D300" s="12" t="s">
        <v>56</v>
      </c>
      <c r="E300" s="12" t="s">
        <v>95</v>
      </c>
      <c r="F300" s="12" t="s">
        <v>70</v>
      </c>
      <c r="G300" s="12">
        <v>1.8</v>
      </c>
      <c r="H300" s="13">
        <v>131.22999999999999</v>
      </c>
      <c r="I300" s="12" t="s">
        <v>25</v>
      </c>
      <c r="J300" s="13">
        <v>131.22999999999999</v>
      </c>
    </row>
    <row r="301" spans="1:10">
      <c r="A301" s="12" t="s">
        <v>636</v>
      </c>
      <c r="B301" s="3">
        <v>45962</v>
      </c>
      <c r="C301" s="12" t="s">
        <v>394</v>
      </c>
      <c r="D301" s="12" t="s">
        <v>68</v>
      </c>
      <c r="E301" s="12" t="s">
        <v>81</v>
      </c>
      <c r="F301" s="12" t="s">
        <v>77</v>
      </c>
      <c r="G301" s="12">
        <v>1.8</v>
      </c>
      <c r="H301" s="13">
        <v>313.06</v>
      </c>
      <c r="I301" s="12" t="s">
        <v>25</v>
      </c>
      <c r="J301" s="13">
        <v>313.06</v>
      </c>
    </row>
    <row r="302" spans="1:10">
      <c r="A302" s="12" t="s">
        <v>637</v>
      </c>
      <c r="B302" s="3">
        <v>45702</v>
      </c>
      <c r="C302" s="12" t="s">
        <v>638</v>
      </c>
      <c r="D302" s="12" t="s">
        <v>65</v>
      </c>
      <c r="E302" s="12" t="s">
        <v>95</v>
      </c>
      <c r="F302" s="12" t="s">
        <v>58</v>
      </c>
      <c r="G302" s="12">
        <v>3.4</v>
      </c>
      <c r="H302" s="13">
        <v>232.6</v>
      </c>
      <c r="I302" s="12" t="s">
        <v>25</v>
      </c>
      <c r="J302" s="13">
        <v>232.6</v>
      </c>
    </row>
    <row r="303" spans="1:10">
      <c r="A303" s="12" t="s">
        <v>639</v>
      </c>
      <c r="B303" s="3">
        <v>45849</v>
      </c>
      <c r="C303" s="12" t="s">
        <v>640</v>
      </c>
      <c r="D303" s="12" t="s">
        <v>65</v>
      </c>
      <c r="E303" s="12" t="s">
        <v>76</v>
      </c>
      <c r="F303" s="12" t="s">
        <v>58</v>
      </c>
      <c r="G303" s="12">
        <v>2.2999999999999998</v>
      </c>
      <c r="H303" s="13">
        <v>231.1</v>
      </c>
      <c r="I303" s="12" t="s">
        <v>26</v>
      </c>
      <c r="J303" s="13">
        <v>183.26</v>
      </c>
    </row>
    <row r="304" spans="1:10">
      <c r="A304" s="12" t="s">
        <v>641</v>
      </c>
      <c r="B304" s="3">
        <v>45736</v>
      </c>
      <c r="C304" s="12" t="s">
        <v>642</v>
      </c>
      <c r="D304" s="12" t="s">
        <v>68</v>
      </c>
      <c r="E304" s="12" t="s">
        <v>57</v>
      </c>
      <c r="F304" s="12" t="s">
        <v>82</v>
      </c>
      <c r="G304" s="12">
        <v>3.1</v>
      </c>
      <c r="H304" s="13">
        <v>329.21</v>
      </c>
      <c r="I304" s="12" t="s">
        <v>26</v>
      </c>
      <c r="J304" s="13">
        <v>267.58999999999997</v>
      </c>
    </row>
    <row r="305" spans="1:10">
      <c r="A305" s="12" t="s">
        <v>643</v>
      </c>
      <c r="B305" s="3">
        <v>46004</v>
      </c>
      <c r="C305" s="12" t="s">
        <v>644</v>
      </c>
      <c r="D305" s="12" t="s">
        <v>65</v>
      </c>
      <c r="E305" s="12" t="s">
        <v>81</v>
      </c>
      <c r="F305" s="12" t="s">
        <v>87</v>
      </c>
      <c r="G305" s="12">
        <v>2.5</v>
      </c>
      <c r="H305" s="13">
        <v>227.43</v>
      </c>
      <c r="I305" s="12" t="s">
        <v>25</v>
      </c>
      <c r="J305" s="13">
        <v>227.43</v>
      </c>
    </row>
    <row r="306" spans="1:10">
      <c r="A306" s="12" t="s">
        <v>645</v>
      </c>
      <c r="B306" s="3">
        <v>45925</v>
      </c>
      <c r="C306" s="12" t="s">
        <v>646</v>
      </c>
      <c r="D306" s="12" t="s">
        <v>56</v>
      </c>
      <c r="E306" s="12" t="s">
        <v>95</v>
      </c>
      <c r="F306" s="12" t="s">
        <v>87</v>
      </c>
      <c r="G306" s="12">
        <v>2.5</v>
      </c>
      <c r="H306" s="13">
        <v>110.06</v>
      </c>
      <c r="I306" s="12" t="s">
        <v>25</v>
      </c>
      <c r="J306" s="13">
        <v>110.06</v>
      </c>
    </row>
    <row r="307" spans="1:10">
      <c r="A307" s="12" t="s">
        <v>647</v>
      </c>
      <c r="B307" s="3">
        <v>45681</v>
      </c>
      <c r="C307" s="12" t="s">
        <v>648</v>
      </c>
      <c r="D307" s="12" t="s">
        <v>61</v>
      </c>
      <c r="E307" s="12" t="s">
        <v>81</v>
      </c>
      <c r="F307" s="12" t="s">
        <v>82</v>
      </c>
      <c r="G307" s="12">
        <v>1.9</v>
      </c>
      <c r="H307" s="13">
        <v>94.37</v>
      </c>
      <c r="I307" s="12" t="s">
        <v>26</v>
      </c>
      <c r="J307" s="13">
        <v>59.77</v>
      </c>
    </row>
    <row r="308" spans="1:10">
      <c r="A308" s="12" t="s">
        <v>649</v>
      </c>
      <c r="B308" s="3">
        <v>45765</v>
      </c>
      <c r="C308" s="12" t="s">
        <v>278</v>
      </c>
      <c r="D308" s="12" t="s">
        <v>65</v>
      </c>
      <c r="E308" s="12" t="s">
        <v>69</v>
      </c>
      <c r="F308" s="12" t="s">
        <v>82</v>
      </c>
      <c r="G308" s="12">
        <v>2.9</v>
      </c>
      <c r="H308" s="13">
        <v>225.99</v>
      </c>
      <c r="I308" s="12" t="s">
        <v>25</v>
      </c>
      <c r="J308" s="13">
        <v>225.99</v>
      </c>
    </row>
    <row r="309" spans="1:10">
      <c r="A309" s="12" t="s">
        <v>650</v>
      </c>
      <c r="B309" s="3">
        <v>45734</v>
      </c>
      <c r="C309" s="12" t="s">
        <v>651</v>
      </c>
      <c r="D309" s="12" t="s">
        <v>68</v>
      </c>
      <c r="E309" s="12" t="s">
        <v>76</v>
      </c>
      <c r="F309" s="12" t="s">
        <v>87</v>
      </c>
      <c r="G309" s="12">
        <v>3.8</v>
      </c>
      <c r="H309" s="13">
        <v>337.84</v>
      </c>
      <c r="I309" s="12" t="s">
        <v>25</v>
      </c>
      <c r="J309" s="13">
        <v>337.84</v>
      </c>
    </row>
    <row r="310" spans="1:10">
      <c r="A310" s="12" t="s">
        <v>652</v>
      </c>
      <c r="B310" s="3">
        <v>45710</v>
      </c>
      <c r="C310" s="12" t="s">
        <v>653</v>
      </c>
      <c r="D310" s="12" t="s">
        <v>61</v>
      </c>
      <c r="E310" s="12" t="s">
        <v>95</v>
      </c>
      <c r="F310" s="12" t="s">
        <v>77</v>
      </c>
      <c r="G310" s="12">
        <v>2.7</v>
      </c>
      <c r="H310" s="13">
        <v>124.45</v>
      </c>
      <c r="I310" s="12" t="s">
        <v>25</v>
      </c>
      <c r="J310" s="13">
        <v>124.45</v>
      </c>
    </row>
    <row r="311" spans="1:10">
      <c r="A311" s="12" t="s">
        <v>654</v>
      </c>
      <c r="B311" s="3">
        <v>45745</v>
      </c>
      <c r="C311" s="12" t="s">
        <v>504</v>
      </c>
      <c r="D311" s="12" t="s">
        <v>68</v>
      </c>
      <c r="E311" s="12" t="s">
        <v>73</v>
      </c>
      <c r="F311" s="12" t="s">
        <v>77</v>
      </c>
      <c r="G311" s="12">
        <v>5.0999999999999996</v>
      </c>
      <c r="H311" s="13">
        <v>296.17</v>
      </c>
      <c r="I311" s="12" t="s">
        <v>25</v>
      </c>
      <c r="J311" s="13">
        <v>296.17</v>
      </c>
    </row>
    <row r="312" spans="1:10">
      <c r="A312" s="12" t="s">
        <v>655</v>
      </c>
      <c r="B312" s="3">
        <v>45672</v>
      </c>
      <c r="C312" s="12" t="s">
        <v>656</v>
      </c>
      <c r="D312" s="12" t="s">
        <v>80</v>
      </c>
      <c r="E312" s="12" t="s">
        <v>76</v>
      </c>
      <c r="F312" s="12" t="s">
        <v>62</v>
      </c>
      <c r="G312" s="12">
        <v>2.7</v>
      </c>
      <c r="H312" s="13">
        <v>345.51</v>
      </c>
      <c r="I312" s="12" t="s">
        <v>25</v>
      </c>
      <c r="J312" s="13">
        <v>345.51</v>
      </c>
    </row>
    <row r="313" spans="1:10">
      <c r="A313" s="12" t="s">
        <v>657</v>
      </c>
      <c r="B313" s="3">
        <v>45961</v>
      </c>
      <c r="C313" s="12" t="s">
        <v>658</v>
      </c>
      <c r="D313" s="12" t="s">
        <v>68</v>
      </c>
      <c r="E313" s="12" t="s">
        <v>95</v>
      </c>
      <c r="F313" s="12" t="s">
        <v>82</v>
      </c>
      <c r="G313" s="12">
        <v>3.3</v>
      </c>
      <c r="H313" s="13">
        <v>106.29</v>
      </c>
      <c r="I313" s="12" t="s">
        <v>25</v>
      </c>
      <c r="J313" s="13">
        <v>106.29</v>
      </c>
    </row>
    <row r="314" spans="1:10">
      <c r="A314" s="12" t="s">
        <v>660</v>
      </c>
      <c r="B314" s="3">
        <v>46001</v>
      </c>
      <c r="C314" s="12" t="s">
        <v>661</v>
      </c>
      <c r="D314" s="12" t="s">
        <v>56</v>
      </c>
      <c r="E314" s="12" t="s">
        <v>57</v>
      </c>
      <c r="F314" s="12" t="s">
        <v>103</v>
      </c>
      <c r="G314" s="12">
        <v>4.4000000000000004</v>
      </c>
      <c r="H314" s="13">
        <v>136.81</v>
      </c>
      <c r="I314" s="12" t="s">
        <v>25</v>
      </c>
      <c r="J314" s="13">
        <v>136.81</v>
      </c>
    </row>
    <row r="315" spans="1:10">
      <c r="A315" s="12" t="s">
        <v>662</v>
      </c>
      <c r="B315" s="3">
        <v>45816</v>
      </c>
      <c r="C315" s="12" t="s">
        <v>663</v>
      </c>
      <c r="D315" s="12" t="s">
        <v>90</v>
      </c>
      <c r="E315" s="12" t="s">
        <v>69</v>
      </c>
      <c r="F315" s="12" t="s">
        <v>100</v>
      </c>
      <c r="G315" s="12">
        <v>3.9</v>
      </c>
      <c r="H315" s="13">
        <v>171.06</v>
      </c>
      <c r="I315" s="12" t="s">
        <v>26</v>
      </c>
      <c r="J315" s="13">
        <v>69.25</v>
      </c>
    </row>
    <row r="316" spans="1:10">
      <c r="A316" s="12" t="s">
        <v>664</v>
      </c>
      <c r="B316" s="3">
        <v>45844</v>
      </c>
      <c r="C316" s="12" t="s">
        <v>665</v>
      </c>
      <c r="D316" s="12" t="s">
        <v>65</v>
      </c>
      <c r="E316" s="12" t="s">
        <v>81</v>
      </c>
      <c r="F316" s="12" t="s">
        <v>77</v>
      </c>
      <c r="G316" s="12">
        <v>3.4</v>
      </c>
      <c r="H316" s="13">
        <v>226.95</v>
      </c>
      <c r="I316" s="12" t="s">
        <v>25</v>
      </c>
      <c r="J316" s="13">
        <v>226.95</v>
      </c>
    </row>
    <row r="317" spans="1:10">
      <c r="A317" s="12" t="s">
        <v>666</v>
      </c>
      <c r="B317" s="3">
        <v>45901</v>
      </c>
      <c r="C317" s="12" t="s">
        <v>667</v>
      </c>
      <c r="D317" s="12" t="s">
        <v>68</v>
      </c>
      <c r="E317" s="12" t="s">
        <v>57</v>
      </c>
      <c r="F317" s="12" t="s">
        <v>58</v>
      </c>
      <c r="G317" s="12">
        <v>1.2</v>
      </c>
      <c r="H317" s="13">
        <v>326.62</v>
      </c>
      <c r="I317" s="12" t="s">
        <v>25</v>
      </c>
      <c r="J317" s="13">
        <v>326.62</v>
      </c>
    </row>
    <row r="318" spans="1:10">
      <c r="A318" s="12" t="s">
        <v>668</v>
      </c>
      <c r="B318" s="3">
        <v>45836</v>
      </c>
      <c r="C318" s="12" t="s">
        <v>669</v>
      </c>
      <c r="D318" s="12" t="s">
        <v>65</v>
      </c>
      <c r="E318" s="12" t="s">
        <v>73</v>
      </c>
      <c r="F318" s="12" t="s">
        <v>62</v>
      </c>
      <c r="G318" s="12">
        <v>1.8</v>
      </c>
      <c r="H318" s="13">
        <v>199.67</v>
      </c>
      <c r="I318" s="12" t="s">
        <v>25</v>
      </c>
      <c r="J318" s="13">
        <v>199.67</v>
      </c>
    </row>
    <row r="319" spans="1:10">
      <c r="A319" s="12" t="s">
        <v>670</v>
      </c>
      <c r="B319" s="3">
        <v>45694</v>
      </c>
      <c r="C319" s="12" t="s">
        <v>141</v>
      </c>
      <c r="D319" s="12" t="s">
        <v>61</v>
      </c>
      <c r="E319" s="12" t="s">
        <v>57</v>
      </c>
      <c r="F319" s="12" t="s">
        <v>70</v>
      </c>
      <c r="G319" s="12">
        <v>3.8</v>
      </c>
      <c r="H319" s="13">
        <v>116.24</v>
      </c>
      <c r="I319" s="12" t="s">
        <v>25</v>
      </c>
      <c r="J319" s="13">
        <v>116.24</v>
      </c>
    </row>
    <row r="320" spans="1:10">
      <c r="A320" s="12" t="s">
        <v>671</v>
      </c>
      <c r="B320" s="3">
        <v>45782</v>
      </c>
      <c r="C320" s="12" t="s">
        <v>672</v>
      </c>
      <c r="D320" s="12" t="s">
        <v>65</v>
      </c>
      <c r="E320" s="12" t="s">
        <v>57</v>
      </c>
      <c r="F320" s="12" t="s">
        <v>70</v>
      </c>
      <c r="G320" s="12">
        <v>3.6</v>
      </c>
      <c r="H320" s="13">
        <v>245.91</v>
      </c>
      <c r="I320" s="12" t="s">
        <v>25</v>
      </c>
      <c r="J320" s="13">
        <v>245.91</v>
      </c>
    </row>
    <row r="321" spans="1:10">
      <c r="A321" s="12" t="s">
        <v>673</v>
      </c>
      <c r="B321" s="3">
        <v>45880</v>
      </c>
      <c r="C321" s="12" t="s">
        <v>674</v>
      </c>
      <c r="D321" s="12" t="s">
        <v>68</v>
      </c>
      <c r="E321" s="12" t="s">
        <v>73</v>
      </c>
      <c r="F321" s="12" t="s">
        <v>100</v>
      </c>
      <c r="G321" s="12">
        <v>3.2</v>
      </c>
      <c r="H321" s="13">
        <v>259.52</v>
      </c>
      <c r="I321" s="12" t="s">
        <v>25</v>
      </c>
      <c r="J321" s="13">
        <v>259.52</v>
      </c>
    </row>
    <row r="322" spans="1:10">
      <c r="A322" s="12" t="s">
        <v>675</v>
      </c>
      <c r="B322" s="3">
        <v>46022</v>
      </c>
      <c r="C322" s="12" t="s">
        <v>676</v>
      </c>
      <c r="D322" s="12" t="s">
        <v>90</v>
      </c>
      <c r="E322" s="12" t="s">
        <v>76</v>
      </c>
      <c r="F322" s="12" t="s">
        <v>58</v>
      </c>
      <c r="G322" s="12">
        <v>2.8</v>
      </c>
      <c r="H322" s="13">
        <v>191.11</v>
      </c>
      <c r="I322" s="12" t="s">
        <v>25</v>
      </c>
      <c r="J322" s="13">
        <v>191.11</v>
      </c>
    </row>
    <row r="323" spans="1:10">
      <c r="A323" s="12" t="s">
        <v>677</v>
      </c>
      <c r="B323" s="3">
        <v>45865</v>
      </c>
      <c r="C323" s="12" t="s">
        <v>678</v>
      </c>
      <c r="D323" s="12" t="s">
        <v>61</v>
      </c>
      <c r="E323" s="12" t="s">
        <v>76</v>
      </c>
      <c r="F323" s="12" t="s">
        <v>70</v>
      </c>
      <c r="G323" s="12">
        <v>3.4</v>
      </c>
      <c r="H323" s="13">
        <v>106.11</v>
      </c>
      <c r="I323" s="12" t="s">
        <v>25</v>
      </c>
      <c r="J323" s="13">
        <v>106.11</v>
      </c>
    </row>
    <row r="324" spans="1:10">
      <c r="A324" s="12" t="s">
        <v>679</v>
      </c>
      <c r="B324" s="3">
        <v>45689</v>
      </c>
      <c r="C324" s="12" t="s">
        <v>680</v>
      </c>
      <c r="D324" s="12" t="s">
        <v>65</v>
      </c>
      <c r="E324" s="12" t="s">
        <v>69</v>
      </c>
      <c r="F324" s="12" t="s">
        <v>87</v>
      </c>
      <c r="G324" s="12">
        <v>3.1</v>
      </c>
      <c r="H324" s="13">
        <v>226.92</v>
      </c>
      <c r="I324" s="12" t="s">
        <v>25</v>
      </c>
      <c r="J324" s="13">
        <v>226.92</v>
      </c>
    </row>
    <row r="325" spans="1:10">
      <c r="A325" s="12" t="s">
        <v>681</v>
      </c>
      <c r="B325" s="3">
        <v>45973</v>
      </c>
      <c r="C325" s="12" t="s">
        <v>682</v>
      </c>
      <c r="D325" s="12" t="s">
        <v>90</v>
      </c>
      <c r="E325" s="12" t="s">
        <v>69</v>
      </c>
      <c r="F325" s="12" t="s">
        <v>100</v>
      </c>
      <c r="G325" s="12">
        <v>1.7</v>
      </c>
      <c r="H325" s="13">
        <v>206.82</v>
      </c>
      <c r="I325" s="12" t="s">
        <v>25</v>
      </c>
      <c r="J325" s="13">
        <v>206.82</v>
      </c>
    </row>
    <row r="326" spans="1:10">
      <c r="A326" s="12" t="s">
        <v>683</v>
      </c>
      <c r="B326" s="3">
        <v>45949</v>
      </c>
      <c r="C326" s="12" t="s">
        <v>684</v>
      </c>
      <c r="D326" s="12" t="s">
        <v>90</v>
      </c>
      <c r="E326" s="12" t="s">
        <v>81</v>
      </c>
      <c r="F326" s="12" t="s">
        <v>77</v>
      </c>
      <c r="G326" s="12">
        <v>4.2</v>
      </c>
      <c r="H326" s="13">
        <v>202.16</v>
      </c>
      <c r="I326" s="12" t="s">
        <v>25</v>
      </c>
      <c r="J326" s="13">
        <v>202.16</v>
      </c>
    </row>
    <row r="327" spans="1:10">
      <c r="A327" s="12" t="s">
        <v>685</v>
      </c>
      <c r="B327" s="3">
        <v>45723</v>
      </c>
      <c r="C327" s="12" t="s">
        <v>686</v>
      </c>
      <c r="D327" s="12" t="s">
        <v>56</v>
      </c>
      <c r="E327" s="12" t="s">
        <v>95</v>
      </c>
      <c r="F327" s="12" t="s">
        <v>87</v>
      </c>
      <c r="G327" s="12">
        <v>2.9</v>
      </c>
      <c r="H327" s="13">
        <v>106.29</v>
      </c>
      <c r="I327" s="12" t="s">
        <v>25</v>
      </c>
      <c r="J327" s="13">
        <v>106.29</v>
      </c>
    </row>
    <row r="328" spans="1:10">
      <c r="A328" s="12" t="s">
        <v>687</v>
      </c>
      <c r="B328" s="3">
        <v>45841</v>
      </c>
      <c r="C328" s="12" t="s">
        <v>688</v>
      </c>
      <c r="D328" s="12" t="s">
        <v>68</v>
      </c>
      <c r="E328" s="12" t="s">
        <v>76</v>
      </c>
      <c r="F328" s="12" t="s">
        <v>100</v>
      </c>
      <c r="G328" s="12">
        <v>1.9</v>
      </c>
      <c r="H328" s="13">
        <v>304.62</v>
      </c>
      <c r="I328" s="12" t="s">
        <v>25</v>
      </c>
      <c r="J328" s="13">
        <v>304.62</v>
      </c>
    </row>
    <row r="329" spans="1:10">
      <c r="A329" s="12" t="s">
        <v>689</v>
      </c>
      <c r="B329" s="3">
        <v>45865</v>
      </c>
      <c r="C329" s="12" t="s">
        <v>690</v>
      </c>
      <c r="D329" s="12" t="s">
        <v>90</v>
      </c>
      <c r="E329" s="12" t="s">
        <v>73</v>
      </c>
      <c r="F329" s="12" t="s">
        <v>100</v>
      </c>
      <c r="G329" s="12">
        <v>3.5</v>
      </c>
      <c r="H329" s="13">
        <v>205.56</v>
      </c>
      <c r="I329" s="12" t="s">
        <v>25</v>
      </c>
      <c r="J329" s="13">
        <v>205.56</v>
      </c>
    </row>
    <row r="330" spans="1:10">
      <c r="A330" s="12" t="s">
        <v>691</v>
      </c>
      <c r="B330" s="3">
        <v>45754</v>
      </c>
      <c r="C330" s="12" t="s">
        <v>692</v>
      </c>
      <c r="D330" s="12" t="s">
        <v>90</v>
      </c>
      <c r="E330" s="12" t="s">
        <v>95</v>
      </c>
      <c r="F330" s="12" t="s">
        <v>70</v>
      </c>
      <c r="G330" s="12">
        <v>4.8</v>
      </c>
      <c r="H330" s="13">
        <v>206.06</v>
      </c>
      <c r="I330" s="12" t="s">
        <v>25</v>
      </c>
      <c r="J330" s="13">
        <v>206.06</v>
      </c>
    </row>
    <row r="331" spans="1:10">
      <c r="A331" s="12" t="s">
        <v>693</v>
      </c>
      <c r="B331" s="3">
        <v>45694</v>
      </c>
      <c r="C331" s="12" t="s">
        <v>694</v>
      </c>
      <c r="D331" s="12" t="s">
        <v>65</v>
      </c>
      <c r="E331" s="12" t="s">
        <v>81</v>
      </c>
      <c r="F331" s="12" t="s">
        <v>58</v>
      </c>
      <c r="G331" s="12">
        <v>5.6</v>
      </c>
      <c r="H331" s="13">
        <v>243.06</v>
      </c>
      <c r="I331" s="12" t="s">
        <v>27</v>
      </c>
      <c r="J331" s="13">
        <v>0</v>
      </c>
    </row>
    <row r="332" spans="1:10">
      <c r="A332" s="12" t="s">
        <v>695</v>
      </c>
      <c r="B332" s="3">
        <v>45727</v>
      </c>
      <c r="C332" s="12" t="s">
        <v>696</v>
      </c>
      <c r="D332" s="12" t="s">
        <v>65</v>
      </c>
      <c r="E332" s="12" t="s">
        <v>81</v>
      </c>
      <c r="F332" s="12" t="s">
        <v>70</v>
      </c>
      <c r="G332" s="12">
        <v>4.2</v>
      </c>
      <c r="H332" s="13">
        <v>246.01</v>
      </c>
      <c r="I332" s="12" t="s">
        <v>27</v>
      </c>
      <c r="J332" s="13">
        <v>0</v>
      </c>
    </row>
    <row r="333" spans="1:10">
      <c r="A333" s="12" t="s">
        <v>697</v>
      </c>
      <c r="B333" s="3">
        <v>45977</v>
      </c>
      <c r="C333" s="12" t="s">
        <v>698</v>
      </c>
      <c r="D333" s="12" t="s">
        <v>90</v>
      </c>
      <c r="E333" s="12" t="s">
        <v>73</v>
      </c>
      <c r="F333" s="12" t="s">
        <v>70</v>
      </c>
      <c r="G333" s="12">
        <v>1.5</v>
      </c>
      <c r="H333" s="13">
        <v>198.21</v>
      </c>
      <c r="I333" s="12" t="s">
        <v>25</v>
      </c>
      <c r="J333" s="13">
        <v>198.21</v>
      </c>
    </row>
    <row r="334" spans="1:10">
      <c r="A334" s="12" t="s">
        <v>699</v>
      </c>
      <c r="B334" s="3">
        <v>45839</v>
      </c>
      <c r="C334" s="12" t="s">
        <v>700</v>
      </c>
      <c r="D334" s="12" t="s">
        <v>65</v>
      </c>
      <c r="E334" s="12" t="s">
        <v>57</v>
      </c>
      <c r="F334" s="12" t="s">
        <v>87</v>
      </c>
      <c r="G334" s="12">
        <v>1.5</v>
      </c>
      <c r="H334" s="13">
        <v>209.89</v>
      </c>
      <c r="I334" s="12" t="s">
        <v>25</v>
      </c>
      <c r="J334" s="13">
        <v>209.89</v>
      </c>
    </row>
    <row r="335" spans="1:10">
      <c r="A335" s="12" t="s">
        <v>701</v>
      </c>
      <c r="B335" s="3">
        <v>45868</v>
      </c>
      <c r="C335" s="12" t="s">
        <v>702</v>
      </c>
      <c r="D335" s="12" t="s">
        <v>61</v>
      </c>
      <c r="E335" s="12" t="s">
        <v>95</v>
      </c>
      <c r="F335" s="12" t="s">
        <v>87</v>
      </c>
      <c r="G335" s="12">
        <v>2.2000000000000002</v>
      </c>
      <c r="H335" s="13">
        <v>131.16</v>
      </c>
      <c r="I335" s="12" t="s">
        <v>25</v>
      </c>
      <c r="J335" s="13">
        <v>131.16</v>
      </c>
    </row>
    <row r="336" spans="1:10">
      <c r="A336" s="12" t="s">
        <v>703</v>
      </c>
      <c r="B336" s="3">
        <v>46018</v>
      </c>
      <c r="C336" s="12" t="s">
        <v>704</v>
      </c>
      <c r="D336" s="12" t="s">
        <v>56</v>
      </c>
      <c r="E336" s="12" t="s">
        <v>73</v>
      </c>
      <c r="F336" s="12" t="s">
        <v>58</v>
      </c>
      <c r="G336" s="12">
        <v>3.4</v>
      </c>
      <c r="H336" s="13">
        <v>138.19999999999999</v>
      </c>
      <c r="I336" s="12" t="s">
        <v>25</v>
      </c>
      <c r="J336" s="13">
        <v>138.19999999999999</v>
      </c>
    </row>
    <row r="337" spans="1:10">
      <c r="A337" s="12" t="s">
        <v>705</v>
      </c>
      <c r="B337" s="3">
        <v>45801</v>
      </c>
      <c r="C337" s="12" t="s">
        <v>706</v>
      </c>
      <c r="D337" s="12" t="s">
        <v>61</v>
      </c>
      <c r="E337" s="12" t="s">
        <v>76</v>
      </c>
      <c r="F337" s="12" t="s">
        <v>62</v>
      </c>
      <c r="G337" s="12">
        <v>2.9</v>
      </c>
      <c r="H337" s="13">
        <v>102.94</v>
      </c>
      <c r="I337" s="12" t="s">
        <v>25</v>
      </c>
      <c r="J337" s="13">
        <v>102.94</v>
      </c>
    </row>
    <row r="338" spans="1:10">
      <c r="A338" s="12" t="s">
        <v>707</v>
      </c>
      <c r="B338" s="3">
        <v>45997</v>
      </c>
      <c r="C338" s="12" t="s">
        <v>336</v>
      </c>
      <c r="D338" s="12" t="s">
        <v>80</v>
      </c>
      <c r="E338" s="12" t="s">
        <v>81</v>
      </c>
      <c r="F338" s="12" t="s">
        <v>82</v>
      </c>
      <c r="G338" s="12">
        <v>1.5</v>
      </c>
      <c r="H338" s="13">
        <v>363.04</v>
      </c>
      <c r="I338" s="12" t="s">
        <v>25</v>
      </c>
      <c r="J338" s="13">
        <v>363.04</v>
      </c>
    </row>
    <row r="339" spans="1:10">
      <c r="A339" s="12" t="s">
        <v>708</v>
      </c>
      <c r="B339" s="3">
        <v>45890</v>
      </c>
      <c r="C339" s="12" t="s">
        <v>244</v>
      </c>
      <c r="D339" s="12" t="s">
        <v>90</v>
      </c>
      <c r="E339" s="12" t="s">
        <v>73</v>
      </c>
      <c r="F339" s="12" t="s">
        <v>77</v>
      </c>
      <c r="G339" s="12">
        <v>1.7</v>
      </c>
      <c r="H339" s="13">
        <v>189.5</v>
      </c>
      <c r="I339" s="12" t="s">
        <v>27</v>
      </c>
      <c r="J339" s="13">
        <v>0</v>
      </c>
    </row>
    <row r="340" spans="1:10">
      <c r="A340" s="12" t="s">
        <v>709</v>
      </c>
      <c r="B340" s="3">
        <v>45808</v>
      </c>
      <c r="C340" s="12" t="s">
        <v>710</v>
      </c>
      <c r="D340" s="12" t="s">
        <v>65</v>
      </c>
      <c r="E340" s="12" t="s">
        <v>76</v>
      </c>
      <c r="F340" s="12" t="s">
        <v>82</v>
      </c>
      <c r="G340" s="12">
        <v>2.8</v>
      </c>
      <c r="H340" s="13">
        <v>196.09</v>
      </c>
      <c r="I340" s="12" t="s">
        <v>25</v>
      </c>
      <c r="J340" s="13">
        <v>196.09</v>
      </c>
    </row>
    <row r="341" spans="1:10">
      <c r="A341" s="12" t="s">
        <v>711</v>
      </c>
      <c r="B341" s="3">
        <v>45744</v>
      </c>
      <c r="C341" s="12" t="s">
        <v>712</v>
      </c>
      <c r="D341" s="12" t="s">
        <v>56</v>
      </c>
      <c r="E341" s="12" t="s">
        <v>81</v>
      </c>
      <c r="F341" s="12" t="s">
        <v>82</v>
      </c>
      <c r="G341" s="12">
        <v>1.9</v>
      </c>
      <c r="H341" s="13">
        <v>141.63999999999999</v>
      </c>
      <c r="I341" s="12" t="s">
        <v>25</v>
      </c>
      <c r="J341" s="13">
        <v>141.63999999999999</v>
      </c>
    </row>
    <row r="342" spans="1:10">
      <c r="A342" s="12" t="s">
        <v>713</v>
      </c>
      <c r="B342" s="3">
        <v>45804</v>
      </c>
      <c r="C342" s="12" t="s">
        <v>714</v>
      </c>
      <c r="D342" s="12" t="s">
        <v>56</v>
      </c>
      <c r="E342" s="12" t="s">
        <v>69</v>
      </c>
      <c r="F342" s="12" t="s">
        <v>62</v>
      </c>
      <c r="G342" s="12">
        <v>3.4</v>
      </c>
      <c r="H342" s="13">
        <v>112.05</v>
      </c>
      <c r="I342" s="12" t="s">
        <v>25</v>
      </c>
      <c r="J342" s="13">
        <v>112.05</v>
      </c>
    </row>
    <row r="343" spans="1:10">
      <c r="A343" s="12" t="s">
        <v>715</v>
      </c>
      <c r="B343" s="3">
        <v>45789</v>
      </c>
      <c r="C343" s="12" t="s">
        <v>716</v>
      </c>
      <c r="D343" s="12" t="s">
        <v>80</v>
      </c>
      <c r="E343" s="12" t="s">
        <v>76</v>
      </c>
      <c r="F343" s="12" t="s">
        <v>103</v>
      </c>
      <c r="G343" s="12">
        <v>2.4</v>
      </c>
      <c r="H343" s="13">
        <v>408.99</v>
      </c>
      <c r="I343" s="12" t="s">
        <v>26</v>
      </c>
      <c r="J343" s="13">
        <v>264</v>
      </c>
    </row>
    <row r="344" spans="1:10">
      <c r="A344" s="12" t="s">
        <v>717</v>
      </c>
      <c r="B344" s="3">
        <v>45847</v>
      </c>
      <c r="C344" s="12" t="s">
        <v>629</v>
      </c>
      <c r="D344" s="12" t="s">
        <v>68</v>
      </c>
      <c r="E344" s="12" t="s">
        <v>81</v>
      </c>
      <c r="F344" s="12" t="s">
        <v>100</v>
      </c>
      <c r="G344" s="12">
        <v>1.4</v>
      </c>
      <c r="H344" s="13">
        <v>328.24</v>
      </c>
      <c r="I344" s="12" t="s">
        <v>25</v>
      </c>
      <c r="J344" s="13">
        <v>328.24</v>
      </c>
    </row>
    <row r="345" spans="1:10">
      <c r="A345" s="12" t="s">
        <v>718</v>
      </c>
      <c r="B345" s="3">
        <v>45701</v>
      </c>
      <c r="C345" s="12" t="s">
        <v>719</v>
      </c>
      <c r="D345" s="12" t="s">
        <v>61</v>
      </c>
      <c r="E345" s="12" t="s">
        <v>69</v>
      </c>
      <c r="F345" s="12" t="s">
        <v>58</v>
      </c>
      <c r="G345" s="12">
        <v>3.2</v>
      </c>
      <c r="H345" s="13">
        <v>122.48</v>
      </c>
      <c r="I345" s="12" t="s">
        <v>25</v>
      </c>
      <c r="J345" s="13">
        <v>122.48</v>
      </c>
    </row>
    <row r="346" spans="1:10">
      <c r="A346" s="12" t="s">
        <v>720</v>
      </c>
      <c r="B346" s="3">
        <v>45854</v>
      </c>
      <c r="C346" s="12" t="s">
        <v>721</v>
      </c>
      <c r="D346" s="12" t="s">
        <v>80</v>
      </c>
      <c r="E346" s="12" t="s">
        <v>57</v>
      </c>
      <c r="F346" s="12" t="s">
        <v>103</v>
      </c>
      <c r="G346" s="12">
        <v>3.4</v>
      </c>
      <c r="H346" s="13">
        <v>339.77</v>
      </c>
      <c r="I346" s="12" t="s">
        <v>25</v>
      </c>
      <c r="J346" s="13">
        <v>339.77</v>
      </c>
    </row>
    <row r="347" spans="1:10">
      <c r="A347" s="12" t="s">
        <v>722</v>
      </c>
      <c r="B347" s="3">
        <v>45717</v>
      </c>
      <c r="C347" s="12" t="s">
        <v>723</v>
      </c>
      <c r="D347" s="12" t="s">
        <v>65</v>
      </c>
      <c r="E347" s="12" t="s">
        <v>57</v>
      </c>
      <c r="F347" s="12" t="s">
        <v>70</v>
      </c>
      <c r="G347" s="12">
        <v>4.4000000000000004</v>
      </c>
      <c r="H347" s="13">
        <v>228.75</v>
      </c>
      <c r="I347" s="12" t="s">
        <v>25</v>
      </c>
      <c r="J347" s="13">
        <v>228.75</v>
      </c>
    </row>
    <row r="348" spans="1:10">
      <c r="A348" s="12" t="s">
        <v>724</v>
      </c>
      <c r="B348" s="3">
        <v>45930</v>
      </c>
      <c r="C348" s="12" t="s">
        <v>725</v>
      </c>
      <c r="D348" s="12" t="s">
        <v>90</v>
      </c>
      <c r="E348" s="12" t="s">
        <v>81</v>
      </c>
      <c r="F348" s="12" t="s">
        <v>70</v>
      </c>
      <c r="G348" s="12">
        <v>2.5</v>
      </c>
      <c r="H348" s="13">
        <v>219.37</v>
      </c>
      <c r="I348" s="12" t="s">
        <v>25</v>
      </c>
      <c r="J348" s="13">
        <v>219.37</v>
      </c>
    </row>
    <row r="349" spans="1:10">
      <c r="A349" s="12" t="s">
        <v>726</v>
      </c>
      <c r="B349" s="3">
        <v>45887</v>
      </c>
      <c r="C349" s="12" t="s">
        <v>727</v>
      </c>
      <c r="D349" s="12" t="s">
        <v>80</v>
      </c>
      <c r="E349" s="12" t="s">
        <v>95</v>
      </c>
      <c r="F349" s="12" t="s">
        <v>87</v>
      </c>
      <c r="G349" s="12">
        <v>3.1</v>
      </c>
      <c r="H349" s="13">
        <v>309.43</v>
      </c>
      <c r="I349" s="12" t="s">
        <v>25</v>
      </c>
      <c r="J349" s="13">
        <v>309.43</v>
      </c>
    </row>
    <row r="350" spans="1:10">
      <c r="A350" s="12" t="s">
        <v>728</v>
      </c>
      <c r="B350" s="3">
        <v>45839</v>
      </c>
      <c r="C350" s="12" t="s">
        <v>729</v>
      </c>
      <c r="D350" s="12" t="s">
        <v>61</v>
      </c>
      <c r="E350" s="12" t="s">
        <v>81</v>
      </c>
      <c r="F350" s="12" t="s">
        <v>82</v>
      </c>
      <c r="G350" s="12">
        <v>2.6</v>
      </c>
      <c r="H350" s="13">
        <v>97.28</v>
      </c>
      <c r="I350" s="12" t="s">
        <v>25</v>
      </c>
      <c r="J350" s="13">
        <v>97.28</v>
      </c>
    </row>
    <row r="351" spans="1:10">
      <c r="A351" s="12" t="s">
        <v>730</v>
      </c>
      <c r="B351" s="3">
        <v>45858</v>
      </c>
      <c r="C351" s="12" t="s">
        <v>731</v>
      </c>
      <c r="D351" s="12" t="s">
        <v>80</v>
      </c>
      <c r="E351" s="12" t="s">
        <v>81</v>
      </c>
      <c r="F351" s="12" t="s">
        <v>100</v>
      </c>
      <c r="G351" s="12">
        <v>3.6</v>
      </c>
      <c r="H351" s="13">
        <v>387.45</v>
      </c>
      <c r="I351" s="12" t="s">
        <v>25</v>
      </c>
      <c r="J351" s="13">
        <v>387.45</v>
      </c>
    </row>
    <row r="352" spans="1:10">
      <c r="A352" s="12" t="s">
        <v>732</v>
      </c>
      <c r="B352" s="3">
        <v>45757</v>
      </c>
      <c r="C352" s="12" t="s">
        <v>733</v>
      </c>
      <c r="D352" s="12" t="s">
        <v>68</v>
      </c>
      <c r="E352" s="12" t="s">
        <v>81</v>
      </c>
      <c r="F352" s="12" t="s">
        <v>103</v>
      </c>
      <c r="G352" s="12">
        <v>2.9</v>
      </c>
      <c r="H352" s="13">
        <v>243.1</v>
      </c>
      <c r="I352" s="12" t="s">
        <v>25</v>
      </c>
      <c r="J352" s="13">
        <v>243.1</v>
      </c>
    </row>
    <row r="353" spans="1:10">
      <c r="A353" s="12" t="s">
        <v>734</v>
      </c>
      <c r="B353" s="3">
        <v>45868</v>
      </c>
      <c r="C353" s="12" t="s">
        <v>735</v>
      </c>
      <c r="D353" s="12" t="s">
        <v>61</v>
      </c>
      <c r="E353" s="12" t="s">
        <v>76</v>
      </c>
      <c r="F353" s="12" t="s">
        <v>58</v>
      </c>
      <c r="G353" s="12">
        <v>3.1</v>
      </c>
      <c r="H353" s="13">
        <v>107.03</v>
      </c>
      <c r="I353" s="12" t="s">
        <v>26</v>
      </c>
      <c r="J353" s="13">
        <v>42.93</v>
      </c>
    </row>
    <row r="354" spans="1:10">
      <c r="A354" s="12" t="s">
        <v>736</v>
      </c>
      <c r="B354" s="3">
        <v>45675</v>
      </c>
      <c r="C354" s="12" t="s">
        <v>737</v>
      </c>
      <c r="D354" s="12" t="s">
        <v>61</v>
      </c>
      <c r="E354" s="12" t="s">
        <v>76</v>
      </c>
      <c r="F354" s="12" t="s">
        <v>87</v>
      </c>
      <c r="G354" s="12">
        <v>4.2</v>
      </c>
      <c r="H354" s="13">
        <v>125.67</v>
      </c>
      <c r="I354" s="12" t="s">
        <v>27</v>
      </c>
      <c r="J354" s="13">
        <v>0</v>
      </c>
    </row>
    <row r="355" spans="1:10">
      <c r="A355" s="12" t="s">
        <v>738</v>
      </c>
      <c r="B355" s="3">
        <v>45984</v>
      </c>
      <c r="C355" s="12" t="s">
        <v>739</v>
      </c>
      <c r="D355" s="12" t="s">
        <v>80</v>
      </c>
      <c r="E355" s="12" t="s">
        <v>76</v>
      </c>
      <c r="F355" s="12" t="s">
        <v>62</v>
      </c>
      <c r="G355" s="12">
        <v>2.5</v>
      </c>
      <c r="H355" s="13">
        <v>402.41</v>
      </c>
      <c r="I355" s="12" t="s">
        <v>25</v>
      </c>
      <c r="J355" s="13">
        <v>402.41</v>
      </c>
    </row>
    <row r="356" spans="1:10">
      <c r="A356" s="12" t="s">
        <v>740</v>
      </c>
      <c r="B356" s="3">
        <v>45994</v>
      </c>
      <c r="C356" s="12" t="s">
        <v>741</v>
      </c>
      <c r="D356" s="12" t="s">
        <v>65</v>
      </c>
      <c r="E356" s="12" t="s">
        <v>76</v>
      </c>
      <c r="F356" s="12" t="s">
        <v>103</v>
      </c>
      <c r="G356" s="12">
        <v>3</v>
      </c>
      <c r="H356" s="13">
        <v>264.97000000000003</v>
      </c>
      <c r="I356" s="12" t="s">
        <v>25</v>
      </c>
      <c r="J356" s="13">
        <v>264.97000000000003</v>
      </c>
    </row>
    <row r="357" spans="1:10">
      <c r="A357" s="12" t="s">
        <v>742</v>
      </c>
      <c r="B357" s="3">
        <v>45799</v>
      </c>
      <c r="C357" s="12" t="s">
        <v>743</v>
      </c>
      <c r="D357" s="12" t="s">
        <v>80</v>
      </c>
      <c r="E357" s="12" t="s">
        <v>81</v>
      </c>
      <c r="F357" s="12" t="s">
        <v>77</v>
      </c>
      <c r="G357" s="12">
        <v>4</v>
      </c>
      <c r="H357" s="13">
        <v>329.02</v>
      </c>
      <c r="I357" s="12" t="s">
        <v>26</v>
      </c>
      <c r="J357" s="13">
        <v>136.99</v>
      </c>
    </row>
    <row r="358" spans="1:10">
      <c r="A358" s="12" t="s">
        <v>744</v>
      </c>
      <c r="B358" s="3">
        <v>45689</v>
      </c>
      <c r="C358" s="12" t="s">
        <v>530</v>
      </c>
      <c r="D358" s="12" t="s">
        <v>90</v>
      </c>
      <c r="E358" s="12" t="s">
        <v>95</v>
      </c>
      <c r="F358" s="12" t="s">
        <v>87</v>
      </c>
      <c r="G358" s="12">
        <v>2.9</v>
      </c>
      <c r="H358" s="13">
        <v>173.33</v>
      </c>
      <c r="I358" s="12" t="s">
        <v>25</v>
      </c>
      <c r="J358" s="13">
        <v>173.33</v>
      </c>
    </row>
    <row r="359" spans="1:10">
      <c r="A359" s="12" t="s">
        <v>745</v>
      </c>
      <c r="B359" s="3">
        <v>45760</v>
      </c>
      <c r="C359" s="12" t="s">
        <v>746</v>
      </c>
      <c r="D359" s="12" t="s">
        <v>65</v>
      </c>
      <c r="E359" s="12" t="s">
        <v>81</v>
      </c>
      <c r="F359" s="12" t="s">
        <v>58</v>
      </c>
      <c r="G359" s="12">
        <v>4.5999999999999996</v>
      </c>
      <c r="H359" s="13">
        <v>199.79</v>
      </c>
      <c r="I359" s="12" t="s">
        <v>25</v>
      </c>
      <c r="J359" s="13">
        <v>199.79</v>
      </c>
    </row>
    <row r="360" spans="1:10">
      <c r="A360" s="12" t="s">
        <v>747</v>
      </c>
      <c r="B360" s="3">
        <v>45878</v>
      </c>
      <c r="C360" s="12" t="s">
        <v>748</v>
      </c>
      <c r="D360" s="12" t="s">
        <v>61</v>
      </c>
      <c r="E360" s="12" t="s">
        <v>81</v>
      </c>
      <c r="F360" s="12" t="s">
        <v>62</v>
      </c>
      <c r="G360" s="12">
        <v>4.2</v>
      </c>
      <c r="H360" s="13">
        <v>97.48</v>
      </c>
      <c r="I360" s="12" t="s">
        <v>25</v>
      </c>
      <c r="J360" s="13">
        <v>97.48</v>
      </c>
    </row>
    <row r="361" spans="1:10">
      <c r="A361" s="12" t="s">
        <v>749</v>
      </c>
      <c r="B361" s="3">
        <v>45950</v>
      </c>
      <c r="C361" s="12" t="s">
        <v>750</v>
      </c>
      <c r="D361" s="12" t="s">
        <v>90</v>
      </c>
      <c r="E361" s="12" t="s">
        <v>76</v>
      </c>
      <c r="F361" s="12" t="s">
        <v>58</v>
      </c>
      <c r="G361" s="12">
        <v>2.2999999999999998</v>
      </c>
      <c r="H361" s="13">
        <v>171.4</v>
      </c>
      <c r="I361" s="12" t="s">
        <v>25</v>
      </c>
      <c r="J361" s="13">
        <v>171.4</v>
      </c>
    </row>
    <row r="362" spans="1:10">
      <c r="A362" s="12" t="s">
        <v>751</v>
      </c>
      <c r="B362" s="3">
        <v>45677</v>
      </c>
      <c r="C362" s="12" t="s">
        <v>752</v>
      </c>
      <c r="D362" s="12" t="s">
        <v>68</v>
      </c>
      <c r="E362" s="12" t="s">
        <v>69</v>
      </c>
      <c r="F362" s="12" t="s">
        <v>77</v>
      </c>
      <c r="G362" s="12">
        <v>4</v>
      </c>
      <c r="H362" s="13">
        <v>293.66000000000003</v>
      </c>
      <c r="I362" s="12" t="s">
        <v>27</v>
      </c>
      <c r="J362" s="13">
        <v>0</v>
      </c>
    </row>
    <row r="363" spans="1:10">
      <c r="A363" s="12" t="s">
        <v>753</v>
      </c>
      <c r="B363" s="3">
        <v>45909</v>
      </c>
      <c r="C363" s="12" t="s">
        <v>410</v>
      </c>
      <c r="D363" s="12" t="s">
        <v>90</v>
      </c>
      <c r="E363" s="12" t="s">
        <v>57</v>
      </c>
      <c r="F363" s="12" t="s">
        <v>62</v>
      </c>
      <c r="G363" s="12">
        <v>2.2999999999999998</v>
      </c>
      <c r="H363" s="13">
        <v>197.42</v>
      </c>
      <c r="I363" s="12" t="s">
        <v>25</v>
      </c>
      <c r="J363" s="13">
        <v>197.42</v>
      </c>
    </row>
    <row r="364" spans="1:10">
      <c r="A364" s="12" t="s">
        <v>754</v>
      </c>
      <c r="B364" s="3">
        <v>46010</v>
      </c>
      <c r="C364" s="12" t="s">
        <v>755</v>
      </c>
      <c r="D364" s="12" t="s">
        <v>56</v>
      </c>
      <c r="E364" s="12" t="s">
        <v>73</v>
      </c>
      <c r="F364" s="12" t="s">
        <v>77</v>
      </c>
      <c r="G364" s="12">
        <v>2.6</v>
      </c>
      <c r="H364" s="13">
        <v>108.66</v>
      </c>
      <c r="I364" s="12" t="s">
        <v>27</v>
      </c>
      <c r="J364" s="13">
        <v>0</v>
      </c>
    </row>
    <row r="365" spans="1:10">
      <c r="A365" s="12" t="s">
        <v>756</v>
      </c>
      <c r="B365" s="3">
        <v>45989</v>
      </c>
      <c r="C365" s="12" t="s">
        <v>680</v>
      </c>
      <c r="D365" s="12" t="s">
        <v>68</v>
      </c>
      <c r="E365" s="12" t="s">
        <v>73</v>
      </c>
      <c r="F365" s="12" t="s">
        <v>77</v>
      </c>
      <c r="G365" s="12">
        <v>3.7</v>
      </c>
      <c r="H365" s="13">
        <v>250.28</v>
      </c>
      <c r="I365" s="12" t="s">
        <v>25</v>
      </c>
      <c r="J365" s="13">
        <v>250.28</v>
      </c>
    </row>
    <row r="366" spans="1:10">
      <c r="A366" s="12" t="s">
        <v>757</v>
      </c>
      <c r="B366" s="3">
        <v>45806</v>
      </c>
      <c r="C366" s="12" t="s">
        <v>758</v>
      </c>
      <c r="D366" s="12" t="s">
        <v>65</v>
      </c>
      <c r="E366" s="12" t="s">
        <v>73</v>
      </c>
      <c r="F366" s="12" t="s">
        <v>87</v>
      </c>
      <c r="G366" s="12">
        <v>4.3</v>
      </c>
      <c r="H366" s="13">
        <v>214.79</v>
      </c>
      <c r="I366" s="12" t="s">
        <v>25</v>
      </c>
      <c r="J366" s="13">
        <v>214.79</v>
      </c>
    </row>
    <row r="367" spans="1:10">
      <c r="A367" s="12" t="s">
        <v>759</v>
      </c>
      <c r="B367" s="3">
        <v>45712</v>
      </c>
      <c r="C367" s="12" t="s">
        <v>177</v>
      </c>
      <c r="D367" s="12" t="s">
        <v>90</v>
      </c>
      <c r="E367" s="12" t="s">
        <v>76</v>
      </c>
      <c r="F367" s="12" t="s">
        <v>58</v>
      </c>
      <c r="G367" s="12">
        <v>2.7</v>
      </c>
      <c r="H367" s="13">
        <v>210.4</v>
      </c>
      <c r="I367" s="12" t="s">
        <v>25</v>
      </c>
      <c r="J367" s="13">
        <v>210.4</v>
      </c>
    </row>
    <row r="368" spans="1:10">
      <c r="A368" s="12" t="s">
        <v>760</v>
      </c>
      <c r="B368" s="3">
        <v>45756</v>
      </c>
      <c r="C368" s="12" t="s">
        <v>761</v>
      </c>
      <c r="D368" s="12" t="s">
        <v>80</v>
      </c>
      <c r="E368" s="12" t="s">
        <v>73</v>
      </c>
      <c r="F368" s="12" t="s">
        <v>100</v>
      </c>
      <c r="G368" s="12">
        <v>2.7</v>
      </c>
      <c r="H368" s="13">
        <v>363.72</v>
      </c>
      <c r="I368" s="12" t="s">
        <v>25</v>
      </c>
      <c r="J368" s="13">
        <v>363.72</v>
      </c>
    </row>
    <row r="369" spans="1:10">
      <c r="A369" s="12" t="s">
        <v>762</v>
      </c>
      <c r="B369" s="3">
        <v>45931</v>
      </c>
      <c r="C369" s="12" t="s">
        <v>763</v>
      </c>
      <c r="D369" s="12" t="s">
        <v>56</v>
      </c>
      <c r="E369" s="12" t="s">
        <v>76</v>
      </c>
      <c r="F369" s="12" t="s">
        <v>77</v>
      </c>
      <c r="G369" s="12">
        <v>3</v>
      </c>
      <c r="H369" s="13">
        <v>108.7</v>
      </c>
      <c r="I369" s="12" t="s">
        <v>26</v>
      </c>
      <c r="J369" s="13">
        <v>29.97</v>
      </c>
    </row>
    <row r="370" spans="1:10">
      <c r="A370" s="12" t="s">
        <v>764</v>
      </c>
      <c r="B370" s="3">
        <v>45718</v>
      </c>
      <c r="C370" s="12" t="s">
        <v>548</v>
      </c>
      <c r="D370" s="12" t="s">
        <v>80</v>
      </c>
      <c r="E370" s="12" t="s">
        <v>81</v>
      </c>
      <c r="F370" s="12" t="s">
        <v>58</v>
      </c>
      <c r="G370" s="12">
        <v>4.7</v>
      </c>
      <c r="H370" s="13">
        <v>363.23</v>
      </c>
      <c r="I370" s="12" t="s">
        <v>26</v>
      </c>
      <c r="J370" s="13">
        <v>141.58000000000001</v>
      </c>
    </row>
    <row r="371" spans="1:10">
      <c r="A371" s="12" t="s">
        <v>765</v>
      </c>
      <c r="B371" s="3">
        <v>45694</v>
      </c>
      <c r="C371" s="12" t="s">
        <v>766</v>
      </c>
      <c r="D371" s="12" t="s">
        <v>80</v>
      </c>
      <c r="E371" s="12" t="s">
        <v>69</v>
      </c>
      <c r="F371" s="12" t="s">
        <v>58</v>
      </c>
      <c r="G371" s="12">
        <v>2.2999999999999998</v>
      </c>
      <c r="H371" s="13">
        <v>377.59</v>
      </c>
      <c r="I371" s="12" t="s">
        <v>25</v>
      </c>
      <c r="J371" s="13">
        <v>377.59</v>
      </c>
    </row>
    <row r="372" spans="1:10">
      <c r="A372" s="12" t="s">
        <v>767</v>
      </c>
      <c r="B372" s="3">
        <v>45974</v>
      </c>
      <c r="C372" s="12" t="s">
        <v>768</v>
      </c>
      <c r="D372" s="12" t="s">
        <v>65</v>
      </c>
      <c r="E372" s="12" t="s">
        <v>81</v>
      </c>
      <c r="F372" s="12" t="s">
        <v>103</v>
      </c>
      <c r="G372" s="12">
        <v>4.3</v>
      </c>
      <c r="H372" s="13">
        <v>262.49</v>
      </c>
      <c r="I372" s="12" t="s">
        <v>26</v>
      </c>
      <c r="J372" s="13">
        <v>80.95</v>
      </c>
    </row>
    <row r="373" spans="1:10">
      <c r="A373" s="12" t="s">
        <v>769</v>
      </c>
      <c r="B373" s="3">
        <v>45970</v>
      </c>
      <c r="C373" s="12" t="s">
        <v>770</v>
      </c>
      <c r="D373" s="12" t="s">
        <v>61</v>
      </c>
      <c r="E373" s="12" t="s">
        <v>76</v>
      </c>
      <c r="F373" s="12" t="s">
        <v>62</v>
      </c>
      <c r="G373" s="12">
        <v>3.1</v>
      </c>
      <c r="H373" s="13">
        <v>97.9</v>
      </c>
      <c r="I373" s="12" t="s">
        <v>25</v>
      </c>
      <c r="J373" s="13">
        <v>97.9</v>
      </c>
    </row>
    <row r="374" spans="1:10">
      <c r="A374" s="12" t="s">
        <v>771</v>
      </c>
      <c r="B374" s="3">
        <v>45973</v>
      </c>
      <c r="C374" s="12" t="s">
        <v>398</v>
      </c>
      <c r="D374" s="12" t="s">
        <v>56</v>
      </c>
      <c r="E374" s="12" t="s">
        <v>69</v>
      </c>
      <c r="F374" s="12" t="s">
        <v>70</v>
      </c>
      <c r="G374" s="12">
        <v>2.1</v>
      </c>
      <c r="H374" s="13">
        <v>138.53</v>
      </c>
      <c r="I374" s="12" t="s">
        <v>25</v>
      </c>
      <c r="J374" s="13">
        <v>138.53</v>
      </c>
    </row>
    <row r="375" spans="1:10">
      <c r="A375" s="12" t="s">
        <v>772</v>
      </c>
      <c r="B375" s="3">
        <v>45719</v>
      </c>
      <c r="C375" s="12" t="s">
        <v>773</v>
      </c>
      <c r="D375" s="12" t="s">
        <v>61</v>
      </c>
      <c r="E375" s="12" t="s">
        <v>69</v>
      </c>
      <c r="F375" s="12" t="s">
        <v>77</v>
      </c>
      <c r="G375" s="12">
        <v>4.5</v>
      </c>
      <c r="H375" s="13">
        <v>125.7</v>
      </c>
      <c r="I375" s="12" t="s">
        <v>26</v>
      </c>
      <c r="J375" s="13">
        <v>89.06</v>
      </c>
    </row>
    <row r="376" spans="1:10">
      <c r="A376" s="12" t="s">
        <v>774</v>
      </c>
      <c r="B376" s="3">
        <v>45961</v>
      </c>
      <c r="C376" s="12" t="s">
        <v>775</v>
      </c>
      <c r="D376" s="12" t="s">
        <v>68</v>
      </c>
      <c r="E376" s="12" t="s">
        <v>76</v>
      </c>
      <c r="F376" s="12" t="s">
        <v>62</v>
      </c>
      <c r="G376" s="12">
        <v>2.8</v>
      </c>
      <c r="H376" s="13">
        <v>259.01</v>
      </c>
      <c r="I376" s="12" t="s">
        <v>25</v>
      </c>
      <c r="J376" s="13">
        <v>259.01</v>
      </c>
    </row>
    <row r="377" spans="1:10">
      <c r="A377" s="12" t="s">
        <v>776</v>
      </c>
      <c r="B377" s="3">
        <v>45742</v>
      </c>
      <c r="C377" s="12" t="s">
        <v>777</v>
      </c>
      <c r="D377" s="12" t="s">
        <v>65</v>
      </c>
      <c r="E377" s="12" t="s">
        <v>73</v>
      </c>
      <c r="F377" s="12" t="s">
        <v>87</v>
      </c>
      <c r="G377" s="12">
        <v>4.5</v>
      </c>
      <c r="H377" s="13">
        <v>201.75</v>
      </c>
      <c r="I377" s="12" t="s">
        <v>26</v>
      </c>
      <c r="J377" s="13">
        <v>126.96</v>
      </c>
    </row>
    <row r="378" spans="1:10">
      <c r="A378" s="12" t="s">
        <v>778</v>
      </c>
      <c r="B378" s="3">
        <v>45850</v>
      </c>
      <c r="C378" s="12" t="s">
        <v>515</v>
      </c>
      <c r="D378" s="12" t="s">
        <v>56</v>
      </c>
      <c r="E378" s="12" t="s">
        <v>57</v>
      </c>
      <c r="F378" s="12" t="s">
        <v>62</v>
      </c>
      <c r="G378" s="12">
        <v>3.6</v>
      </c>
      <c r="H378" s="13">
        <v>110.15</v>
      </c>
      <c r="I378" s="12" t="s">
        <v>25</v>
      </c>
      <c r="J378" s="13">
        <v>110.15</v>
      </c>
    </row>
    <row r="379" spans="1:10">
      <c r="A379" s="12" t="s">
        <v>779</v>
      </c>
      <c r="B379" s="3">
        <v>45803</v>
      </c>
      <c r="C379" s="12" t="s">
        <v>780</v>
      </c>
      <c r="D379" s="12" t="s">
        <v>80</v>
      </c>
      <c r="E379" s="12" t="s">
        <v>57</v>
      </c>
      <c r="F379" s="12" t="s">
        <v>103</v>
      </c>
      <c r="G379" s="12">
        <v>3</v>
      </c>
      <c r="H379" s="13">
        <v>322.75</v>
      </c>
      <c r="I379" s="12" t="s">
        <v>25</v>
      </c>
      <c r="J379" s="13">
        <v>322.75</v>
      </c>
    </row>
    <row r="380" spans="1:10">
      <c r="A380" s="12" t="s">
        <v>781</v>
      </c>
      <c r="B380" s="3">
        <v>45925</v>
      </c>
      <c r="C380" s="12" t="s">
        <v>782</v>
      </c>
      <c r="D380" s="12" t="s">
        <v>90</v>
      </c>
      <c r="E380" s="12" t="s">
        <v>69</v>
      </c>
      <c r="F380" s="12" t="s">
        <v>103</v>
      </c>
      <c r="G380" s="12">
        <v>2.8</v>
      </c>
      <c r="H380" s="13">
        <v>173.47</v>
      </c>
      <c r="I380" s="12" t="s">
        <v>25</v>
      </c>
      <c r="J380" s="13">
        <v>173.47</v>
      </c>
    </row>
    <row r="381" spans="1:10">
      <c r="A381" s="12" t="s">
        <v>783</v>
      </c>
      <c r="B381" s="3">
        <v>45703</v>
      </c>
      <c r="C381" s="12" t="s">
        <v>784</v>
      </c>
      <c r="D381" s="12" t="s">
        <v>68</v>
      </c>
      <c r="E381" s="12" t="s">
        <v>57</v>
      </c>
      <c r="F381" s="12" t="s">
        <v>87</v>
      </c>
      <c r="G381" s="12">
        <v>2.8</v>
      </c>
      <c r="H381" s="13">
        <v>297.88</v>
      </c>
      <c r="I381" s="12" t="s">
        <v>25</v>
      </c>
      <c r="J381" s="13">
        <v>297.88</v>
      </c>
    </row>
    <row r="382" spans="1:10">
      <c r="A382" s="12" t="s">
        <v>785</v>
      </c>
      <c r="B382" s="3">
        <v>45929</v>
      </c>
      <c r="C382" s="12" t="s">
        <v>441</v>
      </c>
      <c r="D382" s="12" t="s">
        <v>61</v>
      </c>
      <c r="E382" s="12" t="s">
        <v>95</v>
      </c>
      <c r="F382" s="12" t="s">
        <v>100</v>
      </c>
      <c r="G382" s="12">
        <v>1.8</v>
      </c>
      <c r="H382" s="13">
        <v>101.51</v>
      </c>
      <c r="I382" s="12" t="s">
        <v>25</v>
      </c>
      <c r="J382" s="13">
        <v>101.51</v>
      </c>
    </row>
    <row r="383" spans="1:10">
      <c r="A383" s="12" t="s">
        <v>786</v>
      </c>
      <c r="B383" s="3">
        <v>45715</v>
      </c>
      <c r="C383" s="12" t="s">
        <v>787</v>
      </c>
      <c r="D383" s="12" t="s">
        <v>80</v>
      </c>
      <c r="E383" s="12" t="s">
        <v>57</v>
      </c>
      <c r="F383" s="12" t="s">
        <v>58</v>
      </c>
      <c r="G383" s="12">
        <v>3.3</v>
      </c>
      <c r="H383" s="13">
        <v>319.10000000000002</v>
      </c>
      <c r="I383" s="12" t="s">
        <v>25</v>
      </c>
      <c r="J383" s="13">
        <v>319.10000000000002</v>
      </c>
    </row>
    <row r="384" spans="1:10">
      <c r="A384" s="12" t="s">
        <v>788</v>
      </c>
      <c r="B384" s="3">
        <v>45680</v>
      </c>
      <c r="C384" s="12" t="s">
        <v>789</v>
      </c>
      <c r="D384" s="12" t="s">
        <v>80</v>
      </c>
      <c r="E384" s="12" t="s">
        <v>95</v>
      </c>
      <c r="F384" s="12" t="s">
        <v>82</v>
      </c>
      <c r="G384" s="12">
        <v>3.2</v>
      </c>
      <c r="H384" s="13">
        <v>373.06</v>
      </c>
      <c r="I384" s="12" t="s">
        <v>26</v>
      </c>
      <c r="J384" s="13">
        <v>194.7</v>
      </c>
    </row>
    <row r="385" spans="1:10">
      <c r="A385" s="12" t="s">
        <v>790</v>
      </c>
      <c r="B385" s="3">
        <v>45711</v>
      </c>
      <c r="C385" s="12" t="s">
        <v>723</v>
      </c>
      <c r="D385" s="12" t="s">
        <v>61</v>
      </c>
      <c r="E385" s="12" t="s">
        <v>69</v>
      </c>
      <c r="F385" s="12" t="s">
        <v>103</v>
      </c>
      <c r="G385" s="12">
        <v>3.7</v>
      </c>
      <c r="H385" s="13">
        <v>123.74</v>
      </c>
      <c r="I385" s="12" t="s">
        <v>25</v>
      </c>
      <c r="J385" s="13">
        <v>123.74</v>
      </c>
    </row>
    <row r="386" spans="1:10">
      <c r="A386" s="12" t="s">
        <v>791</v>
      </c>
      <c r="B386" s="3">
        <v>45717</v>
      </c>
      <c r="C386" s="12" t="s">
        <v>504</v>
      </c>
      <c r="D386" s="12" t="s">
        <v>65</v>
      </c>
      <c r="E386" s="12" t="s">
        <v>81</v>
      </c>
      <c r="F386" s="12" t="s">
        <v>58</v>
      </c>
      <c r="G386" s="12">
        <v>2.2999999999999998</v>
      </c>
      <c r="H386" s="13">
        <v>206.9</v>
      </c>
      <c r="I386" s="12" t="s">
        <v>25</v>
      </c>
      <c r="J386" s="13">
        <v>206.9</v>
      </c>
    </row>
    <row r="387" spans="1:10">
      <c r="A387" s="12" t="s">
        <v>792</v>
      </c>
      <c r="B387" s="3">
        <v>45824</v>
      </c>
      <c r="C387" s="12" t="s">
        <v>793</v>
      </c>
      <c r="D387" s="12" t="s">
        <v>56</v>
      </c>
      <c r="E387" s="12" t="s">
        <v>95</v>
      </c>
      <c r="F387" s="12" t="s">
        <v>100</v>
      </c>
      <c r="G387" s="12">
        <v>2.6</v>
      </c>
      <c r="H387" s="13">
        <v>110.54</v>
      </c>
      <c r="I387" s="12" t="s">
        <v>26</v>
      </c>
      <c r="J387" s="13">
        <v>85.33</v>
      </c>
    </row>
    <row r="388" spans="1:10">
      <c r="A388" s="12" t="s">
        <v>794</v>
      </c>
      <c r="B388" s="3">
        <v>45850</v>
      </c>
      <c r="C388" s="12" t="s">
        <v>398</v>
      </c>
      <c r="D388" s="12" t="s">
        <v>56</v>
      </c>
      <c r="E388" s="12" t="s">
        <v>57</v>
      </c>
      <c r="F388" s="12" t="s">
        <v>58</v>
      </c>
      <c r="G388" s="12">
        <v>3.9</v>
      </c>
      <c r="H388" s="13">
        <v>115.71</v>
      </c>
      <c r="I388" s="12" t="s">
        <v>25</v>
      </c>
      <c r="J388" s="13">
        <v>115.71</v>
      </c>
    </row>
    <row r="389" spans="1:10">
      <c r="A389" s="12" t="s">
        <v>795</v>
      </c>
      <c r="B389" s="3">
        <v>45749</v>
      </c>
      <c r="C389" s="12" t="s">
        <v>796</v>
      </c>
      <c r="D389" s="12" t="s">
        <v>68</v>
      </c>
      <c r="E389" s="12" t="s">
        <v>69</v>
      </c>
      <c r="F389" s="12" t="s">
        <v>58</v>
      </c>
      <c r="G389" s="12">
        <v>3.3</v>
      </c>
      <c r="H389" s="13">
        <v>314.05</v>
      </c>
      <c r="I389" s="12" t="s">
        <v>25</v>
      </c>
      <c r="J389" s="13">
        <v>314.05</v>
      </c>
    </row>
    <row r="390" spans="1:10">
      <c r="A390" s="12" t="s">
        <v>797</v>
      </c>
      <c r="B390" s="3">
        <v>45796</v>
      </c>
      <c r="C390" s="12" t="s">
        <v>798</v>
      </c>
      <c r="D390" s="12" t="s">
        <v>68</v>
      </c>
      <c r="E390" s="12" t="s">
        <v>69</v>
      </c>
      <c r="F390" s="12" t="s">
        <v>87</v>
      </c>
      <c r="G390" s="12">
        <v>2.9</v>
      </c>
      <c r="H390" s="13">
        <v>255.87</v>
      </c>
      <c r="I390" s="12" t="s">
        <v>26</v>
      </c>
      <c r="J390" s="13">
        <v>134.37</v>
      </c>
    </row>
    <row r="391" spans="1:10">
      <c r="A391" s="12" t="s">
        <v>799</v>
      </c>
      <c r="B391" s="3">
        <v>45745</v>
      </c>
      <c r="C391" s="12" t="s">
        <v>435</v>
      </c>
      <c r="D391" s="12" t="s">
        <v>65</v>
      </c>
      <c r="E391" s="12" t="s">
        <v>95</v>
      </c>
      <c r="F391" s="12" t="s">
        <v>103</v>
      </c>
      <c r="G391" s="12">
        <v>2.7</v>
      </c>
      <c r="H391" s="13">
        <v>253.43</v>
      </c>
      <c r="I391" s="12" t="s">
        <v>25</v>
      </c>
      <c r="J391" s="13">
        <v>253.43</v>
      </c>
    </row>
    <row r="392" spans="1:10">
      <c r="A392" s="12" t="s">
        <v>800</v>
      </c>
      <c r="B392" s="3">
        <v>45971</v>
      </c>
      <c r="C392" s="12" t="s">
        <v>801</v>
      </c>
      <c r="D392" s="12" t="s">
        <v>61</v>
      </c>
      <c r="E392" s="12" t="s">
        <v>73</v>
      </c>
      <c r="F392" s="12" t="s">
        <v>100</v>
      </c>
      <c r="G392" s="12">
        <v>4.5</v>
      </c>
      <c r="H392" s="13">
        <v>112.33</v>
      </c>
      <c r="I392" s="12" t="s">
        <v>27</v>
      </c>
      <c r="J392" s="13">
        <v>0</v>
      </c>
    </row>
    <row r="393" spans="1:10">
      <c r="A393" s="12" t="s">
        <v>802</v>
      </c>
      <c r="B393" s="3">
        <v>45960</v>
      </c>
      <c r="C393" s="12" t="s">
        <v>803</v>
      </c>
      <c r="D393" s="12" t="s">
        <v>90</v>
      </c>
      <c r="E393" s="12" t="s">
        <v>95</v>
      </c>
      <c r="F393" s="12" t="s">
        <v>87</v>
      </c>
      <c r="G393" s="12">
        <v>3.9</v>
      </c>
      <c r="H393" s="13">
        <v>210.05</v>
      </c>
      <c r="I393" s="12" t="s">
        <v>26</v>
      </c>
      <c r="J393" s="13">
        <v>83.6</v>
      </c>
    </row>
    <row r="394" spans="1:10">
      <c r="A394" s="12" t="s">
        <v>804</v>
      </c>
      <c r="B394" s="3">
        <v>45825</v>
      </c>
      <c r="C394" s="12" t="s">
        <v>805</v>
      </c>
      <c r="D394" s="12" t="s">
        <v>61</v>
      </c>
      <c r="E394" s="12" t="s">
        <v>69</v>
      </c>
      <c r="F394" s="12" t="s">
        <v>103</v>
      </c>
      <c r="G394" s="12">
        <v>4.5999999999999996</v>
      </c>
      <c r="H394" s="13">
        <v>109.58</v>
      </c>
      <c r="I394" s="12" t="s">
        <v>25</v>
      </c>
      <c r="J394" s="13">
        <v>109.58</v>
      </c>
    </row>
    <row r="395" spans="1:10">
      <c r="A395" s="12" t="s">
        <v>806</v>
      </c>
      <c r="B395" s="3">
        <v>45898</v>
      </c>
      <c r="C395" s="12" t="s">
        <v>807</v>
      </c>
      <c r="D395" s="12" t="s">
        <v>56</v>
      </c>
      <c r="E395" s="12" t="s">
        <v>57</v>
      </c>
      <c r="F395" s="12" t="s">
        <v>70</v>
      </c>
      <c r="G395" s="12">
        <v>2</v>
      </c>
      <c r="H395" s="13">
        <v>127.22</v>
      </c>
      <c r="I395" s="12" t="s">
        <v>26</v>
      </c>
      <c r="J395" s="13">
        <v>94.5</v>
      </c>
    </row>
    <row r="396" spans="1:10">
      <c r="A396" s="12" t="s">
        <v>808</v>
      </c>
      <c r="B396" s="3">
        <v>45889</v>
      </c>
      <c r="C396" s="12" t="s">
        <v>809</v>
      </c>
      <c r="D396" s="12" t="s">
        <v>65</v>
      </c>
      <c r="E396" s="12" t="s">
        <v>76</v>
      </c>
      <c r="F396" s="12" t="s">
        <v>87</v>
      </c>
      <c r="G396" s="12">
        <v>2.7</v>
      </c>
      <c r="H396" s="13">
        <v>208.42</v>
      </c>
      <c r="I396" s="12" t="s">
        <v>25</v>
      </c>
      <c r="J396" s="13">
        <v>208.42</v>
      </c>
    </row>
    <row r="397" spans="1:10">
      <c r="A397" s="12" t="s">
        <v>810</v>
      </c>
      <c r="B397" s="3">
        <v>45780</v>
      </c>
      <c r="C397" s="12" t="s">
        <v>680</v>
      </c>
      <c r="D397" s="12" t="s">
        <v>56</v>
      </c>
      <c r="E397" s="12" t="s">
        <v>57</v>
      </c>
      <c r="F397" s="12" t="s">
        <v>82</v>
      </c>
      <c r="G397" s="12">
        <v>2.1</v>
      </c>
      <c r="H397" s="13">
        <v>113.33</v>
      </c>
      <c r="I397" s="12" t="s">
        <v>25</v>
      </c>
      <c r="J397" s="13">
        <v>113.33</v>
      </c>
    </row>
    <row r="398" spans="1:10">
      <c r="A398" s="12" t="s">
        <v>811</v>
      </c>
      <c r="B398" s="3">
        <v>45950</v>
      </c>
      <c r="C398" s="12" t="s">
        <v>159</v>
      </c>
      <c r="D398" s="12" t="s">
        <v>56</v>
      </c>
      <c r="E398" s="12" t="s">
        <v>57</v>
      </c>
      <c r="F398" s="12" t="s">
        <v>58</v>
      </c>
      <c r="G398" s="12">
        <v>3.3</v>
      </c>
      <c r="H398" s="13">
        <v>123.98</v>
      </c>
      <c r="I398" s="12" t="s">
        <v>26</v>
      </c>
      <c r="J398" s="13">
        <v>58.55</v>
      </c>
    </row>
    <row r="399" spans="1:10">
      <c r="A399" s="12" t="s">
        <v>812</v>
      </c>
      <c r="B399" s="3">
        <v>45895</v>
      </c>
      <c r="C399" s="12" t="s">
        <v>55</v>
      </c>
      <c r="D399" s="12" t="s">
        <v>80</v>
      </c>
      <c r="E399" s="12" t="s">
        <v>76</v>
      </c>
      <c r="F399" s="12" t="s">
        <v>70</v>
      </c>
      <c r="G399" s="12">
        <v>1.2</v>
      </c>
      <c r="H399" s="13">
        <v>406.95</v>
      </c>
      <c r="I399" s="12" t="s">
        <v>25</v>
      </c>
      <c r="J399" s="13">
        <v>406.95</v>
      </c>
    </row>
    <row r="400" spans="1:10">
      <c r="A400" s="12" t="s">
        <v>813</v>
      </c>
      <c r="B400" s="3">
        <v>45674</v>
      </c>
      <c r="C400" s="12" t="s">
        <v>814</v>
      </c>
      <c r="D400" s="12" t="s">
        <v>90</v>
      </c>
      <c r="E400" s="12" t="s">
        <v>95</v>
      </c>
      <c r="F400" s="12" t="s">
        <v>100</v>
      </c>
      <c r="G400" s="12">
        <v>3.1</v>
      </c>
      <c r="H400" s="13">
        <v>220.08</v>
      </c>
      <c r="I400" s="12" t="s">
        <v>26</v>
      </c>
      <c r="J400" s="13">
        <v>62.26</v>
      </c>
    </row>
    <row r="401" spans="1:10">
      <c r="A401" s="12" t="s">
        <v>815</v>
      </c>
      <c r="B401" s="3">
        <v>46003</v>
      </c>
      <c r="C401" s="12" t="s">
        <v>816</v>
      </c>
      <c r="D401" s="12" t="s">
        <v>56</v>
      </c>
      <c r="E401" s="12" t="s">
        <v>76</v>
      </c>
      <c r="F401" s="12" t="s">
        <v>70</v>
      </c>
      <c r="G401" s="12">
        <v>2.6</v>
      </c>
      <c r="H401" s="13">
        <v>122.24</v>
      </c>
      <c r="I401" s="12" t="s">
        <v>25</v>
      </c>
      <c r="J401" s="13">
        <v>122.24</v>
      </c>
    </row>
    <row r="402" spans="1:10">
      <c r="A402" s="12" t="s">
        <v>817</v>
      </c>
      <c r="B402" s="3">
        <v>45845</v>
      </c>
      <c r="C402" s="12" t="s">
        <v>818</v>
      </c>
      <c r="D402" s="12" t="s">
        <v>65</v>
      </c>
      <c r="E402" s="12" t="s">
        <v>81</v>
      </c>
      <c r="F402" s="12" t="s">
        <v>62</v>
      </c>
      <c r="G402" s="12">
        <v>1.6</v>
      </c>
      <c r="H402" s="13">
        <v>202.15</v>
      </c>
      <c r="I402" s="12" t="s">
        <v>25</v>
      </c>
      <c r="J402" s="13">
        <v>202.15</v>
      </c>
    </row>
    <row r="403" spans="1:10">
      <c r="A403" s="12" t="s">
        <v>819</v>
      </c>
      <c r="B403" s="3">
        <v>45934</v>
      </c>
      <c r="C403" s="12" t="s">
        <v>820</v>
      </c>
      <c r="D403" s="12" t="s">
        <v>80</v>
      </c>
      <c r="E403" s="12" t="s">
        <v>57</v>
      </c>
      <c r="F403" s="12" t="s">
        <v>100</v>
      </c>
      <c r="G403" s="12">
        <v>2.4</v>
      </c>
      <c r="H403" s="13">
        <v>389.76</v>
      </c>
      <c r="I403" s="12" t="s">
        <v>26</v>
      </c>
      <c r="J403" s="13">
        <v>172.38</v>
      </c>
    </row>
    <row r="404" spans="1:10">
      <c r="A404" s="12" t="s">
        <v>821</v>
      </c>
      <c r="B404" s="3">
        <v>45794</v>
      </c>
      <c r="C404" s="12" t="s">
        <v>248</v>
      </c>
      <c r="D404" s="12" t="s">
        <v>80</v>
      </c>
      <c r="E404" s="12" t="s">
        <v>57</v>
      </c>
      <c r="F404" s="12" t="s">
        <v>82</v>
      </c>
      <c r="G404" s="12">
        <v>3.8</v>
      </c>
      <c r="H404" s="13">
        <v>352.92</v>
      </c>
      <c r="I404" s="12" t="s">
        <v>25</v>
      </c>
      <c r="J404" s="13">
        <v>352.92</v>
      </c>
    </row>
    <row r="405" spans="1:10">
      <c r="A405" s="12" t="s">
        <v>822</v>
      </c>
      <c r="B405" s="3">
        <v>45720</v>
      </c>
      <c r="C405" s="12" t="s">
        <v>823</v>
      </c>
      <c r="D405" s="12" t="s">
        <v>80</v>
      </c>
      <c r="E405" s="12" t="s">
        <v>73</v>
      </c>
      <c r="F405" s="12" t="s">
        <v>82</v>
      </c>
      <c r="G405" s="12">
        <v>3.3</v>
      </c>
      <c r="H405" s="13">
        <v>352.87</v>
      </c>
      <c r="I405" s="12" t="s">
        <v>25</v>
      </c>
      <c r="J405" s="13">
        <v>352.87</v>
      </c>
    </row>
    <row r="406" spans="1:10">
      <c r="A406" s="12" t="s">
        <v>824</v>
      </c>
      <c r="B406" s="3">
        <v>46002</v>
      </c>
      <c r="C406" s="12" t="s">
        <v>825</v>
      </c>
      <c r="D406" s="12" t="s">
        <v>65</v>
      </c>
      <c r="E406" s="12" t="s">
        <v>57</v>
      </c>
      <c r="F406" s="12" t="s">
        <v>62</v>
      </c>
      <c r="G406" s="12">
        <v>4.7</v>
      </c>
      <c r="H406" s="13">
        <v>213.96</v>
      </c>
      <c r="I406" s="12" t="s">
        <v>27</v>
      </c>
      <c r="J406" s="13">
        <v>0</v>
      </c>
    </row>
    <row r="407" spans="1:10">
      <c r="A407" s="12" t="s">
        <v>826</v>
      </c>
      <c r="B407" s="3">
        <v>45713</v>
      </c>
      <c r="C407" s="12" t="s">
        <v>827</v>
      </c>
      <c r="D407" s="12" t="s">
        <v>68</v>
      </c>
      <c r="E407" s="12" t="s">
        <v>76</v>
      </c>
      <c r="F407" s="12" t="s">
        <v>103</v>
      </c>
      <c r="G407" s="12">
        <v>3.9</v>
      </c>
      <c r="H407" s="13">
        <v>291.76</v>
      </c>
      <c r="I407" s="12" t="s">
        <v>26</v>
      </c>
      <c r="J407" s="13">
        <v>164.09</v>
      </c>
    </row>
    <row r="408" spans="1:10">
      <c r="A408" s="12" t="s">
        <v>828</v>
      </c>
      <c r="B408" s="3">
        <v>45979</v>
      </c>
      <c r="C408" s="12" t="s">
        <v>829</v>
      </c>
      <c r="D408" s="12" t="s">
        <v>68</v>
      </c>
      <c r="E408" s="12" t="s">
        <v>57</v>
      </c>
      <c r="F408" s="12" t="s">
        <v>103</v>
      </c>
      <c r="G408" s="12">
        <v>2.1</v>
      </c>
      <c r="H408" s="13">
        <v>315.83999999999997</v>
      </c>
      <c r="I408" s="12" t="s">
        <v>25</v>
      </c>
      <c r="J408" s="13">
        <v>315.83999999999997</v>
      </c>
    </row>
    <row r="409" spans="1:10">
      <c r="A409" s="12" t="s">
        <v>830</v>
      </c>
      <c r="B409" s="3">
        <v>45754</v>
      </c>
      <c r="C409" s="12" t="s">
        <v>831</v>
      </c>
      <c r="D409" s="12" t="s">
        <v>56</v>
      </c>
      <c r="E409" s="12" t="s">
        <v>69</v>
      </c>
      <c r="F409" s="12" t="s">
        <v>77</v>
      </c>
      <c r="G409" s="12">
        <v>3.2</v>
      </c>
      <c r="H409" s="13">
        <v>124.26</v>
      </c>
      <c r="I409" s="12" t="s">
        <v>25</v>
      </c>
      <c r="J409" s="13">
        <v>124.26</v>
      </c>
    </row>
    <row r="410" spans="1:10">
      <c r="A410" s="12" t="s">
        <v>832</v>
      </c>
      <c r="B410" s="3">
        <v>45988</v>
      </c>
      <c r="C410" s="12" t="s">
        <v>833</v>
      </c>
      <c r="D410" s="12" t="s">
        <v>90</v>
      </c>
      <c r="E410" s="12" t="s">
        <v>73</v>
      </c>
      <c r="F410" s="12" t="s">
        <v>58</v>
      </c>
      <c r="G410" s="12">
        <v>1.9</v>
      </c>
      <c r="H410" s="13">
        <v>221.24</v>
      </c>
      <c r="I410" s="12" t="s">
        <v>25</v>
      </c>
      <c r="J410" s="13">
        <v>221.24</v>
      </c>
    </row>
    <row r="411" spans="1:10">
      <c r="A411" s="12" t="s">
        <v>834</v>
      </c>
      <c r="B411" s="3">
        <v>45791</v>
      </c>
      <c r="C411" s="12" t="s">
        <v>835</v>
      </c>
      <c r="D411" s="12" t="s">
        <v>90</v>
      </c>
      <c r="E411" s="12" t="s">
        <v>95</v>
      </c>
      <c r="F411" s="12" t="s">
        <v>82</v>
      </c>
      <c r="G411" s="12">
        <v>3.3</v>
      </c>
      <c r="H411" s="13">
        <v>212.69</v>
      </c>
      <c r="I411" s="12" t="s">
        <v>25</v>
      </c>
      <c r="J411" s="13">
        <v>212.69</v>
      </c>
    </row>
    <row r="412" spans="1:10">
      <c r="A412" s="12" t="s">
        <v>836</v>
      </c>
      <c r="B412" s="3">
        <v>45838</v>
      </c>
      <c r="C412" s="12" t="s">
        <v>611</v>
      </c>
      <c r="D412" s="12" t="s">
        <v>90</v>
      </c>
      <c r="E412" s="12" t="s">
        <v>69</v>
      </c>
      <c r="F412" s="12" t="s">
        <v>103</v>
      </c>
      <c r="G412" s="12">
        <v>2.8</v>
      </c>
      <c r="H412" s="13">
        <v>226.22</v>
      </c>
      <c r="I412" s="12" t="s">
        <v>26</v>
      </c>
      <c r="J412" s="13">
        <v>150.6</v>
      </c>
    </row>
    <row r="413" spans="1:10">
      <c r="A413" s="12" t="s">
        <v>837</v>
      </c>
      <c r="B413" s="3">
        <v>45999</v>
      </c>
      <c r="C413" s="12" t="s">
        <v>286</v>
      </c>
      <c r="D413" s="12" t="s">
        <v>65</v>
      </c>
      <c r="E413" s="12" t="s">
        <v>69</v>
      </c>
      <c r="F413" s="12" t="s">
        <v>62</v>
      </c>
      <c r="G413" s="12">
        <v>2.2999999999999998</v>
      </c>
      <c r="H413" s="13">
        <v>194.49</v>
      </c>
      <c r="I413" s="12" t="s">
        <v>25</v>
      </c>
      <c r="J413" s="13">
        <v>194.49</v>
      </c>
    </row>
    <row r="414" spans="1:10">
      <c r="A414" s="12" t="s">
        <v>838</v>
      </c>
      <c r="B414" s="3">
        <v>45722</v>
      </c>
      <c r="C414" s="12" t="s">
        <v>839</v>
      </c>
      <c r="D414" s="12" t="s">
        <v>68</v>
      </c>
      <c r="E414" s="12" t="s">
        <v>95</v>
      </c>
      <c r="F414" s="12" t="s">
        <v>103</v>
      </c>
      <c r="G414" s="12">
        <v>3.4</v>
      </c>
      <c r="H414" s="13">
        <v>308.64</v>
      </c>
      <c r="I414" s="12" t="s">
        <v>27</v>
      </c>
      <c r="J414" s="13">
        <v>0</v>
      </c>
    </row>
    <row r="415" spans="1:10">
      <c r="A415" s="12" t="s">
        <v>840</v>
      </c>
      <c r="B415" s="3">
        <v>45733</v>
      </c>
      <c r="C415" s="12" t="s">
        <v>841</v>
      </c>
      <c r="D415" s="12" t="s">
        <v>90</v>
      </c>
      <c r="E415" s="12" t="s">
        <v>73</v>
      </c>
      <c r="F415" s="12" t="s">
        <v>103</v>
      </c>
      <c r="G415" s="12">
        <v>4.4000000000000004</v>
      </c>
      <c r="H415" s="13">
        <v>196.99</v>
      </c>
      <c r="I415" s="12" t="s">
        <v>25</v>
      </c>
      <c r="J415" s="13">
        <v>196.99</v>
      </c>
    </row>
    <row r="416" spans="1:10">
      <c r="A416" s="12" t="s">
        <v>842</v>
      </c>
      <c r="B416" s="3">
        <v>45670</v>
      </c>
      <c r="C416" s="12" t="s">
        <v>843</v>
      </c>
      <c r="D416" s="12" t="s">
        <v>90</v>
      </c>
      <c r="E416" s="12" t="s">
        <v>69</v>
      </c>
      <c r="F416" s="12" t="s">
        <v>58</v>
      </c>
      <c r="G416" s="12">
        <v>3.5</v>
      </c>
      <c r="H416" s="13">
        <v>226.01</v>
      </c>
      <c r="I416" s="12" t="s">
        <v>25</v>
      </c>
      <c r="J416" s="13">
        <v>226.01</v>
      </c>
    </row>
    <row r="417" spans="1:10">
      <c r="A417" s="12" t="s">
        <v>844</v>
      </c>
      <c r="B417" s="3">
        <v>45917</v>
      </c>
      <c r="C417" s="12" t="s">
        <v>845</v>
      </c>
      <c r="D417" s="12" t="s">
        <v>80</v>
      </c>
      <c r="E417" s="12" t="s">
        <v>81</v>
      </c>
      <c r="F417" s="12" t="s">
        <v>82</v>
      </c>
      <c r="G417" s="12">
        <v>2.8</v>
      </c>
      <c r="H417" s="13">
        <v>355.55</v>
      </c>
      <c r="I417" s="12" t="s">
        <v>25</v>
      </c>
      <c r="J417" s="13">
        <v>355.55</v>
      </c>
    </row>
    <row r="418" spans="1:10">
      <c r="A418" s="12" t="s">
        <v>846</v>
      </c>
      <c r="B418" s="3">
        <v>45951</v>
      </c>
      <c r="C418" s="12" t="s">
        <v>847</v>
      </c>
      <c r="D418" s="12" t="s">
        <v>61</v>
      </c>
      <c r="E418" s="12" t="s">
        <v>81</v>
      </c>
      <c r="F418" s="12" t="s">
        <v>58</v>
      </c>
      <c r="G418" s="12">
        <v>2.8</v>
      </c>
      <c r="H418" s="13">
        <v>111.94</v>
      </c>
      <c r="I418" s="12" t="s">
        <v>25</v>
      </c>
      <c r="J418" s="13">
        <v>111.94</v>
      </c>
    </row>
    <row r="419" spans="1:10">
      <c r="A419" s="12" t="s">
        <v>848</v>
      </c>
      <c r="B419" s="3">
        <v>46005</v>
      </c>
      <c r="C419" s="12" t="s">
        <v>849</v>
      </c>
      <c r="D419" s="12" t="s">
        <v>56</v>
      </c>
      <c r="E419" s="12" t="s">
        <v>95</v>
      </c>
      <c r="F419" s="12" t="s">
        <v>87</v>
      </c>
      <c r="G419" s="12">
        <v>3.4</v>
      </c>
      <c r="H419" s="13">
        <v>123.82</v>
      </c>
      <c r="I419" s="12" t="s">
        <v>26</v>
      </c>
      <c r="J419" s="13">
        <v>64.09</v>
      </c>
    </row>
    <row r="420" spans="1:10">
      <c r="A420" s="12" t="s">
        <v>850</v>
      </c>
      <c r="B420" s="3">
        <v>45705</v>
      </c>
      <c r="C420" s="12" t="s">
        <v>833</v>
      </c>
      <c r="D420" s="12" t="s">
        <v>56</v>
      </c>
      <c r="E420" s="12" t="s">
        <v>73</v>
      </c>
      <c r="F420" s="12" t="s">
        <v>100</v>
      </c>
      <c r="G420" s="12">
        <v>2.4</v>
      </c>
      <c r="H420" s="13">
        <v>147.19</v>
      </c>
      <c r="I420" s="12" t="s">
        <v>25</v>
      </c>
      <c r="J420" s="13">
        <v>147.19</v>
      </c>
    </row>
    <row r="421" spans="1:10">
      <c r="A421" s="12" t="s">
        <v>851</v>
      </c>
      <c r="B421" s="3">
        <v>45669</v>
      </c>
      <c r="C421" s="12" t="s">
        <v>363</v>
      </c>
      <c r="D421" s="12" t="s">
        <v>61</v>
      </c>
      <c r="E421" s="12" t="s">
        <v>57</v>
      </c>
      <c r="F421" s="12" t="s">
        <v>62</v>
      </c>
      <c r="G421" s="12">
        <v>2.7</v>
      </c>
      <c r="H421" s="13">
        <v>131.07</v>
      </c>
      <c r="I421" s="12" t="s">
        <v>25</v>
      </c>
      <c r="J421" s="13">
        <v>131.07</v>
      </c>
    </row>
    <row r="422" spans="1:10">
      <c r="A422" s="12" t="s">
        <v>852</v>
      </c>
      <c r="B422" s="3">
        <v>45909</v>
      </c>
      <c r="C422" s="12" t="s">
        <v>310</v>
      </c>
      <c r="D422" s="12" t="s">
        <v>61</v>
      </c>
      <c r="E422" s="12" t="s">
        <v>73</v>
      </c>
      <c r="F422" s="12" t="s">
        <v>87</v>
      </c>
      <c r="G422" s="12">
        <v>3.7</v>
      </c>
      <c r="H422" s="13">
        <v>99.2</v>
      </c>
      <c r="I422" s="12" t="s">
        <v>26</v>
      </c>
      <c r="J422" s="13">
        <v>46.8</v>
      </c>
    </row>
    <row r="423" spans="1:10">
      <c r="A423" s="12" t="s">
        <v>853</v>
      </c>
      <c r="B423" s="3">
        <v>45848</v>
      </c>
      <c r="C423" s="12" t="s">
        <v>854</v>
      </c>
      <c r="D423" s="12" t="s">
        <v>68</v>
      </c>
      <c r="E423" s="12" t="s">
        <v>95</v>
      </c>
      <c r="F423" s="12" t="s">
        <v>77</v>
      </c>
      <c r="G423" s="12">
        <v>2.5</v>
      </c>
      <c r="H423" s="13">
        <v>272.98</v>
      </c>
      <c r="I423" s="12" t="s">
        <v>25</v>
      </c>
      <c r="J423" s="13">
        <v>272.98</v>
      </c>
    </row>
    <row r="424" spans="1:10">
      <c r="A424" s="12" t="s">
        <v>855</v>
      </c>
      <c r="B424" s="3">
        <v>45945</v>
      </c>
      <c r="C424" s="12" t="s">
        <v>856</v>
      </c>
      <c r="D424" s="12" t="s">
        <v>65</v>
      </c>
      <c r="E424" s="12" t="s">
        <v>81</v>
      </c>
      <c r="F424" s="12" t="s">
        <v>58</v>
      </c>
      <c r="G424" s="12">
        <v>3</v>
      </c>
      <c r="H424" s="13">
        <v>226.1</v>
      </c>
      <c r="I424" s="12" t="s">
        <v>25</v>
      </c>
      <c r="J424" s="13">
        <v>226.1</v>
      </c>
    </row>
    <row r="425" spans="1:10">
      <c r="A425" s="12" t="s">
        <v>857</v>
      </c>
      <c r="B425" s="3">
        <v>45875</v>
      </c>
      <c r="C425" s="12" t="s">
        <v>858</v>
      </c>
      <c r="D425" s="12" t="s">
        <v>65</v>
      </c>
      <c r="E425" s="12" t="s">
        <v>73</v>
      </c>
      <c r="F425" s="12" t="s">
        <v>62</v>
      </c>
      <c r="G425" s="12">
        <v>2.1</v>
      </c>
      <c r="H425" s="13">
        <v>202.56</v>
      </c>
      <c r="I425" s="12" t="s">
        <v>25</v>
      </c>
      <c r="J425" s="13">
        <v>202.56</v>
      </c>
    </row>
    <row r="426" spans="1:10">
      <c r="A426" s="12" t="s">
        <v>859</v>
      </c>
      <c r="B426" s="3">
        <v>45926</v>
      </c>
      <c r="C426" s="12" t="s">
        <v>860</v>
      </c>
      <c r="D426" s="12" t="s">
        <v>56</v>
      </c>
      <c r="E426" s="12" t="s">
        <v>73</v>
      </c>
      <c r="F426" s="12" t="s">
        <v>70</v>
      </c>
      <c r="G426" s="12">
        <v>3.8</v>
      </c>
      <c r="H426" s="13">
        <v>146.26</v>
      </c>
      <c r="I426" s="12" t="s">
        <v>25</v>
      </c>
      <c r="J426" s="13">
        <v>146.26</v>
      </c>
    </row>
    <row r="427" spans="1:10">
      <c r="A427" s="12" t="s">
        <v>861</v>
      </c>
      <c r="B427" s="3">
        <v>45942</v>
      </c>
      <c r="C427" s="12" t="s">
        <v>862</v>
      </c>
      <c r="D427" s="12" t="s">
        <v>80</v>
      </c>
      <c r="E427" s="12" t="s">
        <v>73</v>
      </c>
      <c r="F427" s="12" t="s">
        <v>103</v>
      </c>
      <c r="G427" s="12">
        <v>3.5</v>
      </c>
      <c r="H427" s="13">
        <v>321.91000000000003</v>
      </c>
      <c r="I427" s="12" t="s">
        <v>26</v>
      </c>
      <c r="J427" s="13">
        <v>136.38999999999999</v>
      </c>
    </row>
    <row r="428" spans="1:10">
      <c r="A428" s="12" t="s">
        <v>863</v>
      </c>
      <c r="B428" s="3">
        <v>45909</v>
      </c>
      <c r="C428" s="12" t="s">
        <v>864</v>
      </c>
      <c r="D428" s="12" t="s">
        <v>68</v>
      </c>
      <c r="E428" s="12" t="s">
        <v>73</v>
      </c>
      <c r="F428" s="12" t="s">
        <v>82</v>
      </c>
      <c r="G428" s="12">
        <v>1.5</v>
      </c>
      <c r="H428" s="13">
        <v>264.64999999999998</v>
      </c>
      <c r="I428" s="12" t="s">
        <v>26</v>
      </c>
      <c r="J428" s="13">
        <v>90.62</v>
      </c>
    </row>
    <row r="429" spans="1:10">
      <c r="A429" s="12" t="s">
        <v>865</v>
      </c>
      <c r="B429" s="3">
        <v>45811</v>
      </c>
      <c r="C429" s="12" t="s">
        <v>866</v>
      </c>
      <c r="D429" s="12" t="s">
        <v>56</v>
      </c>
      <c r="E429" s="12" t="s">
        <v>81</v>
      </c>
      <c r="F429" s="12" t="s">
        <v>82</v>
      </c>
      <c r="G429" s="12">
        <v>3.1</v>
      </c>
      <c r="H429" s="13">
        <v>124.5</v>
      </c>
      <c r="I429" s="12" t="s">
        <v>25</v>
      </c>
      <c r="J429" s="13">
        <v>124.5</v>
      </c>
    </row>
    <row r="430" spans="1:10">
      <c r="A430" s="12" t="s">
        <v>867</v>
      </c>
      <c r="B430" s="3">
        <v>46010</v>
      </c>
      <c r="C430" s="12" t="s">
        <v>868</v>
      </c>
      <c r="D430" s="12" t="s">
        <v>56</v>
      </c>
      <c r="E430" s="12" t="s">
        <v>76</v>
      </c>
      <c r="F430" s="12" t="s">
        <v>82</v>
      </c>
      <c r="G430" s="12">
        <v>1</v>
      </c>
      <c r="H430" s="13">
        <v>132.44999999999999</v>
      </c>
      <c r="I430" s="12" t="s">
        <v>25</v>
      </c>
      <c r="J430" s="13">
        <v>132.44999999999999</v>
      </c>
    </row>
    <row r="431" spans="1:10">
      <c r="A431" s="12" t="s">
        <v>869</v>
      </c>
      <c r="B431" s="3">
        <v>45904</v>
      </c>
      <c r="C431" s="12" t="s">
        <v>870</v>
      </c>
      <c r="D431" s="12" t="s">
        <v>90</v>
      </c>
      <c r="E431" s="12" t="s">
        <v>95</v>
      </c>
      <c r="F431" s="12" t="s">
        <v>58</v>
      </c>
      <c r="G431" s="12">
        <v>3.1</v>
      </c>
      <c r="H431" s="13">
        <v>226.29</v>
      </c>
      <c r="I431" s="12" t="s">
        <v>26</v>
      </c>
      <c r="J431" s="13">
        <v>107.24</v>
      </c>
    </row>
    <row r="432" spans="1:10">
      <c r="A432" s="12" t="s">
        <v>871</v>
      </c>
      <c r="B432" s="3">
        <v>45952</v>
      </c>
      <c r="C432" s="12" t="s">
        <v>872</v>
      </c>
      <c r="D432" s="12" t="s">
        <v>68</v>
      </c>
      <c r="E432" s="12" t="s">
        <v>69</v>
      </c>
      <c r="F432" s="12" t="s">
        <v>87</v>
      </c>
      <c r="G432" s="12">
        <v>3.6</v>
      </c>
      <c r="H432" s="13">
        <v>311.39999999999998</v>
      </c>
      <c r="I432" s="12" t="s">
        <v>25</v>
      </c>
      <c r="J432" s="13">
        <v>311.39999999999998</v>
      </c>
    </row>
    <row r="433" spans="1:10">
      <c r="A433" s="12" t="s">
        <v>873</v>
      </c>
      <c r="B433" s="3">
        <v>45685</v>
      </c>
      <c r="C433" s="12" t="s">
        <v>874</v>
      </c>
      <c r="D433" s="12" t="s">
        <v>68</v>
      </c>
      <c r="E433" s="12" t="s">
        <v>57</v>
      </c>
      <c r="F433" s="12" t="s">
        <v>77</v>
      </c>
      <c r="G433" s="12">
        <v>3.8</v>
      </c>
      <c r="H433" s="13">
        <v>247.11</v>
      </c>
      <c r="I433" s="12" t="s">
        <v>25</v>
      </c>
      <c r="J433" s="13">
        <v>247.11</v>
      </c>
    </row>
    <row r="434" spans="1:10">
      <c r="A434" s="12" t="s">
        <v>875</v>
      </c>
      <c r="B434" s="3">
        <v>45985</v>
      </c>
      <c r="C434" s="12" t="s">
        <v>876</v>
      </c>
      <c r="D434" s="12" t="s">
        <v>61</v>
      </c>
      <c r="E434" s="12" t="s">
        <v>69</v>
      </c>
      <c r="F434" s="12" t="s">
        <v>103</v>
      </c>
      <c r="G434" s="12">
        <v>3.1</v>
      </c>
      <c r="H434" s="13">
        <v>99.93</v>
      </c>
      <c r="I434" s="12" t="s">
        <v>25</v>
      </c>
      <c r="J434" s="13">
        <v>99.93</v>
      </c>
    </row>
    <row r="435" spans="1:10">
      <c r="A435" s="12" t="s">
        <v>877</v>
      </c>
      <c r="B435" s="3">
        <v>45819</v>
      </c>
      <c r="C435" s="12" t="s">
        <v>784</v>
      </c>
      <c r="D435" s="12" t="s">
        <v>68</v>
      </c>
      <c r="E435" s="12" t="s">
        <v>81</v>
      </c>
      <c r="F435" s="12" t="s">
        <v>77</v>
      </c>
      <c r="G435" s="12">
        <v>1.8</v>
      </c>
      <c r="H435" s="13">
        <v>251.81</v>
      </c>
      <c r="I435" s="12" t="s">
        <v>25</v>
      </c>
      <c r="J435" s="13">
        <v>251.81</v>
      </c>
    </row>
    <row r="436" spans="1:10">
      <c r="A436" s="12" t="s">
        <v>878</v>
      </c>
      <c r="B436" s="3">
        <v>45731</v>
      </c>
      <c r="C436" s="12" t="s">
        <v>879</v>
      </c>
      <c r="D436" s="12" t="s">
        <v>65</v>
      </c>
      <c r="E436" s="12" t="s">
        <v>73</v>
      </c>
      <c r="F436" s="12" t="s">
        <v>82</v>
      </c>
      <c r="G436" s="12">
        <v>2.2999999999999998</v>
      </c>
      <c r="H436" s="13">
        <v>218.05</v>
      </c>
      <c r="I436" s="12" t="s">
        <v>27</v>
      </c>
      <c r="J436" s="13">
        <v>0</v>
      </c>
    </row>
    <row r="437" spans="1:10">
      <c r="A437" s="12" t="s">
        <v>880</v>
      </c>
      <c r="B437" s="3">
        <v>45710</v>
      </c>
      <c r="C437" s="12" t="s">
        <v>479</v>
      </c>
      <c r="D437" s="12" t="s">
        <v>65</v>
      </c>
      <c r="E437" s="12" t="s">
        <v>73</v>
      </c>
      <c r="F437" s="12" t="s">
        <v>100</v>
      </c>
      <c r="G437" s="12">
        <v>3.7</v>
      </c>
      <c r="H437" s="13">
        <v>256.74</v>
      </c>
      <c r="I437" s="12" t="s">
        <v>26</v>
      </c>
      <c r="J437" s="13">
        <v>150.24</v>
      </c>
    </row>
    <row r="438" spans="1:10">
      <c r="A438" s="12" t="s">
        <v>881</v>
      </c>
      <c r="B438" s="3">
        <v>46011</v>
      </c>
      <c r="C438" s="12" t="s">
        <v>882</v>
      </c>
      <c r="D438" s="12" t="s">
        <v>61</v>
      </c>
      <c r="E438" s="12" t="s">
        <v>81</v>
      </c>
      <c r="F438" s="12" t="s">
        <v>62</v>
      </c>
      <c r="G438" s="12">
        <v>1.3</v>
      </c>
      <c r="H438" s="13">
        <v>97.99</v>
      </c>
      <c r="I438" s="12" t="s">
        <v>25</v>
      </c>
      <c r="J438" s="13">
        <v>97.99</v>
      </c>
    </row>
    <row r="439" spans="1:10">
      <c r="A439" s="12" t="s">
        <v>883</v>
      </c>
      <c r="B439" s="3">
        <v>45666</v>
      </c>
      <c r="C439" s="12" t="s">
        <v>884</v>
      </c>
      <c r="D439" s="12" t="s">
        <v>68</v>
      </c>
      <c r="E439" s="12" t="s">
        <v>95</v>
      </c>
      <c r="F439" s="12" t="s">
        <v>77</v>
      </c>
      <c r="G439" s="12">
        <v>4</v>
      </c>
      <c r="H439" s="13">
        <v>256.12</v>
      </c>
      <c r="I439" s="12" t="s">
        <v>25</v>
      </c>
      <c r="J439" s="13">
        <v>256.12</v>
      </c>
    </row>
    <row r="440" spans="1:10">
      <c r="A440" s="12" t="s">
        <v>885</v>
      </c>
      <c r="B440" s="3">
        <v>45963</v>
      </c>
      <c r="C440" s="12" t="s">
        <v>886</v>
      </c>
      <c r="D440" s="12" t="s">
        <v>68</v>
      </c>
      <c r="E440" s="12" t="s">
        <v>69</v>
      </c>
      <c r="F440" s="12" t="s">
        <v>82</v>
      </c>
      <c r="G440" s="12">
        <v>4.5999999999999996</v>
      </c>
      <c r="H440" s="13">
        <v>264.43</v>
      </c>
      <c r="I440" s="12" t="s">
        <v>26</v>
      </c>
      <c r="J440" s="13">
        <v>88.69</v>
      </c>
    </row>
    <row r="441" spans="1:10">
      <c r="A441" s="12" t="s">
        <v>887</v>
      </c>
      <c r="B441" s="3">
        <v>45774</v>
      </c>
      <c r="C441" s="12" t="s">
        <v>888</v>
      </c>
      <c r="D441" s="12" t="s">
        <v>65</v>
      </c>
      <c r="E441" s="12" t="s">
        <v>69</v>
      </c>
      <c r="F441" s="12" t="s">
        <v>103</v>
      </c>
      <c r="G441" s="12">
        <v>3.3</v>
      </c>
      <c r="H441" s="13">
        <v>268.51</v>
      </c>
      <c r="I441" s="12" t="s">
        <v>25</v>
      </c>
      <c r="J441" s="13">
        <v>268.51</v>
      </c>
    </row>
    <row r="442" spans="1:10">
      <c r="A442" s="12" t="s">
        <v>889</v>
      </c>
      <c r="B442" s="3">
        <v>45715</v>
      </c>
      <c r="C442" s="12" t="s">
        <v>336</v>
      </c>
      <c r="D442" s="12" t="s">
        <v>56</v>
      </c>
      <c r="E442" s="12" t="s">
        <v>57</v>
      </c>
      <c r="F442" s="12" t="s">
        <v>70</v>
      </c>
      <c r="G442" s="12">
        <v>3.4</v>
      </c>
      <c r="H442" s="13">
        <v>140.94999999999999</v>
      </c>
      <c r="I442" s="12" t="s">
        <v>25</v>
      </c>
      <c r="J442" s="13">
        <v>140.94999999999999</v>
      </c>
    </row>
    <row r="443" spans="1:10">
      <c r="A443" s="12" t="s">
        <v>890</v>
      </c>
      <c r="B443" s="3">
        <v>45688</v>
      </c>
      <c r="C443" s="12" t="s">
        <v>891</v>
      </c>
      <c r="D443" s="12" t="s">
        <v>56</v>
      </c>
      <c r="E443" s="12" t="s">
        <v>95</v>
      </c>
      <c r="F443" s="12" t="s">
        <v>87</v>
      </c>
      <c r="G443" s="12">
        <v>3.1</v>
      </c>
      <c r="H443" s="13">
        <v>109.15</v>
      </c>
      <c r="I443" s="12" t="s">
        <v>25</v>
      </c>
      <c r="J443" s="13">
        <v>109.15</v>
      </c>
    </row>
    <row r="444" spans="1:10">
      <c r="A444" s="12" t="s">
        <v>892</v>
      </c>
      <c r="B444" s="3">
        <v>45707</v>
      </c>
      <c r="C444" s="12" t="s">
        <v>131</v>
      </c>
      <c r="D444" s="12" t="s">
        <v>61</v>
      </c>
      <c r="E444" s="12" t="s">
        <v>69</v>
      </c>
      <c r="F444" s="12" t="s">
        <v>100</v>
      </c>
      <c r="G444" s="12">
        <v>3.3</v>
      </c>
      <c r="H444" s="13">
        <v>97</v>
      </c>
      <c r="I444" s="12" t="s">
        <v>26</v>
      </c>
      <c r="J444" s="13">
        <v>79.069999999999993</v>
      </c>
    </row>
    <row r="445" spans="1:10">
      <c r="A445" s="12" t="s">
        <v>893</v>
      </c>
      <c r="B445" s="3">
        <v>45954</v>
      </c>
      <c r="C445" s="12" t="s">
        <v>390</v>
      </c>
      <c r="D445" s="12" t="s">
        <v>68</v>
      </c>
      <c r="E445" s="12" t="s">
        <v>69</v>
      </c>
      <c r="F445" s="12" t="s">
        <v>100</v>
      </c>
      <c r="G445" s="12">
        <v>3.8</v>
      </c>
      <c r="H445" s="13">
        <v>292.61</v>
      </c>
      <c r="I445" s="12" t="s">
        <v>25</v>
      </c>
      <c r="J445" s="13">
        <v>292.61</v>
      </c>
    </row>
    <row r="446" spans="1:10">
      <c r="A446" s="12" t="s">
        <v>894</v>
      </c>
      <c r="B446" s="3">
        <v>45954</v>
      </c>
      <c r="C446" s="12" t="s">
        <v>895</v>
      </c>
      <c r="D446" s="12" t="s">
        <v>61</v>
      </c>
      <c r="E446" s="12" t="s">
        <v>69</v>
      </c>
      <c r="F446" s="12" t="s">
        <v>100</v>
      </c>
      <c r="G446" s="12">
        <v>3.5</v>
      </c>
      <c r="H446" s="13">
        <v>122.53</v>
      </c>
      <c r="I446" s="12" t="s">
        <v>25</v>
      </c>
      <c r="J446" s="13">
        <v>122.53</v>
      </c>
    </row>
    <row r="447" spans="1:10">
      <c r="A447" s="12" t="s">
        <v>896</v>
      </c>
      <c r="B447" s="3">
        <v>45708</v>
      </c>
      <c r="C447" s="12" t="s">
        <v>897</v>
      </c>
      <c r="D447" s="12" t="s">
        <v>61</v>
      </c>
      <c r="E447" s="12" t="s">
        <v>81</v>
      </c>
      <c r="F447" s="12" t="s">
        <v>58</v>
      </c>
      <c r="G447" s="12">
        <v>2.9</v>
      </c>
      <c r="H447" s="13">
        <v>107.61</v>
      </c>
      <c r="I447" s="12" t="s">
        <v>25</v>
      </c>
      <c r="J447" s="13">
        <v>107.61</v>
      </c>
    </row>
    <row r="448" spans="1:10">
      <c r="A448" s="12" t="s">
        <v>898</v>
      </c>
      <c r="B448" s="3">
        <v>45883</v>
      </c>
      <c r="C448" s="12" t="s">
        <v>232</v>
      </c>
      <c r="D448" s="12" t="s">
        <v>65</v>
      </c>
      <c r="E448" s="12" t="s">
        <v>95</v>
      </c>
      <c r="F448" s="12" t="s">
        <v>70</v>
      </c>
      <c r="G448" s="12">
        <v>2</v>
      </c>
      <c r="H448" s="13">
        <v>223.35</v>
      </c>
      <c r="I448" s="12" t="s">
        <v>26</v>
      </c>
      <c r="J448" s="13">
        <v>97.95</v>
      </c>
    </row>
    <row r="449" spans="1:10">
      <c r="A449" s="12" t="s">
        <v>899</v>
      </c>
      <c r="B449" s="3">
        <v>45896</v>
      </c>
      <c r="C449" s="12" t="s">
        <v>900</v>
      </c>
      <c r="D449" s="12" t="s">
        <v>61</v>
      </c>
      <c r="E449" s="12" t="s">
        <v>69</v>
      </c>
      <c r="F449" s="12" t="s">
        <v>58</v>
      </c>
      <c r="G449" s="12">
        <v>3.5</v>
      </c>
      <c r="H449" s="13">
        <v>122.85</v>
      </c>
      <c r="I449" s="12" t="s">
        <v>25</v>
      </c>
      <c r="J449" s="13">
        <v>122.85</v>
      </c>
    </row>
    <row r="450" spans="1:10">
      <c r="A450" s="12" t="s">
        <v>901</v>
      </c>
      <c r="B450" s="3">
        <v>45943</v>
      </c>
      <c r="C450" s="12" t="s">
        <v>508</v>
      </c>
      <c r="D450" s="12" t="s">
        <v>56</v>
      </c>
      <c r="E450" s="12" t="s">
        <v>95</v>
      </c>
      <c r="F450" s="12" t="s">
        <v>58</v>
      </c>
      <c r="G450" s="12">
        <v>3.5</v>
      </c>
      <c r="H450" s="13">
        <v>132.52000000000001</v>
      </c>
      <c r="I450" s="12" t="s">
        <v>25</v>
      </c>
      <c r="J450" s="13">
        <v>132.52000000000001</v>
      </c>
    </row>
    <row r="451" spans="1:10">
      <c r="A451" s="12" t="s">
        <v>902</v>
      </c>
      <c r="B451" s="3">
        <v>45885</v>
      </c>
      <c r="C451" s="12" t="s">
        <v>700</v>
      </c>
      <c r="D451" s="12" t="s">
        <v>61</v>
      </c>
      <c r="E451" s="12" t="s">
        <v>57</v>
      </c>
      <c r="F451" s="12" t="s">
        <v>82</v>
      </c>
      <c r="G451" s="12">
        <v>3.5</v>
      </c>
      <c r="H451" s="13">
        <v>131.41999999999999</v>
      </c>
      <c r="I451" s="12" t="s">
        <v>25</v>
      </c>
      <c r="J451" s="13">
        <v>131.41999999999999</v>
      </c>
    </row>
    <row r="452" spans="1:10">
      <c r="A452" s="12" t="s">
        <v>903</v>
      </c>
      <c r="B452" s="3">
        <v>45693</v>
      </c>
      <c r="C452" s="12" t="s">
        <v>904</v>
      </c>
      <c r="D452" s="12" t="s">
        <v>80</v>
      </c>
      <c r="E452" s="12" t="s">
        <v>95</v>
      </c>
      <c r="F452" s="12" t="s">
        <v>103</v>
      </c>
      <c r="G452" s="12">
        <v>4.3</v>
      </c>
      <c r="H452" s="13">
        <v>379.83</v>
      </c>
      <c r="I452" s="12" t="s">
        <v>25</v>
      </c>
      <c r="J452" s="13">
        <v>379.83</v>
      </c>
    </row>
    <row r="453" spans="1:10">
      <c r="A453" s="12" t="s">
        <v>905</v>
      </c>
      <c r="B453" s="3">
        <v>45925</v>
      </c>
      <c r="C453" s="12" t="s">
        <v>906</v>
      </c>
      <c r="D453" s="12" t="s">
        <v>56</v>
      </c>
      <c r="E453" s="12" t="s">
        <v>69</v>
      </c>
      <c r="F453" s="12" t="s">
        <v>70</v>
      </c>
      <c r="G453" s="12">
        <v>3.1</v>
      </c>
      <c r="H453" s="13">
        <v>123.78</v>
      </c>
      <c r="I453" s="12" t="s">
        <v>25</v>
      </c>
      <c r="J453" s="13">
        <v>123.78</v>
      </c>
    </row>
    <row r="454" spans="1:10">
      <c r="A454" s="12" t="s">
        <v>907</v>
      </c>
      <c r="B454" s="3">
        <v>45710</v>
      </c>
      <c r="C454" s="12" t="s">
        <v>908</v>
      </c>
      <c r="D454" s="12" t="s">
        <v>56</v>
      </c>
      <c r="E454" s="12" t="s">
        <v>95</v>
      </c>
      <c r="F454" s="12" t="s">
        <v>100</v>
      </c>
      <c r="G454" s="12">
        <v>2.4</v>
      </c>
      <c r="H454" s="13">
        <v>149.59</v>
      </c>
      <c r="I454" s="12" t="s">
        <v>25</v>
      </c>
      <c r="J454" s="13">
        <v>149.59</v>
      </c>
    </row>
    <row r="455" spans="1:10">
      <c r="A455" s="12" t="s">
        <v>909</v>
      </c>
      <c r="B455" s="3">
        <v>45875</v>
      </c>
      <c r="C455" s="12" t="s">
        <v>910</v>
      </c>
      <c r="D455" s="12" t="s">
        <v>68</v>
      </c>
      <c r="E455" s="12" t="s">
        <v>81</v>
      </c>
      <c r="F455" s="12" t="s">
        <v>82</v>
      </c>
      <c r="G455" s="12">
        <v>4</v>
      </c>
      <c r="H455" s="13">
        <v>317.69</v>
      </c>
      <c r="I455" s="12" t="s">
        <v>26</v>
      </c>
      <c r="J455" s="13">
        <v>259.20999999999998</v>
      </c>
    </row>
    <row r="456" spans="1:10">
      <c r="A456" s="12" t="s">
        <v>911</v>
      </c>
      <c r="B456" s="3">
        <v>45840</v>
      </c>
      <c r="C456" s="12" t="s">
        <v>904</v>
      </c>
      <c r="D456" s="12" t="s">
        <v>80</v>
      </c>
      <c r="E456" s="12" t="s">
        <v>73</v>
      </c>
      <c r="F456" s="12" t="s">
        <v>70</v>
      </c>
      <c r="G456" s="12">
        <v>4.0999999999999996</v>
      </c>
      <c r="H456" s="13">
        <v>315.55</v>
      </c>
      <c r="I456" s="12" t="s">
        <v>25</v>
      </c>
      <c r="J456" s="13">
        <v>315.55</v>
      </c>
    </row>
    <row r="457" spans="1:10">
      <c r="A457" s="12" t="s">
        <v>912</v>
      </c>
      <c r="B457" s="3">
        <v>45720</v>
      </c>
      <c r="C457" s="12" t="s">
        <v>750</v>
      </c>
      <c r="D457" s="12" t="s">
        <v>90</v>
      </c>
      <c r="E457" s="12" t="s">
        <v>57</v>
      </c>
      <c r="F457" s="12" t="s">
        <v>100</v>
      </c>
      <c r="G457" s="12">
        <v>2.9</v>
      </c>
      <c r="H457" s="13">
        <v>203.29</v>
      </c>
      <c r="I457" s="12" t="s">
        <v>25</v>
      </c>
      <c r="J457" s="13">
        <v>203.29</v>
      </c>
    </row>
    <row r="458" spans="1:10">
      <c r="A458" s="12" t="s">
        <v>913</v>
      </c>
      <c r="B458" s="3">
        <v>45708</v>
      </c>
      <c r="C458" s="12" t="s">
        <v>914</v>
      </c>
      <c r="D458" s="12" t="s">
        <v>56</v>
      </c>
      <c r="E458" s="12" t="s">
        <v>57</v>
      </c>
      <c r="F458" s="12" t="s">
        <v>87</v>
      </c>
      <c r="G458" s="12">
        <v>3.9</v>
      </c>
      <c r="H458" s="13">
        <v>135.97</v>
      </c>
      <c r="I458" s="12" t="s">
        <v>25</v>
      </c>
      <c r="J458" s="13">
        <v>135.97</v>
      </c>
    </row>
    <row r="459" spans="1:10">
      <c r="A459" s="12" t="s">
        <v>915</v>
      </c>
      <c r="B459" s="3">
        <v>45976</v>
      </c>
      <c r="C459" s="12" t="s">
        <v>425</v>
      </c>
      <c r="D459" s="12" t="s">
        <v>56</v>
      </c>
      <c r="E459" s="12" t="s">
        <v>81</v>
      </c>
      <c r="F459" s="12" t="s">
        <v>58</v>
      </c>
      <c r="G459" s="12">
        <v>2.8</v>
      </c>
      <c r="H459" s="13">
        <v>140.93</v>
      </c>
      <c r="I459" s="12" t="s">
        <v>25</v>
      </c>
      <c r="J459" s="13">
        <v>140.93</v>
      </c>
    </row>
    <row r="460" spans="1:10">
      <c r="A460" s="12" t="s">
        <v>916</v>
      </c>
      <c r="B460" s="3">
        <v>45996</v>
      </c>
      <c r="C460" s="12" t="s">
        <v>917</v>
      </c>
      <c r="D460" s="12" t="s">
        <v>90</v>
      </c>
      <c r="E460" s="12" t="s">
        <v>73</v>
      </c>
      <c r="F460" s="12" t="s">
        <v>82</v>
      </c>
      <c r="G460" s="12">
        <v>1.4</v>
      </c>
      <c r="H460" s="13">
        <v>197.45</v>
      </c>
      <c r="I460" s="12" t="s">
        <v>25</v>
      </c>
      <c r="J460" s="13">
        <v>197.45</v>
      </c>
    </row>
    <row r="461" spans="1:10">
      <c r="A461" s="12" t="s">
        <v>918</v>
      </c>
      <c r="B461" s="3">
        <v>45674</v>
      </c>
      <c r="C461" s="12" t="s">
        <v>919</v>
      </c>
      <c r="D461" s="12" t="s">
        <v>56</v>
      </c>
      <c r="E461" s="12" t="s">
        <v>57</v>
      </c>
      <c r="F461" s="12" t="s">
        <v>58</v>
      </c>
      <c r="G461" s="12">
        <v>2.6</v>
      </c>
      <c r="H461" s="13">
        <v>120.01</v>
      </c>
      <c r="I461" s="12" t="s">
        <v>25</v>
      </c>
      <c r="J461" s="13">
        <v>120.01</v>
      </c>
    </row>
    <row r="462" spans="1:10">
      <c r="A462" s="12" t="s">
        <v>920</v>
      </c>
      <c r="B462" s="3">
        <v>45893</v>
      </c>
      <c r="C462" s="12" t="s">
        <v>921</v>
      </c>
      <c r="D462" s="12" t="s">
        <v>56</v>
      </c>
      <c r="E462" s="12" t="s">
        <v>69</v>
      </c>
      <c r="F462" s="12" t="s">
        <v>82</v>
      </c>
      <c r="G462" s="12">
        <v>3.4</v>
      </c>
      <c r="H462" s="13">
        <v>125.09</v>
      </c>
      <c r="I462" s="12" t="s">
        <v>25</v>
      </c>
      <c r="J462" s="13">
        <v>125.09</v>
      </c>
    </row>
    <row r="463" spans="1:10">
      <c r="A463" s="12" t="s">
        <v>922</v>
      </c>
      <c r="B463" s="3">
        <v>45857</v>
      </c>
      <c r="C463" s="12" t="s">
        <v>923</v>
      </c>
      <c r="D463" s="12" t="s">
        <v>56</v>
      </c>
      <c r="E463" s="12" t="s">
        <v>73</v>
      </c>
      <c r="F463" s="12" t="s">
        <v>58</v>
      </c>
      <c r="G463" s="12">
        <v>2.6</v>
      </c>
      <c r="H463" s="13">
        <v>135.13</v>
      </c>
      <c r="I463" s="12" t="s">
        <v>25</v>
      </c>
      <c r="J463" s="13">
        <v>135.13</v>
      </c>
    </row>
    <row r="464" spans="1:10">
      <c r="A464" s="12" t="s">
        <v>924</v>
      </c>
      <c r="B464" s="3">
        <v>45950</v>
      </c>
      <c r="C464" s="12" t="s">
        <v>823</v>
      </c>
      <c r="D464" s="12" t="s">
        <v>90</v>
      </c>
      <c r="E464" s="12" t="s">
        <v>73</v>
      </c>
      <c r="F464" s="12" t="s">
        <v>103</v>
      </c>
      <c r="G464" s="12">
        <v>2.1</v>
      </c>
      <c r="H464" s="13">
        <v>194.4</v>
      </c>
      <c r="I464" s="12" t="s">
        <v>27</v>
      </c>
      <c r="J464" s="13">
        <v>0</v>
      </c>
    </row>
    <row r="465" spans="1:10">
      <c r="A465" s="12" t="s">
        <v>925</v>
      </c>
      <c r="B465" s="3">
        <v>45973</v>
      </c>
      <c r="C465" s="12" t="s">
        <v>926</v>
      </c>
      <c r="D465" s="12" t="s">
        <v>68</v>
      </c>
      <c r="E465" s="12" t="s">
        <v>95</v>
      </c>
      <c r="F465" s="12" t="s">
        <v>87</v>
      </c>
      <c r="G465" s="12">
        <v>3</v>
      </c>
      <c r="H465" s="13">
        <v>245.06</v>
      </c>
      <c r="I465" s="12" t="s">
        <v>25</v>
      </c>
      <c r="J465" s="13">
        <v>245.06</v>
      </c>
    </row>
    <row r="466" spans="1:10">
      <c r="A466" s="12" t="s">
        <v>927</v>
      </c>
      <c r="B466" s="3">
        <v>45845</v>
      </c>
      <c r="C466" s="12" t="s">
        <v>928</v>
      </c>
      <c r="D466" s="12" t="s">
        <v>80</v>
      </c>
      <c r="E466" s="12" t="s">
        <v>73</v>
      </c>
      <c r="F466" s="12" t="s">
        <v>87</v>
      </c>
      <c r="G466" s="12">
        <v>3.1</v>
      </c>
      <c r="H466" s="13">
        <v>344.12</v>
      </c>
      <c r="I466" s="12" t="s">
        <v>25</v>
      </c>
      <c r="J466" s="13">
        <v>344.12</v>
      </c>
    </row>
    <row r="467" spans="1:10">
      <c r="A467" s="12" t="s">
        <v>929</v>
      </c>
      <c r="B467" s="3">
        <v>45840</v>
      </c>
      <c r="C467" s="12" t="s">
        <v>930</v>
      </c>
      <c r="D467" s="12" t="s">
        <v>68</v>
      </c>
      <c r="E467" s="12" t="s">
        <v>76</v>
      </c>
      <c r="F467" s="12" t="s">
        <v>100</v>
      </c>
      <c r="G467" s="12">
        <v>1.7</v>
      </c>
      <c r="H467" s="13">
        <v>266.95</v>
      </c>
      <c r="I467" s="12" t="s">
        <v>25</v>
      </c>
      <c r="J467" s="13">
        <v>266.95</v>
      </c>
    </row>
    <row r="468" spans="1:10">
      <c r="A468" s="12" t="s">
        <v>931</v>
      </c>
      <c r="B468" s="3">
        <v>45961</v>
      </c>
      <c r="C468" s="12" t="s">
        <v>696</v>
      </c>
      <c r="D468" s="12" t="s">
        <v>80</v>
      </c>
      <c r="E468" s="12" t="s">
        <v>76</v>
      </c>
      <c r="F468" s="12" t="s">
        <v>82</v>
      </c>
      <c r="G468" s="12">
        <v>3.4</v>
      </c>
      <c r="H468" s="13">
        <v>363.46</v>
      </c>
      <c r="I468" s="12" t="s">
        <v>25</v>
      </c>
      <c r="J468" s="13">
        <v>363.46</v>
      </c>
    </row>
    <row r="469" spans="1:10">
      <c r="A469" s="12" t="s">
        <v>932</v>
      </c>
      <c r="B469" s="3">
        <v>45994</v>
      </c>
      <c r="C469" s="12" t="s">
        <v>933</v>
      </c>
      <c r="D469" s="12" t="s">
        <v>61</v>
      </c>
      <c r="E469" s="12" t="s">
        <v>73</v>
      </c>
      <c r="F469" s="12" t="s">
        <v>70</v>
      </c>
      <c r="G469" s="12">
        <v>3.4</v>
      </c>
      <c r="H469" s="13">
        <v>103.76</v>
      </c>
      <c r="I469" s="12" t="s">
        <v>25</v>
      </c>
      <c r="J469" s="13">
        <v>103.76</v>
      </c>
    </row>
    <row r="470" spans="1:10">
      <c r="A470" s="12" t="s">
        <v>934</v>
      </c>
      <c r="B470" s="3">
        <v>45959</v>
      </c>
      <c r="C470" s="12" t="s">
        <v>935</v>
      </c>
      <c r="D470" s="12" t="s">
        <v>68</v>
      </c>
      <c r="E470" s="12" t="s">
        <v>57</v>
      </c>
      <c r="F470" s="12" t="s">
        <v>70</v>
      </c>
      <c r="G470" s="12">
        <v>2.8</v>
      </c>
      <c r="H470" s="13">
        <v>290.95999999999998</v>
      </c>
      <c r="I470" s="12" t="s">
        <v>25</v>
      </c>
      <c r="J470" s="13">
        <v>290.95999999999998</v>
      </c>
    </row>
    <row r="471" spans="1:10">
      <c r="A471" s="12" t="s">
        <v>936</v>
      </c>
      <c r="B471" s="3">
        <v>45763</v>
      </c>
      <c r="C471" s="12" t="s">
        <v>937</v>
      </c>
      <c r="D471" s="12" t="s">
        <v>90</v>
      </c>
      <c r="E471" s="12" t="s">
        <v>73</v>
      </c>
      <c r="F471" s="12" t="s">
        <v>77</v>
      </c>
      <c r="G471" s="12">
        <v>3.4</v>
      </c>
      <c r="H471" s="13">
        <v>172.58</v>
      </c>
      <c r="I471" s="12" t="s">
        <v>25</v>
      </c>
      <c r="J471" s="13">
        <v>172.58</v>
      </c>
    </row>
    <row r="472" spans="1:10">
      <c r="A472" s="12" t="s">
        <v>938</v>
      </c>
      <c r="B472" s="3">
        <v>45881</v>
      </c>
      <c r="C472" s="12" t="s">
        <v>939</v>
      </c>
      <c r="D472" s="12" t="s">
        <v>90</v>
      </c>
      <c r="E472" s="12" t="s">
        <v>81</v>
      </c>
      <c r="F472" s="12" t="s">
        <v>62</v>
      </c>
      <c r="G472" s="12">
        <v>3.6</v>
      </c>
      <c r="H472" s="13">
        <v>180.61</v>
      </c>
      <c r="I472" s="12" t="s">
        <v>25</v>
      </c>
      <c r="J472" s="13">
        <v>180.61</v>
      </c>
    </row>
    <row r="473" spans="1:10">
      <c r="A473" s="12" t="s">
        <v>940</v>
      </c>
      <c r="B473" s="3">
        <v>45951</v>
      </c>
      <c r="C473" s="12" t="s">
        <v>941</v>
      </c>
      <c r="D473" s="12" t="s">
        <v>65</v>
      </c>
      <c r="E473" s="12" t="s">
        <v>73</v>
      </c>
      <c r="F473" s="12" t="s">
        <v>62</v>
      </c>
      <c r="G473" s="12">
        <v>2.1</v>
      </c>
      <c r="H473" s="13">
        <v>247.77</v>
      </c>
      <c r="I473" s="12" t="s">
        <v>25</v>
      </c>
      <c r="J473" s="13">
        <v>247.77</v>
      </c>
    </row>
    <row r="474" spans="1:10">
      <c r="A474" s="12" t="s">
        <v>942</v>
      </c>
      <c r="B474" s="3">
        <v>45961</v>
      </c>
      <c r="C474" s="12" t="s">
        <v>943</v>
      </c>
      <c r="D474" s="12" t="s">
        <v>68</v>
      </c>
      <c r="E474" s="12" t="s">
        <v>76</v>
      </c>
      <c r="F474" s="12" t="s">
        <v>58</v>
      </c>
      <c r="G474" s="12">
        <v>2.2999999999999998</v>
      </c>
      <c r="H474" s="13">
        <v>249.9</v>
      </c>
      <c r="I474" s="12" t="s">
        <v>26</v>
      </c>
      <c r="J474" s="13">
        <v>138.13999999999999</v>
      </c>
    </row>
    <row r="475" spans="1:10">
      <c r="A475" s="12" t="s">
        <v>944</v>
      </c>
      <c r="B475" s="3">
        <v>45811</v>
      </c>
      <c r="C475" s="12" t="s">
        <v>945</v>
      </c>
      <c r="D475" s="12" t="s">
        <v>80</v>
      </c>
      <c r="E475" s="12" t="s">
        <v>73</v>
      </c>
      <c r="F475" s="12" t="s">
        <v>77</v>
      </c>
      <c r="G475" s="12">
        <v>3.4</v>
      </c>
      <c r="H475" s="13">
        <v>322.01</v>
      </c>
      <c r="I475" s="12" t="s">
        <v>25</v>
      </c>
      <c r="J475" s="13">
        <v>322.01</v>
      </c>
    </row>
    <row r="476" spans="1:10">
      <c r="A476" s="12" t="s">
        <v>946</v>
      </c>
      <c r="B476" s="3">
        <v>45977</v>
      </c>
      <c r="C476" s="12" t="s">
        <v>947</v>
      </c>
      <c r="D476" s="12" t="s">
        <v>90</v>
      </c>
      <c r="E476" s="12" t="s">
        <v>81</v>
      </c>
      <c r="F476" s="12" t="s">
        <v>103</v>
      </c>
      <c r="G476" s="12">
        <v>3.9</v>
      </c>
      <c r="H476" s="13">
        <v>195.83</v>
      </c>
      <c r="I476" s="12" t="s">
        <v>25</v>
      </c>
      <c r="J476" s="13">
        <v>195.83</v>
      </c>
    </row>
    <row r="477" spans="1:10">
      <c r="A477" s="12" t="s">
        <v>948</v>
      </c>
      <c r="B477" s="3">
        <v>45913</v>
      </c>
      <c r="C477" s="12" t="s">
        <v>284</v>
      </c>
      <c r="D477" s="12" t="s">
        <v>80</v>
      </c>
      <c r="E477" s="12" t="s">
        <v>81</v>
      </c>
      <c r="F477" s="12" t="s">
        <v>58</v>
      </c>
      <c r="G477" s="12">
        <v>2.1</v>
      </c>
      <c r="H477" s="13">
        <v>330.32</v>
      </c>
      <c r="I477" s="12" t="s">
        <v>25</v>
      </c>
      <c r="J477" s="13">
        <v>330.32</v>
      </c>
    </row>
    <row r="478" spans="1:10">
      <c r="A478" s="12" t="s">
        <v>949</v>
      </c>
      <c r="B478" s="3">
        <v>45972</v>
      </c>
      <c r="C478" s="12" t="s">
        <v>950</v>
      </c>
      <c r="D478" s="12" t="s">
        <v>61</v>
      </c>
      <c r="E478" s="12" t="s">
        <v>81</v>
      </c>
      <c r="F478" s="12" t="s">
        <v>87</v>
      </c>
      <c r="G478" s="12">
        <v>2.2000000000000002</v>
      </c>
      <c r="H478" s="13">
        <v>99.19</v>
      </c>
      <c r="I478" s="12" t="s">
        <v>25</v>
      </c>
      <c r="J478" s="13">
        <v>99.19</v>
      </c>
    </row>
    <row r="479" spans="1:10">
      <c r="A479" s="12" t="s">
        <v>951</v>
      </c>
      <c r="B479" s="3">
        <v>46008</v>
      </c>
      <c r="C479" s="12" t="s">
        <v>952</v>
      </c>
      <c r="D479" s="12" t="s">
        <v>90</v>
      </c>
      <c r="E479" s="12" t="s">
        <v>57</v>
      </c>
      <c r="F479" s="12" t="s">
        <v>77</v>
      </c>
      <c r="G479" s="12">
        <v>2.9</v>
      </c>
      <c r="H479" s="13">
        <v>218.7</v>
      </c>
      <c r="I479" s="12" t="s">
        <v>27</v>
      </c>
      <c r="J479" s="13">
        <v>0</v>
      </c>
    </row>
    <row r="480" spans="1:10">
      <c r="A480" s="12" t="s">
        <v>953</v>
      </c>
      <c r="B480" s="3">
        <v>45982</v>
      </c>
      <c r="C480" s="12" t="s">
        <v>954</v>
      </c>
      <c r="D480" s="12" t="s">
        <v>90</v>
      </c>
      <c r="E480" s="12" t="s">
        <v>95</v>
      </c>
      <c r="F480" s="12" t="s">
        <v>82</v>
      </c>
      <c r="G480" s="12">
        <v>2.6</v>
      </c>
      <c r="H480" s="13">
        <v>201.48</v>
      </c>
      <c r="I480" s="12" t="s">
        <v>25</v>
      </c>
      <c r="J480" s="13">
        <v>201.48</v>
      </c>
    </row>
    <row r="481" spans="1:10">
      <c r="A481" s="12" t="s">
        <v>955</v>
      </c>
      <c r="B481" s="3">
        <v>45716</v>
      </c>
      <c r="C481" s="12" t="s">
        <v>956</v>
      </c>
      <c r="D481" s="12" t="s">
        <v>65</v>
      </c>
      <c r="E481" s="12" t="s">
        <v>76</v>
      </c>
      <c r="F481" s="12" t="s">
        <v>100</v>
      </c>
      <c r="G481" s="12">
        <v>2.4</v>
      </c>
      <c r="H481" s="13">
        <v>254.02</v>
      </c>
      <c r="I481" s="12" t="s">
        <v>25</v>
      </c>
      <c r="J481" s="13">
        <v>254.02</v>
      </c>
    </row>
    <row r="482" spans="1:10">
      <c r="A482" s="12" t="s">
        <v>957</v>
      </c>
      <c r="B482" s="3">
        <v>45906</v>
      </c>
      <c r="C482" s="12" t="s">
        <v>958</v>
      </c>
      <c r="D482" s="12" t="s">
        <v>90</v>
      </c>
      <c r="E482" s="12" t="s">
        <v>57</v>
      </c>
      <c r="F482" s="12" t="s">
        <v>87</v>
      </c>
      <c r="G482" s="12">
        <v>3.2</v>
      </c>
      <c r="H482" s="13">
        <v>163.44</v>
      </c>
      <c r="I482" s="12" t="s">
        <v>26</v>
      </c>
      <c r="J482" s="13">
        <v>68.099999999999994</v>
      </c>
    </row>
    <row r="483" spans="1:10">
      <c r="A483" s="12" t="s">
        <v>959</v>
      </c>
      <c r="B483" s="3">
        <v>45939</v>
      </c>
      <c r="C483" s="12" t="s">
        <v>960</v>
      </c>
      <c r="D483" s="12" t="s">
        <v>80</v>
      </c>
      <c r="E483" s="12" t="s">
        <v>76</v>
      </c>
      <c r="F483" s="12" t="s">
        <v>58</v>
      </c>
      <c r="G483" s="12">
        <v>3.7</v>
      </c>
      <c r="H483" s="13">
        <v>393.32</v>
      </c>
      <c r="I483" s="12" t="s">
        <v>25</v>
      </c>
      <c r="J483" s="13">
        <v>393.32</v>
      </c>
    </row>
    <row r="484" spans="1:10">
      <c r="A484" s="12" t="s">
        <v>961</v>
      </c>
      <c r="B484" s="3">
        <v>45700</v>
      </c>
      <c r="C484" s="12" t="s">
        <v>962</v>
      </c>
      <c r="D484" s="12" t="s">
        <v>61</v>
      </c>
      <c r="E484" s="12" t="s">
        <v>95</v>
      </c>
      <c r="F484" s="12" t="s">
        <v>62</v>
      </c>
      <c r="G484" s="12">
        <v>3.7</v>
      </c>
      <c r="H484" s="13">
        <v>107.49</v>
      </c>
      <c r="I484" s="12" t="s">
        <v>25</v>
      </c>
      <c r="J484" s="13">
        <v>107.49</v>
      </c>
    </row>
    <row r="485" spans="1:10">
      <c r="A485" s="12" t="s">
        <v>963</v>
      </c>
      <c r="B485" s="3">
        <v>45704</v>
      </c>
      <c r="C485" s="12" t="s">
        <v>964</v>
      </c>
      <c r="D485" s="12" t="s">
        <v>80</v>
      </c>
      <c r="E485" s="12" t="s">
        <v>69</v>
      </c>
      <c r="F485" s="12" t="s">
        <v>100</v>
      </c>
      <c r="G485" s="12">
        <v>2.5</v>
      </c>
      <c r="H485" s="13">
        <v>311.20999999999998</v>
      </c>
      <c r="I485" s="12" t="s">
        <v>26</v>
      </c>
      <c r="J485" s="13">
        <v>252.01</v>
      </c>
    </row>
    <row r="486" spans="1:10">
      <c r="A486" s="12" t="s">
        <v>965</v>
      </c>
      <c r="B486" s="3">
        <v>45925</v>
      </c>
      <c r="C486" s="12" t="s">
        <v>966</v>
      </c>
      <c r="D486" s="12" t="s">
        <v>61</v>
      </c>
      <c r="E486" s="12" t="s">
        <v>95</v>
      </c>
      <c r="F486" s="12" t="s">
        <v>58</v>
      </c>
      <c r="G486" s="12">
        <v>3.5</v>
      </c>
      <c r="H486" s="13">
        <v>98.21</v>
      </c>
      <c r="I486" s="12" t="s">
        <v>26</v>
      </c>
      <c r="J486" s="13">
        <v>43.96</v>
      </c>
    </row>
    <row r="487" spans="1:10">
      <c r="A487" s="12" t="s">
        <v>967</v>
      </c>
      <c r="B487" s="3">
        <v>45957</v>
      </c>
      <c r="C487" s="12" t="s">
        <v>968</v>
      </c>
      <c r="D487" s="12" t="s">
        <v>80</v>
      </c>
      <c r="E487" s="12" t="s">
        <v>81</v>
      </c>
      <c r="F487" s="12" t="s">
        <v>100</v>
      </c>
      <c r="G487" s="12">
        <v>2.6</v>
      </c>
      <c r="H487" s="13">
        <v>412.1</v>
      </c>
      <c r="I487" s="12" t="s">
        <v>25</v>
      </c>
      <c r="J487" s="13">
        <v>412.1</v>
      </c>
    </row>
    <row r="488" spans="1:10">
      <c r="A488" s="12" t="s">
        <v>969</v>
      </c>
      <c r="B488" s="3">
        <v>45712</v>
      </c>
      <c r="C488" s="12" t="s">
        <v>392</v>
      </c>
      <c r="D488" s="12" t="s">
        <v>65</v>
      </c>
      <c r="E488" s="12" t="s">
        <v>95</v>
      </c>
      <c r="F488" s="12" t="s">
        <v>58</v>
      </c>
      <c r="G488" s="12">
        <v>1.5</v>
      </c>
      <c r="H488" s="13">
        <v>195.65</v>
      </c>
      <c r="I488" s="12" t="s">
        <v>25</v>
      </c>
      <c r="J488" s="13">
        <v>195.65</v>
      </c>
    </row>
    <row r="489" spans="1:10">
      <c r="A489" s="12" t="s">
        <v>970</v>
      </c>
      <c r="B489" s="3">
        <v>46016</v>
      </c>
      <c r="C489" s="12" t="s">
        <v>667</v>
      </c>
      <c r="D489" s="12" t="s">
        <v>68</v>
      </c>
      <c r="E489" s="12" t="s">
        <v>73</v>
      </c>
      <c r="F489" s="12" t="s">
        <v>70</v>
      </c>
      <c r="G489" s="12">
        <v>4</v>
      </c>
      <c r="H489" s="13">
        <v>289.62</v>
      </c>
      <c r="I489" s="12" t="s">
        <v>25</v>
      </c>
      <c r="J489" s="13">
        <v>289.62</v>
      </c>
    </row>
    <row r="490" spans="1:10">
      <c r="A490" s="12" t="s">
        <v>971</v>
      </c>
      <c r="B490" s="3">
        <v>45800</v>
      </c>
      <c r="C490" s="12" t="s">
        <v>972</v>
      </c>
      <c r="D490" s="12" t="s">
        <v>68</v>
      </c>
      <c r="E490" s="12" t="s">
        <v>57</v>
      </c>
      <c r="F490" s="12" t="s">
        <v>77</v>
      </c>
      <c r="G490" s="12">
        <v>3.1</v>
      </c>
      <c r="H490" s="13">
        <v>338.69</v>
      </c>
      <c r="I490" s="12" t="s">
        <v>25</v>
      </c>
      <c r="J490" s="13">
        <v>338.69</v>
      </c>
    </row>
    <row r="491" spans="1:10">
      <c r="A491" s="12" t="s">
        <v>973</v>
      </c>
      <c r="B491" s="3">
        <v>45997</v>
      </c>
      <c r="C491" s="12" t="s">
        <v>594</v>
      </c>
      <c r="D491" s="12" t="s">
        <v>80</v>
      </c>
      <c r="E491" s="12" t="s">
        <v>81</v>
      </c>
      <c r="F491" s="12" t="s">
        <v>100</v>
      </c>
      <c r="G491" s="12">
        <v>2.8</v>
      </c>
      <c r="H491" s="13">
        <v>328.49</v>
      </c>
      <c r="I491" s="12" t="s">
        <v>25</v>
      </c>
      <c r="J491" s="13">
        <v>328.49</v>
      </c>
    </row>
    <row r="492" spans="1:10">
      <c r="A492" s="12" t="s">
        <v>974</v>
      </c>
      <c r="B492" s="3">
        <v>45985</v>
      </c>
      <c r="C492" s="12" t="s">
        <v>437</v>
      </c>
      <c r="D492" s="12" t="s">
        <v>80</v>
      </c>
      <c r="E492" s="12" t="s">
        <v>76</v>
      </c>
      <c r="F492" s="12" t="s">
        <v>100</v>
      </c>
      <c r="G492" s="12">
        <v>3.6</v>
      </c>
      <c r="H492" s="13">
        <v>408.95</v>
      </c>
      <c r="I492" s="12" t="s">
        <v>25</v>
      </c>
      <c r="J492" s="13">
        <v>408.95</v>
      </c>
    </row>
    <row r="493" spans="1:10">
      <c r="A493" s="12" t="s">
        <v>975</v>
      </c>
      <c r="B493" s="3">
        <v>45788</v>
      </c>
      <c r="C493" s="12" t="s">
        <v>784</v>
      </c>
      <c r="D493" s="12" t="s">
        <v>56</v>
      </c>
      <c r="E493" s="12" t="s">
        <v>69</v>
      </c>
      <c r="F493" s="12" t="s">
        <v>82</v>
      </c>
      <c r="G493" s="12">
        <v>2.2999999999999998</v>
      </c>
      <c r="H493" s="13">
        <v>115.45</v>
      </c>
      <c r="I493" s="12" t="s">
        <v>26</v>
      </c>
      <c r="J493" s="13">
        <v>92.31</v>
      </c>
    </row>
    <row r="494" spans="1:10">
      <c r="A494" s="12" t="s">
        <v>976</v>
      </c>
      <c r="B494" s="3">
        <v>45981</v>
      </c>
      <c r="C494" s="12" t="s">
        <v>977</v>
      </c>
      <c r="D494" s="12" t="s">
        <v>80</v>
      </c>
      <c r="E494" s="12" t="s">
        <v>57</v>
      </c>
      <c r="F494" s="12" t="s">
        <v>87</v>
      </c>
      <c r="G494" s="12">
        <v>2.9</v>
      </c>
      <c r="H494" s="13">
        <v>392.98</v>
      </c>
      <c r="I494" s="12" t="s">
        <v>25</v>
      </c>
      <c r="J494" s="13">
        <v>392.98</v>
      </c>
    </row>
    <row r="495" spans="1:10">
      <c r="A495" s="12" t="s">
        <v>978</v>
      </c>
      <c r="B495" s="3">
        <v>45869</v>
      </c>
      <c r="C495" s="12" t="s">
        <v>979</v>
      </c>
      <c r="D495" s="12" t="s">
        <v>80</v>
      </c>
      <c r="E495" s="12" t="s">
        <v>57</v>
      </c>
      <c r="F495" s="12" t="s">
        <v>62</v>
      </c>
      <c r="G495" s="12">
        <v>3.4</v>
      </c>
      <c r="H495" s="13">
        <v>398.49</v>
      </c>
      <c r="I495" s="12" t="s">
        <v>25</v>
      </c>
      <c r="J495" s="13">
        <v>398.49</v>
      </c>
    </row>
    <row r="496" spans="1:10">
      <c r="A496" s="12" t="s">
        <v>980</v>
      </c>
      <c r="B496" s="3">
        <v>45917</v>
      </c>
      <c r="C496" s="12" t="s">
        <v>981</v>
      </c>
      <c r="D496" s="12" t="s">
        <v>68</v>
      </c>
      <c r="E496" s="12" t="s">
        <v>57</v>
      </c>
      <c r="F496" s="12" t="s">
        <v>77</v>
      </c>
      <c r="G496" s="12">
        <v>2.8</v>
      </c>
      <c r="H496" s="13">
        <v>247.45</v>
      </c>
      <c r="I496" s="12" t="s">
        <v>25</v>
      </c>
      <c r="J496" s="13">
        <v>247.45</v>
      </c>
    </row>
    <row r="497" spans="1:10">
      <c r="A497" s="12" t="s">
        <v>982</v>
      </c>
      <c r="B497" s="3">
        <v>45980</v>
      </c>
      <c r="C497" s="12" t="s">
        <v>983</v>
      </c>
      <c r="D497" s="12" t="s">
        <v>80</v>
      </c>
      <c r="E497" s="12" t="s">
        <v>69</v>
      </c>
      <c r="F497" s="12" t="s">
        <v>87</v>
      </c>
      <c r="G497" s="12">
        <v>3.1</v>
      </c>
      <c r="H497" s="13">
        <v>346.58</v>
      </c>
      <c r="I497" s="12" t="s">
        <v>25</v>
      </c>
      <c r="J497" s="13">
        <v>346.58</v>
      </c>
    </row>
    <row r="498" spans="1:10">
      <c r="A498" s="12" t="s">
        <v>984</v>
      </c>
      <c r="B498" s="3">
        <v>45818</v>
      </c>
      <c r="C498" s="12" t="s">
        <v>773</v>
      </c>
      <c r="D498" s="12" t="s">
        <v>56</v>
      </c>
      <c r="E498" s="12" t="s">
        <v>76</v>
      </c>
      <c r="F498" s="12" t="s">
        <v>103</v>
      </c>
      <c r="G498" s="12">
        <v>3</v>
      </c>
      <c r="H498" s="13">
        <v>139.83000000000001</v>
      </c>
      <c r="I498" s="12" t="s">
        <v>25</v>
      </c>
      <c r="J498" s="13">
        <v>139.83000000000001</v>
      </c>
    </row>
    <row r="499" spans="1:10">
      <c r="A499" s="12" t="s">
        <v>985</v>
      </c>
      <c r="B499" s="3">
        <v>45724</v>
      </c>
      <c r="C499" s="12" t="s">
        <v>986</v>
      </c>
      <c r="D499" s="12" t="s">
        <v>68</v>
      </c>
      <c r="E499" s="12" t="s">
        <v>57</v>
      </c>
      <c r="F499" s="12" t="s">
        <v>58</v>
      </c>
      <c r="G499" s="12">
        <v>4.4000000000000004</v>
      </c>
      <c r="H499" s="13">
        <v>329.38</v>
      </c>
      <c r="I499" s="12" t="s">
        <v>25</v>
      </c>
      <c r="J499" s="13">
        <v>329.38</v>
      </c>
    </row>
    <row r="500" spans="1:10">
      <c r="A500" s="12" t="s">
        <v>987</v>
      </c>
      <c r="B500" s="3">
        <v>45746</v>
      </c>
      <c r="C500" s="12" t="s">
        <v>988</v>
      </c>
      <c r="D500" s="12" t="s">
        <v>68</v>
      </c>
      <c r="E500" s="12" t="s">
        <v>69</v>
      </c>
      <c r="F500" s="12" t="s">
        <v>62</v>
      </c>
      <c r="G500" s="12">
        <v>2.5</v>
      </c>
      <c r="H500" s="13">
        <v>329.67</v>
      </c>
      <c r="I500" s="12" t="s">
        <v>27</v>
      </c>
      <c r="J500" s="13">
        <v>0</v>
      </c>
    </row>
    <row r="501" spans="1:10">
      <c r="A501" s="12" t="s">
        <v>989</v>
      </c>
      <c r="B501" s="3">
        <v>45950</v>
      </c>
      <c r="C501" s="12" t="s">
        <v>257</v>
      </c>
      <c r="D501" s="12" t="s">
        <v>56</v>
      </c>
      <c r="E501" s="12" t="s">
        <v>76</v>
      </c>
      <c r="F501" s="12" t="s">
        <v>100</v>
      </c>
      <c r="G501" s="12">
        <v>3.3</v>
      </c>
      <c r="H501" s="13">
        <v>145.91999999999999</v>
      </c>
      <c r="I501" s="12" t="s">
        <v>27</v>
      </c>
      <c r="J501" s="13">
        <v>0</v>
      </c>
    </row>
    <row r="502" spans="1:10">
      <c r="A502" s="12" t="s">
        <v>990</v>
      </c>
      <c r="B502" s="3">
        <v>45759</v>
      </c>
      <c r="C502" s="12" t="s">
        <v>991</v>
      </c>
      <c r="D502" s="12" t="s">
        <v>80</v>
      </c>
      <c r="E502" s="12" t="s">
        <v>69</v>
      </c>
      <c r="F502" s="12" t="s">
        <v>87</v>
      </c>
      <c r="G502" s="12">
        <v>2.2000000000000002</v>
      </c>
      <c r="H502" s="13">
        <v>329.37</v>
      </c>
      <c r="I502" s="12" t="s">
        <v>25</v>
      </c>
      <c r="J502" s="13">
        <v>329.37</v>
      </c>
    </row>
    <row r="503" spans="1:10">
      <c r="A503" s="12" t="s">
        <v>992</v>
      </c>
      <c r="B503" s="3">
        <v>45846</v>
      </c>
      <c r="C503" s="12" t="s">
        <v>801</v>
      </c>
      <c r="D503" s="12" t="s">
        <v>61</v>
      </c>
      <c r="E503" s="12" t="s">
        <v>76</v>
      </c>
      <c r="F503" s="12" t="s">
        <v>87</v>
      </c>
      <c r="G503" s="12">
        <v>3.6</v>
      </c>
      <c r="H503" s="13">
        <v>121.17</v>
      </c>
      <c r="I503" s="12" t="s">
        <v>25</v>
      </c>
      <c r="J503" s="13">
        <v>121.17</v>
      </c>
    </row>
    <row r="504" spans="1:10">
      <c r="A504" s="12" t="s">
        <v>993</v>
      </c>
      <c r="B504" s="3">
        <v>45890</v>
      </c>
      <c r="C504" s="12" t="s">
        <v>994</v>
      </c>
      <c r="D504" s="12" t="s">
        <v>56</v>
      </c>
      <c r="E504" s="12" t="s">
        <v>69</v>
      </c>
      <c r="F504" s="12" t="s">
        <v>100</v>
      </c>
      <c r="G504" s="12">
        <v>3.7</v>
      </c>
      <c r="H504" s="13">
        <v>140.47</v>
      </c>
      <c r="I504" s="12" t="s">
        <v>25</v>
      </c>
      <c r="J504" s="13">
        <v>140.47</v>
      </c>
    </row>
    <row r="505" spans="1:10">
      <c r="A505" s="12" t="s">
        <v>995</v>
      </c>
      <c r="B505" s="3">
        <v>45911</v>
      </c>
      <c r="C505" s="12" t="s">
        <v>727</v>
      </c>
      <c r="D505" s="12" t="s">
        <v>65</v>
      </c>
      <c r="E505" s="12" t="s">
        <v>57</v>
      </c>
      <c r="F505" s="12" t="s">
        <v>100</v>
      </c>
      <c r="G505" s="12">
        <v>4.7</v>
      </c>
      <c r="H505" s="13">
        <v>238.51</v>
      </c>
      <c r="I505" s="12" t="s">
        <v>27</v>
      </c>
      <c r="J505" s="13">
        <v>0</v>
      </c>
    </row>
    <row r="506" spans="1:10">
      <c r="A506" s="12" t="s">
        <v>996</v>
      </c>
      <c r="B506" s="3">
        <v>45802</v>
      </c>
      <c r="C506" s="12" t="s">
        <v>997</v>
      </c>
      <c r="D506" s="12" t="s">
        <v>90</v>
      </c>
      <c r="E506" s="12" t="s">
        <v>69</v>
      </c>
      <c r="F506" s="12" t="s">
        <v>70</v>
      </c>
      <c r="G506" s="12">
        <v>3.1</v>
      </c>
      <c r="H506" s="13">
        <v>226.41</v>
      </c>
      <c r="I506" s="12" t="s">
        <v>25</v>
      </c>
      <c r="J506" s="13">
        <v>226.41</v>
      </c>
    </row>
    <row r="507" spans="1:10">
      <c r="A507" s="12" t="s">
        <v>998</v>
      </c>
      <c r="B507" s="3">
        <v>45888</v>
      </c>
      <c r="C507" s="12" t="s">
        <v>242</v>
      </c>
      <c r="D507" s="12" t="s">
        <v>68</v>
      </c>
      <c r="E507" s="12" t="s">
        <v>73</v>
      </c>
      <c r="F507" s="12" t="s">
        <v>58</v>
      </c>
      <c r="G507" s="12">
        <v>2.8</v>
      </c>
      <c r="H507" s="13">
        <v>250.8</v>
      </c>
      <c r="I507" s="12" t="s">
        <v>25</v>
      </c>
      <c r="J507" s="13">
        <v>250.8</v>
      </c>
    </row>
    <row r="508" spans="1:10">
      <c r="A508" s="12" t="s">
        <v>999</v>
      </c>
      <c r="B508" s="3">
        <v>45823</v>
      </c>
      <c r="C508" s="12" t="s">
        <v>1000</v>
      </c>
      <c r="D508" s="12" t="s">
        <v>80</v>
      </c>
      <c r="E508" s="12" t="s">
        <v>69</v>
      </c>
      <c r="F508" s="12" t="s">
        <v>70</v>
      </c>
      <c r="G508" s="12">
        <v>2.6</v>
      </c>
      <c r="H508" s="13">
        <v>328.89</v>
      </c>
      <c r="I508" s="12" t="s">
        <v>25</v>
      </c>
      <c r="J508" s="13">
        <v>328.89</v>
      </c>
    </row>
    <row r="509" spans="1:10">
      <c r="A509" s="12" t="s">
        <v>1001</v>
      </c>
      <c r="B509" s="3">
        <v>45688</v>
      </c>
      <c r="C509" s="12" t="s">
        <v>1002</v>
      </c>
      <c r="D509" s="12" t="s">
        <v>68</v>
      </c>
      <c r="E509" s="12" t="s">
        <v>69</v>
      </c>
      <c r="F509" s="12" t="s">
        <v>58</v>
      </c>
      <c r="G509" s="12">
        <v>1.6</v>
      </c>
      <c r="H509" s="13">
        <v>332.85</v>
      </c>
      <c r="I509" s="12" t="s">
        <v>27</v>
      </c>
      <c r="J509" s="13">
        <v>0</v>
      </c>
    </row>
    <row r="510" spans="1:10">
      <c r="A510" s="12" t="s">
        <v>1003</v>
      </c>
      <c r="B510" s="3">
        <v>46001</v>
      </c>
      <c r="C510" s="12" t="s">
        <v>768</v>
      </c>
      <c r="D510" s="12" t="s">
        <v>56</v>
      </c>
      <c r="E510" s="12" t="s">
        <v>95</v>
      </c>
      <c r="F510" s="12" t="s">
        <v>70</v>
      </c>
      <c r="G510" s="12">
        <v>2.7</v>
      </c>
      <c r="H510" s="13">
        <v>122.48</v>
      </c>
      <c r="I510" s="12" t="s">
        <v>27</v>
      </c>
      <c r="J510" s="13">
        <v>0</v>
      </c>
    </row>
    <row r="511" spans="1:10">
      <c r="A511" s="12" t="s">
        <v>1004</v>
      </c>
      <c r="B511" s="3">
        <v>45944</v>
      </c>
      <c r="C511" s="12" t="s">
        <v>1005</v>
      </c>
      <c r="D511" s="12" t="s">
        <v>61</v>
      </c>
      <c r="E511" s="12" t="s">
        <v>69</v>
      </c>
      <c r="F511" s="12" t="s">
        <v>82</v>
      </c>
      <c r="G511" s="12">
        <v>3.9</v>
      </c>
      <c r="H511" s="13">
        <v>100.04</v>
      </c>
      <c r="I511" s="12" t="s">
        <v>25</v>
      </c>
      <c r="J511" s="13">
        <v>100.04</v>
      </c>
    </row>
    <row r="512" spans="1:10">
      <c r="A512" s="12" t="s">
        <v>1006</v>
      </c>
      <c r="B512" s="3">
        <v>45831</v>
      </c>
      <c r="C512" s="12"/>
      <c r="D512" s="12" t="s">
        <v>65</v>
      </c>
      <c r="E512" s="12" t="s">
        <v>76</v>
      </c>
      <c r="F512" s="12" t="s">
        <v>77</v>
      </c>
      <c r="G512" s="12">
        <v>2.8</v>
      </c>
      <c r="H512" s="13">
        <v>211.76</v>
      </c>
      <c r="I512" s="12" t="s">
        <v>25</v>
      </c>
      <c r="J512" s="13">
        <v>211.76</v>
      </c>
    </row>
    <row r="513" spans="1:10">
      <c r="A513" s="12" t="s">
        <v>1007</v>
      </c>
      <c r="B513" s="3">
        <v>45723</v>
      </c>
      <c r="C513" s="12" t="s">
        <v>910</v>
      </c>
      <c r="D513" s="12" t="s">
        <v>68</v>
      </c>
      <c r="E513" s="12" t="s">
        <v>81</v>
      </c>
      <c r="F513" s="12" t="s">
        <v>77</v>
      </c>
      <c r="G513" s="12">
        <v>2.1</v>
      </c>
      <c r="H513" s="13">
        <v>334.64</v>
      </c>
      <c r="I513" s="12" t="s">
        <v>25</v>
      </c>
      <c r="J513" s="13">
        <v>334.64</v>
      </c>
    </row>
    <row r="514" spans="1:10">
      <c r="A514" s="12" t="s">
        <v>1008</v>
      </c>
      <c r="B514" s="3">
        <v>45792</v>
      </c>
      <c r="C514" s="12" t="s">
        <v>197</v>
      </c>
      <c r="D514" s="12" t="s">
        <v>61</v>
      </c>
      <c r="E514" s="12" t="s">
        <v>95</v>
      </c>
      <c r="F514" s="12" t="s">
        <v>70</v>
      </c>
      <c r="G514" s="12">
        <v>3.6</v>
      </c>
      <c r="H514" s="13">
        <v>131.79</v>
      </c>
      <c r="I514" s="12" t="s">
        <v>26</v>
      </c>
      <c r="J514" s="13">
        <v>44.91</v>
      </c>
    </row>
    <row r="515" spans="1:10">
      <c r="A515" s="12" t="s">
        <v>1009</v>
      </c>
      <c r="B515" s="3">
        <v>45994</v>
      </c>
      <c r="C515" s="12" t="s">
        <v>1010</v>
      </c>
      <c r="D515" s="12" t="s">
        <v>56</v>
      </c>
      <c r="E515" s="12" t="s">
        <v>69</v>
      </c>
      <c r="F515" s="12" t="s">
        <v>103</v>
      </c>
      <c r="G515" s="12">
        <v>2.5</v>
      </c>
      <c r="H515" s="13">
        <v>108.64</v>
      </c>
      <c r="I515" s="12" t="s">
        <v>25</v>
      </c>
      <c r="J515" s="13">
        <v>108.64</v>
      </c>
    </row>
    <row r="516" spans="1:10">
      <c r="A516" s="12" t="s">
        <v>1011</v>
      </c>
      <c r="B516" s="3">
        <v>45898</v>
      </c>
      <c r="C516" s="12" t="s">
        <v>1012</v>
      </c>
      <c r="D516" s="12" t="s">
        <v>65</v>
      </c>
      <c r="E516" s="12" t="s">
        <v>81</v>
      </c>
      <c r="F516" s="12" t="s">
        <v>58</v>
      </c>
      <c r="G516" s="12">
        <v>1</v>
      </c>
      <c r="H516" s="13">
        <v>264.27</v>
      </c>
      <c r="I516" s="12" t="s">
        <v>25</v>
      </c>
      <c r="J516" s="13">
        <v>264.27</v>
      </c>
    </row>
    <row r="517" spans="1:10">
      <c r="A517" s="12" t="s">
        <v>1013</v>
      </c>
      <c r="B517" s="3">
        <v>45840</v>
      </c>
      <c r="C517" s="12" t="s">
        <v>1014</v>
      </c>
      <c r="D517" s="12" t="s">
        <v>90</v>
      </c>
      <c r="E517" s="12" t="s">
        <v>57</v>
      </c>
      <c r="F517" s="12" t="s">
        <v>58</v>
      </c>
      <c r="G517" s="12">
        <v>4.0999999999999996</v>
      </c>
      <c r="H517" s="13">
        <v>168.98</v>
      </c>
      <c r="I517" s="12" t="s">
        <v>25</v>
      </c>
      <c r="J517" s="13">
        <v>168.98</v>
      </c>
    </row>
    <row r="518" spans="1:10">
      <c r="A518" s="12" t="s">
        <v>1015</v>
      </c>
      <c r="B518" s="3">
        <v>45733</v>
      </c>
      <c r="C518" s="12" t="s">
        <v>131</v>
      </c>
      <c r="D518" s="12" t="s">
        <v>68</v>
      </c>
      <c r="E518" s="12" t="s">
        <v>76</v>
      </c>
      <c r="F518" s="12" t="s">
        <v>100</v>
      </c>
      <c r="G518" s="12">
        <v>3.4</v>
      </c>
      <c r="H518" s="13">
        <v>259.04000000000002</v>
      </c>
      <c r="I518" s="12" t="s">
        <v>25</v>
      </c>
      <c r="J518" s="13">
        <v>259.04000000000002</v>
      </c>
    </row>
    <row r="519" spans="1:10">
      <c r="A519" s="12" t="s">
        <v>1016</v>
      </c>
      <c r="B519" s="3">
        <v>45797</v>
      </c>
      <c r="C519" s="12" t="s">
        <v>1017</v>
      </c>
      <c r="D519" s="12" t="s">
        <v>80</v>
      </c>
      <c r="E519" s="12" t="s">
        <v>73</v>
      </c>
      <c r="F519" s="12" t="s">
        <v>100</v>
      </c>
      <c r="G519" s="12">
        <v>2.6</v>
      </c>
      <c r="H519" s="13">
        <v>368.98</v>
      </c>
      <c r="I519" s="12" t="s">
        <v>27</v>
      </c>
      <c r="J519" s="13">
        <v>0</v>
      </c>
    </row>
    <row r="520" spans="1:10">
      <c r="A520" s="12" t="s">
        <v>1018</v>
      </c>
      <c r="B520" s="3">
        <v>45927</v>
      </c>
      <c r="C520" s="12" t="s">
        <v>250</v>
      </c>
      <c r="D520" s="12" t="s">
        <v>65</v>
      </c>
      <c r="E520" s="12" t="s">
        <v>57</v>
      </c>
      <c r="F520" s="12" t="s">
        <v>62</v>
      </c>
      <c r="G520" s="12">
        <v>3</v>
      </c>
      <c r="H520" s="13">
        <v>198.68</v>
      </c>
      <c r="I520" s="12" t="s">
        <v>25</v>
      </c>
      <c r="J520" s="13">
        <v>198.68</v>
      </c>
    </row>
    <row r="521" spans="1:10">
      <c r="A521" s="12" t="s">
        <v>1019</v>
      </c>
      <c r="B521" s="3">
        <v>45803</v>
      </c>
      <c r="C521" s="12" t="s">
        <v>739</v>
      </c>
      <c r="D521" s="12" t="s">
        <v>90</v>
      </c>
      <c r="E521" s="12" t="s">
        <v>95</v>
      </c>
      <c r="F521" s="12" t="s">
        <v>62</v>
      </c>
      <c r="G521" s="12">
        <v>4.0999999999999996</v>
      </c>
      <c r="H521" s="13">
        <v>217.16</v>
      </c>
      <c r="I521" s="12" t="s">
        <v>25</v>
      </c>
      <c r="J521" s="13">
        <v>217.16</v>
      </c>
    </row>
    <row r="522" spans="1:10">
      <c r="A522" s="12" t="s">
        <v>1020</v>
      </c>
      <c r="B522" s="3">
        <v>45699</v>
      </c>
      <c r="C522" s="12" t="s">
        <v>1021</v>
      </c>
      <c r="D522" s="12" t="s">
        <v>80</v>
      </c>
      <c r="E522" s="12" t="s">
        <v>81</v>
      </c>
      <c r="F522" s="12" t="s">
        <v>58</v>
      </c>
      <c r="G522" s="12">
        <v>1</v>
      </c>
      <c r="H522" s="13">
        <v>370.29</v>
      </c>
      <c r="I522" s="12" t="s">
        <v>25</v>
      </c>
      <c r="J522" s="13">
        <v>370.29</v>
      </c>
    </row>
    <row r="523" spans="1:10">
      <c r="A523" s="12" t="s">
        <v>1022</v>
      </c>
      <c r="B523" s="3">
        <v>45680</v>
      </c>
      <c r="C523" s="12" t="s">
        <v>1023</v>
      </c>
      <c r="D523" s="12" t="s">
        <v>68</v>
      </c>
      <c r="E523" s="12" t="s">
        <v>81</v>
      </c>
      <c r="F523" s="12" t="s">
        <v>103</v>
      </c>
      <c r="G523" s="12">
        <v>3.6</v>
      </c>
      <c r="H523" s="13">
        <v>263.33</v>
      </c>
      <c r="I523" s="12" t="s">
        <v>25</v>
      </c>
      <c r="J523" s="13">
        <v>263.33</v>
      </c>
    </row>
    <row r="524" spans="1:10">
      <c r="A524" s="12" t="s">
        <v>1024</v>
      </c>
      <c r="B524" s="3">
        <v>45987</v>
      </c>
      <c r="C524" s="12" t="s">
        <v>1025</v>
      </c>
      <c r="D524" s="12" t="s">
        <v>68</v>
      </c>
      <c r="E524" s="12" t="s">
        <v>76</v>
      </c>
      <c r="F524" s="12" t="s">
        <v>62</v>
      </c>
      <c r="G524" s="12">
        <v>1.8</v>
      </c>
      <c r="H524" s="13">
        <v>251.48</v>
      </c>
      <c r="I524" s="12" t="s">
        <v>25</v>
      </c>
      <c r="J524" s="13">
        <v>251.48</v>
      </c>
    </row>
    <row r="525" spans="1:10">
      <c r="A525" s="12" t="s">
        <v>1026</v>
      </c>
      <c r="B525" s="3">
        <v>45780</v>
      </c>
      <c r="C525" s="12" t="s">
        <v>1027</v>
      </c>
      <c r="D525" s="12" t="s">
        <v>56</v>
      </c>
      <c r="E525" s="12" t="s">
        <v>76</v>
      </c>
      <c r="F525" s="12" t="s">
        <v>100</v>
      </c>
      <c r="G525" s="12">
        <v>2.6</v>
      </c>
      <c r="H525" s="13">
        <v>113.38</v>
      </c>
      <c r="I525" s="12" t="s">
        <v>26</v>
      </c>
      <c r="J525" s="13">
        <v>47.73</v>
      </c>
    </row>
    <row r="526" spans="1:10">
      <c r="A526" s="12" t="s">
        <v>1028</v>
      </c>
      <c r="B526" s="3">
        <v>45992</v>
      </c>
      <c r="C526" s="12" t="s">
        <v>498</v>
      </c>
      <c r="D526" s="12" t="s">
        <v>56</v>
      </c>
      <c r="E526" s="12" t="s">
        <v>95</v>
      </c>
      <c r="F526" s="12" t="s">
        <v>58</v>
      </c>
      <c r="G526" s="12">
        <v>3.5</v>
      </c>
      <c r="H526" s="13">
        <v>146.57</v>
      </c>
      <c r="I526" s="12" t="s">
        <v>27</v>
      </c>
      <c r="J526" s="13">
        <v>0</v>
      </c>
    </row>
    <row r="527" spans="1:10">
      <c r="A527" s="12" t="s">
        <v>1029</v>
      </c>
      <c r="B527" s="3">
        <v>45966</v>
      </c>
      <c r="C527" s="12" t="s">
        <v>1030</v>
      </c>
      <c r="D527" s="12" t="s">
        <v>68</v>
      </c>
      <c r="E527" s="12" t="s">
        <v>81</v>
      </c>
      <c r="F527" s="12" t="s">
        <v>62</v>
      </c>
      <c r="G527" s="12">
        <v>1.6</v>
      </c>
      <c r="H527" s="13">
        <v>325.25</v>
      </c>
      <c r="I527" s="12" t="s">
        <v>25</v>
      </c>
      <c r="J527" s="13">
        <v>325.25</v>
      </c>
    </row>
    <row r="528" spans="1:10">
      <c r="A528" s="12" t="s">
        <v>1031</v>
      </c>
      <c r="B528" s="3">
        <v>45908</v>
      </c>
      <c r="C528" s="12" t="s">
        <v>1032</v>
      </c>
      <c r="D528" s="12" t="s">
        <v>90</v>
      </c>
      <c r="E528" s="12" t="s">
        <v>57</v>
      </c>
      <c r="F528" s="12" t="s">
        <v>82</v>
      </c>
      <c r="G528" s="12">
        <v>2.1</v>
      </c>
      <c r="H528" s="13">
        <v>211.81</v>
      </c>
      <c r="I528" s="12" t="s">
        <v>26</v>
      </c>
      <c r="J528" s="13">
        <v>130.97</v>
      </c>
    </row>
    <row r="529" spans="1:10">
      <c r="A529" s="12" t="s">
        <v>1033</v>
      </c>
      <c r="B529" s="3">
        <v>45880</v>
      </c>
      <c r="C529" s="12" t="s">
        <v>1034</v>
      </c>
      <c r="D529" s="12" t="s">
        <v>56</v>
      </c>
      <c r="E529" s="12" t="s">
        <v>76</v>
      </c>
      <c r="F529" s="12" t="s">
        <v>77</v>
      </c>
      <c r="G529" s="12">
        <v>2.6</v>
      </c>
      <c r="H529" s="13">
        <v>148.83000000000001</v>
      </c>
      <c r="I529" s="12" t="s">
        <v>25</v>
      </c>
      <c r="J529" s="13">
        <v>148.83000000000001</v>
      </c>
    </row>
    <row r="530" spans="1:10">
      <c r="A530" s="12" t="s">
        <v>1035</v>
      </c>
      <c r="B530" s="3">
        <v>45989</v>
      </c>
      <c r="C530" s="12" t="s">
        <v>268</v>
      </c>
      <c r="D530" s="12" t="s">
        <v>90</v>
      </c>
      <c r="E530" s="12" t="s">
        <v>73</v>
      </c>
      <c r="F530" s="12" t="s">
        <v>62</v>
      </c>
      <c r="G530" s="12">
        <v>2.8</v>
      </c>
      <c r="H530" s="13">
        <v>221.83</v>
      </c>
      <c r="I530" s="12" t="s">
        <v>25</v>
      </c>
      <c r="J530" s="13">
        <v>221.83</v>
      </c>
    </row>
    <row r="531" spans="1:10">
      <c r="A531" s="12" t="s">
        <v>1036</v>
      </c>
      <c r="B531" s="3">
        <v>45734</v>
      </c>
      <c r="C531" s="12" t="s">
        <v>1037</v>
      </c>
      <c r="D531" s="12" t="s">
        <v>80</v>
      </c>
      <c r="E531" s="12" t="s">
        <v>95</v>
      </c>
      <c r="F531" s="12" t="s">
        <v>100</v>
      </c>
      <c r="G531" s="12">
        <v>3.9</v>
      </c>
      <c r="H531" s="13">
        <v>361.58</v>
      </c>
      <c r="I531" s="12" t="s">
        <v>25</v>
      </c>
      <c r="J531" s="13">
        <v>361.58</v>
      </c>
    </row>
    <row r="532" spans="1:10">
      <c r="A532" s="12" t="s">
        <v>1038</v>
      </c>
      <c r="B532" s="3">
        <v>45682</v>
      </c>
      <c r="C532" s="12" t="s">
        <v>849</v>
      </c>
      <c r="D532" s="12" t="s">
        <v>56</v>
      </c>
      <c r="E532" s="12" t="s">
        <v>76</v>
      </c>
      <c r="F532" s="12" t="s">
        <v>62</v>
      </c>
      <c r="G532" s="12">
        <v>2.1</v>
      </c>
      <c r="H532" s="13">
        <v>126.58</v>
      </c>
      <c r="I532" s="12" t="s">
        <v>26</v>
      </c>
      <c r="J532" s="13">
        <v>93.38</v>
      </c>
    </row>
    <row r="533" spans="1:10">
      <c r="A533" s="12" t="s">
        <v>1039</v>
      </c>
      <c r="B533" s="3">
        <v>45839</v>
      </c>
      <c r="C533" s="12" t="s">
        <v>1040</v>
      </c>
      <c r="D533" s="12" t="s">
        <v>61</v>
      </c>
      <c r="E533" s="12" t="s">
        <v>76</v>
      </c>
      <c r="F533" s="12" t="s">
        <v>87</v>
      </c>
      <c r="G533" s="12">
        <v>2.9</v>
      </c>
      <c r="H533" s="13">
        <v>97.89</v>
      </c>
      <c r="I533" s="12" t="s">
        <v>25</v>
      </c>
      <c r="J533" s="13">
        <v>97.89</v>
      </c>
    </row>
    <row r="534" spans="1:10">
      <c r="A534" s="12" t="s">
        <v>1041</v>
      </c>
      <c r="B534" s="3">
        <v>45749</v>
      </c>
      <c r="C534" s="12" t="s">
        <v>1042</v>
      </c>
      <c r="D534" s="12" t="s">
        <v>90</v>
      </c>
      <c r="E534" s="12" t="s">
        <v>76</v>
      </c>
      <c r="F534" s="12" t="s">
        <v>62</v>
      </c>
      <c r="G534" s="12">
        <v>1.8</v>
      </c>
      <c r="H534" s="13">
        <v>182.38</v>
      </c>
      <c r="I534" s="12" t="s">
        <v>26</v>
      </c>
      <c r="J534" s="13">
        <v>128.47</v>
      </c>
    </row>
    <row r="535" spans="1:10">
      <c r="A535" s="12" t="s">
        <v>1043</v>
      </c>
      <c r="B535" s="3">
        <v>45888</v>
      </c>
      <c r="C535" s="12" t="s">
        <v>1044</v>
      </c>
      <c r="D535" s="12" t="s">
        <v>68</v>
      </c>
      <c r="E535" s="12" t="s">
        <v>69</v>
      </c>
      <c r="F535" s="12" t="s">
        <v>100</v>
      </c>
      <c r="G535" s="12">
        <v>3.7</v>
      </c>
      <c r="H535" s="13">
        <v>260.70999999999998</v>
      </c>
      <c r="I535" s="12" t="s">
        <v>26</v>
      </c>
      <c r="J535" s="13">
        <v>159.66999999999999</v>
      </c>
    </row>
    <row r="536" spans="1:10">
      <c r="A536" s="12" t="s">
        <v>1045</v>
      </c>
      <c r="B536" s="3">
        <v>46002</v>
      </c>
      <c r="C536" s="12" t="s">
        <v>1046</v>
      </c>
      <c r="D536" s="12" t="s">
        <v>90</v>
      </c>
      <c r="E536" s="12" t="s">
        <v>73</v>
      </c>
      <c r="F536" s="12" t="s">
        <v>87</v>
      </c>
      <c r="G536" s="12">
        <v>3.4</v>
      </c>
      <c r="H536" s="13">
        <v>172.92</v>
      </c>
      <c r="I536" s="12" t="s">
        <v>25</v>
      </c>
      <c r="J536" s="13">
        <v>172.92</v>
      </c>
    </row>
    <row r="537" spans="1:10">
      <c r="A537" s="12" t="s">
        <v>1047</v>
      </c>
      <c r="B537" s="3">
        <v>46012</v>
      </c>
      <c r="C537" s="12" t="s">
        <v>1048</v>
      </c>
      <c r="D537" s="12" t="s">
        <v>80</v>
      </c>
      <c r="E537" s="12" t="s">
        <v>81</v>
      </c>
      <c r="F537" s="12" t="s">
        <v>58</v>
      </c>
      <c r="G537" s="12">
        <v>3</v>
      </c>
      <c r="H537" s="13">
        <v>334.59</v>
      </c>
      <c r="I537" s="12" t="s">
        <v>26</v>
      </c>
      <c r="J537" s="13">
        <v>207.46</v>
      </c>
    </row>
    <row r="538" spans="1:10">
      <c r="A538" s="12" t="s">
        <v>1049</v>
      </c>
      <c r="B538" s="3">
        <v>46011</v>
      </c>
      <c r="C538" s="12" t="s">
        <v>1050</v>
      </c>
      <c r="D538" s="12" t="s">
        <v>68</v>
      </c>
      <c r="E538" s="12" t="s">
        <v>76</v>
      </c>
      <c r="F538" s="12" t="s">
        <v>103</v>
      </c>
      <c r="G538" s="12">
        <v>3.4</v>
      </c>
      <c r="H538" s="13">
        <v>323.64</v>
      </c>
      <c r="I538" s="12" t="s">
        <v>25</v>
      </c>
      <c r="J538" s="13">
        <v>323.64</v>
      </c>
    </row>
    <row r="539" spans="1:10">
      <c r="A539" s="12" t="s">
        <v>1051</v>
      </c>
      <c r="B539" s="3">
        <v>45754</v>
      </c>
      <c r="C539" s="12" t="s">
        <v>1052</v>
      </c>
      <c r="D539" s="12" t="s">
        <v>65</v>
      </c>
      <c r="E539" s="12" t="s">
        <v>57</v>
      </c>
      <c r="F539" s="12" t="s">
        <v>103</v>
      </c>
      <c r="G539" s="12">
        <v>3.4</v>
      </c>
      <c r="H539" s="13">
        <v>242.42</v>
      </c>
      <c r="I539" s="12" t="s">
        <v>25</v>
      </c>
      <c r="J539" s="13">
        <v>242.42</v>
      </c>
    </row>
    <row r="540" spans="1:10">
      <c r="A540" s="12" t="s">
        <v>1053</v>
      </c>
      <c r="B540" s="3">
        <v>45978</v>
      </c>
      <c r="C540" s="12" t="s">
        <v>1054</v>
      </c>
      <c r="D540" s="12" t="s">
        <v>65</v>
      </c>
      <c r="E540" s="12" t="s">
        <v>76</v>
      </c>
      <c r="F540" s="12" t="s">
        <v>82</v>
      </c>
      <c r="G540" s="12">
        <v>3.1</v>
      </c>
      <c r="H540" s="13">
        <v>224.47</v>
      </c>
      <c r="I540" s="12" t="s">
        <v>25</v>
      </c>
      <c r="J540" s="13">
        <v>224.47</v>
      </c>
    </row>
    <row r="541" spans="1:10">
      <c r="A541" s="12" t="s">
        <v>1055</v>
      </c>
      <c r="B541" s="3">
        <v>45736</v>
      </c>
      <c r="C541" s="12" t="s">
        <v>1056</v>
      </c>
      <c r="D541" s="12" t="s">
        <v>90</v>
      </c>
      <c r="E541" s="12" t="s">
        <v>57</v>
      </c>
      <c r="F541" s="12" t="s">
        <v>87</v>
      </c>
      <c r="G541" s="12">
        <v>2.5</v>
      </c>
      <c r="H541" s="13">
        <v>218.68</v>
      </c>
      <c r="I541" s="12" t="s">
        <v>25</v>
      </c>
      <c r="J541" s="13">
        <v>218.68</v>
      </c>
    </row>
    <row r="542" spans="1:10">
      <c r="A542" s="12" t="s">
        <v>1057</v>
      </c>
      <c r="B542" s="3">
        <v>45761</v>
      </c>
      <c r="C542" s="12" t="s">
        <v>490</v>
      </c>
      <c r="D542" s="12" t="s">
        <v>61</v>
      </c>
      <c r="E542" s="12" t="s">
        <v>57</v>
      </c>
      <c r="F542" s="12" t="s">
        <v>87</v>
      </c>
      <c r="G542" s="12">
        <v>2.8</v>
      </c>
      <c r="H542" s="13">
        <v>126.13</v>
      </c>
      <c r="I542" s="12" t="s">
        <v>25</v>
      </c>
      <c r="J542" s="13">
        <v>126.13</v>
      </c>
    </row>
    <row r="543" spans="1:10">
      <c r="A543" s="12" t="s">
        <v>1058</v>
      </c>
      <c r="B543" s="3">
        <v>45870</v>
      </c>
      <c r="C543" s="12" t="s">
        <v>1059</v>
      </c>
      <c r="D543" s="12" t="s">
        <v>80</v>
      </c>
      <c r="E543" s="12" t="s">
        <v>73</v>
      </c>
      <c r="F543" s="12" t="s">
        <v>82</v>
      </c>
      <c r="G543" s="12">
        <v>3.4</v>
      </c>
      <c r="H543" s="13">
        <v>302.02999999999997</v>
      </c>
      <c r="I543" s="12" t="s">
        <v>25</v>
      </c>
      <c r="J543" s="13">
        <v>302.02999999999997</v>
      </c>
    </row>
    <row r="544" spans="1:10">
      <c r="A544" s="12" t="s">
        <v>1060</v>
      </c>
      <c r="B544" s="3">
        <v>45920</v>
      </c>
      <c r="C544" s="12" t="s">
        <v>1061</v>
      </c>
      <c r="D544" s="12" t="s">
        <v>65</v>
      </c>
      <c r="E544" s="12" t="s">
        <v>81</v>
      </c>
      <c r="F544" s="12" t="s">
        <v>87</v>
      </c>
      <c r="G544" s="12">
        <v>2.1</v>
      </c>
      <c r="H544" s="13">
        <v>216.12</v>
      </c>
      <c r="I544" s="12" t="s">
        <v>25</v>
      </c>
      <c r="J544" s="13">
        <v>216.12</v>
      </c>
    </row>
    <row r="545" spans="1:10">
      <c r="A545" s="12" t="s">
        <v>1062</v>
      </c>
      <c r="B545" s="3">
        <v>45989</v>
      </c>
      <c r="C545" s="12" t="s">
        <v>1063</v>
      </c>
      <c r="D545" s="12" t="s">
        <v>90</v>
      </c>
      <c r="E545" s="12" t="s">
        <v>76</v>
      </c>
      <c r="F545" s="12" t="s">
        <v>58</v>
      </c>
      <c r="G545" s="12">
        <v>2.8</v>
      </c>
      <c r="H545" s="13">
        <v>202.91</v>
      </c>
      <c r="I545" s="12" t="s">
        <v>25</v>
      </c>
      <c r="J545" s="13">
        <v>202.91</v>
      </c>
    </row>
    <row r="546" spans="1:10">
      <c r="A546" s="12" t="s">
        <v>1064</v>
      </c>
      <c r="B546" s="3">
        <v>45887</v>
      </c>
      <c r="C546" s="12" t="s">
        <v>314</v>
      </c>
      <c r="D546" s="12" t="s">
        <v>56</v>
      </c>
      <c r="E546" s="12" t="s">
        <v>69</v>
      </c>
      <c r="F546" s="12" t="s">
        <v>82</v>
      </c>
      <c r="G546" s="12">
        <v>2.8</v>
      </c>
      <c r="H546" s="13">
        <v>125.42</v>
      </c>
      <c r="I546" s="12" t="s">
        <v>25</v>
      </c>
      <c r="J546" s="13">
        <v>125.42</v>
      </c>
    </row>
    <row r="547" spans="1:10">
      <c r="A547" s="12" t="s">
        <v>1065</v>
      </c>
      <c r="B547" s="3">
        <v>45958</v>
      </c>
      <c r="C547" s="12" t="s">
        <v>1066</v>
      </c>
      <c r="D547" s="12" t="s">
        <v>61</v>
      </c>
      <c r="E547" s="12" t="s">
        <v>81</v>
      </c>
      <c r="F547" s="12" t="s">
        <v>58</v>
      </c>
      <c r="G547" s="12">
        <v>2</v>
      </c>
      <c r="H547" s="13">
        <v>98.55</v>
      </c>
      <c r="I547" s="12" t="s">
        <v>25</v>
      </c>
      <c r="J547" s="13">
        <v>98.55</v>
      </c>
    </row>
    <row r="548" spans="1:10">
      <c r="A548" s="12" t="s">
        <v>1067</v>
      </c>
      <c r="B548" s="3">
        <v>46022</v>
      </c>
      <c r="C548" s="12" t="s">
        <v>752</v>
      </c>
      <c r="D548" s="12" t="s">
        <v>90</v>
      </c>
      <c r="E548" s="12" t="s">
        <v>81</v>
      </c>
      <c r="F548" s="12" t="s">
        <v>77</v>
      </c>
      <c r="G548" s="12">
        <v>3.5</v>
      </c>
      <c r="H548" s="13">
        <v>217.66</v>
      </c>
      <c r="I548" s="12" t="s">
        <v>25</v>
      </c>
      <c r="J548" s="13">
        <v>217.66</v>
      </c>
    </row>
    <row r="549" spans="1:10">
      <c r="A549" s="12" t="s">
        <v>1068</v>
      </c>
      <c r="B549" s="3">
        <v>45802</v>
      </c>
      <c r="C549" s="12" t="s">
        <v>1069</v>
      </c>
      <c r="D549" s="12" t="s">
        <v>80</v>
      </c>
      <c r="E549" s="12" t="s">
        <v>57</v>
      </c>
      <c r="F549" s="12" t="s">
        <v>103</v>
      </c>
      <c r="G549" s="12">
        <v>1.5</v>
      </c>
      <c r="H549" s="13">
        <v>318.73</v>
      </c>
      <c r="I549" s="12" t="s">
        <v>25</v>
      </c>
      <c r="J549" s="13">
        <v>318.73</v>
      </c>
    </row>
    <row r="550" spans="1:10">
      <c r="A550" s="12" t="s">
        <v>1070</v>
      </c>
      <c r="B550" s="3">
        <v>45909</v>
      </c>
      <c r="C550" s="12" t="s">
        <v>1071</v>
      </c>
      <c r="D550" s="12" t="s">
        <v>90</v>
      </c>
      <c r="E550" s="12" t="s">
        <v>57</v>
      </c>
      <c r="F550" s="12" t="s">
        <v>82</v>
      </c>
      <c r="G550" s="12">
        <v>3.1</v>
      </c>
      <c r="H550" s="13">
        <v>227.95</v>
      </c>
      <c r="I550" s="12" t="s">
        <v>25</v>
      </c>
      <c r="J550" s="13">
        <v>227.95</v>
      </c>
    </row>
    <row r="551" spans="1:10">
      <c r="A551" s="12" t="s">
        <v>1072</v>
      </c>
      <c r="B551" s="3">
        <v>45791</v>
      </c>
      <c r="C551" s="12" t="s">
        <v>1073</v>
      </c>
      <c r="D551" s="12" t="s">
        <v>80</v>
      </c>
      <c r="E551" s="12" t="s">
        <v>69</v>
      </c>
      <c r="F551" s="12" t="s">
        <v>103</v>
      </c>
      <c r="G551" s="12">
        <v>4.0999999999999996</v>
      </c>
      <c r="H551" s="13">
        <v>398.92</v>
      </c>
      <c r="I551" s="12" t="s">
        <v>26</v>
      </c>
      <c r="J551" s="13">
        <v>107.38</v>
      </c>
    </row>
    <row r="552" spans="1:10">
      <c r="A552" s="12" t="s">
        <v>1074</v>
      </c>
      <c r="B552" s="3">
        <v>45690</v>
      </c>
      <c r="C552" s="12" t="s">
        <v>1075</v>
      </c>
      <c r="D552" s="12" t="s">
        <v>90</v>
      </c>
      <c r="E552" s="12" t="s">
        <v>76</v>
      </c>
      <c r="F552" s="12" t="s">
        <v>100</v>
      </c>
      <c r="G552" s="12">
        <v>3.5</v>
      </c>
      <c r="H552" s="13">
        <v>178.65</v>
      </c>
      <c r="I552" s="12" t="s">
        <v>25</v>
      </c>
      <c r="J552" s="13">
        <v>178.65</v>
      </c>
    </row>
    <row r="553" spans="1:10">
      <c r="A553" s="12" t="s">
        <v>1076</v>
      </c>
      <c r="B553" s="3">
        <v>45839</v>
      </c>
      <c r="C553" s="12" t="s">
        <v>1077</v>
      </c>
      <c r="D553" s="12" t="s">
        <v>61</v>
      </c>
      <c r="E553" s="12" t="s">
        <v>95</v>
      </c>
      <c r="F553" s="12" t="s">
        <v>103</v>
      </c>
      <c r="G553" s="12">
        <v>3.4</v>
      </c>
      <c r="H553" s="13">
        <v>126.36</v>
      </c>
      <c r="I553" s="12" t="s">
        <v>26</v>
      </c>
      <c r="J553" s="13">
        <v>77.400000000000006</v>
      </c>
    </row>
    <row r="554" spans="1:10">
      <c r="A554" s="12" t="s">
        <v>1078</v>
      </c>
      <c r="B554" s="3">
        <v>45711</v>
      </c>
      <c r="C554" s="12" t="s">
        <v>129</v>
      </c>
      <c r="D554" s="12" t="s">
        <v>90</v>
      </c>
      <c r="E554" s="12" t="s">
        <v>57</v>
      </c>
      <c r="F554" s="12" t="s">
        <v>62</v>
      </c>
      <c r="G554" s="12">
        <v>4.5999999999999996</v>
      </c>
      <c r="H554" s="13">
        <v>202.04</v>
      </c>
      <c r="I554" s="12" t="s">
        <v>26</v>
      </c>
      <c r="J554" s="13">
        <v>62.86</v>
      </c>
    </row>
    <row r="555" spans="1:10">
      <c r="A555" s="12" t="s">
        <v>1079</v>
      </c>
      <c r="B555" s="3">
        <v>45945</v>
      </c>
      <c r="C555" s="12" t="s">
        <v>1080</v>
      </c>
      <c r="D555" s="12" t="s">
        <v>61</v>
      </c>
      <c r="E555" s="12" t="s">
        <v>76</v>
      </c>
      <c r="F555" s="12" t="s">
        <v>103</v>
      </c>
      <c r="G555" s="12">
        <v>2.8</v>
      </c>
      <c r="H555" s="13">
        <v>117.75</v>
      </c>
      <c r="I555" s="12" t="s">
        <v>26</v>
      </c>
      <c r="J555" s="13">
        <v>93.8</v>
      </c>
    </row>
    <row r="556" spans="1:10">
      <c r="A556" s="12" t="s">
        <v>1081</v>
      </c>
      <c r="B556" s="3">
        <v>45738</v>
      </c>
      <c r="C556" s="12" t="s">
        <v>1082</v>
      </c>
      <c r="D556" s="12" t="s">
        <v>80</v>
      </c>
      <c r="E556" s="12" t="s">
        <v>57</v>
      </c>
      <c r="F556" s="12" t="s">
        <v>58</v>
      </c>
      <c r="G556" s="12">
        <v>3</v>
      </c>
      <c r="H556" s="13">
        <v>376.77</v>
      </c>
      <c r="I556" s="12" t="s">
        <v>25</v>
      </c>
      <c r="J556" s="13">
        <v>376.77</v>
      </c>
    </row>
    <row r="557" spans="1:10">
      <c r="A557" s="12" t="s">
        <v>1083</v>
      </c>
      <c r="B557" s="3">
        <v>45728</v>
      </c>
      <c r="C557" s="12" t="s">
        <v>1084</v>
      </c>
      <c r="D557" s="12" t="s">
        <v>65</v>
      </c>
      <c r="E557" s="12" t="s">
        <v>57</v>
      </c>
      <c r="F557" s="12" t="s">
        <v>70</v>
      </c>
      <c r="G557" s="12">
        <v>2.6</v>
      </c>
      <c r="H557" s="13">
        <v>251.83</v>
      </c>
      <c r="I557" s="12" t="s">
        <v>25</v>
      </c>
      <c r="J557" s="13">
        <v>251.83</v>
      </c>
    </row>
    <row r="558" spans="1:10">
      <c r="A558" s="12" t="s">
        <v>1085</v>
      </c>
      <c r="B558" s="3">
        <v>45900</v>
      </c>
      <c r="C558" s="12" t="s">
        <v>1086</v>
      </c>
      <c r="D558" s="12" t="s">
        <v>68</v>
      </c>
      <c r="E558" s="12" t="s">
        <v>73</v>
      </c>
      <c r="F558" s="12" t="s">
        <v>103</v>
      </c>
      <c r="G558" s="12">
        <v>3.7</v>
      </c>
      <c r="H558" s="13">
        <v>317.55</v>
      </c>
      <c r="I558" s="12" t="s">
        <v>25</v>
      </c>
      <c r="J558" s="13">
        <v>317.55</v>
      </c>
    </row>
    <row r="559" spans="1:10">
      <c r="A559" s="12" t="s">
        <v>1087</v>
      </c>
      <c r="B559" s="3">
        <v>45998</v>
      </c>
      <c r="C559" s="12" t="s">
        <v>1088</v>
      </c>
      <c r="D559" s="12" t="s">
        <v>65</v>
      </c>
      <c r="E559" s="12" t="s">
        <v>73</v>
      </c>
      <c r="F559" s="12" t="s">
        <v>70</v>
      </c>
      <c r="G559" s="12">
        <v>3.4</v>
      </c>
      <c r="H559" s="13">
        <v>253.24</v>
      </c>
      <c r="I559" s="12" t="s">
        <v>25</v>
      </c>
      <c r="J559" s="13">
        <v>253.24</v>
      </c>
    </row>
    <row r="560" spans="1:10">
      <c r="A560" s="12" t="s">
        <v>1089</v>
      </c>
      <c r="B560" s="3">
        <v>45877</v>
      </c>
      <c r="C560" s="12" t="s">
        <v>1090</v>
      </c>
      <c r="D560" s="12" t="s">
        <v>90</v>
      </c>
      <c r="E560" s="12" t="s">
        <v>57</v>
      </c>
      <c r="F560" s="12" t="s">
        <v>77</v>
      </c>
      <c r="G560" s="12">
        <v>3.9</v>
      </c>
      <c r="H560" s="13">
        <v>212.72</v>
      </c>
      <c r="I560" s="12" t="s">
        <v>25</v>
      </c>
      <c r="J560" s="13">
        <v>212.72</v>
      </c>
    </row>
    <row r="561" spans="1:10">
      <c r="A561" s="12" t="s">
        <v>1091</v>
      </c>
      <c r="B561" s="3">
        <v>45922</v>
      </c>
      <c r="C561" s="12" t="s">
        <v>678</v>
      </c>
      <c r="D561" s="12" t="s">
        <v>56</v>
      </c>
      <c r="E561" s="12" t="s">
        <v>95</v>
      </c>
      <c r="F561" s="12" t="s">
        <v>77</v>
      </c>
      <c r="G561" s="12">
        <v>2.7</v>
      </c>
      <c r="H561" s="13">
        <v>123.82</v>
      </c>
      <c r="I561" s="12" t="s">
        <v>26</v>
      </c>
      <c r="J561" s="13">
        <v>63.2</v>
      </c>
    </row>
    <row r="562" spans="1:10">
      <c r="A562" s="12" t="s">
        <v>1092</v>
      </c>
      <c r="B562" s="3">
        <v>45859</v>
      </c>
      <c r="C562" s="12" t="s">
        <v>766</v>
      </c>
      <c r="D562" s="12" t="s">
        <v>80</v>
      </c>
      <c r="E562" s="12" t="s">
        <v>81</v>
      </c>
      <c r="F562" s="12" t="s">
        <v>103</v>
      </c>
      <c r="G562" s="12">
        <v>3.3</v>
      </c>
      <c r="H562" s="13">
        <v>374.87</v>
      </c>
      <c r="I562" s="12" t="s">
        <v>25</v>
      </c>
      <c r="J562" s="13">
        <v>374.87</v>
      </c>
    </row>
    <row r="563" spans="1:10">
      <c r="A563" s="12" t="s">
        <v>1093</v>
      </c>
      <c r="B563" s="3">
        <v>45996</v>
      </c>
      <c r="C563" s="12" t="s">
        <v>733</v>
      </c>
      <c r="D563" s="12" t="s">
        <v>68</v>
      </c>
      <c r="E563" s="12" t="s">
        <v>57</v>
      </c>
      <c r="F563" s="12" t="s">
        <v>70</v>
      </c>
      <c r="G563" s="12">
        <v>2.8</v>
      </c>
      <c r="H563" s="13">
        <v>330.61</v>
      </c>
      <c r="I563" s="12" t="s">
        <v>25</v>
      </c>
      <c r="J563" s="13">
        <v>330.61</v>
      </c>
    </row>
    <row r="564" spans="1:10">
      <c r="A564" s="12" t="s">
        <v>1094</v>
      </c>
      <c r="B564" s="3">
        <v>45813</v>
      </c>
      <c r="C564" s="12" t="s">
        <v>962</v>
      </c>
      <c r="D564" s="12" t="s">
        <v>68</v>
      </c>
      <c r="E564" s="12" t="s">
        <v>76</v>
      </c>
      <c r="F564" s="12" t="s">
        <v>82</v>
      </c>
      <c r="G564" s="12">
        <v>4</v>
      </c>
      <c r="H564" s="13">
        <v>256.89999999999998</v>
      </c>
      <c r="I564" s="12" t="s">
        <v>25</v>
      </c>
      <c r="J564" s="13">
        <v>256.89999999999998</v>
      </c>
    </row>
    <row r="565" spans="1:10">
      <c r="A565" s="12" t="s">
        <v>1095</v>
      </c>
      <c r="B565" s="3">
        <v>45987</v>
      </c>
      <c r="C565" s="12" t="s">
        <v>185</v>
      </c>
      <c r="D565" s="12" t="s">
        <v>61</v>
      </c>
      <c r="E565" s="12" t="s">
        <v>73</v>
      </c>
      <c r="F565" s="12" t="s">
        <v>58</v>
      </c>
      <c r="G565" s="12">
        <v>2.2999999999999998</v>
      </c>
      <c r="H565" s="13">
        <v>120.35</v>
      </c>
      <c r="I565" s="12" t="s">
        <v>26</v>
      </c>
      <c r="J565" s="13">
        <v>86.52</v>
      </c>
    </row>
    <row r="566" spans="1:10">
      <c r="A566" s="12" t="s">
        <v>1096</v>
      </c>
      <c r="B566" s="3">
        <v>45865</v>
      </c>
      <c r="C566" s="12" t="s">
        <v>1097</v>
      </c>
      <c r="D566" s="12" t="s">
        <v>68</v>
      </c>
      <c r="E566" s="12" t="s">
        <v>76</v>
      </c>
      <c r="F566" s="12" t="s">
        <v>87</v>
      </c>
      <c r="G566" s="12">
        <v>2.1</v>
      </c>
      <c r="H566" s="13">
        <v>313.95999999999998</v>
      </c>
      <c r="I566" s="12" t="s">
        <v>26</v>
      </c>
      <c r="J566" s="13">
        <v>176.53</v>
      </c>
    </row>
    <row r="567" spans="1:10">
      <c r="A567" s="12" t="s">
        <v>1098</v>
      </c>
      <c r="B567" s="3">
        <v>45934</v>
      </c>
      <c r="C567" s="12" t="s">
        <v>1099</v>
      </c>
      <c r="D567" s="12" t="s">
        <v>65</v>
      </c>
      <c r="E567" s="12" t="s">
        <v>76</v>
      </c>
      <c r="F567" s="12" t="s">
        <v>82</v>
      </c>
      <c r="G567" s="12">
        <v>2.8</v>
      </c>
      <c r="H567" s="13">
        <v>232.31</v>
      </c>
      <c r="I567" s="12" t="s">
        <v>26</v>
      </c>
      <c r="J567" s="13">
        <v>80.38</v>
      </c>
    </row>
    <row r="568" spans="1:10">
      <c r="A568" s="12" t="s">
        <v>1100</v>
      </c>
      <c r="B568" s="3">
        <v>45672</v>
      </c>
      <c r="C568" s="12" t="s">
        <v>1101</v>
      </c>
      <c r="D568" s="12" t="s">
        <v>61</v>
      </c>
      <c r="E568" s="12" t="s">
        <v>95</v>
      </c>
      <c r="F568" s="12" t="s">
        <v>100</v>
      </c>
      <c r="G568" s="12">
        <v>3.4</v>
      </c>
      <c r="H568" s="13">
        <v>109.78</v>
      </c>
      <c r="I568" s="12" t="s">
        <v>25</v>
      </c>
      <c r="J568" s="13">
        <v>109.78</v>
      </c>
    </row>
    <row r="569" spans="1:10">
      <c r="A569" s="12" t="s">
        <v>1102</v>
      </c>
      <c r="B569" s="3">
        <v>45688</v>
      </c>
      <c r="C569" s="12" t="s">
        <v>841</v>
      </c>
      <c r="D569" s="12" t="s">
        <v>68</v>
      </c>
      <c r="E569" s="12" t="s">
        <v>81</v>
      </c>
      <c r="F569" s="12" t="s">
        <v>77</v>
      </c>
      <c r="G569" s="12">
        <v>2.2999999999999998</v>
      </c>
      <c r="H569" s="13">
        <v>254.6</v>
      </c>
      <c r="I569" s="12" t="s">
        <v>26</v>
      </c>
      <c r="J569" s="13">
        <v>207.45</v>
      </c>
    </row>
    <row r="570" spans="1:10">
      <c r="A570" s="12" t="s">
        <v>1103</v>
      </c>
      <c r="B570" s="3">
        <v>45887</v>
      </c>
      <c r="C570" s="12" t="s">
        <v>1104</v>
      </c>
      <c r="D570" s="12" t="s">
        <v>61</v>
      </c>
      <c r="E570" s="12" t="s">
        <v>81</v>
      </c>
      <c r="F570" s="12" t="s">
        <v>87</v>
      </c>
      <c r="G570" s="12">
        <v>1</v>
      </c>
      <c r="H570" s="13">
        <v>124.51</v>
      </c>
      <c r="I570" s="12" t="s">
        <v>27</v>
      </c>
      <c r="J570" s="13">
        <v>0</v>
      </c>
    </row>
    <row r="571" spans="1:10">
      <c r="A571" s="12" t="s">
        <v>1105</v>
      </c>
      <c r="B571" s="3">
        <v>45947</v>
      </c>
      <c r="C571" s="12" t="s">
        <v>661</v>
      </c>
      <c r="D571" s="12" t="s">
        <v>61</v>
      </c>
      <c r="E571" s="12" t="s">
        <v>69</v>
      </c>
      <c r="F571" s="12" t="s">
        <v>77</v>
      </c>
      <c r="G571" s="12">
        <v>3.7</v>
      </c>
      <c r="H571" s="13">
        <v>105.02</v>
      </c>
      <c r="I571" s="12" t="s">
        <v>25</v>
      </c>
      <c r="J571" s="13">
        <v>105.02</v>
      </c>
    </row>
    <row r="572" spans="1:10">
      <c r="A572" s="12" t="s">
        <v>1106</v>
      </c>
      <c r="B572" s="3">
        <v>45951</v>
      </c>
      <c r="C572" s="12" t="s">
        <v>318</v>
      </c>
      <c r="D572" s="12" t="s">
        <v>80</v>
      </c>
      <c r="E572" s="12" t="s">
        <v>57</v>
      </c>
      <c r="F572" s="12" t="s">
        <v>100</v>
      </c>
      <c r="G572" s="12">
        <v>3.9</v>
      </c>
      <c r="H572" s="13">
        <v>321.08999999999997</v>
      </c>
      <c r="I572" s="12" t="s">
        <v>26</v>
      </c>
      <c r="J572" s="13">
        <v>167.8</v>
      </c>
    </row>
    <row r="573" spans="1:10">
      <c r="A573" s="12" t="s">
        <v>1107</v>
      </c>
      <c r="B573" s="3">
        <v>45733</v>
      </c>
      <c r="C573" s="12" t="s">
        <v>1108</v>
      </c>
      <c r="D573" s="12" t="s">
        <v>90</v>
      </c>
      <c r="E573" s="12" t="s">
        <v>76</v>
      </c>
      <c r="F573" s="12" t="s">
        <v>62</v>
      </c>
      <c r="G573" s="12">
        <v>3.7</v>
      </c>
      <c r="H573" s="13">
        <v>165.64</v>
      </c>
      <c r="I573" s="12" t="s">
        <v>26</v>
      </c>
      <c r="J573" s="13">
        <v>88.74</v>
      </c>
    </row>
    <row r="574" spans="1:10">
      <c r="A574" s="12" t="s">
        <v>1109</v>
      </c>
      <c r="B574" s="3">
        <v>45886</v>
      </c>
      <c r="C574" s="12" t="s">
        <v>336</v>
      </c>
      <c r="D574" s="12" t="s">
        <v>68</v>
      </c>
      <c r="E574" s="12" t="s">
        <v>81</v>
      </c>
      <c r="F574" s="12" t="s">
        <v>70</v>
      </c>
      <c r="G574" s="12">
        <v>2.1</v>
      </c>
      <c r="H574" s="13">
        <v>281.63</v>
      </c>
      <c r="I574" s="12" t="s">
        <v>25</v>
      </c>
      <c r="J574" s="13">
        <v>281.63</v>
      </c>
    </row>
    <row r="575" spans="1:10">
      <c r="A575" s="12" t="s">
        <v>1110</v>
      </c>
      <c r="B575" s="3">
        <v>45913</v>
      </c>
      <c r="C575" s="12" t="s">
        <v>1111</v>
      </c>
      <c r="D575" s="12" t="s">
        <v>90</v>
      </c>
      <c r="E575" s="12" t="s">
        <v>81</v>
      </c>
      <c r="F575" s="12" t="s">
        <v>58</v>
      </c>
      <c r="G575" s="12">
        <v>2.4</v>
      </c>
      <c r="H575" s="13">
        <v>210.16</v>
      </c>
      <c r="I575" s="12" t="s">
        <v>25</v>
      </c>
      <c r="J575" s="13">
        <v>210.16</v>
      </c>
    </row>
    <row r="576" spans="1:10">
      <c r="A576" s="12" t="s">
        <v>1112</v>
      </c>
      <c r="B576" s="3">
        <v>45741</v>
      </c>
      <c r="C576" s="12" t="s">
        <v>298</v>
      </c>
      <c r="D576" s="12" t="s">
        <v>61</v>
      </c>
      <c r="E576" s="12" t="s">
        <v>69</v>
      </c>
      <c r="F576" s="12" t="s">
        <v>58</v>
      </c>
      <c r="G576" s="12">
        <v>2.9</v>
      </c>
      <c r="H576" s="13">
        <v>120.62</v>
      </c>
      <c r="I576" s="12" t="s">
        <v>26</v>
      </c>
      <c r="J576" s="13">
        <v>38.700000000000003</v>
      </c>
    </row>
    <row r="577" spans="1:10">
      <c r="A577" s="12" t="s">
        <v>1113</v>
      </c>
      <c r="B577" s="3">
        <v>45766</v>
      </c>
      <c r="C577" s="12" t="s">
        <v>1114</v>
      </c>
      <c r="D577" s="12" t="s">
        <v>90</v>
      </c>
      <c r="E577" s="12" t="s">
        <v>76</v>
      </c>
      <c r="F577" s="12" t="s">
        <v>103</v>
      </c>
      <c r="G577" s="12">
        <v>2.5</v>
      </c>
      <c r="H577" s="13">
        <v>224.28</v>
      </c>
      <c r="I577" s="12" t="s">
        <v>25</v>
      </c>
      <c r="J577" s="13">
        <v>224.28</v>
      </c>
    </row>
    <row r="578" spans="1:10">
      <c r="A578" s="12" t="s">
        <v>1115</v>
      </c>
      <c r="B578" s="3">
        <v>45718</v>
      </c>
      <c r="C578" s="12" t="s">
        <v>1116</v>
      </c>
      <c r="D578" s="12" t="s">
        <v>56</v>
      </c>
      <c r="E578" s="12" t="s">
        <v>76</v>
      </c>
      <c r="F578" s="12" t="s">
        <v>77</v>
      </c>
      <c r="G578" s="12">
        <v>2.8</v>
      </c>
      <c r="H578" s="13">
        <v>112.96</v>
      </c>
      <c r="I578" s="12" t="s">
        <v>25</v>
      </c>
      <c r="J578" s="13">
        <v>112.96</v>
      </c>
    </row>
    <row r="579" spans="1:10">
      <c r="A579" s="12" t="s">
        <v>1117</v>
      </c>
      <c r="B579" s="3">
        <v>45849</v>
      </c>
      <c r="C579" s="12" t="s">
        <v>1118</v>
      </c>
      <c r="D579" s="12" t="s">
        <v>68</v>
      </c>
      <c r="E579" s="12" t="s">
        <v>57</v>
      </c>
      <c r="F579" s="12" t="s">
        <v>87</v>
      </c>
      <c r="G579" s="12">
        <v>2.9</v>
      </c>
      <c r="H579" s="13">
        <v>321.17</v>
      </c>
      <c r="I579" s="12" t="s">
        <v>25</v>
      </c>
      <c r="J579" s="13">
        <v>321.17</v>
      </c>
    </row>
    <row r="580" spans="1:10">
      <c r="A580" s="12" t="s">
        <v>1119</v>
      </c>
      <c r="B580" s="3">
        <v>45959</v>
      </c>
      <c r="C580" s="12" t="s">
        <v>433</v>
      </c>
      <c r="D580" s="12" t="s">
        <v>56</v>
      </c>
      <c r="E580" s="12" t="s">
        <v>95</v>
      </c>
      <c r="F580" s="12" t="s">
        <v>82</v>
      </c>
      <c r="G580" s="12">
        <v>3.4</v>
      </c>
      <c r="H580" s="13">
        <v>127.63</v>
      </c>
      <c r="I580" s="12" t="s">
        <v>25</v>
      </c>
      <c r="J580" s="13">
        <v>127.63</v>
      </c>
    </row>
    <row r="581" spans="1:10">
      <c r="A581" s="12" t="s">
        <v>1120</v>
      </c>
      <c r="B581" s="3">
        <v>45836</v>
      </c>
      <c r="C581" s="12" t="s">
        <v>1121</v>
      </c>
      <c r="D581" s="12" t="s">
        <v>56</v>
      </c>
      <c r="E581" s="12" t="s">
        <v>57</v>
      </c>
      <c r="F581" s="12" t="s">
        <v>58</v>
      </c>
      <c r="G581" s="12">
        <v>4.5999999999999996</v>
      </c>
      <c r="H581" s="13">
        <v>131.32</v>
      </c>
      <c r="I581" s="12" t="s">
        <v>25</v>
      </c>
      <c r="J581" s="13">
        <v>131.32</v>
      </c>
    </row>
    <row r="582" spans="1:10">
      <c r="A582" s="12" t="s">
        <v>1122</v>
      </c>
      <c r="B582" s="3">
        <v>45830</v>
      </c>
      <c r="C582" s="12" t="s">
        <v>1123</v>
      </c>
      <c r="D582" s="12" t="s">
        <v>90</v>
      </c>
      <c r="E582" s="12" t="s">
        <v>81</v>
      </c>
      <c r="F582" s="12" t="s">
        <v>103</v>
      </c>
      <c r="G582" s="12">
        <v>3.1</v>
      </c>
      <c r="H582" s="13">
        <v>192.15</v>
      </c>
      <c r="I582" s="12" t="s">
        <v>25</v>
      </c>
      <c r="J582" s="13">
        <v>192.15</v>
      </c>
    </row>
    <row r="583" spans="1:10">
      <c r="A583" s="12" t="s">
        <v>1124</v>
      </c>
      <c r="B583" s="3">
        <v>45887</v>
      </c>
      <c r="C583" s="12" t="s">
        <v>787</v>
      </c>
      <c r="D583" s="12" t="s">
        <v>80</v>
      </c>
      <c r="E583" s="12" t="s">
        <v>95</v>
      </c>
      <c r="F583" s="12" t="s">
        <v>62</v>
      </c>
      <c r="G583" s="12">
        <v>1.9</v>
      </c>
      <c r="H583" s="13">
        <v>395.48</v>
      </c>
      <c r="I583" s="12" t="s">
        <v>25</v>
      </c>
      <c r="J583" s="13">
        <v>395.48</v>
      </c>
    </row>
    <row r="584" spans="1:10">
      <c r="A584" s="12" t="s">
        <v>1125</v>
      </c>
      <c r="B584" s="3">
        <v>45867</v>
      </c>
      <c r="C584" s="12" t="s">
        <v>796</v>
      </c>
      <c r="D584" s="12" t="s">
        <v>65</v>
      </c>
      <c r="E584" s="12" t="s">
        <v>57</v>
      </c>
      <c r="F584" s="12" t="s">
        <v>77</v>
      </c>
      <c r="G584" s="12">
        <v>1</v>
      </c>
      <c r="H584" s="13">
        <v>261.33999999999997</v>
      </c>
      <c r="I584" s="12" t="s">
        <v>26</v>
      </c>
      <c r="J584" s="13">
        <v>166.62</v>
      </c>
    </row>
    <row r="585" spans="1:10">
      <c r="A585" s="12" t="s">
        <v>1126</v>
      </c>
      <c r="B585" s="3">
        <v>45742</v>
      </c>
      <c r="C585" s="12" t="s">
        <v>1127</v>
      </c>
      <c r="D585" s="12" t="s">
        <v>61</v>
      </c>
      <c r="E585" s="12" t="s">
        <v>81</v>
      </c>
      <c r="F585" s="12" t="s">
        <v>82</v>
      </c>
      <c r="G585" s="12">
        <v>2.4</v>
      </c>
      <c r="H585" s="13">
        <v>115.1</v>
      </c>
      <c r="I585" s="12" t="s">
        <v>25</v>
      </c>
      <c r="J585" s="13">
        <v>115.1</v>
      </c>
    </row>
    <row r="586" spans="1:10">
      <c r="A586" s="12" t="s">
        <v>1128</v>
      </c>
      <c r="B586" s="3">
        <v>45944</v>
      </c>
      <c r="C586" s="12" t="s">
        <v>906</v>
      </c>
      <c r="D586" s="12" t="s">
        <v>65</v>
      </c>
      <c r="E586" s="12" t="s">
        <v>73</v>
      </c>
      <c r="F586" s="12" t="s">
        <v>87</v>
      </c>
      <c r="G586" s="12">
        <v>4.0999999999999996</v>
      </c>
      <c r="H586" s="13">
        <v>250.36</v>
      </c>
      <c r="I586" s="12" t="s">
        <v>25</v>
      </c>
      <c r="J586" s="13">
        <v>250.36</v>
      </c>
    </row>
    <row r="587" spans="1:10">
      <c r="A587" s="12" t="s">
        <v>1129</v>
      </c>
      <c r="B587" s="3">
        <v>45667</v>
      </c>
      <c r="C587" s="12" t="s">
        <v>1130</v>
      </c>
      <c r="D587" s="12" t="s">
        <v>80</v>
      </c>
      <c r="E587" s="12" t="s">
        <v>73</v>
      </c>
      <c r="F587" s="12" t="s">
        <v>103</v>
      </c>
      <c r="G587" s="12">
        <v>2.7</v>
      </c>
      <c r="H587" s="13">
        <v>415.39</v>
      </c>
      <c r="I587" s="12" t="s">
        <v>25</v>
      </c>
      <c r="J587" s="13">
        <v>415.39</v>
      </c>
    </row>
    <row r="588" spans="1:10">
      <c r="A588" s="12" t="s">
        <v>1131</v>
      </c>
      <c r="B588" s="3">
        <v>45763</v>
      </c>
      <c r="C588" s="12" t="s">
        <v>1088</v>
      </c>
      <c r="D588" s="12" t="s">
        <v>80</v>
      </c>
      <c r="E588" s="12" t="s">
        <v>73</v>
      </c>
      <c r="F588" s="12" t="s">
        <v>58</v>
      </c>
      <c r="G588" s="12">
        <v>4</v>
      </c>
      <c r="H588" s="13">
        <v>336.75</v>
      </c>
      <c r="I588" s="12" t="s">
        <v>25</v>
      </c>
      <c r="J588" s="13">
        <v>336.75</v>
      </c>
    </row>
    <row r="589" spans="1:10">
      <c r="A589" s="12" t="s">
        <v>1132</v>
      </c>
      <c r="B589" s="3">
        <v>45909</v>
      </c>
      <c r="C589" s="12" t="s">
        <v>1133</v>
      </c>
      <c r="D589" s="12" t="s">
        <v>68</v>
      </c>
      <c r="E589" s="12" t="s">
        <v>57</v>
      </c>
      <c r="F589" s="12" t="s">
        <v>103</v>
      </c>
      <c r="G589" s="12">
        <v>3.6</v>
      </c>
      <c r="H589" s="13">
        <v>283.64</v>
      </c>
      <c r="I589" s="12" t="s">
        <v>26</v>
      </c>
      <c r="J589" s="13">
        <v>124.92</v>
      </c>
    </row>
    <row r="590" spans="1:10">
      <c r="A590" s="12" t="s">
        <v>1134</v>
      </c>
      <c r="B590" s="3">
        <v>45789</v>
      </c>
      <c r="C590" s="12" t="s">
        <v>1135</v>
      </c>
      <c r="D590" s="12" t="s">
        <v>56</v>
      </c>
      <c r="E590" s="12" t="s">
        <v>76</v>
      </c>
      <c r="F590" s="12" t="s">
        <v>103</v>
      </c>
      <c r="G590" s="12">
        <v>2.9</v>
      </c>
      <c r="H590" s="13">
        <v>139.86000000000001</v>
      </c>
      <c r="I590" s="12" t="s">
        <v>25</v>
      </c>
      <c r="J590" s="13">
        <v>139.86000000000001</v>
      </c>
    </row>
    <row r="591" spans="1:10">
      <c r="A591" s="12" t="s">
        <v>1136</v>
      </c>
      <c r="B591" s="3">
        <v>45866</v>
      </c>
      <c r="C591" s="12" t="s">
        <v>1137</v>
      </c>
      <c r="D591" s="12" t="s">
        <v>56</v>
      </c>
      <c r="E591" s="12" t="s">
        <v>73</v>
      </c>
      <c r="F591" s="12" t="s">
        <v>77</v>
      </c>
      <c r="G591" s="12">
        <v>3.6</v>
      </c>
      <c r="H591" s="13">
        <v>114.19</v>
      </c>
      <c r="I591" s="12" t="s">
        <v>25</v>
      </c>
      <c r="J591" s="13">
        <v>114.19</v>
      </c>
    </row>
    <row r="592" spans="1:10">
      <c r="A592" s="12" t="s">
        <v>1138</v>
      </c>
      <c r="B592" s="3">
        <v>45810</v>
      </c>
      <c r="C592" s="12" t="s">
        <v>968</v>
      </c>
      <c r="D592" s="12" t="s">
        <v>56</v>
      </c>
      <c r="E592" s="12" t="s">
        <v>95</v>
      </c>
      <c r="F592" s="12" t="s">
        <v>103</v>
      </c>
      <c r="G592" s="12">
        <v>2.2999999999999998</v>
      </c>
      <c r="H592" s="13">
        <v>122.68</v>
      </c>
      <c r="I592" s="12" t="s">
        <v>26</v>
      </c>
      <c r="J592" s="13">
        <v>39.57</v>
      </c>
    </row>
    <row r="593" spans="1:10">
      <c r="A593" s="12" t="s">
        <v>1139</v>
      </c>
      <c r="B593" s="3">
        <v>45761</v>
      </c>
      <c r="C593" s="12" t="s">
        <v>1140</v>
      </c>
      <c r="D593" s="12" t="s">
        <v>61</v>
      </c>
      <c r="E593" s="12" t="s">
        <v>73</v>
      </c>
      <c r="F593" s="12" t="s">
        <v>100</v>
      </c>
      <c r="G593" s="12">
        <v>3.4</v>
      </c>
      <c r="H593" s="13">
        <v>112.48</v>
      </c>
      <c r="I593" s="12" t="s">
        <v>26</v>
      </c>
      <c r="J593" s="13">
        <v>54.11</v>
      </c>
    </row>
    <row r="594" spans="1:10">
      <c r="A594" s="12" t="s">
        <v>1141</v>
      </c>
      <c r="B594" s="3">
        <v>45716</v>
      </c>
      <c r="C594" s="12" t="s">
        <v>123</v>
      </c>
      <c r="D594" s="12" t="s">
        <v>56</v>
      </c>
      <c r="E594" s="12" t="s">
        <v>95</v>
      </c>
      <c r="F594" s="12" t="s">
        <v>58</v>
      </c>
      <c r="G594" s="12">
        <v>2.7</v>
      </c>
      <c r="H594" s="13">
        <v>107.51</v>
      </c>
      <c r="I594" s="12" t="s">
        <v>25</v>
      </c>
      <c r="J594" s="13">
        <v>107.51</v>
      </c>
    </row>
    <row r="595" spans="1:10">
      <c r="A595" s="12" t="s">
        <v>1142</v>
      </c>
      <c r="B595" s="3">
        <v>45667</v>
      </c>
      <c r="C595" s="12" t="s">
        <v>123</v>
      </c>
      <c r="D595" s="12" t="s">
        <v>61</v>
      </c>
      <c r="E595" s="12" t="s">
        <v>73</v>
      </c>
      <c r="F595" s="12" t="s">
        <v>62</v>
      </c>
      <c r="G595" s="12">
        <v>2.9</v>
      </c>
      <c r="H595" s="13">
        <v>102.98</v>
      </c>
      <c r="I595" s="12" t="s">
        <v>25</v>
      </c>
      <c r="J595" s="13">
        <v>102.98</v>
      </c>
    </row>
    <row r="596" spans="1:10">
      <c r="A596" s="12" t="s">
        <v>1143</v>
      </c>
      <c r="B596" s="3">
        <v>45722</v>
      </c>
      <c r="C596" s="12" t="s">
        <v>684</v>
      </c>
      <c r="D596" s="12" t="s">
        <v>61</v>
      </c>
      <c r="E596" s="12" t="s">
        <v>57</v>
      </c>
      <c r="F596" s="12" t="s">
        <v>58</v>
      </c>
      <c r="G596" s="12">
        <v>4.0999999999999996</v>
      </c>
      <c r="H596" s="13">
        <v>101.33</v>
      </c>
      <c r="I596" s="12" t="s">
        <v>27</v>
      </c>
      <c r="J596" s="13">
        <v>0</v>
      </c>
    </row>
    <row r="597" spans="1:10">
      <c r="A597" s="12" t="s">
        <v>1144</v>
      </c>
      <c r="B597" s="3">
        <v>45849</v>
      </c>
      <c r="C597" s="12" t="s">
        <v>1145</v>
      </c>
      <c r="D597" s="12" t="s">
        <v>65</v>
      </c>
      <c r="E597" s="12" t="s">
        <v>69</v>
      </c>
      <c r="F597" s="12" t="s">
        <v>70</v>
      </c>
      <c r="G597" s="12">
        <v>3.6</v>
      </c>
      <c r="H597" s="13">
        <v>266.95999999999998</v>
      </c>
      <c r="I597" s="12" t="s">
        <v>25</v>
      </c>
      <c r="J597" s="13">
        <v>266.95999999999998</v>
      </c>
    </row>
    <row r="598" spans="1:10">
      <c r="A598" s="12" t="s">
        <v>1146</v>
      </c>
      <c r="B598" s="3">
        <v>45679</v>
      </c>
      <c r="C598" s="12" t="s">
        <v>55</v>
      </c>
      <c r="D598" s="12" t="s">
        <v>90</v>
      </c>
      <c r="E598" s="12" t="s">
        <v>73</v>
      </c>
      <c r="F598" s="12" t="s">
        <v>82</v>
      </c>
      <c r="G598" s="12">
        <v>2.7</v>
      </c>
      <c r="H598" s="13">
        <v>165.5</v>
      </c>
      <c r="I598" s="12" t="s">
        <v>27</v>
      </c>
      <c r="J598" s="13">
        <v>0</v>
      </c>
    </row>
    <row r="599" spans="1:10">
      <c r="A599" s="12" t="s">
        <v>1147</v>
      </c>
      <c r="B599" s="3">
        <v>45797</v>
      </c>
      <c r="C599" s="12" t="s">
        <v>750</v>
      </c>
      <c r="D599" s="12" t="s">
        <v>80</v>
      </c>
      <c r="E599" s="12" t="s">
        <v>57</v>
      </c>
      <c r="F599" s="12" t="s">
        <v>77</v>
      </c>
      <c r="G599" s="12">
        <v>2.6</v>
      </c>
      <c r="H599" s="13">
        <v>400.7</v>
      </c>
      <c r="I599" s="12" t="s">
        <v>25</v>
      </c>
      <c r="J599" s="13">
        <v>400.7</v>
      </c>
    </row>
    <row r="600" spans="1:10">
      <c r="A600" s="12" t="s">
        <v>1148</v>
      </c>
      <c r="B600" s="3">
        <v>45919</v>
      </c>
      <c r="C600" s="12" t="s">
        <v>1149</v>
      </c>
      <c r="D600" s="12" t="s">
        <v>56</v>
      </c>
      <c r="E600" s="12" t="s">
        <v>69</v>
      </c>
      <c r="F600" s="12" t="s">
        <v>62</v>
      </c>
      <c r="G600" s="12">
        <v>2.7</v>
      </c>
      <c r="H600" s="13">
        <v>111.63</v>
      </c>
      <c r="I600" s="12" t="s">
        <v>25</v>
      </c>
      <c r="J600" s="13">
        <v>111.63</v>
      </c>
    </row>
    <row r="601" spans="1:10">
      <c r="A601" s="12" t="s">
        <v>1150</v>
      </c>
      <c r="B601" s="3">
        <v>45942</v>
      </c>
      <c r="C601" s="12" t="s">
        <v>417</v>
      </c>
      <c r="D601" s="12" t="s">
        <v>90</v>
      </c>
      <c r="E601" s="12" t="s">
        <v>69</v>
      </c>
      <c r="F601" s="12" t="s">
        <v>77</v>
      </c>
      <c r="G601" s="12">
        <v>3.9</v>
      </c>
      <c r="H601" s="13">
        <v>220.28</v>
      </c>
      <c r="I601" s="12" t="s">
        <v>27</v>
      </c>
      <c r="J601" s="13">
        <v>0</v>
      </c>
    </row>
    <row r="602" spans="1:10">
      <c r="A602" s="12" t="s">
        <v>1151</v>
      </c>
      <c r="B602" s="3">
        <v>45983</v>
      </c>
      <c r="C602" s="12" t="s">
        <v>211</v>
      </c>
      <c r="D602" s="12" t="s">
        <v>80</v>
      </c>
      <c r="E602" s="12" t="s">
        <v>57</v>
      </c>
      <c r="F602" s="12" t="s">
        <v>82</v>
      </c>
      <c r="G602" s="12">
        <v>3.1</v>
      </c>
      <c r="H602" s="13">
        <v>339.35</v>
      </c>
      <c r="I602" s="12" t="s">
        <v>25</v>
      </c>
      <c r="J602" s="13">
        <v>339.35</v>
      </c>
    </row>
    <row r="603" spans="1:10">
      <c r="A603" s="12" t="s">
        <v>1152</v>
      </c>
      <c r="B603" s="3">
        <v>45964</v>
      </c>
      <c r="C603" s="12" t="s">
        <v>1153</v>
      </c>
      <c r="D603" s="12" t="s">
        <v>56</v>
      </c>
      <c r="E603" s="12" t="s">
        <v>81</v>
      </c>
      <c r="F603" s="12" t="s">
        <v>103</v>
      </c>
      <c r="G603" s="12">
        <v>5.6</v>
      </c>
      <c r="H603" s="13">
        <v>134.53</v>
      </c>
      <c r="I603" s="12" t="s">
        <v>25</v>
      </c>
      <c r="J603" s="13">
        <v>134.53</v>
      </c>
    </row>
    <row r="604" spans="1:10">
      <c r="A604" s="12" t="s">
        <v>1154</v>
      </c>
      <c r="B604" s="3">
        <v>45901</v>
      </c>
      <c r="C604" s="12" t="s">
        <v>1155</v>
      </c>
      <c r="D604" s="12" t="s">
        <v>56</v>
      </c>
      <c r="E604" s="12" t="s">
        <v>81</v>
      </c>
      <c r="F604" s="12" t="s">
        <v>103</v>
      </c>
      <c r="G604" s="12">
        <v>1.4</v>
      </c>
      <c r="H604" s="13">
        <v>137.02000000000001</v>
      </c>
      <c r="I604" s="12" t="s">
        <v>26</v>
      </c>
      <c r="J604" s="13">
        <v>78.5</v>
      </c>
    </row>
    <row r="605" spans="1:10">
      <c r="A605" s="12" t="s">
        <v>1156</v>
      </c>
      <c r="B605" s="3">
        <v>45990</v>
      </c>
      <c r="C605" s="12" t="s">
        <v>525</v>
      </c>
      <c r="D605" s="12" t="s">
        <v>61</v>
      </c>
      <c r="E605" s="12" t="s">
        <v>76</v>
      </c>
      <c r="F605" s="12" t="s">
        <v>58</v>
      </c>
      <c r="G605" s="12">
        <v>4</v>
      </c>
      <c r="H605" s="13">
        <v>119.38</v>
      </c>
      <c r="I605" s="12" t="s">
        <v>25</v>
      </c>
      <c r="J605" s="13">
        <v>119.38</v>
      </c>
    </row>
    <row r="606" spans="1:10">
      <c r="A606" s="12" t="s">
        <v>1157</v>
      </c>
      <c r="B606" s="3">
        <v>45850</v>
      </c>
      <c r="C606" s="12" t="s">
        <v>191</v>
      </c>
      <c r="D606" s="12" t="s">
        <v>90</v>
      </c>
      <c r="E606" s="12" t="s">
        <v>69</v>
      </c>
      <c r="F606" s="12" t="s">
        <v>87</v>
      </c>
      <c r="G606" s="12">
        <v>3.6</v>
      </c>
      <c r="H606" s="13">
        <v>174.33</v>
      </c>
      <c r="I606" s="12" t="s">
        <v>25</v>
      </c>
      <c r="J606" s="13">
        <v>174.33</v>
      </c>
    </row>
    <row r="607" spans="1:10">
      <c r="A607" s="12" t="s">
        <v>1158</v>
      </c>
      <c r="B607" s="3">
        <v>45668</v>
      </c>
      <c r="C607" s="12" t="s">
        <v>340</v>
      </c>
      <c r="D607" s="12" t="s">
        <v>80</v>
      </c>
      <c r="E607" s="12" t="s">
        <v>81</v>
      </c>
      <c r="F607" s="12" t="s">
        <v>77</v>
      </c>
      <c r="G607" s="12">
        <v>3.6</v>
      </c>
      <c r="H607" s="13">
        <v>320.95999999999998</v>
      </c>
      <c r="I607" s="12" t="s">
        <v>26</v>
      </c>
      <c r="J607" s="13">
        <v>200.65</v>
      </c>
    </row>
    <row r="608" spans="1:10">
      <c r="A608" s="12" t="s">
        <v>1159</v>
      </c>
      <c r="B608" s="3">
        <v>45771</v>
      </c>
      <c r="C608" s="12" t="s">
        <v>1160</v>
      </c>
      <c r="D608" s="12" t="s">
        <v>90</v>
      </c>
      <c r="E608" s="12" t="s">
        <v>95</v>
      </c>
      <c r="F608" s="12" t="s">
        <v>87</v>
      </c>
      <c r="G608" s="12">
        <v>2.6</v>
      </c>
      <c r="H608" s="13">
        <v>208.51</v>
      </c>
      <c r="I608" s="12" t="s">
        <v>25</v>
      </c>
      <c r="J608" s="13">
        <v>208.51</v>
      </c>
    </row>
    <row r="609" spans="1:10">
      <c r="A609" s="12" t="s">
        <v>1161</v>
      </c>
      <c r="B609" s="3">
        <v>45758</v>
      </c>
      <c r="C609" s="12" t="s">
        <v>1162</v>
      </c>
      <c r="D609" s="12" t="s">
        <v>56</v>
      </c>
      <c r="E609" s="12" t="s">
        <v>95</v>
      </c>
      <c r="F609" s="12" t="s">
        <v>58</v>
      </c>
      <c r="G609" s="12">
        <v>4.9000000000000004</v>
      </c>
      <c r="H609" s="13">
        <v>113.71</v>
      </c>
      <c r="I609" s="12" t="s">
        <v>25</v>
      </c>
      <c r="J609" s="13">
        <v>113.71</v>
      </c>
    </row>
    <row r="610" spans="1:10">
      <c r="A610" s="12" t="s">
        <v>1163</v>
      </c>
      <c r="B610" s="3">
        <v>45947</v>
      </c>
      <c r="C610" s="12" t="s">
        <v>1164</v>
      </c>
      <c r="D610" s="12" t="s">
        <v>65</v>
      </c>
      <c r="E610" s="12" t="s">
        <v>76</v>
      </c>
      <c r="F610" s="12" t="s">
        <v>103</v>
      </c>
      <c r="G610" s="12">
        <v>3</v>
      </c>
      <c r="H610" s="13">
        <v>264.77</v>
      </c>
      <c r="I610" s="12" t="s">
        <v>26</v>
      </c>
      <c r="J610" s="13">
        <v>206.15</v>
      </c>
    </row>
    <row r="611" spans="1:10">
      <c r="A611" s="12" t="s">
        <v>1165</v>
      </c>
      <c r="B611" s="3">
        <v>45798</v>
      </c>
      <c r="C611" s="12" t="s">
        <v>1166</v>
      </c>
      <c r="D611" s="12" t="s">
        <v>80</v>
      </c>
      <c r="E611" s="12" t="s">
        <v>76</v>
      </c>
      <c r="F611" s="12" t="s">
        <v>82</v>
      </c>
      <c r="G611" s="12">
        <v>2.5</v>
      </c>
      <c r="H611" s="13">
        <v>380.88</v>
      </c>
      <c r="I611" s="12" t="s">
        <v>26</v>
      </c>
      <c r="J611" s="13">
        <v>95.67</v>
      </c>
    </row>
    <row r="612" spans="1:10">
      <c r="A612" s="12" t="s">
        <v>1167</v>
      </c>
      <c r="B612" s="3">
        <v>45876</v>
      </c>
      <c r="C612" s="12" t="s">
        <v>1002</v>
      </c>
      <c r="D612" s="12" t="s">
        <v>68</v>
      </c>
      <c r="E612" s="12" t="s">
        <v>57</v>
      </c>
      <c r="F612" s="12" t="s">
        <v>70</v>
      </c>
      <c r="G612" s="12">
        <v>2.8</v>
      </c>
      <c r="H612" s="13">
        <v>288.79000000000002</v>
      </c>
      <c r="I612" s="12" t="s">
        <v>25</v>
      </c>
      <c r="J612" s="13">
        <v>288.79000000000002</v>
      </c>
    </row>
    <row r="613" spans="1:10">
      <c r="A613" s="12" t="s">
        <v>1168</v>
      </c>
      <c r="B613" s="3">
        <v>45680</v>
      </c>
      <c r="C613" s="12" t="s">
        <v>257</v>
      </c>
      <c r="D613" s="12" t="s">
        <v>56</v>
      </c>
      <c r="E613" s="12" t="s">
        <v>95</v>
      </c>
      <c r="F613" s="12" t="s">
        <v>70</v>
      </c>
      <c r="G613" s="12">
        <v>4.3</v>
      </c>
      <c r="H613" s="13">
        <v>129.54</v>
      </c>
      <c r="I613" s="12" t="s">
        <v>25</v>
      </c>
      <c r="J613" s="13">
        <v>129.54</v>
      </c>
    </row>
    <row r="614" spans="1:10">
      <c r="A614" s="12" t="s">
        <v>1169</v>
      </c>
      <c r="B614" s="3">
        <v>45858</v>
      </c>
      <c r="C614" s="12" t="s">
        <v>1170</v>
      </c>
      <c r="D614" s="12" t="s">
        <v>68</v>
      </c>
      <c r="E614" s="12" t="s">
        <v>76</v>
      </c>
      <c r="F614" s="12" t="s">
        <v>87</v>
      </c>
      <c r="G614" s="12">
        <v>3.6</v>
      </c>
      <c r="H614" s="13">
        <v>311.02999999999997</v>
      </c>
      <c r="I614" s="12" t="s">
        <v>27</v>
      </c>
      <c r="J614" s="13">
        <v>0</v>
      </c>
    </row>
    <row r="615" spans="1:10">
      <c r="A615" s="12" t="s">
        <v>1171</v>
      </c>
      <c r="B615" s="3">
        <v>45785</v>
      </c>
      <c r="C615" s="12" t="s">
        <v>1172</v>
      </c>
      <c r="D615" s="12" t="s">
        <v>65</v>
      </c>
      <c r="E615" s="12" t="s">
        <v>95</v>
      </c>
      <c r="F615" s="12" t="s">
        <v>82</v>
      </c>
      <c r="G615" s="12">
        <v>3</v>
      </c>
      <c r="H615" s="13">
        <v>196.2</v>
      </c>
      <c r="I615" s="12" t="s">
        <v>25</v>
      </c>
      <c r="J615" s="13">
        <v>196.2</v>
      </c>
    </row>
    <row r="616" spans="1:10">
      <c r="A616" s="12" t="s">
        <v>1173</v>
      </c>
      <c r="B616" s="3">
        <v>45672</v>
      </c>
      <c r="C616" s="12" t="s">
        <v>884</v>
      </c>
      <c r="D616" s="12" t="s">
        <v>90</v>
      </c>
      <c r="E616" s="12" t="s">
        <v>76</v>
      </c>
      <c r="F616" s="12" t="s">
        <v>77</v>
      </c>
      <c r="G616" s="12">
        <v>3.4</v>
      </c>
      <c r="H616" s="13">
        <v>192.99</v>
      </c>
      <c r="I616" s="12" t="s">
        <v>27</v>
      </c>
      <c r="J616" s="13">
        <v>0</v>
      </c>
    </row>
    <row r="617" spans="1:10">
      <c r="A617" s="12" t="s">
        <v>1174</v>
      </c>
      <c r="B617" s="3">
        <v>45685</v>
      </c>
      <c r="C617" s="12" t="s">
        <v>1175</v>
      </c>
      <c r="D617" s="12" t="s">
        <v>61</v>
      </c>
      <c r="E617" s="12" t="s">
        <v>69</v>
      </c>
      <c r="F617" s="12" t="s">
        <v>62</v>
      </c>
      <c r="G617" s="12">
        <v>2.4</v>
      </c>
      <c r="H617" s="13">
        <v>123.37</v>
      </c>
      <c r="I617" s="12" t="s">
        <v>25</v>
      </c>
      <c r="J617" s="13">
        <v>123.37</v>
      </c>
    </row>
    <row r="618" spans="1:10">
      <c r="A618" s="12" t="s">
        <v>1176</v>
      </c>
      <c r="B618" s="3">
        <v>45706</v>
      </c>
      <c r="C618" s="12" t="s">
        <v>1177</v>
      </c>
      <c r="D618" s="12" t="s">
        <v>61</v>
      </c>
      <c r="E618" s="12" t="s">
        <v>76</v>
      </c>
      <c r="F618" s="12" t="s">
        <v>62</v>
      </c>
      <c r="G618" s="12">
        <v>5</v>
      </c>
      <c r="H618" s="13">
        <v>108.03</v>
      </c>
      <c r="I618" s="12" t="s">
        <v>26</v>
      </c>
      <c r="J618" s="13">
        <v>71.95</v>
      </c>
    </row>
    <row r="619" spans="1:10">
      <c r="A619" s="12" t="s">
        <v>1178</v>
      </c>
      <c r="B619" s="3">
        <v>45723</v>
      </c>
      <c r="C619" s="12" t="s">
        <v>561</v>
      </c>
      <c r="D619" s="12" t="s">
        <v>90</v>
      </c>
      <c r="E619" s="12" t="s">
        <v>76</v>
      </c>
      <c r="F619" s="12" t="s">
        <v>82</v>
      </c>
      <c r="G619" s="12">
        <v>2.7</v>
      </c>
      <c r="H619" s="13">
        <v>202.11</v>
      </c>
      <c r="I619" s="12" t="s">
        <v>25</v>
      </c>
      <c r="J619" s="13">
        <v>202.11</v>
      </c>
    </row>
    <row r="620" spans="1:10">
      <c r="A620" s="12" t="s">
        <v>1179</v>
      </c>
      <c r="B620" s="3">
        <v>45710</v>
      </c>
      <c r="C620" s="12" t="s">
        <v>1180</v>
      </c>
      <c r="D620" s="12" t="s">
        <v>61</v>
      </c>
      <c r="E620" s="12" t="s">
        <v>76</v>
      </c>
      <c r="F620" s="12" t="s">
        <v>82</v>
      </c>
      <c r="G620" s="12">
        <v>3.5</v>
      </c>
      <c r="H620" s="13">
        <v>117.27</v>
      </c>
      <c r="I620" s="12" t="s">
        <v>25</v>
      </c>
      <c r="J620" s="13">
        <v>117.27</v>
      </c>
    </row>
    <row r="621" spans="1:10">
      <c r="A621" s="12" t="s">
        <v>1181</v>
      </c>
      <c r="B621" s="3">
        <v>45964</v>
      </c>
      <c r="C621" s="12" t="s">
        <v>382</v>
      </c>
      <c r="D621" s="12" t="s">
        <v>90</v>
      </c>
      <c r="E621" s="12" t="s">
        <v>57</v>
      </c>
      <c r="F621" s="12" t="s">
        <v>58</v>
      </c>
      <c r="G621" s="12">
        <v>2.2999999999999998</v>
      </c>
      <c r="H621" s="13">
        <v>214.38</v>
      </c>
      <c r="I621" s="12" t="s">
        <v>26</v>
      </c>
      <c r="J621" s="13">
        <v>133.25</v>
      </c>
    </row>
    <row r="622" spans="1:10">
      <c r="A622" s="12" t="s">
        <v>1182</v>
      </c>
      <c r="B622" s="3">
        <v>45831</v>
      </c>
      <c r="C622" s="12" t="s">
        <v>1183</v>
      </c>
      <c r="D622" s="12" t="s">
        <v>90</v>
      </c>
      <c r="E622" s="12" t="s">
        <v>73</v>
      </c>
      <c r="F622" s="12" t="s">
        <v>77</v>
      </c>
      <c r="G622" s="12">
        <v>2.6</v>
      </c>
      <c r="H622" s="13">
        <v>162.32</v>
      </c>
      <c r="I622" s="12" t="s">
        <v>25</v>
      </c>
      <c r="J622" s="13">
        <v>162.32</v>
      </c>
    </row>
    <row r="623" spans="1:10">
      <c r="A623" s="12" t="s">
        <v>1184</v>
      </c>
      <c r="B623" s="3">
        <v>45961</v>
      </c>
      <c r="C623" s="12" t="s">
        <v>1185</v>
      </c>
      <c r="D623" s="12" t="s">
        <v>61</v>
      </c>
      <c r="E623" s="12" t="s">
        <v>69</v>
      </c>
      <c r="F623" s="12" t="s">
        <v>82</v>
      </c>
      <c r="G623" s="12">
        <v>2.8</v>
      </c>
      <c r="H623" s="13">
        <v>107.18</v>
      </c>
      <c r="I623" s="12" t="s">
        <v>25</v>
      </c>
      <c r="J623" s="13">
        <v>107.18</v>
      </c>
    </row>
    <row r="624" spans="1:10">
      <c r="A624" s="12" t="s">
        <v>1186</v>
      </c>
      <c r="B624" s="3">
        <v>45975</v>
      </c>
      <c r="C624" s="12" t="s">
        <v>1187</v>
      </c>
      <c r="D624" s="12" t="s">
        <v>65</v>
      </c>
      <c r="E624" s="12" t="s">
        <v>69</v>
      </c>
      <c r="F624" s="12" t="s">
        <v>103</v>
      </c>
      <c r="G624" s="12">
        <v>3.1</v>
      </c>
      <c r="H624" s="13">
        <v>215.79</v>
      </c>
      <c r="I624" s="12" t="s">
        <v>25</v>
      </c>
      <c r="J624" s="13">
        <v>215.79</v>
      </c>
    </row>
    <row r="625" spans="1:10">
      <c r="A625" s="12" t="s">
        <v>1188</v>
      </c>
      <c r="B625" s="3">
        <v>45991</v>
      </c>
      <c r="C625" s="12" t="s">
        <v>1189</v>
      </c>
      <c r="D625" s="12" t="s">
        <v>68</v>
      </c>
      <c r="E625" s="12" t="s">
        <v>73</v>
      </c>
      <c r="F625" s="12" t="s">
        <v>103</v>
      </c>
      <c r="G625" s="12">
        <v>2.7</v>
      </c>
      <c r="H625" s="13">
        <v>256.95</v>
      </c>
      <c r="I625" s="12" t="s">
        <v>25</v>
      </c>
      <c r="J625" s="13">
        <v>256.95</v>
      </c>
    </row>
    <row r="626" spans="1:10">
      <c r="A626" s="12" t="s">
        <v>1190</v>
      </c>
      <c r="B626" s="3">
        <v>45833</v>
      </c>
      <c r="C626" s="12" t="s">
        <v>1191</v>
      </c>
      <c r="D626" s="12" t="s">
        <v>68</v>
      </c>
      <c r="E626" s="12" t="s">
        <v>76</v>
      </c>
      <c r="F626" s="12" t="s">
        <v>103</v>
      </c>
      <c r="G626" s="12">
        <v>4</v>
      </c>
      <c r="H626" s="13">
        <v>325.56</v>
      </c>
      <c r="I626" s="12" t="s">
        <v>26</v>
      </c>
      <c r="J626" s="13">
        <v>163.83000000000001</v>
      </c>
    </row>
    <row r="627" spans="1:10">
      <c r="A627" s="12" t="s">
        <v>1192</v>
      </c>
      <c r="B627" s="3">
        <v>45758</v>
      </c>
      <c r="C627" s="12" t="s">
        <v>1193</v>
      </c>
      <c r="D627" s="12" t="s">
        <v>80</v>
      </c>
      <c r="E627" s="12" t="s">
        <v>69</v>
      </c>
      <c r="F627" s="12" t="s">
        <v>62</v>
      </c>
      <c r="G627" s="12">
        <v>3.4</v>
      </c>
      <c r="H627" s="13">
        <v>339.34</v>
      </c>
      <c r="I627" s="12" t="s">
        <v>25</v>
      </c>
      <c r="J627" s="13">
        <v>339.34</v>
      </c>
    </row>
    <row r="628" spans="1:10">
      <c r="A628" s="12" t="s">
        <v>1194</v>
      </c>
      <c r="B628" s="3">
        <v>46013</v>
      </c>
      <c r="C628" s="12" t="s">
        <v>1195</v>
      </c>
      <c r="D628" s="12" t="s">
        <v>61</v>
      </c>
      <c r="E628" s="12" t="s">
        <v>81</v>
      </c>
      <c r="F628" s="12" t="s">
        <v>77</v>
      </c>
      <c r="G628" s="12">
        <v>3.7</v>
      </c>
      <c r="H628" s="13">
        <v>106.42</v>
      </c>
      <c r="I628" s="12" t="s">
        <v>25</v>
      </c>
      <c r="J628" s="13">
        <v>106.42</v>
      </c>
    </row>
    <row r="629" spans="1:10">
      <c r="A629" s="12" t="s">
        <v>1196</v>
      </c>
      <c r="B629" s="3">
        <v>45826</v>
      </c>
      <c r="C629" s="12" t="s">
        <v>602</v>
      </c>
      <c r="D629" s="12" t="s">
        <v>56</v>
      </c>
      <c r="E629" s="12" t="s">
        <v>57</v>
      </c>
      <c r="F629" s="12" t="s">
        <v>87</v>
      </c>
      <c r="G629" s="12">
        <v>2.1</v>
      </c>
      <c r="H629" s="13">
        <v>127.95</v>
      </c>
      <c r="I629" s="12" t="s">
        <v>27</v>
      </c>
      <c r="J629" s="13">
        <v>0</v>
      </c>
    </row>
    <row r="630" spans="1:10">
      <c r="A630" s="12" t="s">
        <v>1197</v>
      </c>
      <c r="B630" s="3">
        <v>45985</v>
      </c>
      <c r="C630" s="12" t="s">
        <v>226</v>
      </c>
      <c r="D630" s="12" t="s">
        <v>80</v>
      </c>
      <c r="E630" s="12" t="s">
        <v>69</v>
      </c>
      <c r="F630" s="12" t="s">
        <v>58</v>
      </c>
      <c r="G630" s="12">
        <v>2.5</v>
      </c>
      <c r="H630" s="13">
        <v>387.49</v>
      </c>
      <c r="I630" s="12" t="s">
        <v>27</v>
      </c>
      <c r="J630" s="13">
        <v>0</v>
      </c>
    </row>
    <row r="631" spans="1:10">
      <c r="A631" s="12" t="s">
        <v>1198</v>
      </c>
      <c r="B631" s="3">
        <v>45827</v>
      </c>
      <c r="C631" s="12" t="s">
        <v>1199</v>
      </c>
      <c r="D631" s="12" t="s">
        <v>65</v>
      </c>
      <c r="E631" s="12" t="s">
        <v>57</v>
      </c>
      <c r="F631" s="12" t="s">
        <v>103</v>
      </c>
      <c r="G631" s="12">
        <v>2.5</v>
      </c>
      <c r="H631" s="13">
        <v>256.3</v>
      </c>
      <c r="I631" s="12" t="s">
        <v>25</v>
      </c>
      <c r="J631" s="13">
        <v>256.3</v>
      </c>
    </row>
    <row r="632" spans="1:10">
      <c r="A632" s="12" t="s">
        <v>1200</v>
      </c>
      <c r="B632" s="3">
        <v>45663</v>
      </c>
      <c r="C632" s="12" t="s">
        <v>67</v>
      </c>
      <c r="D632" s="12" t="s">
        <v>68</v>
      </c>
      <c r="E632" s="12" t="s">
        <v>76</v>
      </c>
      <c r="F632" s="12" t="s">
        <v>62</v>
      </c>
      <c r="G632" s="12">
        <v>3.6</v>
      </c>
      <c r="H632" s="13">
        <v>305.23</v>
      </c>
      <c r="I632" s="12" t="s">
        <v>27</v>
      </c>
      <c r="J632" s="13">
        <v>0</v>
      </c>
    </row>
    <row r="633" spans="1:10">
      <c r="A633" s="12" t="s">
        <v>1201</v>
      </c>
      <c r="B633" s="3">
        <v>45842</v>
      </c>
      <c r="C633" s="12" t="s">
        <v>1202</v>
      </c>
      <c r="D633" s="12" t="s">
        <v>56</v>
      </c>
      <c r="E633" s="12" t="s">
        <v>69</v>
      </c>
      <c r="F633" s="12" t="s">
        <v>100</v>
      </c>
      <c r="G633" s="12">
        <v>3.8</v>
      </c>
      <c r="H633" s="13">
        <v>118.68</v>
      </c>
      <c r="I633" s="12" t="s">
        <v>25</v>
      </c>
      <c r="J633" s="13">
        <v>118.68</v>
      </c>
    </row>
    <row r="634" spans="1:10">
      <c r="A634" s="12" t="s">
        <v>1203</v>
      </c>
      <c r="B634" s="3">
        <v>45792</v>
      </c>
      <c r="C634" s="12" t="s">
        <v>1204</v>
      </c>
      <c r="D634" s="12" t="s">
        <v>68</v>
      </c>
      <c r="E634" s="12" t="s">
        <v>73</v>
      </c>
      <c r="F634" s="12" t="s">
        <v>100</v>
      </c>
      <c r="G634" s="12">
        <v>3.1</v>
      </c>
      <c r="H634" s="13">
        <v>326.33</v>
      </c>
      <c r="I634" s="12" t="s">
        <v>27</v>
      </c>
      <c r="J634" s="13">
        <v>0</v>
      </c>
    </row>
    <row r="635" spans="1:10">
      <c r="A635" s="12" t="s">
        <v>1205</v>
      </c>
      <c r="B635" s="3">
        <v>45668</v>
      </c>
      <c r="C635" s="12" t="s">
        <v>1206</v>
      </c>
      <c r="D635" s="12" t="s">
        <v>90</v>
      </c>
      <c r="E635" s="12" t="s">
        <v>81</v>
      </c>
      <c r="F635" s="12" t="s">
        <v>62</v>
      </c>
      <c r="G635" s="12">
        <v>3.2</v>
      </c>
      <c r="H635" s="13">
        <v>184</v>
      </c>
      <c r="I635" s="12" t="s">
        <v>25</v>
      </c>
      <c r="J635" s="13">
        <v>184</v>
      </c>
    </row>
    <row r="636" spans="1:10">
      <c r="A636" s="12" t="s">
        <v>1207</v>
      </c>
      <c r="B636" s="3">
        <v>45891</v>
      </c>
      <c r="C636" s="12" t="s">
        <v>1208</v>
      </c>
      <c r="D636" s="12" t="s">
        <v>68</v>
      </c>
      <c r="E636" s="12" t="s">
        <v>95</v>
      </c>
      <c r="F636" s="12" t="s">
        <v>103</v>
      </c>
      <c r="G636" s="12">
        <v>5.3</v>
      </c>
      <c r="H636" s="13">
        <v>341.77</v>
      </c>
      <c r="I636" s="12" t="s">
        <v>26</v>
      </c>
      <c r="J636" s="13">
        <v>265.57</v>
      </c>
    </row>
    <row r="637" spans="1:10">
      <c r="A637" s="12" t="s">
        <v>1209</v>
      </c>
      <c r="B637" s="3">
        <v>45691</v>
      </c>
      <c r="C637" s="12" t="s">
        <v>1210</v>
      </c>
      <c r="D637" s="12" t="s">
        <v>65</v>
      </c>
      <c r="E637" s="12" t="s">
        <v>69</v>
      </c>
      <c r="F637" s="12" t="s">
        <v>100</v>
      </c>
      <c r="G637" s="12">
        <v>2.1</v>
      </c>
      <c r="H637" s="13">
        <v>206.34</v>
      </c>
      <c r="I637" s="12" t="s">
        <v>25</v>
      </c>
      <c r="J637" s="13">
        <v>206.34</v>
      </c>
    </row>
    <row r="638" spans="1:10">
      <c r="A638" s="12" t="s">
        <v>1211</v>
      </c>
      <c r="B638" s="3">
        <v>45849</v>
      </c>
      <c r="C638" s="12" t="s">
        <v>1212</v>
      </c>
      <c r="D638" s="12" t="s">
        <v>61</v>
      </c>
      <c r="E638" s="12" t="s">
        <v>57</v>
      </c>
      <c r="F638" s="12" t="s">
        <v>100</v>
      </c>
      <c r="G638" s="12">
        <v>4.3</v>
      </c>
      <c r="H638" s="13">
        <v>116.11</v>
      </c>
      <c r="I638" s="12" t="s">
        <v>26</v>
      </c>
      <c r="J638" s="13">
        <v>49.52</v>
      </c>
    </row>
    <row r="639" spans="1:10">
      <c r="A639" s="12" t="s">
        <v>1213</v>
      </c>
      <c r="B639" s="3">
        <v>45734</v>
      </c>
      <c r="C639" s="12" t="s">
        <v>1214</v>
      </c>
      <c r="D639" s="12" t="s">
        <v>65</v>
      </c>
      <c r="E639" s="12" t="s">
        <v>76</v>
      </c>
      <c r="F639" s="12" t="s">
        <v>82</v>
      </c>
      <c r="G639" s="12">
        <v>2.2999999999999998</v>
      </c>
      <c r="H639" s="13">
        <v>259.99</v>
      </c>
      <c r="I639" s="12" t="s">
        <v>26</v>
      </c>
      <c r="J639" s="13">
        <v>216.06</v>
      </c>
    </row>
    <row r="640" spans="1:10">
      <c r="A640" s="12" t="s">
        <v>1215</v>
      </c>
      <c r="B640" s="3">
        <v>45908</v>
      </c>
      <c r="C640" s="12" t="s">
        <v>1216</v>
      </c>
      <c r="D640" s="12" t="s">
        <v>80</v>
      </c>
      <c r="E640" s="12" t="s">
        <v>76</v>
      </c>
      <c r="F640" s="12" t="s">
        <v>58</v>
      </c>
      <c r="G640" s="12">
        <v>3.3</v>
      </c>
      <c r="H640" s="13">
        <v>318.01</v>
      </c>
      <c r="I640" s="12" t="s">
        <v>25</v>
      </c>
      <c r="J640" s="13">
        <v>318.01</v>
      </c>
    </row>
    <row r="641" spans="1:10">
      <c r="A641" s="12" t="s">
        <v>1217</v>
      </c>
      <c r="B641" s="3">
        <v>45988</v>
      </c>
      <c r="C641" s="12" t="s">
        <v>1218</v>
      </c>
      <c r="D641" s="12" t="s">
        <v>68</v>
      </c>
      <c r="E641" s="12" t="s">
        <v>57</v>
      </c>
      <c r="F641" s="12" t="s">
        <v>58</v>
      </c>
      <c r="G641" s="12">
        <v>1.8</v>
      </c>
      <c r="H641" s="13">
        <v>260.11</v>
      </c>
      <c r="I641" s="12" t="s">
        <v>25</v>
      </c>
      <c r="J641" s="13">
        <v>260.11</v>
      </c>
    </row>
    <row r="642" spans="1:10">
      <c r="A642" s="12" t="s">
        <v>1219</v>
      </c>
      <c r="B642" s="3">
        <v>45927</v>
      </c>
      <c r="C642" s="12" t="s">
        <v>1220</v>
      </c>
      <c r="D642" s="12" t="s">
        <v>80</v>
      </c>
      <c r="E642" s="12" t="s">
        <v>57</v>
      </c>
      <c r="F642" s="12" t="s">
        <v>58</v>
      </c>
      <c r="G642" s="12">
        <v>2.9</v>
      </c>
      <c r="H642" s="13">
        <v>410.35</v>
      </c>
      <c r="I642" s="12" t="s">
        <v>25</v>
      </c>
      <c r="J642" s="13">
        <v>410.35</v>
      </c>
    </row>
    <row r="643" spans="1:10">
      <c r="A643" s="12" t="s">
        <v>1221</v>
      </c>
      <c r="B643" s="3">
        <v>45676</v>
      </c>
      <c r="C643" s="12" t="s">
        <v>1222</v>
      </c>
      <c r="D643" s="12" t="s">
        <v>65</v>
      </c>
      <c r="E643" s="12" t="s">
        <v>69</v>
      </c>
      <c r="F643" s="12" t="s">
        <v>58</v>
      </c>
      <c r="G643" s="12">
        <v>3.9</v>
      </c>
      <c r="H643" s="13">
        <v>259.22000000000003</v>
      </c>
      <c r="I643" s="12" t="s">
        <v>25</v>
      </c>
      <c r="J643" s="13">
        <v>259.22000000000003</v>
      </c>
    </row>
    <row r="644" spans="1:10">
      <c r="A644" s="12" t="s">
        <v>1223</v>
      </c>
      <c r="B644" s="3">
        <v>45814</v>
      </c>
      <c r="C644" s="12" t="s">
        <v>1224</v>
      </c>
      <c r="D644" s="12" t="s">
        <v>90</v>
      </c>
      <c r="E644" s="12" t="s">
        <v>73</v>
      </c>
      <c r="F644" s="12" t="s">
        <v>103</v>
      </c>
      <c r="G644" s="12">
        <v>3.8</v>
      </c>
      <c r="H644" s="13">
        <v>198.11</v>
      </c>
      <c r="I644" s="12" t="s">
        <v>25</v>
      </c>
      <c r="J644" s="13">
        <v>198.11</v>
      </c>
    </row>
    <row r="645" spans="1:10">
      <c r="A645" s="12" t="s">
        <v>1225</v>
      </c>
      <c r="B645" s="3">
        <v>45701</v>
      </c>
      <c r="C645" s="12" t="s">
        <v>1226</v>
      </c>
      <c r="D645" s="12" t="s">
        <v>90</v>
      </c>
      <c r="E645" s="12" t="s">
        <v>73</v>
      </c>
      <c r="F645" s="12" t="s">
        <v>77</v>
      </c>
      <c r="G645" s="12">
        <v>2.7</v>
      </c>
      <c r="H645" s="13">
        <v>176.81</v>
      </c>
      <c r="I645" s="12" t="s">
        <v>25</v>
      </c>
      <c r="J645" s="13">
        <v>176.81</v>
      </c>
    </row>
    <row r="646" spans="1:10">
      <c r="A646" s="12" t="s">
        <v>1227</v>
      </c>
      <c r="B646" s="3">
        <v>45920</v>
      </c>
      <c r="C646" s="12" t="s">
        <v>937</v>
      </c>
      <c r="D646" s="12" t="s">
        <v>90</v>
      </c>
      <c r="E646" s="12" t="s">
        <v>57</v>
      </c>
      <c r="F646" s="12" t="s">
        <v>58</v>
      </c>
      <c r="G646" s="12">
        <v>2.2000000000000002</v>
      </c>
      <c r="H646" s="13">
        <v>194.59</v>
      </c>
      <c r="I646" s="12" t="s">
        <v>25</v>
      </c>
      <c r="J646" s="13">
        <v>194.59</v>
      </c>
    </row>
    <row r="647" spans="1:10">
      <c r="A647" s="12" t="s">
        <v>1228</v>
      </c>
      <c r="B647" s="3">
        <v>45670</v>
      </c>
      <c r="C647" s="12" t="s">
        <v>1229</v>
      </c>
      <c r="D647" s="12" t="s">
        <v>90</v>
      </c>
      <c r="E647" s="12" t="s">
        <v>69</v>
      </c>
      <c r="F647" s="12" t="s">
        <v>82</v>
      </c>
      <c r="G647" s="12">
        <v>3.4</v>
      </c>
      <c r="H647" s="13">
        <v>204.42</v>
      </c>
      <c r="I647" s="12" t="s">
        <v>25</v>
      </c>
      <c r="J647" s="13">
        <v>204.42</v>
      </c>
    </row>
    <row r="648" spans="1:10">
      <c r="A648" s="12" t="s">
        <v>1230</v>
      </c>
      <c r="B648" s="3">
        <v>45700</v>
      </c>
      <c r="C648" s="12" t="s">
        <v>490</v>
      </c>
      <c r="D648" s="12" t="s">
        <v>61</v>
      </c>
      <c r="E648" s="12" t="s">
        <v>73</v>
      </c>
      <c r="F648" s="12" t="s">
        <v>62</v>
      </c>
      <c r="G648" s="12">
        <v>3.5</v>
      </c>
      <c r="H648" s="13">
        <v>97.29</v>
      </c>
      <c r="I648" s="12" t="s">
        <v>25</v>
      </c>
      <c r="J648" s="13">
        <v>97.29</v>
      </c>
    </row>
    <row r="649" spans="1:10">
      <c r="A649" s="12" t="s">
        <v>1231</v>
      </c>
      <c r="B649" s="3">
        <v>45677</v>
      </c>
      <c r="C649" s="12" t="s">
        <v>702</v>
      </c>
      <c r="D649" s="12" t="s">
        <v>65</v>
      </c>
      <c r="E649" s="12" t="s">
        <v>95</v>
      </c>
      <c r="F649" s="12" t="s">
        <v>100</v>
      </c>
      <c r="G649" s="12">
        <v>1</v>
      </c>
      <c r="H649" s="13">
        <v>244.41</v>
      </c>
      <c r="I649" s="12" t="s">
        <v>25</v>
      </c>
      <c r="J649" s="13">
        <v>244.41</v>
      </c>
    </row>
    <row r="650" spans="1:10">
      <c r="A650" s="12" t="s">
        <v>1232</v>
      </c>
      <c r="B650" s="3">
        <v>46007</v>
      </c>
      <c r="C650" s="12" t="s">
        <v>408</v>
      </c>
      <c r="D650" s="12" t="s">
        <v>65</v>
      </c>
      <c r="E650" s="12" t="s">
        <v>81</v>
      </c>
      <c r="F650" s="12" t="s">
        <v>103</v>
      </c>
      <c r="G650" s="12">
        <v>4.5</v>
      </c>
      <c r="H650" s="13">
        <v>249.51</v>
      </c>
      <c r="I650" s="12" t="s">
        <v>27</v>
      </c>
      <c r="J650" s="13">
        <v>0</v>
      </c>
    </row>
    <row r="651" spans="1:10">
      <c r="A651" s="12" t="s">
        <v>1233</v>
      </c>
      <c r="B651" s="3">
        <v>45662</v>
      </c>
      <c r="C651" s="12" t="s">
        <v>1234</v>
      </c>
      <c r="D651" s="12" t="s">
        <v>68</v>
      </c>
      <c r="E651" s="12" t="s">
        <v>95</v>
      </c>
      <c r="F651" s="12" t="s">
        <v>70</v>
      </c>
      <c r="G651" s="12">
        <v>3</v>
      </c>
      <c r="H651" s="13">
        <v>336.6</v>
      </c>
      <c r="I651" s="12" t="s">
        <v>26</v>
      </c>
      <c r="J651" s="13">
        <v>237.2</v>
      </c>
    </row>
    <row r="652" spans="1:10">
      <c r="A652" s="12" t="s">
        <v>1235</v>
      </c>
      <c r="B652" s="3">
        <v>45664</v>
      </c>
      <c r="C652" s="12" t="s">
        <v>1236</v>
      </c>
      <c r="D652" s="12" t="s">
        <v>80</v>
      </c>
      <c r="E652" s="12" t="s">
        <v>73</v>
      </c>
      <c r="F652" s="12" t="s">
        <v>103</v>
      </c>
      <c r="G652" s="12">
        <v>3.4</v>
      </c>
      <c r="H652" s="13">
        <v>386.11</v>
      </c>
      <c r="I652" s="12" t="s">
        <v>25</v>
      </c>
      <c r="J652" s="13">
        <v>386.11</v>
      </c>
    </row>
    <row r="653" spans="1:10">
      <c r="A653" s="12" t="s">
        <v>1237</v>
      </c>
      <c r="B653" s="3">
        <v>45777</v>
      </c>
      <c r="C653" s="12" t="s">
        <v>1238</v>
      </c>
      <c r="D653" s="12" t="s">
        <v>61</v>
      </c>
      <c r="E653" s="12" t="s">
        <v>73</v>
      </c>
      <c r="F653" s="12" t="s">
        <v>58</v>
      </c>
      <c r="G653" s="12">
        <v>2.5</v>
      </c>
      <c r="H653" s="13">
        <v>121.32</v>
      </c>
      <c r="I653" s="12" t="s">
        <v>25</v>
      </c>
      <c r="J653" s="13">
        <v>121.32</v>
      </c>
    </row>
    <row r="654" spans="1:10">
      <c r="A654" s="12" t="s">
        <v>1239</v>
      </c>
      <c r="B654" s="3">
        <v>45701</v>
      </c>
      <c r="C654" s="12" t="s">
        <v>165</v>
      </c>
      <c r="D654" s="12" t="s">
        <v>65</v>
      </c>
      <c r="E654" s="12" t="s">
        <v>57</v>
      </c>
      <c r="F654" s="12" t="s">
        <v>70</v>
      </c>
      <c r="G654" s="12">
        <v>3.2</v>
      </c>
      <c r="H654" s="13">
        <v>235.23</v>
      </c>
      <c r="I654" s="12" t="s">
        <v>25</v>
      </c>
      <c r="J654" s="13">
        <v>235.23</v>
      </c>
    </row>
    <row r="655" spans="1:10">
      <c r="A655" s="12" t="s">
        <v>1240</v>
      </c>
      <c r="B655" s="3">
        <v>45953</v>
      </c>
      <c r="C655" s="12" t="s">
        <v>240</v>
      </c>
      <c r="D655" s="12" t="s">
        <v>68</v>
      </c>
      <c r="E655" s="12" t="s">
        <v>81</v>
      </c>
      <c r="F655" s="12" t="s">
        <v>87</v>
      </c>
      <c r="G655" s="12">
        <v>4</v>
      </c>
      <c r="H655" s="13">
        <v>292.11</v>
      </c>
      <c r="I655" s="12" t="s">
        <v>25</v>
      </c>
      <c r="J655" s="13">
        <v>292.11</v>
      </c>
    </row>
    <row r="656" spans="1:10">
      <c r="A656" s="12" t="s">
        <v>1241</v>
      </c>
      <c r="B656" s="3">
        <v>45839</v>
      </c>
      <c r="C656" s="12" t="s">
        <v>1242</v>
      </c>
      <c r="D656" s="12" t="s">
        <v>65</v>
      </c>
      <c r="E656" s="12" t="s">
        <v>57</v>
      </c>
      <c r="F656" s="12" t="s">
        <v>70</v>
      </c>
      <c r="G656" s="12">
        <v>2.6</v>
      </c>
      <c r="H656" s="13">
        <v>252.57</v>
      </c>
      <c r="I656" s="12" t="s">
        <v>25</v>
      </c>
      <c r="J656" s="13">
        <v>252.57</v>
      </c>
    </row>
    <row r="657" spans="1:10">
      <c r="A657" s="12" t="s">
        <v>1243</v>
      </c>
      <c r="B657" s="3">
        <v>45824</v>
      </c>
      <c r="C657" s="12" t="s">
        <v>1133</v>
      </c>
      <c r="D657" s="12" t="s">
        <v>61</v>
      </c>
      <c r="E657" s="12" t="s">
        <v>76</v>
      </c>
      <c r="F657" s="12" t="s">
        <v>103</v>
      </c>
      <c r="G657" s="12">
        <v>2.2000000000000002</v>
      </c>
      <c r="H657" s="13">
        <v>99.42</v>
      </c>
      <c r="I657" s="12" t="s">
        <v>27</v>
      </c>
      <c r="J657" s="13">
        <v>0</v>
      </c>
    </row>
    <row r="658" spans="1:10">
      <c r="A658" s="12" t="s">
        <v>1244</v>
      </c>
      <c r="B658" s="3">
        <v>45827</v>
      </c>
      <c r="C658" s="12" t="s">
        <v>1245</v>
      </c>
      <c r="D658" s="12" t="s">
        <v>80</v>
      </c>
      <c r="E658" s="12" t="s">
        <v>73</v>
      </c>
      <c r="F658" s="12" t="s">
        <v>70</v>
      </c>
      <c r="G658" s="12">
        <v>3.6</v>
      </c>
      <c r="H658" s="13">
        <v>345.35</v>
      </c>
      <c r="I658" s="12" t="s">
        <v>25</v>
      </c>
      <c r="J658" s="13">
        <v>345.35</v>
      </c>
    </row>
    <row r="659" spans="1:10">
      <c r="A659" s="12" t="s">
        <v>1246</v>
      </c>
      <c r="B659" s="3">
        <v>45754</v>
      </c>
      <c r="C659" s="12" t="s">
        <v>1247</v>
      </c>
      <c r="D659" s="12" t="s">
        <v>56</v>
      </c>
      <c r="E659" s="12" t="s">
        <v>95</v>
      </c>
      <c r="F659" s="12" t="s">
        <v>58</v>
      </c>
      <c r="G659" s="12">
        <v>2.9</v>
      </c>
      <c r="H659" s="13">
        <v>134.21</v>
      </c>
      <c r="I659" s="12" t="s">
        <v>25</v>
      </c>
      <c r="J659" s="13">
        <v>134.21</v>
      </c>
    </row>
    <row r="660" spans="1:10">
      <c r="A660" s="12" t="s">
        <v>1248</v>
      </c>
      <c r="B660" s="3">
        <v>45745</v>
      </c>
      <c r="C660" s="12" t="s">
        <v>1249</v>
      </c>
      <c r="D660" s="12" t="s">
        <v>80</v>
      </c>
      <c r="E660" s="12" t="s">
        <v>73</v>
      </c>
      <c r="F660" s="12" t="s">
        <v>103</v>
      </c>
      <c r="G660" s="12">
        <v>4.3</v>
      </c>
      <c r="H660" s="13">
        <v>357.36</v>
      </c>
      <c r="I660" s="12" t="s">
        <v>25</v>
      </c>
      <c r="J660" s="13">
        <v>357.36</v>
      </c>
    </row>
    <row r="661" spans="1:10">
      <c r="A661" s="12" t="s">
        <v>1250</v>
      </c>
      <c r="B661" s="3">
        <v>45693</v>
      </c>
      <c r="C661" s="12" t="s">
        <v>1251</v>
      </c>
      <c r="D661" s="12" t="s">
        <v>68</v>
      </c>
      <c r="E661" s="12" t="s">
        <v>69</v>
      </c>
      <c r="F661" s="12" t="s">
        <v>100</v>
      </c>
      <c r="G661" s="12">
        <v>3.3</v>
      </c>
      <c r="H661" s="13">
        <v>271.29000000000002</v>
      </c>
      <c r="I661" s="12" t="s">
        <v>25</v>
      </c>
      <c r="J661" s="13">
        <v>271.29000000000002</v>
      </c>
    </row>
    <row r="662" spans="1:10">
      <c r="A662" s="12" t="s">
        <v>1252</v>
      </c>
      <c r="B662" s="3">
        <v>45890</v>
      </c>
      <c r="C662" s="12" t="s">
        <v>1253</v>
      </c>
      <c r="D662" s="12" t="s">
        <v>68</v>
      </c>
      <c r="E662" s="12" t="s">
        <v>73</v>
      </c>
      <c r="F662" s="12" t="s">
        <v>87</v>
      </c>
      <c r="G662" s="12">
        <v>3.8</v>
      </c>
      <c r="H662" s="13">
        <v>283.23</v>
      </c>
      <c r="I662" s="12" t="s">
        <v>25</v>
      </c>
      <c r="J662" s="13">
        <v>283.23</v>
      </c>
    </row>
    <row r="663" spans="1:10">
      <c r="A663" s="12" t="s">
        <v>1254</v>
      </c>
      <c r="B663" s="3">
        <v>45714</v>
      </c>
      <c r="C663" s="12" t="s">
        <v>1255</v>
      </c>
      <c r="D663" s="12" t="s">
        <v>61</v>
      </c>
      <c r="E663" s="12" t="s">
        <v>57</v>
      </c>
      <c r="F663" s="12" t="s">
        <v>58</v>
      </c>
      <c r="G663" s="12">
        <v>4.5999999999999996</v>
      </c>
      <c r="H663" s="13">
        <v>122.11</v>
      </c>
      <c r="I663" s="12" t="s">
        <v>25</v>
      </c>
      <c r="J663" s="13">
        <v>122.11</v>
      </c>
    </row>
    <row r="664" spans="1:10">
      <c r="A664" s="12" t="s">
        <v>1256</v>
      </c>
      <c r="B664" s="3">
        <v>45763</v>
      </c>
      <c r="C664" s="12" t="s">
        <v>1257</v>
      </c>
      <c r="D664" s="12" t="s">
        <v>65</v>
      </c>
      <c r="E664" s="12" t="s">
        <v>95</v>
      </c>
      <c r="F664" s="12" t="s">
        <v>70</v>
      </c>
      <c r="G664" s="12">
        <v>3.6</v>
      </c>
      <c r="H664" s="13">
        <v>203.75</v>
      </c>
      <c r="I664" s="12" t="s">
        <v>25</v>
      </c>
      <c r="J664" s="13">
        <v>203.75</v>
      </c>
    </row>
    <row r="665" spans="1:10">
      <c r="A665" s="12" t="s">
        <v>1258</v>
      </c>
      <c r="B665" s="3">
        <v>45816</v>
      </c>
      <c r="C665" s="12" t="s">
        <v>758</v>
      </c>
      <c r="D665" s="12" t="s">
        <v>61</v>
      </c>
      <c r="E665" s="12" t="s">
        <v>81</v>
      </c>
      <c r="F665" s="12" t="s">
        <v>58</v>
      </c>
      <c r="G665" s="12">
        <v>1.8</v>
      </c>
      <c r="H665" s="13">
        <v>104.1</v>
      </c>
      <c r="I665" s="12" t="s">
        <v>25</v>
      </c>
      <c r="J665" s="13">
        <v>104.1</v>
      </c>
    </row>
    <row r="666" spans="1:10">
      <c r="A666" s="12" t="s">
        <v>1259</v>
      </c>
      <c r="B666" s="3">
        <v>45731</v>
      </c>
      <c r="C666" s="12" t="s">
        <v>1032</v>
      </c>
      <c r="D666" s="12" t="s">
        <v>56</v>
      </c>
      <c r="E666" s="12" t="s">
        <v>57</v>
      </c>
      <c r="F666" s="12" t="s">
        <v>100</v>
      </c>
      <c r="G666" s="12">
        <v>1</v>
      </c>
      <c r="H666" s="13">
        <v>144.72</v>
      </c>
      <c r="I666" s="12" t="s">
        <v>25</v>
      </c>
      <c r="J666" s="13">
        <v>144.72</v>
      </c>
    </row>
    <row r="667" spans="1:10">
      <c r="A667" s="12" t="s">
        <v>1260</v>
      </c>
      <c r="B667" s="3">
        <v>45952</v>
      </c>
      <c r="C667" s="12" t="s">
        <v>346</v>
      </c>
      <c r="D667" s="12" t="s">
        <v>80</v>
      </c>
      <c r="E667" s="12" t="s">
        <v>76</v>
      </c>
      <c r="F667" s="12" t="s">
        <v>82</v>
      </c>
      <c r="G667" s="12">
        <v>2.7</v>
      </c>
      <c r="H667" s="13">
        <v>376.67</v>
      </c>
      <c r="I667" s="12" t="s">
        <v>27</v>
      </c>
      <c r="J667" s="13">
        <v>0</v>
      </c>
    </row>
    <row r="668" spans="1:10">
      <c r="A668" s="12" t="s">
        <v>1261</v>
      </c>
      <c r="B668" s="3">
        <v>45835</v>
      </c>
      <c r="C668" s="12" t="s">
        <v>1262</v>
      </c>
      <c r="D668" s="12" t="s">
        <v>90</v>
      </c>
      <c r="E668" s="12" t="s">
        <v>73</v>
      </c>
      <c r="F668" s="12" t="s">
        <v>103</v>
      </c>
      <c r="G668" s="12">
        <v>2.5</v>
      </c>
      <c r="H668" s="13">
        <v>202.58</v>
      </c>
      <c r="I668" s="12" t="s">
        <v>25</v>
      </c>
      <c r="J668" s="13">
        <v>202.58</v>
      </c>
    </row>
    <row r="669" spans="1:10">
      <c r="A669" s="12" t="s">
        <v>1263</v>
      </c>
      <c r="B669" s="3">
        <v>45854</v>
      </c>
      <c r="C669" s="12" t="s">
        <v>1264</v>
      </c>
      <c r="D669" s="12" t="s">
        <v>80</v>
      </c>
      <c r="E669" s="12" t="s">
        <v>73</v>
      </c>
      <c r="F669" s="12" t="s">
        <v>62</v>
      </c>
      <c r="G669" s="12">
        <v>3.3</v>
      </c>
      <c r="H669" s="13">
        <v>345.71</v>
      </c>
      <c r="I669" s="12" t="s">
        <v>27</v>
      </c>
      <c r="J669" s="13">
        <v>0</v>
      </c>
    </row>
    <row r="670" spans="1:10">
      <c r="A670" s="12" t="s">
        <v>1265</v>
      </c>
      <c r="B670" s="3">
        <v>45780</v>
      </c>
      <c r="C670" s="12" t="s">
        <v>515</v>
      </c>
      <c r="D670" s="12" t="s">
        <v>68</v>
      </c>
      <c r="E670" s="12" t="s">
        <v>81</v>
      </c>
      <c r="F670" s="12" t="s">
        <v>82</v>
      </c>
      <c r="G670" s="12">
        <v>2.8</v>
      </c>
      <c r="H670" s="13">
        <v>314.72000000000003</v>
      </c>
      <c r="I670" s="12" t="s">
        <v>27</v>
      </c>
      <c r="J670" s="13">
        <v>0</v>
      </c>
    </row>
    <row r="671" spans="1:10">
      <c r="A671" s="12" t="s">
        <v>1266</v>
      </c>
      <c r="B671" s="3">
        <v>45910</v>
      </c>
      <c r="C671" s="12" t="s">
        <v>1267</v>
      </c>
      <c r="D671" s="12" t="s">
        <v>61</v>
      </c>
      <c r="E671" s="12" t="s">
        <v>76</v>
      </c>
      <c r="F671" s="12" t="s">
        <v>77</v>
      </c>
      <c r="G671" s="12">
        <v>2.7</v>
      </c>
      <c r="H671" s="13">
        <v>96.45</v>
      </c>
      <c r="I671" s="12" t="s">
        <v>25</v>
      </c>
      <c r="J671" s="13">
        <v>96.45</v>
      </c>
    </row>
    <row r="672" spans="1:10">
      <c r="A672" s="12" t="s">
        <v>1268</v>
      </c>
      <c r="B672" s="3">
        <v>45824</v>
      </c>
      <c r="C672" s="12" t="s">
        <v>1269</v>
      </c>
      <c r="D672" s="12" t="s">
        <v>90</v>
      </c>
      <c r="E672" s="12" t="s">
        <v>69</v>
      </c>
      <c r="F672" s="12" t="s">
        <v>82</v>
      </c>
      <c r="G672" s="12">
        <v>3.1</v>
      </c>
      <c r="H672" s="13">
        <v>163.28</v>
      </c>
      <c r="I672" s="12" t="s">
        <v>25</v>
      </c>
      <c r="J672" s="13">
        <v>163.28</v>
      </c>
    </row>
    <row r="673" spans="1:10">
      <c r="A673" s="12" t="s">
        <v>1270</v>
      </c>
      <c r="B673" s="3">
        <v>46003</v>
      </c>
      <c r="C673" s="12" t="s">
        <v>1271</v>
      </c>
      <c r="D673" s="12" t="s">
        <v>90</v>
      </c>
      <c r="E673" s="12" t="s">
        <v>95</v>
      </c>
      <c r="F673" s="12" t="s">
        <v>70</v>
      </c>
      <c r="G673" s="12">
        <v>3.3</v>
      </c>
      <c r="H673" s="13">
        <v>218.41</v>
      </c>
      <c r="I673" s="12" t="s">
        <v>25</v>
      </c>
      <c r="J673" s="13">
        <v>218.41</v>
      </c>
    </row>
    <row r="674" spans="1:10">
      <c r="A674" s="12" t="s">
        <v>1272</v>
      </c>
      <c r="B674" s="3">
        <v>45663</v>
      </c>
      <c r="C674" s="12" t="s">
        <v>750</v>
      </c>
      <c r="D674" s="12" t="s">
        <v>56</v>
      </c>
      <c r="E674" s="12" t="s">
        <v>81</v>
      </c>
      <c r="F674" s="12" t="s">
        <v>103</v>
      </c>
      <c r="G674" s="12">
        <v>2.2999999999999998</v>
      </c>
      <c r="H674" s="13">
        <v>127.46</v>
      </c>
      <c r="I674" s="12" t="s">
        <v>25</v>
      </c>
      <c r="J674" s="13">
        <v>127.46</v>
      </c>
    </row>
    <row r="675" spans="1:10">
      <c r="A675" s="12" t="s">
        <v>1273</v>
      </c>
      <c r="B675" s="3">
        <v>45938</v>
      </c>
      <c r="C675" s="12" t="s">
        <v>1274</v>
      </c>
      <c r="D675" s="12" t="s">
        <v>80</v>
      </c>
      <c r="E675" s="12" t="s">
        <v>57</v>
      </c>
      <c r="F675" s="12" t="s">
        <v>103</v>
      </c>
      <c r="G675" s="12">
        <v>4.3</v>
      </c>
      <c r="H675" s="13">
        <v>355.17</v>
      </c>
      <c r="I675" s="12" t="s">
        <v>25</v>
      </c>
      <c r="J675" s="13">
        <v>355.17</v>
      </c>
    </row>
    <row r="676" spans="1:10">
      <c r="A676" s="12" t="s">
        <v>1275</v>
      </c>
      <c r="B676" s="3">
        <v>45740</v>
      </c>
      <c r="C676" s="12" t="s">
        <v>770</v>
      </c>
      <c r="D676" s="12" t="s">
        <v>56</v>
      </c>
      <c r="E676" s="12" t="s">
        <v>73</v>
      </c>
      <c r="F676" s="12" t="s">
        <v>62</v>
      </c>
      <c r="G676" s="12">
        <v>3.2</v>
      </c>
      <c r="H676" s="13">
        <v>138.69</v>
      </c>
      <c r="I676" s="12" t="s">
        <v>25</v>
      </c>
      <c r="J676" s="13">
        <v>138.69</v>
      </c>
    </row>
    <row r="677" spans="1:10">
      <c r="A677" s="12" t="s">
        <v>1276</v>
      </c>
      <c r="B677" s="3">
        <v>46001</v>
      </c>
      <c r="C677" s="12" t="s">
        <v>1277</v>
      </c>
      <c r="D677" s="12" t="s">
        <v>80</v>
      </c>
      <c r="E677" s="12" t="s">
        <v>95</v>
      </c>
      <c r="F677" s="12" t="s">
        <v>103</v>
      </c>
      <c r="G677" s="12">
        <v>3.4</v>
      </c>
      <c r="H677" s="13">
        <v>351.48</v>
      </c>
      <c r="I677" s="12" t="s">
        <v>25</v>
      </c>
      <c r="J677" s="13">
        <v>351.48</v>
      </c>
    </row>
    <row r="678" spans="1:10">
      <c r="A678" s="12" t="s">
        <v>1278</v>
      </c>
      <c r="B678" s="3">
        <v>45675</v>
      </c>
      <c r="C678" s="12" t="s">
        <v>1279</v>
      </c>
      <c r="D678" s="12" t="s">
        <v>65</v>
      </c>
      <c r="E678" s="12" t="s">
        <v>57</v>
      </c>
      <c r="F678" s="12" t="s">
        <v>87</v>
      </c>
      <c r="G678" s="12">
        <v>3.9</v>
      </c>
      <c r="H678" s="13">
        <v>241.73</v>
      </c>
      <c r="I678" s="12" t="s">
        <v>25</v>
      </c>
      <c r="J678" s="13">
        <v>241.73</v>
      </c>
    </row>
    <row r="679" spans="1:10">
      <c r="A679" s="12" t="s">
        <v>1280</v>
      </c>
      <c r="B679" s="3">
        <v>45710</v>
      </c>
      <c r="C679" s="12" t="s">
        <v>752</v>
      </c>
      <c r="D679" s="12" t="s">
        <v>80</v>
      </c>
      <c r="E679" s="12" t="s">
        <v>95</v>
      </c>
      <c r="F679" s="12" t="s">
        <v>58</v>
      </c>
      <c r="G679" s="12">
        <v>1.6</v>
      </c>
      <c r="H679" s="13">
        <v>303.92</v>
      </c>
      <c r="I679" s="12" t="s">
        <v>25</v>
      </c>
      <c r="J679" s="13">
        <v>303.92</v>
      </c>
    </row>
    <row r="680" spans="1:10">
      <c r="A680" s="12" t="s">
        <v>1281</v>
      </c>
      <c r="B680" s="3">
        <v>45851</v>
      </c>
      <c r="C680" s="12" t="s">
        <v>939</v>
      </c>
      <c r="D680" s="12" t="s">
        <v>65</v>
      </c>
      <c r="E680" s="12" t="s">
        <v>95</v>
      </c>
      <c r="F680" s="12" t="s">
        <v>100</v>
      </c>
      <c r="G680" s="12">
        <v>3.1</v>
      </c>
      <c r="H680" s="13">
        <v>193.45</v>
      </c>
      <c r="I680" s="12" t="s">
        <v>25</v>
      </c>
      <c r="J680" s="13">
        <v>193.45</v>
      </c>
    </row>
    <row r="681" spans="1:10">
      <c r="A681" s="12" t="s">
        <v>1282</v>
      </c>
      <c r="B681" s="3">
        <v>45756</v>
      </c>
      <c r="C681" s="12" t="s">
        <v>292</v>
      </c>
      <c r="D681" s="12" t="s">
        <v>65</v>
      </c>
      <c r="E681" s="12" t="s">
        <v>76</v>
      </c>
      <c r="F681" s="12" t="s">
        <v>103</v>
      </c>
      <c r="G681" s="12">
        <v>3.2</v>
      </c>
      <c r="H681" s="13">
        <v>248.27</v>
      </c>
      <c r="I681" s="12" t="s">
        <v>25</v>
      </c>
      <c r="J681" s="13">
        <v>248.27</v>
      </c>
    </row>
    <row r="682" spans="1:10">
      <c r="A682" s="12" t="s">
        <v>1283</v>
      </c>
      <c r="B682" s="3">
        <v>45920</v>
      </c>
      <c r="C682" s="12" t="s">
        <v>554</v>
      </c>
      <c r="D682" s="12" t="s">
        <v>68</v>
      </c>
      <c r="E682" s="12" t="s">
        <v>95</v>
      </c>
      <c r="F682" s="12" t="s">
        <v>100</v>
      </c>
      <c r="G682" s="12">
        <v>1.5</v>
      </c>
      <c r="H682" s="13">
        <v>281.66000000000003</v>
      </c>
      <c r="I682" s="12" t="s">
        <v>25</v>
      </c>
      <c r="J682" s="13">
        <v>281.66000000000003</v>
      </c>
    </row>
    <row r="683" spans="1:10">
      <c r="A683" s="12" t="s">
        <v>1284</v>
      </c>
      <c r="B683" s="3">
        <v>45776</v>
      </c>
      <c r="C683" s="12" t="s">
        <v>1285</v>
      </c>
      <c r="D683" s="12" t="s">
        <v>56</v>
      </c>
      <c r="E683" s="12" t="s">
        <v>95</v>
      </c>
      <c r="F683" s="12" t="s">
        <v>77</v>
      </c>
      <c r="G683" s="12">
        <v>1.5</v>
      </c>
      <c r="H683" s="13">
        <v>113.85</v>
      </c>
      <c r="I683" s="12" t="s">
        <v>25</v>
      </c>
      <c r="J683" s="13">
        <v>113.85</v>
      </c>
    </row>
    <row r="684" spans="1:10">
      <c r="A684" s="12" t="s">
        <v>1286</v>
      </c>
      <c r="B684" s="3">
        <v>45819</v>
      </c>
      <c r="C684" s="12" t="s">
        <v>854</v>
      </c>
      <c r="D684" s="12" t="s">
        <v>90</v>
      </c>
      <c r="E684" s="12" t="s">
        <v>69</v>
      </c>
      <c r="F684" s="12" t="s">
        <v>58</v>
      </c>
      <c r="G684" s="12">
        <v>3.2</v>
      </c>
      <c r="H684" s="13">
        <v>180.02</v>
      </c>
      <c r="I684" s="12" t="s">
        <v>25</v>
      </c>
      <c r="J684" s="13">
        <v>180.02</v>
      </c>
    </row>
    <row r="685" spans="1:10">
      <c r="A685" s="12" t="s">
        <v>1287</v>
      </c>
      <c r="B685" s="3">
        <v>45680</v>
      </c>
      <c r="C685" s="12" t="s">
        <v>1288</v>
      </c>
      <c r="D685" s="12" t="s">
        <v>65</v>
      </c>
      <c r="E685" s="12" t="s">
        <v>57</v>
      </c>
      <c r="F685" s="12" t="s">
        <v>82</v>
      </c>
      <c r="G685" s="12">
        <v>4.3</v>
      </c>
      <c r="H685" s="13">
        <v>251.69</v>
      </c>
      <c r="I685" s="12" t="s">
        <v>25</v>
      </c>
      <c r="J685" s="13">
        <v>251.69</v>
      </c>
    </row>
    <row r="686" spans="1:10">
      <c r="A686" s="12" t="s">
        <v>1289</v>
      </c>
      <c r="B686" s="3">
        <v>45710</v>
      </c>
      <c r="C686" s="12" t="s">
        <v>1290</v>
      </c>
      <c r="D686" s="12" t="s">
        <v>61</v>
      </c>
      <c r="E686" s="12" t="s">
        <v>69</v>
      </c>
      <c r="F686" s="12" t="s">
        <v>82</v>
      </c>
      <c r="G686" s="12">
        <v>4.2</v>
      </c>
      <c r="H686" s="13">
        <v>131.28</v>
      </c>
      <c r="I686" s="12" t="s">
        <v>25</v>
      </c>
      <c r="J686" s="13">
        <v>131.28</v>
      </c>
    </row>
    <row r="687" spans="1:10">
      <c r="A687" s="12" t="s">
        <v>1291</v>
      </c>
      <c r="B687" s="3">
        <v>46005</v>
      </c>
      <c r="C687" s="12" t="s">
        <v>1292</v>
      </c>
      <c r="D687" s="12" t="s">
        <v>68</v>
      </c>
      <c r="E687" s="12" t="s">
        <v>69</v>
      </c>
      <c r="F687" s="12" t="s">
        <v>77</v>
      </c>
      <c r="G687" s="12">
        <v>2.7</v>
      </c>
      <c r="H687" s="13">
        <v>339.81</v>
      </c>
      <c r="I687" s="12" t="s">
        <v>25</v>
      </c>
      <c r="J687" s="13">
        <v>339.81</v>
      </c>
    </row>
    <row r="688" spans="1:10">
      <c r="A688" s="12" t="s">
        <v>1293</v>
      </c>
      <c r="B688" s="3">
        <v>45692</v>
      </c>
      <c r="C688" s="12" t="s">
        <v>860</v>
      </c>
      <c r="D688" s="12" t="s">
        <v>56</v>
      </c>
      <c r="E688" s="12" t="s">
        <v>73</v>
      </c>
      <c r="F688" s="12" t="s">
        <v>58</v>
      </c>
      <c r="G688" s="12">
        <v>2</v>
      </c>
      <c r="H688" s="13">
        <v>116.42</v>
      </c>
      <c r="I688" s="12" t="s">
        <v>25</v>
      </c>
      <c r="J688" s="13">
        <v>116.42</v>
      </c>
    </row>
    <row r="689" spans="1:10">
      <c r="A689" s="12" t="s">
        <v>1294</v>
      </c>
      <c r="B689" s="3">
        <v>45664</v>
      </c>
      <c r="C689" s="12" t="s">
        <v>486</v>
      </c>
      <c r="D689" s="12" t="s">
        <v>56</v>
      </c>
      <c r="E689" s="12" t="s">
        <v>73</v>
      </c>
      <c r="F689" s="12" t="s">
        <v>62</v>
      </c>
      <c r="G689" s="12">
        <v>3.9</v>
      </c>
      <c r="H689" s="13">
        <v>119.76</v>
      </c>
      <c r="I689" s="12" t="s">
        <v>26</v>
      </c>
      <c r="J689" s="13">
        <v>84.35</v>
      </c>
    </row>
    <row r="690" spans="1:10">
      <c r="A690" s="12" t="s">
        <v>1295</v>
      </c>
      <c r="B690" s="3">
        <v>45975</v>
      </c>
      <c r="C690" s="12" t="s">
        <v>1296</v>
      </c>
      <c r="D690" s="12" t="s">
        <v>56</v>
      </c>
      <c r="E690" s="12" t="s">
        <v>69</v>
      </c>
      <c r="F690" s="12" t="s">
        <v>77</v>
      </c>
      <c r="G690" s="12">
        <v>2.4</v>
      </c>
      <c r="H690" s="13">
        <v>122.69</v>
      </c>
      <c r="I690" s="12" t="s">
        <v>25</v>
      </c>
      <c r="J690" s="13">
        <v>122.69</v>
      </c>
    </row>
    <row r="691" spans="1:10">
      <c r="A691" s="12" t="s">
        <v>1297</v>
      </c>
      <c r="B691" s="3">
        <v>45779</v>
      </c>
      <c r="C691" s="12" t="s">
        <v>983</v>
      </c>
      <c r="D691" s="12" t="s">
        <v>80</v>
      </c>
      <c r="E691" s="12" t="s">
        <v>95</v>
      </c>
      <c r="F691" s="12" t="s">
        <v>103</v>
      </c>
      <c r="G691" s="12">
        <v>3</v>
      </c>
      <c r="H691" s="13">
        <v>331.57</v>
      </c>
      <c r="I691" s="12" t="s">
        <v>25</v>
      </c>
      <c r="J691" s="13">
        <v>331.57</v>
      </c>
    </row>
    <row r="692" spans="1:10">
      <c r="A692" s="12" t="s">
        <v>1298</v>
      </c>
      <c r="B692" s="3">
        <v>45678</v>
      </c>
      <c r="C692" s="12" t="s">
        <v>1299</v>
      </c>
      <c r="D692" s="12" t="s">
        <v>90</v>
      </c>
      <c r="E692" s="12" t="s">
        <v>81</v>
      </c>
      <c r="F692" s="12" t="s">
        <v>82</v>
      </c>
      <c r="G692" s="12">
        <v>3</v>
      </c>
      <c r="H692" s="13">
        <v>210.24</v>
      </c>
      <c r="I692" s="12" t="s">
        <v>25</v>
      </c>
      <c r="J692" s="13">
        <v>210.24</v>
      </c>
    </row>
    <row r="693" spans="1:10">
      <c r="A693" s="12" t="s">
        <v>1300</v>
      </c>
      <c r="B693" s="3">
        <v>45763</v>
      </c>
      <c r="C693" s="12" t="s">
        <v>449</v>
      </c>
      <c r="D693" s="12" t="s">
        <v>56</v>
      </c>
      <c r="E693" s="12" t="s">
        <v>81</v>
      </c>
      <c r="F693" s="12" t="s">
        <v>100</v>
      </c>
      <c r="G693" s="12">
        <v>2.4</v>
      </c>
      <c r="H693" s="13">
        <v>141.31</v>
      </c>
      <c r="I693" s="12" t="s">
        <v>25</v>
      </c>
      <c r="J693" s="13">
        <v>141.31</v>
      </c>
    </row>
    <row r="694" spans="1:10">
      <c r="A694" s="12" t="s">
        <v>1301</v>
      </c>
      <c r="B694" s="3">
        <v>45771</v>
      </c>
      <c r="C694" s="12" t="s">
        <v>690</v>
      </c>
      <c r="D694" s="12" t="s">
        <v>61</v>
      </c>
      <c r="E694" s="12" t="s">
        <v>95</v>
      </c>
      <c r="F694" s="12" t="s">
        <v>103</v>
      </c>
      <c r="G694" s="12">
        <v>2.9</v>
      </c>
      <c r="H694" s="13">
        <v>126.99</v>
      </c>
      <c r="I694" s="12" t="s">
        <v>25</v>
      </c>
      <c r="J694" s="13">
        <v>126.99</v>
      </c>
    </row>
    <row r="695" spans="1:10">
      <c r="A695" s="12" t="s">
        <v>1302</v>
      </c>
      <c r="B695" s="3">
        <v>45756</v>
      </c>
      <c r="C695" s="12" t="s">
        <v>1002</v>
      </c>
      <c r="D695" s="12" t="s">
        <v>80</v>
      </c>
      <c r="E695" s="12" t="s">
        <v>69</v>
      </c>
      <c r="F695" s="12" t="s">
        <v>100</v>
      </c>
      <c r="G695" s="12">
        <v>3</v>
      </c>
      <c r="H695" s="13">
        <v>312.88</v>
      </c>
      <c r="I695" s="12" t="s">
        <v>25</v>
      </c>
      <c r="J695" s="13">
        <v>312.88</v>
      </c>
    </row>
    <row r="696" spans="1:10">
      <c r="A696" s="12" t="s">
        <v>1303</v>
      </c>
      <c r="B696" s="3">
        <v>45939</v>
      </c>
      <c r="C696" s="12" t="s">
        <v>1304</v>
      </c>
      <c r="D696" s="12" t="s">
        <v>65</v>
      </c>
      <c r="E696" s="12" t="s">
        <v>73</v>
      </c>
      <c r="F696" s="12" t="s">
        <v>62</v>
      </c>
      <c r="G696" s="12">
        <v>2.1</v>
      </c>
      <c r="H696" s="13">
        <v>204.18</v>
      </c>
      <c r="I696" s="12" t="s">
        <v>25</v>
      </c>
      <c r="J696" s="13">
        <v>204.18</v>
      </c>
    </row>
    <row r="697" spans="1:10">
      <c r="A697" s="12" t="s">
        <v>1305</v>
      </c>
      <c r="B697" s="3">
        <v>45875</v>
      </c>
      <c r="C697" s="12" t="s">
        <v>421</v>
      </c>
      <c r="D697" s="12" t="s">
        <v>61</v>
      </c>
      <c r="E697" s="12" t="s">
        <v>69</v>
      </c>
      <c r="F697" s="12" t="s">
        <v>82</v>
      </c>
      <c r="G697" s="12">
        <v>3.5</v>
      </c>
      <c r="H697" s="13">
        <v>104.49</v>
      </c>
      <c r="I697" s="12" t="s">
        <v>25</v>
      </c>
      <c r="J697" s="13">
        <v>104.49</v>
      </c>
    </row>
    <row r="698" spans="1:10">
      <c r="A698" s="12" t="s">
        <v>1306</v>
      </c>
      <c r="B698" s="3">
        <v>45983</v>
      </c>
      <c r="C698" s="12" t="s">
        <v>626</v>
      </c>
      <c r="D698" s="12" t="s">
        <v>68</v>
      </c>
      <c r="E698" s="12" t="s">
        <v>57</v>
      </c>
      <c r="F698" s="12" t="s">
        <v>62</v>
      </c>
      <c r="G698" s="12">
        <v>3.8</v>
      </c>
      <c r="H698" s="13">
        <v>279.93</v>
      </c>
      <c r="I698" s="12" t="s">
        <v>25</v>
      </c>
      <c r="J698" s="13">
        <v>279.93</v>
      </c>
    </row>
    <row r="699" spans="1:10">
      <c r="A699" s="12" t="s">
        <v>1307</v>
      </c>
      <c r="B699" s="3">
        <v>45874</v>
      </c>
      <c r="C699" s="12" t="s">
        <v>1308</v>
      </c>
      <c r="D699" s="12" t="s">
        <v>61</v>
      </c>
      <c r="E699" s="12" t="s">
        <v>81</v>
      </c>
      <c r="F699" s="12" t="s">
        <v>70</v>
      </c>
      <c r="G699" s="12">
        <v>2.7</v>
      </c>
      <c r="H699" s="13">
        <v>122.77</v>
      </c>
      <c r="I699" s="12" t="s">
        <v>26</v>
      </c>
      <c r="J699" s="13">
        <v>89.15</v>
      </c>
    </row>
    <row r="700" spans="1:10">
      <c r="A700" s="12" t="s">
        <v>1309</v>
      </c>
      <c r="B700" s="3">
        <v>45668</v>
      </c>
      <c r="C700" s="12" t="s">
        <v>690</v>
      </c>
      <c r="D700" s="12" t="s">
        <v>90</v>
      </c>
      <c r="E700" s="12" t="s">
        <v>76</v>
      </c>
      <c r="F700" s="12" t="s">
        <v>82</v>
      </c>
      <c r="G700" s="12">
        <v>2.6</v>
      </c>
      <c r="H700" s="13">
        <v>209.82</v>
      </c>
      <c r="I700" s="12" t="s">
        <v>25</v>
      </c>
      <c r="J700" s="13">
        <v>209.82</v>
      </c>
    </row>
    <row r="701" spans="1:10">
      <c r="A701" s="12" t="s">
        <v>1310</v>
      </c>
      <c r="B701" s="3">
        <v>45895</v>
      </c>
      <c r="C701" s="12" t="s">
        <v>1311</v>
      </c>
      <c r="D701" s="12" t="s">
        <v>90</v>
      </c>
      <c r="E701" s="12" t="s">
        <v>95</v>
      </c>
      <c r="F701" s="12" t="s">
        <v>70</v>
      </c>
      <c r="G701" s="12">
        <v>2.7</v>
      </c>
      <c r="H701" s="13">
        <v>198.88</v>
      </c>
      <c r="I701" s="12" t="s">
        <v>25</v>
      </c>
      <c r="J701" s="13">
        <v>198.88</v>
      </c>
    </row>
    <row r="702" spans="1:10">
      <c r="A702" s="12" t="s">
        <v>1312</v>
      </c>
      <c r="B702" s="3">
        <v>45828</v>
      </c>
      <c r="C702" s="12" t="s">
        <v>1313</v>
      </c>
      <c r="D702" s="12" t="s">
        <v>80</v>
      </c>
      <c r="E702" s="12" t="s">
        <v>57</v>
      </c>
      <c r="F702" s="12" t="s">
        <v>100</v>
      </c>
      <c r="G702" s="12">
        <v>3.3</v>
      </c>
      <c r="H702" s="13">
        <v>299.07</v>
      </c>
      <c r="I702" s="12" t="s">
        <v>25</v>
      </c>
      <c r="J702" s="13">
        <v>299.07</v>
      </c>
    </row>
    <row r="703" spans="1:10">
      <c r="A703" s="12" t="s">
        <v>1314</v>
      </c>
      <c r="B703" s="3">
        <v>45849</v>
      </c>
      <c r="C703" s="12" t="s">
        <v>1315</v>
      </c>
      <c r="D703" s="12" t="s">
        <v>90</v>
      </c>
      <c r="E703" s="12" t="s">
        <v>57</v>
      </c>
      <c r="F703" s="12" t="s">
        <v>70</v>
      </c>
      <c r="G703" s="12">
        <v>3.5</v>
      </c>
      <c r="H703" s="13">
        <v>226.04</v>
      </c>
      <c r="I703" s="12" t="s">
        <v>25</v>
      </c>
      <c r="J703" s="13">
        <v>226.04</v>
      </c>
    </row>
    <row r="704" spans="1:10">
      <c r="A704" s="12" t="s">
        <v>1316</v>
      </c>
      <c r="B704" s="3">
        <v>45908</v>
      </c>
      <c r="C704" s="12" t="s">
        <v>1317</v>
      </c>
      <c r="D704" s="12" t="s">
        <v>80</v>
      </c>
      <c r="E704" s="12" t="s">
        <v>73</v>
      </c>
      <c r="F704" s="12" t="s">
        <v>62</v>
      </c>
      <c r="G704" s="12">
        <v>2.8</v>
      </c>
      <c r="H704" s="13">
        <v>410.4</v>
      </c>
      <c r="I704" s="12" t="s">
        <v>25</v>
      </c>
      <c r="J704" s="13">
        <v>410.4</v>
      </c>
    </row>
    <row r="705" spans="1:10">
      <c r="A705" s="12" t="s">
        <v>1318</v>
      </c>
      <c r="B705" s="3">
        <v>45947</v>
      </c>
      <c r="C705" s="12" t="s">
        <v>602</v>
      </c>
      <c r="D705" s="12" t="s">
        <v>65</v>
      </c>
      <c r="E705" s="12" t="s">
        <v>57</v>
      </c>
      <c r="F705" s="12" t="s">
        <v>82</v>
      </c>
      <c r="G705" s="12">
        <v>3.1</v>
      </c>
      <c r="H705" s="13">
        <v>251.99</v>
      </c>
      <c r="I705" s="12" t="s">
        <v>26</v>
      </c>
      <c r="J705" s="13">
        <v>115.7</v>
      </c>
    </row>
    <row r="706" spans="1:10">
      <c r="A706" s="12" t="s">
        <v>1319</v>
      </c>
      <c r="B706" s="3">
        <v>46021</v>
      </c>
      <c r="C706" s="12" t="s">
        <v>1320</v>
      </c>
      <c r="D706" s="12" t="s">
        <v>80</v>
      </c>
      <c r="E706" s="12" t="s">
        <v>81</v>
      </c>
      <c r="F706" s="12" t="s">
        <v>77</v>
      </c>
      <c r="G706" s="12">
        <v>2.6</v>
      </c>
      <c r="H706" s="13">
        <v>411</v>
      </c>
      <c r="I706" s="12" t="s">
        <v>26</v>
      </c>
      <c r="J706" s="13">
        <v>162.51</v>
      </c>
    </row>
    <row r="707" spans="1:10">
      <c r="A707" s="12" t="s">
        <v>1321</v>
      </c>
      <c r="B707" s="3">
        <v>45675</v>
      </c>
      <c r="C707" s="12" t="s">
        <v>1322</v>
      </c>
      <c r="D707" s="12" t="s">
        <v>80</v>
      </c>
      <c r="E707" s="12" t="s">
        <v>81</v>
      </c>
      <c r="F707" s="12" t="s">
        <v>87</v>
      </c>
      <c r="G707" s="12">
        <v>1.8</v>
      </c>
      <c r="H707" s="13">
        <v>382.94</v>
      </c>
      <c r="I707" s="12" t="s">
        <v>25</v>
      </c>
      <c r="J707" s="13">
        <v>382.94</v>
      </c>
    </row>
    <row r="708" spans="1:10">
      <c r="A708" s="12" t="s">
        <v>1323</v>
      </c>
      <c r="B708" s="3">
        <v>45791</v>
      </c>
      <c r="C708" s="12" t="s">
        <v>1114</v>
      </c>
      <c r="D708" s="12" t="s">
        <v>80</v>
      </c>
      <c r="E708" s="12" t="s">
        <v>69</v>
      </c>
      <c r="F708" s="12" t="s">
        <v>82</v>
      </c>
      <c r="G708" s="12">
        <v>3</v>
      </c>
      <c r="H708" s="13">
        <v>378.67</v>
      </c>
      <c r="I708" s="12" t="s">
        <v>25</v>
      </c>
      <c r="J708" s="13">
        <v>378.67</v>
      </c>
    </row>
    <row r="709" spans="1:10">
      <c r="A709" s="12" t="s">
        <v>1324</v>
      </c>
      <c r="B709" s="3">
        <v>45717</v>
      </c>
      <c r="C709" s="12" t="s">
        <v>1325</v>
      </c>
      <c r="D709" s="12" t="s">
        <v>80</v>
      </c>
      <c r="E709" s="12" t="s">
        <v>81</v>
      </c>
      <c r="F709" s="12" t="s">
        <v>70</v>
      </c>
      <c r="G709" s="12">
        <v>4.2</v>
      </c>
      <c r="H709" s="13">
        <v>346.21</v>
      </c>
      <c r="I709" s="12" t="s">
        <v>25</v>
      </c>
      <c r="J709" s="13">
        <v>346.21</v>
      </c>
    </row>
    <row r="710" spans="1:10">
      <c r="A710" s="12" t="s">
        <v>1326</v>
      </c>
      <c r="B710" s="3">
        <v>45699</v>
      </c>
      <c r="C710" s="12" t="s">
        <v>1327</v>
      </c>
      <c r="D710" s="12" t="s">
        <v>65</v>
      </c>
      <c r="E710" s="12" t="s">
        <v>57</v>
      </c>
      <c r="F710" s="12" t="s">
        <v>103</v>
      </c>
      <c r="G710" s="12">
        <v>3.3</v>
      </c>
      <c r="H710" s="13">
        <v>215.05</v>
      </c>
      <c r="I710" s="12" t="s">
        <v>27</v>
      </c>
      <c r="J710" s="13">
        <v>0</v>
      </c>
    </row>
    <row r="711" spans="1:10">
      <c r="A711" s="12" t="s">
        <v>1328</v>
      </c>
      <c r="B711" s="3">
        <v>45995</v>
      </c>
      <c r="C711" s="12" t="s">
        <v>530</v>
      </c>
      <c r="D711" s="12" t="s">
        <v>61</v>
      </c>
      <c r="E711" s="12" t="s">
        <v>95</v>
      </c>
      <c r="F711" s="12" t="s">
        <v>70</v>
      </c>
      <c r="G711" s="12">
        <v>2.4</v>
      </c>
      <c r="H711" s="13">
        <v>122.47</v>
      </c>
      <c r="I711" s="12" t="s">
        <v>27</v>
      </c>
      <c r="J711" s="13">
        <v>0</v>
      </c>
    </row>
    <row r="712" spans="1:10">
      <c r="A712" s="12" t="s">
        <v>1329</v>
      </c>
      <c r="B712" s="3">
        <v>45703</v>
      </c>
      <c r="C712" s="12" t="s">
        <v>617</v>
      </c>
      <c r="D712" s="12" t="s">
        <v>80</v>
      </c>
      <c r="E712" s="12" t="s">
        <v>73</v>
      </c>
      <c r="F712" s="12" t="s">
        <v>77</v>
      </c>
      <c r="G712" s="12">
        <v>3.3</v>
      </c>
      <c r="H712" s="13">
        <v>323.17</v>
      </c>
      <c r="I712" s="12" t="s">
        <v>26</v>
      </c>
      <c r="J712" s="13">
        <v>216.33</v>
      </c>
    </row>
    <row r="713" spans="1:10">
      <c r="A713" s="12" t="s">
        <v>1330</v>
      </c>
      <c r="B713" s="3">
        <v>45661</v>
      </c>
      <c r="C713" s="12" t="s">
        <v>1331</v>
      </c>
      <c r="D713" s="12" t="s">
        <v>90</v>
      </c>
      <c r="E713" s="12" t="s">
        <v>76</v>
      </c>
      <c r="F713" s="12" t="s">
        <v>62</v>
      </c>
      <c r="G713" s="12">
        <v>2.2999999999999998</v>
      </c>
      <c r="H713" s="13">
        <v>166.14</v>
      </c>
      <c r="I713" s="12" t="s">
        <v>25</v>
      </c>
      <c r="J713" s="13">
        <v>166.14</v>
      </c>
    </row>
    <row r="714" spans="1:10">
      <c r="A714" s="12" t="s">
        <v>1332</v>
      </c>
      <c r="B714" s="3">
        <v>45926</v>
      </c>
      <c r="C714" s="12" t="s">
        <v>1333</v>
      </c>
      <c r="D714" s="12" t="s">
        <v>80</v>
      </c>
      <c r="E714" s="12" t="s">
        <v>95</v>
      </c>
      <c r="F714" s="12" t="s">
        <v>70</v>
      </c>
      <c r="G714" s="12">
        <v>3.4</v>
      </c>
      <c r="H714" s="13">
        <v>383.75</v>
      </c>
      <c r="I714" s="12" t="s">
        <v>25</v>
      </c>
      <c r="J714" s="13">
        <v>383.75</v>
      </c>
    </row>
    <row r="715" spans="1:10">
      <c r="A715" s="12" t="s">
        <v>1334</v>
      </c>
      <c r="B715" s="3">
        <v>45751</v>
      </c>
      <c r="C715" s="12" t="s">
        <v>1335</v>
      </c>
      <c r="D715" s="12" t="s">
        <v>56</v>
      </c>
      <c r="E715" s="12" t="s">
        <v>57</v>
      </c>
      <c r="F715" s="12" t="s">
        <v>100</v>
      </c>
      <c r="G715" s="12">
        <v>3.8</v>
      </c>
      <c r="H715" s="13">
        <v>114.37</v>
      </c>
      <c r="I715" s="12" t="s">
        <v>25</v>
      </c>
      <c r="J715" s="13">
        <v>114.37</v>
      </c>
    </row>
    <row r="716" spans="1:10">
      <c r="A716" s="12" t="s">
        <v>1336</v>
      </c>
      <c r="B716" s="3">
        <v>45751</v>
      </c>
      <c r="C716" s="12" t="s">
        <v>1166</v>
      </c>
      <c r="D716" s="12" t="s">
        <v>68</v>
      </c>
      <c r="E716" s="12" t="s">
        <v>57</v>
      </c>
      <c r="F716" s="12" t="s">
        <v>58</v>
      </c>
      <c r="G716" s="12">
        <v>2.1</v>
      </c>
      <c r="H716" s="13">
        <v>328.87</v>
      </c>
      <c r="I716" s="12" t="s">
        <v>25</v>
      </c>
      <c r="J716" s="13">
        <v>328.87</v>
      </c>
    </row>
    <row r="717" spans="1:10">
      <c r="A717" s="12" t="s">
        <v>1337</v>
      </c>
      <c r="B717" s="3">
        <v>45808</v>
      </c>
      <c r="C717" s="12" t="s">
        <v>97</v>
      </c>
      <c r="D717" s="12" t="s">
        <v>90</v>
      </c>
      <c r="E717" s="12" t="s">
        <v>76</v>
      </c>
      <c r="F717" s="12" t="s">
        <v>82</v>
      </c>
      <c r="G717" s="12">
        <v>2.1</v>
      </c>
      <c r="H717" s="13">
        <v>165.77</v>
      </c>
      <c r="I717" s="12" t="s">
        <v>25</v>
      </c>
      <c r="J717" s="13">
        <v>165.77</v>
      </c>
    </row>
    <row r="718" spans="1:10">
      <c r="A718" s="12" t="s">
        <v>1338</v>
      </c>
      <c r="B718" s="3">
        <v>45778</v>
      </c>
      <c r="C718" s="12" t="s">
        <v>1339</v>
      </c>
      <c r="D718" s="12" t="s">
        <v>90</v>
      </c>
      <c r="E718" s="12" t="s">
        <v>81</v>
      </c>
      <c r="F718" s="12" t="s">
        <v>62</v>
      </c>
      <c r="G718" s="12">
        <v>3.7</v>
      </c>
      <c r="H718" s="13">
        <v>225.02</v>
      </c>
      <c r="I718" s="12" t="s">
        <v>25</v>
      </c>
      <c r="J718" s="13">
        <v>225.02</v>
      </c>
    </row>
    <row r="719" spans="1:10">
      <c r="A719" s="12" t="s">
        <v>1340</v>
      </c>
      <c r="B719" s="3">
        <v>45679</v>
      </c>
      <c r="C719" s="12" t="s">
        <v>510</v>
      </c>
      <c r="D719" s="12" t="s">
        <v>65</v>
      </c>
      <c r="E719" s="12" t="s">
        <v>73</v>
      </c>
      <c r="F719" s="12" t="s">
        <v>87</v>
      </c>
      <c r="G719" s="12">
        <v>3</v>
      </c>
      <c r="H719" s="13">
        <v>220.83</v>
      </c>
      <c r="I719" s="12" t="s">
        <v>25</v>
      </c>
      <c r="J719" s="13">
        <v>220.83</v>
      </c>
    </row>
    <row r="720" spans="1:10">
      <c r="A720" s="12" t="s">
        <v>1341</v>
      </c>
      <c r="B720" s="3">
        <v>45794</v>
      </c>
      <c r="C720" s="12" t="s">
        <v>1342</v>
      </c>
      <c r="D720" s="12" t="s">
        <v>90</v>
      </c>
      <c r="E720" s="12" t="s">
        <v>95</v>
      </c>
      <c r="F720" s="12" t="s">
        <v>70</v>
      </c>
      <c r="G720" s="12">
        <v>2.2999999999999998</v>
      </c>
      <c r="H720" s="13">
        <v>184.31</v>
      </c>
      <c r="I720" s="12" t="s">
        <v>25</v>
      </c>
      <c r="J720" s="13">
        <v>184.31</v>
      </c>
    </row>
    <row r="721" spans="1:10">
      <c r="A721" s="12" t="s">
        <v>1343</v>
      </c>
      <c r="B721" s="3">
        <v>45780</v>
      </c>
      <c r="C721" s="12" t="s">
        <v>332</v>
      </c>
      <c r="D721" s="12" t="s">
        <v>80</v>
      </c>
      <c r="E721" s="12" t="s">
        <v>57</v>
      </c>
      <c r="F721" s="12" t="s">
        <v>70</v>
      </c>
      <c r="G721" s="12">
        <v>4.2</v>
      </c>
      <c r="H721" s="13">
        <v>372.32</v>
      </c>
      <c r="I721" s="12" t="s">
        <v>27</v>
      </c>
      <c r="J721" s="13">
        <v>0</v>
      </c>
    </row>
    <row r="722" spans="1:10">
      <c r="A722" s="12" t="s">
        <v>1344</v>
      </c>
      <c r="B722" s="3">
        <v>45827</v>
      </c>
      <c r="C722" s="12" t="s">
        <v>1345</v>
      </c>
      <c r="D722" s="12" t="s">
        <v>56</v>
      </c>
      <c r="E722" s="12" t="s">
        <v>57</v>
      </c>
      <c r="F722" s="12" t="s">
        <v>70</v>
      </c>
      <c r="G722" s="12">
        <v>2.7</v>
      </c>
      <c r="H722" s="13">
        <v>112.33</v>
      </c>
      <c r="I722" s="12" t="s">
        <v>25</v>
      </c>
      <c r="J722" s="13">
        <v>112.33</v>
      </c>
    </row>
    <row r="723" spans="1:10">
      <c r="A723" s="12" t="s">
        <v>1346</v>
      </c>
      <c r="B723" s="3">
        <v>45929</v>
      </c>
      <c r="C723" s="12" t="s">
        <v>417</v>
      </c>
      <c r="D723" s="12" t="s">
        <v>80</v>
      </c>
      <c r="E723" s="12" t="s">
        <v>76</v>
      </c>
      <c r="F723" s="12" t="s">
        <v>77</v>
      </c>
      <c r="G723" s="12">
        <v>1.1000000000000001</v>
      </c>
      <c r="H723" s="13">
        <v>352.86</v>
      </c>
      <c r="I723" s="12" t="s">
        <v>25</v>
      </c>
      <c r="J723" s="13">
        <v>352.86</v>
      </c>
    </row>
    <row r="724" spans="1:10">
      <c r="A724" s="12" t="s">
        <v>1348</v>
      </c>
      <c r="B724" s="3">
        <v>45901</v>
      </c>
      <c r="C724" s="12" t="s">
        <v>1349</v>
      </c>
      <c r="D724" s="12" t="s">
        <v>90</v>
      </c>
      <c r="E724" s="12" t="s">
        <v>81</v>
      </c>
      <c r="F724" s="12" t="s">
        <v>100</v>
      </c>
      <c r="G724" s="12">
        <v>4.3</v>
      </c>
      <c r="H724" s="13">
        <v>224.14</v>
      </c>
      <c r="I724" s="12" t="s">
        <v>25</v>
      </c>
      <c r="J724" s="13">
        <v>224.14</v>
      </c>
    </row>
    <row r="725" spans="1:10">
      <c r="A725" s="12" t="s">
        <v>1350</v>
      </c>
      <c r="B725" s="3">
        <v>45982</v>
      </c>
      <c r="C725" s="12" t="s">
        <v>1351</v>
      </c>
      <c r="D725" s="12" t="s">
        <v>56</v>
      </c>
      <c r="E725" s="12" t="s">
        <v>81</v>
      </c>
      <c r="F725" s="12" t="s">
        <v>77</v>
      </c>
      <c r="G725" s="12">
        <v>3</v>
      </c>
      <c r="H725" s="13">
        <v>135.91</v>
      </c>
      <c r="I725" s="12" t="s">
        <v>25</v>
      </c>
      <c r="J725" s="13">
        <v>135.91</v>
      </c>
    </row>
    <row r="726" spans="1:10">
      <c r="A726" s="12" t="s">
        <v>1352</v>
      </c>
      <c r="B726" s="3">
        <v>45906</v>
      </c>
      <c r="C726" s="12" t="s">
        <v>1353</v>
      </c>
      <c r="D726" s="12" t="s">
        <v>80</v>
      </c>
      <c r="E726" s="12" t="s">
        <v>73</v>
      </c>
      <c r="F726" s="12" t="s">
        <v>62</v>
      </c>
      <c r="G726" s="12">
        <v>1.8</v>
      </c>
      <c r="H726" s="13">
        <v>412.83</v>
      </c>
      <c r="I726" s="12" t="s">
        <v>25</v>
      </c>
      <c r="J726" s="13">
        <v>412.83</v>
      </c>
    </row>
    <row r="727" spans="1:10">
      <c r="A727" s="12" t="s">
        <v>1354</v>
      </c>
      <c r="B727" s="3">
        <v>45995</v>
      </c>
      <c r="C727" s="12" t="s">
        <v>1345</v>
      </c>
      <c r="D727" s="12" t="s">
        <v>80</v>
      </c>
      <c r="E727" s="12" t="s">
        <v>57</v>
      </c>
      <c r="F727" s="12" t="s">
        <v>82</v>
      </c>
      <c r="G727" s="12">
        <v>4.7</v>
      </c>
      <c r="H727" s="13">
        <v>371.88</v>
      </c>
      <c r="I727" s="12" t="s">
        <v>25</v>
      </c>
      <c r="J727" s="13">
        <v>371.88</v>
      </c>
    </row>
    <row r="728" spans="1:10">
      <c r="A728" s="12" t="s">
        <v>1355</v>
      </c>
      <c r="B728" s="3">
        <v>45924</v>
      </c>
      <c r="C728" s="12" t="s">
        <v>135</v>
      </c>
      <c r="D728" s="12" t="s">
        <v>80</v>
      </c>
      <c r="E728" s="12" t="s">
        <v>73</v>
      </c>
      <c r="F728" s="12" t="s">
        <v>87</v>
      </c>
      <c r="G728" s="12">
        <v>4.0999999999999996</v>
      </c>
      <c r="H728" s="13">
        <v>334.42</v>
      </c>
      <c r="I728" s="12" t="s">
        <v>25</v>
      </c>
      <c r="J728" s="13">
        <v>334.42</v>
      </c>
    </row>
    <row r="729" spans="1:10">
      <c r="A729" s="12" t="s">
        <v>1356</v>
      </c>
      <c r="B729" s="3">
        <v>45938</v>
      </c>
      <c r="C729" s="12" t="s">
        <v>1357</v>
      </c>
      <c r="D729" s="12" t="s">
        <v>65</v>
      </c>
      <c r="E729" s="12" t="s">
        <v>57</v>
      </c>
      <c r="F729" s="12" t="s">
        <v>62</v>
      </c>
      <c r="G729" s="12">
        <v>4.2</v>
      </c>
      <c r="H729" s="13">
        <v>229.22</v>
      </c>
      <c r="I729" s="12" t="s">
        <v>25</v>
      </c>
      <c r="J729" s="13">
        <v>229.22</v>
      </c>
    </row>
    <row r="730" spans="1:10">
      <c r="A730" s="12" t="s">
        <v>1358</v>
      </c>
      <c r="B730" s="3">
        <v>45782</v>
      </c>
      <c r="C730" s="12" t="s">
        <v>548</v>
      </c>
      <c r="D730" s="12" t="s">
        <v>65</v>
      </c>
      <c r="E730" s="12" t="s">
        <v>81</v>
      </c>
      <c r="F730" s="12" t="s">
        <v>62</v>
      </c>
      <c r="G730" s="12">
        <v>5.2</v>
      </c>
      <c r="H730" s="13">
        <v>193.55</v>
      </c>
      <c r="I730" s="12" t="s">
        <v>27</v>
      </c>
      <c r="J730" s="13">
        <v>0</v>
      </c>
    </row>
    <row r="731" spans="1:10">
      <c r="A731" s="12" t="s">
        <v>1359</v>
      </c>
      <c r="B731" s="3">
        <v>45825</v>
      </c>
      <c r="C731" s="12" t="s">
        <v>169</v>
      </c>
      <c r="D731" s="12" t="s">
        <v>68</v>
      </c>
      <c r="E731" s="12" t="s">
        <v>69</v>
      </c>
      <c r="F731" s="12" t="s">
        <v>82</v>
      </c>
      <c r="G731" s="12">
        <v>4.8</v>
      </c>
      <c r="H731" s="13">
        <v>308.68</v>
      </c>
      <c r="I731" s="12" t="s">
        <v>27</v>
      </c>
      <c r="J731" s="13">
        <v>0</v>
      </c>
    </row>
    <row r="732" spans="1:10">
      <c r="A732" s="12" t="s">
        <v>1360</v>
      </c>
      <c r="B732" s="3">
        <v>46001</v>
      </c>
      <c r="C732" s="12" t="s">
        <v>1361</v>
      </c>
      <c r="D732" s="12" t="s">
        <v>80</v>
      </c>
      <c r="E732" s="12" t="s">
        <v>69</v>
      </c>
      <c r="F732" s="12" t="s">
        <v>58</v>
      </c>
      <c r="G732" s="12">
        <v>4.2</v>
      </c>
      <c r="H732" s="13">
        <v>404.31</v>
      </c>
      <c r="I732" s="12" t="s">
        <v>27</v>
      </c>
      <c r="J732" s="13">
        <v>0</v>
      </c>
    </row>
    <row r="733" spans="1:10">
      <c r="A733" s="12" t="s">
        <v>1362</v>
      </c>
      <c r="B733" s="3">
        <v>45965</v>
      </c>
      <c r="C733" s="12" t="s">
        <v>1363</v>
      </c>
      <c r="D733" s="12" t="s">
        <v>80</v>
      </c>
      <c r="E733" s="12" t="s">
        <v>95</v>
      </c>
      <c r="F733" s="12" t="s">
        <v>70</v>
      </c>
      <c r="G733" s="12">
        <v>3.7</v>
      </c>
      <c r="H733" s="13">
        <v>409</v>
      </c>
      <c r="I733" s="12" t="s">
        <v>26</v>
      </c>
      <c r="J733" s="13">
        <v>280.17</v>
      </c>
    </row>
    <row r="734" spans="1:10">
      <c r="A734" s="12" t="s">
        <v>1364</v>
      </c>
      <c r="B734" s="3">
        <v>45992</v>
      </c>
      <c r="C734" s="12" t="s">
        <v>1365</v>
      </c>
      <c r="D734" s="12" t="s">
        <v>90</v>
      </c>
      <c r="E734" s="12" t="s">
        <v>69</v>
      </c>
      <c r="F734" s="12" t="s">
        <v>100</v>
      </c>
      <c r="G734" s="12">
        <v>3</v>
      </c>
      <c r="H734" s="13">
        <v>168.91</v>
      </c>
      <c r="I734" s="12" t="s">
        <v>25</v>
      </c>
      <c r="J734" s="13">
        <v>168.91</v>
      </c>
    </row>
    <row r="735" spans="1:10">
      <c r="A735" s="12" t="s">
        <v>1366</v>
      </c>
      <c r="B735" s="3">
        <v>45961</v>
      </c>
      <c r="C735" s="12" t="s">
        <v>462</v>
      </c>
      <c r="D735" s="12" t="s">
        <v>80</v>
      </c>
      <c r="E735" s="12" t="s">
        <v>76</v>
      </c>
      <c r="F735" s="12" t="s">
        <v>77</v>
      </c>
      <c r="G735" s="12">
        <v>3.7</v>
      </c>
      <c r="H735" s="13">
        <v>313.11</v>
      </c>
      <c r="I735" s="12" t="s">
        <v>25</v>
      </c>
      <c r="J735" s="13">
        <v>313.11</v>
      </c>
    </row>
    <row r="736" spans="1:10">
      <c r="A736" s="12" t="s">
        <v>1367</v>
      </c>
      <c r="B736" s="3">
        <v>45852</v>
      </c>
      <c r="C736" s="12" t="s">
        <v>1368</v>
      </c>
      <c r="D736" s="12" t="s">
        <v>80</v>
      </c>
      <c r="E736" s="12" t="s">
        <v>76</v>
      </c>
      <c r="F736" s="12" t="s">
        <v>82</v>
      </c>
      <c r="G736" s="12">
        <v>4</v>
      </c>
      <c r="H736" s="13">
        <v>401.27</v>
      </c>
      <c r="I736" s="12" t="s">
        <v>27</v>
      </c>
      <c r="J736" s="13">
        <v>0</v>
      </c>
    </row>
    <row r="737" spans="1:10">
      <c r="A737" s="12" t="s">
        <v>1369</v>
      </c>
      <c r="B737" s="3">
        <v>45821</v>
      </c>
      <c r="C737" s="12" t="s">
        <v>1370</v>
      </c>
      <c r="D737" s="12" t="s">
        <v>80</v>
      </c>
      <c r="E737" s="12" t="s">
        <v>69</v>
      </c>
      <c r="F737" s="12" t="s">
        <v>100</v>
      </c>
      <c r="G737" s="12">
        <v>3.4</v>
      </c>
      <c r="H737" s="13">
        <v>310.56</v>
      </c>
      <c r="I737" s="12" t="s">
        <v>25</v>
      </c>
      <c r="J737" s="13">
        <v>310.56</v>
      </c>
    </row>
    <row r="738" spans="1:10">
      <c r="A738" s="12" t="s">
        <v>1371</v>
      </c>
      <c r="B738" s="3">
        <v>45893</v>
      </c>
      <c r="C738" s="12" t="s">
        <v>1372</v>
      </c>
      <c r="D738" s="12" t="s">
        <v>65</v>
      </c>
      <c r="E738" s="12" t="s">
        <v>95</v>
      </c>
      <c r="F738" s="12" t="s">
        <v>100</v>
      </c>
      <c r="G738" s="12">
        <v>2</v>
      </c>
      <c r="H738" s="13">
        <v>238.62</v>
      </c>
      <c r="I738" s="12" t="s">
        <v>25</v>
      </c>
      <c r="J738" s="13">
        <v>238.62</v>
      </c>
    </row>
    <row r="739" spans="1:10">
      <c r="A739" s="12" t="s">
        <v>1373</v>
      </c>
      <c r="B739" s="3">
        <v>45998</v>
      </c>
      <c r="C739" s="12" t="s">
        <v>1374</v>
      </c>
      <c r="D739" s="12" t="s">
        <v>61</v>
      </c>
      <c r="E739" s="12" t="s">
        <v>95</v>
      </c>
      <c r="F739" s="12" t="s">
        <v>82</v>
      </c>
      <c r="G739" s="12">
        <v>3</v>
      </c>
      <c r="H739" s="13">
        <v>112.84</v>
      </c>
      <c r="I739" s="12" t="s">
        <v>25</v>
      </c>
      <c r="J739" s="13">
        <v>112.84</v>
      </c>
    </row>
    <row r="740" spans="1:10">
      <c r="A740" s="12" t="s">
        <v>1375</v>
      </c>
      <c r="B740" s="3">
        <v>45798</v>
      </c>
      <c r="C740" s="12" t="s">
        <v>676</v>
      </c>
      <c r="D740" s="12" t="s">
        <v>90</v>
      </c>
      <c r="E740" s="12" t="s">
        <v>81</v>
      </c>
      <c r="F740" s="12" t="s">
        <v>100</v>
      </c>
      <c r="G740" s="12">
        <v>1.6</v>
      </c>
      <c r="H740" s="13">
        <v>186.55</v>
      </c>
      <c r="I740" s="12" t="s">
        <v>27</v>
      </c>
      <c r="J740" s="13">
        <v>0</v>
      </c>
    </row>
    <row r="741" spans="1:10">
      <c r="A741" s="12" t="s">
        <v>1376</v>
      </c>
      <c r="B741" s="3">
        <v>45828</v>
      </c>
      <c r="C741" s="12" t="s">
        <v>312</v>
      </c>
      <c r="D741" s="12" t="s">
        <v>80</v>
      </c>
      <c r="E741" s="12" t="s">
        <v>69</v>
      </c>
      <c r="F741" s="12" t="s">
        <v>100</v>
      </c>
      <c r="G741" s="12">
        <v>3</v>
      </c>
      <c r="H741" s="13">
        <v>383.3</v>
      </c>
      <c r="I741" s="12" t="s">
        <v>25</v>
      </c>
      <c r="J741" s="13">
        <v>383.3</v>
      </c>
    </row>
    <row r="742" spans="1:10">
      <c r="A742" s="12" t="s">
        <v>1377</v>
      </c>
      <c r="B742" s="3">
        <v>45749</v>
      </c>
      <c r="C742" s="12" t="s">
        <v>923</v>
      </c>
      <c r="D742" s="12" t="s">
        <v>80</v>
      </c>
      <c r="E742" s="12" t="s">
        <v>57</v>
      </c>
      <c r="F742" s="12" t="s">
        <v>82</v>
      </c>
      <c r="G742" s="12">
        <v>4.3</v>
      </c>
      <c r="H742" s="13">
        <v>401.44</v>
      </c>
      <c r="I742" s="12" t="s">
        <v>27</v>
      </c>
      <c r="J742" s="13">
        <v>0</v>
      </c>
    </row>
    <row r="743" spans="1:10">
      <c r="A743" s="12" t="s">
        <v>1378</v>
      </c>
      <c r="B743" s="3">
        <v>45938</v>
      </c>
      <c r="C743" s="12" t="s">
        <v>1379</v>
      </c>
      <c r="D743" s="12" t="s">
        <v>68</v>
      </c>
      <c r="E743" s="12" t="s">
        <v>57</v>
      </c>
      <c r="F743" s="12" t="s">
        <v>58</v>
      </c>
      <c r="G743" s="12">
        <v>2.9</v>
      </c>
      <c r="H743" s="13">
        <v>341.03</v>
      </c>
      <c r="I743" s="12" t="s">
        <v>26</v>
      </c>
      <c r="J743" s="13">
        <v>165.28</v>
      </c>
    </row>
    <row r="744" spans="1:10">
      <c r="A744" s="12" t="s">
        <v>1380</v>
      </c>
      <c r="B744" s="3">
        <v>45928</v>
      </c>
      <c r="C744" s="12" t="s">
        <v>1025</v>
      </c>
      <c r="D744" s="12" t="s">
        <v>68</v>
      </c>
      <c r="E744" s="12" t="s">
        <v>81</v>
      </c>
      <c r="F744" s="12" t="s">
        <v>100</v>
      </c>
      <c r="G744" s="12">
        <v>2.7</v>
      </c>
      <c r="H744" s="13">
        <v>251.96</v>
      </c>
      <c r="I744" s="12" t="s">
        <v>25</v>
      </c>
      <c r="J744" s="13">
        <v>251.96</v>
      </c>
    </row>
    <row r="745" spans="1:10">
      <c r="A745" s="12" t="s">
        <v>1381</v>
      </c>
      <c r="B745" s="3">
        <v>45955</v>
      </c>
      <c r="C745" s="12" t="s">
        <v>789</v>
      </c>
      <c r="D745" s="12" t="s">
        <v>80</v>
      </c>
      <c r="E745" s="12" t="s">
        <v>95</v>
      </c>
      <c r="F745" s="12" t="s">
        <v>58</v>
      </c>
      <c r="G745" s="12">
        <v>1.9</v>
      </c>
      <c r="H745" s="13">
        <v>377.69</v>
      </c>
      <c r="I745" s="12" t="s">
        <v>25</v>
      </c>
      <c r="J745" s="13">
        <v>377.69</v>
      </c>
    </row>
    <row r="746" spans="1:10">
      <c r="A746" s="12" t="s">
        <v>1382</v>
      </c>
      <c r="B746" s="3">
        <v>45884</v>
      </c>
      <c r="C746" s="12" t="s">
        <v>207</v>
      </c>
      <c r="D746" s="12" t="s">
        <v>68</v>
      </c>
      <c r="E746" s="12" t="s">
        <v>69</v>
      </c>
      <c r="F746" s="12" t="s">
        <v>100</v>
      </c>
      <c r="G746" s="12">
        <v>3.3</v>
      </c>
      <c r="H746" s="13">
        <v>315.60000000000002</v>
      </c>
      <c r="I746" s="12" t="s">
        <v>25</v>
      </c>
      <c r="J746" s="13">
        <v>315.60000000000002</v>
      </c>
    </row>
    <row r="747" spans="1:10">
      <c r="A747" s="12" t="s">
        <v>1383</v>
      </c>
      <c r="B747" s="3">
        <v>45952</v>
      </c>
      <c r="C747" s="12" t="s">
        <v>1384</v>
      </c>
      <c r="D747" s="12" t="s">
        <v>80</v>
      </c>
      <c r="E747" s="12" t="s">
        <v>69</v>
      </c>
      <c r="F747" s="12" t="s">
        <v>70</v>
      </c>
      <c r="G747" s="12">
        <v>4.5</v>
      </c>
      <c r="H747" s="13">
        <v>413.92</v>
      </c>
      <c r="I747" s="12" t="s">
        <v>25</v>
      </c>
      <c r="J747" s="13">
        <v>413.92</v>
      </c>
    </row>
    <row r="748" spans="1:10">
      <c r="A748" s="12" t="s">
        <v>1385</v>
      </c>
      <c r="B748" s="3">
        <v>45744</v>
      </c>
      <c r="C748" s="12" t="s">
        <v>125</v>
      </c>
      <c r="D748" s="12" t="s">
        <v>56</v>
      </c>
      <c r="E748" s="12" t="s">
        <v>95</v>
      </c>
      <c r="F748" s="12" t="s">
        <v>58</v>
      </c>
      <c r="G748" s="12">
        <v>3.1</v>
      </c>
      <c r="H748" s="13">
        <v>149.13999999999999</v>
      </c>
      <c r="I748" s="12" t="s">
        <v>25</v>
      </c>
      <c r="J748" s="13">
        <v>149.13999999999999</v>
      </c>
    </row>
    <row r="749" spans="1:10">
      <c r="A749" s="12" t="s">
        <v>1386</v>
      </c>
      <c r="B749" s="3">
        <v>45961</v>
      </c>
      <c r="C749" s="12" t="s">
        <v>950</v>
      </c>
      <c r="D749" s="12" t="s">
        <v>65</v>
      </c>
      <c r="E749" s="12" t="s">
        <v>81</v>
      </c>
      <c r="F749" s="12" t="s">
        <v>70</v>
      </c>
      <c r="G749" s="12">
        <v>3.3</v>
      </c>
      <c r="H749" s="13">
        <v>210.54</v>
      </c>
      <c r="I749" s="12" t="s">
        <v>25</v>
      </c>
      <c r="J749" s="13">
        <v>210.54</v>
      </c>
    </row>
    <row r="750" spans="1:10">
      <c r="A750" s="12" t="s">
        <v>1387</v>
      </c>
      <c r="B750" s="3">
        <v>45861</v>
      </c>
      <c r="C750" s="12" t="s">
        <v>1320</v>
      </c>
      <c r="D750" s="12" t="s">
        <v>68</v>
      </c>
      <c r="E750" s="12" t="s">
        <v>81</v>
      </c>
      <c r="F750" s="12" t="s">
        <v>103</v>
      </c>
      <c r="G750" s="12">
        <v>2.5</v>
      </c>
      <c r="H750" s="13">
        <v>311.26</v>
      </c>
      <c r="I750" s="12" t="s">
        <v>26</v>
      </c>
      <c r="J750" s="13">
        <v>200.8</v>
      </c>
    </row>
    <row r="751" spans="1:10">
      <c r="A751" s="12" t="s">
        <v>1388</v>
      </c>
      <c r="B751" s="3">
        <v>45895</v>
      </c>
      <c r="C751" s="12" t="s">
        <v>727</v>
      </c>
      <c r="D751" s="12" t="s">
        <v>68</v>
      </c>
      <c r="E751" s="12" t="s">
        <v>81</v>
      </c>
      <c r="F751" s="12" t="s">
        <v>58</v>
      </c>
      <c r="G751" s="12">
        <v>2.2999999999999998</v>
      </c>
      <c r="H751" s="13">
        <v>278.89</v>
      </c>
      <c r="I751" s="12" t="s">
        <v>25</v>
      </c>
      <c r="J751" s="13">
        <v>278.89</v>
      </c>
    </row>
    <row r="752" spans="1:10">
      <c r="A752" s="12" t="s">
        <v>1389</v>
      </c>
      <c r="B752" s="3">
        <v>45700</v>
      </c>
      <c r="C752" s="12" t="s">
        <v>739</v>
      </c>
      <c r="D752" s="12" t="s">
        <v>90</v>
      </c>
      <c r="E752" s="12" t="s">
        <v>81</v>
      </c>
      <c r="F752" s="12" t="s">
        <v>100</v>
      </c>
      <c r="G752" s="12">
        <v>4.2</v>
      </c>
      <c r="H752" s="13">
        <v>199.58</v>
      </c>
      <c r="I752" s="12" t="s">
        <v>25</v>
      </c>
      <c r="J752" s="13">
        <v>199.58</v>
      </c>
    </row>
    <row r="753" spans="1:10">
      <c r="A753" s="12" t="s">
        <v>1390</v>
      </c>
      <c r="B753" s="3">
        <v>45706</v>
      </c>
      <c r="C753" s="12" t="s">
        <v>604</v>
      </c>
      <c r="D753" s="12" t="s">
        <v>90</v>
      </c>
      <c r="E753" s="12" t="s">
        <v>57</v>
      </c>
      <c r="F753" s="12" t="s">
        <v>70</v>
      </c>
      <c r="G753" s="12">
        <v>3.2</v>
      </c>
      <c r="H753" s="13">
        <v>181.34</v>
      </c>
      <c r="I753" s="12" t="s">
        <v>25</v>
      </c>
      <c r="J753" s="13">
        <v>181.34</v>
      </c>
    </row>
    <row r="754" spans="1:10">
      <c r="A754" s="12" t="s">
        <v>1391</v>
      </c>
      <c r="B754" s="3">
        <v>45824</v>
      </c>
      <c r="C754" s="12" t="s">
        <v>1392</v>
      </c>
      <c r="D754" s="12" t="s">
        <v>80</v>
      </c>
      <c r="E754" s="12" t="s">
        <v>73</v>
      </c>
      <c r="F754" s="12" t="s">
        <v>103</v>
      </c>
      <c r="G754" s="12">
        <v>1.8</v>
      </c>
      <c r="H754" s="13">
        <v>345.74</v>
      </c>
      <c r="I754" s="12" t="s">
        <v>26</v>
      </c>
      <c r="J754" s="13">
        <v>248.96</v>
      </c>
    </row>
    <row r="755" spans="1:10">
      <c r="A755" s="12" t="s">
        <v>1393</v>
      </c>
      <c r="B755" s="3">
        <v>45929</v>
      </c>
      <c r="C755" s="12" t="s">
        <v>1320</v>
      </c>
      <c r="D755" s="12" t="s">
        <v>56</v>
      </c>
      <c r="E755" s="12" t="s">
        <v>73</v>
      </c>
      <c r="F755" s="12" t="s">
        <v>62</v>
      </c>
      <c r="G755" s="12">
        <v>3.8</v>
      </c>
      <c r="H755" s="13">
        <v>139.22</v>
      </c>
      <c r="I755" s="12" t="s">
        <v>25</v>
      </c>
      <c r="J755" s="13">
        <v>139.22</v>
      </c>
    </row>
    <row r="756" spans="1:10">
      <c r="A756" s="12" t="s">
        <v>1394</v>
      </c>
      <c r="B756" s="3">
        <v>45995</v>
      </c>
      <c r="C756" s="12" t="s">
        <v>1395</v>
      </c>
      <c r="D756" s="12" t="s">
        <v>65</v>
      </c>
      <c r="E756" s="12" t="s">
        <v>73</v>
      </c>
      <c r="F756" s="12" t="s">
        <v>103</v>
      </c>
      <c r="G756" s="12">
        <v>4</v>
      </c>
      <c r="H756" s="13">
        <v>216</v>
      </c>
      <c r="I756" s="12" t="s">
        <v>25</v>
      </c>
      <c r="J756" s="13">
        <v>216</v>
      </c>
    </row>
    <row r="757" spans="1:10">
      <c r="A757" s="12" t="s">
        <v>1396</v>
      </c>
      <c r="B757" s="3">
        <v>45952</v>
      </c>
      <c r="C757" s="12" t="s">
        <v>1397</v>
      </c>
      <c r="D757" s="12" t="s">
        <v>80</v>
      </c>
      <c r="E757" s="12" t="s">
        <v>69</v>
      </c>
      <c r="F757" s="12" t="s">
        <v>62</v>
      </c>
      <c r="G757" s="12">
        <v>3</v>
      </c>
      <c r="H757" s="13">
        <v>366.41</v>
      </c>
      <c r="I757" s="12" t="s">
        <v>26</v>
      </c>
      <c r="J757" s="13">
        <v>99.3</v>
      </c>
    </row>
    <row r="758" spans="1:10">
      <c r="A758" s="12" t="s">
        <v>1398</v>
      </c>
      <c r="B758" s="3">
        <v>45721</v>
      </c>
      <c r="C758" s="12" t="s">
        <v>495</v>
      </c>
      <c r="D758" s="12" t="s">
        <v>68</v>
      </c>
      <c r="E758" s="12" t="s">
        <v>95</v>
      </c>
      <c r="F758" s="12" t="s">
        <v>103</v>
      </c>
      <c r="G758" s="12">
        <v>1.1000000000000001</v>
      </c>
      <c r="H758" s="13">
        <v>242.26</v>
      </c>
      <c r="I758" s="12" t="s">
        <v>25</v>
      </c>
      <c r="J758" s="13">
        <v>242.26</v>
      </c>
    </row>
    <row r="759" spans="1:10">
      <c r="A759" s="12" t="s">
        <v>1399</v>
      </c>
      <c r="B759" s="3">
        <v>45923</v>
      </c>
      <c r="C759" s="12" t="s">
        <v>1400</v>
      </c>
      <c r="D759" s="12" t="s">
        <v>80</v>
      </c>
      <c r="E759" s="12" t="s">
        <v>73</v>
      </c>
      <c r="F759" s="12" t="s">
        <v>58</v>
      </c>
      <c r="G759" s="12">
        <v>4</v>
      </c>
      <c r="H759" s="13">
        <v>314.63</v>
      </c>
      <c r="I759" s="12" t="s">
        <v>25</v>
      </c>
      <c r="J759" s="13">
        <v>314.63</v>
      </c>
    </row>
    <row r="760" spans="1:10">
      <c r="A760" s="12" t="s">
        <v>1401</v>
      </c>
      <c r="B760" s="3">
        <v>45818</v>
      </c>
      <c r="C760" s="12" t="s">
        <v>111</v>
      </c>
      <c r="D760" s="12" t="s">
        <v>68</v>
      </c>
      <c r="E760" s="12" t="s">
        <v>73</v>
      </c>
      <c r="F760" s="12" t="s">
        <v>100</v>
      </c>
      <c r="G760" s="12">
        <v>2.5</v>
      </c>
      <c r="H760" s="13">
        <v>246.71</v>
      </c>
      <c r="I760" s="12" t="s">
        <v>25</v>
      </c>
      <c r="J760" s="13">
        <v>246.71</v>
      </c>
    </row>
    <row r="761" spans="1:10">
      <c r="A761" s="12" t="s">
        <v>1402</v>
      </c>
      <c r="B761" s="3">
        <v>45730</v>
      </c>
      <c r="C761" s="12" t="s">
        <v>1234</v>
      </c>
      <c r="D761" s="12" t="s">
        <v>65</v>
      </c>
      <c r="E761" s="12" t="s">
        <v>69</v>
      </c>
      <c r="F761" s="12" t="s">
        <v>100</v>
      </c>
      <c r="G761" s="12">
        <v>1.8</v>
      </c>
      <c r="H761" s="13">
        <v>237.85</v>
      </c>
      <c r="I761" s="12" t="s">
        <v>25</v>
      </c>
      <c r="J761" s="13">
        <v>237.85</v>
      </c>
    </row>
    <row r="762" spans="1:10">
      <c r="A762" s="12" t="s">
        <v>1403</v>
      </c>
      <c r="B762" s="3">
        <v>45976</v>
      </c>
      <c r="C762" s="12" t="s">
        <v>460</v>
      </c>
      <c r="D762" s="12" t="s">
        <v>56</v>
      </c>
      <c r="E762" s="12" t="s">
        <v>73</v>
      </c>
      <c r="F762" s="12" t="s">
        <v>82</v>
      </c>
      <c r="G762" s="12">
        <v>2.9</v>
      </c>
      <c r="H762" s="13">
        <v>113.4</v>
      </c>
      <c r="I762" s="12" t="s">
        <v>25</v>
      </c>
      <c r="J762" s="13">
        <v>113.4</v>
      </c>
    </row>
    <row r="763" spans="1:10">
      <c r="A763" s="12" t="s">
        <v>1404</v>
      </c>
      <c r="B763" s="3">
        <v>45788</v>
      </c>
      <c r="C763" s="12" t="s">
        <v>1108</v>
      </c>
      <c r="D763" s="12" t="s">
        <v>80</v>
      </c>
      <c r="E763" s="12" t="s">
        <v>69</v>
      </c>
      <c r="F763" s="12" t="s">
        <v>100</v>
      </c>
      <c r="G763" s="12">
        <v>4.3</v>
      </c>
      <c r="H763" s="13">
        <v>306.14</v>
      </c>
      <c r="I763" s="12" t="s">
        <v>26</v>
      </c>
      <c r="J763" s="13">
        <v>259.37</v>
      </c>
    </row>
    <row r="764" spans="1:10">
      <c r="A764" s="12" t="s">
        <v>1405</v>
      </c>
      <c r="B764" s="3">
        <v>46014</v>
      </c>
      <c r="C764" s="12" t="s">
        <v>105</v>
      </c>
      <c r="D764" s="12" t="s">
        <v>80</v>
      </c>
      <c r="E764" s="12" t="s">
        <v>95</v>
      </c>
      <c r="F764" s="12" t="s">
        <v>103</v>
      </c>
      <c r="G764" s="12">
        <v>2.5</v>
      </c>
      <c r="H764" s="13">
        <v>419.08</v>
      </c>
      <c r="I764" s="12" t="s">
        <v>25</v>
      </c>
      <c r="J764" s="13">
        <v>419.08</v>
      </c>
    </row>
    <row r="765" spans="1:10">
      <c r="A765" s="12" t="s">
        <v>1406</v>
      </c>
      <c r="B765" s="3">
        <v>45671</v>
      </c>
      <c r="C765" s="12" t="s">
        <v>1407</v>
      </c>
      <c r="D765" s="12" t="s">
        <v>56</v>
      </c>
      <c r="E765" s="12" t="s">
        <v>95</v>
      </c>
      <c r="F765" s="12" t="s">
        <v>62</v>
      </c>
      <c r="G765" s="12">
        <v>3.3</v>
      </c>
      <c r="H765" s="13">
        <v>129.5</v>
      </c>
      <c r="I765" s="12" t="s">
        <v>25</v>
      </c>
      <c r="J765" s="13">
        <v>129.5</v>
      </c>
    </row>
    <row r="766" spans="1:10">
      <c r="A766" s="12" t="s">
        <v>1408</v>
      </c>
      <c r="B766" s="3">
        <v>45866</v>
      </c>
      <c r="C766" s="12" t="s">
        <v>981</v>
      </c>
      <c r="D766" s="12" t="s">
        <v>68</v>
      </c>
      <c r="E766" s="12" t="s">
        <v>81</v>
      </c>
      <c r="F766" s="12" t="s">
        <v>62</v>
      </c>
      <c r="G766" s="12">
        <v>2.5</v>
      </c>
      <c r="H766" s="13">
        <v>269.51</v>
      </c>
      <c r="I766" s="12" t="s">
        <v>26</v>
      </c>
      <c r="J766" s="13">
        <v>103.89</v>
      </c>
    </row>
    <row r="767" spans="1:10">
      <c r="A767" s="12" t="s">
        <v>1409</v>
      </c>
      <c r="B767" s="3">
        <v>45663</v>
      </c>
      <c r="C767" s="12" t="s">
        <v>735</v>
      </c>
      <c r="D767" s="12" t="s">
        <v>90</v>
      </c>
      <c r="E767" s="12" t="s">
        <v>69</v>
      </c>
      <c r="F767" s="12" t="s">
        <v>70</v>
      </c>
      <c r="G767" s="12">
        <v>3.6</v>
      </c>
      <c r="H767" s="13">
        <v>224.79</v>
      </c>
      <c r="I767" s="12" t="s">
        <v>26</v>
      </c>
      <c r="J767" s="13">
        <v>72.849999999999994</v>
      </c>
    </row>
    <row r="768" spans="1:10">
      <c r="A768" s="12" t="s">
        <v>1410</v>
      </c>
      <c r="B768" s="3">
        <v>45927</v>
      </c>
      <c r="C768" s="12" t="s">
        <v>1411</v>
      </c>
      <c r="D768" s="12" t="s">
        <v>61</v>
      </c>
      <c r="E768" s="12" t="s">
        <v>57</v>
      </c>
      <c r="F768" s="12" t="s">
        <v>62</v>
      </c>
      <c r="G768" s="12">
        <v>1.6</v>
      </c>
      <c r="H768" s="13">
        <v>126.82</v>
      </c>
      <c r="I768" s="12" t="s">
        <v>25</v>
      </c>
      <c r="J768" s="13">
        <v>126.82</v>
      </c>
    </row>
    <row r="769" spans="1:10">
      <c r="A769" s="12" t="s">
        <v>1412</v>
      </c>
      <c r="B769" s="3">
        <v>45969</v>
      </c>
      <c r="C769" s="12" t="s">
        <v>1413</v>
      </c>
      <c r="D769" s="12" t="s">
        <v>56</v>
      </c>
      <c r="E769" s="12" t="s">
        <v>69</v>
      </c>
      <c r="F769" s="12" t="s">
        <v>77</v>
      </c>
      <c r="G769" s="12">
        <v>2.7</v>
      </c>
      <c r="H769" s="13">
        <v>147.66</v>
      </c>
      <c r="I769" s="12" t="s">
        <v>25</v>
      </c>
      <c r="J769" s="13">
        <v>147.66</v>
      </c>
    </row>
    <row r="770" spans="1:10">
      <c r="A770" s="12" t="s">
        <v>1414</v>
      </c>
      <c r="B770" s="3">
        <v>45834</v>
      </c>
      <c r="C770" s="12" t="s">
        <v>1415</v>
      </c>
      <c r="D770" s="12" t="s">
        <v>61</v>
      </c>
      <c r="E770" s="12" t="s">
        <v>73</v>
      </c>
      <c r="F770" s="12" t="s">
        <v>70</v>
      </c>
      <c r="G770" s="12">
        <v>2.5</v>
      </c>
      <c r="H770" s="13">
        <v>93.87</v>
      </c>
      <c r="I770" s="12" t="s">
        <v>25</v>
      </c>
      <c r="J770" s="13">
        <v>93.87</v>
      </c>
    </row>
    <row r="771" spans="1:10">
      <c r="A771" s="12" t="s">
        <v>1416</v>
      </c>
      <c r="B771" s="3">
        <v>45737</v>
      </c>
      <c r="C771" s="12" t="s">
        <v>1417</v>
      </c>
      <c r="D771" s="12" t="s">
        <v>65</v>
      </c>
      <c r="E771" s="12" t="s">
        <v>57</v>
      </c>
      <c r="F771" s="12" t="s">
        <v>82</v>
      </c>
      <c r="G771" s="12">
        <v>3.1</v>
      </c>
      <c r="H771" s="13">
        <v>195.41</v>
      </c>
      <c r="I771" s="12" t="s">
        <v>26</v>
      </c>
      <c r="J771" s="13">
        <v>163.11000000000001</v>
      </c>
    </row>
    <row r="772" spans="1:10">
      <c r="A772" s="12" t="s">
        <v>1418</v>
      </c>
      <c r="B772" s="3">
        <v>46020</v>
      </c>
      <c r="C772" s="12" t="s">
        <v>1419</v>
      </c>
      <c r="D772" s="12" t="s">
        <v>80</v>
      </c>
      <c r="E772" s="12" t="s">
        <v>73</v>
      </c>
      <c r="F772" s="12" t="s">
        <v>70</v>
      </c>
      <c r="G772" s="12">
        <v>2.8</v>
      </c>
      <c r="H772" s="13">
        <v>418.32</v>
      </c>
      <c r="I772" s="12" t="s">
        <v>26</v>
      </c>
      <c r="J772" s="13">
        <v>230.64</v>
      </c>
    </row>
    <row r="773" spans="1:10">
      <c r="A773" s="12" t="s">
        <v>1420</v>
      </c>
      <c r="B773" s="3">
        <v>45799</v>
      </c>
      <c r="C773" s="12" t="s">
        <v>1421</v>
      </c>
      <c r="D773" s="12" t="s">
        <v>61</v>
      </c>
      <c r="E773" s="12" t="s">
        <v>81</v>
      </c>
      <c r="F773" s="12" t="s">
        <v>100</v>
      </c>
      <c r="G773" s="12">
        <v>2.4</v>
      </c>
      <c r="H773" s="13">
        <v>105.25</v>
      </c>
      <c r="I773" s="12" t="s">
        <v>26</v>
      </c>
      <c r="J773" s="13">
        <v>86.14</v>
      </c>
    </row>
    <row r="774" spans="1:10">
      <c r="A774" s="12" t="s">
        <v>1422</v>
      </c>
      <c r="B774" s="3">
        <v>45866</v>
      </c>
      <c r="C774" s="12" t="s">
        <v>199</v>
      </c>
      <c r="D774" s="12" t="s">
        <v>56</v>
      </c>
      <c r="E774" s="12" t="s">
        <v>81</v>
      </c>
      <c r="F774" s="12" t="s">
        <v>62</v>
      </c>
      <c r="G774" s="12">
        <v>3.6</v>
      </c>
      <c r="H774" s="13">
        <v>110.35</v>
      </c>
      <c r="I774" s="12" t="s">
        <v>25</v>
      </c>
      <c r="J774" s="13">
        <v>110.35</v>
      </c>
    </row>
    <row r="775" spans="1:10">
      <c r="A775" s="12" t="s">
        <v>1423</v>
      </c>
      <c r="B775" s="3">
        <v>45701</v>
      </c>
      <c r="C775" s="12" t="s">
        <v>1424</v>
      </c>
      <c r="D775" s="12" t="s">
        <v>61</v>
      </c>
      <c r="E775" s="12" t="s">
        <v>57</v>
      </c>
      <c r="F775" s="12" t="s">
        <v>87</v>
      </c>
      <c r="G775" s="12">
        <v>3.3</v>
      </c>
      <c r="H775" s="13">
        <v>130.54</v>
      </c>
      <c r="I775" s="12" t="s">
        <v>25</v>
      </c>
      <c r="J775" s="13">
        <v>130.54</v>
      </c>
    </row>
    <row r="776" spans="1:10">
      <c r="A776" s="12" t="s">
        <v>1425</v>
      </c>
      <c r="B776" s="3">
        <v>45918</v>
      </c>
      <c r="C776" s="12" t="s">
        <v>1313</v>
      </c>
      <c r="D776" s="12" t="s">
        <v>90</v>
      </c>
      <c r="E776" s="12" t="s">
        <v>57</v>
      </c>
      <c r="F776" s="12" t="s">
        <v>62</v>
      </c>
      <c r="G776" s="12">
        <v>2</v>
      </c>
      <c r="H776" s="13">
        <v>222.07</v>
      </c>
      <c r="I776" s="12" t="s">
        <v>26</v>
      </c>
      <c r="J776" s="13">
        <v>150.66999999999999</v>
      </c>
    </row>
    <row r="777" spans="1:10">
      <c r="A777" s="12" t="s">
        <v>1426</v>
      </c>
      <c r="B777" s="3">
        <v>46017</v>
      </c>
      <c r="C777" s="12" t="s">
        <v>1427</v>
      </c>
      <c r="D777" s="12" t="s">
        <v>80</v>
      </c>
      <c r="E777" s="12" t="s">
        <v>95</v>
      </c>
      <c r="F777" s="12" t="s">
        <v>100</v>
      </c>
      <c r="G777" s="12">
        <v>3.7</v>
      </c>
      <c r="H777" s="13">
        <v>419.29</v>
      </c>
      <c r="I777" s="12" t="s">
        <v>25</v>
      </c>
      <c r="J777" s="13">
        <v>419.29</v>
      </c>
    </row>
    <row r="778" spans="1:10">
      <c r="A778" s="12" t="s">
        <v>1428</v>
      </c>
      <c r="B778" s="3">
        <v>45928</v>
      </c>
      <c r="C778" s="12" t="s">
        <v>864</v>
      </c>
      <c r="D778" s="12" t="s">
        <v>61</v>
      </c>
      <c r="E778" s="12" t="s">
        <v>57</v>
      </c>
      <c r="F778" s="12" t="s">
        <v>103</v>
      </c>
      <c r="G778" s="12">
        <v>2.2000000000000002</v>
      </c>
      <c r="H778" s="13">
        <v>113.66</v>
      </c>
      <c r="I778" s="12" t="s">
        <v>25</v>
      </c>
      <c r="J778" s="13">
        <v>113.66</v>
      </c>
    </row>
    <row r="779" spans="1:10">
      <c r="A779" s="12" t="s">
        <v>1429</v>
      </c>
      <c r="B779" s="3">
        <v>45696</v>
      </c>
      <c r="C779" s="12" t="s">
        <v>1430</v>
      </c>
      <c r="D779" s="12" t="s">
        <v>65</v>
      </c>
      <c r="E779" s="12" t="s">
        <v>73</v>
      </c>
      <c r="F779" s="12" t="s">
        <v>77</v>
      </c>
      <c r="G779" s="12">
        <v>1.3</v>
      </c>
      <c r="H779" s="13">
        <v>266.26</v>
      </c>
      <c r="I779" s="12" t="s">
        <v>25</v>
      </c>
      <c r="J779" s="13">
        <v>266.26</v>
      </c>
    </row>
    <row r="780" spans="1:10">
      <c r="A780" s="12" t="s">
        <v>1431</v>
      </c>
      <c r="B780" s="3">
        <v>45852</v>
      </c>
      <c r="C780" s="12" t="s">
        <v>770</v>
      </c>
      <c r="D780" s="12" t="s">
        <v>68</v>
      </c>
      <c r="E780" s="12" t="s">
        <v>76</v>
      </c>
      <c r="F780" s="12" t="s">
        <v>77</v>
      </c>
      <c r="G780" s="12">
        <v>3.6</v>
      </c>
      <c r="H780" s="13">
        <v>296.02999999999997</v>
      </c>
      <c r="I780" s="12" t="s">
        <v>26</v>
      </c>
      <c r="J780" s="13">
        <v>94.94</v>
      </c>
    </row>
    <row r="781" spans="1:10">
      <c r="A781" s="12" t="s">
        <v>1432</v>
      </c>
      <c r="B781" s="3">
        <v>45811</v>
      </c>
      <c r="C781" s="12" t="s">
        <v>1220</v>
      </c>
      <c r="D781" s="12" t="s">
        <v>68</v>
      </c>
      <c r="E781" s="12" t="s">
        <v>95</v>
      </c>
      <c r="F781" s="12" t="s">
        <v>100</v>
      </c>
      <c r="G781" s="12">
        <v>2.6</v>
      </c>
      <c r="H781" s="13">
        <v>242.47</v>
      </c>
      <c r="I781" s="12" t="s">
        <v>25</v>
      </c>
      <c r="J781" s="13">
        <v>242.47</v>
      </c>
    </row>
    <row r="782" spans="1:10">
      <c r="A782" s="12" t="s">
        <v>1433</v>
      </c>
      <c r="B782" s="3">
        <v>45859</v>
      </c>
      <c r="C782" s="12" t="s">
        <v>246</v>
      </c>
      <c r="D782" s="12" t="s">
        <v>68</v>
      </c>
      <c r="E782" s="12" t="s">
        <v>81</v>
      </c>
      <c r="F782" s="12" t="s">
        <v>87</v>
      </c>
      <c r="G782" s="12">
        <v>4.7</v>
      </c>
      <c r="H782" s="13">
        <v>326.87</v>
      </c>
      <c r="I782" s="12" t="s">
        <v>25</v>
      </c>
      <c r="J782" s="13">
        <v>326.87</v>
      </c>
    </row>
    <row r="783" spans="1:10">
      <c r="A783" s="12" t="s">
        <v>1434</v>
      </c>
      <c r="B783" s="3">
        <v>45661</v>
      </c>
      <c r="C783" s="12" t="s">
        <v>1021</v>
      </c>
      <c r="D783" s="12" t="s">
        <v>68</v>
      </c>
      <c r="E783" s="12" t="s">
        <v>95</v>
      </c>
      <c r="F783" s="12" t="s">
        <v>77</v>
      </c>
      <c r="G783" s="12">
        <v>2.2000000000000002</v>
      </c>
      <c r="H783" s="13">
        <v>252.94</v>
      </c>
      <c r="I783" s="12" t="s">
        <v>25</v>
      </c>
      <c r="J783" s="13">
        <v>252.94</v>
      </c>
    </row>
    <row r="784" spans="1:10">
      <c r="A784" s="12" t="s">
        <v>1435</v>
      </c>
      <c r="B784" s="3">
        <v>45753</v>
      </c>
      <c r="C784" s="12" t="s">
        <v>941</v>
      </c>
      <c r="D784" s="12" t="s">
        <v>68</v>
      </c>
      <c r="E784" s="12" t="s">
        <v>76</v>
      </c>
      <c r="F784" s="12" t="s">
        <v>62</v>
      </c>
      <c r="G784" s="12">
        <v>2.5</v>
      </c>
      <c r="H784" s="13">
        <v>295.02999999999997</v>
      </c>
      <c r="I784" s="12" t="s">
        <v>26</v>
      </c>
      <c r="J784" s="13">
        <v>146.46</v>
      </c>
    </row>
    <row r="785" spans="1:10">
      <c r="A785" s="12" t="s">
        <v>1436</v>
      </c>
      <c r="B785" s="3">
        <v>45907</v>
      </c>
      <c r="C785" s="12" t="s">
        <v>1437</v>
      </c>
      <c r="D785" s="12" t="s">
        <v>65</v>
      </c>
      <c r="E785" s="12" t="s">
        <v>81</v>
      </c>
      <c r="F785" s="12" t="s">
        <v>82</v>
      </c>
      <c r="G785" s="12">
        <v>3.3</v>
      </c>
      <c r="H785" s="13">
        <v>209.05</v>
      </c>
      <c r="I785" s="12" t="s">
        <v>25</v>
      </c>
      <c r="J785" s="13">
        <v>209.05</v>
      </c>
    </row>
    <row r="786" spans="1:10">
      <c r="A786" s="12" t="s">
        <v>1438</v>
      </c>
      <c r="B786" s="3">
        <v>45811</v>
      </c>
      <c r="C786" s="12" t="s">
        <v>1439</v>
      </c>
      <c r="D786" s="12" t="s">
        <v>90</v>
      </c>
      <c r="E786" s="12" t="s">
        <v>69</v>
      </c>
      <c r="F786" s="12" t="s">
        <v>82</v>
      </c>
      <c r="G786" s="12">
        <v>3.8</v>
      </c>
      <c r="H786" s="13">
        <v>217.32</v>
      </c>
      <c r="I786" s="12" t="s">
        <v>25</v>
      </c>
      <c r="J786" s="13">
        <v>217.32</v>
      </c>
    </row>
    <row r="787" spans="1:10">
      <c r="A787" s="12" t="s">
        <v>1440</v>
      </c>
      <c r="B787" s="3">
        <v>45839</v>
      </c>
      <c r="C787" s="12" t="s">
        <v>950</v>
      </c>
      <c r="D787" s="12" t="s">
        <v>56</v>
      </c>
      <c r="E787" s="12" t="s">
        <v>95</v>
      </c>
      <c r="F787" s="12" t="s">
        <v>100</v>
      </c>
      <c r="G787" s="12">
        <v>3.6</v>
      </c>
      <c r="H787" s="13">
        <v>111.09</v>
      </c>
      <c r="I787" s="12" t="s">
        <v>25</v>
      </c>
      <c r="J787" s="13">
        <v>111.09</v>
      </c>
    </row>
    <row r="788" spans="1:10">
      <c r="A788" s="12" t="s">
        <v>1441</v>
      </c>
      <c r="B788" s="3">
        <v>45726</v>
      </c>
      <c r="C788" s="12" t="s">
        <v>1050</v>
      </c>
      <c r="D788" s="12" t="s">
        <v>90</v>
      </c>
      <c r="E788" s="12" t="s">
        <v>81</v>
      </c>
      <c r="F788" s="12" t="s">
        <v>77</v>
      </c>
      <c r="G788" s="12">
        <v>3.4</v>
      </c>
      <c r="H788" s="13">
        <v>174.73</v>
      </c>
      <c r="I788" s="12" t="s">
        <v>25</v>
      </c>
      <c r="J788" s="13">
        <v>174.73</v>
      </c>
    </row>
    <row r="789" spans="1:10">
      <c r="A789" s="12" t="s">
        <v>1442</v>
      </c>
      <c r="B789" s="3">
        <v>45998</v>
      </c>
      <c r="C789" s="12" t="s">
        <v>1443</v>
      </c>
      <c r="D789" s="12" t="s">
        <v>56</v>
      </c>
      <c r="E789" s="12" t="s">
        <v>57</v>
      </c>
      <c r="F789" s="12" t="s">
        <v>58</v>
      </c>
      <c r="G789" s="12">
        <v>2.7</v>
      </c>
      <c r="H789" s="13">
        <v>130.32</v>
      </c>
      <c r="I789" s="12" t="s">
        <v>26</v>
      </c>
      <c r="J789" s="13">
        <v>88.43</v>
      </c>
    </row>
    <row r="790" spans="1:10">
      <c r="A790" s="12" t="s">
        <v>1444</v>
      </c>
      <c r="B790" s="3">
        <v>45824</v>
      </c>
      <c r="C790" s="12" t="s">
        <v>1445</v>
      </c>
      <c r="D790" s="12" t="s">
        <v>61</v>
      </c>
      <c r="E790" s="12" t="s">
        <v>81</v>
      </c>
      <c r="F790" s="12" t="s">
        <v>70</v>
      </c>
      <c r="G790" s="12">
        <v>4.5</v>
      </c>
      <c r="H790" s="13">
        <v>124.02</v>
      </c>
      <c r="I790" s="12" t="s">
        <v>25</v>
      </c>
      <c r="J790" s="13">
        <v>124.02</v>
      </c>
    </row>
    <row r="791" spans="1:10">
      <c r="A791" s="12" t="s">
        <v>1446</v>
      </c>
      <c r="B791" s="3">
        <v>45834</v>
      </c>
      <c r="C791" s="12" t="s">
        <v>1447</v>
      </c>
      <c r="D791" s="12" t="s">
        <v>56</v>
      </c>
      <c r="E791" s="12" t="s">
        <v>81</v>
      </c>
      <c r="F791" s="12" t="s">
        <v>100</v>
      </c>
      <c r="G791" s="12">
        <v>4.7</v>
      </c>
      <c r="H791" s="13">
        <v>108.53</v>
      </c>
      <c r="I791" s="12" t="s">
        <v>26</v>
      </c>
      <c r="J791" s="13">
        <v>55.11</v>
      </c>
    </row>
    <row r="792" spans="1:10">
      <c r="A792" s="12" t="s">
        <v>1448</v>
      </c>
      <c r="B792" s="3">
        <v>45963</v>
      </c>
      <c r="C792" s="12" t="s">
        <v>1449</v>
      </c>
      <c r="D792" s="12" t="s">
        <v>90</v>
      </c>
      <c r="E792" s="12" t="s">
        <v>57</v>
      </c>
      <c r="F792" s="12" t="s">
        <v>82</v>
      </c>
      <c r="G792" s="12">
        <v>2.9</v>
      </c>
      <c r="H792" s="13">
        <v>190.03</v>
      </c>
      <c r="I792" s="12" t="s">
        <v>25</v>
      </c>
      <c r="J792" s="13">
        <v>190.03</v>
      </c>
    </row>
    <row r="793" spans="1:10">
      <c r="A793" s="12" t="s">
        <v>1450</v>
      </c>
      <c r="B793" s="3">
        <v>45919</v>
      </c>
      <c r="C793" s="12" t="s">
        <v>1451</v>
      </c>
      <c r="D793" s="12" t="s">
        <v>65</v>
      </c>
      <c r="E793" s="12" t="s">
        <v>95</v>
      </c>
      <c r="F793" s="12" t="s">
        <v>62</v>
      </c>
      <c r="G793" s="12">
        <v>3.4</v>
      </c>
      <c r="H793" s="13">
        <v>259.3</v>
      </c>
      <c r="I793" s="12" t="s">
        <v>27</v>
      </c>
      <c r="J793" s="13">
        <v>0</v>
      </c>
    </row>
    <row r="794" spans="1:10">
      <c r="A794" s="12" t="s">
        <v>1452</v>
      </c>
      <c r="B794" s="3">
        <v>45784</v>
      </c>
      <c r="C794" s="12" t="s">
        <v>1453</v>
      </c>
      <c r="D794" s="12" t="s">
        <v>65</v>
      </c>
      <c r="E794" s="12" t="s">
        <v>57</v>
      </c>
      <c r="F794" s="12" t="s">
        <v>62</v>
      </c>
      <c r="G794" s="12">
        <v>2.7</v>
      </c>
      <c r="H794" s="13">
        <v>205.52</v>
      </c>
      <c r="I794" s="12" t="s">
        <v>27</v>
      </c>
      <c r="J794" s="13">
        <v>0</v>
      </c>
    </row>
    <row r="795" spans="1:10">
      <c r="A795" s="12" t="s">
        <v>1454</v>
      </c>
      <c r="B795" s="3">
        <v>45960</v>
      </c>
      <c r="C795" s="12" t="s">
        <v>1455</v>
      </c>
      <c r="D795" s="12" t="s">
        <v>65</v>
      </c>
      <c r="E795" s="12" t="s">
        <v>76</v>
      </c>
      <c r="F795" s="12" t="s">
        <v>103</v>
      </c>
      <c r="G795" s="12">
        <v>2</v>
      </c>
      <c r="H795" s="13">
        <v>222.85</v>
      </c>
      <c r="I795" s="12" t="s">
        <v>25</v>
      </c>
      <c r="J795" s="13">
        <v>222.85</v>
      </c>
    </row>
    <row r="796" spans="1:10">
      <c r="A796" s="12" t="s">
        <v>1456</v>
      </c>
      <c r="B796" s="3">
        <v>45756</v>
      </c>
      <c r="C796" s="12" t="s">
        <v>1457</v>
      </c>
      <c r="D796" s="12" t="s">
        <v>90</v>
      </c>
      <c r="E796" s="12" t="s">
        <v>76</v>
      </c>
      <c r="F796" s="12" t="s">
        <v>100</v>
      </c>
      <c r="G796" s="12">
        <v>3.2</v>
      </c>
      <c r="H796" s="13">
        <v>188.59</v>
      </c>
      <c r="I796" s="12" t="s">
        <v>25</v>
      </c>
      <c r="J796" s="13">
        <v>188.59</v>
      </c>
    </row>
    <row r="797" spans="1:10">
      <c r="A797" s="12" t="s">
        <v>1458</v>
      </c>
      <c r="B797" s="3">
        <v>45982</v>
      </c>
      <c r="C797" s="12" t="s">
        <v>1459</v>
      </c>
      <c r="D797" s="12" t="s">
        <v>65</v>
      </c>
      <c r="E797" s="12" t="s">
        <v>95</v>
      </c>
      <c r="F797" s="12" t="s">
        <v>70</v>
      </c>
      <c r="G797" s="12">
        <v>3.2</v>
      </c>
      <c r="H797" s="13">
        <v>228.99</v>
      </c>
      <c r="I797" s="12" t="s">
        <v>25</v>
      </c>
      <c r="J797" s="13">
        <v>228.99</v>
      </c>
    </row>
    <row r="798" spans="1:10">
      <c r="A798" s="12" t="s">
        <v>1460</v>
      </c>
      <c r="B798" s="3">
        <v>45987</v>
      </c>
      <c r="C798" s="12" t="s">
        <v>1461</v>
      </c>
      <c r="D798" s="12" t="s">
        <v>68</v>
      </c>
      <c r="E798" s="12" t="s">
        <v>76</v>
      </c>
      <c r="F798" s="12" t="s">
        <v>82</v>
      </c>
      <c r="G798" s="12">
        <v>1.6</v>
      </c>
      <c r="H798" s="13">
        <v>313.23</v>
      </c>
      <c r="I798" s="12" t="s">
        <v>25</v>
      </c>
      <c r="J798" s="13">
        <v>313.23</v>
      </c>
    </row>
    <row r="799" spans="1:10">
      <c r="A799" s="12" t="s">
        <v>1462</v>
      </c>
      <c r="B799" s="3">
        <v>45682</v>
      </c>
      <c r="C799" s="12" t="s">
        <v>351</v>
      </c>
      <c r="D799" s="12" t="s">
        <v>56</v>
      </c>
      <c r="E799" s="12" t="s">
        <v>76</v>
      </c>
      <c r="F799" s="12" t="s">
        <v>87</v>
      </c>
      <c r="G799" s="12">
        <v>4.5999999999999996</v>
      </c>
      <c r="H799" s="13">
        <v>135.13999999999999</v>
      </c>
      <c r="I799" s="12" t="s">
        <v>25</v>
      </c>
      <c r="J799" s="13">
        <v>135.13999999999999</v>
      </c>
    </row>
    <row r="800" spans="1:10">
      <c r="A800" s="12" t="s">
        <v>1463</v>
      </c>
      <c r="B800" s="3">
        <v>45804</v>
      </c>
      <c r="C800" s="12" t="s">
        <v>1236</v>
      </c>
      <c r="D800" s="12" t="s">
        <v>68</v>
      </c>
      <c r="E800" s="12" t="s">
        <v>73</v>
      </c>
      <c r="F800" s="12" t="s">
        <v>62</v>
      </c>
      <c r="G800" s="12">
        <v>2.4</v>
      </c>
      <c r="H800" s="13">
        <v>291.26</v>
      </c>
      <c r="I800" s="12" t="s">
        <v>25</v>
      </c>
      <c r="J800" s="13">
        <v>291.26</v>
      </c>
    </row>
    <row r="801" spans="1:10">
      <c r="A801" s="12" t="s">
        <v>1464</v>
      </c>
      <c r="B801" s="3">
        <v>45715</v>
      </c>
      <c r="C801" s="12" t="s">
        <v>510</v>
      </c>
      <c r="D801" s="12" t="s">
        <v>80</v>
      </c>
      <c r="E801" s="12" t="s">
        <v>76</v>
      </c>
      <c r="F801" s="12" t="s">
        <v>103</v>
      </c>
      <c r="G801" s="12">
        <v>3.3</v>
      </c>
      <c r="H801" s="13">
        <v>338.07</v>
      </c>
      <c r="I801" s="12" t="s">
        <v>26</v>
      </c>
      <c r="J801" s="13">
        <v>157.82</v>
      </c>
    </row>
    <row r="802" spans="1:10">
      <c r="A802" s="12" t="s">
        <v>1465</v>
      </c>
      <c r="B802" s="3">
        <v>45959</v>
      </c>
      <c r="C802" s="12" t="s">
        <v>1466</v>
      </c>
      <c r="D802" s="12" t="s">
        <v>61</v>
      </c>
      <c r="E802" s="12" t="s">
        <v>95</v>
      </c>
      <c r="F802" s="12" t="s">
        <v>100</v>
      </c>
      <c r="G802" s="12">
        <v>2.6</v>
      </c>
      <c r="H802" s="13">
        <v>108.29</v>
      </c>
      <c r="I802" s="12" t="s">
        <v>26</v>
      </c>
      <c r="J802" s="13">
        <v>35.549999999999997</v>
      </c>
    </row>
    <row r="803" spans="1:10">
      <c r="A803" s="12" t="s">
        <v>1467</v>
      </c>
      <c r="B803" s="3">
        <v>45966</v>
      </c>
      <c r="C803" s="12" t="s">
        <v>1130</v>
      </c>
      <c r="D803" s="12" t="s">
        <v>56</v>
      </c>
      <c r="E803" s="12" t="s">
        <v>73</v>
      </c>
      <c r="F803" s="12" t="s">
        <v>100</v>
      </c>
      <c r="G803" s="12">
        <v>2.5</v>
      </c>
      <c r="H803" s="13">
        <v>114.69</v>
      </c>
      <c r="I803" s="12" t="s">
        <v>25</v>
      </c>
      <c r="J803" s="13">
        <v>114.69</v>
      </c>
    </row>
    <row r="804" spans="1:10">
      <c r="A804" s="12" t="s">
        <v>1468</v>
      </c>
      <c r="B804" s="3">
        <v>45708</v>
      </c>
      <c r="C804" s="12" t="s">
        <v>1469</v>
      </c>
      <c r="D804" s="12" t="s">
        <v>61</v>
      </c>
      <c r="E804" s="12" t="s">
        <v>73</v>
      </c>
      <c r="F804" s="12" t="s">
        <v>77</v>
      </c>
      <c r="G804" s="12">
        <v>2.7</v>
      </c>
      <c r="H804" s="13">
        <v>122.8</v>
      </c>
      <c r="I804" s="12" t="s">
        <v>25</v>
      </c>
      <c r="J804" s="13">
        <v>122.8</v>
      </c>
    </row>
    <row r="805" spans="1:10">
      <c r="A805" s="12" t="s">
        <v>1470</v>
      </c>
      <c r="B805" s="3">
        <v>45736</v>
      </c>
      <c r="C805" s="12" t="s">
        <v>1202</v>
      </c>
      <c r="D805" s="12" t="s">
        <v>65</v>
      </c>
      <c r="E805" s="12" t="s">
        <v>69</v>
      </c>
      <c r="F805" s="12" t="s">
        <v>70</v>
      </c>
      <c r="G805" s="12">
        <v>4</v>
      </c>
      <c r="H805" s="13">
        <v>234.6</v>
      </c>
      <c r="I805" s="12" t="s">
        <v>25</v>
      </c>
      <c r="J805" s="13">
        <v>234.6</v>
      </c>
    </row>
    <row r="806" spans="1:10">
      <c r="A806" s="12" t="s">
        <v>1471</v>
      </c>
      <c r="B806" s="3">
        <v>45944</v>
      </c>
      <c r="C806" s="12" t="s">
        <v>1472</v>
      </c>
      <c r="D806" s="12" t="s">
        <v>68</v>
      </c>
      <c r="E806" s="12" t="s">
        <v>57</v>
      </c>
      <c r="F806" s="12" t="s">
        <v>62</v>
      </c>
      <c r="G806" s="12">
        <v>3.3</v>
      </c>
      <c r="H806" s="13">
        <v>284.05</v>
      </c>
      <c r="I806" s="12" t="s">
        <v>27</v>
      </c>
      <c r="J806" s="13">
        <v>0</v>
      </c>
    </row>
    <row r="807" spans="1:10">
      <c r="A807" s="12" t="s">
        <v>1473</v>
      </c>
      <c r="B807" s="3">
        <v>45915</v>
      </c>
      <c r="C807" s="12" t="s">
        <v>1474</v>
      </c>
      <c r="D807" s="12" t="s">
        <v>65</v>
      </c>
      <c r="E807" s="12" t="s">
        <v>73</v>
      </c>
      <c r="F807" s="12" t="s">
        <v>82</v>
      </c>
      <c r="G807" s="12">
        <v>2.8</v>
      </c>
      <c r="H807" s="13">
        <v>246.12</v>
      </c>
      <c r="I807" s="12" t="s">
        <v>25</v>
      </c>
      <c r="J807" s="13">
        <v>246.12</v>
      </c>
    </row>
    <row r="808" spans="1:10">
      <c r="A808" s="12" t="s">
        <v>1475</v>
      </c>
      <c r="B808" s="3">
        <v>45681</v>
      </c>
      <c r="C808" s="12" t="s">
        <v>741</v>
      </c>
      <c r="D808" s="12" t="s">
        <v>56</v>
      </c>
      <c r="E808" s="12" t="s">
        <v>81</v>
      </c>
      <c r="F808" s="12" t="s">
        <v>100</v>
      </c>
      <c r="G808" s="12">
        <v>2.9</v>
      </c>
      <c r="H808" s="13">
        <v>136.21</v>
      </c>
      <c r="I808" s="12" t="s">
        <v>26</v>
      </c>
      <c r="J808" s="13">
        <v>113.45</v>
      </c>
    </row>
    <row r="809" spans="1:10">
      <c r="A809" s="12" t="s">
        <v>1476</v>
      </c>
      <c r="B809" s="3">
        <v>45742</v>
      </c>
      <c r="C809" s="12" t="s">
        <v>1477</v>
      </c>
      <c r="D809" s="12" t="s">
        <v>61</v>
      </c>
      <c r="E809" s="12" t="s">
        <v>57</v>
      </c>
      <c r="F809" s="12" t="s">
        <v>70</v>
      </c>
      <c r="G809" s="12">
        <v>2.1</v>
      </c>
      <c r="H809" s="13">
        <v>108.93</v>
      </c>
      <c r="I809" s="12" t="s">
        <v>25</v>
      </c>
      <c r="J809" s="13">
        <v>108.93</v>
      </c>
    </row>
    <row r="810" spans="1:10">
      <c r="A810" s="12" t="s">
        <v>1478</v>
      </c>
      <c r="B810" s="3">
        <v>45752</v>
      </c>
      <c r="C810" s="12" t="s">
        <v>1479</v>
      </c>
      <c r="D810" s="12" t="s">
        <v>65</v>
      </c>
      <c r="E810" s="12" t="s">
        <v>73</v>
      </c>
      <c r="F810" s="12" t="s">
        <v>100</v>
      </c>
      <c r="G810" s="12">
        <v>2.9</v>
      </c>
      <c r="H810" s="13">
        <v>264.38</v>
      </c>
      <c r="I810" s="12" t="s">
        <v>25</v>
      </c>
      <c r="J810" s="13">
        <v>264.38</v>
      </c>
    </row>
    <row r="811" spans="1:10">
      <c r="A811" s="12" t="s">
        <v>1480</v>
      </c>
      <c r="B811" s="3">
        <v>45915</v>
      </c>
      <c r="C811" s="12" t="s">
        <v>1481</v>
      </c>
      <c r="D811" s="12" t="s">
        <v>68</v>
      </c>
      <c r="E811" s="12" t="s">
        <v>95</v>
      </c>
      <c r="F811" s="12" t="s">
        <v>100</v>
      </c>
      <c r="G811" s="12">
        <v>2.9</v>
      </c>
      <c r="H811" s="13">
        <v>271.81</v>
      </c>
      <c r="I811" s="12" t="s">
        <v>25</v>
      </c>
      <c r="J811" s="13">
        <v>271.81</v>
      </c>
    </row>
    <row r="812" spans="1:10">
      <c r="A812" s="12" t="s">
        <v>1482</v>
      </c>
      <c r="B812" s="3">
        <v>45718</v>
      </c>
      <c r="C812" s="12" t="s">
        <v>1483</v>
      </c>
      <c r="D812" s="12" t="s">
        <v>65</v>
      </c>
      <c r="E812" s="12" t="s">
        <v>76</v>
      </c>
      <c r="F812" s="12" t="s">
        <v>100</v>
      </c>
      <c r="G812" s="12">
        <v>2.7</v>
      </c>
      <c r="H812" s="13">
        <v>265.44</v>
      </c>
      <c r="I812" s="12" t="s">
        <v>25</v>
      </c>
      <c r="J812" s="13">
        <v>265.44</v>
      </c>
    </row>
    <row r="813" spans="1:10">
      <c r="A813" s="12" t="s">
        <v>1484</v>
      </c>
      <c r="B813" s="3">
        <v>45726</v>
      </c>
      <c r="C813" s="12" t="s">
        <v>1485</v>
      </c>
      <c r="D813" s="12" t="s">
        <v>56</v>
      </c>
      <c r="E813" s="12" t="s">
        <v>81</v>
      </c>
      <c r="F813" s="12" t="s">
        <v>100</v>
      </c>
      <c r="G813" s="12">
        <v>4.2</v>
      </c>
      <c r="H813" s="13">
        <v>149.54</v>
      </c>
      <c r="I813" s="12" t="s">
        <v>25</v>
      </c>
      <c r="J813" s="13">
        <v>149.54</v>
      </c>
    </row>
    <row r="814" spans="1:10">
      <c r="A814" s="12" t="s">
        <v>1486</v>
      </c>
      <c r="B814" s="3">
        <v>45717</v>
      </c>
      <c r="C814" s="12" t="s">
        <v>55</v>
      </c>
      <c r="D814" s="12" t="s">
        <v>80</v>
      </c>
      <c r="E814" s="12" t="s">
        <v>95</v>
      </c>
      <c r="F814" s="12" t="s">
        <v>77</v>
      </c>
      <c r="G814" s="12">
        <v>2</v>
      </c>
      <c r="H814" s="13">
        <v>405.79</v>
      </c>
      <c r="I814" s="12" t="s">
        <v>25</v>
      </c>
      <c r="J814" s="13">
        <v>405.79</v>
      </c>
    </row>
    <row r="815" spans="1:10">
      <c r="A815" s="12" t="s">
        <v>1488</v>
      </c>
      <c r="B815" s="3">
        <v>45726</v>
      </c>
      <c r="C815" s="12" t="s">
        <v>1116</v>
      </c>
      <c r="D815" s="12" t="s">
        <v>61</v>
      </c>
      <c r="E815" s="12" t="s">
        <v>95</v>
      </c>
      <c r="F815" s="12" t="s">
        <v>77</v>
      </c>
      <c r="G815" s="12">
        <v>4.9000000000000004</v>
      </c>
      <c r="H815" s="13">
        <v>131.43</v>
      </c>
      <c r="I815" s="12" t="s">
        <v>25</v>
      </c>
      <c r="J815" s="13">
        <v>131.43</v>
      </c>
    </row>
    <row r="816" spans="1:10">
      <c r="A816" s="12" t="s">
        <v>1489</v>
      </c>
      <c r="B816" s="3">
        <v>45663</v>
      </c>
      <c r="C816" s="12" t="s">
        <v>1490</v>
      </c>
      <c r="D816" s="12" t="s">
        <v>65</v>
      </c>
      <c r="E816" s="12" t="s">
        <v>81</v>
      </c>
      <c r="F816" s="12" t="s">
        <v>82</v>
      </c>
      <c r="G816" s="12">
        <v>4.0999999999999996</v>
      </c>
      <c r="H816" s="13">
        <v>233.57</v>
      </c>
      <c r="I816" s="12" t="s">
        <v>27</v>
      </c>
      <c r="J816" s="13">
        <v>0</v>
      </c>
    </row>
    <row r="817" spans="1:10">
      <c r="A817" s="12" t="s">
        <v>1491</v>
      </c>
      <c r="B817" s="3">
        <v>45956</v>
      </c>
      <c r="C817" s="12" t="s">
        <v>1046</v>
      </c>
      <c r="D817" s="12" t="s">
        <v>80</v>
      </c>
      <c r="E817" s="12" t="s">
        <v>81</v>
      </c>
      <c r="F817" s="12" t="s">
        <v>70</v>
      </c>
      <c r="G817" s="12">
        <v>5.2</v>
      </c>
      <c r="H817" s="13">
        <v>413.34</v>
      </c>
      <c r="I817" s="12" t="s">
        <v>25</v>
      </c>
      <c r="J817" s="13">
        <v>413.34</v>
      </c>
    </row>
    <row r="818" spans="1:10">
      <c r="A818" s="12" t="s">
        <v>1492</v>
      </c>
      <c r="B818" s="3">
        <v>45978</v>
      </c>
      <c r="C818" s="12" t="s">
        <v>849</v>
      </c>
      <c r="D818" s="12" t="s">
        <v>65</v>
      </c>
      <c r="E818" s="12" t="s">
        <v>57</v>
      </c>
      <c r="F818" s="12" t="s">
        <v>100</v>
      </c>
      <c r="G818" s="12">
        <v>2.7</v>
      </c>
      <c r="H818" s="13">
        <v>240.85</v>
      </c>
      <c r="I818" s="12" t="s">
        <v>26</v>
      </c>
      <c r="J818" s="13">
        <v>117.36</v>
      </c>
    </row>
    <row r="819" spans="1:10">
      <c r="A819" s="12" t="s">
        <v>1493</v>
      </c>
      <c r="B819" s="3">
        <v>45886</v>
      </c>
      <c r="C819" s="12" t="s">
        <v>330</v>
      </c>
      <c r="D819" s="12" t="s">
        <v>80</v>
      </c>
      <c r="E819" s="12" t="s">
        <v>81</v>
      </c>
      <c r="F819" s="12" t="s">
        <v>70</v>
      </c>
      <c r="G819" s="12">
        <v>3.5</v>
      </c>
      <c r="H819" s="13">
        <v>342.66</v>
      </c>
      <c r="I819" s="12" t="s">
        <v>27</v>
      </c>
      <c r="J819" s="13">
        <v>0</v>
      </c>
    </row>
    <row r="820" spans="1:10">
      <c r="A820" s="12" t="s">
        <v>1494</v>
      </c>
      <c r="B820" s="3">
        <v>45705</v>
      </c>
      <c r="C820" s="12" t="s">
        <v>1059</v>
      </c>
      <c r="D820" s="12" t="s">
        <v>65</v>
      </c>
      <c r="E820" s="12" t="s">
        <v>57</v>
      </c>
      <c r="F820" s="12" t="s">
        <v>103</v>
      </c>
      <c r="G820" s="12">
        <v>3.2</v>
      </c>
      <c r="H820" s="13">
        <v>236.11</v>
      </c>
      <c r="I820" s="12" t="s">
        <v>27</v>
      </c>
      <c r="J820" s="13">
        <v>0</v>
      </c>
    </row>
    <row r="821" spans="1:10">
      <c r="A821" s="12" t="s">
        <v>1495</v>
      </c>
      <c r="B821" s="3">
        <v>45750</v>
      </c>
      <c r="C821" s="12" t="s">
        <v>1496</v>
      </c>
      <c r="D821" s="12" t="s">
        <v>56</v>
      </c>
      <c r="E821" s="12" t="s">
        <v>95</v>
      </c>
      <c r="F821" s="12" t="s">
        <v>103</v>
      </c>
      <c r="G821" s="12">
        <v>2.5</v>
      </c>
      <c r="H821" s="13">
        <v>144.97999999999999</v>
      </c>
      <c r="I821" s="12" t="s">
        <v>26</v>
      </c>
      <c r="J821" s="13">
        <v>96.04</v>
      </c>
    </row>
    <row r="822" spans="1:10">
      <c r="A822" s="12" t="s">
        <v>1497</v>
      </c>
      <c r="B822" s="3">
        <v>45754</v>
      </c>
      <c r="C822" s="12" t="s">
        <v>678</v>
      </c>
      <c r="D822" s="12" t="s">
        <v>65</v>
      </c>
      <c r="E822" s="12" t="s">
        <v>76</v>
      </c>
      <c r="F822" s="12" t="s">
        <v>70</v>
      </c>
      <c r="G822" s="12">
        <v>3.1</v>
      </c>
      <c r="H822" s="13">
        <v>267.67</v>
      </c>
      <c r="I822" s="12" t="s">
        <v>25</v>
      </c>
      <c r="J822" s="13">
        <v>267.67</v>
      </c>
    </row>
    <row r="823" spans="1:10">
      <c r="A823" s="12" t="s">
        <v>1498</v>
      </c>
      <c r="B823" s="3">
        <v>45927</v>
      </c>
      <c r="C823" s="12" t="s">
        <v>1206</v>
      </c>
      <c r="D823" s="12" t="s">
        <v>80</v>
      </c>
      <c r="E823" s="12" t="s">
        <v>76</v>
      </c>
      <c r="F823" s="12" t="s">
        <v>62</v>
      </c>
      <c r="G823" s="12">
        <v>5</v>
      </c>
      <c r="H823" s="13">
        <v>343.79</v>
      </c>
      <c r="I823" s="12" t="s">
        <v>25</v>
      </c>
      <c r="J823" s="13">
        <v>343.79</v>
      </c>
    </row>
    <row r="824" spans="1:10">
      <c r="A824" s="12" t="s">
        <v>1499</v>
      </c>
      <c r="B824" s="3">
        <v>45664</v>
      </c>
      <c r="C824" s="12" t="s">
        <v>1202</v>
      </c>
      <c r="D824" s="12" t="s">
        <v>65</v>
      </c>
      <c r="E824" s="12" t="s">
        <v>69</v>
      </c>
      <c r="F824" s="12" t="s">
        <v>62</v>
      </c>
      <c r="G824" s="12">
        <v>2.8</v>
      </c>
      <c r="H824" s="13">
        <v>238.47</v>
      </c>
      <c r="I824" s="12" t="s">
        <v>26</v>
      </c>
      <c r="J824" s="13">
        <v>60.96</v>
      </c>
    </row>
    <row r="825" spans="1:10">
      <c r="A825" s="12" t="s">
        <v>1500</v>
      </c>
      <c r="B825" s="3">
        <v>45712</v>
      </c>
      <c r="C825" s="12" t="s">
        <v>1501</v>
      </c>
      <c r="D825" s="12" t="s">
        <v>80</v>
      </c>
      <c r="E825" s="12" t="s">
        <v>95</v>
      </c>
      <c r="F825" s="12" t="s">
        <v>62</v>
      </c>
      <c r="G825" s="12">
        <v>5.0999999999999996</v>
      </c>
      <c r="H825" s="13">
        <v>322.27999999999997</v>
      </c>
      <c r="I825" s="12" t="s">
        <v>25</v>
      </c>
      <c r="J825" s="13">
        <v>322.27999999999997</v>
      </c>
    </row>
    <row r="826" spans="1:10">
      <c r="A826" s="12" t="s">
        <v>1502</v>
      </c>
      <c r="B826" s="3">
        <v>45946</v>
      </c>
      <c r="C826" s="12" t="s">
        <v>1503</v>
      </c>
      <c r="D826" s="12" t="s">
        <v>65</v>
      </c>
      <c r="E826" s="12" t="s">
        <v>95</v>
      </c>
      <c r="F826" s="12" t="s">
        <v>77</v>
      </c>
      <c r="G826" s="12">
        <v>2.2999999999999998</v>
      </c>
      <c r="H826" s="13">
        <v>234.05</v>
      </c>
      <c r="I826" s="12" t="s">
        <v>25</v>
      </c>
      <c r="J826" s="13">
        <v>234.05</v>
      </c>
    </row>
    <row r="827" spans="1:10">
      <c r="A827" s="12" t="s">
        <v>1504</v>
      </c>
      <c r="B827" s="3">
        <v>45936</v>
      </c>
      <c r="C827" s="12" t="s">
        <v>1361</v>
      </c>
      <c r="D827" s="12" t="s">
        <v>56</v>
      </c>
      <c r="E827" s="12" t="s">
        <v>76</v>
      </c>
      <c r="F827" s="12" t="s">
        <v>62</v>
      </c>
      <c r="G827" s="12">
        <v>3.1</v>
      </c>
      <c r="H827" s="13">
        <v>130.08000000000001</v>
      </c>
      <c r="I827" s="12" t="s">
        <v>25</v>
      </c>
      <c r="J827" s="13">
        <v>130.08000000000001</v>
      </c>
    </row>
    <row r="828" spans="1:10">
      <c r="A828" s="12" t="s">
        <v>1505</v>
      </c>
      <c r="B828" s="3">
        <v>45870</v>
      </c>
      <c r="C828" s="12" t="s">
        <v>1506</v>
      </c>
      <c r="D828" s="12" t="s">
        <v>56</v>
      </c>
      <c r="E828" s="12" t="s">
        <v>69</v>
      </c>
      <c r="F828" s="12" t="s">
        <v>87</v>
      </c>
      <c r="G828" s="12">
        <v>3.1</v>
      </c>
      <c r="H828" s="13">
        <v>121.71</v>
      </c>
      <c r="I828" s="12" t="s">
        <v>25</v>
      </c>
      <c r="J828" s="13">
        <v>121.71</v>
      </c>
    </row>
    <row r="829" spans="1:10">
      <c r="A829" s="12" t="s">
        <v>1507</v>
      </c>
      <c r="B829" s="3">
        <v>46008</v>
      </c>
      <c r="C829" s="12" t="s">
        <v>1508</v>
      </c>
      <c r="D829" s="12" t="s">
        <v>80</v>
      </c>
      <c r="E829" s="12" t="s">
        <v>81</v>
      </c>
      <c r="F829" s="12" t="s">
        <v>62</v>
      </c>
      <c r="G829" s="12">
        <v>3.9</v>
      </c>
      <c r="H829" s="13">
        <v>357.75</v>
      </c>
      <c r="I829" s="12" t="s">
        <v>27</v>
      </c>
      <c r="J829" s="13">
        <v>0</v>
      </c>
    </row>
    <row r="830" spans="1:10">
      <c r="A830" s="12" t="s">
        <v>1509</v>
      </c>
      <c r="B830" s="3">
        <v>45772</v>
      </c>
      <c r="C830" s="12" t="s">
        <v>1384</v>
      </c>
      <c r="D830" s="12" t="s">
        <v>68</v>
      </c>
      <c r="E830" s="12" t="s">
        <v>95</v>
      </c>
      <c r="F830" s="12" t="s">
        <v>62</v>
      </c>
      <c r="G830" s="12">
        <v>2.7</v>
      </c>
      <c r="H830" s="13">
        <v>334.35</v>
      </c>
      <c r="I830" s="12" t="s">
        <v>27</v>
      </c>
      <c r="J830" s="13">
        <v>0</v>
      </c>
    </row>
    <row r="831" spans="1:10">
      <c r="A831" s="12" t="s">
        <v>1510</v>
      </c>
      <c r="B831" s="3">
        <v>45680</v>
      </c>
      <c r="C831" s="12" t="s">
        <v>1511</v>
      </c>
      <c r="D831" s="12" t="s">
        <v>65</v>
      </c>
      <c r="E831" s="12" t="s">
        <v>57</v>
      </c>
      <c r="F831" s="12" t="s">
        <v>77</v>
      </c>
      <c r="G831" s="12">
        <v>2.7</v>
      </c>
      <c r="H831" s="13">
        <v>238.47</v>
      </c>
      <c r="I831" s="12" t="s">
        <v>25</v>
      </c>
      <c r="J831" s="13">
        <v>238.47</v>
      </c>
    </row>
    <row r="832" spans="1:10">
      <c r="A832" s="12" t="s">
        <v>1512</v>
      </c>
      <c r="B832" s="3">
        <v>45734</v>
      </c>
      <c r="C832" s="12" t="s">
        <v>294</v>
      </c>
      <c r="D832" s="12" t="s">
        <v>61</v>
      </c>
      <c r="E832" s="12" t="s">
        <v>95</v>
      </c>
      <c r="F832" s="12" t="s">
        <v>77</v>
      </c>
      <c r="G832" s="12">
        <v>3.5</v>
      </c>
      <c r="H832" s="13">
        <v>112.72</v>
      </c>
      <c r="I832" s="12" t="s">
        <v>25</v>
      </c>
      <c r="J832" s="13">
        <v>112.72</v>
      </c>
    </row>
    <row r="833" spans="1:10">
      <c r="A833" s="12" t="s">
        <v>1513</v>
      </c>
      <c r="B833" s="3">
        <v>45793</v>
      </c>
      <c r="C833" s="12" t="s">
        <v>1514</v>
      </c>
      <c r="D833" s="12" t="s">
        <v>56</v>
      </c>
      <c r="E833" s="12" t="s">
        <v>69</v>
      </c>
      <c r="F833" s="12" t="s">
        <v>103</v>
      </c>
      <c r="G833" s="12">
        <v>2.5</v>
      </c>
      <c r="H833" s="13">
        <v>120.26</v>
      </c>
      <c r="I833" s="12" t="s">
        <v>25</v>
      </c>
      <c r="J833" s="13">
        <v>120.26</v>
      </c>
    </row>
    <row r="834" spans="1:10">
      <c r="A834" s="12" t="s">
        <v>1515</v>
      </c>
      <c r="B834" s="3">
        <v>45902</v>
      </c>
      <c r="C834" s="12" t="s">
        <v>1288</v>
      </c>
      <c r="D834" s="12" t="s">
        <v>56</v>
      </c>
      <c r="E834" s="12" t="s">
        <v>73</v>
      </c>
      <c r="F834" s="12" t="s">
        <v>70</v>
      </c>
      <c r="G834" s="12">
        <v>3.7</v>
      </c>
      <c r="H834" s="13">
        <v>110.21</v>
      </c>
      <c r="I834" s="12" t="s">
        <v>27</v>
      </c>
      <c r="J834" s="13">
        <v>0</v>
      </c>
    </row>
    <row r="835" spans="1:10">
      <c r="A835" s="12" t="s">
        <v>1516</v>
      </c>
      <c r="B835" s="3">
        <v>45751</v>
      </c>
      <c r="C835" s="12" t="s">
        <v>215</v>
      </c>
      <c r="D835" s="12" t="s">
        <v>68</v>
      </c>
      <c r="E835" s="12" t="s">
        <v>95</v>
      </c>
      <c r="F835" s="12" t="s">
        <v>58</v>
      </c>
      <c r="G835" s="12">
        <v>2.8</v>
      </c>
      <c r="H835" s="13">
        <v>284.52999999999997</v>
      </c>
      <c r="I835" s="12" t="s">
        <v>25</v>
      </c>
      <c r="J835" s="13">
        <v>284.52999999999997</v>
      </c>
    </row>
    <row r="836" spans="1:10">
      <c r="A836" s="12" t="s">
        <v>1517</v>
      </c>
      <c r="B836" s="3">
        <v>45869</v>
      </c>
      <c r="C836" s="12" t="s">
        <v>1518</v>
      </c>
      <c r="D836" s="12" t="s">
        <v>65</v>
      </c>
      <c r="E836" s="12" t="s">
        <v>81</v>
      </c>
      <c r="F836" s="12" t="s">
        <v>100</v>
      </c>
      <c r="G836" s="12">
        <v>2.2000000000000002</v>
      </c>
      <c r="H836" s="13">
        <v>233.68</v>
      </c>
      <c r="I836" s="12" t="s">
        <v>25</v>
      </c>
      <c r="J836" s="13">
        <v>233.68</v>
      </c>
    </row>
    <row r="837" spans="1:10">
      <c r="A837" s="12" t="s">
        <v>1519</v>
      </c>
      <c r="B837" s="3">
        <v>45932</v>
      </c>
      <c r="C837" s="12" t="s">
        <v>793</v>
      </c>
      <c r="D837" s="12" t="s">
        <v>90</v>
      </c>
      <c r="E837" s="12" t="s">
        <v>76</v>
      </c>
      <c r="F837" s="12" t="s">
        <v>70</v>
      </c>
      <c r="G837" s="12">
        <v>3.8</v>
      </c>
      <c r="H837" s="13">
        <v>196.54</v>
      </c>
      <c r="I837" s="12" t="s">
        <v>26</v>
      </c>
      <c r="J837" s="13">
        <v>144.81</v>
      </c>
    </row>
    <row r="838" spans="1:10">
      <c r="A838" s="12" t="s">
        <v>1520</v>
      </c>
      <c r="B838" s="3">
        <v>45770</v>
      </c>
      <c r="C838" s="12" t="s">
        <v>1521</v>
      </c>
      <c r="D838" s="12" t="s">
        <v>65</v>
      </c>
      <c r="E838" s="12" t="s">
        <v>95</v>
      </c>
      <c r="F838" s="12" t="s">
        <v>87</v>
      </c>
      <c r="G838" s="12">
        <v>3.5</v>
      </c>
      <c r="H838" s="13">
        <v>219.79</v>
      </c>
      <c r="I838" s="12" t="s">
        <v>25</v>
      </c>
      <c r="J838" s="13">
        <v>219.79</v>
      </c>
    </row>
    <row r="839" spans="1:10">
      <c r="A839" s="12" t="s">
        <v>1522</v>
      </c>
      <c r="B839" s="3">
        <v>45726</v>
      </c>
      <c r="C839" s="12" t="s">
        <v>900</v>
      </c>
      <c r="D839" s="12" t="s">
        <v>56</v>
      </c>
      <c r="E839" s="12" t="s">
        <v>95</v>
      </c>
      <c r="F839" s="12" t="s">
        <v>77</v>
      </c>
      <c r="G839" s="12">
        <v>4.7</v>
      </c>
      <c r="H839" s="13">
        <v>143.38</v>
      </c>
      <c r="I839" s="12" t="s">
        <v>26</v>
      </c>
      <c r="J839" s="13">
        <v>106.3</v>
      </c>
    </row>
    <row r="840" spans="1:10">
      <c r="A840" s="12" t="s">
        <v>1523</v>
      </c>
      <c r="B840" s="3">
        <v>45808</v>
      </c>
      <c r="C840" s="12" t="s">
        <v>1021</v>
      </c>
      <c r="D840" s="12" t="s">
        <v>65</v>
      </c>
      <c r="E840" s="12" t="s">
        <v>73</v>
      </c>
      <c r="F840" s="12" t="s">
        <v>70</v>
      </c>
      <c r="G840" s="12">
        <v>3.1</v>
      </c>
      <c r="H840" s="13">
        <v>195.65</v>
      </c>
      <c r="I840" s="12" t="s">
        <v>25</v>
      </c>
      <c r="J840" s="13">
        <v>195.65</v>
      </c>
    </row>
    <row r="841" spans="1:10">
      <c r="A841" s="12" t="s">
        <v>1524</v>
      </c>
      <c r="B841" s="3">
        <v>46014</v>
      </c>
      <c r="C841" s="12" t="s">
        <v>1525</v>
      </c>
      <c r="D841" s="12" t="s">
        <v>90</v>
      </c>
      <c r="E841" s="12" t="s">
        <v>81</v>
      </c>
      <c r="F841" s="12" t="s">
        <v>87</v>
      </c>
      <c r="G841" s="12">
        <v>4.7</v>
      </c>
      <c r="H841" s="13">
        <v>207.79</v>
      </c>
      <c r="I841" s="12" t="s">
        <v>25</v>
      </c>
      <c r="J841" s="13">
        <v>207.79</v>
      </c>
    </row>
    <row r="842" spans="1:10">
      <c r="A842" s="12" t="s">
        <v>1526</v>
      </c>
      <c r="B842" s="3">
        <v>45685</v>
      </c>
      <c r="C842" s="12" t="s">
        <v>1046</v>
      </c>
      <c r="D842" s="12" t="s">
        <v>80</v>
      </c>
      <c r="E842" s="12" t="s">
        <v>73</v>
      </c>
      <c r="F842" s="12" t="s">
        <v>62</v>
      </c>
      <c r="G842" s="12">
        <v>1.8</v>
      </c>
      <c r="H842" s="13">
        <v>316.88</v>
      </c>
      <c r="I842" s="12" t="s">
        <v>25</v>
      </c>
      <c r="J842" s="13">
        <v>316.88</v>
      </c>
    </row>
    <row r="843" spans="1:10">
      <c r="A843" s="12" t="s">
        <v>1527</v>
      </c>
      <c r="B843" s="3">
        <v>45730</v>
      </c>
      <c r="C843" s="12" t="s">
        <v>1528</v>
      </c>
      <c r="D843" s="12" t="s">
        <v>65</v>
      </c>
      <c r="E843" s="12" t="s">
        <v>76</v>
      </c>
      <c r="F843" s="12" t="s">
        <v>87</v>
      </c>
      <c r="G843" s="12">
        <v>3.2</v>
      </c>
      <c r="H843" s="13">
        <v>236.07</v>
      </c>
      <c r="I843" s="12" t="s">
        <v>26</v>
      </c>
      <c r="J843" s="13">
        <v>80.22</v>
      </c>
    </row>
    <row r="844" spans="1:10">
      <c r="A844" s="12" t="s">
        <v>1529</v>
      </c>
      <c r="B844" s="3">
        <v>45751</v>
      </c>
      <c r="C844" s="12" t="s">
        <v>823</v>
      </c>
      <c r="D844" s="12" t="s">
        <v>80</v>
      </c>
      <c r="E844" s="12" t="s">
        <v>69</v>
      </c>
      <c r="F844" s="12" t="s">
        <v>82</v>
      </c>
      <c r="G844" s="12">
        <v>1.6</v>
      </c>
      <c r="H844" s="13">
        <v>351.89</v>
      </c>
      <c r="I844" s="12" t="s">
        <v>25</v>
      </c>
      <c r="J844" s="13">
        <v>351.89</v>
      </c>
    </row>
    <row r="845" spans="1:10">
      <c r="A845" s="12" t="s">
        <v>1530</v>
      </c>
      <c r="B845" s="3">
        <v>45664</v>
      </c>
      <c r="C845" s="12" t="s">
        <v>1531</v>
      </c>
      <c r="D845" s="12" t="s">
        <v>56</v>
      </c>
      <c r="E845" s="12" t="s">
        <v>69</v>
      </c>
      <c r="F845" s="12" t="s">
        <v>87</v>
      </c>
      <c r="G845" s="12">
        <v>3.3</v>
      </c>
      <c r="H845" s="13">
        <v>144.80000000000001</v>
      </c>
      <c r="I845" s="12" t="s">
        <v>25</v>
      </c>
      <c r="J845" s="13">
        <v>144.80000000000001</v>
      </c>
    </row>
    <row r="846" spans="1:10">
      <c r="A846" s="12" t="s">
        <v>1532</v>
      </c>
      <c r="B846" s="3">
        <v>45746</v>
      </c>
      <c r="C846" s="12" t="s">
        <v>1533</v>
      </c>
      <c r="D846" s="12" t="s">
        <v>65</v>
      </c>
      <c r="E846" s="12" t="s">
        <v>76</v>
      </c>
      <c r="F846" s="12" t="s">
        <v>70</v>
      </c>
      <c r="G846" s="12">
        <v>3.7</v>
      </c>
      <c r="H846" s="13">
        <v>260.23</v>
      </c>
      <c r="I846" s="12" t="s">
        <v>25</v>
      </c>
      <c r="J846" s="13">
        <v>260.23</v>
      </c>
    </row>
    <row r="847" spans="1:10">
      <c r="A847" s="12" t="s">
        <v>1534</v>
      </c>
      <c r="B847" s="3">
        <v>45790</v>
      </c>
      <c r="C847" s="12" t="s">
        <v>135</v>
      </c>
      <c r="D847" s="12" t="s">
        <v>61</v>
      </c>
      <c r="E847" s="12" t="s">
        <v>95</v>
      </c>
      <c r="F847" s="12" t="s">
        <v>100</v>
      </c>
      <c r="G847" s="12">
        <v>1.8</v>
      </c>
      <c r="H847" s="13">
        <v>109.81</v>
      </c>
      <c r="I847" s="12" t="s">
        <v>25</v>
      </c>
      <c r="J847" s="13">
        <v>109.81</v>
      </c>
    </row>
    <row r="848" spans="1:10">
      <c r="A848" s="12" t="s">
        <v>1535</v>
      </c>
      <c r="B848" s="3">
        <v>45705</v>
      </c>
      <c r="C848" s="12" t="s">
        <v>1536</v>
      </c>
      <c r="D848" s="12" t="s">
        <v>90</v>
      </c>
      <c r="E848" s="12" t="s">
        <v>69</v>
      </c>
      <c r="F848" s="12" t="s">
        <v>100</v>
      </c>
      <c r="G848" s="12">
        <v>2.8</v>
      </c>
      <c r="H848" s="13">
        <v>187.59</v>
      </c>
      <c r="I848" s="12" t="s">
        <v>26</v>
      </c>
      <c r="J848" s="13">
        <v>156.75</v>
      </c>
    </row>
    <row r="849" spans="1:10">
      <c r="A849" s="12" t="s">
        <v>1537</v>
      </c>
      <c r="B849" s="3">
        <v>45967</v>
      </c>
      <c r="C849" s="12" t="s">
        <v>525</v>
      </c>
      <c r="D849" s="12" t="s">
        <v>80</v>
      </c>
      <c r="E849" s="12" t="s">
        <v>57</v>
      </c>
      <c r="F849" s="12" t="s">
        <v>58</v>
      </c>
      <c r="G849" s="12">
        <v>3.2</v>
      </c>
      <c r="H849" s="13">
        <v>335.87</v>
      </c>
      <c r="I849" s="12" t="s">
        <v>25</v>
      </c>
      <c r="J849" s="13">
        <v>335.87</v>
      </c>
    </row>
    <row r="850" spans="1:10">
      <c r="A850" s="12" t="s">
        <v>1538</v>
      </c>
      <c r="B850" s="3">
        <v>45852</v>
      </c>
      <c r="C850" s="12" t="s">
        <v>827</v>
      </c>
      <c r="D850" s="12" t="s">
        <v>56</v>
      </c>
      <c r="E850" s="12" t="s">
        <v>95</v>
      </c>
      <c r="F850" s="12" t="s">
        <v>70</v>
      </c>
      <c r="G850" s="12">
        <v>3.1</v>
      </c>
      <c r="H850" s="13">
        <v>109.65</v>
      </c>
      <c r="I850" s="12" t="s">
        <v>25</v>
      </c>
      <c r="J850" s="13">
        <v>109.65</v>
      </c>
    </row>
    <row r="851" spans="1:10">
      <c r="A851" s="12" t="s">
        <v>1539</v>
      </c>
      <c r="B851" s="3">
        <v>45829</v>
      </c>
      <c r="C851" s="12" t="s">
        <v>1540</v>
      </c>
      <c r="D851" s="12" t="s">
        <v>65</v>
      </c>
      <c r="E851" s="12" t="s">
        <v>95</v>
      </c>
      <c r="F851" s="12" t="s">
        <v>103</v>
      </c>
      <c r="G851" s="12">
        <v>3.4</v>
      </c>
      <c r="H851" s="13">
        <v>233.9</v>
      </c>
      <c r="I851" s="12" t="s">
        <v>25</v>
      </c>
      <c r="J851" s="13">
        <v>233.9</v>
      </c>
    </row>
    <row r="852" spans="1:10">
      <c r="A852" s="12" t="s">
        <v>1541</v>
      </c>
      <c r="B852" s="3">
        <v>45963</v>
      </c>
      <c r="C852" s="12" t="s">
        <v>1277</v>
      </c>
      <c r="D852" s="12" t="s">
        <v>68</v>
      </c>
      <c r="E852" s="12" t="s">
        <v>69</v>
      </c>
      <c r="F852" s="12" t="s">
        <v>100</v>
      </c>
      <c r="G852" s="12">
        <v>2.9</v>
      </c>
      <c r="H852" s="13">
        <v>269.10000000000002</v>
      </c>
      <c r="I852" s="12" t="s">
        <v>27</v>
      </c>
      <c r="J852" s="13">
        <v>0</v>
      </c>
    </row>
    <row r="853" spans="1:10">
      <c r="A853" s="12" t="s">
        <v>1542</v>
      </c>
      <c r="B853" s="3">
        <v>45947</v>
      </c>
      <c r="C853" s="12" t="s">
        <v>1543</v>
      </c>
      <c r="D853" s="12" t="s">
        <v>61</v>
      </c>
      <c r="E853" s="12" t="s">
        <v>57</v>
      </c>
      <c r="F853" s="12" t="s">
        <v>87</v>
      </c>
      <c r="G853" s="12">
        <v>2.8</v>
      </c>
      <c r="H853" s="13">
        <v>95.35</v>
      </c>
      <c r="I853" s="12" t="s">
        <v>25</v>
      </c>
      <c r="J853" s="13">
        <v>95.35</v>
      </c>
    </row>
    <row r="854" spans="1:10">
      <c r="A854" s="12" t="s">
        <v>1544</v>
      </c>
      <c r="B854" s="3">
        <v>45816</v>
      </c>
      <c r="C854" s="12" t="s">
        <v>1545</v>
      </c>
      <c r="D854" s="12" t="s">
        <v>68</v>
      </c>
      <c r="E854" s="12" t="s">
        <v>95</v>
      </c>
      <c r="F854" s="12" t="s">
        <v>70</v>
      </c>
      <c r="G854" s="12">
        <v>2.2000000000000002</v>
      </c>
      <c r="H854" s="13">
        <v>281.22000000000003</v>
      </c>
      <c r="I854" s="12" t="s">
        <v>25</v>
      </c>
      <c r="J854" s="13">
        <v>281.22000000000003</v>
      </c>
    </row>
    <row r="855" spans="1:10">
      <c r="A855" s="12" t="s">
        <v>1546</v>
      </c>
      <c r="B855" s="3">
        <v>45724</v>
      </c>
      <c r="C855" s="12" t="s">
        <v>1547</v>
      </c>
      <c r="D855" s="12" t="s">
        <v>68</v>
      </c>
      <c r="E855" s="12" t="s">
        <v>57</v>
      </c>
      <c r="F855" s="12" t="s">
        <v>62</v>
      </c>
      <c r="G855" s="12">
        <v>3</v>
      </c>
      <c r="H855" s="13">
        <v>292.33999999999997</v>
      </c>
      <c r="I855" s="12" t="s">
        <v>26</v>
      </c>
      <c r="J855" s="13">
        <v>77.239999999999995</v>
      </c>
    </row>
    <row r="856" spans="1:10">
      <c r="A856" s="12" t="s">
        <v>1548</v>
      </c>
      <c r="B856" s="3">
        <v>45853</v>
      </c>
      <c r="C856" s="12" t="s">
        <v>578</v>
      </c>
      <c r="D856" s="12" t="s">
        <v>61</v>
      </c>
      <c r="E856" s="12" t="s">
        <v>76</v>
      </c>
      <c r="F856" s="12" t="s">
        <v>82</v>
      </c>
      <c r="G856" s="12">
        <v>3.7</v>
      </c>
      <c r="H856" s="13">
        <v>96.53</v>
      </c>
      <c r="I856" s="12" t="s">
        <v>25</v>
      </c>
      <c r="J856" s="13">
        <v>96.53</v>
      </c>
    </row>
    <row r="857" spans="1:10">
      <c r="A857" s="12" t="s">
        <v>1549</v>
      </c>
      <c r="B857" s="3">
        <v>45776</v>
      </c>
      <c r="C857" s="12" t="s">
        <v>234</v>
      </c>
      <c r="D857" s="12" t="s">
        <v>80</v>
      </c>
      <c r="E857" s="12" t="s">
        <v>81</v>
      </c>
      <c r="F857" s="12" t="s">
        <v>103</v>
      </c>
      <c r="G857" s="12">
        <v>4.2</v>
      </c>
      <c r="H857" s="13">
        <v>391.68</v>
      </c>
      <c r="I857" s="12" t="s">
        <v>25</v>
      </c>
      <c r="J857" s="13">
        <v>391.68</v>
      </c>
    </row>
    <row r="858" spans="1:10">
      <c r="A858" s="12" t="s">
        <v>1550</v>
      </c>
      <c r="B858" s="3">
        <v>45914</v>
      </c>
      <c r="C858" s="12" t="s">
        <v>1551</v>
      </c>
      <c r="D858" s="12" t="s">
        <v>80</v>
      </c>
      <c r="E858" s="12" t="s">
        <v>73</v>
      </c>
      <c r="F858" s="12" t="s">
        <v>77</v>
      </c>
      <c r="G858" s="12">
        <v>2.5</v>
      </c>
      <c r="H858" s="13">
        <v>333.13</v>
      </c>
      <c r="I858" s="12" t="s">
        <v>25</v>
      </c>
      <c r="J858" s="13">
        <v>333.13</v>
      </c>
    </row>
    <row r="859" spans="1:10">
      <c r="A859" s="12" t="s">
        <v>1552</v>
      </c>
      <c r="B859" s="3">
        <v>45878</v>
      </c>
      <c r="C859" s="12" t="s">
        <v>558</v>
      </c>
      <c r="D859" s="12" t="s">
        <v>80</v>
      </c>
      <c r="E859" s="12" t="s">
        <v>81</v>
      </c>
      <c r="F859" s="12" t="s">
        <v>70</v>
      </c>
      <c r="G859" s="12">
        <v>3.2</v>
      </c>
      <c r="H859" s="13">
        <v>326.79000000000002</v>
      </c>
      <c r="I859" s="12" t="s">
        <v>27</v>
      </c>
      <c r="J859" s="13">
        <v>0</v>
      </c>
    </row>
    <row r="860" spans="1:10">
      <c r="A860" s="12" t="s">
        <v>1553</v>
      </c>
      <c r="B860" s="3">
        <v>45968</v>
      </c>
      <c r="C860" s="12" t="s">
        <v>1469</v>
      </c>
      <c r="D860" s="12" t="s">
        <v>65</v>
      </c>
      <c r="E860" s="12" t="s">
        <v>73</v>
      </c>
      <c r="F860" s="12" t="s">
        <v>58</v>
      </c>
      <c r="G860" s="12">
        <v>3.1</v>
      </c>
      <c r="H860" s="13">
        <v>251.6</v>
      </c>
      <c r="I860" s="12" t="s">
        <v>25</v>
      </c>
      <c r="J860" s="13">
        <v>251.6</v>
      </c>
    </row>
    <row r="861" spans="1:10">
      <c r="A861" s="12" t="s">
        <v>1554</v>
      </c>
      <c r="B861" s="3">
        <v>45702</v>
      </c>
      <c r="C861" s="12" t="s">
        <v>403</v>
      </c>
      <c r="D861" s="12" t="s">
        <v>56</v>
      </c>
      <c r="E861" s="12" t="s">
        <v>57</v>
      </c>
      <c r="F861" s="12" t="s">
        <v>77</v>
      </c>
      <c r="G861" s="12">
        <v>3.1</v>
      </c>
      <c r="H861" s="13">
        <v>113.68</v>
      </c>
      <c r="I861" s="12" t="s">
        <v>25</v>
      </c>
      <c r="J861" s="13">
        <v>113.68</v>
      </c>
    </row>
    <row r="862" spans="1:10">
      <c r="A862" s="12" t="s">
        <v>1555</v>
      </c>
      <c r="B862" s="3">
        <v>45692</v>
      </c>
      <c r="C862" s="12" t="s">
        <v>563</v>
      </c>
      <c r="D862" s="12" t="s">
        <v>61</v>
      </c>
      <c r="E862" s="12" t="s">
        <v>95</v>
      </c>
      <c r="F862" s="12" t="s">
        <v>77</v>
      </c>
      <c r="G862" s="12">
        <v>3.5</v>
      </c>
      <c r="H862" s="13">
        <v>123.22</v>
      </c>
      <c r="I862" s="12" t="s">
        <v>25</v>
      </c>
      <c r="J862" s="13">
        <v>123.22</v>
      </c>
    </row>
    <row r="863" spans="1:10">
      <c r="A863" s="12" t="s">
        <v>1556</v>
      </c>
      <c r="B863" s="3">
        <v>45900</v>
      </c>
      <c r="C863" s="12" t="s">
        <v>1557</v>
      </c>
      <c r="D863" s="12" t="s">
        <v>90</v>
      </c>
      <c r="E863" s="12" t="s">
        <v>81</v>
      </c>
      <c r="F863" s="12" t="s">
        <v>103</v>
      </c>
      <c r="G863" s="12">
        <v>3.3</v>
      </c>
      <c r="H863" s="13">
        <v>224</v>
      </c>
      <c r="I863" s="12" t="s">
        <v>27</v>
      </c>
      <c r="J863" s="13">
        <v>0</v>
      </c>
    </row>
    <row r="864" spans="1:10">
      <c r="A864" s="12" t="s">
        <v>1558</v>
      </c>
      <c r="B864" s="3">
        <v>45907</v>
      </c>
      <c r="C864" s="12" t="s">
        <v>558</v>
      </c>
      <c r="D864" s="12" t="s">
        <v>68</v>
      </c>
      <c r="E864" s="12" t="s">
        <v>95</v>
      </c>
      <c r="F864" s="12" t="s">
        <v>70</v>
      </c>
      <c r="G864" s="12">
        <v>1.9</v>
      </c>
      <c r="H864" s="13">
        <v>310.14</v>
      </c>
      <c r="I864" s="12" t="s">
        <v>25</v>
      </c>
      <c r="J864" s="13">
        <v>310.14</v>
      </c>
    </row>
    <row r="865" spans="1:10">
      <c r="A865" s="12" t="s">
        <v>1559</v>
      </c>
      <c r="B865" s="3">
        <v>45920</v>
      </c>
      <c r="C865" s="12" t="s">
        <v>962</v>
      </c>
      <c r="D865" s="12" t="s">
        <v>68</v>
      </c>
      <c r="E865" s="12" t="s">
        <v>76</v>
      </c>
      <c r="F865" s="12" t="s">
        <v>70</v>
      </c>
      <c r="G865" s="12">
        <v>3.7</v>
      </c>
      <c r="H865" s="13">
        <v>292.72000000000003</v>
      </c>
      <c r="I865" s="12" t="s">
        <v>25</v>
      </c>
      <c r="J865" s="13">
        <v>292.72000000000003</v>
      </c>
    </row>
    <row r="866" spans="1:10">
      <c r="A866" s="12" t="s">
        <v>1560</v>
      </c>
      <c r="B866" s="3">
        <v>46007</v>
      </c>
      <c r="C866" s="12" t="s">
        <v>1561</v>
      </c>
      <c r="D866" s="12" t="s">
        <v>61</v>
      </c>
      <c r="E866" s="12" t="s">
        <v>81</v>
      </c>
      <c r="F866" s="12" t="s">
        <v>87</v>
      </c>
      <c r="G866" s="12">
        <v>3</v>
      </c>
      <c r="H866" s="13">
        <v>125.12</v>
      </c>
      <c r="I866" s="12" t="s">
        <v>25</v>
      </c>
      <c r="J866" s="13">
        <v>125.12</v>
      </c>
    </row>
    <row r="867" spans="1:10">
      <c r="A867" s="12" t="s">
        <v>1562</v>
      </c>
      <c r="B867" s="3">
        <v>45711</v>
      </c>
      <c r="C867" s="12" t="s">
        <v>1563</v>
      </c>
      <c r="D867" s="12" t="s">
        <v>90</v>
      </c>
      <c r="E867" s="12" t="s">
        <v>69</v>
      </c>
      <c r="F867" s="12" t="s">
        <v>70</v>
      </c>
      <c r="G867" s="12">
        <v>2.2999999999999998</v>
      </c>
      <c r="H867" s="13">
        <v>218.28</v>
      </c>
      <c r="I867" s="12" t="s">
        <v>25</v>
      </c>
      <c r="J867" s="13">
        <v>218.28</v>
      </c>
    </row>
    <row r="868" spans="1:10">
      <c r="A868" s="12" t="s">
        <v>1564</v>
      </c>
      <c r="B868" s="3">
        <v>45894</v>
      </c>
      <c r="C868" s="12" t="s">
        <v>1565</v>
      </c>
      <c r="D868" s="12" t="s">
        <v>68</v>
      </c>
      <c r="E868" s="12" t="s">
        <v>57</v>
      </c>
      <c r="F868" s="12" t="s">
        <v>58</v>
      </c>
      <c r="G868" s="12">
        <v>1.8</v>
      </c>
      <c r="H868" s="13">
        <v>288.62</v>
      </c>
      <c r="I868" s="12" t="s">
        <v>25</v>
      </c>
      <c r="J868" s="13">
        <v>288.62</v>
      </c>
    </row>
    <row r="869" spans="1:10">
      <c r="A869" s="12" t="s">
        <v>1566</v>
      </c>
      <c r="B869" s="3">
        <v>45713</v>
      </c>
      <c r="C869" s="12" t="s">
        <v>964</v>
      </c>
      <c r="D869" s="12" t="s">
        <v>90</v>
      </c>
      <c r="E869" s="12" t="s">
        <v>69</v>
      </c>
      <c r="F869" s="12" t="s">
        <v>70</v>
      </c>
      <c r="G869" s="12">
        <v>1.5</v>
      </c>
      <c r="H869" s="13">
        <v>183.36</v>
      </c>
      <c r="I869" s="12" t="s">
        <v>25</v>
      </c>
      <c r="J869" s="13">
        <v>183.36</v>
      </c>
    </row>
    <row r="870" spans="1:10">
      <c r="A870" s="12" t="s">
        <v>1567</v>
      </c>
      <c r="B870" s="3">
        <v>45967</v>
      </c>
      <c r="C870" s="12" t="s">
        <v>1342</v>
      </c>
      <c r="D870" s="12" t="s">
        <v>65</v>
      </c>
      <c r="E870" s="12" t="s">
        <v>81</v>
      </c>
      <c r="F870" s="12" t="s">
        <v>58</v>
      </c>
      <c r="G870" s="12">
        <v>3.7</v>
      </c>
      <c r="H870" s="13">
        <v>234.18</v>
      </c>
      <c r="I870" s="12" t="s">
        <v>27</v>
      </c>
      <c r="J870" s="13">
        <v>0</v>
      </c>
    </row>
    <row r="871" spans="1:10">
      <c r="A871" s="12" t="s">
        <v>1568</v>
      </c>
      <c r="B871" s="3">
        <v>45732</v>
      </c>
      <c r="C871" s="12" t="s">
        <v>1285</v>
      </c>
      <c r="D871" s="12" t="s">
        <v>68</v>
      </c>
      <c r="E871" s="12" t="s">
        <v>73</v>
      </c>
      <c r="F871" s="12" t="s">
        <v>87</v>
      </c>
      <c r="G871" s="12">
        <v>3.7</v>
      </c>
      <c r="H871" s="13">
        <v>340.78</v>
      </c>
      <c r="I871" s="12" t="s">
        <v>26</v>
      </c>
      <c r="J871" s="13">
        <v>97.95</v>
      </c>
    </row>
    <row r="872" spans="1:10">
      <c r="A872" s="12" t="s">
        <v>1569</v>
      </c>
      <c r="B872" s="3">
        <v>45843</v>
      </c>
      <c r="C872" s="12" t="s">
        <v>1570</v>
      </c>
      <c r="D872" s="12" t="s">
        <v>90</v>
      </c>
      <c r="E872" s="12" t="s">
        <v>69</v>
      </c>
      <c r="F872" s="12" t="s">
        <v>87</v>
      </c>
      <c r="G872" s="12">
        <v>3</v>
      </c>
      <c r="H872" s="13">
        <v>211.95</v>
      </c>
      <c r="I872" s="12" t="s">
        <v>25</v>
      </c>
      <c r="J872" s="13">
        <v>211.95</v>
      </c>
    </row>
    <row r="873" spans="1:10">
      <c r="A873" s="12" t="s">
        <v>1571</v>
      </c>
      <c r="B873" s="3">
        <v>45787</v>
      </c>
      <c r="C873" s="12" t="s">
        <v>960</v>
      </c>
      <c r="D873" s="12" t="s">
        <v>56</v>
      </c>
      <c r="E873" s="12" t="s">
        <v>69</v>
      </c>
      <c r="F873" s="12" t="s">
        <v>62</v>
      </c>
      <c r="G873" s="12">
        <v>3.2</v>
      </c>
      <c r="H873" s="13">
        <v>118.23</v>
      </c>
      <c r="I873" s="12" t="s">
        <v>25</v>
      </c>
      <c r="J873" s="13">
        <v>118.23</v>
      </c>
    </row>
    <row r="874" spans="1:10">
      <c r="A874" s="12" t="s">
        <v>1572</v>
      </c>
      <c r="B874" s="3">
        <v>46022</v>
      </c>
      <c r="C874" s="12" t="s">
        <v>1573</v>
      </c>
      <c r="D874" s="12" t="s">
        <v>90</v>
      </c>
      <c r="E874" s="12" t="s">
        <v>73</v>
      </c>
      <c r="F874" s="12" t="s">
        <v>100</v>
      </c>
      <c r="G874" s="12">
        <v>2.7</v>
      </c>
      <c r="H874" s="13">
        <v>216.73</v>
      </c>
      <c r="I874" s="12" t="s">
        <v>25</v>
      </c>
      <c r="J874" s="13">
        <v>216.73</v>
      </c>
    </row>
    <row r="875" spans="1:10">
      <c r="A875" s="12" t="s">
        <v>1574</v>
      </c>
      <c r="B875" s="3">
        <v>45877</v>
      </c>
      <c r="C875" s="12" t="s">
        <v>1575</v>
      </c>
      <c r="D875" s="12" t="s">
        <v>68</v>
      </c>
      <c r="E875" s="12" t="s">
        <v>69</v>
      </c>
      <c r="F875" s="12" t="s">
        <v>100</v>
      </c>
      <c r="G875" s="12">
        <v>2.4</v>
      </c>
      <c r="H875" s="13">
        <v>277.08999999999997</v>
      </c>
      <c r="I875" s="12" t="s">
        <v>25</v>
      </c>
      <c r="J875" s="13">
        <v>277.08999999999997</v>
      </c>
    </row>
    <row r="876" spans="1:10">
      <c r="A876" s="12" t="s">
        <v>1576</v>
      </c>
      <c r="B876" s="3">
        <v>45901</v>
      </c>
      <c r="C876" s="12" t="s">
        <v>99</v>
      </c>
      <c r="D876" s="12" t="s">
        <v>80</v>
      </c>
      <c r="E876" s="12" t="s">
        <v>69</v>
      </c>
      <c r="F876" s="12" t="s">
        <v>70</v>
      </c>
      <c r="G876" s="12">
        <v>2.2000000000000002</v>
      </c>
      <c r="H876" s="13">
        <v>345.17</v>
      </c>
      <c r="I876" s="12" t="s">
        <v>25</v>
      </c>
      <c r="J876" s="13">
        <v>345.17</v>
      </c>
    </row>
    <row r="877" spans="1:10">
      <c r="A877" s="12" t="s">
        <v>1577</v>
      </c>
      <c r="B877" s="3">
        <v>45963</v>
      </c>
      <c r="C877" s="12" t="s">
        <v>1578</v>
      </c>
      <c r="D877" s="12" t="s">
        <v>56</v>
      </c>
      <c r="E877" s="12" t="s">
        <v>81</v>
      </c>
      <c r="F877" s="12" t="s">
        <v>103</v>
      </c>
      <c r="G877" s="12">
        <v>4.0999999999999996</v>
      </c>
      <c r="H877" s="13">
        <v>120.41</v>
      </c>
      <c r="I877" s="12" t="s">
        <v>27</v>
      </c>
      <c r="J877" s="13">
        <v>0</v>
      </c>
    </row>
    <row r="878" spans="1:10">
      <c r="A878" s="12" t="s">
        <v>1579</v>
      </c>
      <c r="B878" s="3">
        <v>45820</v>
      </c>
      <c r="C878" s="12" t="s">
        <v>716</v>
      </c>
      <c r="D878" s="12" t="s">
        <v>65</v>
      </c>
      <c r="E878" s="12" t="s">
        <v>57</v>
      </c>
      <c r="F878" s="12" t="s">
        <v>103</v>
      </c>
      <c r="G878" s="12">
        <v>2.2000000000000002</v>
      </c>
      <c r="H878" s="13">
        <v>253.62</v>
      </c>
      <c r="I878" s="12" t="s">
        <v>25</v>
      </c>
      <c r="J878" s="13">
        <v>253.62</v>
      </c>
    </row>
    <row r="879" spans="1:10">
      <c r="A879" s="12" t="s">
        <v>1580</v>
      </c>
      <c r="B879" s="3">
        <v>45792</v>
      </c>
      <c r="C879" s="12" t="s">
        <v>1299</v>
      </c>
      <c r="D879" s="12" t="s">
        <v>80</v>
      </c>
      <c r="E879" s="12" t="s">
        <v>76</v>
      </c>
      <c r="F879" s="12" t="s">
        <v>58</v>
      </c>
      <c r="G879" s="12">
        <v>3</v>
      </c>
      <c r="H879" s="13">
        <v>413.06</v>
      </c>
      <c r="I879" s="12" t="s">
        <v>26</v>
      </c>
      <c r="J879" s="13">
        <v>260.47000000000003</v>
      </c>
    </row>
    <row r="880" spans="1:10">
      <c r="A880" s="12" t="s">
        <v>1581</v>
      </c>
      <c r="B880" s="3">
        <v>45985</v>
      </c>
      <c r="C880" s="12" t="s">
        <v>1582</v>
      </c>
      <c r="D880" s="12" t="s">
        <v>56</v>
      </c>
      <c r="E880" s="12" t="s">
        <v>76</v>
      </c>
      <c r="F880" s="12" t="s">
        <v>100</v>
      </c>
      <c r="G880" s="12">
        <v>3</v>
      </c>
      <c r="H880" s="13">
        <v>136.72</v>
      </c>
      <c r="I880" s="12" t="s">
        <v>26</v>
      </c>
      <c r="J880" s="13">
        <v>83.48</v>
      </c>
    </row>
    <row r="881" spans="1:10">
      <c r="A881" s="12" t="s">
        <v>1583</v>
      </c>
      <c r="B881" s="3">
        <v>45768</v>
      </c>
      <c r="C881" s="12" t="s">
        <v>390</v>
      </c>
      <c r="D881" s="12" t="s">
        <v>65</v>
      </c>
      <c r="E881" s="12" t="s">
        <v>69</v>
      </c>
      <c r="F881" s="12" t="s">
        <v>87</v>
      </c>
      <c r="G881" s="12">
        <v>2.4</v>
      </c>
      <c r="H881" s="13">
        <v>220.41</v>
      </c>
      <c r="I881" s="12" t="s">
        <v>25</v>
      </c>
      <c r="J881" s="13">
        <v>220.41</v>
      </c>
    </row>
    <row r="882" spans="1:10">
      <c r="A882" s="12" t="s">
        <v>1584</v>
      </c>
      <c r="B882" s="3">
        <v>45812</v>
      </c>
      <c r="C882" s="12" t="s">
        <v>1585</v>
      </c>
      <c r="D882" s="12" t="s">
        <v>61</v>
      </c>
      <c r="E882" s="12" t="s">
        <v>76</v>
      </c>
      <c r="F882" s="12" t="s">
        <v>58</v>
      </c>
      <c r="G882" s="12">
        <v>2.4</v>
      </c>
      <c r="H882" s="13">
        <v>109.3</v>
      </c>
      <c r="I882" s="12" t="s">
        <v>25</v>
      </c>
      <c r="J882" s="13">
        <v>109.3</v>
      </c>
    </row>
    <row r="883" spans="1:10">
      <c r="A883" s="12" t="s">
        <v>1586</v>
      </c>
      <c r="B883" s="3">
        <v>45935</v>
      </c>
      <c r="C883" s="12" t="s">
        <v>1034</v>
      </c>
      <c r="D883" s="12" t="s">
        <v>61</v>
      </c>
      <c r="E883" s="12" t="s">
        <v>95</v>
      </c>
      <c r="F883" s="12" t="s">
        <v>62</v>
      </c>
      <c r="G883" s="12">
        <v>2.2000000000000002</v>
      </c>
      <c r="H883" s="13">
        <v>129.16</v>
      </c>
      <c r="I883" s="12" t="s">
        <v>25</v>
      </c>
      <c r="J883" s="13">
        <v>129.16</v>
      </c>
    </row>
    <row r="884" spans="1:10">
      <c r="A884" s="12" t="s">
        <v>1587</v>
      </c>
      <c r="B884" s="3">
        <v>45849</v>
      </c>
      <c r="C884" s="12" t="s">
        <v>1588</v>
      </c>
      <c r="D884" s="12" t="s">
        <v>61</v>
      </c>
      <c r="E884" s="12" t="s">
        <v>73</v>
      </c>
      <c r="F884" s="12" t="s">
        <v>103</v>
      </c>
      <c r="G884" s="12">
        <v>2.1</v>
      </c>
      <c r="H884" s="13">
        <v>126.04</v>
      </c>
      <c r="I884" s="12" t="s">
        <v>25</v>
      </c>
      <c r="J884" s="13">
        <v>126.04</v>
      </c>
    </row>
    <row r="885" spans="1:10">
      <c r="A885" s="12" t="s">
        <v>1589</v>
      </c>
      <c r="B885" s="3">
        <v>45881</v>
      </c>
      <c r="C885" s="12" t="s">
        <v>1590</v>
      </c>
      <c r="D885" s="12" t="s">
        <v>80</v>
      </c>
      <c r="E885" s="12" t="s">
        <v>73</v>
      </c>
      <c r="F885" s="12" t="s">
        <v>62</v>
      </c>
      <c r="G885" s="12">
        <v>2.8</v>
      </c>
      <c r="H885" s="13">
        <v>419.43</v>
      </c>
      <c r="I885" s="12" t="s">
        <v>26</v>
      </c>
      <c r="J885" s="13">
        <v>130.97999999999999</v>
      </c>
    </row>
    <row r="886" spans="1:10">
      <c r="A886" s="12" t="s">
        <v>1591</v>
      </c>
      <c r="B886" s="3">
        <v>45990</v>
      </c>
      <c r="C886" s="12" t="s">
        <v>1592</v>
      </c>
      <c r="D886" s="12" t="s">
        <v>61</v>
      </c>
      <c r="E886" s="12" t="s">
        <v>57</v>
      </c>
      <c r="F886" s="12" t="s">
        <v>62</v>
      </c>
      <c r="G886" s="12">
        <v>1.5</v>
      </c>
      <c r="H886" s="13">
        <v>129.19999999999999</v>
      </c>
      <c r="I886" s="12" t="s">
        <v>25</v>
      </c>
      <c r="J886" s="13">
        <v>129.19999999999999</v>
      </c>
    </row>
    <row r="887" spans="1:10">
      <c r="A887" s="12" t="s">
        <v>1593</v>
      </c>
      <c r="B887" s="3">
        <v>45885</v>
      </c>
      <c r="C887" s="12" t="s">
        <v>1533</v>
      </c>
      <c r="D887" s="12" t="s">
        <v>61</v>
      </c>
      <c r="E887" s="12" t="s">
        <v>76</v>
      </c>
      <c r="F887" s="12" t="s">
        <v>82</v>
      </c>
      <c r="G887" s="12">
        <v>3</v>
      </c>
      <c r="H887" s="13">
        <v>126.29</v>
      </c>
      <c r="I887" s="12" t="s">
        <v>25</v>
      </c>
      <c r="J887" s="13">
        <v>126.29</v>
      </c>
    </row>
    <row r="888" spans="1:10">
      <c r="A888" s="12" t="s">
        <v>1594</v>
      </c>
      <c r="B888" s="3">
        <v>45890</v>
      </c>
      <c r="C888" s="12" t="s">
        <v>322</v>
      </c>
      <c r="D888" s="12" t="s">
        <v>90</v>
      </c>
      <c r="E888" s="12" t="s">
        <v>76</v>
      </c>
      <c r="F888" s="12" t="s">
        <v>100</v>
      </c>
      <c r="G888" s="12">
        <v>4.4000000000000004</v>
      </c>
      <c r="H888" s="13">
        <v>184.82</v>
      </c>
      <c r="I888" s="12" t="s">
        <v>26</v>
      </c>
      <c r="J888" s="13">
        <v>97.65</v>
      </c>
    </row>
    <row r="889" spans="1:10">
      <c r="A889" s="12" t="s">
        <v>1595</v>
      </c>
      <c r="B889" s="3">
        <v>45988</v>
      </c>
      <c r="C889" s="12" t="s">
        <v>1596</v>
      </c>
      <c r="D889" s="12" t="s">
        <v>56</v>
      </c>
      <c r="E889" s="12" t="s">
        <v>95</v>
      </c>
      <c r="F889" s="12" t="s">
        <v>100</v>
      </c>
      <c r="G889" s="12">
        <v>1.3</v>
      </c>
      <c r="H889" s="13">
        <v>128.46</v>
      </c>
      <c r="I889" s="12" t="s">
        <v>25</v>
      </c>
      <c r="J889" s="13">
        <v>128.46</v>
      </c>
    </row>
    <row r="890" spans="1:10">
      <c r="A890" s="12" t="s">
        <v>1597</v>
      </c>
      <c r="B890" s="3">
        <v>45995</v>
      </c>
      <c r="C890" s="12" t="s">
        <v>1598</v>
      </c>
      <c r="D890" s="12" t="s">
        <v>68</v>
      </c>
      <c r="E890" s="12" t="s">
        <v>57</v>
      </c>
      <c r="F890" s="12" t="s">
        <v>100</v>
      </c>
      <c r="G890" s="12">
        <v>5</v>
      </c>
      <c r="H890" s="13">
        <v>245.51</v>
      </c>
      <c r="I890" s="12" t="s">
        <v>25</v>
      </c>
      <c r="J890" s="13">
        <v>245.51</v>
      </c>
    </row>
    <row r="891" spans="1:10">
      <c r="A891" s="12" t="s">
        <v>1599</v>
      </c>
      <c r="B891" s="3">
        <v>45849</v>
      </c>
      <c r="C891" s="12" t="s">
        <v>590</v>
      </c>
      <c r="D891" s="12" t="s">
        <v>80</v>
      </c>
      <c r="E891" s="12" t="s">
        <v>73</v>
      </c>
      <c r="F891" s="12" t="s">
        <v>77</v>
      </c>
      <c r="G891" s="12">
        <v>3.1</v>
      </c>
      <c r="H891" s="13">
        <v>338.55</v>
      </c>
      <c r="I891" s="12" t="s">
        <v>27</v>
      </c>
      <c r="J891" s="13">
        <v>0</v>
      </c>
    </row>
    <row r="892" spans="1:10">
      <c r="A892" s="12" t="s">
        <v>1600</v>
      </c>
      <c r="B892" s="3">
        <v>45878</v>
      </c>
      <c r="C892" s="12" t="s">
        <v>1601</v>
      </c>
      <c r="D892" s="12" t="s">
        <v>61</v>
      </c>
      <c r="E892" s="12" t="s">
        <v>57</v>
      </c>
      <c r="F892" s="12" t="s">
        <v>100</v>
      </c>
      <c r="G892" s="12">
        <v>2.2999999999999998</v>
      </c>
      <c r="H892" s="13">
        <v>95.49</v>
      </c>
      <c r="I892" s="12" t="s">
        <v>27</v>
      </c>
      <c r="J892" s="13">
        <v>0</v>
      </c>
    </row>
    <row r="893" spans="1:10">
      <c r="A893" s="12" t="s">
        <v>1602</v>
      </c>
      <c r="B893" s="3">
        <v>45877</v>
      </c>
      <c r="C893" s="12" t="s">
        <v>1603</v>
      </c>
      <c r="D893" s="12" t="s">
        <v>80</v>
      </c>
      <c r="E893" s="12" t="s">
        <v>57</v>
      </c>
      <c r="F893" s="12" t="s">
        <v>103</v>
      </c>
      <c r="G893" s="12">
        <v>2.4</v>
      </c>
      <c r="H893" s="13">
        <v>346.88</v>
      </c>
      <c r="I893" s="12" t="s">
        <v>25</v>
      </c>
      <c r="J893" s="13">
        <v>346.88</v>
      </c>
    </row>
    <row r="894" spans="1:10">
      <c r="A894" s="12" t="s">
        <v>1604</v>
      </c>
      <c r="B894" s="3">
        <v>45739</v>
      </c>
      <c r="C894" s="12" t="s">
        <v>458</v>
      </c>
      <c r="D894" s="12" t="s">
        <v>65</v>
      </c>
      <c r="E894" s="12" t="s">
        <v>76</v>
      </c>
      <c r="F894" s="12" t="s">
        <v>103</v>
      </c>
      <c r="G894" s="12">
        <v>1.7</v>
      </c>
      <c r="H894" s="13">
        <v>253.01</v>
      </c>
      <c r="I894" s="12" t="s">
        <v>26</v>
      </c>
      <c r="J894" s="13">
        <v>158.47999999999999</v>
      </c>
    </row>
    <row r="895" spans="1:10">
      <c r="A895" s="12" t="s">
        <v>1605</v>
      </c>
      <c r="B895" s="3">
        <v>45791</v>
      </c>
      <c r="C895" s="12" t="s">
        <v>1606</v>
      </c>
      <c r="D895" s="12" t="s">
        <v>65</v>
      </c>
      <c r="E895" s="12" t="s">
        <v>95</v>
      </c>
      <c r="F895" s="12" t="s">
        <v>100</v>
      </c>
      <c r="G895" s="12">
        <v>3</v>
      </c>
      <c r="H895" s="13">
        <v>198.59</v>
      </c>
      <c r="I895" s="12" t="s">
        <v>25</v>
      </c>
      <c r="J895" s="13">
        <v>198.59</v>
      </c>
    </row>
    <row r="896" spans="1:10">
      <c r="A896" s="12" t="s">
        <v>1607</v>
      </c>
      <c r="B896" s="3">
        <v>45663</v>
      </c>
      <c r="C896" s="12" t="s">
        <v>1608</v>
      </c>
      <c r="D896" s="12" t="s">
        <v>56</v>
      </c>
      <c r="E896" s="12" t="s">
        <v>73</v>
      </c>
      <c r="F896" s="12" t="s">
        <v>62</v>
      </c>
      <c r="G896" s="12">
        <v>2.8</v>
      </c>
      <c r="H896" s="13">
        <v>138.37</v>
      </c>
      <c r="I896" s="12" t="s">
        <v>27</v>
      </c>
      <c r="J896" s="13">
        <v>0</v>
      </c>
    </row>
    <row r="897" spans="1:10">
      <c r="A897" s="12" t="s">
        <v>1609</v>
      </c>
      <c r="B897" s="3">
        <v>45982</v>
      </c>
      <c r="C897" s="12" t="s">
        <v>191</v>
      </c>
      <c r="D897" s="12" t="s">
        <v>65</v>
      </c>
      <c r="E897" s="12" t="s">
        <v>69</v>
      </c>
      <c r="F897" s="12" t="s">
        <v>100</v>
      </c>
      <c r="G897" s="12">
        <v>2.9</v>
      </c>
      <c r="H897" s="13">
        <v>214.63</v>
      </c>
      <c r="I897" s="12" t="s">
        <v>25</v>
      </c>
      <c r="J897" s="13">
        <v>214.63</v>
      </c>
    </row>
    <row r="898" spans="1:10">
      <c r="A898" s="12" t="s">
        <v>1610</v>
      </c>
      <c r="B898" s="3">
        <v>45783</v>
      </c>
      <c r="C898" s="12" t="s">
        <v>1611</v>
      </c>
      <c r="D898" s="12" t="s">
        <v>68</v>
      </c>
      <c r="E898" s="12" t="s">
        <v>81</v>
      </c>
      <c r="F898" s="12" t="s">
        <v>87</v>
      </c>
      <c r="G898" s="12">
        <v>2.7</v>
      </c>
      <c r="H898" s="13">
        <v>304.83999999999997</v>
      </c>
      <c r="I898" s="12" t="s">
        <v>25</v>
      </c>
      <c r="J898" s="13">
        <v>304.83999999999997</v>
      </c>
    </row>
    <row r="899" spans="1:10">
      <c r="A899" s="12" t="s">
        <v>1612</v>
      </c>
      <c r="B899" s="3">
        <v>45954</v>
      </c>
      <c r="C899" s="12" t="s">
        <v>648</v>
      </c>
      <c r="D899" s="12" t="s">
        <v>56</v>
      </c>
      <c r="E899" s="12" t="s">
        <v>57</v>
      </c>
      <c r="F899" s="12" t="s">
        <v>62</v>
      </c>
      <c r="G899" s="12">
        <v>5.0999999999999996</v>
      </c>
      <c r="H899" s="13">
        <v>110.93</v>
      </c>
      <c r="I899" s="12" t="s">
        <v>25</v>
      </c>
      <c r="J899" s="13">
        <v>110.93</v>
      </c>
    </row>
    <row r="900" spans="1:10">
      <c r="A900" s="12" t="s">
        <v>1613</v>
      </c>
      <c r="B900" s="3">
        <v>45750</v>
      </c>
      <c r="C900" s="12" t="s">
        <v>357</v>
      </c>
      <c r="D900" s="12" t="s">
        <v>56</v>
      </c>
      <c r="E900" s="12" t="s">
        <v>57</v>
      </c>
      <c r="F900" s="12" t="s">
        <v>77</v>
      </c>
      <c r="G900" s="12">
        <v>3.5</v>
      </c>
      <c r="H900" s="13">
        <v>110.65</v>
      </c>
      <c r="I900" s="12" t="s">
        <v>26</v>
      </c>
      <c r="J900" s="13">
        <v>55.13</v>
      </c>
    </row>
    <row r="901" spans="1:10">
      <c r="A901" s="12" t="s">
        <v>1614</v>
      </c>
      <c r="B901" s="3">
        <v>45907</v>
      </c>
      <c r="C901" s="12" t="s">
        <v>1514</v>
      </c>
      <c r="D901" s="12" t="s">
        <v>65</v>
      </c>
      <c r="E901" s="12" t="s">
        <v>81</v>
      </c>
      <c r="F901" s="12" t="s">
        <v>70</v>
      </c>
      <c r="G901" s="12">
        <v>2.7</v>
      </c>
      <c r="H901" s="13">
        <v>220.8</v>
      </c>
      <c r="I901" s="12" t="s">
        <v>25</v>
      </c>
      <c r="J901" s="13">
        <v>220.8</v>
      </c>
    </row>
    <row r="902" spans="1:10">
      <c r="A902" s="12" t="s">
        <v>1615</v>
      </c>
      <c r="B902" s="3">
        <v>45888</v>
      </c>
      <c r="C902" s="12" t="s">
        <v>1616</v>
      </c>
      <c r="D902" s="12" t="s">
        <v>65</v>
      </c>
      <c r="E902" s="12" t="s">
        <v>95</v>
      </c>
      <c r="F902" s="12" t="s">
        <v>87</v>
      </c>
      <c r="G902" s="12">
        <v>4.0999999999999996</v>
      </c>
      <c r="H902" s="13">
        <v>240.96</v>
      </c>
      <c r="I902" s="12" t="s">
        <v>26</v>
      </c>
      <c r="J902" s="13">
        <v>77.19</v>
      </c>
    </row>
    <row r="903" spans="1:10">
      <c r="A903" s="12" t="s">
        <v>1617</v>
      </c>
      <c r="B903" s="3">
        <v>45833</v>
      </c>
      <c r="C903" s="12" t="s">
        <v>1618</v>
      </c>
      <c r="D903" s="12" t="s">
        <v>90</v>
      </c>
      <c r="E903" s="12" t="s">
        <v>73</v>
      </c>
      <c r="F903" s="12" t="s">
        <v>87</v>
      </c>
      <c r="G903" s="12">
        <v>2.2000000000000002</v>
      </c>
      <c r="H903" s="13">
        <v>172.03</v>
      </c>
      <c r="I903" s="12" t="s">
        <v>26</v>
      </c>
      <c r="J903" s="13">
        <v>138.65</v>
      </c>
    </row>
    <row r="904" spans="1:10">
      <c r="A904" s="12" t="s">
        <v>1619</v>
      </c>
      <c r="B904" s="3">
        <v>45756</v>
      </c>
      <c r="C904" s="12" t="s">
        <v>1620</v>
      </c>
      <c r="D904" s="12" t="s">
        <v>61</v>
      </c>
      <c r="E904" s="12" t="s">
        <v>76</v>
      </c>
      <c r="F904" s="12" t="s">
        <v>103</v>
      </c>
      <c r="G904" s="12">
        <v>3.2</v>
      </c>
      <c r="H904" s="13">
        <v>128.1</v>
      </c>
      <c r="I904" s="12" t="s">
        <v>25</v>
      </c>
      <c r="J904" s="13">
        <v>128.1</v>
      </c>
    </row>
    <row r="905" spans="1:10">
      <c r="A905" s="12" t="s">
        <v>1621</v>
      </c>
      <c r="B905" s="3">
        <v>45728</v>
      </c>
      <c r="C905" s="12" t="s">
        <v>1622</v>
      </c>
      <c r="D905" s="12" t="s">
        <v>56</v>
      </c>
      <c r="E905" s="12" t="s">
        <v>81</v>
      </c>
      <c r="F905" s="12" t="s">
        <v>103</v>
      </c>
      <c r="G905" s="12">
        <v>3.8</v>
      </c>
      <c r="H905" s="13">
        <v>117.96</v>
      </c>
      <c r="I905" s="12" t="s">
        <v>25</v>
      </c>
      <c r="J905" s="13">
        <v>117.96</v>
      </c>
    </row>
    <row r="906" spans="1:10">
      <c r="A906" s="12" t="s">
        <v>1623</v>
      </c>
      <c r="B906" s="3">
        <v>45705</v>
      </c>
      <c r="C906" s="12" t="s">
        <v>1624</v>
      </c>
      <c r="D906" s="12" t="s">
        <v>80</v>
      </c>
      <c r="E906" s="12" t="s">
        <v>73</v>
      </c>
      <c r="F906" s="12" t="s">
        <v>82</v>
      </c>
      <c r="G906" s="12">
        <v>1.4</v>
      </c>
      <c r="H906" s="13">
        <v>350.92</v>
      </c>
      <c r="I906" s="12" t="s">
        <v>27</v>
      </c>
      <c r="J906" s="13">
        <v>0</v>
      </c>
    </row>
    <row r="907" spans="1:10">
      <c r="A907" s="12" t="s">
        <v>1625</v>
      </c>
      <c r="B907" s="3">
        <v>45756</v>
      </c>
      <c r="C907" s="12" t="s">
        <v>472</v>
      </c>
      <c r="D907" s="12" t="s">
        <v>65</v>
      </c>
      <c r="E907" s="12" t="s">
        <v>69</v>
      </c>
      <c r="F907" s="12" t="s">
        <v>82</v>
      </c>
      <c r="G907" s="12">
        <v>3.3</v>
      </c>
      <c r="H907" s="13">
        <v>267</v>
      </c>
      <c r="I907" s="12" t="s">
        <v>25</v>
      </c>
      <c r="J907" s="13">
        <v>267</v>
      </c>
    </row>
    <row r="908" spans="1:10">
      <c r="A908" s="12" t="s">
        <v>1626</v>
      </c>
      <c r="B908" s="3">
        <v>45958</v>
      </c>
      <c r="C908" s="12" t="s">
        <v>1627</v>
      </c>
      <c r="D908" s="12" t="s">
        <v>65</v>
      </c>
      <c r="E908" s="12" t="s">
        <v>69</v>
      </c>
      <c r="F908" s="12" t="s">
        <v>58</v>
      </c>
      <c r="G908" s="12">
        <v>2.1</v>
      </c>
      <c r="H908" s="13">
        <v>238.21</v>
      </c>
      <c r="I908" s="12" t="s">
        <v>25</v>
      </c>
      <c r="J908" s="13">
        <v>238.21</v>
      </c>
    </row>
    <row r="909" spans="1:10">
      <c r="A909" s="12" t="s">
        <v>1628</v>
      </c>
      <c r="B909" s="3">
        <v>45821</v>
      </c>
      <c r="C909" s="12" t="s">
        <v>554</v>
      </c>
      <c r="D909" s="12" t="s">
        <v>61</v>
      </c>
      <c r="E909" s="12" t="s">
        <v>57</v>
      </c>
      <c r="F909" s="12" t="s">
        <v>70</v>
      </c>
      <c r="G909" s="12">
        <v>3.4</v>
      </c>
      <c r="H909" s="13">
        <v>101.19</v>
      </c>
      <c r="I909" s="12" t="s">
        <v>25</v>
      </c>
      <c r="J909" s="13">
        <v>101.19</v>
      </c>
    </row>
    <row r="910" spans="1:10">
      <c r="A910" s="12" t="s">
        <v>1629</v>
      </c>
      <c r="B910" s="3">
        <v>45981</v>
      </c>
      <c r="C910" s="12" t="s">
        <v>1630</v>
      </c>
      <c r="D910" s="12" t="s">
        <v>90</v>
      </c>
      <c r="E910" s="12" t="s">
        <v>69</v>
      </c>
      <c r="F910" s="12" t="s">
        <v>87</v>
      </c>
      <c r="G910" s="12">
        <v>3.7</v>
      </c>
      <c r="H910" s="13">
        <v>188.75</v>
      </c>
      <c r="I910" s="12" t="s">
        <v>25</v>
      </c>
      <c r="J910" s="13">
        <v>188.75</v>
      </c>
    </row>
    <row r="911" spans="1:10">
      <c r="A911" s="12" t="s">
        <v>1631</v>
      </c>
      <c r="B911" s="3">
        <v>45988</v>
      </c>
      <c r="C911" s="12" t="s">
        <v>1632</v>
      </c>
      <c r="D911" s="12" t="s">
        <v>68</v>
      </c>
      <c r="E911" s="12" t="s">
        <v>57</v>
      </c>
      <c r="F911" s="12" t="s">
        <v>87</v>
      </c>
      <c r="G911" s="12">
        <v>2.8</v>
      </c>
      <c r="H911" s="13">
        <v>253.69</v>
      </c>
      <c r="I911" s="12" t="s">
        <v>26</v>
      </c>
      <c r="J911" s="13">
        <v>128.78</v>
      </c>
    </row>
    <row r="912" spans="1:10">
      <c r="A912" s="12" t="s">
        <v>1633</v>
      </c>
      <c r="B912" s="3">
        <v>45753</v>
      </c>
      <c r="C912" s="12" t="s">
        <v>1189</v>
      </c>
      <c r="D912" s="12" t="s">
        <v>65</v>
      </c>
      <c r="E912" s="12" t="s">
        <v>76</v>
      </c>
      <c r="F912" s="12" t="s">
        <v>100</v>
      </c>
      <c r="G912" s="12">
        <v>2.5</v>
      </c>
      <c r="H912" s="13">
        <v>252.64</v>
      </c>
      <c r="I912" s="12" t="s">
        <v>25</v>
      </c>
      <c r="J912" s="13">
        <v>252.64</v>
      </c>
    </row>
    <row r="913" spans="1:10">
      <c r="A913" s="12" t="s">
        <v>1634</v>
      </c>
      <c r="B913" s="3">
        <v>45821</v>
      </c>
      <c r="C913" s="12" t="s">
        <v>1277</v>
      </c>
      <c r="D913" s="12" t="s">
        <v>80</v>
      </c>
      <c r="E913" s="12" t="s">
        <v>95</v>
      </c>
      <c r="F913" s="12" t="s">
        <v>100</v>
      </c>
      <c r="G913" s="12">
        <v>2.2999999999999998</v>
      </c>
      <c r="H913" s="13">
        <v>354.51</v>
      </c>
      <c r="I913" s="12" t="s">
        <v>26</v>
      </c>
      <c r="J913" s="13">
        <v>279.8</v>
      </c>
    </row>
    <row r="914" spans="1:10">
      <c r="A914" s="12" t="s">
        <v>1635</v>
      </c>
      <c r="B914" s="3">
        <v>45945</v>
      </c>
      <c r="C914" s="12" t="s">
        <v>981</v>
      </c>
      <c r="D914" s="12" t="s">
        <v>90</v>
      </c>
      <c r="E914" s="12" t="s">
        <v>95</v>
      </c>
      <c r="F914" s="12" t="s">
        <v>100</v>
      </c>
      <c r="G914" s="12">
        <v>2.6</v>
      </c>
      <c r="H914" s="13">
        <v>-179.99</v>
      </c>
      <c r="I914" s="12" t="s">
        <v>25</v>
      </c>
      <c r="J914" s="13">
        <v>179.99</v>
      </c>
    </row>
    <row r="915" spans="1:10">
      <c r="A915" s="12" t="s">
        <v>1636</v>
      </c>
      <c r="B915" s="3">
        <v>46001</v>
      </c>
      <c r="C915" s="12" t="s">
        <v>1469</v>
      </c>
      <c r="D915" s="12" t="s">
        <v>61</v>
      </c>
      <c r="E915" s="12" t="s">
        <v>81</v>
      </c>
      <c r="F915" s="12" t="s">
        <v>70</v>
      </c>
      <c r="G915" s="12">
        <v>2.9</v>
      </c>
      <c r="H915" s="13">
        <v>119.76</v>
      </c>
      <c r="I915" s="12" t="s">
        <v>25</v>
      </c>
      <c r="J915" s="13">
        <v>119.76</v>
      </c>
    </row>
    <row r="916" spans="1:10">
      <c r="A916" s="12" t="s">
        <v>1637</v>
      </c>
      <c r="B916" s="3">
        <v>45821</v>
      </c>
      <c r="C916" s="12" t="s">
        <v>1638</v>
      </c>
      <c r="D916" s="12" t="s">
        <v>65</v>
      </c>
      <c r="E916" s="12" t="s">
        <v>76</v>
      </c>
      <c r="F916" s="12" t="s">
        <v>58</v>
      </c>
      <c r="G916" s="12">
        <v>1</v>
      </c>
      <c r="H916" s="13">
        <v>224.42</v>
      </c>
      <c r="I916" s="12" t="s">
        <v>25</v>
      </c>
      <c r="J916" s="13">
        <v>224.42</v>
      </c>
    </row>
    <row r="917" spans="1:10">
      <c r="A917" s="12" t="s">
        <v>1639</v>
      </c>
      <c r="B917" s="3">
        <v>45745</v>
      </c>
      <c r="C917" s="12" t="s">
        <v>1640</v>
      </c>
      <c r="D917" s="12" t="s">
        <v>61</v>
      </c>
      <c r="E917" s="12" t="s">
        <v>57</v>
      </c>
      <c r="F917" s="12" t="s">
        <v>100</v>
      </c>
      <c r="G917" s="12">
        <v>3</v>
      </c>
      <c r="H917" s="13">
        <v>115.69</v>
      </c>
      <c r="I917" s="12" t="s">
        <v>25</v>
      </c>
      <c r="J917" s="13">
        <v>115.69</v>
      </c>
    </row>
    <row r="918" spans="1:10">
      <c r="A918" s="12" t="s">
        <v>1641</v>
      </c>
      <c r="B918" s="3">
        <v>45987</v>
      </c>
      <c r="C918" s="12" t="s">
        <v>773</v>
      </c>
      <c r="D918" s="12" t="s">
        <v>56</v>
      </c>
      <c r="E918" s="12" t="s">
        <v>57</v>
      </c>
      <c r="F918" s="12" t="s">
        <v>82</v>
      </c>
      <c r="G918" s="12">
        <v>4.5999999999999996</v>
      </c>
      <c r="H918" s="13">
        <v>107.87</v>
      </c>
      <c r="I918" s="12" t="s">
        <v>25</v>
      </c>
      <c r="J918" s="13">
        <v>107.87</v>
      </c>
    </row>
    <row r="919" spans="1:10">
      <c r="A919" s="12" t="s">
        <v>1642</v>
      </c>
      <c r="B919" s="3">
        <v>45928</v>
      </c>
      <c r="C919" s="12" t="s">
        <v>346</v>
      </c>
      <c r="D919" s="12" t="s">
        <v>68</v>
      </c>
      <c r="E919" s="12" t="s">
        <v>81</v>
      </c>
      <c r="F919" s="12" t="s">
        <v>87</v>
      </c>
      <c r="G919" s="12">
        <v>4.7</v>
      </c>
      <c r="H919" s="13">
        <v>249.18</v>
      </c>
      <c r="I919" s="12" t="s">
        <v>25</v>
      </c>
      <c r="J919" s="13">
        <v>249.18</v>
      </c>
    </row>
    <row r="920" spans="1:10">
      <c r="A920" s="12" t="s">
        <v>1643</v>
      </c>
      <c r="B920" s="3">
        <v>45870</v>
      </c>
      <c r="C920" s="12" t="s">
        <v>784</v>
      </c>
      <c r="D920" s="12" t="s">
        <v>68</v>
      </c>
      <c r="E920" s="12" t="s">
        <v>95</v>
      </c>
      <c r="F920" s="12" t="s">
        <v>77</v>
      </c>
      <c r="G920" s="12">
        <v>2.1</v>
      </c>
      <c r="H920" s="13">
        <v>273.49</v>
      </c>
      <c r="I920" s="12" t="s">
        <v>25</v>
      </c>
      <c r="J920" s="13">
        <v>273.49</v>
      </c>
    </row>
    <row r="921" spans="1:10">
      <c r="A921" s="12" t="s">
        <v>1644</v>
      </c>
      <c r="B921" s="3">
        <v>45859</v>
      </c>
      <c r="C921" s="12" t="s">
        <v>161</v>
      </c>
      <c r="D921" s="12" t="s">
        <v>80</v>
      </c>
      <c r="E921" s="12" t="s">
        <v>57</v>
      </c>
      <c r="F921" s="12" t="s">
        <v>58</v>
      </c>
      <c r="G921" s="12">
        <v>3.7</v>
      </c>
      <c r="H921" s="13">
        <v>401.46</v>
      </c>
      <c r="I921" s="12" t="s">
        <v>27</v>
      </c>
      <c r="J921" s="13">
        <v>0</v>
      </c>
    </row>
    <row r="922" spans="1:10">
      <c r="A922" s="12" t="s">
        <v>1645</v>
      </c>
      <c r="B922" s="3">
        <v>45720</v>
      </c>
      <c r="C922" s="12" t="s">
        <v>1646</v>
      </c>
      <c r="D922" s="12" t="s">
        <v>61</v>
      </c>
      <c r="E922" s="12" t="s">
        <v>76</v>
      </c>
      <c r="F922" s="12" t="s">
        <v>87</v>
      </c>
      <c r="G922" s="12">
        <v>3.3</v>
      </c>
      <c r="H922" s="13">
        <v>98.84</v>
      </c>
      <c r="I922" s="12" t="s">
        <v>27</v>
      </c>
      <c r="J922" s="13">
        <v>0</v>
      </c>
    </row>
    <row r="923" spans="1:10">
      <c r="A923" s="12" t="s">
        <v>1647</v>
      </c>
      <c r="B923" s="3">
        <v>46010</v>
      </c>
      <c r="C923" s="12" t="s">
        <v>1648</v>
      </c>
      <c r="D923" s="12" t="s">
        <v>65</v>
      </c>
      <c r="E923" s="12" t="s">
        <v>69</v>
      </c>
      <c r="F923" s="12" t="s">
        <v>62</v>
      </c>
      <c r="G923" s="12">
        <v>4.7</v>
      </c>
      <c r="H923" s="13">
        <v>206.3</v>
      </c>
      <c r="I923" s="12" t="s">
        <v>27</v>
      </c>
      <c r="J923" s="13">
        <v>0</v>
      </c>
    </row>
    <row r="924" spans="1:10">
      <c r="A924" s="12" t="s">
        <v>1649</v>
      </c>
      <c r="B924" s="3">
        <v>45846</v>
      </c>
      <c r="C924" s="12" t="s">
        <v>1650</v>
      </c>
      <c r="D924" s="12" t="s">
        <v>56</v>
      </c>
      <c r="E924" s="12" t="s">
        <v>81</v>
      </c>
      <c r="F924" s="12" t="s">
        <v>87</v>
      </c>
      <c r="G924" s="12">
        <v>2.9</v>
      </c>
      <c r="H924" s="13">
        <v>111.1</v>
      </c>
      <c r="I924" s="12" t="s">
        <v>27</v>
      </c>
      <c r="J924" s="13">
        <v>0</v>
      </c>
    </row>
    <row r="925" spans="1:10">
      <c r="A925" s="12" t="s">
        <v>1651</v>
      </c>
      <c r="B925" s="3">
        <v>45696</v>
      </c>
      <c r="C925" s="12" t="s">
        <v>197</v>
      </c>
      <c r="D925" s="12" t="s">
        <v>68</v>
      </c>
      <c r="E925" s="12" t="s">
        <v>81</v>
      </c>
      <c r="F925" s="12" t="s">
        <v>70</v>
      </c>
      <c r="G925" s="12">
        <v>4.5999999999999996</v>
      </c>
      <c r="H925" s="13">
        <v>269.17</v>
      </c>
      <c r="I925" s="12" t="s">
        <v>25</v>
      </c>
      <c r="J925" s="13">
        <v>269.17</v>
      </c>
    </row>
    <row r="926" spans="1:10">
      <c r="A926" s="12" t="s">
        <v>1652</v>
      </c>
      <c r="B926" s="3">
        <v>45728</v>
      </c>
      <c r="C926" s="12" t="s">
        <v>1653</v>
      </c>
      <c r="D926" s="12" t="s">
        <v>90</v>
      </c>
      <c r="E926" s="12" t="s">
        <v>76</v>
      </c>
      <c r="F926" s="12" t="s">
        <v>103</v>
      </c>
      <c r="G926" s="12">
        <v>2.8</v>
      </c>
      <c r="H926" s="13">
        <v>200.34</v>
      </c>
      <c r="I926" s="12" t="s">
        <v>26</v>
      </c>
      <c r="J926" s="13">
        <v>157.72</v>
      </c>
    </row>
    <row r="927" spans="1:10">
      <c r="A927" s="12" t="s">
        <v>1654</v>
      </c>
      <c r="B927" s="3">
        <v>45984</v>
      </c>
      <c r="C927" s="12" t="s">
        <v>220</v>
      </c>
      <c r="D927" s="12" t="s">
        <v>80</v>
      </c>
      <c r="E927" s="12" t="s">
        <v>76</v>
      </c>
      <c r="F927" s="12" t="s">
        <v>100</v>
      </c>
      <c r="G927" s="12">
        <v>3.5</v>
      </c>
      <c r="H927" s="13">
        <v>368.29</v>
      </c>
      <c r="I927" s="12" t="s">
        <v>25</v>
      </c>
      <c r="J927" s="13">
        <v>368.29</v>
      </c>
    </row>
    <row r="928" spans="1:10">
      <c r="A928" s="12" t="s">
        <v>1655</v>
      </c>
      <c r="B928" s="3">
        <v>45801</v>
      </c>
      <c r="C928" s="12" t="s">
        <v>1656</v>
      </c>
      <c r="D928" s="12" t="s">
        <v>80</v>
      </c>
      <c r="E928" s="12" t="s">
        <v>57</v>
      </c>
      <c r="F928" s="12" t="s">
        <v>100</v>
      </c>
      <c r="G928" s="12">
        <v>4.3</v>
      </c>
      <c r="H928" s="13">
        <v>384.64</v>
      </c>
      <c r="I928" s="12" t="s">
        <v>25</v>
      </c>
      <c r="J928" s="13">
        <v>384.64</v>
      </c>
    </row>
    <row r="929" spans="1:10">
      <c r="A929" s="12" t="s">
        <v>1657</v>
      </c>
      <c r="B929" s="3">
        <v>45782</v>
      </c>
      <c r="C929" s="12" t="s">
        <v>1658</v>
      </c>
      <c r="D929" s="12" t="s">
        <v>80</v>
      </c>
      <c r="E929" s="12" t="s">
        <v>76</v>
      </c>
      <c r="F929" s="12" t="s">
        <v>62</v>
      </c>
      <c r="G929" s="12">
        <v>3.8</v>
      </c>
      <c r="H929" s="13">
        <v>416.54</v>
      </c>
      <c r="I929" s="12" t="s">
        <v>25</v>
      </c>
      <c r="J929" s="13">
        <v>416.54</v>
      </c>
    </row>
    <row r="930" spans="1:10">
      <c r="A930" s="12" t="s">
        <v>1659</v>
      </c>
      <c r="B930" s="3">
        <v>45664</v>
      </c>
      <c r="C930" s="12" t="s">
        <v>1660</v>
      </c>
      <c r="D930" s="12" t="s">
        <v>90</v>
      </c>
      <c r="E930" s="12" t="s">
        <v>57</v>
      </c>
      <c r="F930" s="12" t="s">
        <v>100</v>
      </c>
      <c r="G930" s="12">
        <v>2.2000000000000002</v>
      </c>
      <c r="H930" s="13">
        <v>215.63</v>
      </c>
      <c r="I930" s="12" t="s">
        <v>26</v>
      </c>
      <c r="J930" s="13">
        <v>120.4</v>
      </c>
    </row>
    <row r="931" spans="1:10">
      <c r="A931" s="12" t="s">
        <v>1661</v>
      </c>
      <c r="B931" s="3">
        <v>45818</v>
      </c>
      <c r="C931" s="12" t="s">
        <v>1627</v>
      </c>
      <c r="D931" s="12" t="s">
        <v>80</v>
      </c>
      <c r="E931" s="12" t="s">
        <v>57</v>
      </c>
      <c r="F931" s="12" t="s">
        <v>103</v>
      </c>
      <c r="G931" s="12">
        <v>3.1</v>
      </c>
      <c r="H931" s="13">
        <v>401.36</v>
      </c>
      <c r="I931" s="12" t="s">
        <v>25</v>
      </c>
      <c r="J931" s="13">
        <v>401.36</v>
      </c>
    </row>
    <row r="932" spans="1:10">
      <c r="A932" s="12" t="s">
        <v>1662</v>
      </c>
      <c r="B932" s="3">
        <v>45724</v>
      </c>
      <c r="C932" s="12" t="s">
        <v>1663</v>
      </c>
      <c r="D932" s="12" t="s">
        <v>68</v>
      </c>
      <c r="E932" s="12" t="s">
        <v>57</v>
      </c>
      <c r="F932" s="12" t="s">
        <v>58</v>
      </c>
      <c r="G932" s="12">
        <v>3.7</v>
      </c>
      <c r="H932" s="13">
        <v>320.06</v>
      </c>
      <c r="I932" s="12" t="s">
        <v>25</v>
      </c>
      <c r="J932" s="13">
        <v>320.06</v>
      </c>
    </row>
    <row r="933" spans="1:10">
      <c r="A933" s="12" t="s">
        <v>1664</v>
      </c>
      <c r="B933" s="3">
        <v>45800</v>
      </c>
      <c r="C933" s="12" t="s">
        <v>1665</v>
      </c>
      <c r="D933" s="12" t="s">
        <v>65</v>
      </c>
      <c r="E933" s="12" t="s">
        <v>81</v>
      </c>
      <c r="F933" s="12" t="s">
        <v>82</v>
      </c>
      <c r="G933" s="12">
        <v>2.2000000000000002</v>
      </c>
      <c r="H933" s="13">
        <v>266.18</v>
      </c>
      <c r="I933" s="12" t="s">
        <v>25</v>
      </c>
      <c r="J933" s="13">
        <v>266.18</v>
      </c>
    </row>
    <row r="934" spans="1:10">
      <c r="A934" s="12" t="s">
        <v>1666</v>
      </c>
      <c r="B934" s="3">
        <v>45710</v>
      </c>
      <c r="C934" s="12" t="s">
        <v>847</v>
      </c>
      <c r="D934" s="12" t="s">
        <v>90</v>
      </c>
      <c r="E934" s="12" t="s">
        <v>76</v>
      </c>
      <c r="F934" s="12" t="s">
        <v>62</v>
      </c>
      <c r="G934" s="12">
        <v>3.1</v>
      </c>
      <c r="H934" s="13">
        <v>173.94</v>
      </c>
      <c r="I934" s="12" t="s">
        <v>25</v>
      </c>
      <c r="J934" s="13">
        <v>173.94</v>
      </c>
    </row>
    <row r="935" spans="1:10">
      <c r="A935" s="12" t="s">
        <v>1667</v>
      </c>
      <c r="B935" s="3">
        <v>45996</v>
      </c>
      <c r="C935" s="12" t="s">
        <v>171</v>
      </c>
      <c r="D935" s="12" t="s">
        <v>90</v>
      </c>
      <c r="E935" s="12" t="s">
        <v>95</v>
      </c>
      <c r="F935" s="12" t="s">
        <v>82</v>
      </c>
      <c r="G935" s="12">
        <v>4.9000000000000004</v>
      </c>
      <c r="H935" s="13">
        <v>169.37</v>
      </c>
      <c r="I935" s="12" t="s">
        <v>25</v>
      </c>
      <c r="J935" s="13">
        <v>169.37</v>
      </c>
    </row>
    <row r="936" spans="1:10">
      <c r="A936" s="12" t="s">
        <v>1668</v>
      </c>
      <c r="B936" s="3">
        <v>45839</v>
      </c>
      <c r="C936" s="12" t="s">
        <v>359</v>
      </c>
      <c r="D936" s="12" t="s">
        <v>65</v>
      </c>
      <c r="E936" s="12" t="s">
        <v>69</v>
      </c>
      <c r="F936" s="12" t="s">
        <v>70</v>
      </c>
      <c r="G936" s="12">
        <v>1.9</v>
      </c>
      <c r="H936" s="13">
        <v>195.44</v>
      </c>
      <c r="I936" s="12" t="s">
        <v>25</v>
      </c>
      <c r="J936" s="13">
        <v>195.44</v>
      </c>
    </row>
    <row r="937" spans="1:10">
      <c r="A937" s="12" t="s">
        <v>1669</v>
      </c>
      <c r="B937" s="3">
        <v>45708</v>
      </c>
      <c r="C937" s="12" t="s">
        <v>608</v>
      </c>
      <c r="D937" s="12" t="s">
        <v>80</v>
      </c>
      <c r="E937" s="12" t="s">
        <v>57</v>
      </c>
      <c r="F937" s="12" t="s">
        <v>70</v>
      </c>
      <c r="G937" s="12">
        <v>3</v>
      </c>
      <c r="H937" s="13">
        <v>321.26</v>
      </c>
      <c r="I937" s="12" t="s">
        <v>25</v>
      </c>
      <c r="J937" s="13">
        <v>321.26</v>
      </c>
    </row>
    <row r="938" spans="1:10">
      <c r="A938" s="12" t="s">
        <v>1670</v>
      </c>
      <c r="B938" s="3">
        <v>45748</v>
      </c>
      <c r="C938" s="12" t="s">
        <v>1671</v>
      </c>
      <c r="D938" s="12" t="s">
        <v>61</v>
      </c>
      <c r="E938" s="12" t="s">
        <v>73</v>
      </c>
      <c r="F938" s="12" t="s">
        <v>58</v>
      </c>
      <c r="G938" s="12">
        <v>2.6</v>
      </c>
      <c r="H938" s="13">
        <v>95.42</v>
      </c>
      <c r="I938" s="12" t="s">
        <v>25</v>
      </c>
      <c r="J938" s="13">
        <v>95.42</v>
      </c>
    </row>
    <row r="939" spans="1:10">
      <c r="A939" s="12" t="s">
        <v>1672</v>
      </c>
      <c r="B939" s="3">
        <v>45714</v>
      </c>
      <c r="C939" s="12" t="s">
        <v>1673</v>
      </c>
      <c r="D939" s="12" t="s">
        <v>56</v>
      </c>
      <c r="E939" s="12" t="s">
        <v>76</v>
      </c>
      <c r="F939" s="12" t="s">
        <v>87</v>
      </c>
      <c r="G939" s="12">
        <v>2.9</v>
      </c>
      <c r="H939" s="13">
        <v>131.41999999999999</v>
      </c>
      <c r="I939" s="12" t="s">
        <v>25</v>
      </c>
      <c r="J939" s="13">
        <v>131.41999999999999</v>
      </c>
    </row>
    <row r="940" spans="1:10">
      <c r="A940" s="12" t="s">
        <v>1674</v>
      </c>
      <c r="B940" s="3">
        <v>45930</v>
      </c>
      <c r="C940" s="12" t="s">
        <v>1071</v>
      </c>
      <c r="D940" s="12" t="s">
        <v>68</v>
      </c>
      <c r="E940" s="12" t="s">
        <v>69</v>
      </c>
      <c r="F940" s="12" t="s">
        <v>70</v>
      </c>
      <c r="G940" s="12">
        <v>2.7</v>
      </c>
      <c r="H940" s="13">
        <v>315.45999999999998</v>
      </c>
      <c r="I940" s="12" t="s">
        <v>26</v>
      </c>
      <c r="J940" s="13">
        <v>129.63999999999999</v>
      </c>
    </row>
    <row r="941" spans="1:10">
      <c r="A941" s="12" t="s">
        <v>1675</v>
      </c>
      <c r="B941" s="3">
        <v>45763</v>
      </c>
      <c r="C941" s="12" t="s">
        <v>1483</v>
      </c>
      <c r="D941" s="12" t="s">
        <v>65</v>
      </c>
      <c r="E941" s="12" t="s">
        <v>95</v>
      </c>
      <c r="F941" s="12" t="s">
        <v>82</v>
      </c>
      <c r="G941" s="12">
        <v>3.3</v>
      </c>
      <c r="H941" s="13">
        <v>246.84</v>
      </c>
      <c r="I941" s="12" t="s">
        <v>25</v>
      </c>
      <c r="J941" s="13">
        <v>246.84</v>
      </c>
    </row>
    <row r="942" spans="1:10">
      <c r="A942" s="12" t="s">
        <v>1676</v>
      </c>
      <c r="B942" s="3">
        <v>45659</v>
      </c>
      <c r="C942" s="12" t="s">
        <v>1677</v>
      </c>
      <c r="D942" s="12" t="s">
        <v>65</v>
      </c>
      <c r="E942" s="12" t="s">
        <v>73</v>
      </c>
      <c r="F942" s="12" t="s">
        <v>58</v>
      </c>
      <c r="G942" s="12">
        <v>2.9</v>
      </c>
      <c r="H942" s="13">
        <v>245.42</v>
      </c>
      <c r="I942" s="12" t="s">
        <v>25</v>
      </c>
      <c r="J942" s="13">
        <v>245.42</v>
      </c>
    </row>
    <row r="943" spans="1:10">
      <c r="A943" s="12" t="s">
        <v>1678</v>
      </c>
      <c r="B943" s="3">
        <v>46006</v>
      </c>
      <c r="C943" s="12" t="s">
        <v>678</v>
      </c>
      <c r="D943" s="12" t="s">
        <v>65</v>
      </c>
      <c r="E943" s="12" t="s">
        <v>69</v>
      </c>
      <c r="F943" s="12" t="s">
        <v>77</v>
      </c>
      <c r="G943" s="12">
        <v>1.2</v>
      </c>
      <c r="H943" s="13">
        <v>262.11</v>
      </c>
      <c r="I943" s="12" t="s">
        <v>25</v>
      </c>
      <c r="J943" s="13">
        <v>262.11</v>
      </c>
    </row>
    <row r="944" spans="1:10">
      <c r="A944" s="12" t="s">
        <v>1679</v>
      </c>
      <c r="B944" s="3">
        <v>45664</v>
      </c>
      <c r="C944" s="12" t="s">
        <v>1680</v>
      </c>
      <c r="D944" s="12" t="s">
        <v>90</v>
      </c>
      <c r="E944" s="12" t="s">
        <v>95</v>
      </c>
      <c r="F944" s="12" t="s">
        <v>87</v>
      </c>
      <c r="G944" s="12">
        <v>3.3</v>
      </c>
      <c r="H944" s="13">
        <v>166.62</v>
      </c>
      <c r="I944" s="12" t="s">
        <v>25</v>
      </c>
      <c r="J944" s="13">
        <v>166.62</v>
      </c>
    </row>
    <row r="945" spans="1:10">
      <c r="A945" s="12" t="s">
        <v>1681</v>
      </c>
      <c r="B945" s="3">
        <v>45662</v>
      </c>
      <c r="C945" s="12" t="s">
        <v>1682</v>
      </c>
      <c r="D945" s="12" t="s">
        <v>90</v>
      </c>
      <c r="E945" s="12" t="s">
        <v>73</v>
      </c>
      <c r="F945" s="12" t="s">
        <v>87</v>
      </c>
      <c r="G945" s="12">
        <v>3.6</v>
      </c>
      <c r="H945" s="13">
        <v>193.97</v>
      </c>
      <c r="I945" s="12" t="s">
        <v>25</v>
      </c>
      <c r="J945" s="13">
        <v>193.97</v>
      </c>
    </row>
    <row r="946" spans="1:10">
      <c r="A946" s="12" t="s">
        <v>1683</v>
      </c>
      <c r="B946" s="3">
        <v>45714</v>
      </c>
      <c r="C946" s="12" t="s">
        <v>1684</v>
      </c>
      <c r="D946" s="12" t="s">
        <v>56</v>
      </c>
      <c r="E946" s="12" t="s">
        <v>73</v>
      </c>
      <c r="F946" s="12" t="s">
        <v>82</v>
      </c>
      <c r="G946" s="12">
        <v>3.6</v>
      </c>
      <c r="H946" s="13">
        <v>113.57</v>
      </c>
      <c r="I946" s="12" t="s">
        <v>25</v>
      </c>
      <c r="J946" s="13">
        <v>113.57</v>
      </c>
    </row>
    <row r="947" spans="1:10">
      <c r="A947" s="12" t="s">
        <v>1685</v>
      </c>
      <c r="B947" s="3">
        <v>45706</v>
      </c>
      <c r="C947" s="12" t="s">
        <v>1686</v>
      </c>
      <c r="D947" s="12" t="s">
        <v>68</v>
      </c>
      <c r="E947" s="12" t="s">
        <v>81</v>
      </c>
      <c r="F947" s="12" t="s">
        <v>77</v>
      </c>
      <c r="G947" s="12">
        <v>2.1</v>
      </c>
      <c r="H947" s="13">
        <v>287.39999999999998</v>
      </c>
      <c r="I947" s="12" t="s">
        <v>26</v>
      </c>
      <c r="J947" s="13">
        <v>242.53</v>
      </c>
    </row>
    <row r="948" spans="1:10">
      <c r="A948" s="12" t="s">
        <v>1687</v>
      </c>
      <c r="B948" s="3">
        <v>45789</v>
      </c>
      <c r="C948" s="12" t="s">
        <v>423</v>
      </c>
      <c r="D948" s="12" t="s">
        <v>68</v>
      </c>
      <c r="E948" s="12" t="s">
        <v>95</v>
      </c>
      <c r="F948" s="12" t="s">
        <v>58</v>
      </c>
      <c r="G948" s="12">
        <v>3.8</v>
      </c>
      <c r="H948" s="13">
        <v>313.08999999999997</v>
      </c>
      <c r="I948" s="12" t="s">
        <v>26</v>
      </c>
      <c r="J948" s="13">
        <v>223.77</v>
      </c>
    </row>
    <row r="949" spans="1:10">
      <c r="A949" s="12" t="s">
        <v>1688</v>
      </c>
      <c r="B949" s="3">
        <v>45963</v>
      </c>
      <c r="C949" s="12" t="s">
        <v>1689</v>
      </c>
      <c r="D949" s="12" t="s">
        <v>56</v>
      </c>
      <c r="E949" s="12" t="s">
        <v>95</v>
      </c>
      <c r="F949" s="12" t="s">
        <v>87</v>
      </c>
      <c r="G949" s="12">
        <v>3.1</v>
      </c>
      <c r="H949" s="13">
        <v>112.72</v>
      </c>
      <c r="I949" s="12" t="s">
        <v>25</v>
      </c>
      <c r="J949" s="13">
        <v>112.72</v>
      </c>
    </row>
    <row r="950" spans="1:10">
      <c r="A950" s="12" t="s">
        <v>1690</v>
      </c>
      <c r="B950" s="3">
        <v>45770</v>
      </c>
      <c r="C950" s="12" t="s">
        <v>1506</v>
      </c>
      <c r="D950" s="12" t="s">
        <v>68</v>
      </c>
      <c r="E950" s="12" t="s">
        <v>57</v>
      </c>
      <c r="F950" s="12" t="s">
        <v>87</v>
      </c>
      <c r="G950" s="12">
        <v>3.1</v>
      </c>
      <c r="H950" s="13">
        <v>339.34</v>
      </c>
      <c r="I950" s="12" t="s">
        <v>25</v>
      </c>
      <c r="J950" s="13">
        <v>339.34</v>
      </c>
    </row>
    <row r="951" spans="1:10">
      <c r="A951" s="12" t="s">
        <v>1691</v>
      </c>
      <c r="B951" s="3">
        <v>45703</v>
      </c>
      <c r="C951" s="12" t="s">
        <v>1185</v>
      </c>
      <c r="D951" s="12" t="s">
        <v>90</v>
      </c>
      <c r="E951" s="12" t="s">
        <v>81</v>
      </c>
      <c r="F951" s="12" t="s">
        <v>62</v>
      </c>
      <c r="G951" s="12">
        <v>4.5</v>
      </c>
      <c r="H951" s="13">
        <v>225.7</v>
      </c>
      <c r="I951" s="12" t="s">
        <v>26</v>
      </c>
      <c r="J951" s="13">
        <v>148.35</v>
      </c>
    </row>
    <row r="952" spans="1:10">
      <c r="A952" s="12" t="s">
        <v>1692</v>
      </c>
      <c r="B952" s="3">
        <v>45888</v>
      </c>
      <c r="C952" s="12" t="s">
        <v>1693</v>
      </c>
      <c r="D952" s="12" t="s">
        <v>65</v>
      </c>
      <c r="E952" s="12" t="s">
        <v>95</v>
      </c>
      <c r="F952" s="12" t="s">
        <v>77</v>
      </c>
      <c r="G952" s="12">
        <v>3.7</v>
      </c>
      <c r="H952" s="13">
        <v>224.11</v>
      </c>
      <c r="I952" s="12" t="s">
        <v>27</v>
      </c>
      <c r="J952" s="13">
        <v>0</v>
      </c>
    </row>
    <row r="953" spans="1:10">
      <c r="A953" s="12" t="s">
        <v>1694</v>
      </c>
      <c r="B953" s="3">
        <v>45816</v>
      </c>
      <c r="C953" s="12" t="s">
        <v>1695</v>
      </c>
      <c r="D953" s="12" t="s">
        <v>56</v>
      </c>
      <c r="E953" s="12" t="s">
        <v>73</v>
      </c>
      <c r="F953" s="12" t="s">
        <v>77</v>
      </c>
      <c r="G953" s="12">
        <v>2.4</v>
      </c>
      <c r="H953" s="13">
        <v>142.75</v>
      </c>
      <c r="I953" s="12" t="s">
        <v>25</v>
      </c>
      <c r="J953" s="13">
        <v>142.75</v>
      </c>
    </row>
    <row r="954" spans="1:10">
      <c r="A954" s="12" t="s">
        <v>1696</v>
      </c>
      <c r="B954" s="3">
        <v>45890</v>
      </c>
      <c r="C954" s="12" t="s">
        <v>1697</v>
      </c>
      <c r="D954" s="12" t="s">
        <v>68</v>
      </c>
      <c r="E954" s="12" t="s">
        <v>95</v>
      </c>
      <c r="F954" s="12" t="s">
        <v>62</v>
      </c>
      <c r="G954" s="12">
        <v>4</v>
      </c>
      <c r="H954" s="13">
        <v>310.63</v>
      </c>
      <c r="I954" s="12" t="s">
        <v>25</v>
      </c>
      <c r="J954" s="13">
        <v>310.63</v>
      </c>
    </row>
    <row r="955" spans="1:10">
      <c r="A955" s="12" t="s">
        <v>1698</v>
      </c>
      <c r="B955" s="3">
        <v>45734</v>
      </c>
      <c r="C955" s="12" t="s">
        <v>886</v>
      </c>
      <c r="D955" s="12" t="s">
        <v>68</v>
      </c>
      <c r="E955" s="12" t="s">
        <v>73</v>
      </c>
      <c r="F955" s="12" t="s">
        <v>103</v>
      </c>
      <c r="G955" s="12">
        <v>2.8</v>
      </c>
      <c r="H955" s="13">
        <v>272.54000000000002</v>
      </c>
      <c r="I955" s="12" t="s">
        <v>25</v>
      </c>
      <c r="J955" s="13">
        <v>272.54000000000002</v>
      </c>
    </row>
    <row r="956" spans="1:10">
      <c r="A956" s="12" t="s">
        <v>1699</v>
      </c>
      <c r="B956" s="3">
        <v>45808</v>
      </c>
      <c r="C956" s="12" t="s">
        <v>1700</v>
      </c>
      <c r="D956" s="12" t="s">
        <v>90</v>
      </c>
      <c r="E956" s="12" t="s">
        <v>76</v>
      </c>
      <c r="F956" s="12" t="s">
        <v>100</v>
      </c>
      <c r="G956" s="12">
        <v>2.8</v>
      </c>
      <c r="H956" s="13">
        <v>165.04</v>
      </c>
      <c r="I956" s="12" t="s">
        <v>25</v>
      </c>
      <c r="J956" s="13">
        <v>165.04</v>
      </c>
    </row>
    <row r="957" spans="1:10">
      <c r="A957" s="12" t="s">
        <v>1701</v>
      </c>
      <c r="B957" s="3">
        <v>45878</v>
      </c>
      <c r="C957" s="12" t="s">
        <v>1682</v>
      </c>
      <c r="D957" s="12" t="s">
        <v>80</v>
      </c>
      <c r="E957" s="12" t="s">
        <v>76</v>
      </c>
      <c r="F957" s="12" t="s">
        <v>87</v>
      </c>
      <c r="G957" s="12">
        <v>4.2</v>
      </c>
      <c r="H957" s="13">
        <v>328.3</v>
      </c>
      <c r="I957" s="12" t="s">
        <v>25</v>
      </c>
      <c r="J957" s="13">
        <v>328.3</v>
      </c>
    </row>
    <row r="958" spans="1:10">
      <c r="A958" s="12" t="s">
        <v>1702</v>
      </c>
      <c r="B958" s="3">
        <v>45803</v>
      </c>
      <c r="C958" s="12" t="s">
        <v>102</v>
      </c>
      <c r="D958" s="12" t="s">
        <v>80</v>
      </c>
      <c r="E958" s="12" t="s">
        <v>73</v>
      </c>
      <c r="F958" s="12" t="s">
        <v>103</v>
      </c>
      <c r="G958" s="12">
        <v>4.4000000000000004</v>
      </c>
      <c r="H958" s="13">
        <v>314.97000000000003</v>
      </c>
      <c r="I958" s="12" t="s">
        <v>26</v>
      </c>
      <c r="J958" s="13">
        <v>160.38999999999999</v>
      </c>
    </row>
    <row r="959" spans="1:10">
      <c r="A959" s="12" t="s">
        <v>1703</v>
      </c>
      <c r="B959" s="3">
        <v>45699</v>
      </c>
      <c r="C959" s="12" t="s">
        <v>1563</v>
      </c>
      <c r="D959" s="12" t="s">
        <v>65</v>
      </c>
      <c r="E959" s="12" t="s">
        <v>76</v>
      </c>
      <c r="F959" s="12" t="s">
        <v>58</v>
      </c>
      <c r="G959" s="12">
        <v>2.6</v>
      </c>
      <c r="H959" s="13">
        <v>264.72000000000003</v>
      </c>
      <c r="I959" s="12" t="s">
        <v>25</v>
      </c>
      <c r="J959" s="13">
        <v>264.72000000000003</v>
      </c>
    </row>
    <row r="960" spans="1:10">
      <c r="A960" s="12" t="s">
        <v>1704</v>
      </c>
      <c r="B960" s="3">
        <v>46005</v>
      </c>
      <c r="C960" s="12" t="s">
        <v>1705</v>
      </c>
      <c r="D960" s="12" t="s">
        <v>90</v>
      </c>
      <c r="E960" s="12" t="s">
        <v>57</v>
      </c>
      <c r="F960" s="12" t="s">
        <v>62</v>
      </c>
      <c r="G960" s="12">
        <v>4.5999999999999996</v>
      </c>
      <c r="H960" s="13">
        <v>201.2</v>
      </c>
      <c r="I960" s="12" t="s">
        <v>25</v>
      </c>
      <c r="J960" s="13">
        <v>201.2</v>
      </c>
    </row>
    <row r="961" spans="1:10">
      <c r="A961" s="12" t="s">
        <v>1706</v>
      </c>
      <c r="B961" s="3">
        <v>45881</v>
      </c>
      <c r="C961" s="12" t="s">
        <v>1707</v>
      </c>
      <c r="D961" s="12" t="s">
        <v>61</v>
      </c>
      <c r="E961" s="12" t="s">
        <v>69</v>
      </c>
      <c r="F961" s="12" t="s">
        <v>100</v>
      </c>
      <c r="G961" s="12">
        <v>1.7</v>
      </c>
      <c r="H961" s="13">
        <v>103.13</v>
      </c>
      <c r="I961" s="12" t="s">
        <v>25</v>
      </c>
      <c r="J961" s="13">
        <v>103.13</v>
      </c>
    </row>
    <row r="962" spans="1:10">
      <c r="A962" s="12" t="s">
        <v>1708</v>
      </c>
      <c r="B962" s="3">
        <v>45760</v>
      </c>
      <c r="C962" s="12" t="s">
        <v>784</v>
      </c>
      <c r="D962" s="12" t="s">
        <v>68</v>
      </c>
      <c r="E962" s="12" t="s">
        <v>76</v>
      </c>
      <c r="F962" s="12" t="s">
        <v>82</v>
      </c>
      <c r="G962" s="12">
        <v>1.8</v>
      </c>
      <c r="H962" s="13">
        <v>296.7</v>
      </c>
      <c r="I962" s="12" t="s">
        <v>25</v>
      </c>
      <c r="J962" s="13">
        <v>296.7</v>
      </c>
    </row>
    <row r="963" spans="1:10">
      <c r="A963" s="12" t="s">
        <v>1709</v>
      </c>
      <c r="B963" s="3">
        <v>45881</v>
      </c>
      <c r="C963" s="12" t="s">
        <v>282</v>
      </c>
      <c r="D963" s="12" t="s">
        <v>65</v>
      </c>
      <c r="E963" s="12" t="s">
        <v>73</v>
      </c>
      <c r="F963" s="12" t="s">
        <v>58</v>
      </c>
      <c r="G963" s="12">
        <v>2.5</v>
      </c>
      <c r="H963" s="13">
        <v>245.91</v>
      </c>
      <c r="I963" s="12" t="s">
        <v>25</v>
      </c>
      <c r="J963" s="13">
        <v>245.91</v>
      </c>
    </row>
    <row r="964" spans="1:10">
      <c r="A964" s="12" t="s">
        <v>1710</v>
      </c>
      <c r="B964" s="3">
        <v>46008</v>
      </c>
      <c r="C964" s="12" t="s">
        <v>1189</v>
      </c>
      <c r="D964" s="12" t="s">
        <v>90</v>
      </c>
      <c r="E964" s="12" t="s">
        <v>95</v>
      </c>
      <c r="F964" s="12" t="s">
        <v>70</v>
      </c>
      <c r="G964" s="12">
        <v>1</v>
      </c>
      <c r="H964" s="13">
        <v>192.18</v>
      </c>
      <c r="I964" s="12" t="s">
        <v>27</v>
      </c>
      <c r="J964" s="13">
        <v>0</v>
      </c>
    </row>
    <row r="965" spans="1:10">
      <c r="A965" s="12" t="s">
        <v>1711</v>
      </c>
      <c r="B965" s="3">
        <v>45671</v>
      </c>
      <c r="C965" s="12" t="s">
        <v>1712</v>
      </c>
      <c r="D965" s="12" t="s">
        <v>56</v>
      </c>
      <c r="E965" s="12" t="s">
        <v>69</v>
      </c>
      <c r="F965" s="12" t="s">
        <v>82</v>
      </c>
      <c r="G965" s="12">
        <v>3.5</v>
      </c>
      <c r="H965" s="13">
        <v>140.66999999999999</v>
      </c>
      <c r="I965" s="12" t="s">
        <v>25</v>
      </c>
      <c r="J965" s="13">
        <v>140.66999999999999</v>
      </c>
    </row>
    <row r="966" spans="1:10">
      <c r="A966" s="12" t="s">
        <v>1713</v>
      </c>
      <c r="B966" s="3">
        <v>45849</v>
      </c>
      <c r="C966" s="12" t="s">
        <v>1714</v>
      </c>
      <c r="D966" s="12" t="s">
        <v>61</v>
      </c>
      <c r="E966" s="12" t="s">
        <v>73</v>
      </c>
      <c r="F966" s="12" t="s">
        <v>82</v>
      </c>
      <c r="G966" s="12">
        <v>4.5999999999999996</v>
      </c>
      <c r="H966" s="13">
        <v>98.35</v>
      </c>
      <c r="I966" s="12" t="s">
        <v>25</v>
      </c>
      <c r="J966" s="13">
        <v>98.35</v>
      </c>
    </row>
    <row r="967" spans="1:10">
      <c r="A967" s="12" t="s">
        <v>1715</v>
      </c>
      <c r="B967" s="3">
        <v>45894</v>
      </c>
      <c r="C967" s="12" t="s">
        <v>1716</v>
      </c>
      <c r="D967" s="12" t="s">
        <v>90</v>
      </c>
      <c r="E967" s="12" t="s">
        <v>76</v>
      </c>
      <c r="F967" s="12" t="s">
        <v>62</v>
      </c>
      <c r="G967" s="12">
        <v>3.6</v>
      </c>
      <c r="H967" s="13">
        <v>165.14</v>
      </c>
      <c r="I967" s="12" t="s">
        <v>26</v>
      </c>
      <c r="J967" s="13">
        <v>105.68</v>
      </c>
    </row>
    <row r="968" spans="1:10">
      <c r="A968" s="12" t="s">
        <v>1717</v>
      </c>
      <c r="B968" s="3">
        <v>45828</v>
      </c>
      <c r="C968" s="12" t="s">
        <v>1547</v>
      </c>
      <c r="D968" s="12" t="s">
        <v>68</v>
      </c>
      <c r="E968" s="12" t="s">
        <v>73</v>
      </c>
      <c r="F968" s="12" t="s">
        <v>58</v>
      </c>
      <c r="G968" s="12">
        <v>2.2999999999999998</v>
      </c>
      <c r="H968" s="13">
        <v>254.36</v>
      </c>
      <c r="I968" s="12" t="s">
        <v>25</v>
      </c>
      <c r="J968" s="13">
        <v>254.36</v>
      </c>
    </row>
    <row r="969" spans="1:10">
      <c r="A969" s="12" t="s">
        <v>1718</v>
      </c>
      <c r="B969" s="3">
        <v>45919</v>
      </c>
      <c r="C969" s="12" t="s">
        <v>914</v>
      </c>
      <c r="D969" s="12" t="s">
        <v>80</v>
      </c>
      <c r="E969" s="12" t="s">
        <v>69</v>
      </c>
      <c r="F969" s="12" t="s">
        <v>103</v>
      </c>
      <c r="G969" s="12">
        <v>1.3</v>
      </c>
      <c r="H969" s="13">
        <v>366.35</v>
      </c>
      <c r="I969" s="12" t="s">
        <v>27</v>
      </c>
      <c r="J969" s="13">
        <v>0</v>
      </c>
    </row>
    <row r="970" spans="1:10">
      <c r="A970" s="12" t="s">
        <v>1719</v>
      </c>
      <c r="B970" s="3">
        <v>45727</v>
      </c>
      <c r="C970" s="12" t="s">
        <v>324</v>
      </c>
      <c r="D970" s="12" t="s">
        <v>80</v>
      </c>
      <c r="E970" s="12" t="s">
        <v>81</v>
      </c>
      <c r="F970" s="12" t="s">
        <v>103</v>
      </c>
      <c r="G970" s="12">
        <v>2.8</v>
      </c>
      <c r="H970" s="13">
        <v>418.67</v>
      </c>
      <c r="I970" s="12" t="s">
        <v>25</v>
      </c>
      <c r="J970" s="13">
        <v>418.67</v>
      </c>
    </row>
    <row r="971" spans="1:10">
      <c r="A971" s="12" t="s">
        <v>1720</v>
      </c>
      <c r="B971" s="3">
        <v>45906</v>
      </c>
      <c r="C971" s="12" t="s">
        <v>1721</v>
      </c>
      <c r="D971" s="12" t="s">
        <v>56</v>
      </c>
      <c r="E971" s="12" t="s">
        <v>76</v>
      </c>
      <c r="F971" s="12" t="s">
        <v>87</v>
      </c>
      <c r="G971" s="12">
        <v>3.7</v>
      </c>
      <c r="H971" s="13">
        <v>112.94</v>
      </c>
      <c r="I971" s="12" t="s">
        <v>26</v>
      </c>
      <c r="J971" s="13">
        <v>63.46</v>
      </c>
    </row>
    <row r="972" spans="1:10">
      <c r="A972" s="12" t="s">
        <v>1722</v>
      </c>
      <c r="B972" s="3">
        <v>45784</v>
      </c>
      <c r="C972" s="12" t="s">
        <v>1304</v>
      </c>
      <c r="D972" s="12" t="s">
        <v>56</v>
      </c>
      <c r="E972" s="12" t="s">
        <v>57</v>
      </c>
      <c r="F972" s="12" t="s">
        <v>87</v>
      </c>
      <c r="G972" s="12">
        <v>3.5</v>
      </c>
      <c r="H972" s="13">
        <v>108.68</v>
      </c>
      <c r="I972" s="12" t="s">
        <v>25</v>
      </c>
      <c r="J972" s="13">
        <v>108.68</v>
      </c>
    </row>
    <row r="973" spans="1:10">
      <c r="A973" s="12" t="s">
        <v>1723</v>
      </c>
      <c r="B973" s="3">
        <v>45865</v>
      </c>
      <c r="C973" s="12" t="s">
        <v>1724</v>
      </c>
      <c r="D973" s="12" t="s">
        <v>65</v>
      </c>
      <c r="E973" s="12" t="s">
        <v>69</v>
      </c>
      <c r="F973" s="12" t="s">
        <v>82</v>
      </c>
      <c r="G973" s="12">
        <v>2.2000000000000002</v>
      </c>
      <c r="H973" s="13">
        <v>255.96</v>
      </c>
      <c r="I973" s="12" t="s">
        <v>25</v>
      </c>
      <c r="J973" s="13">
        <v>255.96</v>
      </c>
    </row>
    <row r="974" spans="1:10">
      <c r="A974" s="12" t="s">
        <v>1725</v>
      </c>
      <c r="B974" s="3">
        <v>45994</v>
      </c>
      <c r="C974" s="12" t="s">
        <v>1361</v>
      </c>
      <c r="D974" s="12" t="s">
        <v>90</v>
      </c>
      <c r="E974" s="12" t="s">
        <v>69</v>
      </c>
      <c r="F974" s="12" t="s">
        <v>87</v>
      </c>
      <c r="G974" s="12">
        <v>3.7</v>
      </c>
      <c r="H974" s="13">
        <v>205.22</v>
      </c>
      <c r="I974" s="12" t="s">
        <v>25</v>
      </c>
      <c r="J974" s="13">
        <v>205.22</v>
      </c>
    </row>
    <row r="975" spans="1:10">
      <c r="A975" s="12" t="s">
        <v>1726</v>
      </c>
      <c r="B975" s="3">
        <v>46016</v>
      </c>
      <c r="C975" s="12" t="s">
        <v>1727</v>
      </c>
      <c r="D975" s="12" t="s">
        <v>65</v>
      </c>
      <c r="E975" s="12" t="s">
        <v>57</v>
      </c>
      <c r="F975" s="12" t="s">
        <v>58</v>
      </c>
      <c r="G975" s="12">
        <v>4.5</v>
      </c>
      <c r="H975" s="13">
        <v>214.09</v>
      </c>
      <c r="I975" s="12" t="s">
        <v>25</v>
      </c>
      <c r="J975" s="13">
        <v>214.09</v>
      </c>
    </row>
    <row r="976" spans="1:10">
      <c r="A976" s="12" t="s">
        <v>1728</v>
      </c>
      <c r="B976" s="3">
        <v>45959</v>
      </c>
      <c r="C976" s="12" t="s">
        <v>1729</v>
      </c>
      <c r="D976" s="12" t="s">
        <v>68</v>
      </c>
      <c r="E976" s="12" t="s">
        <v>81</v>
      </c>
      <c r="F976" s="12" t="s">
        <v>82</v>
      </c>
      <c r="G976" s="12">
        <v>1.9</v>
      </c>
      <c r="H976" s="13">
        <v>252.96</v>
      </c>
      <c r="I976" s="12" t="s">
        <v>25</v>
      </c>
      <c r="J976" s="13">
        <v>252.96</v>
      </c>
    </row>
    <row r="977" spans="1:10">
      <c r="A977" s="12" t="s">
        <v>1730</v>
      </c>
      <c r="B977" s="3">
        <v>45875</v>
      </c>
      <c r="C977" s="12" t="s">
        <v>1731</v>
      </c>
      <c r="D977" s="12" t="s">
        <v>56</v>
      </c>
      <c r="E977" s="12" t="s">
        <v>95</v>
      </c>
      <c r="F977" s="12" t="s">
        <v>58</v>
      </c>
      <c r="G977" s="12">
        <v>3.9</v>
      </c>
      <c r="H977" s="13">
        <v>111.51</v>
      </c>
      <c r="I977" s="12" t="s">
        <v>25</v>
      </c>
      <c r="J977" s="13">
        <v>111.51</v>
      </c>
    </row>
    <row r="978" spans="1:10">
      <c r="A978" s="12" t="s">
        <v>1732</v>
      </c>
      <c r="B978" s="3">
        <v>45955</v>
      </c>
      <c r="C978" s="12" t="s">
        <v>1733</v>
      </c>
      <c r="D978" s="12" t="s">
        <v>56</v>
      </c>
      <c r="E978" s="12" t="s">
        <v>81</v>
      </c>
      <c r="F978" s="12" t="s">
        <v>58</v>
      </c>
      <c r="G978" s="12">
        <v>4.9000000000000004</v>
      </c>
      <c r="H978" s="13">
        <v>148.37</v>
      </c>
      <c r="I978" s="12" t="s">
        <v>25</v>
      </c>
      <c r="J978" s="13">
        <v>148.37</v>
      </c>
    </row>
    <row r="979" spans="1:10">
      <c r="A979" s="12" t="s">
        <v>1734</v>
      </c>
      <c r="B979" s="3">
        <v>45892</v>
      </c>
      <c r="C979" s="12" t="s">
        <v>1735</v>
      </c>
      <c r="D979" s="12" t="s">
        <v>56</v>
      </c>
      <c r="E979" s="12" t="s">
        <v>69</v>
      </c>
      <c r="F979" s="12" t="s">
        <v>77</v>
      </c>
      <c r="G979" s="12">
        <v>3.5</v>
      </c>
      <c r="H979" s="13">
        <v>128.15</v>
      </c>
      <c r="I979" s="12" t="s">
        <v>26</v>
      </c>
      <c r="J979" s="13">
        <v>48.24</v>
      </c>
    </row>
    <row r="980" spans="1:10">
      <c r="A980" s="12" t="s">
        <v>1736</v>
      </c>
      <c r="B980" s="3">
        <v>46019</v>
      </c>
      <c r="C980" s="12" t="s">
        <v>1481</v>
      </c>
      <c r="D980" s="12" t="s">
        <v>90</v>
      </c>
      <c r="E980" s="12" t="s">
        <v>73</v>
      </c>
      <c r="F980" s="12" t="s">
        <v>62</v>
      </c>
      <c r="G980" s="12">
        <v>3.2</v>
      </c>
      <c r="H980" s="13">
        <v>205.12</v>
      </c>
      <c r="I980" s="12" t="s">
        <v>25</v>
      </c>
      <c r="J980" s="13">
        <v>205.12</v>
      </c>
    </row>
    <row r="981" spans="1:10">
      <c r="A981" s="12" t="s">
        <v>1737</v>
      </c>
      <c r="B981" s="3">
        <v>45893</v>
      </c>
      <c r="C981" s="12" t="s">
        <v>318</v>
      </c>
      <c r="D981" s="12" t="s">
        <v>68</v>
      </c>
      <c r="E981" s="12" t="s">
        <v>81</v>
      </c>
      <c r="F981" s="12" t="s">
        <v>82</v>
      </c>
      <c r="G981" s="12">
        <v>3.5</v>
      </c>
      <c r="H981" s="13">
        <v>334.37</v>
      </c>
      <c r="I981" s="12" t="s">
        <v>25</v>
      </c>
      <c r="J981" s="13">
        <v>334.37</v>
      </c>
    </row>
    <row r="982" spans="1:10">
      <c r="A982" s="12" t="s">
        <v>1738</v>
      </c>
      <c r="B982" s="3">
        <v>45988</v>
      </c>
      <c r="C982" s="12" t="s">
        <v>1724</v>
      </c>
      <c r="D982" s="12" t="s">
        <v>90</v>
      </c>
      <c r="E982" s="12" t="s">
        <v>57</v>
      </c>
      <c r="F982" s="12" t="s">
        <v>103</v>
      </c>
      <c r="G982" s="12">
        <v>1.2</v>
      </c>
      <c r="H982" s="13">
        <v>213.06</v>
      </c>
      <c r="I982" s="12" t="s">
        <v>25</v>
      </c>
      <c r="J982" s="13">
        <v>213.06</v>
      </c>
    </row>
    <row r="983" spans="1:10">
      <c r="A983" s="12" t="s">
        <v>1739</v>
      </c>
      <c r="B983" s="3">
        <v>45724</v>
      </c>
      <c r="C983" s="12" t="s">
        <v>1740</v>
      </c>
      <c r="D983" s="12" t="s">
        <v>61</v>
      </c>
      <c r="E983" s="12" t="s">
        <v>73</v>
      </c>
      <c r="F983" s="12" t="s">
        <v>77</v>
      </c>
      <c r="G983" s="12">
        <v>2.1</v>
      </c>
      <c r="H983" s="13">
        <v>116</v>
      </c>
      <c r="I983" s="12" t="s">
        <v>26</v>
      </c>
      <c r="J983" s="13">
        <v>33.700000000000003</v>
      </c>
    </row>
    <row r="984" spans="1:10">
      <c r="A984" s="12" t="s">
        <v>1741</v>
      </c>
      <c r="B984" s="3">
        <v>45673</v>
      </c>
      <c r="C984" s="12" t="s">
        <v>1742</v>
      </c>
      <c r="D984" s="12" t="s">
        <v>65</v>
      </c>
      <c r="E984" s="12" t="s">
        <v>76</v>
      </c>
      <c r="F984" s="12" t="s">
        <v>62</v>
      </c>
      <c r="G984" s="12">
        <v>1.6</v>
      </c>
      <c r="H984" s="13">
        <v>216.74</v>
      </c>
      <c r="I984" s="12" t="s">
        <v>25</v>
      </c>
      <c r="J984" s="13">
        <v>216.74</v>
      </c>
    </row>
    <row r="985" spans="1:10">
      <c r="A985" s="12" t="s">
        <v>1743</v>
      </c>
      <c r="B985" s="3">
        <v>45779</v>
      </c>
      <c r="C985" s="12" t="s">
        <v>1744</v>
      </c>
      <c r="D985" s="12" t="s">
        <v>65</v>
      </c>
      <c r="E985" s="12" t="s">
        <v>81</v>
      </c>
      <c r="F985" s="12" t="s">
        <v>70</v>
      </c>
      <c r="G985" s="12">
        <v>3</v>
      </c>
      <c r="H985" s="13">
        <v>250.77</v>
      </c>
      <c r="I985" s="12" t="s">
        <v>25</v>
      </c>
      <c r="J985" s="13">
        <v>250.77</v>
      </c>
    </row>
    <row r="986" spans="1:10">
      <c r="A986" s="12" t="s">
        <v>1745</v>
      </c>
      <c r="B986" s="3">
        <v>45690</v>
      </c>
      <c r="C986" s="12" t="s">
        <v>561</v>
      </c>
      <c r="D986" s="12" t="s">
        <v>61</v>
      </c>
      <c r="E986" s="12" t="s">
        <v>95</v>
      </c>
      <c r="F986" s="12" t="s">
        <v>62</v>
      </c>
      <c r="G986" s="12">
        <v>4.5</v>
      </c>
      <c r="H986" s="13">
        <v>110.5</v>
      </c>
      <c r="I986" s="12" t="s">
        <v>25</v>
      </c>
      <c r="J986" s="13">
        <v>110.5</v>
      </c>
    </row>
    <row r="987" spans="1:10">
      <c r="A987" s="12" t="s">
        <v>1746</v>
      </c>
      <c r="B987" s="3">
        <v>45981</v>
      </c>
      <c r="C987" s="12" t="s">
        <v>1620</v>
      </c>
      <c r="D987" s="12" t="s">
        <v>65</v>
      </c>
      <c r="E987" s="12" t="s">
        <v>95</v>
      </c>
      <c r="F987" s="12" t="s">
        <v>62</v>
      </c>
      <c r="G987" s="12">
        <v>3.3</v>
      </c>
      <c r="H987" s="13">
        <v>246.27</v>
      </c>
      <c r="I987" s="12" t="s">
        <v>25</v>
      </c>
      <c r="J987" s="13">
        <v>246.27</v>
      </c>
    </row>
    <row r="988" spans="1:10">
      <c r="A988" s="12" t="s">
        <v>1747</v>
      </c>
      <c r="B988" s="3">
        <v>45984</v>
      </c>
      <c r="C988" s="12" t="s">
        <v>676</v>
      </c>
      <c r="D988" s="12" t="s">
        <v>61</v>
      </c>
      <c r="E988" s="12" t="s">
        <v>69</v>
      </c>
      <c r="F988" s="12" t="s">
        <v>100</v>
      </c>
      <c r="G988" s="12">
        <v>3</v>
      </c>
      <c r="H988" s="13">
        <v>104.51</v>
      </c>
      <c r="I988" s="12" t="s">
        <v>25</v>
      </c>
      <c r="J988" s="13">
        <v>104.51</v>
      </c>
    </row>
    <row r="989" spans="1:10">
      <c r="A989" s="12" t="s">
        <v>1748</v>
      </c>
      <c r="B989" s="3">
        <v>45740</v>
      </c>
      <c r="C989" s="12" t="s">
        <v>950</v>
      </c>
      <c r="D989" s="12" t="s">
        <v>61</v>
      </c>
      <c r="E989" s="12" t="s">
        <v>69</v>
      </c>
      <c r="F989" s="12" t="s">
        <v>62</v>
      </c>
      <c r="G989" s="12">
        <v>4</v>
      </c>
      <c r="H989" s="13">
        <v>115.91</v>
      </c>
      <c r="I989" s="12" t="s">
        <v>25</v>
      </c>
      <c r="J989" s="13">
        <v>115.91</v>
      </c>
    </row>
    <row r="990" spans="1:10">
      <c r="A990" s="12" t="s">
        <v>1749</v>
      </c>
      <c r="B990" s="3">
        <v>46000</v>
      </c>
      <c r="C990" s="12" t="s">
        <v>425</v>
      </c>
      <c r="D990" s="12" t="s">
        <v>65</v>
      </c>
      <c r="E990" s="12" t="s">
        <v>76</v>
      </c>
      <c r="F990" s="12" t="s">
        <v>103</v>
      </c>
      <c r="G990" s="12">
        <v>3.7</v>
      </c>
      <c r="H990" s="13">
        <v>223.38</v>
      </c>
      <c r="I990" s="12" t="s">
        <v>25</v>
      </c>
      <c r="J990" s="13">
        <v>223.38</v>
      </c>
    </row>
    <row r="991" spans="1:10">
      <c r="A991" s="12" t="s">
        <v>1750</v>
      </c>
      <c r="B991" s="3">
        <v>45694</v>
      </c>
      <c r="C991" s="12" t="s">
        <v>1751</v>
      </c>
      <c r="D991" s="12" t="s">
        <v>65</v>
      </c>
      <c r="E991" s="12" t="s">
        <v>81</v>
      </c>
      <c r="F991" s="12" t="s">
        <v>58</v>
      </c>
      <c r="G991" s="12">
        <v>2.5</v>
      </c>
      <c r="H991" s="13">
        <v>206.22</v>
      </c>
      <c r="I991" s="12" t="s">
        <v>25</v>
      </c>
      <c r="J991" s="13">
        <v>206.22</v>
      </c>
    </row>
    <row r="992" spans="1:10">
      <c r="A992" s="12" t="s">
        <v>1752</v>
      </c>
      <c r="B992" s="3">
        <v>45900</v>
      </c>
      <c r="C992" s="12" t="s">
        <v>1753</v>
      </c>
      <c r="D992" s="12" t="s">
        <v>68</v>
      </c>
      <c r="E992" s="12" t="s">
        <v>95</v>
      </c>
      <c r="F992" s="12" t="s">
        <v>103</v>
      </c>
      <c r="G992" s="12">
        <v>3.3</v>
      </c>
      <c r="H992" s="13">
        <v>304.64</v>
      </c>
      <c r="I992" s="12" t="s">
        <v>26</v>
      </c>
      <c r="J992" s="13">
        <v>180.19</v>
      </c>
    </row>
    <row r="993" spans="1:10">
      <c r="A993" s="12" t="s">
        <v>1754</v>
      </c>
      <c r="B993" s="3">
        <v>45723</v>
      </c>
      <c r="C993" s="12" t="s">
        <v>1755</v>
      </c>
      <c r="D993" s="12" t="s">
        <v>68</v>
      </c>
      <c r="E993" s="12" t="s">
        <v>76</v>
      </c>
      <c r="F993" s="12" t="s">
        <v>62</v>
      </c>
      <c r="G993" s="12">
        <v>2.1</v>
      </c>
      <c r="H993" s="13">
        <v>292</v>
      </c>
      <c r="I993" s="12" t="s">
        <v>25</v>
      </c>
      <c r="J993" s="13">
        <v>292</v>
      </c>
    </row>
    <row r="994" spans="1:10">
      <c r="A994" s="12" t="s">
        <v>1756</v>
      </c>
      <c r="B994" s="3">
        <v>45934</v>
      </c>
      <c r="C994" s="12" t="s">
        <v>193</v>
      </c>
      <c r="D994" s="12" t="s">
        <v>56</v>
      </c>
      <c r="E994" s="12" t="s">
        <v>69</v>
      </c>
      <c r="F994" s="12" t="s">
        <v>82</v>
      </c>
      <c r="G994" s="12">
        <v>3.6</v>
      </c>
      <c r="H994" s="13">
        <v>137.02000000000001</v>
      </c>
      <c r="I994" s="12" t="s">
        <v>25</v>
      </c>
      <c r="J994" s="13">
        <v>137.02000000000001</v>
      </c>
    </row>
    <row r="995" spans="1:10">
      <c r="A995" s="12" t="s">
        <v>1757</v>
      </c>
      <c r="B995" s="3">
        <v>45738</v>
      </c>
      <c r="C995" s="12" t="s">
        <v>1758</v>
      </c>
      <c r="D995" s="12" t="s">
        <v>56</v>
      </c>
      <c r="E995" s="12" t="s">
        <v>73</v>
      </c>
      <c r="F995" s="12" t="s">
        <v>100</v>
      </c>
      <c r="G995" s="12">
        <v>2.7</v>
      </c>
      <c r="H995" s="13">
        <v>143.58000000000001</v>
      </c>
      <c r="I995" s="12" t="s">
        <v>27</v>
      </c>
      <c r="J995" s="13">
        <v>0</v>
      </c>
    </row>
    <row r="996" spans="1:10">
      <c r="A996" s="12" t="s">
        <v>1759</v>
      </c>
      <c r="B996" s="3">
        <v>45914</v>
      </c>
      <c r="C996" s="12" t="s">
        <v>1760</v>
      </c>
      <c r="D996" s="12" t="s">
        <v>90</v>
      </c>
      <c r="E996" s="12" t="s">
        <v>73</v>
      </c>
      <c r="F996" s="12" t="s">
        <v>87</v>
      </c>
      <c r="G996" s="12">
        <v>1.2</v>
      </c>
      <c r="H996" s="13">
        <v>200.25</v>
      </c>
      <c r="I996" s="12" t="s">
        <v>27</v>
      </c>
      <c r="J996" s="13">
        <v>0</v>
      </c>
    </row>
    <row r="997" spans="1:10">
      <c r="A997" s="12" t="s">
        <v>1761</v>
      </c>
      <c r="B997" s="3">
        <v>45792</v>
      </c>
      <c r="C997" s="12" t="s">
        <v>1762</v>
      </c>
      <c r="D997" s="12" t="s">
        <v>56</v>
      </c>
      <c r="E997" s="12" t="s">
        <v>95</v>
      </c>
      <c r="F997" s="12" t="s">
        <v>70</v>
      </c>
      <c r="G997" s="12">
        <v>2.5</v>
      </c>
      <c r="H997" s="13">
        <v>117.66</v>
      </c>
      <c r="I997" s="12" t="s">
        <v>25</v>
      </c>
      <c r="J997" s="13">
        <v>117.66</v>
      </c>
    </row>
    <row r="998" spans="1:10">
      <c r="A998" s="12" t="s">
        <v>1763</v>
      </c>
      <c r="B998" s="3">
        <v>45688</v>
      </c>
      <c r="C998" s="12" t="s">
        <v>1764</v>
      </c>
      <c r="D998" s="12" t="s">
        <v>65</v>
      </c>
      <c r="E998" s="12" t="s">
        <v>73</v>
      </c>
      <c r="F998" s="12" t="s">
        <v>77</v>
      </c>
      <c r="G998" s="12">
        <v>4.2</v>
      </c>
      <c r="H998" s="13">
        <v>260.41000000000003</v>
      </c>
      <c r="I998" s="12" t="s">
        <v>25</v>
      </c>
      <c r="J998" s="13">
        <v>260.41000000000003</v>
      </c>
    </row>
    <row r="999" spans="1:10">
      <c r="A999" s="12" t="s">
        <v>1765</v>
      </c>
      <c r="B999" s="3">
        <v>45695</v>
      </c>
      <c r="C999" s="12" t="s">
        <v>1766</v>
      </c>
      <c r="D999" s="12" t="s">
        <v>61</v>
      </c>
      <c r="E999" s="12" t="s">
        <v>81</v>
      </c>
      <c r="F999" s="12" t="s">
        <v>87</v>
      </c>
      <c r="G999" s="12">
        <v>2.4</v>
      </c>
      <c r="H999" s="13">
        <v>106.82</v>
      </c>
      <c r="I999" s="12" t="s">
        <v>25</v>
      </c>
      <c r="J999" s="13">
        <v>106.82</v>
      </c>
    </row>
    <row r="1000" spans="1:10">
      <c r="A1000" s="12" t="s">
        <v>1767</v>
      </c>
      <c r="B1000" s="3">
        <v>45871</v>
      </c>
      <c r="C1000" s="12" t="s">
        <v>1768</v>
      </c>
      <c r="D1000" s="12" t="s">
        <v>61</v>
      </c>
      <c r="E1000" s="12" t="s">
        <v>57</v>
      </c>
      <c r="F1000" s="12" t="s">
        <v>103</v>
      </c>
      <c r="G1000" s="12">
        <v>3</v>
      </c>
      <c r="H1000" s="13">
        <v>94.87</v>
      </c>
      <c r="I1000" s="12" t="s">
        <v>25</v>
      </c>
      <c r="J1000" s="13">
        <v>94.87</v>
      </c>
    </row>
    <row r="1001" spans="1:10">
      <c r="A1001" s="12" t="s">
        <v>1769</v>
      </c>
      <c r="B1001" s="3">
        <v>45990</v>
      </c>
      <c r="C1001" s="12" t="s">
        <v>1770</v>
      </c>
      <c r="D1001" s="12" t="s">
        <v>90</v>
      </c>
      <c r="E1001" s="12" t="s">
        <v>57</v>
      </c>
      <c r="F1001" s="12" t="s">
        <v>82</v>
      </c>
      <c r="G1001" s="12">
        <v>3.3</v>
      </c>
      <c r="H1001" s="13">
        <v>213.47</v>
      </c>
      <c r="I1001" s="12" t="s">
        <v>26</v>
      </c>
      <c r="J1001" s="13">
        <v>82.54</v>
      </c>
    </row>
    <row r="1002" spans="1:10">
      <c r="A1002" s="12" t="s">
        <v>1771</v>
      </c>
      <c r="B1002" s="3">
        <v>45686</v>
      </c>
      <c r="C1002" s="12" t="s">
        <v>1183</v>
      </c>
      <c r="D1002" s="12" t="s">
        <v>65</v>
      </c>
      <c r="E1002" s="12" t="s">
        <v>73</v>
      </c>
      <c r="F1002" s="12" t="s">
        <v>70</v>
      </c>
      <c r="G1002" s="12">
        <v>2.4</v>
      </c>
      <c r="H1002" s="13">
        <v>234.76</v>
      </c>
      <c r="I1002" s="12" t="s">
        <v>25</v>
      </c>
      <c r="J1002" s="13">
        <v>234.76</v>
      </c>
    </row>
    <row r="1003" spans="1:10">
      <c r="A1003" s="12" t="s">
        <v>1772</v>
      </c>
      <c r="B1003" s="3">
        <v>45851</v>
      </c>
      <c r="C1003" s="12" t="s">
        <v>439</v>
      </c>
      <c r="D1003" s="12" t="s">
        <v>90</v>
      </c>
      <c r="E1003" s="12" t="s">
        <v>81</v>
      </c>
      <c r="F1003" s="12" t="s">
        <v>70</v>
      </c>
      <c r="G1003" s="12">
        <v>1.7</v>
      </c>
      <c r="H1003" s="13">
        <v>198.04</v>
      </c>
      <c r="I1003" s="12" t="s">
        <v>25</v>
      </c>
      <c r="J1003" s="13">
        <v>198.04</v>
      </c>
    </row>
    <row r="1004" spans="1:10">
      <c r="A1004" s="12" t="s">
        <v>1773</v>
      </c>
      <c r="B1004" s="3">
        <v>45718</v>
      </c>
      <c r="C1004" s="12" t="s">
        <v>262</v>
      </c>
      <c r="D1004" s="12" t="s">
        <v>68</v>
      </c>
      <c r="E1004" s="12" t="s">
        <v>69</v>
      </c>
      <c r="F1004" s="12" t="s">
        <v>77</v>
      </c>
      <c r="G1004" s="12">
        <v>2.7</v>
      </c>
      <c r="H1004" s="13">
        <v>265.39999999999998</v>
      </c>
      <c r="I1004" s="12" t="s">
        <v>25</v>
      </c>
      <c r="J1004" s="13">
        <v>265.39999999999998</v>
      </c>
    </row>
    <row r="1005" spans="1:10">
      <c r="A1005" s="12" t="s">
        <v>1774</v>
      </c>
      <c r="B1005" s="3">
        <v>45774</v>
      </c>
      <c r="C1005" s="12" t="s">
        <v>582</v>
      </c>
      <c r="D1005" s="12" t="s">
        <v>80</v>
      </c>
      <c r="E1005" s="12" t="s">
        <v>73</v>
      </c>
      <c r="F1005" s="12" t="s">
        <v>87</v>
      </c>
      <c r="G1005" s="12">
        <v>3.1</v>
      </c>
      <c r="H1005" s="13">
        <v>418.89</v>
      </c>
      <c r="I1005" s="12" t="s">
        <v>25</v>
      </c>
      <c r="J1005" s="13">
        <v>418.89</v>
      </c>
    </row>
    <row r="1006" spans="1:10">
      <c r="A1006" s="12" t="s">
        <v>1775</v>
      </c>
      <c r="B1006" s="3">
        <v>45785</v>
      </c>
      <c r="C1006" s="12" t="s">
        <v>147</v>
      </c>
      <c r="D1006" s="12" t="s">
        <v>56</v>
      </c>
      <c r="E1006" s="12" t="s">
        <v>76</v>
      </c>
      <c r="F1006" s="12" t="s">
        <v>103</v>
      </c>
      <c r="G1006" s="12">
        <v>2.2999999999999998</v>
      </c>
      <c r="H1006" s="13">
        <v>119.99</v>
      </c>
      <c r="I1006" s="12" t="s">
        <v>25</v>
      </c>
      <c r="J1006" s="13">
        <v>119.99</v>
      </c>
    </row>
    <row r="1007" spans="1:10">
      <c r="A1007" s="12" t="s">
        <v>1776</v>
      </c>
      <c r="B1007" s="3">
        <v>45783</v>
      </c>
      <c r="C1007" s="12" t="s">
        <v>1082</v>
      </c>
      <c r="D1007" s="12" t="s">
        <v>65</v>
      </c>
      <c r="E1007" s="12" t="s">
        <v>73</v>
      </c>
      <c r="F1007" s="12" t="s">
        <v>70</v>
      </c>
      <c r="G1007" s="12">
        <v>3.3</v>
      </c>
      <c r="H1007" s="13">
        <v>228.95</v>
      </c>
      <c r="I1007" s="12" t="s">
        <v>25</v>
      </c>
      <c r="J1007" s="13">
        <v>228.95</v>
      </c>
    </row>
    <row r="1008" spans="1:10">
      <c r="A1008" s="12" t="s">
        <v>1777</v>
      </c>
      <c r="B1008" s="3">
        <v>45697</v>
      </c>
      <c r="C1008" s="12" t="s">
        <v>1514</v>
      </c>
      <c r="D1008" s="12" t="s">
        <v>68</v>
      </c>
      <c r="E1008" s="12" t="s">
        <v>73</v>
      </c>
      <c r="F1008" s="12" t="s">
        <v>100</v>
      </c>
      <c r="G1008" s="12">
        <v>1.5</v>
      </c>
      <c r="H1008" s="13">
        <v>277.86</v>
      </c>
      <c r="I1008" s="12" t="s">
        <v>27</v>
      </c>
      <c r="J1008" s="13">
        <v>0</v>
      </c>
    </row>
    <row r="1009" spans="1:10">
      <c r="A1009" s="12" t="s">
        <v>1778</v>
      </c>
      <c r="B1009" s="3">
        <v>45770</v>
      </c>
      <c r="C1009" s="12" t="s">
        <v>983</v>
      </c>
      <c r="D1009" s="12" t="s">
        <v>80</v>
      </c>
      <c r="E1009" s="12" t="s">
        <v>95</v>
      </c>
      <c r="F1009" s="12" t="s">
        <v>77</v>
      </c>
      <c r="G1009" s="12">
        <v>3</v>
      </c>
      <c r="H1009" s="13">
        <v>393.08</v>
      </c>
      <c r="I1009" s="12" t="s">
        <v>25</v>
      </c>
      <c r="J1009" s="13">
        <v>393.08</v>
      </c>
    </row>
    <row r="1010" spans="1:10">
      <c r="A1010" s="12" t="s">
        <v>1779</v>
      </c>
      <c r="B1010" s="3">
        <v>45992</v>
      </c>
      <c r="C1010" s="12" t="s">
        <v>1780</v>
      </c>
      <c r="D1010" s="12" t="s">
        <v>61</v>
      </c>
      <c r="E1010" s="12" t="s">
        <v>95</v>
      </c>
      <c r="F1010" s="12" t="s">
        <v>77</v>
      </c>
      <c r="G1010" s="12">
        <v>2.7</v>
      </c>
      <c r="H1010" s="13">
        <v>95.58</v>
      </c>
      <c r="I1010" s="12" t="s">
        <v>27</v>
      </c>
      <c r="J1010" s="13">
        <v>0</v>
      </c>
    </row>
    <row r="1011" spans="1:10">
      <c r="A1011" s="12" t="s">
        <v>1781</v>
      </c>
      <c r="B1011" s="3">
        <v>46019</v>
      </c>
      <c r="C1011" s="12" t="s">
        <v>1342</v>
      </c>
      <c r="D1011" s="12" t="s">
        <v>68</v>
      </c>
      <c r="E1011" s="12" t="s">
        <v>76</v>
      </c>
      <c r="F1011" s="12" t="s">
        <v>100</v>
      </c>
      <c r="G1011" s="12">
        <v>2</v>
      </c>
      <c r="H1011" s="13">
        <v>333.23</v>
      </c>
      <c r="I1011" s="12" t="s">
        <v>26</v>
      </c>
      <c r="J1011" s="13">
        <v>187.47</v>
      </c>
    </row>
    <row r="1012" spans="1:10">
      <c r="A1012" s="12" t="s">
        <v>1782</v>
      </c>
      <c r="B1012" s="3">
        <v>45814</v>
      </c>
      <c r="C1012" s="12" t="s">
        <v>1606</v>
      </c>
      <c r="D1012" s="12" t="s">
        <v>65</v>
      </c>
      <c r="E1012" s="12" t="s">
        <v>76</v>
      </c>
      <c r="F1012" s="12" t="s">
        <v>77</v>
      </c>
      <c r="G1012" s="12">
        <v>2.8</v>
      </c>
      <c r="H1012" s="13">
        <v>194.07</v>
      </c>
      <c r="I1012" s="12" t="s">
        <v>25</v>
      </c>
      <c r="J1012" s="13">
        <v>194.07</v>
      </c>
    </row>
    <row r="1013" spans="1:10">
      <c r="A1013" s="12" t="s">
        <v>1783</v>
      </c>
      <c r="B1013" s="3">
        <v>45883</v>
      </c>
      <c r="C1013" s="12" t="s">
        <v>1784</v>
      </c>
      <c r="D1013" s="12" t="s">
        <v>56</v>
      </c>
      <c r="E1013" s="12" t="s">
        <v>76</v>
      </c>
      <c r="F1013" s="12" t="s">
        <v>58</v>
      </c>
      <c r="G1013" s="12">
        <v>1.4</v>
      </c>
      <c r="H1013" s="13">
        <v>142.84</v>
      </c>
      <c r="I1013" s="12" t="s">
        <v>25</v>
      </c>
      <c r="J1013" s="13">
        <v>142.84</v>
      </c>
    </row>
    <row r="1014" spans="1:10">
      <c r="A1014" s="12" t="s">
        <v>1785</v>
      </c>
      <c r="B1014" s="3">
        <v>45959</v>
      </c>
      <c r="C1014" s="12" t="s">
        <v>1786</v>
      </c>
      <c r="D1014" s="12" t="s">
        <v>68</v>
      </c>
      <c r="E1014" s="12" t="s">
        <v>76</v>
      </c>
      <c r="F1014" s="12" t="s">
        <v>87</v>
      </c>
      <c r="G1014" s="12">
        <v>2.8</v>
      </c>
      <c r="H1014" s="13">
        <v>291.66000000000003</v>
      </c>
      <c r="I1014" s="12" t="s">
        <v>26</v>
      </c>
      <c r="J1014" s="13">
        <v>140.22999999999999</v>
      </c>
    </row>
    <row r="1015" spans="1:10">
      <c r="A1015" s="12" t="s">
        <v>1787</v>
      </c>
      <c r="B1015" s="3">
        <v>45680</v>
      </c>
      <c r="C1015" s="12" t="s">
        <v>257</v>
      </c>
      <c r="D1015" s="12" t="s">
        <v>65</v>
      </c>
      <c r="E1015" s="12" t="s">
        <v>57</v>
      </c>
      <c r="F1015" s="12" t="s">
        <v>103</v>
      </c>
      <c r="G1015" s="12">
        <v>4.2</v>
      </c>
      <c r="H1015" s="13">
        <v>243.22</v>
      </c>
      <c r="I1015" s="12" t="s">
        <v>25</v>
      </c>
      <c r="J1015" s="13">
        <v>243.22</v>
      </c>
    </row>
    <row r="1016" spans="1:10">
      <c r="A1016" s="12" t="s">
        <v>1788</v>
      </c>
      <c r="B1016" s="3">
        <v>45996</v>
      </c>
      <c r="C1016" s="12" t="s">
        <v>1789</v>
      </c>
      <c r="D1016" s="12" t="s">
        <v>56</v>
      </c>
      <c r="E1016" s="12" t="s">
        <v>73</v>
      </c>
      <c r="F1016" s="12" t="s">
        <v>77</v>
      </c>
      <c r="G1016" s="12">
        <v>4.8</v>
      </c>
      <c r="H1016" s="13">
        <v>139.26</v>
      </c>
      <c r="I1016" s="12" t="s">
        <v>25</v>
      </c>
      <c r="J1016" s="13">
        <v>139.26</v>
      </c>
    </row>
    <row r="1017" spans="1:10">
      <c r="A1017" s="12" t="s">
        <v>1790</v>
      </c>
      <c r="B1017" s="3">
        <v>45792</v>
      </c>
      <c r="C1017" s="12" t="s">
        <v>1791</v>
      </c>
      <c r="D1017" s="12" t="s">
        <v>56</v>
      </c>
      <c r="E1017" s="12" t="s">
        <v>95</v>
      </c>
      <c r="F1017" s="12" t="s">
        <v>70</v>
      </c>
      <c r="G1017" s="12">
        <v>2.2000000000000002</v>
      </c>
      <c r="H1017" s="13">
        <v>144.13</v>
      </c>
      <c r="I1017" s="12" t="s">
        <v>26</v>
      </c>
      <c r="J1017" s="13">
        <v>116.33</v>
      </c>
    </row>
    <row r="1018" spans="1:10">
      <c r="A1018" s="12" t="s">
        <v>1792</v>
      </c>
      <c r="B1018" s="3">
        <v>45687</v>
      </c>
      <c r="C1018" s="12" t="s">
        <v>617</v>
      </c>
      <c r="D1018" s="12" t="s">
        <v>61</v>
      </c>
      <c r="E1018" s="12" t="s">
        <v>57</v>
      </c>
      <c r="F1018" s="12" t="s">
        <v>82</v>
      </c>
      <c r="G1018" s="12">
        <v>4.3</v>
      </c>
      <c r="H1018" s="13">
        <v>111.34</v>
      </c>
      <c r="I1018" s="12" t="s">
        <v>25</v>
      </c>
      <c r="J1018" s="13">
        <v>111.34</v>
      </c>
    </row>
    <row r="1019" spans="1:10">
      <c r="A1019" s="12" t="s">
        <v>1793</v>
      </c>
      <c r="B1019" s="3">
        <v>45948</v>
      </c>
      <c r="C1019" s="12" t="s">
        <v>590</v>
      </c>
      <c r="D1019" s="12" t="s">
        <v>68</v>
      </c>
      <c r="E1019" s="12" t="s">
        <v>69</v>
      </c>
      <c r="F1019" s="12" t="s">
        <v>70</v>
      </c>
      <c r="G1019" s="12">
        <v>1.4</v>
      </c>
      <c r="H1019" s="13">
        <v>288.87</v>
      </c>
      <c r="I1019" s="12" t="s">
        <v>27</v>
      </c>
      <c r="J1019" s="13">
        <v>0</v>
      </c>
    </row>
    <row r="1020" spans="1:10">
      <c r="A1020" s="12" t="s">
        <v>1794</v>
      </c>
      <c r="B1020" s="3">
        <v>45779</v>
      </c>
      <c r="C1020" s="12" t="s">
        <v>1795</v>
      </c>
      <c r="D1020" s="12" t="s">
        <v>56</v>
      </c>
      <c r="E1020" s="12" t="s">
        <v>95</v>
      </c>
      <c r="F1020" s="12" t="s">
        <v>82</v>
      </c>
      <c r="G1020" s="12">
        <v>3.6</v>
      </c>
      <c r="H1020" s="13">
        <v>130</v>
      </c>
      <c r="I1020" s="12" t="s">
        <v>25</v>
      </c>
      <c r="J1020" s="13">
        <v>130</v>
      </c>
    </row>
    <row r="1021" spans="1:10">
      <c r="A1021" s="12" t="s">
        <v>1796</v>
      </c>
      <c r="B1021" s="3">
        <v>45860</v>
      </c>
      <c r="C1021" s="12" t="s">
        <v>1797</v>
      </c>
      <c r="D1021" s="12" t="s">
        <v>61</v>
      </c>
      <c r="E1021" s="12" t="s">
        <v>95</v>
      </c>
      <c r="F1021" s="12" t="s">
        <v>77</v>
      </c>
      <c r="G1021" s="12">
        <v>3.3</v>
      </c>
      <c r="H1021" s="13">
        <v>103.85</v>
      </c>
      <c r="I1021" s="12" t="s">
        <v>25</v>
      </c>
      <c r="J1021" s="13">
        <v>103.85</v>
      </c>
    </row>
    <row r="1022" spans="1:10">
      <c r="A1022" s="12" t="s">
        <v>1798</v>
      </c>
      <c r="B1022" s="3">
        <v>45992</v>
      </c>
      <c r="C1022" s="12" t="s">
        <v>1799</v>
      </c>
      <c r="D1022" s="12" t="s">
        <v>56</v>
      </c>
      <c r="E1022" s="12" t="s">
        <v>95</v>
      </c>
      <c r="F1022" s="12" t="s">
        <v>77</v>
      </c>
      <c r="G1022" s="12">
        <v>3.9</v>
      </c>
      <c r="H1022" s="13">
        <v>125.67</v>
      </c>
      <c r="I1022" s="12" t="s">
        <v>25</v>
      </c>
      <c r="J1022" s="13">
        <v>125.67</v>
      </c>
    </row>
    <row r="1023" spans="1:10">
      <c r="A1023" s="12" t="s">
        <v>1800</v>
      </c>
      <c r="B1023" s="3">
        <v>45662</v>
      </c>
      <c r="C1023" s="12" t="s">
        <v>1801</v>
      </c>
      <c r="D1023" s="12" t="s">
        <v>56</v>
      </c>
      <c r="E1023" s="12" t="s">
        <v>95</v>
      </c>
      <c r="F1023" s="12" t="s">
        <v>58</v>
      </c>
      <c r="G1023" s="12">
        <v>1.5</v>
      </c>
      <c r="H1023" s="13">
        <v>134.15</v>
      </c>
      <c r="I1023" s="12" t="s">
        <v>25</v>
      </c>
      <c r="J1023" s="13">
        <v>134.15</v>
      </c>
    </row>
    <row r="1024" spans="1:10">
      <c r="A1024" s="12" t="s">
        <v>1802</v>
      </c>
      <c r="B1024" s="3">
        <v>45867</v>
      </c>
      <c r="C1024" s="12" t="s">
        <v>1803</v>
      </c>
      <c r="D1024" s="12" t="s">
        <v>61</v>
      </c>
      <c r="E1024" s="12" t="s">
        <v>76</v>
      </c>
      <c r="F1024" s="12" t="s">
        <v>82</v>
      </c>
      <c r="G1024" s="12">
        <v>3.9</v>
      </c>
      <c r="H1024" s="13">
        <v>130.19999999999999</v>
      </c>
      <c r="I1024" s="12" t="s">
        <v>25</v>
      </c>
      <c r="J1024" s="13">
        <v>130.19999999999999</v>
      </c>
    </row>
    <row r="1025" spans="1:10">
      <c r="A1025" s="12" t="s">
        <v>1804</v>
      </c>
      <c r="B1025" s="3">
        <v>45790</v>
      </c>
      <c r="C1025" s="12" t="s">
        <v>1671</v>
      </c>
      <c r="D1025" s="12" t="s">
        <v>68</v>
      </c>
      <c r="E1025" s="12" t="s">
        <v>57</v>
      </c>
      <c r="F1025" s="12" t="s">
        <v>103</v>
      </c>
      <c r="G1025" s="12">
        <v>2.2999999999999998</v>
      </c>
      <c r="H1025" s="13">
        <v>264.94</v>
      </c>
      <c r="I1025" s="12" t="s">
        <v>25</v>
      </c>
      <c r="J1025" s="13">
        <v>264.94</v>
      </c>
    </row>
    <row r="1026" spans="1:10">
      <c r="A1026" s="12" t="s">
        <v>1805</v>
      </c>
      <c r="B1026" s="3">
        <v>45974</v>
      </c>
      <c r="C1026" s="12" t="s">
        <v>1806</v>
      </c>
      <c r="D1026" s="12" t="s">
        <v>65</v>
      </c>
      <c r="E1026" s="12" t="s">
        <v>76</v>
      </c>
      <c r="F1026" s="12" t="s">
        <v>87</v>
      </c>
      <c r="G1026" s="12">
        <v>3.4</v>
      </c>
      <c r="H1026" s="13">
        <v>225.92</v>
      </c>
      <c r="I1026" s="12" t="s">
        <v>25</v>
      </c>
      <c r="J1026" s="13">
        <v>225.92</v>
      </c>
    </row>
    <row r="1027" spans="1:10">
      <c r="A1027" s="12" t="s">
        <v>1807</v>
      </c>
      <c r="B1027" s="3">
        <v>45941</v>
      </c>
      <c r="C1027" s="12" t="s">
        <v>1808</v>
      </c>
      <c r="D1027" s="12" t="s">
        <v>56</v>
      </c>
      <c r="E1027" s="12" t="s">
        <v>81</v>
      </c>
      <c r="F1027" s="12" t="s">
        <v>82</v>
      </c>
      <c r="G1027" s="12">
        <v>4</v>
      </c>
      <c r="H1027" s="13">
        <v>148.91999999999999</v>
      </c>
      <c r="I1027" s="12" t="s">
        <v>25</v>
      </c>
      <c r="J1027" s="13">
        <v>148.91999999999999</v>
      </c>
    </row>
    <row r="1028" spans="1:10">
      <c r="A1028" s="12" t="s">
        <v>1809</v>
      </c>
      <c r="B1028" s="3">
        <v>45838</v>
      </c>
      <c r="C1028" s="12" t="s">
        <v>1145</v>
      </c>
      <c r="D1028" s="12" t="s">
        <v>80</v>
      </c>
      <c r="E1028" s="12" t="s">
        <v>76</v>
      </c>
      <c r="F1028" s="12" t="s">
        <v>100</v>
      </c>
      <c r="G1028" s="12">
        <v>2.8</v>
      </c>
      <c r="H1028" s="13">
        <v>351.87</v>
      </c>
      <c r="I1028" s="12" t="s">
        <v>25</v>
      </c>
      <c r="J1028" s="13">
        <v>351.87</v>
      </c>
    </row>
    <row r="1029" spans="1:10">
      <c r="A1029" s="12" t="s">
        <v>1810</v>
      </c>
      <c r="B1029" s="3">
        <v>45779</v>
      </c>
      <c r="C1029" s="12" t="s">
        <v>1811</v>
      </c>
      <c r="D1029" s="12" t="s">
        <v>68</v>
      </c>
      <c r="E1029" s="12" t="s">
        <v>73</v>
      </c>
      <c r="F1029" s="12" t="s">
        <v>77</v>
      </c>
      <c r="G1029" s="12">
        <v>3.3</v>
      </c>
      <c r="H1029" s="13">
        <v>324.95999999999998</v>
      </c>
      <c r="I1029" s="12" t="s">
        <v>25</v>
      </c>
      <c r="J1029" s="13">
        <v>324.95999999999998</v>
      </c>
    </row>
    <row r="1030" spans="1:10">
      <c r="A1030" s="12" t="s">
        <v>1812</v>
      </c>
      <c r="B1030" s="3">
        <v>45694</v>
      </c>
      <c r="C1030" s="12" t="s">
        <v>1813</v>
      </c>
      <c r="D1030" s="12" t="s">
        <v>68</v>
      </c>
      <c r="E1030" s="12" t="s">
        <v>69</v>
      </c>
      <c r="F1030" s="12" t="s">
        <v>87</v>
      </c>
      <c r="G1030" s="12">
        <v>2.2999999999999998</v>
      </c>
      <c r="H1030" s="13">
        <v>275.66000000000003</v>
      </c>
      <c r="I1030" s="12" t="s">
        <v>25</v>
      </c>
      <c r="J1030" s="13">
        <v>275.66000000000003</v>
      </c>
    </row>
    <row r="1031" spans="1:10">
      <c r="A1031" s="12" t="s">
        <v>1814</v>
      </c>
      <c r="B1031" s="3">
        <v>45991</v>
      </c>
      <c r="C1031" s="12" t="s">
        <v>280</v>
      </c>
      <c r="D1031" s="12" t="s">
        <v>90</v>
      </c>
      <c r="E1031" s="12" t="s">
        <v>95</v>
      </c>
      <c r="F1031" s="12" t="s">
        <v>87</v>
      </c>
      <c r="G1031" s="12">
        <v>4.4000000000000004</v>
      </c>
      <c r="H1031" s="13">
        <v>172.16</v>
      </c>
      <c r="I1031" s="12" t="s">
        <v>25</v>
      </c>
      <c r="J1031" s="13">
        <v>172.16</v>
      </c>
    </row>
    <row r="1032" spans="1:10">
      <c r="A1032" s="12" t="s">
        <v>1815</v>
      </c>
      <c r="B1032" s="3">
        <v>45734</v>
      </c>
      <c r="C1032" s="12" t="s">
        <v>1816</v>
      </c>
      <c r="D1032" s="12" t="s">
        <v>56</v>
      </c>
      <c r="E1032" s="12" t="s">
        <v>73</v>
      </c>
      <c r="F1032" s="12" t="s">
        <v>100</v>
      </c>
      <c r="G1032" s="12">
        <v>3.4</v>
      </c>
      <c r="H1032" s="13">
        <v>140.41</v>
      </c>
      <c r="I1032" s="12" t="s">
        <v>25</v>
      </c>
      <c r="J1032" s="13">
        <v>140.41</v>
      </c>
    </row>
    <row r="1033" spans="1:10">
      <c r="A1033" s="12" t="s">
        <v>1817</v>
      </c>
      <c r="B1033" s="3">
        <v>45955</v>
      </c>
      <c r="C1033" s="12" t="s">
        <v>302</v>
      </c>
      <c r="D1033" s="12" t="s">
        <v>65</v>
      </c>
      <c r="E1033" s="12" t="s">
        <v>57</v>
      </c>
      <c r="F1033" s="12" t="s">
        <v>87</v>
      </c>
      <c r="G1033" s="12">
        <v>2</v>
      </c>
      <c r="H1033" s="13">
        <v>242.99</v>
      </c>
      <c r="I1033" s="12" t="s">
        <v>25</v>
      </c>
      <c r="J1033" s="13">
        <v>242.99</v>
      </c>
    </row>
    <row r="1034" spans="1:10">
      <c r="A1034" s="12" t="s">
        <v>1818</v>
      </c>
      <c r="B1034" s="3">
        <v>45990</v>
      </c>
      <c r="C1034" s="12" t="s">
        <v>431</v>
      </c>
      <c r="D1034" s="12" t="s">
        <v>56</v>
      </c>
      <c r="E1034" s="12" t="s">
        <v>69</v>
      </c>
      <c r="F1034" s="12" t="s">
        <v>70</v>
      </c>
      <c r="G1034" s="12">
        <v>2.6</v>
      </c>
      <c r="H1034" s="13">
        <v>144.68</v>
      </c>
      <c r="I1034" s="12" t="s">
        <v>26</v>
      </c>
      <c r="J1034" s="13">
        <v>88.87</v>
      </c>
    </row>
    <row r="1035" spans="1:10">
      <c r="A1035" s="12" t="s">
        <v>1819</v>
      </c>
      <c r="B1035" s="3">
        <v>45995</v>
      </c>
      <c r="C1035" s="12" t="s">
        <v>1820</v>
      </c>
      <c r="D1035" s="12" t="s">
        <v>61</v>
      </c>
      <c r="E1035" s="12" t="s">
        <v>57</v>
      </c>
      <c r="F1035" s="12" t="s">
        <v>77</v>
      </c>
      <c r="G1035" s="12">
        <v>2.9</v>
      </c>
      <c r="H1035" s="13">
        <v>103.86</v>
      </c>
      <c r="I1035" s="12" t="s">
        <v>26</v>
      </c>
      <c r="J1035" s="13">
        <v>44.23</v>
      </c>
    </row>
    <row r="1036" spans="1:10">
      <c r="A1036" s="12" t="s">
        <v>1821</v>
      </c>
      <c r="B1036" s="3">
        <v>45782</v>
      </c>
      <c r="C1036" s="12" t="s">
        <v>201</v>
      </c>
      <c r="D1036" s="12" t="s">
        <v>65</v>
      </c>
      <c r="E1036" s="12" t="s">
        <v>95</v>
      </c>
      <c r="F1036" s="12" t="s">
        <v>100</v>
      </c>
      <c r="G1036" s="12">
        <v>1.6</v>
      </c>
      <c r="H1036" s="13">
        <v>200.34</v>
      </c>
      <c r="I1036" s="12" t="s">
        <v>25</v>
      </c>
      <c r="J1036" s="13">
        <v>200.34</v>
      </c>
    </row>
    <row r="1037" spans="1:10">
      <c r="A1037" s="12" t="s">
        <v>1822</v>
      </c>
      <c r="B1037" s="3">
        <v>45867</v>
      </c>
      <c r="C1037" s="12" t="s">
        <v>1823</v>
      </c>
      <c r="D1037" s="12" t="s">
        <v>56</v>
      </c>
      <c r="E1037" s="12" t="s">
        <v>95</v>
      </c>
      <c r="F1037" s="12" t="s">
        <v>62</v>
      </c>
      <c r="G1037" s="12">
        <v>3.4</v>
      </c>
      <c r="H1037" s="13">
        <v>146.27000000000001</v>
      </c>
      <c r="I1037" s="12" t="s">
        <v>25</v>
      </c>
      <c r="J1037" s="13">
        <v>146.27000000000001</v>
      </c>
    </row>
    <row r="1038" spans="1:10">
      <c r="A1038" s="12" t="s">
        <v>1824</v>
      </c>
      <c r="B1038" s="3">
        <v>45967</v>
      </c>
      <c r="C1038" s="12" t="s">
        <v>793</v>
      </c>
      <c r="D1038" s="12" t="s">
        <v>90</v>
      </c>
      <c r="E1038" s="12" t="s">
        <v>57</v>
      </c>
      <c r="F1038" s="12" t="s">
        <v>100</v>
      </c>
      <c r="G1038" s="12">
        <v>1.5</v>
      </c>
      <c r="H1038" s="13">
        <v>169.83</v>
      </c>
      <c r="I1038" s="12" t="s">
        <v>25</v>
      </c>
      <c r="J1038" s="13">
        <v>169.83</v>
      </c>
    </row>
    <row r="1039" spans="1:10">
      <c r="A1039" s="12" t="s">
        <v>1825</v>
      </c>
      <c r="B1039" s="3">
        <v>45866</v>
      </c>
      <c r="C1039" s="12" t="s">
        <v>481</v>
      </c>
      <c r="D1039" s="12" t="s">
        <v>80</v>
      </c>
      <c r="E1039" s="12" t="s">
        <v>69</v>
      </c>
      <c r="F1039" s="12" t="s">
        <v>82</v>
      </c>
      <c r="G1039" s="12">
        <v>2.2999999999999998</v>
      </c>
      <c r="H1039" s="13">
        <v>394.99</v>
      </c>
      <c r="I1039" s="12" t="s">
        <v>25</v>
      </c>
      <c r="J1039" s="13">
        <v>394.99</v>
      </c>
    </row>
    <row r="1040" spans="1:10">
      <c r="A1040" s="12" t="s">
        <v>1826</v>
      </c>
      <c r="B1040" s="3">
        <v>45718</v>
      </c>
      <c r="C1040" s="12" t="s">
        <v>1827</v>
      </c>
      <c r="D1040" s="12" t="s">
        <v>90</v>
      </c>
      <c r="E1040" s="12" t="s">
        <v>57</v>
      </c>
      <c r="F1040" s="12" t="s">
        <v>103</v>
      </c>
      <c r="G1040" s="12">
        <v>1.9</v>
      </c>
      <c r="H1040" s="13">
        <v>212.88</v>
      </c>
      <c r="I1040" s="12" t="s">
        <v>26</v>
      </c>
      <c r="J1040" s="13">
        <v>165.16</v>
      </c>
    </row>
    <row r="1041" spans="1:10">
      <c r="A1041" s="12" t="s">
        <v>1828</v>
      </c>
      <c r="B1041" s="3">
        <v>45665</v>
      </c>
      <c r="C1041" s="12" t="s">
        <v>205</v>
      </c>
      <c r="D1041" s="12" t="s">
        <v>56</v>
      </c>
      <c r="E1041" s="12" t="s">
        <v>57</v>
      </c>
      <c r="F1041" s="12" t="s">
        <v>82</v>
      </c>
      <c r="G1041" s="12">
        <v>2.4</v>
      </c>
      <c r="H1041" s="13">
        <v>139.74</v>
      </c>
      <c r="I1041" s="12" t="s">
        <v>25</v>
      </c>
      <c r="J1041" s="13">
        <v>139.74</v>
      </c>
    </row>
    <row r="1042" spans="1:10">
      <c r="A1042" s="12" t="s">
        <v>1829</v>
      </c>
      <c r="B1042" s="3">
        <v>45898</v>
      </c>
      <c r="C1042" s="12" t="s">
        <v>1071</v>
      </c>
      <c r="D1042" s="12" t="s">
        <v>65</v>
      </c>
      <c r="E1042" s="12" t="s">
        <v>76</v>
      </c>
      <c r="F1042" s="12" t="s">
        <v>70</v>
      </c>
      <c r="G1042" s="12">
        <v>3.5</v>
      </c>
      <c r="H1042" s="13">
        <v>197</v>
      </c>
      <c r="I1042" s="12" t="s">
        <v>25</v>
      </c>
      <c r="J1042" s="13">
        <v>197</v>
      </c>
    </row>
    <row r="1043" spans="1:10">
      <c r="A1043" s="12" t="s">
        <v>1830</v>
      </c>
      <c r="B1043" s="3">
        <v>45929</v>
      </c>
      <c r="C1043" s="12" t="s">
        <v>1831</v>
      </c>
      <c r="D1043" s="12" t="s">
        <v>90</v>
      </c>
      <c r="E1043" s="12" t="s">
        <v>95</v>
      </c>
      <c r="F1043" s="12" t="s">
        <v>103</v>
      </c>
      <c r="G1043" s="12">
        <v>3.1</v>
      </c>
      <c r="H1043" s="13">
        <v>188.25</v>
      </c>
      <c r="I1043" s="12" t="s">
        <v>25</v>
      </c>
      <c r="J1043" s="13">
        <v>188.25</v>
      </c>
    </row>
    <row r="1044" spans="1:10">
      <c r="A1044" s="12" t="s">
        <v>1832</v>
      </c>
      <c r="B1044" s="3">
        <v>46022</v>
      </c>
      <c r="C1044" s="12" t="s">
        <v>1400</v>
      </c>
      <c r="D1044" s="12" t="s">
        <v>56</v>
      </c>
      <c r="E1044" s="12" t="s">
        <v>95</v>
      </c>
      <c r="F1044" s="12" t="s">
        <v>77</v>
      </c>
      <c r="G1044" s="12">
        <v>2</v>
      </c>
      <c r="H1044" s="13">
        <v>149.74</v>
      </c>
      <c r="I1044" s="12" t="s">
        <v>25</v>
      </c>
      <c r="J1044" s="13">
        <v>149.74</v>
      </c>
    </row>
    <row r="1045" spans="1:10">
      <c r="A1045" s="12" t="s">
        <v>1833</v>
      </c>
      <c r="B1045" s="3">
        <v>45839</v>
      </c>
      <c r="C1045" s="12" t="s">
        <v>264</v>
      </c>
      <c r="D1045" s="12" t="s">
        <v>90</v>
      </c>
      <c r="E1045" s="12" t="s">
        <v>81</v>
      </c>
      <c r="F1045" s="12" t="s">
        <v>58</v>
      </c>
      <c r="G1045" s="12">
        <v>2.2999999999999998</v>
      </c>
      <c r="H1045" s="13">
        <v>210.76</v>
      </c>
      <c r="I1045" s="12" t="s">
        <v>25</v>
      </c>
      <c r="J1045" s="13">
        <v>210.76</v>
      </c>
    </row>
    <row r="1046" spans="1:10">
      <c r="A1046" s="12" t="s">
        <v>1834</v>
      </c>
      <c r="B1046" s="3">
        <v>45902</v>
      </c>
      <c r="C1046" s="12" t="s">
        <v>615</v>
      </c>
      <c r="D1046" s="12" t="s">
        <v>80</v>
      </c>
      <c r="E1046" s="12" t="s">
        <v>69</v>
      </c>
      <c r="F1046" s="12" t="s">
        <v>62</v>
      </c>
      <c r="G1046" s="12">
        <v>3.1</v>
      </c>
      <c r="H1046" s="13">
        <v>370.15</v>
      </c>
      <c r="I1046" s="12" t="s">
        <v>25</v>
      </c>
      <c r="J1046" s="13">
        <v>370.15</v>
      </c>
    </row>
    <row r="1047" spans="1:10">
      <c r="A1047" s="12" t="s">
        <v>1835</v>
      </c>
      <c r="B1047" s="3">
        <v>45890</v>
      </c>
      <c r="C1047" s="12" t="s">
        <v>1836</v>
      </c>
      <c r="D1047" s="12" t="s">
        <v>68</v>
      </c>
      <c r="E1047" s="12" t="s">
        <v>57</v>
      </c>
      <c r="F1047" s="12" t="s">
        <v>103</v>
      </c>
      <c r="G1047" s="12">
        <v>3.1</v>
      </c>
      <c r="H1047" s="13">
        <v>292.99</v>
      </c>
      <c r="I1047" s="12" t="s">
        <v>25</v>
      </c>
      <c r="J1047" s="13">
        <v>292.99</v>
      </c>
    </row>
    <row r="1048" spans="1:10">
      <c r="A1048" s="12" t="s">
        <v>1837</v>
      </c>
      <c r="B1048" s="3">
        <v>45707</v>
      </c>
      <c r="C1048" s="12" t="s">
        <v>1838</v>
      </c>
      <c r="D1048" s="12" t="s">
        <v>68</v>
      </c>
      <c r="E1048" s="12" t="s">
        <v>57</v>
      </c>
      <c r="F1048" s="12" t="s">
        <v>77</v>
      </c>
      <c r="G1048" s="12">
        <v>4</v>
      </c>
      <c r="H1048" s="13">
        <v>294.64</v>
      </c>
      <c r="I1048" s="12" t="s">
        <v>25</v>
      </c>
      <c r="J1048" s="13">
        <v>294.64</v>
      </c>
    </row>
    <row r="1049" spans="1:10">
      <c r="A1049" s="12" t="s">
        <v>1839</v>
      </c>
      <c r="B1049" s="3">
        <v>45876</v>
      </c>
      <c r="C1049" s="12" t="s">
        <v>1840</v>
      </c>
      <c r="D1049" s="12" t="s">
        <v>68</v>
      </c>
      <c r="E1049" s="12" t="s">
        <v>57</v>
      </c>
      <c r="F1049" s="12" t="s">
        <v>77</v>
      </c>
      <c r="G1049" s="12">
        <v>3.3</v>
      </c>
      <c r="H1049" s="13">
        <v>317.79000000000002</v>
      </c>
      <c r="I1049" s="12" t="s">
        <v>27</v>
      </c>
      <c r="J1049" s="13">
        <v>0</v>
      </c>
    </row>
    <row r="1050" spans="1:10">
      <c r="A1050" s="12" t="s">
        <v>1841</v>
      </c>
      <c r="B1050" s="3">
        <v>45679</v>
      </c>
      <c r="C1050" s="12" t="s">
        <v>1842</v>
      </c>
      <c r="D1050" s="12" t="s">
        <v>90</v>
      </c>
      <c r="E1050" s="12" t="s">
        <v>73</v>
      </c>
      <c r="F1050" s="12" t="s">
        <v>82</v>
      </c>
      <c r="G1050" s="12">
        <v>1.9</v>
      </c>
      <c r="H1050" s="13">
        <v>168.11</v>
      </c>
      <c r="I1050" s="12" t="s">
        <v>25</v>
      </c>
      <c r="J1050" s="13">
        <v>168.11</v>
      </c>
    </row>
    <row r="1051" spans="1:10">
      <c r="A1051" s="12" t="s">
        <v>1843</v>
      </c>
      <c r="B1051" s="3">
        <v>45718</v>
      </c>
      <c r="C1051" s="12" t="s">
        <v>1758</v>
      </c>
      <c r="D1051" s="12" t="s">
        <v>68</v>
      </c>
      <c r="E1051" s="12" t="s">
        <v>57</v>
      </c>
      <c r="F1051" s="12" t="s">
        <v>58</v>
      </c>
      <c r="G1051" s="12">
        <v>2.4</v>
      </c>
      <c r="H1051" s="13">
        <v>264.56</v>
      </c>
      <c r="I1051" s="12" t="s">
        <v>25</v>
      </c>
      <c r="J1051" s="13">
        <v>264.56</v>
      </c>
    </row>
    <row r="1052" spans="1:10">
      <c r="A1052" s="12" t="s">
        <v>1844</v>
      </c>
      <c r="B1052" s="3">
        <v>45790</v>
      </c>
      <c r="C1052" s="12" t="s">
        <v>1046</v>
      </c>
      <c r="D1052" s="12" t="s">
        <v>65</v>
      </c>
      <c r="E1052" s="12" t="s">
        <v>81</v>
      </c>
      <c r="F1052" s="12" t="s">
        <v>82</v>
      </c>
      <c r="G1052" s="12">
        <v>3.4</v>
      </c>
      <c r="H1052" s="13">
        <v>257.3</v>
      </c>
      <c r="I1052" s="12" t="s">
        <v>26</v>
      </c>
      <c r="J1052" s="13">
        <v>68.55</v>
      </c>
    </row>
    <row r="1053" spans="1:10">
      <c r="A1053" s="12" t="s">
        <v>1845</v>
      </c>
      <c r="B1053" s="3">
        <v>45678</v>
      </c>
      <c r="C1053" s="12" t="s">
        <v>1101</v>
      </c>
      <c r="D1053" s="12" t="s">
        <v>61</v>
      </c>
      <c r="E1053" s="12" t="s">
        <v>69</v>
      </c>
      <c r="F1053" s="12" t="s">
        <v>87</v>
      </c>
      <c r="G1053" s="12">
        <v>3.5</v>
      </c>
      <c r="H1053" s="13">
        <v>112.3</v>
      </c>
      <c r="I1053" s="12" t="s">
        <v>26</v>
      </c>
      <c r="J1053" s="13">
        <v>52.97</v>
      </c>
    </row>
    <row r="1054" spans="1:10">
      <c r="A1054" s="12" t="s">
        <v>1846</v>
      </c>
      <c r="B1054" s="3">
        <v>45802</v>
      </c>
      <c r="C1054" s="12" t="s">
        <v>502</v>
      </c>
      <c r="D1054" s="12" t="s">
        <v>90</v>
      </c>
      <c r="E1054" s="12" t="s">
        <v>81</v>
      </c>
      <c r="F1054" s="12" t="s">
        <v>58</v>
      </c>
      <c r="G1054" s="12">
        <v>1.3</v>
      </c>
      <c r="H1054" s="13">
        <v>181.11</v>
      </c>
      <c r="I1054" s="12" t="s">
        <v>25</v>
      </c>
      <c r="J1054" s="13">
        <v>181.11</v>
      </c>
    </row>
    <row r="1055" spans="1:10">
      <c r="A1055" s="12" t="s">
        <v>1847</v>
      </c>
      <c r="B1055" s="3">
        <v>46019</v>
      </c>
      <c r="C1055" s="12" t="s">
        <v>1848</v>
      </c>
      <c r="D1055" s="12" t="s">
        <v>90</v>
      </c>
      <c r="E1055" s="12" t="s">
        <v>57</v>
      </c>
      <c r="F1055" s="12" t="s">
        <v>58</v>
      </c>
      <c r="G1055" s="12">
        <v>2.8</v>
      </c>
      <c r="H1055" s="13">
        <v>178.99</v>
      </c>
      <c r="I1055" s="12" t="s">
        <v>26</v>
      </c>
      <c r="J1055" s="13">
        <v>151.4</v>
      </c>
    </row>
    <row r="1056" spans="1:10">
      <c r="A1056" s="12" t="s">
        <v>1849</v>
      </c>
      <c r="B1056" s="3">
        <v>46000</v>
      </c>
      <c r="C1056" s="12" t="s">
        <v>1850</v>
      </c>
      <c r="D1056" s="12" t="s">
        <v>68</v>
      </c>
      <c r="E1056" s="12" t="s">
        <v>76</v>
      </c>
      <c r="F1056" s="12" t="s">
        <v>100</v>
      </c>
      <c r="G1056" s="12">
        <v>2.9</v>
      </c>
      <c r="H1056" s="13">
        <v>292.83</v>
      </c>
      <c r="I1056" s="12" t="s">
        <v>25</v>
      </c>
      <c r="J1056" s="13">
        <v>292.83</v>
      </c>
    </row>
    <row r="1057" spans="1:10">
      <c r="A1057" s="12" t="s">
        <v>1851</v>
      </c>
      <c r="B1057" s="3">
        <v>45980</v>
      </c>
      <c r="C1057" s="12" t="s">
        <v>1852</v>
      </c>
      <c r="D1057" s="12" t="s">
        <v>80</v>
      </c>
      <c r="E1057" s="12" t="s">
        <v>76</v>
      </c>
      <c r="F1057" s="12" t="s">
        <v>77</v>
      </c>
      <c r="G1057" s="12">
        <v>2.2000000000000002</v>
      </c>
      <c r="H1057" s="13">
        <v>406.8</v>
      </c>
      <c r="I1057" s="12" t="s">
        <v>25</v>
      </c>
      <c r="J1057" s="13">
        <v>406.8</v>
      </c>
    </row>
    <row r="1058" spans="1:10">
      <c r="A1058" s="12" t="s">
        <v>1853</v>
      </c>
      <c r="B1058" s="3">
        <v>45709</v>
      </c>
      <c r="C1058" s="12" t="s">
        <v>380</v>
      </c>
      <c r="D1058" s="12" t="s">
        <v>68</v>
      </c>
      <c r="E1058" s="12" t="s">
        <v>69</v>
      </c>
      <c r="F1058" s="12" t="s">
        <v>87</v>
      </c>
      <c r="G1058" s="12">
        <v>4.2</v>
      </c>
      <c r="H1058" s="13">
        <v>266.77999999999997</v>
      </c>
      <c r="I1058" s="12" t="s">
        <v>25</v>
      </c>
      <c r="J1058" s="13">
        <v>266.77999999999997</v>
      </c>
    </row>
    <row r="1059" spans="1:10">
      <c r="A1059" s="12" t="s">
        <v>1854</v>
      </c>
      <c r="B1059" s="3">
        <v>45770</v>
      </c>
      <c r="C1059" s="12" t="s">
        <v>1855</v>
      </c>
      <c r="D1059" s="12" t="s">
        <v>68</v>
      </c>
      <c r="E1059" s="12" t="s">
        <v>57</v>
      </c>
      <c r="F1059" s="12" t="s">
        <v>103</v>
      </c>
      <c r="G1059" s="12">
        <v>2.6</v>
      </c>
      <c r="H1059" s="13">
        <v>290.58</v>
      </c>
      <c r="I1059" s="12" t="s">
        <v>25</v>
      </c>
      <c r="J1059" s="13">
        <v>290.58</v>
      </c>
    </row>
    <row r="1060" spans="1:10">
      <c r="A1060" s="12" t="s">
        <v>1856</v>
      </c>
      <c r="B1060" s="3">
        <v>45912</v>
      </c>
      <c r="C1060" s="12" t="s">
        <v>1857</v>
      </c>
      <c r="D1060" s="12" t="s">
        <v>65</v>
      </c>
      <c r="E1060" s="12" t="s">
        <v>69</v>
      </c>
      <c r="F1060" s="12" t="s">
        <v>62</v>
      </c>
      <c r="G1060" s="12">
        <v>4.7</v>
      </c>
      <c r="H1060" s="13">
        <v>250.27</v>
      </c>
      <c r="I1060" s="12" t="s">
        <v>25</v>
      </c>
      <c r="J1060" s="13">
        <v>250.27</v>
      </c>
    </row>
    <row r="1061" spans="1:10">
      <c r="A1061" s="12" t="s">
        <v>1858</v>
      </c>
      <c r="B1061" s="3">
        <v>45692</v>
      </c>
      <c r="C1061" s="12" t="s">
        <v>1859</v>
      </c>
      <c r="D1061" s="12" t="s">
        <v>61</v>
      </c>
      <c r="E1061" s="12" t="s">
        <v>73</v>
      </c>
      <c r="F1061" s="12" t="s">
        <v>100</v>
      </c>
      <c r="G1061" s="12">
        <v>2.5</v>
      </c>
      <c r="H1061" s="13">
        <v>120.83</v>
      </c>
      <c r="I1061" s="12" t="s">
        <v>25</v>
      </c>
      <c r="J1061" s="13">
        <v>120.83</v>
      </c>
    </row>
    <row r="1062" spans="1:10">
      <c r="A1062" s="12" t="s">
        <v>1860</v>
      </c>
      <c r="B1062" s="3">
        <v>46010</v>
      </c>
      <c r="C1062" s="12" t="s">
        <v>378</v>
      </c>
      <c r="D1062" s="12" t="s">
        <v>61</v>
      </c>
      <c r="E1062" s="12" t="s">
        <v>57</v>
      </c>
      <c r="F1062" s="12" t="s">
        <v>100</v>
      </c>
      <c r="G1062" s="12">
        <v>2.2999999999999998</v>
      </c>
      <c r="H1062" s="13">
        <v>118.79</v>
      </c>
      <c r="I1062" s="12" t="s">
        <v>25</v>
      </c>
      <c r="J1062" s="13">
        <v>118.79</v>
      </c>
    </row>
    <row r="1063" spans="1:10">
      <c r="A1063" s="12" t="s">
        <v>1861</v>
      </c>
      <c r="B1063" s="3">
        <v>45811</v>
      </c>
      <c r="C1063" s="12" t="s">
        <v>330</v>
      </c>
      <c r="D1063" s="12" t="s">
        <v>68</v>
      </c>
      <c r="E1063" s="12" t="s">
        <v>81</v>
      </c>
      <c r="F1063" s="12" t="s">
        <v>58</v>
      </c>
      <c r="G1063" s="12">
        <v>2.2000000000000002</v>
      </c>
      <c r="H1063" s="13">
        <v>291.14999999999998</v>
      </c>
      <c r="I1063" s="12" t="s">
        <v>25</v>
      </c>
      <c r="J1063" s="13">
        <v>291.14999999999998</v>
      </c>
    </row>
    <row r="1064" spans="1:10">
      <c r="A1064" s="12" t="s">
        <v>1862</v>
      </c>
      <c r="B1064" s="3">
        <v>45964</v>
      </c>
      <c r="C1064" s="12" t="s">
        <v>1073</v>
      </c>
      <c r="D1064" s="12" t="s">
        <v>61</v>
      </c>
      <c r="E1064" s="12" t="s">
        <v>57</v>
      </c>
      <c r="F1064" s="12" t="s">
        <v>82</v>
      </c>
      <c r="G1064" s="12">
        <v>3.4</v>
      </c>
      <c r="H1064" s="13">
        <v>127.41</v>
      </c>
      <c r="I1064" s="12" t="s">
        <v>26</v>
      </c>
      <c r="J1064" s="13">
        <v>53.81</v>
      </c>
    </row>
    <row r="1065" spans="1:10">
      <c r="A1065" s="12" t="s">
        <v>1863</v>
      </c>
      <c r="B1065" s="3">
        <v>45886</v>
      </c>
      <c r="C1065" s="12" t="s">
        <v>413</v>
      </c>
      <c r="D1065" s="12" t="s">
        <v>65</v>
      </c>
      <c r="E1065" s="12" t="s">
        <v>81</v>
      </c>
      <c r="F1065" s="12" t="s">
        <v>70</v>
      </c>
      <c r="G1065" s="12">
        <v>3.3</v>
      </c>
      <c r="H1065" s="13">
        <v>200.37</v>
      </c>
      <c r="I1065" s="12" t="s">
        <v>25</v>
      </c>
      <c r="J1065" s="13">
        <v>200.37</v>
      </c>
    </row>
    <row r="1066" spans="1:10">
      <c r="A1066" s="12" t="s">
        <v>1864</v>
      </c>
      <c r="B1066" s="3">
        <v>45821</v>
      </c>
      <c r="C1066" s="12" t="s">
        <v>820</v>
      </c>
      <c r="D1066" s="12" t="s">
        <v>68</v>
      </c>
      <c r="E1066" s="12" t="s">
        <v>81</v>
      </c>
      <c r="F1066" s="12" t="s">
        <v>70</v>
      </c>
      <c r="G1066" s="12">
        <v>2.6</v>
      </c>
      <c r="H1066" s="13">
        <v>290.5</v>
      </c>
      <c r="I1066" s="12" t="s">
        <v>26</v>
      </c>
      <c r="J1066" s="13">
        <v>157.88999999999999</v>
      </c>
    </row>
    <row r="1067" spans="1:10">
      <c r="A1067" s="12" t="s">
        <v>1865</v>
      </c>
      <c r="B1067" s="3">
        <v>45868</v>
      </c>
      <c r="C1067" s="12" t="s">
        <v>1866</v>
      </c>
      <c r="D1067" s="12" t="s">
        <v>56</v>
      </c>
      <c r="E1067" s="12" t="s">
        <v>95</v>
      </c>
      <c r="F1067" s="12" t="s">
        <v>82</v>
      </c>
      <c r="G1067" s="12">
        <v>1.5</v>
      </c>
      <c r="H1067" s="13">
        <v>128.44999999999999</v>
      </c>
      <c r="I1067" s="12" t="s">
        <v>26</v>
      </c>
      <c r="J1067" s="13">
        <v>92.45</v>
      </c>
    </row>
    <row r="1068" spans="1:10">
      <c r="A1068" s="12" t="s">
        <v>1867</v>
      </c>
      <c r="B1068" s="3">
        <v>45689</v>
      </c>
      <c r="C1068" s="12" t="s">
        <v>224</v>
      </c>
      <c r="D1068" s="12" t="s">
        <v>68</v>
      </c>
      <c r="E1068" s="12" t="s">
        <v>95</v>
      </c>
      <c r="F1068" s="12" t="s">
        <v>77</v>
      </c>
      <c r="G1068" s="12">
        <v>1.6</v>
      </c>
      <c r="H1068" s="13">
        <v>284.66000000000003</v>
      </c>
      <c r="I1068" s="12" t="s">
        <v>25</v>
      </c>
      <c r="J1068" s="13">
        <v>284.66000000000003</v>
      </c>
    </row>
    <row r="1069" spans="1:10">
      <c r="A1069" s="12" t="s">
        <v>1868</v>
      </c>
      <c r="B1069" s="3">
        <v>45685</v>
      </c>
      <c r="C1069" s="12" t="s">
        <v>1869</v>
      </c>
      <c r="D1069" s="12" t="s">
        <v>90</v>
      </c>
      <c r="E1069" s="12" t="s">
        <v>81</v>
      </c>
      <c r="F1069" s="12" t="s">
        <v>100</v>
      </c>
      <c r="G1069" s="12">
        <v>3.9</v>
      </c>
      <c r="H1069" s="13">
        <v>184.1</v>
      </c>
      <c r="I1069" s="12" t="s">
        <v>26</v>
      </c>
      <c r="J1069" s="13">
        <v>80.099999999999994</v>
      </c>
    </row>
    <row r="1070" spans="1:10">
      <c r="A1070" s="12" t="s">
        <v>1870</v>
      </c>
      <c r="B1070" s="3">
        <v>45867</v>
      </c>
      <c r="C1070" s="12" t="s">
        <v>1871</v>
      </c>
      <c r="D1070" s="12" t="s">
        <v>61</v>
      </c>
      <c r="E1070" s="12" t="s">
        <v>69</v>
      </c>
      <c r="F1070" s="12" t="s">
        <v>100</v>
      </c>
      <c r="G1070" s="12">
        <v>3.1</v>
      </c>
      <c r="H1070" s="13">
        <v>130.78</v>
      </c>
      <c r="I1070" s="12" t="s">
        <v>25</v>
      </c>
      <c r="J1070" s="13">
        <v>130.78</v>
      </c>
    </row>
    <row r="1071" spans="1:10">
      <c r="A1071" s="12" t="s">
        <v>1872</v>
      </c>
      <c r="B1071" s="3">
        <v>45724</v>
      </c>
      <c r="C1071" s="12" t="s">
        <v>1101</v>
      </c>
      <c r="D1071" s="12" t="s">
        <v>56</v>
      </c>
      <c r="E1071" s="12" t="s">
        <v>81</v>
      </c>
      <c r="F1071" s="12" t="s">
        <v>87</v>
      </c>
      <c r="G1071" s="12">
        <v>2.6</v>
      </c>
      <c r="H1071" s="13">
        <v>141.36000000000001</v>
      </c>
      <c r="I1071" s="12" t="s">
        <v>25</v>
      </c>
      <c r="J1071" s="13">
        <v>141.36000000000001</v>
      </c>
    </row>
    <row r="1072" spans="1:10">
      <c r="A1072" s="12" t="s">
        <v>1873</v>
      </c>
      <c r="B1072" s="3">
        <v>46018</v>
      </c>
      <c r="C1072" s="12" t="s">
        <v>1518</v>
      </c>
      <c r="D1072" s="12" t="s">
        <v>68</v>
      </c>
      <c r="E1072" s="12" t="s">
        <v>73</v>
      </c>
      <c r="F1072" s="12" t="s">
        <v>62</v>
      </c>
      <c r="G1072" s="12">
        <v>2.4</v>
      </c>
      <c r="H1072" s="13">
        <v>278.37</v>
      </c>
      <c r="I1072" s="12" t="s">
        <v>25</v>
      </c>
      <c r="J1072" s="13">
        <v>278.37</v>
      </c>
    </row>
    <row r="1073" spans="1:10">
      <c r="A1073" s="12" t="s">
        <v>1874</v>
      </c>
      <c r="B1073" s="3">
        <v>45738</v>
      </c>
      <c r="C1073" s="12" t="s">
        <v>1875</v>
      </c>
      <c r="D1073" s="12" t="s">
        <v>90</v>
      </c>
      <c r="E1073" s="12" t="s">
        <v>81</v>
      </c>
      <c r="F1073" s="12" t="s">
        <v>100</v>
      </c>
      <c r="G1073" s="12">
        <v>2.1</v>
      </c>
      <c r="H1073" s="13">
        <v>180.8</v>
      </c>
      <c r="I1073" s="12" t="s">
        <v>25</v>
      </c>
      <c r="J1073" s="13">
        <v>180.8</v>
      </c>
    </row>
    <row r="1074" spans="1:10">
      <c r="A1074" s="12" t="s">
        <v>1876</v>
      </c>
      <c r="B1074" s="3">
        <v>45849</v>
      </c>
      <c r="C1074" s="12" t="s">
        <v>845</v>
      </c>
      <c r="D1074" s="12" t="s">
        <v>90</v>
      </c>
      <c r="E1074" s="12" t="s">
        <v>69</v>
      </c>
      <c r="F1074" s="12" t="s">
        <v>100</v>
      </c>
      <c r="G1074" s="12">
        <v>3.2</v>
      </c>
      <c r="H1074" s="13">
        <v>162.83000000000001</v>
      </c>
      <c r="I1074" s="12" t="s">
        <v>27</v>
      </c>
      <c r="J1074" s="13">
        <v>0</v>
      </c>
    </row>
    <row r="1075" spans="1:10">
      <c r="A1075" s="12" t="s">
        <v>1877</v>
      </c>
      <c r="B1075" s="3">
        <v>45710</v>
      </c>
      <c r="C1075" s="12" t="s">
        <v>1878</v>
      </c>
      <c r="D1075" s="12" t="s">
        <v>90</v>
      </c>
      <c r="E1075" s="12" t="s">
        <v>57</v>
      </c>
      <c r="F1075" s="12" t="s">
        <v>87</v>
      </c>
      <c r="G1075" s="12">
        <v>2.9</v>
      </c>
      <c r="H1075" s="13">
        <v>171.94</v>
      </c>
      <c r="I1075" s="12" t="s">
        <v>25</v>
      </c>
      <c r="J1075" s="13">
        <v>171.94</v>
      </c>
    </row>
    <row r="1076" spans="1:10">
      <c r="A1076" s="12" t="s">
        <v>1879</v>
      </c>
      <c r="B1076" s="3">
        <v>45775</v>
      </c>
      <c r="C1076" s="12" t="s">
        <v>1407</v>
      </c>
      <c r="D1076" s="12" t="s">
        <v>56</v>
      </c>
      <c r="E1076" s="12" t="s">
        <v>95</v>
      </c>
      <c r="F1076" s="12" t="s">
        <v>62</v>
      </c>
      <c r="G1076" s="12">
        <v>3.3</v>
      </c>
      <c r="H1076" s="13">
        <v>123.78</v>
      </c>
      <c r="I1076" s="12" t="s">
        <v>26</v>
      </c>
      <c r="J1076" s="13">
        <v>96.05</v>
      </c>
    </row>
    <row r="1077" spans="1:10">
      <c r="A1077" s="12" t="s">
        <v>1880</v>
      </c>
      <c r="B1077" s="3">
        <v>45701</v>
      </c>
      <c r="C1077" s="12" t="s">
        <v>1514</v>
      </c>
      <c r="D1077" s="12" t="s">
        <v>56</v>
      </c>
      <c r="E1077" s="12" t="s">
        <v>73</v>
      </c>
      <c r="F1077" s="12" t="s">
        <v>70</v>
      </c>
      <c r="G1077" s="12">
        <v>2.2000000000000002</v>
      </c>
      <c r="H1077" s="13">
        <v>107.13</v>
      </c>
      <c r="I1077" s="12" t="s">
        <v>26</v>
      </c>
      <c r="J1077" s="13">
        <v>61.6</v>
      </c>
    </row>
    <row r="1078" spans="1:10">
      <c r="A1078" s="12" t="s">
        <v>1881</v>
      </c>
      <c r="B1078" s="3">
        <v>45735</v>
      </c>
      <c r="C1078" s="12" t="s">
        <v>441</v>
      </c>
      <c r="D1078" s="12" t="s">
        <v>80</v>
      </c>
      <c r="E1078" s="12" t="s">
        <v>73</v>
      </c>
      <c r="F1078" s="12" t="s">
        <v>70</v>
      </c>
      <c r="G1078" s="12">
        <v>3.4</v>
      </c>
      <c r="H1078" s="13">
        <v>335.74</v>
      </c>
      <c r="I1078" s="12" t="s">
        <v>25</v>
      </c>
      <c r="J1078" s="13">
        <v>335.74</v>
      </c>
    </row>
    <row r="1079" spans="1:10">
      <c r="A1079" s="12" t="s">
        <v>1882</v>
      </c>
      <c r="B1079" s="3">
        <v>45920</v>
      </c>
      <c r="C1079" s="12" t="s">
        <v>1133</v>
      </c>
      <c r="D1079" s="12" t="s">
        <v>68</v>
      </c>
      <c r="E1079" s="12" t="s">
        <v>95</v>
      </c>
      <c r="F1079" s="12" t="s">
        <v>58</v>
      </c>
      <c r="G1079" s="12">
        <v>4.2</v>
      </c>
      <c r="H1079" s="13">
        <v>262.47000000000003</v>
      </c>
      <c r="I1079" s="12" t="s">
        <v>25</v>
      </c>
      <c r="J1079" s="13">
        <v>262.47000000000003</v>
      </c>
    </row>
    <row r="1080" spans="1:10">
      <c r="A1080" s="12" t="s">
        <v>1883</v>
      </c>
      <c r="B1080" s="3">
        <v>45993</v>
      </c>
      <c r="C1080" s="12" t="s">
        <v>167</v>
      </c>
      <c r="D1080" s="12" t="s">
        <v>90</v>
      </c>
      <c r="E1080" s="12" t="s">
        <v>57</v>
      </c>
      <c r="F1080" s="12" t="s">
        <v>82</v>
      </c>
      <c r="G1080" s="12">
        <v>2.4</v>
      </c>
      <c r="H1080" s="13">
        <v>188.52</v>
      </c>
      <c r="I1080" s="12" t="s">
        <v>25</v>
      </c>
      <c r="J1080" s="13">
        <v>188.52</v>
      </c>
    </row>
    <row r="1081" spans="1:10">
      <c r="A1081" s="12" t="s">
        <v>1884</v>
      </c>
      <c r="B1081" s="3">
        <v>45803</v>
      </c>
      <c r="C1081" s="12" t="s">
        <v>661</v>
      </c>
      <c r="D1081" s="12" t="s">
        <v>61</v>
      </c>
      <c r="E1081" s="12" t="s">
        <v>69</v>
      </c>
      <c r="F1081" s="12" t="s">
        <v>70</v>
      </c>
      <c r="G1081" s="12">
        <v>3.3</v>
      </c>
      <c r="H1081" s="13">
        <v>94.16</v>
      </c>
      <c r="I1081" s="12" t="s">
        <v>25</v>
      </c>
      <c r="J1081" s="13">
        <v>94.16</v>
      </c>
    </row>
    <row r="1082" spans="1:10">
      <c r="A1082" s="12" t="s">
        <v>1885</v>
      </c>
      <c r="B1082" s="3">
        <v>45859</v>
      </c>
      <c r="C1082" s="12" t="s">
        <v>841</v>
      </c>
      <c r="D1082" s="12" t="s">
        <v>61</v>
      </c>
      <c r="E1082" s="12" t="s">
        <v>81</v>
      </c>
      <c r="F1082" s="12" t="s">
        <v>62</v>
      </c>
      <c r="G1082" s="12">
        <v>1.9</v>
      </c>
      <c r="H1082" s="13">
        <v>94.46</v>
      </c>
      <c r="I1082" s="12" t="s">
        <v>26</v>
      </c>
      <c r="J1082" s="13">
        <v>48.95</v>
      </c>
    </row>
    <row r="1083" spans="1:10">
      <c r="A1083" s="12" t="s">
        <v>1886</v>
      </c>
      <c r="B1083" s="3">
        <v>45902</v>
      </c>
      <c r="C1083" s="12" t="s">
        <v>1017</v>
      </c>
      <c r="D1083" s="12" t="s">
        <v>56</v>
      </c>
      <c r="E1083" s="12" t="s">
        <v>81</v>
      </c>
      <c r="F1083" s="12" t="s">
        <v>82</v>
      </c>
      <c r="G1083" s="12">
        <v>3.3</v>
      </c>
      <c r="H1083" s="13">
        <v>120.79</v>
      </c>
      <c r="I1083" s="12" t="s">
        <v>26</v>
      </c>
      <c r="J1083" s="13">
        <v>100.92</v>
      </c>
    </row>
    <row r="1084" spans="1:10">
      <c r="A1084" s="12" t="s">
        <v>1887</v>
      </c>
      <c r="B1084" s="3">
        <v>45706</v>
      </c>
      <c r="C1084" s="12" t="s">
        <v>1014</v>
      </c>
      <c r="D1084" s="12" t="s">
        <v>65</v>
      </c>
      <c r="E1084" s="12" t="s">
        <v>69</v>
      </c>
      <c r="F1084" s="12" t="s">
        <v>58</v>
      </c>
      <c r="G1084" s="12">
        <v>2.7</v>
      </c>
      <c r="H1084" s="13">
        <v>223</v>
      </c>
      <c r="I1084" s="12" t="s">
        <v>26</v>
      </c>
      <c r="J1084" s="13">
        <v>125.78</v>
      </c>
    </row>
    <row r="1085" spans="1:10">
      <c r="A1085" s="12" t="s">
        <v>1888</v>
      </c>
      <c r="B1085" s="3">
        <v>45948</v>
      </c>
      <c r="C1085" s="12" t="s">
        <v>486</v>
      </c>
      <c r="D1085" s="12" t="s">
        <v>56</v>
      </c>
      <c r="E1085" s="12" t="s">
        <v>57</v>
      </c>
      <c r="F1085" s="12" t="s">
        <v>82</v>
      </c>
      <c r="G1085" s="12">
        <v>2.8</v>
      </c>
      <c r="H1085" s="13">
        <v>124.27</v>
      </c>
      <c r="I1085" s="12" t="s">
        <v>26</v>
      </c>
      <c r="J1085" s="13">
        <v>93.28</v>
      </c>
    </row>
    <row r="1086" spans="1:10">
      <c r="A1086" s="12" t="s">
        <v>1889</v>
      </c>
      <c r="B1086" s="3">
        <v>45676</v>
      </c>
      <c r="C1086" s="12" t="s">
        <v>1890</v>
      </c>
      <c r="D1086" s="12" t="s">
        <v>80</v>
      </c>
      <c r="E1086" s="12" t="s">
        <v>73</v>
      </c>
      <c r="F1086" s="12" t="s">
        <v>70</v>
      </c>
      <c r="G1086" s="12">
        <v>3.5</v>
      </c>
      <c r="H1086" s="13">
        <v>323.13</v>
      </c>
      <c r="I1086" s="12" t="s">
        <v>25</v>
      </c>
      <c r="J1086" s="13">
        <v>323.13</v>
      </c>
    </row>
    <row r="1087" spans="1:10">
      <c r="A1087" s="12" t="s">
        <v>1891</v>
      </c>
      <c r="B1087" s="3">
        <v>45908</v>
      </c>
      <c r="C1087" s="12" t="s">
        <v>1892</v>
      </c>
      <c r="D1087" s="12" t="s">
        <v>90</v>
      </c>
      <c r="E1087" s="12" t="s">
        <v>95</v>
      </c>
      <c r="F1087" s="12" t="s">
        <v>100</v>
      </c>
      <c r="G1087" s="12">
        <v>2.5</v>
      </c>
      <c r="H1087" s="13">
        <v>182.9</v>
      </c>
      <c r="I1087" s="12" t="s">
        <v>25</v>
      </c>
      <c r="J1087" s="13">
        <v>182.9</v>
      </c>
    </row>
    <row r="1088" spans="1:10">
      <c r="A1088" s="12" t="s">
        <v>1893</v>
      </c>
      <c r="B1088" s="3">
        <v>45921</v>
      </c>
      <c r="C1088" s="12" t="s">
        <v>1894</v>
      </c>
      <c r="D1088" s="12" t="s">
        <v>80</v>
      </c>
      <c r="E1088" s="12" t="s">
        <v>81</v>
      </c>
      <c r="F1088" s="12" t="s">
        <v>62</v>
      </c>
      <c r="G1088" s="12">
        <v>3.8</v>
      </c>
      <c r="H1088" s="13">
        <v>306.99</v>
      </c>
      <c r="I1088" s="12" t="s">
        <v>25</v>
      </c>
      <c r="J1088" s="13">
        <v>306.99</v>
      </c>
    </row>
    <row r="1089" spans="1:10">
      <c r="A1089" s="12" t="s">
        <v>1895</v>
      </c>
      <c r="B1089" s="3">
        <v>45664</v>
      </c>
      <c r="C1089" s="12" t="s">
        <v>1896</v>
      </c>
      <c r="D1089" s="12" t="s">
        <v>61</v>
      </c>
      <c r="E1089" s="12" t="s">
        <v>81</v>
      </c>
      <c r="F1089" s="12" t="s">
        <v>62</v>
      </c>
      <c r="G1089" s="12">
        <v>2.5</v>
      </c>
      <c r="H1089" s="13">
        <v>99.9</v>
      </c>
      <c r="I1089" s="12" t="s">
        <v>25</v>
      </c>
      <c r="J1089" s="13">
        <v>99.9</v>
      </c>
    </row>
    <row r="1090" spans="1:10">
      <c r="A1090" s="12" t="s">
        <v>1897</v>
      </c>
      <c r="B1090" s="3">
        <v>45716</v>
      </c>
      <c r="C1090" s="12" t="s">
        <v>1797</v>
      </c>
      <c r="D1090" s="12" t="s">
        <v>90</v>
      </c>
      <c r="E1090" s="12" t="s">
        <v>57</v>
      </c>
      <c r="F1090" s="12" t="s">
        <v>103</v>
      </c>
      <c r="G1090" s="12">
        <v>2.2000000000000002</v>
      </c>
      <c r="H1090" s="13">
        <v>170.8</v>
      </c>
      <c r="I1090" s="12" t="s">
        <v>26</v>
      </c>
      <c r="J1090" s="13">
        <v>85.55</v>
      </c>
    </row>
    <row r="1091" spans="1:10">
      <c r="A1091" s="12" t="s">
        <v>1898</v>
      </c>
      <c r="B1091" s="3">
        <v>45662</v>
      </c>
      <c r="C1091" s="12" t="s">
        <v>814</v>
      </c>
      <c r="D1091" s="12" t="s">
        <v>56</v>
      </c>
      <c r="E1091" s="12" t="s">
        <v>57</v>
      </c>
      <c r="F1091" s="12" t="s">
        <v>82</v>
      </c>
      <c r="G1091" s="12">
        <v>2.2000000000000002</v>
      </c>
      <c r="H1091" s="13">
        <v>137.75</v>
      </c>
      <c r="I1091" s="12" t="s">
        <v>26</v>
      </c>
      <c r="J1091" s="13">
        <v>56.84</v>
      </c>
    </row>
    <row r="1092" spans="1:10">
      <c r="A1092" s="12" t="s">
        <v>1899</v>
      </c>
      <c r="B1092" s="3">
        <v>45823</v>
      </c>
      <c r="C1092" s="12" t="s">
        <v>157</v>
      </c>
      <c r="D1092" s="12" t="s">
        <v>61</v>
      </c>
      <c r="E1092" s="12" t="s">
        <v>81</v>
      </c>
      <c r="F1092" s="12" t="s">
        <v>103</v>
      </c>
      <c r="G1092" s="12">
        <v>3.7</v>
      </c>
      <c r="H1092" s="13">
        <v>101.37</v>
      </c>
      <c r="I1092" s="12" t="s">
        <v>25</v>
      </c>
      <c r="J1092" s="13">
        <v>101.37</v>
      </c>
    </row>
    <row r="1093" spans="1:10">
      <c r="A1093" s="12" t="s">
        <v>1900</v>
      </c>
      <c r="B1093" s="3">
        <v>45848</v>
      </c>
      <c r="C1093" s="12" t="s">
        <v>1901</v>
      </c>
      <c r="D1093" s="12" t="s">
        <v>61</v>
      </c>
      <c r="E1093" s="12" t="s">
        <v>95</v>
      </c>
      <c r="F1093" s="12" t="s">
        <v>58</v>
      </c>
      <c r="G1093" s="12">
        <v>3.9</v>
      </c>
      <c r="H1093" s="13">
        <v>111.32</v>
      </c>
      <c r="I1093" s="12" t="s">
        <v>27</v>
      </c>
      <c r="J1093" s="13">
        <v>0</v>
      </c>
    </row>
    <row r="1094" spans="1:10">
      <c r="A1094" s="12" t="s">
        <v>1902</v>
      </c>
      <c r="B1094" s="3">
        <v>45727</v>
      </c>
      <c r="C1094" s="12" t="s">
        <v>1903</v>
      </c>
      <c r="D1094" s="12" t="s">
        <v>61</v>
      </c>
      <c r="E1094" s="12" t="s">
        <v>81</v>
      </c>
      <c r="F1094" s="12" t="s">
        <v>58</v>
      </c>
      <c r="G1094" s="12">
        <v>3.9</v>
      </c>
      <c r="H1094" s="13">
        <v>99.29</v>
      </c>
      <c r="I1094" s="12" t="s">
        <v>25</v>
      </c>
      <c r="J1094" s="13">
        <v>99.29</v>
      </c>
    </row>
    <row r="1095" spans="1:10">
      <c r="A1095" s="12" t="s">
        <v>1904</v>
      </c>
      <c r="B1095" s="3">
        <v>45660</v>
      </c>
      <c r="C1095" s="12" t="s">
        <v>1627</v>
      </c>
      <c r="D1095" s="12" t="s">
        <v>80</v>
      </c>
      <c r="E1095" s="12" t="s">
        <v>69</v>
      </c>
      <c r="F1095" s="12" t="s">
        <v>100</v>
      </c>
      <c r="G1095" s="12">
        <v>3.1</v>
      </c>
      <c r="H1095" s="13">
        <v>382.52</v>
      </c>
      <c r="I1095" s="12" t="s">
        <v>25</v>
      </c>
      <c r="J1095" s="13">
        <v>382.52</v>
      </c>
    </row>
    <row r="1096" spans="1:10">
      <c r="A1096" s="12" t="s">
        <v>1905</v>
      </c>
      <c r="B1096" s="3">
        <v>45827</v>
      </c>
      <c r="C1096" s="12" t="s">
        <v>1677</v>
      </c>
      <c r="D1096" s="12" t="s">
        <v>56</v>
      </c>
      <c r="E1096" s="12" t="s">
        <v>73</v>
      </c>
      <c r="F1096" s="12" t="s">
        <v>58</v>
      </c>
      <c r="G1096" s="12">
        <v>2.7</v>
      </c>
      <c r="H1096" s="13">
        <v>134.09</v>
      </c>
      <c r="I1096" s="12" t="s">
        <v>26</v>
      </c>
      <c r="J1096" s="13">
        <v>61.28</v>
      </c>
    </row>
    <row r="1097" spans="1:10">
      <c r="A1097" s="12" t="s">
        <v>1906</v>
      </c>
      <c r="B1097" s="3">
        <v>45665</v>
      </c>
      <c r="C1097" s="12" t="s">
        <v>105</v>
      </c>
      <c r="D1097" s="12" t="s">
        <v>68</v>
      </c>
      <c r="E1097" s="12" t="s">
        <v>95</v>
      </c>
      <c r="F1097" s="12" t="s">
        <v>70</v>
      </c>
      <c r="G1097" s="12">
        <v>2.8</v>
      </c>
      <c r="H1097" s="13">
        <v>300.55</v>
      </c>
      <c r="I1097" s="12" t="s">
        <v>25</v>
      </c>
      <c r="J1097" s="13">
        <v>300.55</v>
      </c>
    </row>
    <row r="1098" spans="1:10">
      <c r="A1098" s="12" t="s">
        <v>1907</v>
      </c>
      <c r="B1098" s="3">
        <v>45977</v>
      </c>
      <c r="C1098" s="12" t="s">
        <v>1908</v>
      </c>
      <c r="D1098" s="12" t="s">
        <v>68</v>
      </c>
      <c r="E1098" s="12" t="s">
        <v>73</v>
      </c>
      <c r="F1098" s="12" t="s">
        <v>100</v>
      </c>
      <c r="G1098" s="12">
        <v>3.5</v>
      </c>
      <c r="H1098" s="13">
        <v>315.13</v>
      </c>
      <c r="I1098" s="12" t="s">
        <v>25</v>
      </c>
      <c r="J1098" s="13">
        <v>315.13</v>
      </c>
    </row>
    <row r="1099" spans="1:10">
      <c r="A1099" s="12" t="s">
        <v>1909</v>
      </c>
      <c r="B1099" s="3">
        <v>45792</v>
      </c>
      <c r="C1099" s="12" t="s">
        <v>1766</v>
      </c>
      <c r="D1099" s="12" t="s">
        <v>56</v>
      </c>
      <c r="E1099" s="12" t="s">
        <v>69</v>
      </c>
      <c r="F1099" s="12" t="s">
        <v>70</v>
      </c>
      <c r="G1099" s="12">
        <v>3.2</v>
      </c>
      <c r="H1099" s="13">
        <v>120.69</v>
      </c>
      <c r="I1099" s="12" t="s">
        <v>26</v>
      </c>
      <c r="J1099" s="13">
        <v>73.05</v>
      </c>
    </row>
    <row r="1100" spans="1:10">
      <c r="A1100" s="12" t="s">
        <v>1910</v>
      </c>
      <c r="B1100" s="3">
        <v>45799</v>
      </c>
      <c r="C1100" s="12" t="s">
        <v>803</v>
      </c>
      <c r="D1100" s="12" t="s">
        <v>65</v>
      </c>
      <c r="E1100" s="12" t="s">
        <v>69</v>
      </c>
      <c r="F1100" s="12" t="s">
        <v>87</v>
      </c>
      <c r="G1100" s="12">
        <v>3.6</v>
      </c>
      <c r="H1100" s="13">
        <v>198.44</v>
      </c>
      <c r="I1100" s="12" t="s">
        <v>26</v>
      </c>
      <c r="J1100" s="13">
        <v>67.05</v>
      </c>
    </row>
    <row r="1101" spans="1:10">
      <c r="A1101" s="12" t="s">
        <v>1911</v>
      </c>
      <c r="B1101" s="3">
        <v>45742</v>
      </c>
      <c r="C1101" s="12" t="s">
        <v>1912</v>
      </c>
      <c r="D1101" s="12" t="s">
        <v>56</v>
      </c>
      <c r="E1101" s="12" t="s">
        <v>95</v>
      </c>
      <c r="F1101" s="12" t="s">
        <v>62</v>
      </c>
      <c r="G1101" s="12">
        <v>1</v>
      </c>
      <c r="H1101" s="13">
        <v>145.44999999999999</v>
      </c>
      <c r="I1101" s="12" t="s">
        <v>25</v>
      </c>
      <c r="J1101" s="13">
        <v>145.44999999999999</v>
      </c>
    </row>
    <row r="1102" spans="1:10">
      <c r="A1102" s="12" t="s">
        <v>1913</v>
      </c>
      <c r="B1102" s="3">
        <v>45919</v>
      </c>
      <c r="C1102" s="12" t="s">
        <v>592</v>
      </c>
      <c r="D1102" s="12" t="s">
        <v>90</v>
      </c>
      <c r="E1102" s="12" t="s">
        <v>81</v>
      </c>
      <c r="F1102" s="12" t="s">
        <v>58</v>
      </c>
      <c r="G1102" s="12">
        <v>2.5</v>
      </c>
      <c r="H1102" s="13">
        <v>169.3</v>
      </c>
      <c r="I1102" s="12" t="s">
        <v>25</v>
      </c>
      <c r="J1102" s="13">
        <v>169.3</v>
      </c>
    </row>
    <row r="1103" spans="1:10">
      <c r="A1103" s="12" t="s">
        <v>1914</v>
      </c>
      <c r="B1103" s="3">
        <v>45851</v>
      </c>
      <c r="C1103" s="12" t="s">
        <v>1915</v>
      </c>
      <c r="D1103" s="12" t="s">
        <v>80</v>
      </c>
      <c r="E1103" s="12" t="s">
        <v>57</v>
      </c>
      <c r="F1103" s="12" t="s">
        <v>77</v>
      </c>
      <c r="G1103" s="12">
        <v>3.9</v>
      </c>
      <c r="H1103" s="13">
        <v>335.69</v>
      </c>
      <c r="I1103" s="12" t="s">
        <v>25</v>
      </c>
      <c r="J1103" s="13">
        <v>335.69</v>
      </c>
    </row>
    <row r="1104" spans="1:10">
      <c r="A1104" s="12" t="s">
        <v>1916</v>
      </c>
      <c r="B1104" s="3">
        <v>45929</v>
      </c>
      <c r="C1104" s="12" t="s">
        <v>431</v>
      </c>
      <c r="D1104" s="12" t="s">
        <v>61</v>
      </c>
      <c r="E1104" s="12" t="s">
        <v>69</v>
      </c>
      <c r="F1104" s="12" t="s">
        <v>103</v>
      </c>
      <c r="G1104" s="12">
        <v>4.5999999999999996</v>
      </c>
      <c r="H1104" s="13">
        <v>120.89</v>
      </c>
      <c r="I1104" s="12" t="s">
        <v>26</v>
      </c>
      <c r="J1104" s="13">
        <v>70.88</v>
      </c>
    </row>
    <row r="1105" spans="1:10">
      <c r="A1105" s="12" t="s">
        <v>1917</v>
      </c>
      <c r="B1105" s="3">
        <v>45908</v>
      </c>
      <c r="C1105" s="12" t="s">
        <v>750</v>
      </c>
      <c r="D1105" s="12" t="s">
        <v>80</v>
      </c>
      <c r="E1105" s="12" t="s">
        <v>76</v>
      </c>
      <c r="F1105" s="12" t="s">
        <v>70</v>
      </c>
      <c r="G1105" s="12">
        <v>2.4</v>
      </c>
      <c r="H1105" s="13">
        <v>377.38</v>
      </c>
      <c r="I1105" s="12" t="s">
        <v>25</v>
      </c>
      <c r="J1105" s="13">
        <v>377.38</v>
      </c>
    </row>
    <row r="1106" spans="1:10">
      <c r="A1106" s="12" t="s">
        <v>1918</v>
      </c>
      <c r="B1106" s="3">
        <v>45845</v>
      </c>
      <c r="C1106" s="12" t="s">
        <v>1919</v>
      </c>
      <c r="D1106" s="12" t="s">
        <v>80</v>
      </c>
      <c r="E1106" s="12" t="s">
        <v>95</v>
      </c>
      <c r="F1106" s="12" t="s">
        <v>70</v>
      </c>
      <c r="G1106" s="12">
        <v>3.3</v>
      </c>
      <c r="H1106" s="13">
        <v>419.74</v>
      </c>
      <c r="I1106" s="12" t="s">
        <v>27</v>
      </c>
      <c r="J1106" s="13">
        <v>0</v>
      </c>
    </row>
    <row r="1107" spans="1:10">
      <c r="A1107" s="12" t="s">
        <v>1920</v>
      </c>
      <c r="B1107" s="3">
        <v>45853</v>
      </c>
      <c r="C1107" s="12" t="s">
        <v>143</v>
      </c>
      <c r="D1107" s="12" t="s">
        <v>65</v>
      </c>
      <c r="E1107" s="12" t="s">
        <v>81</v>
      </c>
      <c r="F1107" s="12" t="s">
        <v>87</v>
      </c>
      <c r="G1107" s="12">
        <v>4.0999999999999996</v>
      </c>
      <c r="H1107" s="13">
        <v>206.67</v>
      </c>
      <c r="I1107" s="12" t="s">
        <v>25</v>
      </c>
      <c r="J1107" s="13">
        <v>206.67</v>
      </c>
    </row>
    <row r="1108" spans="1:10">
      <c r="A1108" s="12" t="s">
        <v>1921</v>
      </c>
      <c r="B1108" s="3">
        <v>45757</v>
      </c>
      <c r="C1108" s="12" t="s">
        <v>1922</v>
      </c>
      <c r="D1108" s="12" t="s">
        <v>61</v>
      </c>
      <c r="E1108" s="12" t="s">
        <v>95</v>
      </c>
      <c r="F1108" s="12" t="s">
        <v>77</v>
      </c>
      <c r="G1108" s="12">
        <v>3.7</v>
      </c>
      <c r="H1108" s="13">
        <v>103.27</v>
      </c>
      <c r="I1108" s="12" t="s">
        <v>27</v>
      </c>
      <c r="J1108" s="13">
        <v>0</v>
      </c>
    </row>
    <row r="1109" spans="1:10">
      <c r="A1109" s="12" t="s">
        <v>1923</v>
      </c>
      <c r="B1109" s="3">
        <v>45968</v>
      </c>
      <c r="C1109" s="12" t="s">
        <v>1924</v>
      </c>
      <c r="D1109" s="12" t="s">
        <v>56</v>
      </c>
      <c r="E1109" s="12" t="s">
        <v>81</v>
      </c>
      <c r="F1109" s="12" t="s">
        <v>82</v>
      </c>
      <c r="G1109" s="12">
        <v>3.5</v>
      </c>
      <c r="H1109" s="13">
        <v>134.32</v>
      </c>
      <c r="I1109" s="12" t="s">
        <v>25</v>
      </c>
      <c r="J1109" s="13">
        <v>134.32</v>
      </c>
    </row>
    <row r="1110" spans="1:10">
      <c r="A1110" s="12" t="s">
        <v>1925</v>
      </c>
      <c r="B1110" s="3">
        <v>46014</v>
      </c>
      <c r="C1110" s="12" t="s">
        <v>1926</v>
      </c>
      <c r="D1110" s="12" t="s">
        <v>68</v>
      </c>
      <c r="E1110" s="12" t="s">
        <v>81</v>
      </c>
      <c r="F1110" s="12" t="s">
        <v>87</v>
      </c>
      <c r="G1110" s="12">
        <v>4.5999999999999996</v>
      </c>
      <c r="H1110" s="13">
        <v>328.35</v>
      </c>
      <c r="I1110" s="12" t="s">
        <v>27</v>
      </c>
      <c r="J1110" s="13">
        <v>0</v>
      </c>
    </row>
    <row r="1111" spans="1:10">
      <c r="A1111" s="12" t="s">
        <v>1927</v>
      </c>
      <c r="B1111" s="3">
        <v>45969</v>
      </c>
      <c r="C1111" s="12" t="s">
        <v>1928</v>
      </c>
      <c r="D1111" s="12" t="s">
        <v>90</v>
      </c>
      <c r="E1111" s="12" t="s">
        <v>69</v>
      </c>
      <c r="F1111" s="12" t="s">
        <v>58</v>
      </c>
      <c r="G1111" s="12">
        <v>2.7</v>
      </c>
      <c r="H1111" s="13">
        <v>211.37</v>
      </c>
      <c r="I1111" s="12" t="s">
        <v>25</v>
      </c>
      <c r="J1111" s="13">
        <v>211.37</v>
      </c>
    </row>
    <row r="1112" spans="1:10">
      <c r="A1112" s="12" t="s">
        <v>1929</v>
      </c>
      <c r="B1112" s="3">
        <v>45937</v>
      </c>
      <c r="C1112" s="12" t="s">
        <v>443</v>
      </c>
      <c r="D1112" s="12" t="s">
        <v>56</v>
      </c>
      <c r="E1112" s="12" t="s">
        <v>95</v>
      </c>
      <c r="F1112" s="12" t="s">
        <v>87</v>
      </c>
      <c r="G1112" s="12">
        <v>1.9</v>
      </c>
      <c r="H1112" s="13">
        <v>137.12</v>
      </c>
      <c r="I1112" s="12" t="s">
        <v>25</v>
      </c>
      <c r="J1112" s="13">
        <v>137.12</v>
      </c>
    </row>
    <row r="1113" spans="1:10">
      <c r="A1113" s="12" t="s">
        <v>1930</v>
      </c>
      <c r="B1113" s="3">
        <v>45725</v>
      </c>
      <c r="C1113" s="12" t="s">
        <v>535</v>
      </c>
      <c r="D1113" s="12" t="s">
        <v>90</v>
      </c>
      <c r="E1113" s="12" t="s">
        <v>76</v>
      </c>
      <c r="F1113" s="12" t="s">
        <v>87</v>
      </c>
      <c r="G1113" s="12">
        <v>2.1</v>
      </c>
      <c r="H1113" s="13">
        <v>190.98</v>
      </c>
      <c r="I1113" s="12" t="s">
        <v>25</v>
      </c>
      <c r="J1113" s="13">
        <v>190.98</v>
      </c>
    </row>
    <row r="1114" spans="1:10">
      <c r="A1114" s="12" t="s">
        <v>1931</v>
      </c>
      <c r="B1114" s="3">
        <v>45818</v>
      </c>
      <c r="C1114" s="12" t="s">
        <v>1547</v>
      </c>
      <c r="D1114" s="12" t="s">
        <v>61</v>
      </c>
      <c r="E1114" s="12" t="s">
        <v>95</v>
      </c>
      <c r="F1114" s="12" t="s">
        <v>100</v>
      </c>
      <c r="G1114" s="12">
        <v>2.2000000000000002</v>
      </c>
      <c r="H1114" s="13">
        <v>106.31</v>
      </c>
      <c r="I1114" s="12" t="s">
        <v>25</v>
      </c>
      <c r="J1114" s="13">
        <v>106.31</v>
      </c>
    </row>
    <row r="1115" spans="1:10">
      <c r="A1115" s="12" t="s">
        <v>1932</v>
      </c>
      <c r="B1115" s="3">
        <v>45820</v>
      </c>
      <c r="C1115" s="12" t="s">
        <v>1137</v>
      </c>
      <c r="D1115" s="12" t="s">
        <v>61</v>
      </c>
      <c r="E1115" s="12" t="s">
        <v>81</v>
      </c>
      <c r="F1115" s="12" t="s">
        <v>77</v>
      </c>
      <c r="G1115" s="12">
        <v>1.8</v>
      </c>
      <c r="H1115" s="13">
        <v>113.38</v>
      </c>
      <c r="I1115" s="12" t="s">
        <v>27</v>
      </c>
      <c r="J1115" s="13">
        <v>0</v>
      </c>
    </row>
    <row r="1116" spans="1:10">
      <c r="A1116" s="12" t="s">
        <v>1933</v>
      </c>
      <c r="B1116" s="3">
        <v>45864</v>
      </c>
      <c r="C1116" s="12" t="s">
        <v>780</v>
      </c>
      <c r="D1116" s="12" t="s">
        <v>80</v>
      </c>
      <c r="E1116" s="12" t="s">
        <v>81</v>
      </c>
      <c r="F1116" s="12" t="s">
        <v>87</v>
      </c>
      <c r="G1116" s="12">
        <v>4.5</v>
      </c>
      <c r="H1116" s="13">
        <v>358.94</v>
      </c>
      <c r="I1116" s="12" t="s">
        <v>26</v>
      </c>
      <c r="J1116" s="13">
        <v>107.82</v>
      </c>
    </row>
    <row r="1117" spans="1:10">
      <c r="A1117" s="12" t="s">
        <v>1934</v>
      </c>
      <c r="B1117" s="3">
        <v>45885</v>
      </c>
      <c r="C1117" s="12" t="s">
        <v>1543</v>
      </c>
      <c r="D1117" s="12" t="s">
        <v>68</v>
      </c>
      <c r="E1117" s="12" t="s">
        <v>73</v>
      </c>
      <c r="F1117" s="12" t="s">
        <v>100</v>
      </c>
      <c r="G1117" s="12">
        <v>3.7</v>
      </c>
      <c r="H1117" s="13">
        <v>310.95</v>
      </c>
      <c r="I1117" s="12" t="s">
        <v>25</v>
      </c>
      <c r="J1117" s="13">
        <v>310.95</v>
      </c>
    </row>
    <row r="1118" spans="1:10">
      <c r="A1118" s="12" t="s">
        <v>1935</v>
      </c>
      <c r="B1118" s="3">
        <v>45983</v>
      </c>
      <c r="C1118" s="12" t="s">
        <v>1936</v>
      </c>
      <c r="D1118" s="12" t="s">
        <v>68</v>
      </c>
      <c r="E1118" s="12" t="s">
        <v>95</v>
      </c>
      <c r="F1118" s="12" t="s">
        <v>77</v>
      </c>
      <c r="G1118" s="12">
        <v>3.7</v>
      </c>
      <c r="H1118" s="13">
        <v>325.64999999999998</v>
      </c>
      <c r="I1118" s="12" t="s">
        <v>25</v>
      </c>
      <c r="J1118" s="13">
        <v>325.64999999999998</v>
      </c>
    </row>
    <row r="1119" spans="1:10">
      <c r="A1119" s="12" t="s">
        <v>1937</v>
      </c>
      <c r="B1119" s="3">
        <v>45895</v>
      </c>
      <c r="C1119" s="12" t="s">
        <v>1938</v>
      </c>
      <c r="D1119" s="12" t="s">
        <v>56</v>
      </c>
      <c r="E1119" s="12" t="s">
        <v>76</v>
      </c>
      <c r="F1119" s="12" t="s">
        <v>103</v>
      </c>
      <c r="G1119" s="12">
        <v>3.7</v>
      </c>
      <c r="H1119" s="13">
        <v>138.16999999999999</v>
      </c>
      <c r="I1119" s="12" t="s">
        <v>25</v>
      </c>
      <c r="J1119" s="13">
        <v>138.16999999999999</v>
      </c>
    </row>
    <row r="1120" spans="1:10">
      <c r="A1120" s="12" t="s">
        <v>1939</v>
      </c>
      <c r="B1120" s="3">
        <v>45960</v>
      </c>
      <c r="C1120" s="12" t="s">
        <v>1940</v>
      </c>
      <c r="D1120" s="12" t="s">
        <v>65</v>
      </c>
      <c r="E1120" s="12" t="s">
        <v>76</v>
      </c>
      <c r="F1120" s="12" t="s">
        <v>100</v>
      </c>
      <c r="G1120" s="12">
        <v>2.4</v>
      </c>
      <c r="H1120" s="13">
        <v>260.33</v>
      </c>
      <c r="I1120" s="12" t="s">
        <v>27</v>
      </c>
      <c r="J1120" s="13">
        <v>0</v>
      </c>
    </row>
    <row r="1121" spans="1:10">
      <c r="A1121" s="12" t="s">
        <v>1941</v>
      </c>
      <c r="B1121" s="3">
        <v>45815</v>
      </c>
      <c r="C1121" s="12" t="s">
        <v>1942</v>
      </c>
      <c r="D1121" s="12" t="s">
        <v>80</v>
      </c>
      <c r="E1121" s="12" t="s">
        <v>81</v>
      </c>
      <c r="F1121" s="12" t="s">
        <v>103</v>
      </c>
      <c r="G1121" s="12">
        <v>2.2000000000000002</v>
      </c>
      <c r="H1121" s="13">
        <v>335.53</v>
      </c>
      <c r="I1121" s="12" t="s">
        <v>25</v>
      </c>
      <c r="J1121" s="13">
        <v>335.53</v>
      </c>
    </row>
    <row r="1122" spans="1:10">
      <c r="A1122" s="12" t="s">
        <v>1943</v>
      </c>
      <c r="B1122" s="3">
        <v>45804</v>
      </c>
      <c r="C1122" s="12" t="s">
        <v>1944</v>
      </c>
      <c r="D1122" s="12" t="s">
        <v>68</v>
      </c>
      <c r="E1122" s="12" t="s">
        <v>69</v>
      </c>
      <c r="F1122" s="12" t="s">
        <v>77</v>
      </c>
      <c r="G1122" s="12">
        <v>1.5</v>
      </c>
      <c r="H1122" s="13">
        <v>269.45999999999998</v>
      </c>
      <c r="I1122" s="12" t="s">
        <v>25</v>
      </c>
      <c r="J1122" s="13">
        <v>269.45999999999998</v>
      </c>
    </row>
    <row r="1123" spans="1:10">
      <c r="A1123" s="12" t="s">
        <v>1945</v>
      </c>
      <c r="B1123" s="3">
        <v>45809</v>
      </c>
      <c r="C1123" s="12" t="s">
        <v>1946</v>
      </c>
      <c r="D1123" s="12" t="s">
        <v>80</v>
      </c>
      <c r="E1123" s="12" t="s">
        <v>57</v>
      </c>
      <c r="F1123" s="12" t="s">
        <v>82</v>
      </c>
      <c r="G1123" s="12">
        <v>3.9</v>
      </c>
      <c r="H1123" s="13">
        <v>308.82</v>
      </c>
      <c r="I1123" s="12" t="s">
        <v>25</v>
      </c>
      <c r="J1123" s="13">
        <v>308.82</v>
      </c>
    </row>
    <row r="1124" spans="1:10">
      <c r="A1124" s="12" t="s">
        <v>1947</v>
      </c>
      <c r="B1124" s="3">
        <v>45844</v>
      </c>
      <c r="C1124" s="12" t="s">
        <v>928</v>
      </c>
      <c r="D1124" s="12" t="s">
        <v>80</v>
      </c>
      <c r="E1124" s="12" t="s">
        <v>73</v>
      </c>
      <c r="F1124" s="12" t="s">
        <v>58</v>
      </c>
      <c r="G1124" s="12">
        <v>3.7</v>
      </c>
      <c r="H1124" s="13">
        <v>318.38</v>
      </c>
      <c r="I1124" s="12" t="s">
        <v>27</v>
      </c>
      <c r="J1124" s="13">
        <v>0</v>
      </c>
    </row>
    <row r="1125" spans="1:10">
      <c r="A1125" s="12" t="s">
        <v>1948</v>
      </c>
      <c r="B1125" s="3">
        <v>45957</v>
      </c>
      <c r="C1125" s="12" t="s">
        <v>1915</v>
      </c>
      <c r="D1125" s="12" t="s">
        <v>65</v>
      </c>
      <c r="E1125" s="12" t="s">
        <v>73</v>
      </c>
      <c r="F1125" s="12" t="s">
        <v>100</v>
      </c>
      <c r="G1125" s="12">
        <v>1.8</v>
      </c>
      <c r="H1125" s="13">
        <v>269.51</v>
      </c>
      <c r="I1125" s="12" t="s">
        <v>25</v>
      </c>
      <c r="J1125" s="13">
        <v>269.51</v>
      </c>
    </row>
    <row r="1126" spans="1:10">
      <c r="A1126" s="12" t="s">
        <v>1949</v>
      </c>
      <c r="B1126" s="3">
        <v>45988</v>
      </c>
      <c r="C1126" s="12" t="s">
        <v>1950</v>
      </c>
      <c r="D1126" s="12" t="s">
        <v>65</v>
      </c>
      <c r="E1126" s="12" t="s">
        <v>95</v>
      </c>
      <c r="F1126" s="12" t="s">
        <v>82</v>
      </c>
      <c r="G1126" s="12">
        <v>4.3</v>
      </c>
      <c r="H1126" s="13">
        <v>211.58</v>
      </c>
      <c r="I1126" s="12" t="s">
        <v>25</v>
      </c>
      <c r="J1126" s="13">
        <v>211.58</v>
      </c>
    </row>
    <row r="1127" spans="1:10">
      <c r="A1127" s="12" t="s">
        <v>1951</v>
      </c>
      <c r="B1127" s="3">
        <v>45674</v>
      </c>
      <c r="C1127" s="12" t="s">
        <v>1952</v>
      </c>
      <c r="D1127" s="12" t="s">
        <v>61</v>
      </c>
      <c r="E1127" s="12" t="s">
        <v>81</v>
      </c>
      <c r="F1127" s="12" t="s">
        <v>103</v>
      </c>
      <c r="G1127" s="12">
        <v>3.8</v>
      </c>
      <c r="H1127" s="13">
        <v>111.8</v>
      </c>
      <c r="I1127" s="12" t="s">
        <v>25</v>
      </c>
      <c r="J1127" s="13">
        <v>111.8</v>
      </c>
    </row>
    <row r="1128" spans="1:10">
      <c r="A1128" s="12" t="s">
        <v>1953</v>
      </c>
      <c r="B1128" s="3">
        <v>45823</v>
      </c>
      <c r="C1128" s="12" t="s">
        <v>1954</v>
      </c>
      <c r="D1128" s="12" t="s">
        <v>61</v>
      </c>
      <c r="E1128" s="12" t="s">
        <v>57</v>
      </c>
      <c r="F1128" s="12" t="s">
        <v>87</v>
      </c>
      <c r="G1128" s="12">
        <v>2.8</v>
      </c>
      <c r="H1128" s="13">
        <v>107.32</v>
      </c>
      <c r="I1128" s="12" t="s">
        <v>27</v>
      </c>
      <c r="J1128" s="13">
        <v>0</v>
      </c>
    </row>
    <row r="1129" spans="1:10">
      <c r="A1129" s="12" t="s">
        <v>1955</v>
      </c>
      <c r="B1129" s="3">
        <v>45739</v>
      </c>
      <c r="C1129" s="12" t="s">
        <v>433</v>
      </c>
      <c r="D1129" s="12" t="s">
        <v>90</v>
      </c>
      <c r="E1129" s="12" t="s">
        <v>95</v>
      </c>
      <c r="F1129" s="12" t="s">
        <v>77</v>
      </c>
      <c r="G1129" s="12">
        <v>3.4</v>
      </c>
      <c r="H1129" s="13">
        <v>204.58</v>
      </c>
      <c r="I1129" s="12" t="s">
        <v>25</v>
      </c>
      <c r="J1129" s="13">
        <v>204.58</v>
      </c>
    </row>
    <row r="1130" spans="1:10">
      <c r="A1130" s="12" t="s">
        <v>1956</v>
      </c>
      <c r="B1130" s="3">
        <v>45841</v>
      </c>
      <c r="C1130" s="12" t="s">
        <v>1411</v>
      </c>
      <c r="D1130" s="12" t="s">
        <v>65</v>
      </c>
      <c r="E1130" s="12" t="s">
        <v>57</v>
      </c>
      <c r="F1130" s="12" t="s">
        <v>103</v>
      </c>
      <c r="G1130" s="12">
        <v>3</v>
      </c>
      <c r="H1130" s="13">
        <v>239.81</v>
      </c>
      <c r="I1130" s="12" t="s">
        <v>25</v>
      </c>
      <c r="J1130" s="13">
        <v>239.81</v>
      </c>
    </row>
    <row r="1131" spans="1:10">
      <c r="A1131" s="12" t="s">
        <v>1957</v>
      </c>
      <c r="B1131" s="3">
        <v>46013</v>
      </c>
      <c r="C1131" s="12" t="s">
        <v>451</v>
      </c>
      <c r="D1131" s="12" t="s">
        <v>80</v>
      </c>
      <c r="E1131" s="12" t="s">
        <v>57</v>
      </c>
      <c r="F1131" s="12" t="s">
        <v>58</v>
      </c>
      <c r="G1131" s="12">
        <v>2</v>
      </c>
      <c r="H1131" s="13">
        <v>399.68</v>
      </c>
      <c r="I1131" s="12" t="s">
        <v>25</v>
      </c>
      <c r="J1131" s="13">
        <v>399.68</v>
      </c>
    </row>
    <row r="1132" spans="1:10">
      <c r="A1132" s="12" t="s">
        <v>1958</v>
      </c>
      <c r="B1132" s="3">
        <v>45849</v>
      </c>
      <c r="C1132" s="12" t="s">
        <v>1075</v>
      </c>
      <c r="D1132" s="12" t="s">
        <v>90</v>
      </c>
      <c r="E1132" s="12" t="s">
        <v>81</v>
      </c>
      <c r="F1132" s="12" t="s">
        <v>70</v>
      </c>
      <c r="G1132" s="12">
        <v>2.2999999999999998</v>
      </c>
      <c r="H1132" s="13">
        <v>219.85</v>
      </c>
      <c r="I1132" s="12" t="s">
        <v>26</v>
      </c>
      <c r="J1132" s="13">
        <v>173.8</v>
      </c>
    </row>
    <row r="1133" spans="1:10">
      <c r="A1133" s="12" t="s">
        <v>1959</v>
      </c>
      <c r="B1133" s="3">
        <v>45917</v>
      </c>
      <c r="C1133" s="12" t="s">
        <v>554</v>
      </c>
      <c r="D1133" s="12" t="s">
        <v>90</v>
      </c>
      <c r="E1133" s="12" t="s">
        <v>57</v>
      </c>
      <c r="F1133" s="12" t="s">
        <v>82</v>
      </c>
      <c r="G1133" s="12">
        <v>5.3</v>
      </c>
      <c r="H1133" s="13">
        <v>224.94</v>
      </c>
      <c r="I1133" s="12" t="s">
        <v>25</v>
      </c>
      <c r="J1133" s="13">
        <v>224.94</v>
      </c>
    </row>
    <row r="1134" spans="1:10">
      <c r="A1134" s="12" t="s">
        <v>1960</v>
      </c>
      <c r="B1134" s="3">
        <v>45672</v>
      </c>
      <c r="C1134" s="12" t="s">
        <v>580</v>
      </c>
      <c r="D1134" s="12" t="s">
        <v>61</v>
      </c>
      <c r="E1134" s="12" t="s">
        <v>69</v>
      </c>
      <c r="F1134" s="12" t="s">
        <v>82</v>
      </c>
      <c r="G1134" s="12">
        <v>4.8</v>
      </c>
      <c r="H1134" s="13">
        <v>129.80000000000001</v>
      </c>
      <c r="I1134" s="12" t="s">
        <v>25</v>
      </c>
      <c r="J1134" s="13">
        <v>129.80000000000001</v>
      </c>
    </row>
    <row r="1135" spans="1:10">
      <c r="A1135" s="12" t="s">
        <v>1961</v>
      </c>
      <c r="B1135" s="3">
        <v>45948</v>
      </c>
      <c r="C1135" s="12" t="s">
        <v>1764</v>
      </c>
      <c r="D1135" s="12" t="s">
        <v>65</v>
      </c>
      <c r="E1135" s="12" t="s">
        <v>81</v>
      </c>
      <c r="F1135" s="12" t="s">
        <v>77</v>
      </c>
      <c r="G1135" s="12">
        <v>1.5</v>
      </c>
      <c r="H1135" s="13">
        <v>253.35</v>
      </c>
      <c r="I1135" s="12" t="s">
        <v>25</v>
      </c>
      <c r="J1135" s="13">
        <v>253.35</v>
      </c>
    </row>
    <row r="1136" spans="1:10">
      <c r="A1136" s="12" t="s">
        <v>1962</v>
      </c>
      <c r="B1136" s="3">
        <v>45704</v>
      </c>
      <c r="C1136" s="12" t="s">
        <v>1963</v>
      </c>
      <c r="D1136" s="12" t="s">
        <v>65</v>
      </c>
      <c r="E1136" s="12" t="s">
        <v>95</v>
      </c>
      <c r="F1136" s="12" t="s">
        <v>58</v>
      </c>
      <c r="G1136" s="12">
        <v>2.2000000000000002</v>
      </c>
      <c r="H1136" s="13">
        <v>243.12</v>
      </c>
      <c r="I1136" s="12" t="s">
        <v>25</v>
      </c>
      <c r="J1136" s="13">
        <v>243.12</v>
      </c>
    </row>
    <row r="1137" spans="1:10">
      <c r="A1137" s="12" t="s">
        <v>1964</v>
      </c>
      <c r="B1137" s="3">
        <v>45746</v>
      </c>
      <c r="C1137" s="12" t="s">
        <v>294</v>
      </c>
      <c r="D1137" s="12" t="s">
        <v>68</v>
      </c>
      <c r="E1137" s="12" t="s">
        <v>76</v>
      </c>
      <c r="F1137" s="12" t="s">
        <v>103</v>
      </c>
      <c r="G1137" s="12">
        <v>3.6</v>
      </c>
      <c r="H1137" s="13">
        <v>265.81</v>
      </c>
      <c r="I1137" s="12" t="s">
        <v>25</v>
      </c>
      <c r="J1137" s="13">
        <v>265.81</v>
      </c>
    </row>
    <row r="1138" spans="1:10">
      <c r="A1138" s="12" t="s">
        <v>1965</v>
      </c>
      <c r="B1138" s="3">
        <v>45704</v>
      </c>
      <c r="C1138" s="12" t="s">
        <v>868</v>
      </c>
      <c r="D1138" s="12" t="s">
        <v>65</v>
      </c>
      <c r="E1138" s="12" t="s">
        <v>81</v>
      </c>
      <c r="F1138" s="12" t="s">
        <v>77</v>
      </c>
      <c r="G1138" s="12">
        <v>3.5</v>
      </c>
      <c r="H1138" s="13">
        <v>199.12</v>
      </c>
      <c r="I1138" s="12" t="s">
        <v>25</v>
      </c>
      <c r="J1138" s="13">
        <v>199.12</v>
      </c>
    </row>
    <row r="1139" spans="1:10">
      <c r="A1139" s="12" t="s">
        <v>1966</v>
      </c>
      <c r="B1139" s="3">
        <v>45859</v>
      </c>
      <c r="C1139" s="12" t="s">
        <v>1967</v>
      </c>
      <c r="D1139" s="12" t="s">
        <v>90</v>
      </c>
      <c r="E1139" s="12" t="s">
        <v>81</v>
      </c>
      <c r="F1139" s="12" t="s">
        <v>70</v>
      </c>
      <c r="G1139" s="12">
        <v>3</v>
      </c>
      <c r="H1139" s="13">
        <v>216.78</v>
      </c>
      <c r="I1139" s="12" t="s">
        <v>25</v>
      </c>
      <c r="J1139" s="13">
        <v>216.78</v>
      </c>
    </row>
    <row r="1140" spans="1:10">
      <c r="A1140" s="12" t="s">
        <v>1968</v>
      </c>
      <c r="B1140" s="3">
        <v>45707</v>
      </c>
      <c r="C1140" s="12" t="s">
        <v>796</v>
      </c>
      <c r="D1140" s="12" t="s">
        <v>65</v>
      </c>
      <c r="E1140" s="12" t="s">
        <v>95</v>
      </c>
      <c r="F1140" s="12" t="s">
        <v>103</v>
      </c>
      <c r="G1140" s="12">
        <v>2.4</v>
      </c>
      <c r="H1140" s="13">
        <v>213.55</v>
      </c>
      <c r="I1140" s="12" t="s">
        <v>25</v>
      </c>
      <c r="J1140" s="13">
        <v>213.55</v>
      </c>
    </row>
    <row r="1141" spans="1:10">
      <c r="A1141" s="12" t="s">
        <v>1969</v>
      </c>
      <c r="B1141" s="3">
        <v>45875</v>
      </c>
      <c r="C1141" s="12" t="s">
        <v>1970</v>
      </c>
      <c r="D1141" s="12" t="s">
        <v>61</v>
      </c>
      <c r="E1141" s="12" t="s">
        <v>76</v>
      </c>
      <c r="F1141" s="12" t="s">
        <v>77</v>
      </c>
      <c r="G1141" s="12">
        <v>3.5</v>
      </c>
      <c r="H1141" s="13">
        <v>112.3</v>
      </c>
      <c r="I1141" s="12" t="s">
        <v>26</v>
      </c>
      <c r="J1141" s="13">
        <v>67.59</v>
      </c>
    </row>
    <row r="1142" spans="1:10">
      <c r="A1142" s="12" t="s">
        <v>1971</v>
      </c>
      <c r="B1142" s="3">
        <v>45771</v>
      </c>
      <c r="C1142" s="12" t="s">
        <v>1944</v>
      </c>
      <c r="D1142" s="12" t="s">
        <v>65</v>
      </c>
      <c r="E1142" s="12" t="s">
        <v>95</v>
      </c>
      <c r="F1142" s="12" t="s">
        <v>77</v>
      </c>
      <c r="G1142" s="12">
        <v>2.1</v>
      </c>
      <c r="H1142" s="13">
        <v>239.33</v>
      </c>
      <c r="I1142" s="12" t="s">
        <v>26</v>
      </c>
      <c r="J1142" s="13">
        <v>191.17</v>
      </c>
    </row>
    <row r="1143" spans="1:10">
      <c r="A1143" s="12" t="s">
        <v>1972</v>
      </c>
      <c r="B1143" s="3">
        <v>45988</v>
      </c>
      <c r="C1143" s="12" t="s">
        <v>793</v>
      </c>
      <c r="D1143" s="12" t="s">
        <v>65</v>
      </c>
      <c r="E1143" s="12" t="s">
        <v>57</v>
      </c>
      <c r="F1143" s="12" t="s">
        <v>100</v>
      </c>
      <c r="G1143" s="12">
        <v>4.4000000000000004</v>
      </c>
      <c r="H1143" s="13">
        <v>194.73</v>
      </c>
      <c r="I1143" s="12" t="s">
        <v>25</v>
      </c>
      <c r="J1143" s="13">
        <v>194.73</v>
      </c>
    </row>
    <row r="1144" spans="1:10">
      <c r="A1144" s="12" t="s">
        <v>1973</v>
      </c>
      <c r="B1144" s="3">
        <v>45705</v>
      </c>
      <c r="C1144" s="12" t="s">
        <v>1242</v>
      </c>
      <c r="D1144" s="12" t="s">
        <v>90</v>
      </c>
      <c r="E1144" s="12" t="s">
        <v>81</v>
      </c>
      <c r="F1144" s="12" t="s">
        <v>103</v>
      </c>
      <c r="G1144" s="12">
        <v>2.2999999999999998</v>
      </c>
      <c r="H1144" s="13">
        <v>187.22</v>
      </c>
      <c r="I1144" s="12" t="s">
        <v>26</v>
      </c>
      <c r="J1144" s="13">
        <v>50.72</v>
      </c>
    </row>
    <row r="1145" spans="1:10">
      <c r="A1145" s="12" t="s">
        <v>1974</v>
      </c>
      <c r="B1145" s="3">
        <v>45873</v>
      </c>
      <c r="C1145" s="12" t="s">
        <v>1229</v>
      </c>
      <c r="D1145" s="12" t="s">
        <v>65</v>
      </c>
      <c r="E1145" s="12" t="s">
        <v>57</v>
      </c>
      <c r="F1145" s="12" t="s">
        <v>62</v>
      </c>
      <c r="G1145" s="12">
        <v>3.3</v>
      </c>
      <c r="H1145" s="13">
        <v>227.86</v>
      </c>
      <c r="I1145" s="12" t="s">
        <v>25</v>
      </c>
      <c r="J1145" s="13">
        <v>227.86</v>
      </c>
    </row>
    <row r="1146" spans="1:10">
      <c r="A1146" s="12" t="s">
        <v>1975</v>
      </c>
      <c r="B1146" s="3">
        <v>46009</v>
      </c>
      <c r="C1146" s="12" t="s">
        <v>1976</v>
      </c>
      <c r="D1146" s="12" t="s">
        <v>80</v>
      </c>
      <c r="E1146" s="12" t="s">
        <v>57</v>
      </c>
      <c r="F1146" s="12" t="s">
        <v>87</v>
      </c>
      <c r="G1146" s="12">
        <v>3.3</v>
      </c>
      <c r="H1146" s="13">
        <v>359.6</v>
      </c>
      <c r="I1146" s="12" t="s">
        <v>25</v>
      </c>
      <c r="J1146" s="13">
        <v>359.6</v>
      </c>
    </row>
    <row r="1147" spans="1:10">
      <c r="A1147" s="12" t="s">
        <v>1977</v>
      </c>
      <c r="B1147" s="3">
        <v>45663</v>
      </c>
      <c r="C1147" s="12" t="s">
        <v>1342</v>
      </c>
      <c r="D1147" s="12" t="s">
        <v>80</v>
      </c>
      <c r="E1147" s="12" t="s">
        <v>81</v>
      </c>
      <c r="F1147" s="12" t="s">
        <v>70</v>
      </c>
      <c r="G1147" s="12">
        <v>3.4</v>
      </c>
      <c r="H1147" s="13">
        <v>349.25</v>
      </c>
      <c r="I1147" s="12" t="s">
        <v>25</v>
      </c>
      <c r="J1147" s="13">
        <v>349.25</v>
      </c>
    </row>
    <row r="1148" spans="1:10">
      <c r="A1148" s="12" t="s">
        <v>1978</v>
      </c>
      <c r="B1148" s="3">
        <v>45875</v>
      </c>
      <c r="C1148" s="12" t="s">
        <v>1979</v>
      </c>
      <c r="D1148" s="12" t="s">
        <v>80</v>
      </c>
      <c r="E1148" s="12" t="s">
        <v>81</v>
      </c>
      <c r="F1148" s="12" t="s">
        <v>62</v>
      </c>
      <c r="G1148" s="12">
        <v>1.7</v>
      </c>
      <c r="H1148" s="13">
        <v>352.66</v>
      </c>
      <c r="I1148" s="12" t="s">
        <v>25</v>
      </c>
      <c r="J1148" s="13">
        <v>352.66</v>
      </c>
    </row>
    <row r="1149" spans="1:10">
      <c r="A1149" s="12" t="s">
        <v>1980</v>
      </c>
      <c r="B1149" s="3">
        <v>45900</v>
      </c>
      <c r="C1149" s="12" t="s">
        <v>860</v>
      </c>
      <c r="D1149" s="12" t="s">
        <v>61</v>
      </c>
      <c r="E1149" s="12" t="s">
        <v>95</v>
      </c>
      <c r="F1149" s="12" t="s">
        <v>62</v>
      </c>
      <c r="G1149" s="12">
        <v>2</v>
      </c>
      <c r="H1149" s="13">
        <v>123.74</v>
      </c>
      <c r="I1149" s="12" t="s">
        <v>27</v>
      </c>
      <c r="J1149" s="13">
        <v>0</v>
      </c>
    </row>
    <row r="1150" spans="1:10">
      <c r="A1150" s="12" t="s">
        <v>1981</v>
      </c>
      <c r="B1150" s="3">
        <v>45930</v>
      </c>
      <c r="C1150" s="12" t="s">
        <v>169</v>
      </c>
      <c r="D1150" s="12" t="s">
        <v>80</v>
      </c>
      <c r="E1150" s="12" t="s">
        <v>76</v>
      </c>
      <c r="F1150" s="12" t="s">
        <v>103</v>
      </c>
      <c r="G1150" s="12">
        <v>5.2</v>
      </c>
      <c r="H1150" s="13">
        <v>384.18</v>
      </c>
      <c r="I1150" s="12" t="s">
        <v>25</v>
      </c>
      <c r="J1150" s="13">
        <v>384.18</v>
      </c>
    </row>
    <row r="1151" spans="1:10">
      <c r="A1151" s="12" t="s">
        <v>1982</v>
      </c>
      <c r="B1151" s="3">
        <v>45921</v>
      </c>
      <c r="C1151" s="12" t="s">
        <v>1983</v>
      </c>
      <c r="D1151" s="12" t="s">
        <v>90</v>
      </c>
      <c r="E1151" s="12" t="s">
        <v>76</v>
      </c>
      <c r="F1151" s="12" t="s">
        <v>58</v>
      </c>
      <c r="G1151" s="12">
        <v>3.1</v>
      </c>
      <c r="H1151" s="13">
        <v>180.23</v>
      </c>
      <c r="I1151" s="12" t="s">
        <v>25</v>
      </c>
      <c r="J1151" s="13">
        <v>180.23</v>
      </c>
    </row>
    <row r="1152" spans="1:10">
      <c r="A1152" s="12" t="s">
        <v>1984</v>
      </c>
      <c r="B1152" s="3">
        <v>45908</v>
      </c>
      <c r="C1152" s="12" t="s">
        <v>1021</v>
      </c>
      <c r="D1152" s="12" t="s">
        <v>68</v>
      </c>
      <c r="E1152" s="12" t="s">
        <v>76</v>
      </c>
      <c r="F1152" s="12" t="s">
        <v>77</v>
      </c>
      <c r="G1152" s="12">
        <v>3</v>
      </c>
      <c r="H1152" s="13">
        <v>271.79000000000002</v>
      </c>
      <c r="I1152" s="12" t="s">
        <v>26</v>
      </c>
      <c r="J1152" s="13">
        <v>156.46</v>
      </c>
    </row>
    <row r="1153" spans="1:10">
      <c r="A1153" s="12" t="s">
        <v>1985</v>
      </c>
      <c r="B1153" s="3">
        <v>45749</v>
      </c>
      <c r="C1153" s="12" t="s">
        <v>1400</v>
      </c>
      <c r="D1153" s="12" t="s">
        <v>68</v>
      </c>
      <c r="E1153" s="12" t="s">
        <v>57</v>
      </c>
      <c r="F1153" s="12" t="s">
        <v>87</v>
      </c>
      <c r="G1153" s="12">
        <v>3.8</v>
      </c>
      <c r="H1153" s="13">
        <v>286.82</v>
      </c>
      <c r="I1153" s="12" t="s">
        <v>25</v>
      </c>
      <c r="J1153" s="13">
        <v>286.82</v>
      </c>
    </row>
    <row r="1154" spans="1:10">
      <c r="A1154" s="12" t="s">
        <v>1986</v>
      </c>
      <c r="B1154" s="3">
        <v>45676</v>
      </c>
      <c r="C1154" s="12" t="s">
        <v>1987</v>
      </c>
      <c r="D1154" s="12" t="s">
        <v>68</v>
      </c>
      <c r="E1154" s="12" t="s">
        <v>81</v>
      </c>
      <c r="F1154" s="12" t="s">
        <v>87</v>
      </c>
      <c r="G1154" s="12">
        <v>2.1</v>
      </c>
      <c r="H1154" s="13">
        <v>259.73</v>
      </c>
      <c r="I1154" s="12" t="s">
        <v>25</v>
      </c>
      <c r="J1154" s="13">
        <v>259.73</v>
      </c>
    </row>
    <row r="1155" spans="1:10">
      <c r="A1155" s="12" t="s">
        <v>1988</v>
      </c>
      <c r="B1155" s="3">
        <v>45722</v>
      </c>
      <c r="C1155" s="12" t="s">
        <v>972</v>
      </c>
      <c r="D1155" s="12" t="s">
        <v>80</v>
      </c>
      <c r="E1155" s="12" t="s">
        <v>57</v>
      </c>
      <c r="F1155" s="12" t="s">
        <v>70</v>
      </c>
      <c r="G1155" s="12">
        <v>2.8</v>
      </c>
      <c r="H1155" s="13">
        <v>406.86</v>
      </c>
      <c r="I1155" s="12" t="s">
        <v>25</v>
      </c>
      <c r="J1155" s="13">
        <v>406.86</v>
      </c>
    </row>
    <row r="1156" spans="1:10">
      <c r="A1156" s="12" t="s">
        <v>1989</v>
      </c>
      <c r="B1156" s="3">
        <v>45892</v>
      </c>
      <c r="C1156" s="12" t="s">
        <v>1990</v>
      </c>
      <c r="D1156" s="12" t="s">
        <v>80</v>
      </c>
      <c r="E1156" s="12" t="s">
        <v>73</v>
      </c>
      <c r="F1156" s="12" t="s">
        <v>58</v>
      </c>
      <c r="G1156" s="12">
        <v>3.8</v>
      </c>
      <c r="H1156" s="13">
        <v>302.19</v>
      </c>
      <c r="I1156" s="12" t="s">
        <v>25</v>
      </c>
      <c r="J1156" s="13">
        <v>302.19</v>
      </c>
    </row>
    <row r="1157" spans="1:10">
      <c r="A1157" s="12" t="s">
        <v>1991</v>
      </c>
      <c r="B1157" s="3">
        <v>45984</v>
      </c>
      <c r="C1157" s="12" t="s">
        <v>1976</v>
      </c>
      <c r="D1157" s="12" t="s">
        <v>90</v>
      </c>
      <c r="E1157" s="12" t="s">
        <v>73</v>
      </c>
      <c r="F1157" s="12" t="s">
        <v>62</v>
      </c>
      <c r="G1157" s="12">
        <v>3.2</v>
      </c>
      <c r="H1157" s="13">
        <v>183.96</v>
      </c>
      <c r="I1157" s="12" t="s">
        <v>25</v>
      </c>
      <c r="J1157" s="13">
        <v>183.96</v>
      </c>
    </row>
    <row r="1158" spans="1:10">
      <c r="A1158" s="12" t="s">
        <v>1992</v>
      </c>
      <c r="B1158" s="3">
        <v>45812</v>
      </c>
      <c r="C1158" s="12" t="s">
        <v>933</v>
      </c>
      <c r="D1158" s="12" t="s">
        <v>90</v>
      </c>
      <c r="E1158" s="12" t="s">
        <v>76</v>
      </c>
      <c r="F1158" s="12" t="s">
        <v>103</v>
      </c>
      <c r="G1158" s="12">
        <v>3.7</v>
      </c>
      <c r="H1158" s="13">
        <v>204.92</v>
      </c>
      <c r="I1158" s="12" t="s">
        <v>26</v>
      </c>
      <c r="J1158" s="13">
        <v>154.12</v>
      </c>
    </row>
    <row r="1159" spans="1:10">
      <c r="A1159" s="12" t="s">
        <v>1993</v>
      </c>
      <c r="B1159" s="3">
        <v>45879</v>
      </c>
      <c r="C1159" s="12" t="s">
        <v>1850</v>
      </c>
      <c r="D1159" s="12" t="s">
        <v>65</v>
      </c>
      <c r="E1159" s="12" t="s">
        <v>73</v>
      </c>
      <c r="F1159" s="12" t="s">
        <v>82</v>
      </c>
      <c r="G1159" s="12">
        <v>2.8</v>
      </c>
      <c r="H1159" s="13">
        <v>269.60000000000002</v>
      </c>
      <c r="I1159" s="12" t="s">
        <v>25</v>
      </c>
      <c r="J1159" s="13">
        <v>269.60000000000002</v>
      </c>
    </row>
    <row r="1160" spans="1:10">
      <c r="A1160" s="12" t="s">
        <v>1994</v>
      </c>
      <c r="B1160" s="3">
        <v>45934</v>
      </c>
      <c r="C1160" s="12" t="s">
        <v>1990</v>
      </c>
      <c r="D1160" s="12" t="s">
        <v>80</v>
      </c>
      <c r="E1160" s="12" t="s">
        <v>76</v>
      </c>
      <c r="F1160" s="12" t="s">
        <v>77</v>
      </c>
      <c r="G1160" s="12">
        <v>2.4</v>
      </c>
      <c r="H1160" s="13">
        <v>412.1</v>
      </c>
      <c r="I1160" s="12" t="s">
        <v>25</v>
      </c>
      <c r="J1160" s="13">
        <v>412.1</v>
      </c>
    </row>
    <row r="1161" spans="1:10">
      <c r="A1161" s="12" t="s">
        <v>1995</v>
      </c>
      <c r="B1161" s="3">
        <v>46010</v>
      </c>
      <c r="C1161" s="12" t="s">
        <v>466</v>
      </c>
      <c r="D1161" s="12" t="s">
        <v>68</v>
      </c>
      <c r="E1161" s="12" t="s">
        <v>73</v>
      </c>
      <c r="F1161" s="12" t="s">
        <v>87</v>
      </c>
      <c r="G1161" s="12">
        <v>2.7</v>
      </c>
      <c r="H1161" s="13">
        <v>302.56</v>
      </c>
      <c r="I1161" s="12" t="s">
        <v>27</v>
      </c>
      <c r="J1161" s="13">
        <v>0</v>
      </c>
    </row>
    <row r="1162" spans="1:10">
      <c r="A1162" s="12" t="s">
        <v>1996</v>
      </c>
      <c r="B1162" s="3">
        <v>46005</v>
      </c>
      <c r="C1162" s="12" t="s">
        <v>1997</v>
      </c>
      <c r="D1162" s="12" t="s">
        <v>68</v>
      </c>
      <c r="E1162" s="12" t="s">
        <v>76</v>
      </c>
      <c r="F1162" s="12" t="s">
        <v>70</v>
      </c>
      <c r="G1162" s="12">
        <v>3.4</v>
      </c>
      <c r="H1162" s="13">
        <v>307.81</v>
      </c>
      <c r="I1162" s="12" t="s">
        <v>25</v>
      </c>
      <c r="J1162" s="13">
        <v>307.81</v>
      </c>
    </row>
    <row r="1163" spans="1:10">
      <c r="A1163" s="12" t="s">
        <v>1998</v>
      </c>
      <c r="B1163" s="3">
        <v>45894</v>
      </c>
      <c r="C1163" s="12" t="s">
        <v>1212</v>
      </c>
      <c r="D1163" s="12" t="s">
        <v>56</v>
      </c>
      <c r="E1163" s="12" t="s">
        <v>69</v>
      </c>
      <c r="F1163" s="12" t="s">
        <v>100</v>
      </c>
      <c r="G1163" s="12">
        <v>4.5</v>
      </c>
      <c r="H1163" s="13">
        <v>107.04</v>
      </c>
      <c r="I1163" s="12" t="s">
        <v>25</v>
      </c>
      <c r="J1163" s="13">
        <v>107.04</v>
      </c>
    </row>
    <row r="1164" spans="1:10">
      <c r="A1164" s="12" t="s">
        <v>1999</v>
      </c>
      <c r="B1164" s="3">
        <v>45690</v>
      </c>
      <c r="C1164" s="12" t="s">
        <v>1758</v>
      </c>
      <c r="D1164" s="12" t="s">
        <v>80</v>
      </c>
      <c r="E1164" s="12" t="s">
        <v>81</v>
      </c>
      <c r="F1164" s="12" t="s">
        <v>58</v>
      </c>
      <c r="G1164" s="12">
        <v>1.9</v>
      </c>
      <c r="H1164" s="13">
        <v>337.77</v>
      </c>
      <c r="I1164" s="12" t="s">
        <v>25</v>
      </c>
      <c r="J1164" s="13">
        <v>337.77</v>
      </c>
    </row>
    <row r="1165" spans="1:10">
      <c r="A1165" s="12" t="s">
        <v>2000</v>
      </c>
      <c r="B1165" s="3">
        <v>45943</v>
      </c>
      <c r="C1165" s="12" t="s">
        <v>1799</v>
      </c>
      <c r="D1165" s="12" t="s">
        <v>68</v>
      </c>
      <c r="E1165" s="12" t="s">
        <v>95</v>
      </c>
      <c r="F1165" s="12" t="s">
        <v>77</v>
      </c>
      <c r="G1165" s="12">
        <v>2.2999999999999998</v>
      </c>
      <c r="H1165" s="13">
        <v>276.8</v>
      </c>
      <c r="I1165" s="12" t="s">
        <v>25</v>
      </c>
      <c r="J1165" s="13">
        <v>276.8</v>
      </c>
    </row>
    <row r="1166" spans="1:10">
      <c r="A1166" s="12" t="s">
        <v>2001</v>
      </c>
      <c r="B1166" s="3">
        <v>45894</v>
      </c>
      <c r="C1166" s="12" t="s">
        <v>403</v>
      </c>
      <c r="D1166" s="12" t="s">
        <v>65</v>
      </c>
      <c r="E1166" s="12" t="s">
        <v>73</v>
      </c>
      <c r="F1166" s="12" t="s">
        <v>103</v>
      </c>
      <c r="G1166" s="12">
        <v>2.7</v>
      </c>
      <c r="H1166" s="13">
        <v>193.79</v>
      </c>
      <c r="I1166" s="12" t="s">
        <v>26</v>
      </c>
      <c r="J1166" s="13">
        <v>160.97</v>
      </c>
    </row>
    <row r="1167" spans="1:10">
      <c r="A1167" s="12" t="s">
        <v>2002</v>
      </c>
      <c r="B1167" s="3">
        <v>45981</v>
      </c>
      <c r="C1167" s="12" t="s">
        <v>423</v>
      </c>
      <c r="D1167" s="12" t="s">
        <v>61</v>
      </c>
      <c r="E1167" s="12" t="s">
        <v>95</v>
      </c>
      <c r="F1167" s="12" t="s">
        <v>62</v>
      </c>
      <c r="G1167" s="12">
        <v>2.4</v>
      </c>
      <c r="H1167" s="13">
        <v>101.49</v>
      </c>
      <c r="I1167" s="12" t="s">
        <v>27</v>
      </c>
      <c r="J1167" s="13">
        <v>0</v>
      </c>
    </row>
    <row r="1168" spans="1:10">
      <c r="A1168" s="12" t="s">
        <v>2003</v>
      </c>
      <c r="B1168" s="3">
        <v>45847</v>
      </c>
      <c r="C1168" s="12" t="s">
        <v>2004</v>
      </c>
      <c r="D1168" s="12" t="s">
        <v>68</v>
      </c>
      <c r="E1168" s="12" t="s">
        <v>95</v>
      </c>
      <c r="F1168" s="12" t="s">
        <v>58</v>
      </c>
      <c r="G1168" s="12">
        <v>2.9</v>
      </c>
      <c r="H1168" s="13">
        <v>304.58</v>
      </c>
      <c r="I1168" s="12" t="s">
        <v>25</v>
      </c>
      <c r="J1168" s="13">
        <v>304.58</v>
      </c>
    </row>
    <row r="1169" spans="1:10">
      <c r="A1169" s="12" t="s">
        <v>2005</v>
      </c>
      <c r="B1169" s="3">
        <v>45838</v>
      </c>
      <c r="C1169" s="12" t="s">
        <v>2006</v>
      </c>
      <c r="D1169" s="12" t="s">
        <v>90</v>
      </c>
      <c r="E1169" s="12" t="s">
        <v>57</v>
      </c>
      <c r="F1169" s="12" t="s">
        <v>87</v>
      </c>
      <c r="G1169" s="12">
        <v>2.8</v>
      </c>
      <c r="H1169" s="13">
        <v>211.47</v>
      </c>
      <c r="I1169" s="12" t="s">
        <v>25</v>
      </c>
      <c r="J1169" s="13">
        <v>211.47</v>
      </c>
    </row>
    <row r="1170" spans="1:10">
      <c r="A1170" s="12" t="s">
        <v>2007</v>
      </c>
      <c r="B1170" s="3">
        <v>45909</v>
      </c>
      <c r="C1170" s="12" t="s">
        <v>1866</v>
      </c>
      <c r="D1170" s="12" t="s">
        <v>90</v>
      </c>
      <c r="E1170" s="12" t="s">
        <v>73</v>
      </c>
      <c r="F1170" s="12" t="s">
        <v>103</v>
      </c>
      <c r="G1170" s="12">
        <v>1.4</v>
      </c>
      <c r="H1170" s="13">
        <v>169.71</v>
      </c>
      <c r="I1170" s="12" t="s">
        <v>25</v>
      </c>
      <c r="J1170" s="13">
        <v>169.71</v>
      </c>
    </row>
    <row r="1171" spans="1:10">
      <c r="A1171" s="12" t="s">
        <v>2008</v>
      </c>
      <c r="B1171" s="3">
        <v>45766</v>
      </c>
      <c r="C1171" s="12" t="s">
        <v>2009</v>
      </c>
      <c r="D1171" s="12" t="s">
        <v>61</v>
      </c>
      <c r="E1171" s="12" t="s">
        <v>95</v>
      </c>
      <c r="F1171" s="12" t="s">
        <v>103</v>
      </c>
      <c r="G1171" s="12">
        <v>4.5</v>
      </c>
      <c r="H1171" s="13">
        <v>126.8</v>
      </c>
      <c r="I1171" s="12" t="s">
        <v>26</v>
      </c>
      <c r="J1171" s="13">
        <v>106.59</v>
      </c>
    </row>
    <row r="1172" spans="1:10">
      <c r="A1172" s="12" t="s">
        <v>2010</v>
      </c>
      <c r="B1172" s="3">
        <v>45863</v>
      </c>
      <c r="C1172" s="12" t="s">
        <v>270</v>
      </c>
      <c r="D1172" s="12" t="s">
        <v>90</v>
      </c>
      <c r="E1172" s="12" t="s">
        <v>95</v>
      </c>
      <c r="F1172" s="12" t="s">
        <v>100</v>
      </c>
      <c r="G1172" s="12">
        <v>1.9</v>
      </c>
      <c r="H1172" s="13">
        <v>182.74</v>
      </c>
      <c r="I1172" s="12" t="s">
        <v>25</v>
      </c>
      <c r="J1172" s="13">
        <v>182.74</v>
      </c>
    </row>
    <row r="1173" spans="1:10">
      <c r="A1173" s="12" t="s">
        <v>2011</v>
      </c>
      <c r="B1173" s="3">
        <v>45712</v>
      </c>
      <c r="C1173" s="12" t="s">
        <v>310</v>
      </c>
      <c r="D1173" s="12" t="s">
        <v>61</v>
      </c>
      <c r="E1173" s="12" t="s">
        <v>73</v>
      </c>
      <c r="F1173" s="12" t="s">
        <v>70</v>
      </c>
      <c r="G1173" s="12">
        <v>3.6</v>
      </c>
      <c r="H1173" s="13">
        <v>102.17</v>
      </c>
      <c r="I1173" s="12" t="s">
        <v>25</v>
      </c>
      <c r="J1173" s="13">
        <v>102.17</v>
      </c>
    </row>
    <row r="1174" spans="1:10">
      <c r="A1174" s="12" t="s">
        <v>2012</v>
      </c>
      <c r="B1174" s="3">
        <v>45895</v>
      </c>
      <c r="C1174" s="12" t="s">
        <v>2013</v>
      </c>
      <c r="D1174" s="12" t="s">
        <v>90</v>
      </c>
      <c r="E1174" s="12" t="s">
        <v>69</v>
      </c>
      <c r="F1174" s="12" t="s">
        <v>103</v>
      </c>
      <c r="G1174" s="12">
        <v>2.9</v>
      </c>
      <c r="H1174" s="13">
        <v>216.69</v>
      </c>
      <c r="I1174" s="12" t="s">
        <v>26</v>
      </c>
      <c r="J1174" s="13">
        <v>139.49</v>
      </c>
    </row>
    <row r="1175" spans="1:10">
      <c r="A1175" s="12" t="s">
        <v>2014</v>
      </c>
      <c r="B1175" s="3">
        <v>46007</v>
      </c>
      <c r="C1175" s="12" t="s">
        <v>121</v>
      </c>
      <c r="D1175" s="12" t="s">
        <v>90</v>
      </c>
      <c r="E1175" s="12" t="s">
        <v>73</v>
      </c>
      <c r="F1175" s="12" t="s">
        <v>70</v>
      </c>
      <c r="G1175" s="12">
        <v>3</v>
      </c>
      <c r="H1175" s="13">
        <v>226.29</v>
      </c>
      <c r="I1175" s="12" t="s">
        <v>25</v>
      </c>
      <c r="J1175" s="13">
        <v>226.29</v>
      </c>
    </row>
    <row r="1176" spans="1:10">
      <c r="A1176" s="12" t="s">
        <v>2015</v>
      </c>
      <c r="B1176" s="3">
        <v>45983</v>
      </c>
      <c r="C1176" s="12" t="s">
        <v>2016</v>
      </c>
      <c r="D1176" s="12" t="s">
        <v>61</v>
      </c>
      <c r="E1176" s="12" t="s">
        <v>69</v>
      </c>
      <c r="F1176" s="12" t="s">
        <v>103</v>
      </c>
      <c r="G1176" s="12">
        <v>2.2000000000000002</v>
      </c>
      <c r="H1176" s="13">
        <v>96.6</v>
      </c>
      <c r="I1176" s="12" t="s">
        <v>25</v>
      </c>
      <c r="J1176" s="13">
        <v>96.6</v>
      </c>
    </row>
    <row r="1177" spans="1:10">
      <c r="A1177" s="12" t="s">
        <v>2017</v>
      </c>
      <c r="B1177" s="3">
        <v>45867</v>
      </c>
      <c r="C1177" s="12" t="s">
        <v>829</v>
      </c>
      <c r="D1177" s="12" t="s">
        <v>68</v>
      </c>
      <c r="E1177" s="12" t="s">
        <v>73</v>
      </c>
      <c r="F1177" s="12" t="s">
        <v>100</v>
      </c>
      <c r="G1177" s="12">
        <v>2.2999999999999998</v>
      </c>
      <c r="H1177" s="13">
        <v>258.85000000000002</v>
      </c>
      <c r="I1177" s="12" t="s">
        <v>25</v>
      </c>
      <c r="J1177" s="13">
        <v>258.85000000000002</v>
      </c>
    </row>
    <row r="1178" spans="1:10">
      <c r="A1178" s="12" t="s">
        <v>2018</v>
      </c>
      <c r="B1178" s="3">
        <v>46008</v>
      </c>
      <c r="C1178" s="12" t="s">
        <v>1135</v>
      </c>
      <c r="D1178" s="12" t="s">
        <v>68</v>
      </c>
      <c r="E1178" s="12" t="s">
        <v>76</v>
      </c>
      <c r="F1178" s="12" t="s">
        <v>70</v>
      </c>
      <c r="G1178" s="12">
        <v>1.3</v>
      </c>
      <c r="H1178" s="13">
        <v>327.07</v>
      </c>
      <c r="I1178" s="12" t="s">
        <v>25</v>
      </c>
      <c r="J1178" s="13">
        <v>327.07</v>
      </c>
    </row>
    <row r="1179" spans="1:10">
      <c r="A1179" s="12" t="s">
        <v>2019</v>
      </c>
      <c r="B1179" s="3">
        <v>45846</v>
      </c>
      <c r="C1179" s="12" t="s">
        <v>1140</v>
      </c>
      <c r="D1179" s="12" t="s">
        <v>65</v>
      </c>
      <c r="E1179" s="12" t="s">
        <v>57</v>
      </c>
      <c r="F1179" s="12" t="s">
        <v>100</v>
      </c>
      <c r="G1179" s="12">
        <v>2.4</v>
      </c>
      <c r="H1179" s="13">
        <v>216.66</v>
      </c>
      <c r="I1179" s="12" t="s">
        <v>25</v>
      </c>
      <c r="J1179" s="13">
        <v>216.66</v>
      </c>
    </row>
    <row r="1180" spans="1:10">
      <c r="A1180" s="12" t="s">
        <v>2020</v>
      </c>
      <c r="B1180" s="3">
        <v>45673</v>
      </c>
      <c r="C1180" s="12" t="s">
        <v>653</v>
      </c>
      <c r="D1180" s="12" t="s">
        <v>61</v>
      </c>
      <c r="E1180" s="12" t="s">
        <v>57</v>
      </c>
      <c r="F1180" s="12" t="s">
        <v>58</v>
      </c>
      <c r="G1180" s="12">
        <v>3</v>
      </c>
      <c r="H1180" s="13">
        <v>131.6</v>
      </c>
      <c r="I1180" s="12" t="s">
        <v>26</v>
      </c>
      <c r="J1180" s="13">
        <v>109.71</v>
      </c>
    </row>
    <row r="1181" spans="1:10">
      <c r="A1181" s="12" t="s">
        <v>2021</v>
      </c>
      <c r="B1181" s="3">
        <v>45914</v>
      </c>
      <c r="C1181" s="12" t="s">
        <v>546</v>
      </c>
      <c r="D1181" s="12" t="s">
        <v>61</v>
      </c>
      <c r="E1181" s="12" t="s">
        <v>95</v>
      </c>
      <c r="F1181" s="12" t="s">
        <v>103</v>
      </c>
      <c r="G1181" s="12">
        <v>4.2</v>
      </c>
      <c r="H1181" s="13">
        <v>102.93</v>
      </c>
      <c r="I1181" s="12" t="s">
        <v>26</v>
      </c>
      <c r="J1181" s="13">
        <v>30.05</v>
      </c>
    </row>
    <row r="1182" spans="1:10">
      <c r="A1182" s="12" t="s">
        <v>2022</v>
      </c>
      <c r="B1182" s="3">
        <v>45674</v>
      </c>
      <c r="C1182" s="12" t="s">
        <v>2023</v>
      </c>
      <c r="D1182" s="12" t="s">
        <v>61</v>
      </c>
      <c r="E1182" s="12" t="s">
        <v>57</v>
      </c>
      <c r="F1182" s="12" t="s">
        <v>70</v>
      </c>
      <c r="G1182" s="12">
        <v>3.8</v>
      </c>
      <c r="H1182" s="13">
        <v>103.51</v>
      </c>
      <c r="I1182" s="12" t="s">
        <v>25</v>
      </c>
      <c r="J1182" s="13">
        <v>103.51</v>
      </c>
    </row>
    <row r="1183" spans="1:10">
      <c r="A1183" s="12" t="s">
        <v>2024</v>
      </c>
      <c r="B1183" s="3">
        <v>45719</v>
      </c>
      <c r="C1183" s="12" t="s">
        <v>2025</v>
      </c>
      <c r="D1183" s="12" t="s">
        <v>80</v>
      </c>
      <c r="E1183" s="12" t="s">
        <v>76</v>
      </c>
      <c r="F1183" s="12" t="s">
        <v>58</v>
      </c>
      <c r="G1183" s="12">
        <v>3.4</v>
      </c>
      <c r="H1183" s="13">
        <v>356.4</v>
      </c>
      <c r="I1183" s="12" t="s">
        <v>26</v>
      </c>
      <c r="J1183" s="13">
        <v>151.75</v>
      </c>
    </row>
    <row r="1184" spans="1:10">
      <c r="A1184" s="12" t="s">
        <v>2026</v>
      </c>
      <c r="B1184" s="3">
        <v>45861</v>
      </c>
      <c r="C1184" s="12" t="s">
        <v>558</v>
      </c>
      <c r="D1184" s="12" t="s">
        <v>68</v>
      </c>
      <c r="E1184" s="12" t="s">
        <v>57</v>
      </c>
      <c r="F1184" s="12" t="s">
        <v>58</v>
      </c>
      <c r="G1184" s="12">
        <v>2.6</v>
      </c>
      <c r="H1184" s="13">
        <v>256.81</v>
      </c>
      <c r="I1184" s="12" t="s">
        <v>25</v>
      </c>
      <c r="J1184" s="13">
        <v>256.81</v>
      </c>
    </row>
    <row r="1185" spans="1:10">
      <c r="A1185" s="12" t="s">
        <v>2027</v>
      </c>
      <c r="B1185" s="3">
        <v>45954</v>
      </c>
      <c r="C1185" s="12" t="s">
        <v>1987</v>
      </c>
      <c r="D1185" s="12" t="s">
        <v>80</v>
      </c>
      <c r="E1185" s="12" t="s">
        <v>69</v>
      </c>
      <c r="F1185" s="12" t="s">
        <v>77</v>
      </c>
      <c r="G1185" s="12">
        <v>3.2</v>
      </c>
      <c r="H1185" s="13">
        <v>348.08</v>
      </c>
      <c r="I1185" s="12" t="s">
        <v>25</v>
      </c>
      <c r="J1185" s="13">
        <v>348.08</v>
      </c>
    </row>
    <row r="1186" spans="1:10">
      <c r="A1186" s="12" t="s">
        <v>2028</v>
      </c>
      <c r="B1186" s="3">
        <v>45782</v>
      </c>
      <c r="C1186" s="12" t="s">
        <v>207</v>
      </c>
      <c r="D1186" s="12" t="s">
        <v>65</v>
      </c>
      <c r="E1186" s="12" t="s">
        <v>95</v>
      </c>
      <c r="F1186" s="12" t="s">
        <v>62</v>
      </c>
      <c r="G1186" s="12">
        <v>2.2999999999999998</v>
      </c>
      <c r="H1186" s="13">
        <v>227.34</v>
      </c>
      <c r="I1186" s="12" t="s">
        <v>25</v>
      </c>
      <c r="J1186" s="13">
        <v>227.34</v>
      </c>
    </row>
    <row r="1187" spans="1:10">
      <c r="A1187" s="12" t="s">
        <v>2029</v>
      </c>
      <c r="B1187" s="3">
        <v>45783</v>
      </c>
      <c r="C1187" s="12" t="s">
        <v>1012</v>
      </c>
      <c r="D1187" s="12" t="s">
        <v>68</v>
      </c>
      <c r="E1187" s="12" t="s">
        <v>95</v>
      </c>
      <c r="F1187" s="12" t="s">
        <v>58</v>
      </c>
      <c r="G1187" s="12">
        <v>4.2</v>
      </c>
      <c r="H1187" s="13">
        <v>275.23</v>
      </c>
      <c r="I1187" s="12" t="s">
        <v>25</v>
      </c>
      <c r="J1187" s="13">
        <v>275.23</v>
      </c>
    </row>
    <row r="1188" spans="1:10">
      <c r="A1188" s="12" t="s">
        <v>2030</v>
      </c>
      <c r="B1188" s="3">
        <v>45790</v>
      </c>
      <c r="C1188" s="12" t="s">
        <v>1245</v>
      </c>
      <c r="D1188" s="12" t="s">
        <v>68</v>
      </c>
      <c r="E1188" s="12" t="s">
        <v>73</v>
      </c>
      <c r="F1188" s="12" t="s">
        <v>87</v>
      </c>
      <c r="G1188" s="12">
        <v>3</v>
      </c>
      <c r="H1188" s="13">
        <v>271.02</v>
      </c>
      <c r="I1188" s="12" t="s">
        <v>25</v>
      </c>
      <c r="J1188" s="13">
        <v>271.02</v>
      </c>
    </row>
    <row r="1189" spans="1:10">
      <c r="A1189" s="12" t="s">
        <v>2031</v>
      </c>
      <c r="B1189" s="3">
        <v>45847</v>
      </c>
      <c r="C1189" s="12" t="s">
        <v>1766</v>
      </c>
      <c r="D1189" s="12" t="s">
        <v>68</v>
      </c>
      <c r="E1189" s="12" t="s">
        <v>81</v>
      </c>
      <c r="F1189" s="12" t="s">
        <v>82</v>
      </c>
      <c r="G1189" s="12">
        <v>2.5</v>
      </c>
      <c r="H1189" s="13">
        <v>272.83999999999997</v>
      </c>
      <c r="I1189" s="12" t="s">
        <v>25</v>
      </c>
      <c r="J1189" s="13">
        <v>272.83999999999997</v>
      </c>
    </row>
    <row r="1190" spans="1:10">
      <c r="A1190" s="12" t="s">
        <v>2032</v>
      </c>
      <c r="B1190" s="3">
        <v>45948</v>
      </c>
      <c r="C1190" s="12" t="s">
        <v>1789</v>
      </c>
      <c r="D1190" s="12" t="s">
        <v>90</v>
      </c>
      <c r="E1190" s="12" t="s">
        <v>81</v>
      </c>
      <c r="F1190" s="12" t="s">
        <v>58</v>
      </c>
      <c r="G1190" s="12">
        <v>2.8</v>
      </c>
      <c r="H1190" s="13">
        <v>215.05</v>
      </c>
      <c r="I1190" s="12" t="s">
        <v>25</v>
      </c>
      <c r="J1190" s="13">
        <v>215.05</v>
      </c>
    </row>
    <row r="1191" spans="1:10">
      <c r="A1191" s="12" t="s">
        <v>2033</v>
      </c>
      <c r="B1191" s="3">
        <v>45969</v>
      </c>
      <c r="C1191" s="12" t="s">
        <v>1082</v>
      </c>
      <c r="D1191" s="12" t="s">
        <v>90</v>
      </c>
      <c r="E1191" s="12" t="s">
        <v>95</v>
      </c>
      <c r="F1191" s="12" t="s">
        <v>100</v>
      </c>
      <c r="G1191" s="12">
        <v>2.5</v>
      </c>
      <c r="H1191" s="13">
        <v>163.36000000000001</v>
      </c>
      <c r="I1191" s="12" t="s">
        <v>25</v>
      </c>
      <c r="J1191" s="13">
        <v>163.36000000000001</v>
      </c>
    </row>
    <row r="1192" spans="1:10">
      <c r="A1192" s="12" t="s">
        <v>2034</v>
      </c>
      <c r="B1192" s="3">
        <v>45813</v>
      </c>
      <c r="C1192" s="12" t="s">
        <v>1731</v>
      </c>
      <c r="D1192" s="12" t="s">
        <v>61</v>
      </c>
      <c r="E1192" s="12" t="s">
        <v>76</v>
      </c>
      <c r="F1192" s="12" t="s">
        <v>82</v>
      </c>
      <c r="G1192" s="12">
        <v>2.2999999999999998</v>
      </c>
      <c r="H1192" s="13">
        <v>127</v>
      </c>
      <c r="I1192" s="12" t="s">
        <v>25</v>
      </c>
      <c r="J1192" s="13">
        <v>127</v>
      </c>
    </row>
    <row r="1193" spans="1:10">
      <c r="A1193" s="12" t="s">
        <v>2035</v>
      </c>
      <c r="B1193" s="3">
        <v>45902</v>
      </c>
      <c r="C1193" s="12" t="s">
        <v>801</v>
      </c>
      <c r="D1193" s="12" t="s">
        <v>68</v>
      </c>
      <c r="E1193" s="12" t="s">
        <v>81</v>
      </c>
      <c r="F1193" s="12" t="s">
        <v>103</v>
      </c>
      <c r="G1193" s="12">
        <v>3.8</v>
      </c>
      <c r="H1193" s="13">
        <v>300.82</v>
      </c>
      <c r="I1193" s="12" t="s">
        <v>25</v>
      </c>
      <c r="J1193" s="13">
        <v>300.82</v>
      </c>
    </row>
    <row r="1194" spans="1:10">
      <c r="A1194" s="12" t="s">
        <v>2036</v>
      </c>
      <c r="B1194" s="3">
        <v>45925</v>
      </c>
      <c r="C1194" s="12" t="s">
        <v>143</v>
      </c>
      <c r="D1194" s="12" t="s">
        <v>90</v>
      </c>
      <c r="E1194" s="12" t="s">
        <v>57</v>
      </c>
      <c r="F1194" s="12" t="s">
        <v>103</v>
      </c>
      <c r="G1194" s="12">
        <v>3.7</v>
      </c>
      <c r="H1194" s="13">
        <v>193.69</v>
      </c>
      <c r="I1194" s="12" t="s">
        <v>25</v>
      </c>
      <c r="J1194" s="13">
        <v>193.69</v>
      </c>
    </row>
    <row r="1195" spans="1:10">
      <c r="A1195" s="12" t="s">
        <v>2037</v>
      </c>
      <c r="B1195" s="3">
        <v>46000</v>
      </c>
      <c r="C1195" s="12" t="s">
        <v>1363</v>
      </c>
      <c r="D1195" s="12" t="s">
        <v>68</v>
      </c>
      <c r="E1195" s="12" t="s">
        <v>69</v>
      </c>
      <c r="F1195" s="12" t="s">
        <v>82</v>
      </c>
      <c r="G1195" s="12">
        <v>2.2999999999999998</v>
      </c>
      <c r="H1195" s="13">
        <v>262.83999999999997</v>
      </c>
      <c r="I1195" s="12" t="s">
        <v>25</v>
      </c>
      <c r="J1195" s="13">
        <v>262.83999999999997</v>
      </c>
    </row>
    <row r="1196" spans="1:10">
      <c r="A1196" s="12" t="s">
        <v>2038</v>
      </c>
      <c r="B1196" s="3">
        <v>45969</v>
      </c>
      <c r="C1196" s="12" t="s">
        <v>2039</v>
      </c>
      <c r="D1196" s="12" t="s">
        <v>80</v>
      </c>
      <c r="E1196" s="12" t="s">
        <v>69</v>
      </c>
      <c r="F1196" s="12" t="s">
        <v>77</v>
      </c>
      <c r="G1196" s="12">
        <v>1.8</v>
      </c>
      <c r="H1196" s="13">
        <v>375.73</v>
      </c>
      <c r="I1196" s="12" t="s">
        <v>25</v>
      </c>
      <c r="J1196" s="13">
        <v>375.73</v>
      </c>
    </row>
    <row r="1197" spans="1:10">
      <c r="A1197" s="12" t="s">
        <v>2040</v>
      </c>
      <c r="B1197" s="3">
        <v>45926</v>
      </c>
      <c r="C1197" s="12" t="s">
        <v>2041</v>
      </c>
      <c r="D1197" s="12" t="s">
        <v>80</v>
      </c>
      <c r="E1197" s="12" t="s">
        <v>69</v>
      </c>
      <c r="F1197" s="12" t="s">
        <v>77</v>
      </c>
      <c r="G1197" s="12">
        <v>3</v>
      </c>
      <c r="H1197" s="13">
        <v>378.87</v>
      </c>
      <c r="I1197" s="12" t="s">
        <v>25</v>
      </c>
      <c r="J1197" s="13">
        <v>378.87</v>
      </c>
    </row>
    <row r="1198" spans="1:10">
      <c r="A1198" s="12" t="s">
        <v>2042</v>
      </c>
      <c r="B1198" s="3">
        <v>45708</v>
      </c>
      <c r="C1198" s="12" t="s">
        <v>567</v>
      </c>
      <c r="D1198" s="12" t="s">
        <v>61</v>
      </c>
      <c r="E1198" s="12" t="s">
        <v>76</v>
      </c>
      <c r="F1198" s="12" t="s">
        <v>82</v>
      </c>
      <c r="G1198" s="12">
        <v>1.9</v>
      </c>
      <c r="H1198" s="13">
        <v>122.04</v>
      </c>
      <c r="I1198" s="12" t="s">
        <v>26</v>
      </c>
      <c r="J1198" s="13">
        <v>101.57</v>
      </c>
    </row>
    <row r="1199" spans="1:10">
      <c r="A1199" s="12" t="s">
        <v>2043</v>
      </c>
      <c r="B1199" s="3">
        <v>45686</v>
      </c>
      <c r="C1199" s="12" t="s">
        <v>1177</v>
      </c>
      <c r="D1199" s="12" t="s">
        <v>61</v>
      </c>
      <c r="E1199" s="12" t="s">
        <v>73</v>
      </c>
      <c r="F1199" s="12" t="s">
        <v>100</v>
      </c>
      <c r="G1199" s="12">
        <v>2.6</v>
      </c>
      <c r="H1199" s="13">
        <v>102.92</v>
      </c>
      <c r="I1199" s="12" t="s">
        <v>26</v>
      </c>
      <c r="J1199" s="13">
        <v>37.01</v>
      </c>
    </row>
    <row r="1200" spans="1:10">
      <c r="A1200" s="12" t="s">
        <v>2044</v>
      </c>
      <c r="B1200" s="3">
        <v>45991</v>
      </c>
      <c r="C1200" s="12" t="s">
        <v>868</v>
      </c>
      <c r="D1200" s="12" t="s">
        <v>65</v>
      </c>
      <c r="E1200" s="12" t="s">
        <v>81</v>
      </c>
      <c r="F1200" s="12" t="s">
        <v>58</v>
      </c>
      <c r="G1200" s="12">
        <v>4.0999999999999996</v>
      </c>
      <c r="H1200" s="13">
        <v>212.18</v>
      </c>
      <c r="I1200" s="12" t="s">
        <v>25</v>
      </c>
      <c r="J1200" s="13">
        <v>212.18</v>
      </c>
    </row>
    <row r="1201" spans="1:10">
      <c r="A1201" s="12" t="s">
        <v>2045</v>
      </c>
      <c r="B1201" s="3">
        <v>45755</v>
      </c>
      <c r="C1201" s="12" t="s">
        <v>1392</v>
      </c>
      <c r="D1201" s="12" t="s">
        <v>65</v>
      </c>
      <c r="E1201" s="12" t="s">
        <v>73</v>
      </c>
      <c r="F1201" s="12" t="s">
        <v>82</v>
      </c>
      <c r="G1201" s="12">
        <v>5.3</v>
      </c>
      <c r="H1201" s="13">
        <v>196.04</v>
      </c>
      <c r="I1201" s="12" t="s">
        <v>25</v>
      </c>
      <c r="J1201" s="13">
        <v>196.04</v>
      </c>
    </row>
    <row r="1202" spans="1:10">
      <c r="A1202" s="12" t="s">
        <v>2046</v>
      </c>
      <c r="B1202" s="3">
        <v>45957</v>
      </c>
      <c r="C1202" s="12" t="s">
        <v>2047</v>
      </c>
      <c r="D1202" s="12" t="s">
        <v>90</v>
      </c>
      <c r="E1202" s="12" t="s">
        <v>57</v>
      </c>
      <c r="F1202" s="12" t="s">
        <v>62</v>
      </c>
      <c r="G1202" s="12">
        <v>1.5</v>
      </c>
      <c r="H1202" s="13">
        <v>182.7</v>
      </c>
      <c r="I1202" s="12" t="s">
        <v>25</v>
      </c>
      <c r="J1202" s="13">
        <v>182.7</v>
      </c>
    </row>
    <row r="1203" spans="1:10">
      <c r="A1203" s="12" t="s">
        <v>2048</v>
      </c>
      <c r="B1203" s="3">
        <v>45758</v>
      </c>
      <c r="C1203" s="12" t="s">
        <v>410</v>
      </c>
      <c r="D1203" s="12" t="s">
        <v>56</v>
      </c>
      <c r="E1203" s="12" t="s">
        <v>57</v>
      </c>
      <c r="F1203" s="12" t="s">
        <v>62</v>
      </c>
      <c r="G1203" s="12">
        <v>2.6</v>
      </c>
      <c r="H1203" s="13">
        <v>127.08</v>
      </c>
      <c r="I1203" s="12" t="s">
        <v>25</v>
      </c>
      <c r="J1203" s="13">
        <v>117.92</v>
      </c>
    </row>
    <row r="1204" spans="1:10">
      <c r="A1204" s="12" t="s">
        <v>2049</v>
      </c>
      <c r="B1204" s="3">
        <v>45959</v>
      </c>
      <c r="C1204" s="12" t="s">
        <v>2050</v>
      </c>
      <c r="D1204" s="12" t="s">
        <v>61</v>
      </c>
      <c r="E1204" s="12" t="s">
        <v>57</v>
      </c>
      <c r="F1204" s="12" t="s">
        <v>82</v>
      </c>
      <c r="G1204" s="12">
        <v>1.9</v>
      </c>
      <c r="H1204" s="13">
        <v>126.65</v>
      </c>
      <c r="I1204" s="12" t="s">
        <v>25</v>
      </c>
      <c r="J1204" s="13">
        <v>126.65</v>
      </c>
    </row>
    <row r="1205" spans="1:10">
      <c r="A1205" s="12" t="s">
        <v>2051</v>
      </c>
      <c r="B1205" s="3">
        <v>45884</v>
      </c>
      <c r="C1205" s="12" t="s">
        <v>1170</v>
      </c>
      <c r="D1205" s="12" t="s">
        <v>61</v>
      </c>
      <c r="E1205" s="12" t="s">
        <v>81</v>
      </c>
      <c r="F1205" s="12" t="s">
        <v>58</v>
      </c>
      <c r="G1205" s="12">
        <v>2.5</v>
      </c>
      <c r="H1205" s="13">
        <v>131.69999999999999</v>
      </c>
      <c r="I1205" s="12" t="s">
        <v>25</v>
      </c>
      <c r="J1205" s="13">
        <v>131.69999999999999</v>
      </c>
    </row>
    <row r="1206" spans="1:10">
      <c r="A1206" s="12" t="s">
        <v>2052</v>
      </c>
      <c r="B1206" s="3">
        <v>45866</v>
      </c>
      <c r="C1206" s="12" t="s">
        <v>2053</v>
      </c>
      <c r="D1206" s="12" t="s">
        <v>90</v>
      </c>
      <c r="E1206" s="12" t="s">
        <v>81</v>
      </c>
      <c r="F1206" s="12" t="s">
        <v>103</v>
      </c>
      <c r="G1206" s="12">
        <v>2.5</v>
      </c>
      <c r="H1206" s="13">
        <v>180.37</v>
      </c>
      <c r="I1206" s="12" t="s">
        <v>25</v>
      </c>
      <c r="J1206" s="13">
        <v>180.37</v>
      </c>
    </row>
    <row r="1207" spans="1:10">
      <c r="A1207" s="12" t="s">
        <v>2054</v>
      </c>
      <c r="B1207" s="3">
        <v>45793</v>
      </c>
      <c r="C1207" s="12" t="s">
        <v>2055</v>
      </c>
      <c r="D1207" s="12" t="s">
        <v>65</v>
      </c>
      <c r="E1207" s="12" t="s">
        <v>95</v>
      </c>
      <c r="F1207" s="12" t="s">
        <v>82</v>
      </c>
      <c r="G1207" s="12">
        <v>3.9</v>
      </c>
      <c r="H1207" s="13">
        <v>244.63</v>
      </c>
      <c r="I1207" s="12" t="s">
        <v>25</v>
      </c>
      <c r="J1207" s="13">
        <v>244.63</v>
      </c>
    </row>
    <row r="1208" spans="1:10">
      <c r="A1208" s="12" t="s">
        <v>2056</v>
      </c>
      <c r="B1208" s="3">
        <v>45978</v>
      </c>
      <c r="C1208" s="12" t="s">
        <v>1010</v>
      </c>
      <c r="D1208" s="12" t="s">
        <v>56</v>
      </c>
      <c r="E1208" s="12" t="s">
        <v>69</v>
      </c>
      <c r="F1208" s="12" t="s">
        <v>58</v>
      </c>
      <c r="G1208" s="12">
        <v>4.9000000000000004</v>
      </c>
      <c r="H1208" s="13">
        <v>128.54</v>
      </c>
      <c r="I1208" s="12" t="s">
        <v>25</v>
      </c>
      <c r="J1208" s="13">
        <v>128.54</v>
      </c>
    </row>
    <row r="1209" spans="1:10">
      <c r="A1209" s="12" t="s">
        <v>2057</v>
      </c>
      <c r="B1209" s="3">
        <v>45749</v>
      </c>
      <c r="C1209" s="12" t="s">
        <v>825</v>
      </c>
      <c r="D1209" s="12" t="s">
        <v>90</v>
      </c>
      <c r="E1209" s="12" t="s">
        <v>81</v>
      </c>
      <c r="F1209" s="12" t="s">
        <v>82</v>
      </c>
      <c r="G1209" s="12">
        <v>3.1</v>
      </c>
      <c r="H1209" s="13">
        <v>167.79</v>
      </c>
      <c r="I1209" s="12" t="s">
        <v>26</v>
      </c>
      <c r="J1209" s="13">
        <v>76.42</v>
      </c>
    </row>
    <row r="1210" spans="1:10">
      <c r="A1210" s="12" t="s">
        <v>2058</v>
      </c>
      <c r="B1210" s="3">
        <v>46009</v>
      </c>
      <c r="C1210" s="12" t="s">
        <v>1054</v>
      </c>
      <c r="D1210" s="12" t="s">
        <v>65</v>
      </c>
      <c r="E1210" s="12" t="s">
        <v>69</v>
      </c>
      <c r="F1210" s="12" t="s">
        <v>62</v>
      </c>
      <c r="G1210" s="12">
        <v>3.1</v>
      </c>
      <c r="H1210" s="13">
        <v>230.77</v>
      </c>
      <c r="I1210" s="12" t="s">
        <v>25</v>
      </c>
      <c r="J1210" s="13">
        <v>230.77</v>
      </c>
    </row>
    <row r="1211" spans="1:10">
      <c r="A1211" s="12" t="s">
        <v>2059</v>
      </c>
      <c r="B1211" s="3">
        <v>45929</v>
      </c>
      <c r="C1211" s="12" t="s">
        <v>1236</v>
      </c>
      <c r="D1211" s="12" t="s">
        <v>56</v>
      </c>
      <c r="E1211" s="12" t="s">
        <v>81</v>
      </c>
      <c r="F1211" s="12" t="s">
        <v>82</v>
      </c>
      <c r="G1211" s="12">
        <v>2.4</v>
      </c>
      <c r="H1211" s="13">
        <v>146.83000000000001</v>
      </c>
      <c r="I1211" s="12" t="s">
        <v>25</v>
      </c>
      <c r="J1211" s="13">
        <v>146.83000000000001</v>
      </c>
    </row>
    <row r="1212" spans="1:10">
      <c r="A1212" s="12" t="s">
        <v>2060</v>
      </c>
      <c r="B1212" s="3">
        <v>46002</v>
      </c>
      <c r="C1212" s="12" t="s">
        <v>2061</v>
      </c>
      <c r="D1212" s="12" t="s">
        <v>68</v>
      </c>
      <c r="E1212" s="12" t="s">
        <v>69</v>
      </c>
      <c r="F1212" s="12" t="s">
        <v>100</v>
      </c>
      <c r="G1212" s="12">
        <v>3.2</v>
      </c>
      <c r="H1212" s="13">
        <v>327.27</v>
      </c>
      <c r="I1212" s="12" t="s">
        <v>25</v>
      </c>
      <c r="J1212" s="13">
        <v>327.27</v>
      </c>
    </row>
    <row r="1213" spans="1:10">
      <c r="A1213" s="12" t="s">
        <v>2062</v>
      </c>
      <c r="B1213" s="3">
        <v>45738</v>
      </c>
      <c r="C1213" s="12" t="s">
        <v>413</v>
      </c>
      <c r="D1213" s="12" t="s">
        <v>61</v>
      </c>
      <c r="E1213" s="12" t="s">
        <v>57</v>
      </c>
      <c r="F1213" s="12" t="s">
        <v>70</v>
      </c>
      <c r="G1213" s="12">
        <v>1.4</v>
      </c>
      <c r="H1213" s="13">
        <v>123.52</v>
      </c>
      <c r="I1213" s="12" t="s">
        <v>25</v>
      </c>
      <c r="J1213" s="13">
        <v>123.52</v>
      </c>
    </row>
    <row r="1214" spans="1:10">
      <c r="A1214" s="12" t="s">
        <v>2063</v>
      </c>
      <c r="B1214" s="3">
        <v>45792</v>
      </c>
      <c r="C1214" s="12" t="s">
        <v>1236</v>
      </c>
      <c r="D1214" s="12" t="s">
        <v>68</v>
      </c>
      <c r="E1214" s="12" t="s">
        <v>95</v>
      </c>
      <c r="F1214" s="12" t="s">
        <v>103</v>
      </c>
      <c r="G1214" s="12">
        <v>2.5</v>
      </c>
      <c r="H1214" s="13">
        <v>324.97000000000003</v>
      </c>
      <c r="I1214" s="12" t="s">
        <v>25</v>
      </c>
      <c r="J1214" s="13">
        <v>324.97000000000003</v>
      </c>
    </row>
    <row r="1215" spans="1:10">
      <c r="A1215" s="12" t="s">
        <v>2064</v>
      </c>
      <c r="B1215" s="3">
        <v>45815</v>
      </c>
      <c r="C1215" s="12" t="s">
        <v>1108</v>
      </c>
      <c r="D1215" s="12" t="s">
        <v>61</v>
      </c>
      <c r="E1215" s="12" t="s">
        <v>57</v>
      </c>
      <c r="F1215" s="12" t="s">
        <v>70</v>
      </c>
      <c r="G1215" s="12">
        <v>4.4000000000000004</v>
      </c>
      <c r="H1215" s="13">
        <v>93.72</v>
      </c>
      <c r="I1215" s="12" t="s">
        <v>27</v>
      </c>
      <c r="J1215" s="13">
        <v>0</v>
      </c>
    </row>
    <row r="1216" spans="1:10">
      <c r="A1216" s="12" t="s">
        <v>2065</v>
      </c>
      <c r="B1216" s="3">
        <v>45686</v>
      </c>
      <c r="C1216" s="12" t="s">
        <v>367</v>
      </c>
      <c r="D1216" s="12" t="s">
        <v>68</v>
      </c>
      <c r="E1216" s="12" t="s">
        <v>81</v>
      </c>
      <c r="F1216" s="12" t="s">
        <v>103</v>
      </c>
      <c r="G1216" s="12">
        <v>4.5</v>
      </c>
      <c r="H1216" s="13">
        <v>244.19</v>
      </c>
      <c r="I1216" s="12" t="s">
        <v>25</v>
      </c>
      <c r="J1216" s="13">
        <v>244.19</v>
      </c>
    </row>
    <row r="1217" spans="1:10">
      <c r="A1217" s="12" t="s">
        <v>2066</v>
      </c>
      <c r="B1217" s="3">
        <v>45764</v>
      </c>
      <c r="C1217" s="12" t="s">
        <v>1557</v>
      </c>
      <c r="D1217" s="12" t="s">
        <v>68</v>
      </c>
      <c r="E1217" s="12" t="s">
        <v>95</v>
      </c>
      <c r="F1217" s="12" t="s">
        <v>87</v>
      </c>
      <c r="G1217" s="12">
        <v>2.8</v>
      </c>
      <c r="H1217" s="13">
        <v>274.35000000000002</v>
      </c>
      <c r="I1217" s="12" t="s">
        <v>26</v>
      </c>
      <c r="J1217" s="13">
        <v>122.2</v>
      </c>
    </row>
    <row r="1218" spans="1:10">
      <c r="A1218" s="12" t="s">
        <v>2067</v>
      </c>
      <c r="B1218" s="3">
        <v>45944</v>
      </c>
      <c r="C1218" s="12" t="s">
        <v>2068</v>
      </c>
      <c r="D1218" s="12" t="s">
        <v>65</v>
      </c>
      <c r="E1218" s="12" t="s">
        <v>73</v>
      </c>
      <c r="F1218" s="12" t="s">
        <v>58</v>
      </c>
      <c r="G1218" s="12">
        <v>3.3</v>
      </c>
      <c r="H1218" s="13">
        <v>210.4</v>
      </c>
      <c r="I1218" s="12" t="s">
        <v>25</v>
      </c>
      <c r="J1218" s="13">
        <v>210.4</v>
      </c>
    </row>
    <row r="1219" spans="1:10">
      <c r="A1219" s="12" t="s">
        <v>2069</v>
      </c>
      <c r="B1219" s="3">
        <v>45903</v>
      </c>
      <c r="C1219" s="12" t="s">
        <v>823</v>
      </c>
      <c r="D1219" s="12" t="s">
        <v>56</v>
      </c>
      <c r="E1219" s="12" t="s">
        <v>81</v>
      </c>
      <c r="F1219" s="12" t="s">
        <v>70</v>
      </c>
      <c r="G1219" s="12">
        <v>2.7</v>
      </c>
      <c r="H1219" s="13">
        <v>136.34</v>
      </c>
      <c r="I1219" s="12" t="s">
        <v>27</v>
      </c>
      <c r="J1219" s="13">
        <v>0</v>
      </c>
    </row>
    <row r="1220" spans="1:10">
      <c r="A1220" s="12" t="s">
        <v>2070</v>
      </c>
      <c r="B1220" s="3">
        <v>45907</v>
      </c>
      <c r="C1220" s="12" t="s">
        <v>405</v>
      </c>
      <c r="D1220" s="12" t="s">
        <v>68</v>
      </c>
      <c r="E1220" s="12" t="s">
        <v>73</v>
      </c>
      <c r="F1220" s="12" t="s">
        <v>70</v>
      </c>
      <c r="G1220" s="12">
        <v>3.3</v>
      </c>
      <c r="H1220" s="13">
        <v>276.43</v>
      </c>
      <c r="I1220" s="12" t="s">
        <v>25</v>
      </c>
      <c r="J1220" s="13">
        <v>276.43</v>
      </c>
    </row>
    <row r="1221" spans="1:10">
      <c r="A1221" s="12" t="s">
        <v>2071</v>
      </c>
      <c r="B1221" s="3">
        <v>45882</v>
      </c>
      <c r="C1221" s="12" t="s">
        <v>611</v>
      </c>
      <c r="D1221" s="12" t="s">
        <v>56</v>
      </c>
      <c r="E1221" s="12" t="s">
        <v>57</v>
      </c>
      <c r="F1221" s="12" t="s">
        <v>103</v>
      </c>
      <c r="G1221" s="12">
        <v>3.1</v>
      </c>
      <c r="H1221" s="13">
        <v>144.79</v>
      </c>
      <c r="I1221" s="12" t="s">
        <v>25</v>
      </c>
      <c r="J1221" s="13">
        <v>144.79</v>
      </c>
    </row>
    <row r="1222" spans="1:10">
      <c r="A1222" s="12" t="s">
        <v>2072</v>
      </c>
      <c r="B1222" s="3">
        <v>45869</v>
      </c>
      <c r="C1222" s="12" t="s">
        <v>2073</v>
      </c>
      <c r="D1222" s="12" t="s">
        <v>65</v>
      </c>
      <c r="E1222" s="12" t="s">
        <v>73</v>
      </c>
      <c r="F1222" s="12" t="s">
        <v>82</v>
      </c>
      <c r="G1222" s="12">
        <v>2</v>
      </c>
      <c r="H1222" s="13">
        <v>225.76</v>
      </c>
      <c r="I1222" s="12" t="s">
        <v>25</v>
      </c>
      <c r="J1222" s="13">
        <v>225.76</v>
      </c>
    </row>
    <row r="1223" spans="1:10">
      <c r="A1223" s="12" t="s">
        <v>2074</v>
      </c>
      <c r="B1223" s="3">
        <v>45937</v>
      </c>
      <c r="C1223" s="12" t="s">
        <v>2075</v>
      </c>
      <c r="D1223" s="12" t="s">
        <v>61</v>
      </c>
      <c r="E1223" s="12" t="s">
        <v>73</v>
      </c>
      <c r="F1223" s="12" t="s">
        <v>82</v>
      </c>
      <c r="G1223" s="12">
        <v>2.5</v>
      </c>
      <c r="H1223" s="13">
        <v>120.05</v>
      </c>
      <c r="I1223" s="12" t="s">
        <v>25</v>
      </c>
      <c r="J1223" s="13">
        <v>120.05</v>
      </c>
    </row>
    <row r="1224" spans="1:10">
      <c r="A1224" s="12" t="s">
        <v>2076</v>
      </c>
      <c r="B1224" s="3">
        <v>45692</v>
      </c>
      <c r="C1224" s="12" t="s">
        <v>962</v>
      </c>
      <c r="D1224" s="12" t="s">
        <v>68</v>
      </c>
      <c r="E1224" s="12" t="s">
        <v>57</v>
      </c>
      <c r="F1224" s="12" t="s">
        <v>100</v>
      </c>
      <c r="G1224" s="12">
        <v>3.4</v>
      </c>
      <c r="H1224" s="13">
        <v>288.22000000000003</v>
      </c>
      <c r="I1224" s="12" t="s">
        <v>25</v>
      </c>
      <c r="J1224" s="13">
        <v>288.22000000000003</v>
      </c>
    </row>
    <row r="1225" spans="1:10">
      <c r="A1225" s="12" t="s">
        <v>2077</v>
      </c>
      <c r="B1225" s="3">
        <v>46004</v>
      </c>
      <c r="C1225" s="12" t="s">
        <v>2078</v>
      </c>
      <c r="D1225" s="12" t="s">
        <v>68</v>
      </c>
      <c r="E1225" s="12" t="s">
        <v>73</v>
      </c>
      <c r="F1225" s="12" t="s">
        <v>87</v>
      </c>
      <c r="G1225" s="12">
        <v>3.9</v>
      </c>
      <c r="H1225" s="13">
        <v>256.24</v>
      </c>
      <c r="I1225" s="12" t="s">
        <v>25</v>
      </c>
      <c r="J1225" s="13">
        <v>256.24</v>
      </c>
    </row>
    <row r="1226" spans="1:10">
      <c r="A1226" s="12" t="s">
        <v>2079</v>
      </c>
      <c r="B1226" s="3">
        <v>45876</v>
      </c>
      <c r="C1226" s="12" t="s">
        <v>1162</v>
      </c>
      <c r="D1226" s="12" t="s">
        <v>90</v>
      </c>
      <c r="E1226" s="12" t="s">
        <v>76</v>
      </c>
      <c r="F1226" s="12" t="s">
        <v>87</v>
      </c>
      <c r="G1226" s="12">
        <v>3.9</v>
      </c>
      <c r="H1226" s="13">
        <v>162.58000000000001</v>
      </c>
      <c r="I1226" s="12" t="s">
        <v>25</v>
      </c>
      <c r="J1226" s="13">
        <v>162.58000000000001</v>
      </c>
    </row>
    <row r="1227" spans="1:10">
      <c r="A1227" s="12" t="s">
        <v>2080</v>
      </c>
      <c r="B1227" s="3">
        <v>45674</v>
      </c>
      <c r="C1227" s="12" t="s">
        <v>807</v>
      </c>
      <c r="D1227" s="12" t="s">
        <v>68</v>
      </c>
      <c r="E1227" s="12" t="s">
        <v>73</v>
      </c>
      <c r="F1227" s="12" t="s">
        <v>58</v>
      </c>
      <c r="G1227" s="12">
        <v>2.4</v>
      </c>
      <c r="H1227" s="13">
        <v>270.44</v>
      </c>
      <c r="I1227" s="12" t="s">
        <v>25</v>
      </c>
      <c r="J1227" s="13">
        <v>270.44</v>
      </c>
    </row>
    <row r="1228" spans="1:10">
      <c r="A1228" s="12" t="s">
        <v>2081</v>
      </c>
      <c r="B1228" s="3">
        <v>45692</v>
      </c>
      <c r="C1228" s="12" t="s">
        <v>2082</v>
      </c>
      <c r="D1228" s="12" t="s">
        <v>61</v>
      </c>
      <c r="E1228" s="12" t="s">
        <v>76</v>
      </c>
      <c r="F1228" s="12" t="s">
        <v>62</v>
      </c>
      <c r="G1228" s="12">
        <v>1.4</v>
      </c>
      <c r="H1228" s="13">
        <v>126.08</v>
      </c>
      <c r="I1228" s="12" t="s">
        <v>25</v>
      </c>
      <c r="J1228" s="13">
        <v>126.08</v>
      </c>
    </row>
    <row r="1229" spans="1:10">
      <c r="A1229" s="12" t="s">
        <v>2083</v>
      </c>
      <c r="B1229" s="3">
        <v>45897</v>
      </c>
      <c r="C1229" s="12" t="s">
        <v>1695</v>
      </c>
      <c r="D1229" s="12" t="s">
        <v>56</v>
      </c>
      <c r="E1229" s="12" t="s">
        <v>81</v>
      </c>
      <c r="F1229" s="12" t="s">
        <v>70</v>
      </c>
      <c r="G1229" s="12">
        <v>2.7</v>
      </c>
      <c r="H1229" s="13">
        <v>142.03</v>
      </c>
      <c r="I1229" s="12" t="s">
        <v>25</v>
      </c>
      <c r="J1229" s="13">
        <v>142.03</v>
      </c>
    </row>
    <row r="1230" spans="1:10">
      <c r="A1230" s="12" t="s">
        <v>2084</v>
      </c>
      <c r="B1230" s="3">
        <v>45735</v>
      </c>
      <c r="C1230" s="12" t="s">
        <v>342</v>
      </c>
      <c r="D1230" s="12" t="s">
        <v>56</v>
      </c>
      <c r="E1230" s="12" t="s">
        <v>69</v>
      </c>
      <c r="F1230" s="12" t="s">
        <v>77</v>
      </c>
      <c r="G1230" s="12">
        <v>1.5</v>
      </c>
      <c r="H1230" s="13">
        <v>138.6</v>
      </c>
      <c r="I1230" s="12" t="s">
        <v>27</v>
      </c>
      <c r="J1230" s="13">
        <v>0</v>
      </c>
    </row>
    <row r="1231" spans="1:10">
      <c r="A1231" s="12" t="s">
        <v>2085</v>
      </c>
      <c r="B1231" s="3">
        <v>45668</v>
      </c>
      <c r="C1231" s="12" t="s">
        <v>117</v>
      </c>
      <c r="D1231" s="12" t="s">
        <v>61</v>
      </c>
      <c r="E1231" s="12" t="s">
        <v>95</v>
      </c>
      <c r="F1231" s="12" t="s">
        <v>87</v>
      </c>
      <c r="G1231" s="12">
        <v>3.4</v>
      </c>
      <c r="H1231" s="13">
        <v>117.51</v>
      </c>
      <c r="I1231" s="12" t="s">
        <v>25</v>
      </c>
      <c r="J1231" s="13">
        <v>117.51</v>
      </c>
    </row>
    <row r="1232" spans="1:10">
      <c r="A1232" s="12" t="s">
        <v>2086</v>
      </c>
      <c r="B1232" s="3">
        <v>45662</v>
      </c>
      <c r="C1232" s="12" t="s">
        <v>64</v>
      </c>
      <c r="D1232" s="12" t="s">
        <v>68</v>
      </c>
      <c r="E1232" s="12" t="s">
        <v>57</v>
      </c>
      <c r="F1232" s="12" t="s">
        <v>103</v>
      </c>
      <c r="G1232" s="12">
        <v>3</v>
      </c>
      <c r="H1232" s="13">
        <v>309.54000000000002</v>
      </c>
      <c r="I1232" s="12" t="s">
        <v>25</v>
      </c>
      <c r="J1232" s="13">
        <v>309.54000000000002</v>
      </c>
    </row>
    <row r="1233" spans="1:10">
      <c r="A1233" s="12" t="s">
        <v>2087</v>
      </c>
      <c r="B1233" s="3">
        <v>45892</v>
      </c>
      <c r="C1233" s="12" t="s">
        <v>1193</v>
      </c>
      <c r="D1233" s="12" t="s">
        <v>61</v>
      </c>
      <c r="E1233" s="12" t="s">
        <v>95</v>
      </c>
      <c r="F1233" s="12" t="s">
        <v>103</v>
      </c>
      <c r="G1233" s="12">
        <v>3.6</v>
      </c>
      <c r="H1233" s="13">
        <v>100.77</v>
      </c>
      <c r="I1233" s="12" t="s">
        <v>25</v>
      </c>
      <c r="J1233" s="13">
        <v>100.77</v>
      </c>
    </row>
    <row r="1234" spans="1:10">
      <c r="A1234" s="12" t="s">
        <v>2088</v>
      </c>
      <c r="B1234" s="3">
        <v>45815</v>
      </c>
      <c r="C1234" s="12" t="s">
        <v>2089</v>
      </c>
      <c r="D1234" s="12" t="s">
        <v>56</v>
      </c>
      <c r="E1234" s="12" t="s">
        <v>76</v>
      </c>
      <c r="F1234" s="12" t="s">
        <v>87</v>
      </c>
      <c r="G1234" s="12">
        <v>3.2</v>
      </c>
      <c r="H1234" s="13">
        <v>148.02000000000001</v>
      </c>
      <c r="I1234" s="12" t="s">
        <v>25</v>
      </c>
      <c r="J1234" s="13">
        <v>148.02000000000001</v>
      </c>
    </row>
    <row r="1235" spans="1:10">
      <c r="A1235" s="12" t="s">
        <v>2090</v>
      </c>
      <c r="B1235" s="3">
        <v>45819</v>
      </c>
      <c r="C1235" s="12" t="s">
        <v>793</v>
      </c>
      <c r="D1235" s="12" t="s">
        <v>80</v>
      </c>
      <c r="E1235" s="12" t="s">
        <v>69</v>
      </c>
      <c r="F1235" s="12" t="s">
        <v>100</v>
      </c>
      <c r="G1235" s="12">
        <v>1.9</v>
      </c>
      <c r="H1235" s="13">
        <v>334.61</v>
      </c>
      <c r="I1235" s="12" t="s">
        <v>25</v>
      </c>
      <c r="J1235" s="13">
        <v>334.61</v>
      </c>
    </row>
    <row r="1236" spans="1:10">
      <c r="A1236" s="12" t="s">
        <v>2091</v>
      </c>
      <c r="B1236" s="3">
        <v>45796</v>
      </c>
      <c r="C1236" s="12" t="s">
        <v>2092</v>
      </c>
      <c r="D1236" s="12" t="s">
        <v>65</v>
      </c>
      <c r="E1236" s="12" t="s">
        <v>95</v>
      </c>
      <c r="F1236" s="12" t="s">
        <v>87</v>
      </c>
      <c r="G1236" s="12">
        <v>4.3</v>
      </c>
      <c r="H1236" s="13">
        <v>225.87</v>
      </c>
      <c r="I1236" s="12" t="s">
        <v>26</v>
      </c>
      <c r="J1236" s="13">
        <v>107.3</v>
      </c>
    </row>
    <row r="1237" spans="1:10">
      <c r="A1237" s="12" t="s">
        <v>2093</v>
      </c>
      <c r="B1237" s="3">
        <v>45885</v>
      </c>
      <c r="C1237" s="12" t="s">
        <v>2094</v>
      </c>
      <c r="D1237" s="12" t="s">
        <v>90</v>
      </c>
      <c r="E1237" s="12" t="s">
        <v>76</v>
      </c>
      <c r="F1237" s="12" t="s">
        <v>58</v>
      </c>
      <c r="G1237" s="12">
        <v>4.5</v>
      </c>
      <c r="H1237" s="13">
        <v>190.66</v>
      </c>
      <c r="I1237" s="12" t="s">
        <v>25</v>
      </c>
      <c r="J1237" s="13">
        <v>190.66</v>
      </c>
    </row>
    <row r="1238" spans="1:10">
      <c r="A1238" s="12" t="s">
        <v>2095</v>
      </c>
      <c r="B1238" s="3">
        <v>45852</v>
      </c>
      <c r="C1238" s="12" t="s">
        <v>2096</v>
      </c>
      <c r="D1238" s="12" t="s">
        <v>56</v>
      </c>
      <c r="E1238" s="12" t="s">
        <v>69</v>
      </c>
      <c r="F1238" s="12" t="s">
        <v>62</v>
      </c>
      <c r="G1238" s="12">
        <v>3.3</v>
      </c>
      <c r="H1238" s="13">
        <v>147.41</v>
      </c>
      <c r="I1238" s="12" t="s">
        <v>26</v>
      </c>
      <c r="J1238" s="13">
        <v>68.55</v>
      </c>
    </row>
    <row r="1239" spans="1:10">
      <c r="A1239" s="12" t="s">
        <v>2097</v>
      </c>
      <c r="B1239" s="3">
        <v>45820</v>
      </c>
      <c r="C1239" s="12" t="s">
        <v>2098</v>
      </c>
      <c r="D1239" s="12" t="s">
        <v>65</v>
      </c>
      <c r="E1239" s="12" t="s">
        <v>69</v>
      </c>
      <c r="F1239" s="12" t="s">
        <v>62</v>
      </c>
      <c r="G1239" s="12">
        <v>3.5</v>
      </c>
      <c r="H1239" s="13">
        <v>254.23</v>
      </c>
      <c r="I1239" s="12" t="s">
        <v>25</v>
      </c>
      <c r="J1239" s="13">
        <v>254.23</v>
      </c>
    </row>
    <row r="1240" spans="1:10">
      <c r="A1240" s="12" t="s">
        <v>2099</v>
      </c>
      <c r="B1240" s="3">
        <v>45788</v>
      </c>
      <c r="C1240" s="12" t="s">
        <v>2100</v>
      </c>
      <c r="D1240" s="12" t="s">
        <v>56</v>
      </c>
      <c r="E1240" s="12" t="s">
        <v>57</v>
      </c>
      <c r="F1240" s="12" t="s">
        <v>87</v>
      </c>
      <c r="G1240" s="12">
        <v>4.5999999999999996</v>
      </c>
      <c r="H1240" s="13">
        <v>123.76</v>
      </c>
      <c r="I1240" s="12" t="s">
        <v>26</v>
      </c>
      <c r="J1240" s="13">
        <v>57.28</v>
      </c>
    </row>
    <row r="1241" spans="1:10">
      <c r="A1241" s="12" t="s">
        <v>2101</v>
      </c>
      <c r="B1241" s="3">
        <v>45816</v>
      </c>
      <c r="C1241" s="12" t="s">
        <v>2102</v>
      </c>
      <c r="D1241" s="12" t="s">
        <v>90</v>
      </c>
      <c r="E1241" s="12" t="s">
        <v>81</v>
      </c>
      <c r="F1241" s="12" t="s">
        <v>82</v>
      </c>
      <c r="G1241" s="12">
        <v>3.1</v>
      </c>
      <c r="H1241" s="13">
        <v>176.75</v>
      </c>
      <c r="I1241" s="12" t="s">
        <v>25</v>
      </c>
      <c r="J1241" s="13">
        <v>176.75</v>
      </c>
    </row>
    <row r="1242" spans="1:10">
      <c r="A1242" s="12" t="s">
        <v>2103</v>
      </c>
      <c r="B1242" s="3">
        <v>45991</v>
      </c>
      <c r="C1242" s="12" t="s">
        <v>968</v>
      </c>
      <c r="D1242" s="12" t="s">
        <v>90</v>
      </c>
      <c r="E1242" s="12" t="s">
        <v>76</v>
      </c>
      <c r="F1242" s="12" t="s">
        <v>82</v>
      </c>
      <c r="G1242" s="12">
        <v>2.8</v>
      </c>
      <c r="H1242" s="13">
        <v>164.52</v>
      </c>
      <c r="I1242" s="12" t="s">
        <v>26</v>
      </c>
      <c r="J1242" s="13">
        <v>58.64</v>
      </c>
    </row>
    <row r="1243" spans="1:10">
      <c r="A1243" s="12" t="s">
        <v>2104</v>
      </c>
      <c r="B1243" s="3">
        <v>45662</v>
      </c>
      <c r="C1243" s="12" t="s">
        <v>240</v>
      </c>
      <c r="D1243" s="12" t="s">
        <v>61</v>
      </c>
      <c r="E1243" s="12" t="s">
        <v>69</v>
      </c>
      <c r="F1243" s="12" t="s">
        <v>103</v>
      </c>
      <c r="G1243" s="12">
        <v>1.1000000000000001</v>
      </c>
      <c r="H1243" s="13">
        <v>120.26</v>
      </c>
      <c r="I1243" s="12" t="s">
        <v>26</v>
      </c>
      <c r="J1243" s="13">
        <v>34.479999999999997</v>
      </c>
    </row>
    <row r="1244" spans="1:10">
      <c r="A1244" s="12" t="s">
        <v>2105</v>
      </c>
      <c r="B1244" s="3">
        <v>45765</v>
      </c>
      <c r="C1244" s="12" t="s">
        <v>1400</v>
      </c>
      <c r="D1244" s="12" t="s">
        <v>68</v>
      </c>
      <c r="E1244" s="12" t="s">
        <v>73</v>
      </c>
      <c r="F1244" s="12" t="s">
        <v>70</v>
      </c>
      <c r="G1244" s="12">
        <v>3.4</v>
      </c>
      <c r="H1244" s="13">
        <v>259.67</v>
      </c>
      <c r="I1244" s="12" t="s">
        <v>25</v>
      </c>
      <c r="J1244" s="13">
        <v>259.67</v>
      </c>
    </row>
    <row r="1245" spans="1:10">
      <c r="A1245" s="12" t="s">
        <v>2106</v>
      </c>
      <c r="B1245" s="3">
        <v>45735</v>
      </c>
      <c r="C1245" s="12" t="s">
        <v>2089</v>
      </c>
      <c r="D1245" s="12" t="s">
        <v>68</v>
      </c>
      <c r="E1245" s="12" t="s">
        <v>76</v>
      </c>
      <c r="F1245" s="12" t="s">
        <v>103</v>
      </c>
      <c r="G1245" s="12">
        <v>2.2000000000000002</v>
      </c>
      <c r="H1245" s="13">
        <v>245.24</v>
      </c>
      <c r="I1245" s="12" t="s">
        <v>25</v>
      </c>
      <c r="J1245" s="13">
        <v>245.24</v>
      </c>
    </row>
    <row r="1246" spans="1:10">
      <c r="A1246" s="12" t="s">
        <v>2107</v>
      </c>
      <c r="B1246" s="3">
        <v>45864</v>
      </c>
      <c r="C1246" s="12" t="s">
        <v>2108</v>
      </c>
      <c r="D1246" s="12" t="s">
        <v>68</v>
      </c>
      <c r="E1246" s="12" t="s">
        <v>73</v>
      </c>
      <c r="F1246" s="12" t="s">
        <v>77</v>
      </c>
      <c r="G1246" s="12">
        <v>3.2</v>
      </c>
      <c r="H1246" s="13">
        <v>245.09</v>
      </c>
      <c r="I1246" s="12" t="s">
        <v>25</v>
      </c>
      <c r="J1246" s="13">
        <v>245.09</v>
      </c>
    </row>
    <row r="1247" spans="1:10">
      <c r="A1247" s="12" t="s">
        <v>2109</v>
      </c>
      <c r="B1247" s="3">
        <v>45731</v>
      </c>
      <c r="C1247" s="12" t="s">
        <v>2110</v>
      </c>
      <c r="D1247" s="12" t="s">
        <v>56</v>
      </c>
      <c r="E1247" s="12" t="s">
        <v>73</v>
      </c>
      <c r="F1247" s="12" t="s">
        <v>70</v>
      </c>
      <c r="G1247" s="12">
        <v>3</v>
      </c>
      <c r="H1247" s="13">
        <v>139.61000000000001</v>
      </c>
      <c r="I1247" s="12" t="s">
        <v>26</v>
      </c>
      <c r="J1247" s="13">
        <v>49.12</v>
      </c>
    </row>
    <row r="1248" spans="1:10">
      <c r="A1248" s="12" t="s">
        <v>2111</v>
      </c>
      <c r="B1248" s="3">
        <v>45709</v>
      </c>
      <c r="C1248" s="12" t="s">
        <v>2112</v>
      </c>
      <c r="D1248" s="12" t="s">
        <v>68</v>
      </c>
      <c r="E1248" s="12" t="s">
        <v>69</v>
      </c>
      <c r="F1248" s="12" t="s">
        <v>62</v>
      </c>
      <c r="G1248" s="12">
        <v>2.7</v>
      </c>
      <c r="H1248" s="13">
        <v>338.88</v>
      </c>
      <c r="I1248" s="12" t="s">
        <v>25</v>
      </c>
      <c r="J1248" s="13">
        <v>338.88</v>
      </c>
    </row>
    <row r="1249" spans="1:10">
      <c r="A1249" s="12" t="s">
        <v>2113</v>
      </c>
      <c r="B1249" s="3">
        <v>45870</v>
      </c>
      <c r="C1249" s="12" t="s">
        <v>2114</v>
      </c>
      <c r="D1249" s="12" t="s">
        <v>90</v>
      </c>
      <c r="E1249" s="12" t="s">
        <v>69</v>
      </c>
      <c r="F1249" s="12" t="s">
        <v>87</v>
      </c>
      <c r="G1249" s="12">
        <v>3.2</v>
      </c>
      <c r="H1249" s="13">
        <v>182.21</v>
      </c>
      <c r="I1249" s="12" t="s">
        <v>25</v>
      </c>
      <c r="J1249" s="13">
        <v>182.21</v>
      </c>
    </row>
    <row r="1250" spans="1:10">
      <c r="A1250" s="12" t="s">
        <v>2115</v>
      </c>
      <c r="B1250" s="3">
        <v>45789</v>
      </c>
      <c r="C1250" s="12" t="s">
        <v>240</v>
      </c>
      <c r="D1250" s="12" t="s">
        <v>68</v>
      </c>
      <c r="E1250" s="12" t="s">
        <v>81</v>
      </c>
      <c r="F1250" s="12" t="s">
        <v>77</v>
      </c>
      <c r="G1250" s="12">
        <v>4.3</v>
      </c>
      <c r="H1250" s="13">
        <v>251.87</v>
      </c>
      <c r="I1250" s="12" t="s">
        <v>25</v>
      </c>
      <c r="J1250" s="13">
        <v>251.87</v>
      </c>
    </row>
    <row r="1251" spans="1:10">
      <c r="A1251" s="12" t="s">
        <v>2116</v>
      </c>
      <c r="B1251" s="3">
        <v>45950</v>
      </c>
      <c r="C1251" s="12" t="s">
        <v>2117</v>
      </c>
      <c r="D1251" s="12" t="s">
        <v>65</v>
      </c>
      <c r="E1251" s="12" t="s">
        <v>69</v>
      </c>
      <c r="F1251" s="12" t="s">
        <v>103</v>
      </c>
      <c r="G1251" s="12">
        <v>2.6</v>
      </c>
      <c r="H1251" s="13">
        <v>254.68</v>
      </c>
      <c r="I1251" s="12" t="s">
        <v>25</v>
      </c>
      <c r="J1251" s="13">
        <v>254.68</v>
      </c>
    </row>
    <row r="1252" spans="1:10">
      <c r="A1252" s="12" t="s">
        <v>2118</v>
      </c>
      <c r="B1252" s="3">
        <v>45995</v>
      </c>
      <c r="C1252" s="12" t="s">
        <v>2119</v>
      </c>
      <c r="D1252" s="12" t="s">
        <v>80</v>
      </c>
      <c r="E1252" s="12" t="s">
        <v>76</v>
      </c>
      <c r="F1252" s="12" t="s">
        <v>70</v>
      </c>
      <c r="G1252" s="12">
        <v>2.7</v>
      </c>
      <c r="H1252" s="13">
        <v>328.1</v>
      </c>
      <c r="I1252" s="12" t="s">
        <v>25</v>
      </c>
      <c r="J1252" s="13">
        <v>328.1</v>
      </c>
    </row>
    <row r="1253" spans="1:10">
      <c r="A1253" s="12" t="s">
        <v>2120</v>
      </c>
      <c r="B1253" s="3">
        <v>45995</v>
      </c>
      <c r="C1253" s="12" t="s">
        <v>784</v>
      </c>
      <c r="D1253" s="12" t="s">
        <v>68</v>
      </c>
      <c r="E1253" s="12" t="s">
        <v>81</v>
      </c>
      <c r="F1253" s="12" t="s">
        <v>58</v>
      </c>
      <c r="G1253" s="12">
        <v>4.2</v>
      </c>
      <c r="H1253" s="13">
        <v>308.92</v>
      </c>
      <c r="I1253" s="12" t="s">
        <v>25</v>
      </c>
      <c r="J1253" s="13">
        <v>308.92</v>
      </c>
    </row>
    <row r="1254" spans="1:10">
      <c r="A1254" s="12" t="s">
        <v>2121</v>
      </c>
      <c r="B1254" s="3">
        <v>45953</v>
      </c>
      <c r="C1254" s="12" t="s">
        <v>253</v>
      </c>
      <c r="D1254" s="12" t="s">
        <v>65</v>
      </c>
      <c r="E1254" s="12" t="s">
        <v>95</v>
      </c>
      <c r="F1254" s="12" t="s">
        <v>70</v>
      </c>
      <c r="G1254" s="12">
        <v>2.6</v>
      </c>
      <c r="H1254" s="13">
        <v>249.24</v>
      </c>
      <c r="I1254" s="12" t="s">
        <v>26</v>
      </c>
      <c r="J1254" s="13">
        <v>174.16</v>
      </c>
    </row>
    <row r="1255" spans="1:10">
      <c r="A1255" s="12" t="s">
        <v>2122</v>
      </c>
      <c r="B1255" s="3">
        <v>45855</v>
      </c>
      <c r="C1255" s="12" t="s">
        <v>2123</v>
      </c>
      <c r="D1255" s="12" t="s">
        <v>65</v>
      </c>
      <c r="E1255" s="12" t="s">
        <v>69</v>
      </c>
      <c r="F1255" s="12" t="s">
        <v>87</v>
      </c>
      <c r="G1255" s="12">
        <v>3.4</v>
      </c>
      <c r="H1255" s="13">
        <v>202.51</v>
      </c>
      <c r="I1255" s="12" t="s">
        <v>25</v>
      </c>
      <c r="J1255" s="13">
        <v>202.51</v>
      </c>
    </row>
    <row r="1256" spans="1:10">
      <c r="A1256" s="12" t="s">
        <v>2124</v>
      </c>
      <c r="B1256" s="3">
        <v>45779</v>
      </c>
      <c r="C1256" s="12" t="s">
        <v>1896</v>
      </c>
      <c r="D1256" s="12" t="s">
        <v>90</v>
      </c>
      <c r="E1256" s="12" t="s">
        <v>95</v>
      </c>
      <c r="F1256" s="12" t="s">
        <v>87</v>
      </c>
      <c r="G1256" s="12">
        <v>2.1</v>
      </c>
      <c r="H1256" s="13">
        <v>184.37</v>
      </c>
      <c r="I1256" s="12" t="s">
        <v>25</v>
      </c>
      <c r="J1256" s="13">
        <v>184.37</v>
      </c>
    </row>
    <row r="1257" spans="1:10">
      <c r="A1257" s="12" t="s">
        <v>2125</v>
      </c>
      <c r="B1257" s="3">
        <v>45953</v>
      </c>
      <c r="C1257" s="12" t="s">
        <v>348</v>
      </c>
      <c r="D1257" s="12" t="s">
        <v>90</v>
      </c>
      <c r="E1257" s="12" t="s">
        <v>69</v>
      </c>
      <c r="F1257" s="12" t="s">
        <v>58</v>
      </c>
      <c r="G1257" s="12">
        <v>2.5</v>
      </c>
      <c r="H1257" s="13">
        <v>202.82</v>
      </c>
      <c r="I1257" s="12" t="s">
        <v>25</v>
      </c>
      <c r="J1257" s="13">
        <v>202.82</v>
      </c>
    </row>
    <row r="1258" spans="1:10">
      <c r="A1258" s="12" t="s">
        <v>2126</v>
      </c>
      <c r="B1258" s="3">
        <v>45718</v>
      </c>
      <c r="C1258" s="12" t="s">
        <v>417</v>
      </c>
      <c r="D1258" s="12" t="s">
        <v>80</v>
      </c>
      <c r="E1258" s="12" t="s">
        <v>73</v>
      </c>
      <c r="F1258" s="12" t="s">
        <v>77</v>
      </c>
      <c r="G1258" s="12">
        <v>2</v>
      </c>
      <c r="H1258" s="13">
        <v>328.77</v>
      </c>
      <c r="I1258" s="12" t="s">
        <v>26</v>
      </c>
      <c r="J1258" s="13">
        <v>178.33</v>
      </c>
    </row>
    <row r="1259" spans="1:10">
      <c r="A1259" s="12" t="s">
        <v>2127</v>
      </c>
      <c r="B1259" s="3">
        <v>45939</v>
      </c>
      <c r="C1259" s="12" t="s">
        <v>2128</v>
      </c>
      <c r="D1259" s="12" t="s">
        <v>80</v>
      </c>
      <c r="E1259" s="12" t="s">
        <v>76</v>
      </c>
      <c r="F1259" s="12" t="s">
        <v>77</v>
      </c>
      <c r="G1259" s="12">
        <v>4.5999999999999996</v>
      </c>
      <c r="H1259" s="13">
        <v>391</v>
      </c>
      <c r="I1259" s="12" t="s">
        <v>25</v>
      </c>
      <c r="J1259" s="13">
        <v>391</v>
      </c>
    </row>
    <row r="1260" spans="1:10">
      <c r="A1260" s="12" t="s">
        <v>2129</v>
      </c>
      <c r="B1260" s="3">
        <v>45845</v>
      </c>
      <c r="C1260" s="12" t="s">
        <v>1813</v>
      </c>
      <c r="D1260" s="12" t="s">
        <v>80</v>
      </c>
      <c r="E1260" s="12" t="s">
        <v>76</v>
      </c>
      <c r="F1260" s="12" t="s">
        <v>103</v>
      </c>
      <c r="G1260" s="12">
        <v>5</v>
      </c>
      <c r="H1260" s="13">
        <v>399.18</v>
      </c>
      <c r="I1260" s="12" t="s">
        <v>25</v>
      </c>
      <c r="J1260" s="13">
        <v>399.18</v>
      </c>
    </row>
    <row r="1261" spans="1:10">
      <c r="A1261" s="12" t="s">
        <v>2130</v>
      </c>
      <c r="B1261" s="3">
        <v>46022</v>
      </c>
      <c r="C1261" s="12" t="s">
        <v>2131</v>
      </c>
      <c r="D1261" s="12" t="s">
        <v>65</v>
      </c>
      <c r="E1261" s="12" t="s">
        <v>95</v>
      </c>
      <c r="F1261" s="12" t="s">
        <v>82</v>
      </c>
      <c r="G1261" s="12">
        <v>4.4000000000000004</v>
      </c>
      <c r="H1261" s="13">
        <v>226.89</v>
      </c>
      <c r="I1261" s="12" t="s">
        <v>25</v>
      </c>
      <c r="J1261" s="13">
        <v>226.89</v>
      </c>
    </row>
    <row r="1262" spans="1:10">
      <c r="A1262" s="12" t="s">
        <v>2132</v>
      </c>
      <c r="B1262" s="3">
        <v>45700</v>
      </c>
      <c r="C1262" s="12" t="s">
        <v>2133</v>
      </c>
      <c r="D1262" s="12" t="s">
        <v>65</v>
      </c>
      <c r="E1262" s="12" t="s">
        <v>57</v>
      </c>
      <c r="F1262" s="12" t="s">
        <v>100</v>
      </c>
      <c r="G1262" s="12">
        <v>3.9</v>
      </c>
      <c r="H1262" s="13">
        <v>252.35</v>
      </c>
      <c r="I1262" s="12" t="s">
        <v>25</v>
      </c>
      <c r="J1262" s="13">
        <v>252.35</v>
      </c>
    </row>
    <row r="1263" spans="1:10">
      <c r="A1263" s="12" t="s">
        <v>2134</v>
      </c>
      <c r="B1263" s="3">
        <v>45839</v>
      </c>
      <c r="C1263" s="12" t="s">
        <v>882</v>
      </c>
      <c r="D1263" s="12" t="s">
        <v>61</v>
      </c>
      <c r="E1263" s="12" t="s">
        <v>69</v>
      </c>
      <c r="F1263" s="12" t="s">
        <v>87</v>
      </c>
      <c r="G1263" s="12">
        <v>4.0999999999999996</v>
      </c>
      <c r="H1263" s="13">
        <v>124.31</v>
      </c>
      <c r="I1263" s="12" t="s">
        <v>25</v>
      </c>
      <c r="J1263" s="13">
        <v>124.31</v>
      </c>
    </row>
    <row r="1264" spans="1:10">
      <c r="A1264" s="12" t="s">
        <v>2135</v>
      </c>
      <c r="B1264" s="3">
        <v>45775</v>
      </c>
      <c r="C1264" s="12" t="s">
        <v>171</v>
      </c>
      <c r="D1264" s="12" t="s">
        <v>65</v>
      </c>
      <c r="E1264" s="12" t="s">
        <v>95</v>
      </c>
      <c r="F1264" s="12" t="s">
        <v>103</v>
      </c>
      <c r="G1264" s="12">
        <v>3.4</v>
      </c>
      <c r="H1264" s="13">
        <v>241.2</v>
      </c>
      <c r="I1264" s="12" t="s">
        <v>25</v>
      </c>
      <c r="J1264" s="13">
        <v>241.2</v>
      </c>
    </row>
    <row r="1265" spans="1:10">
      <c r="A1265" s="12" t="s">
        <v>2136</v>
      </c>
      <c r="B1265" s="3">
        <v>45735</v>
      </c>
      <c r="C1265" s="12" t="s">
        <v>2137</v>
      </c>
      <c r="D1265" s="12" t="s">
        <v>61</v>
      </c>
      <c r="E1265" s="12" t="s">
        <v>57</v>
      </c>
      <c r="F1265" s="12" t="s">
        <v>100</v>
      </c>
      <c r="G1265" s="12">
        <v>3.3</v>
      </c>
      <c r="H1265" s="13">
        <v>104.22</v>
      </c>
      <c r="I1265" s="12" t="s">
        <v>27</v>
      </c>
      <c r="J1265" s="13">
        <v>0</v>
      </c>
    </row>
    <row r="1266" spans="1:10">
      <c r="A1266" s="12" t="s">
        <v>2138</v>
      </c>
      <c r="B1266" s="3">
        <v>45863</v>
      </c>
      <c r="C1266" s="12" t="s">
        <v>814</v>
      </c>
      <c r="D1266" s="12" t="s">
        <v>90</v>
      </c>
      <c r="E1266" s="12" t="s">
        <v>73</v>
      </c>
      <c r="F1266" s="12" t="s">
        <v>70</v>
      </c>
      <c r="G1266" s="12">
        <v>3.8</v>
      </c>
      <c r="H1266" s="13">
        <v>170.55</v>
      </c>
      <c r="I1266" s="12" t="s">
        <v>27</v>
      </c>
      <c r="J1266" s="13">
        <v>0</v>
      </c>
    </row>
    <row r="1267" spans="1:10">
      <c r="A1267" s="12" t="s">
        <v>2139</v>
      </c>
      <c r="B1267" s="3">
        <v>45658</v>
      </c>
      <c r="C1267" s="12" t="s">
        <v>1469</v>
      </c>
      <c r="D1267" s="12" t="s">
        <v>68</v>
      </c>
      <c r="E1267" s="12" t="s">
        <v>81</v>
      </c>
      <c r="F1267" s="12" t="s">
        <v>82</v>
      </c>
      <c r="G1267" s="12">
        <v>2.4</v>
      </c>
      <c r="H1267" s="13">
        <v>263.07</v>
      </c>
      <c r="I1267" s="12" t="s">
        <v>26</v>
      </c>
      <c r="J1267" s="13">
        <v>159.52000000000001</v>
      </c>
    </row>
    <row r="1268" spans="1:10">
      <c r="A1268" s="12" t="s">
        <v>2140</v>
      </c>
      <c r="B1268" s="3">
        <v>45692</v>
      </c>
      <c r="C1268" s="12" t="s">
        <v>2141</v>
      </c>
      <c r="D1268" s="12" t="s">
        <v>90</v>
      </c>
      <c r="E1268" s="12" t="s">
        <v>69</v>
      </c>
      <c r="F1268" s="12" t="s">
        <v>103</v>
      </c>
      <c r="G1268" s="12">
        <v>2.5</v>
      </c>
      <c r="H1268" s="13">
        <v>226.14</v>
      </c>
      <c r="I1268" s="12" t="s">
        <v>27</v>
      </c>
      <c r="J1268" s="13">
        <v>0</v>
      </c>
    </row>
    <row r="1269" spans="1:10">
      <c r="A1269" s="12" t="s">
        <v>2142</v>
      </c>
      <c r="B1269" s="3">
        <v>45782</v>
      </c>
      <c r="C1269" s="12" t="s">
        <v>2143</v>
      </c>
      <c r="D1269" s="12" t="s">
        <v>65</v>
      </c>
      <c r="E1269" s="12" t="s">
        <v>81</v>
      </c>
      <c r="F1269" s="12" t="s">
        <v>70</v>
      </c>
      <c r="G1269" s="12">
        <v>3.1</v>
      </c>
      <c r="H1269" s="13">
        <v>222.04</v>
      </c>
      <c r="I1269" s="12" t="s">
        <v>25</v>
      </c>
      <c r="J1269" s="13">
        <v>222.04</v>
      </c>
    </row>
    <row r="1270" spans="1:10">
      <c r="A1270" s="12" t="s">
        <v>2144</v>
      </c>
      <c r="B1270" s="3">
        <v>45837</v>
      </c>
      <c r="C1270" s="12" t="s">
        <v>2145</v>
      </c>
      <c r="D1270" s="12" t="s">
        <v>65</v>
      </c>
      <c r="E1270" s="12" t="s">
        <v>95</v>
      </c>
      <c r="F1270" s="12" t="s">
        <v>103</v>
      </c>
      <c r="G1270" s="12">
        <v>3.4</v>
      </c>
      <c r="H1270" s="13">
        <v>249.5</v>
      </c>
      <c r="I1270" s="12" t="s">
        <v>27</v>
      </c>
      <c r="J1270" s="13">
        <v>0</v>
      </c>
    </row>
    <row r="1271" spans="1:10">
      <c r="A1271" s="12" t="s">
        <v>2146</v>
      </c>
      <c r="B1271" s="3">
        <v>45735</v>
      </c>
      <c r="C1271" s="12" t="s">
        <v>1658</v>
      </c>
      <c r="D1271" s="12" t="s">
        <v>90</v>
      </c>
      <c r="E1271" s="12" t="s">
        <v>69</v>
      </c>
      <c r="F1271" s="12" t="s">
        <v>82</v>
      </c>
      <c r="G1271" s="12">
        <v>2.7</v>
      </c>
      <c r="H1271" s="13">
        <v>212.08</v>
      </c>
      <c r="I1271" s="12" t="s">
        <v>25</v>
      </c>
      <c r="J1271" s="13">
        <v>212.08</v>
      </c>
    </row>
    <row r="1272" spans="1:10">
      <c r="A1272" s="12" t="s">
        <v>2147</v>
      </c>
      <c r="B1272" s="3">
        <v>45718</v>
      </c>
      <c r="C1272" s="12" t="s">
        <v>1299</v>
      </c>
      <c r="D1272" s="12" t="s">
        <v>68</v>
      </c>
      <c r="E1272" s="12" t="s">
        <v>73</v>
      </c>
      <c r="F1272" s="12" t="s">
        <v>62</v>
      </c>
      <c r="G1272" s="12">
        <v>3.2</v>
      </c>
      <c r="H1272" s="13">
        <v>265.41000000000003</v>
      </c>
      <c r="I1272" s="12" t="s">
        <v>25</v>
      </c>
      <c r="J1272" s="13">
        <v>265.41000000000003</v>
      </c>
    </row>
    <row r="1273" spans="1:10">
      <c r="A1273" s="12" t="s">
        <v>2148</v>
      </c>
      <c r="B1273" s="3">
        <v>45721</v>
      </c>
      <c r="C1273" s="12" t="s">
        <v>2149</v>
      </c>
      <c r="D1273" s="12" t="s">
        <v>80</v>
      </c>
      <c r="E1273" s="12" t="s">
        <v>73</v>
      </c>
      <c r="F1273" s="12" t="s">
        <v>58</v>
      </c>
      <c r="G1273" s="12">
        <v>1.8</v>
      </c>
      <c r="H1273" s="13">
        <v>316.33</v>
      </c>
      <c r="I1273" s="12" t="s">
        <v>26</v>
      </c>
      <c r="J1273" s="13">
        <v>222.24</v>
      </c>
    </row>
    <row r="1274" spans="1:10">
      <c r="A1274" s="12" t="s">
        <v>2150</v>
      </c>
      <c r="B1274" s="3">
        <v>45832</v>
      </c>
      <c r="C1274" s="12" t="s">
        <v>2151</v>
      </c>
      <c r="D1274" s="12" t="s">
        <v>56</v>
      </c>
      <c r="E1274" s="12" t="s">
        <v>57</v>
      </c>
      <c r="F1274" s="12" t="s">
        <v>82</v>
      </c>
      <c r="G1274" s="12">
        <v>3.8</v>
      </c>
      <c r="H1274" s="13">
        <v>131.84</v>
      </c>
      <c r="I1274" s="12" t="s">
        <v>26</v>
      </c>
      <c r="J1274" s="13">
        <v>87.66</v>
      </c>
    </row>
    <row r="1275" spans="1:10">
      <c r="A1275" s="12" t="s">
        <v>2152</v>
      </c>
      <c r="B1275" s="3">
        <v>45907</v>
      </c>
      <c r="C1275" s="12" t="s">
        <v>1191</v>
      </c>
      <c r="D1275" s="12" t="s">
        <v>65</v>
      </c>
      <c r="E1275" s="12" t="s">
        <v>73</v>
      </c>
      <c r="F1275" s="12" t="s">
        <v>62</v>
      </c>
      <c r="G1275" s="12">
        <v>3.7</v>
      </c>
      <c r="H1275" s="13">
        <v>198.23</v>
      </c>
      <c r="I1275" s="12" t="s">
        <v>26</v>
      </c>
      <c r="J1275" s="13">
        <v>163.71</v>
      </c>
    </row>
    <row r="1276" spans="1:10">
      <c r="A1276" s="12" t="s">
        <v>2153</v>
      </c>
      <c r="B1276" s="3">
        <v>45843</v>
      </c>
      <c r="C1276" s="12" t="s">
        <v>2154</v>
      </c>
      <c r="D1276" s="12" t="s">
        <v>80</v>
      </c>
      <c r="E1276" s="12" t="s">
        <v>57</v>
      </c>
      <c r="F1276" s="12" t="s">
        <v>70</v>
      </c>
      <c r="G1276" s="12">
        <v>1.9</v>
      </c>
      <c r="H1276" s="13">
        <v>403.48</v>
      </c>
      <c r="I1276" s="12" t="s">
        <v>25</v>
      </c>
      <c r="J1276" s="13">
        <v>403.48</v>
      </c>
    </row>
    <row r="1277" spans="1:10">
      <c r="A1277" s="12" t="s">
        <v>2155</v>
      </c>
      <c r="B1277" s="3">
        <v>45799</v>
      </c>
      <c r="C1277" s="12" t="s">
        <v>288</v>
      </c>
      <c r="D1277" s="12" t="s">
        <v>80</v>
      </c>
      <c r="E1277" s="12" t="s">
        <v>73</v>
      </c>
      <c r="F1277" s="12" t="s">
        <v>77</v>
      </c>
      <c r="G1277" s="12">
        <v>3.6</v>
      </c>
      <c r="H1277" s="13">
        <v>348.91</v>
      </c>
      <c r="I1277" s="12" t="s">
        <v>26</v>
      </c>
      <c r="J1277" s="13">
        <v>293.02999999999997</v>
      </c>
    </row>
    <row r="1278" spans="1:10">
      <c r="A1278" s="12" t="s">
        <v>2156</v>
      </c>
      <c r="B1278" s="3">
        <v>45700</v>
      </c>
      <c r="C1278" s="12" t="s">
        <v>879</v>
      </c>
      <c r="D1278" s="12" t="s">
        <v>56</v>
      </c>
      <c r="E1278" s="12" t="s">
        <v>81</v>
      </c>
      <c r="F1278" s="12" t="s">
        <v>58</v>
      </c>
      <c r="G1278" s="12">
        <v>3</v>
      </c>
      <c r="H1278" s="13">
        <v>132.11000000000001</v>
      </c>
      <c r="I1278" s="12" t="s">
        <v>25</v>
      </c>
      <c r="J1278" s="13">
        <v>132.11000000000001</v>
      </c>
    </row>
    <row r="1279" spans="1:10">
      <c r="A1279" s="12" t="s">
        <v>2157</v>
      </c>
      <c r="B1279" s="3">
        <v>45711</v>
      </c>
      <c r="C1279" s="12" t="s">
        <v>1061</v>
      </c>
      <c r="D1279" s="12" t="s">
        <v>61</v>
      </c>
      <c r="E1279" s="12" t="s">
        <v>73</v>
      </c>
      <c r="F1279" s="12" t="s">
        <v>70</v>
      </c>
      <c r="G1279" s="12">
        <v>4.0999999999999996</v>
      </c>
      <c r="H1279" s="13">
        <v>116.86</v>
      </c>
      <c r="I1279" s="12" t="s">
        <v>26</v>
      </c>
      <c r="J1279" s="13">
        <v>76.02</v>
      </c>
    </row>
    <row r="1280" spans="1:10">
      <c r="A1280" s="12" t="s">
        <v>2158</v>
      </c>
      <c r="B1280" s="3">
        <v>45679</v>
      </c>
      <c r="C1280" s="12" t="s">
        <v>554</v>
      </c>
      <c r="D1280" s="12" t="s">
        <v>61</v>
      </c>
      <c r="E1280" s="12" t="s">
        <v>81</v>
      </c>
      <c r="F1280" s="12" t="s">
        <v>62</v>
      </c>
      <c r="G1280" s="12">
        <v>2.6</v>
      </c>
      <c r="H1280" s="13">
        <v>122.92</v>
      </c>
      <c r="I1280" s="12" t="s">
        <v>25</v>
      </c>
      <c r="J1280" s="13">
        <v>122.92</v>
      </c>
    </row>
    <row r="1281" spans="1:10">
      <c r="A1281" s="12" t="s">
        <v>2159</v>
      </c>
      <c r="B1281" s="3">
        <v>46002</v>
      </c>
      <c r="C1281" s="12" t="s">
        <v>433</v>
      </c>
      <c r="D1281" s="12" t="s">
        <v>90</v>
      </c>
      <c r="E1281" s="12" t="s">
        <v>81</v>
      </c>
      <c r="F1281" s="12" t="s">
        <v>87</v>
      </c>
      <c r="G1281" s="12">
        <v>2.8</v>
      </c>
      <c r="H1281" s="13">
        <v>184.6</v>
      </c>
      <c r="I1281" s="12" t="s">
        <v>26</v>
      </c>
      <c r="J1281" s="13">
        <v>140.54</v>
      </c>
    </row>
    <row r="1282" spans="1:10">
      <c r="A1282" s="12" t="s">
        <v>2160</v>
      </c>
      <c r="B1282" s="3">
        <v>45951</v>
      </c>
      <c r="C1282" s="12" t="s">
        <v>111</v>
      </c>
      <c r="D1282" s="12" t="s">
        <v>56</v>
      </c>
      <c r="E1282" s="12" t="s">
        <v>57</v>
      </c>
      <c r="F1282" s="12" t="s">
        <v>70</v>
      </c>
      <c r="G1282" s="12">
        <v>2.9</v>
      </c>
      <c r="H1282" s="13">
        <v>131.05000000000001</v>
      </c>
      <c r="I1282" s="12" t="s">
        <v>25</v>
      </c>
      <c r="J1282" s="13">
        <v>131.05000000000001</v>
      </c>
    </row>
    <row r="1283" spans="1:10">
      <c r="A1283" s="12" t="s">
        <v>2161</v>
      </c>
      <c r="B1283" s="3">
        <v>45826</v>
      </c>
      <c r="C1283" s="12" t="s">
        <v>1413</v>
      </c>
      <c r="D1283" s="12" t="s">
        <v>68</v>
      </c>
      <c r="E1283" s="12" t="s">
        <v>57</v>
      </c>
      <c r="F1283" s="12" t="s">
        <v>87</v>
      </c>
      <c r="G1283" s="12">
        <v>2.8</v>
      </c>
      <c r="H1283" s="13">
        <v>314.97000000000003</v>
      </c>
      <c r="I1283" s="12" t="s">
        <v>26</v>
      </c>
      <c r="J1283" s="13">
        <v>126.65</v>
      </c>
    </row>
    <row r="1284" spans="1:10">
      <c r="A1284" s="12" t="s">
        <v>2162</v>
      </c>
      <c r="B1284" s="3">
        <v>46007</v>
      </c>
      <c r="C1284" s="12" t="s">
        <v>302</v>
      </c>
      <c r="D1284" s="12" t="s">
        <v>68</v>
      </c>
      <c r="E1284" s="12" t="s">
        <v>69</v>
      </c>
      <c r="F1284" s="12" t="s">
        <v>82</v>
      </c>
      <c r="G1284" s="12">
        <v>2.7</v>
      </c>
      <c r="H1284" s="13">
        <v>287.95999999999998</v>
      </c>
      <c r="I1284" s="12" t="s">
        <v>27</v>
      </c>
      <c r="J1284" s="13">
        <v>0</v>
      </c>
    </row>
    <row r="1285" spans="1:10">
      <c r="A1285" s="12" t="s">
        <v>2163</v>
      </c>
      <c r="B1285" s="3">
        <v>45792</v>
      </c>
      <c r="C1285" s="12" t="s">
        <v>2164</v>
      </c>
      <c r="D1285" s="12" t="s">
        <v>65</v>
      </c>
      <c r="E1285" s="12" t="s">
        <v>73</v>
      </c>
      <c r="F1285" s="12" t="s">
        <v>77</v>
      </c>
      <c r="G1285" s="12">
        <v>3.1</v>
      </c>
      <c r="H1285" s="13">
        <v>249.58</v>
      </c>
      <c r="I1285" s="12" t="s">
        <v>26</v>
      </c>
      <c r="J1285" s="13">
        <v>179.34</v>
      </c>
    </row>
    <row r="1286" spans="1:10">
      <c r="A1286" s="12" t="s">
        <v>2165</v>
      </c>
      <c r="B1286" s="3">
        <v>45746</v>
      </c>
      <c r="C1286" s="12" t="s">
        <v>2166</v>
      </c>
      <c r="D1286" s="12" t="s">
        <v>56</v>
      </c>
      <c r="E1286" s="12" t="s">
        <v>95</v>
      </c>
      <c r="F1286" s="12" t="s">
        <v>77</v>
      </c>
      <c r="G1286" s="12">
        <v>1.9</v>
      </c>
      <c r="H1286" s="13">
        <v>142.84</v>
      </c>
      <c r="I1286" s="12" t="s">
        <v>25</v>
      </c>
      <c r="J1286" s="13">
        <v>142.84</v>
      </c>
    </row>
    <row r="1287" spans="1:10">
      <c r="A1287" s="12" t="s">
        <v>2167</v>
      </c>
      <c r="B1287" s="3">
        <v>45814</v>
      </c>
      <c r="C1287" s="12" t="s">
        <v>1976</v>
      </c>
      <c r="D1287" s="12" t="s">
        <v>80</v>
      </c>
      <c r="E1287" s="12" t="s">
        <v>76</v>
      </c>
      <c r="F1287" s="12" t="s">
        <v>70</v>
      </c>
      <c r="G1287" s="12">
        <v>2</v>
      </c>
      <c r="H1287" s="13">
        <v>335.83</v>
      </c>
      <c r="I1287" s="12" t="s">
        <v>25</v>
      </c>
      <c r="J1287" s="13">
        <v>335.83</v>
      </c>
    </row>
    <row r="1288" spans="1:10">
      <c r="A1288" s="12" t="s">
        <v>2168</v>
      </c>
      <c r="B1288" s="3">
        <v>45753</v>
      </c>
      <c r="C1288" s="12" t="s">
        <v>530</v>
      </c>
      <c r="D1288" s="12" t="s">
        <v>65</v>
      </c>
      <c r="E1288" s="12" t="s">
        <v>95</v>
      </c>
      <c r="F1288" s="12" t="s">
        <v>58</v>
      </c>
      <c r="G1288" s="12">
        <v>2</v>
      </c>
      <c r="H1288" s="13">
        <v>261.79000000000002</v>
      </c>
      <c r="I1288" s="12" t="s">
        <v>26</v>
      </c>
      <c r="J1288" s="13">
        <v>216.13</v>
      </c>
    </row>
    <row r="1289" spans="1:10">
      <c r="A1289" s="12" t="s">
        <v>2169</v>
      </c>
      <c r="B1289" s="3">
        <v>45823</v>
      </c>
      <c r="C1289" s="12" t="s">
        <v>694</v>
      </c>
      <c r="D1289" s="12" t="s">
        <v>56</v>
      </c>
      <c r="E1289" s="12" t="s">
        <v>69</v>
      </c>
      <c r="F1289" s="12" t="s">
        <v>82</v>
      </c>
      <c r="G1289" s="12">
        <v>4.3</v>
      </c>
      <c r="H1289" s="13">
        <v>146.01</v>
      </c>
      <c r="I1289" s="12" t="s">
        <v>25</v>
      </c>
      <c r="J1289" s="13">
        <v>146.01</v>
      </c>
    </row>
    <row r="1290" spans="1:10">
      <c r="A1290" s="12" t="s">
        <v>2170</v>
      </c>
      <c r="B1290" s="3">
        <v>45944</v>
      </c>
      <c r="C1290" s="12" t="s">
        <v>2171</v>
      </c>
      <c r="D1290" s="12" t="s">
        <v>61</v>
      </c>
      <c r="E1290" s="12" t="s">
        <v>73</v>
      </c>
      <c r="F1290" s="12" t="s">
        <v>103</v>
      </c>
      <c r="G1290" s="12">
        <v>1.9</v>
      </c>
      <c r="H1290" s="13">
        <v>101.15</v>
      </c>
      <c r="I1290" s="12" t="s">
        <v>25</v>
      </c>
      <c r="J1290" s="13">
        <v>101.15</v>
      </c>
    </row>
    <row r="1291" spans="1:10">
      <c r="A1291" s="12" t="s">
        <v>2172</v>
      </c>
      <c r="B1291" s="3">
        <v>45964</v>
      </c>
      <c r="C1291" s="12" t="s">
        <v>843</v>
      </c>
      <c r="D1291" s="12" t="s">
        <v>68</v>
      </c>
      <c r="E1291" s="12" t="s">
        <v>69</v>
      </c>
      <c r="F1291" s="12" t="s">
        <v>77</v>
      </c>
      <c r="G1291" s="12">
        <v>3.8</v>
      </c>
      <c r="H1291" s="13">
        <v>295.39999999999998</v>
      </c>
      <c r="I1291" s="12" t="s">
        <v>25</v>
      </c>
      <c r="J1291" s="13">
        <v>295.39999999999998</v>
      </c>
    </row>
    <row r="1292" spans="1:10">
      <c r="A1292" s="12" t="s">
        <v>2173</v>
      </c>
      <c r="B1292" s="3">
        <v>45855</v>
      </c>
      <c r="C1292" s="12" t="s">
        <v>443</v>
      </c>
      <c r="D1292" s="12" t="s">
        <v>80</v>
      </c>
      <c r="E1292" s="12" t="s">
        <v>95</v>
      </c>
      <c r="F1292" s="12" t="s">
        <v>62</v>
      </c>
      <c r="G1292" s="12">
        <v>2.7</v>
      </c>
      <c r="H1292" s="13">
        <v>398.7</v>
      </c>
      <c r="I1292" s="12" t="s">
        <v>25</v>
      </c>
      <c r="J1292" s="13">
        <v>398.7</v>
      </c>
    </row>
    <row r="1293" spans="1:10">
      <c r="A1293" s="12" t="s">
        <v>2174</v>
      </c>
      <c r="B1293" s="3">
        <v>45737</v>
      </c>
      <c r="C1293" s="12" t="s">
        <v>334</v>
      </c>
      <c r="D1293" s="12" t="s">
        <v>56</v>
      </c>
      <c r="E1293" s="12" t="s">
        <v>57</v>
      </c>
      <c r="F1293" s="12" t="s">
        <v>100</v>
      </c>
      <c r="G1293" s="12">
        <v>3.6</v>
      </c>
      <c r="H1293" s="13">
        <v>142.69999999999999</v>
      </c>
      <c r="I1293" s="12" t="s">
        <v>27</v>
      </c>
      <c r="J1293" s="13">
        <v>0</v>
      </c>
    </row>
    <row r="1294" spans="1:10">
      <c r="A1294" s="12" t="s">
        <v>2175</v>
      </c>
      <c r="B1294" s="3">
        <v>45783</v>
      </c>
      <c r="C1294" s="12" t="s">
        <v>700</v>
      </c>
      <c r="D1294" s="12" t="s">
        <v>90</v>
      </c>
      <c r="E1294" s="12" t="s">
        <v>81</v>
      </c>
      <c r="F1294" s="12" t="s">
        <v>100</v>
      </c>
      <c r="G1294" s="12">
        <v>3.5</v>
      </c>
      <c r="H1294" s="13">
        <v>225.65</v>
      </c>
      <c r="I1294" s="12" t="s">
        <v>26</v>
      </c>
      <c r="J1294" s="13">
        <v>121.84</v>
      </c>
    </row>
    <row r="1295" spans="1:10">
      <c r="A1295" s="12" t="s">
        <v>2176</v>
      </c>
      <c r="B1295" s="3">
        <v>45882</v>
      </c>
      <c r="C1295" s="12" t="s">
        <v>858</v>
      </c>
      <c r="D1295" s="12" t="s">
        <v>61</v>
      </c>
      <c r="E1295" s="12" t="s">
        <v>73</v>
      </c>
      <c r="F1295" s="12" t="s">
        <v>100</v>
      </c>
      <c r="G1295" s="12">
        <v>3.6</v>
      </c>
      <c r="H1295" s="13">
        <v>109.37</v>
      </c>
      <c r="I1295" s="12" t="s">
        <v>26</v>
      </c>
      <c r="J1295" s="13">
        <v>65.459999999999994</v>
      </c>
    </row>
    <row r="1296" spans="1:10">
      <c r="A1296" s="12" t="s">
        <v>2177</v>
      </c>
      <c r="B1296" s="3">
        <v>45979</v>
      </c>
      <c r="C1296" s="12" t="s">
        <v>533</v>
      </c>
      <c r="D1296" s="12" t="s">
        <v>90</v>
      </c>
      <c r="E1296" s="12" t="s">
        <v>81</v>
      </c>
      <c r="F1296" s="12" t="s">
        <v>82</v>
      </c>
      <c r="G1296" s="12">
        <v>2.2999999999999998</v>
      </c>
      <c r="H1296" s="13">
        <v>214.93</v>
      </c>
      <c r="I1296" s="12" t="s">
        <v>25</v>
      </c>
      <c r="J1296" s="13">
        <v>214.93</v>
      </c>
    </row>
    <row r="1297" spans="1:10">
      <c r="A1297" s="12" t="s">
        <v>2178</v>
      </c>
      <c r="B1297" s="3">
        <v>45847</v>
      </c>
      <c r="C1297" s="12" t="s">
        <v>1439</v>
      </c>
      <c r="D1297" s="12" t="s">
        <v>65</v>
      </c>
      <c r="E1297" s="12" t="s">
        <v>95</v>
      </c>
      <c r="F1297" s="12" t="s">
        <v>77</v>
      </c>
      <c r="G1297" s="12">
        <v>1</v>
      </c>
      <c r="H1297" s="13">
        <v>197.32</v>
      </c>
      <c r="I1297" s="12" t="s">
        <v>25</v>
      </c>
      <c r="J1297" s="13">
        <v>197.32</v>
      </c>
    </row>
    <row r="1298" spans="1:10">
      <c r="A1298" s="12" t="s">
        <v>2179</v>
      </c>
      <c r="B1298" s="3">
        <v>45822</v>
      </c>
      <c r="C1298" s="12" t="s">
        <v>2180</v>
      </c>
      <c r="D1298" s="12" t="s">
        <v>61</v>
      </c>
      <c r="E1298" s="12" t="s">
        <v>73</v>
      </c>
      <c r="F1298" s="12" t="s">
        <v>103</v>
      </c>
      <c r="G1298" s="12">
        <v>4.7</v>
      </c>
      <c r="H1298" s="13">
        <v>131.44</v>
      </c>
      <c r="I1298" s="12" t="s">
        <v>25</v>
      </c>
      <c r="J1298" s="13">
        <v>131.44</v>
      </c>
    </row>
    <row r="1299" spans="1:10">
      <c r="A1299" s="12" t="s">
        <v>2181</v>
      </c>
      <c r="B1299" s="3">
        <v>45932</v>
      </c>
      <c r="C1299" s="12" t="s">
        <v>962</v>
      </c>
      <c r="D1299" s="12" t="s">
        <v>56</v>
      </c>
      <c r="E1299" s="12" t="s">
        <v>73</v>
      </c>
      <c r="F1299" s="12" t="s">
        <v>100</v>
      </c>
      <c r="G1299" s="12">
        <v>4.0999999999999996</v>
      </c>
      <c r="H1299" s="13">
        <v>137.75</v>
      </c>
      <c r="I1299" s="12" t="s">
        <v>25</v>
      </c>
      <c r="J1299" s="13">
        <v>137.75</v>
      </c>
    </row>
    <row r="1300" spans="1:10">
      <c r="A1300" s="12" t="s">
        <v>2182</v>
      </c>
      <c r="B1300" s="3">
        <v>45988</v>
      </c>
      <c r="C1300" s="12" t="s">
        <v>79</v>
      </c>
      <c r="D1300" s="12" t="s">
        <v>65</v>
      </c>
      <c r="E1300" s="12" t="s">
        <v>57</v>
      </c>
      <c r="F1300" s="12" t="s">
        <v>82</v>
      </c>
      <c r="G1300" s="12">
        <v>2.7</v>
      </c>
      <c r="H1300" s="13">
        <v>239.98</v>
      </c>
      <c r="I1300" s="12" t="s">
        <v>25</v>
      </c>
      <c r="J1300" s="13">
        <v>239.98</v>
      </c>
    </row>
    <row r="1301" spans="1:10">
      <c r="A1301" s="12" t="s">
        <v>2183</v>
      </c>
      <c r="B1301" s="3">
        <v>45881</v>
      </c>
      <c r="C1301" s="12" t="s">
        <v>1363</v>
      </c>
      <c r="D1301" s="12" t="s">
        <v>65</v>
      </c>
      <c r="E1301" s="12" t="s">
        <v>76</v>
      </c>
      <c r="F1301" s="12" t="s">
        <v>58</v>
      </c>
      <c r="G1301" s="12">
        <v>2.9</v>
      </c>
      <c r="H1301" s="13">
        <v>235.27</v>
      </c>
      <c r="I1301" s="12" t="s">
        <v>25</v>
      </c>
      <c r="J1301" s="13">
        <v>235.27</v>
      </c>
    </row>
    <row r="1302" spans="1:10">
      <c r="A1302" s="12" t="s">
        <v>2184</v>
      </c>
      <c r="B1302" s="3">
        <v>45835</v>
      </c>
      <c r="C1302" s="12" t="s">
        <v>578</v>
      </c>
      <c r="D1302" s="12" t="s">
        <v>80</v>
      </c>
      <c r="E1302" s="12" t="s">
        <v>69</v>
      </c>
      <c r="F1302" s="12" t="s">
        <v>62</v>
      </c>
      <c r="G1302" s="12">
        <v>2.9</v>
      </c>
      <c r="H1302" s="13">
        <v>385.56</v>
      </c>
      <c r="I1302" s="12" t="s">
        <v>25</v>
      </c>
      <c r="J1302" s="13">
        <v>385.56</v>
      </c>
    </row>
    <row r="1303" spans="1:10">
      <c r="A1303" s="12" t="s">
        <v>2185</v>
      </c>
      <c r="B1303" s="3">
        <v>45672</v>
      </c>
      <c r="C1303" s="12" t="s">
        <v>84</v>
      </c>
      <c r="D1303" s="12" t="s">
        <v>90</v>
      </c>
      <c r="E1303" s="12" t="s">
        <v>81</v>
      </c>
      <c r="F1303" s="12" t="s">
        <v>103</v>
      </c>
      <c r="G1303" s="12">
        <v>2.7</v>
      </c>
      <c r="H1303" s="13">
        <v>227.08</v>
      </c>
      <c r="I1303" s="12" t="s">
        <v>25</v>
      </c>
      <c r="J1303" s="13">
        <v>227.08</v>
      </c>
    </row>
    <row r="1304" spans="1:10">
      <c r="A1304" s="12" t="s">
        <v>2186</v>
      </c>
      <c r="B1304" s="3">
        <v>45889</v>
      </c>
      <c r="C1304" s="12" t="s">
        <v>2187</v>
      </c>
      <c r="D1304" s="12" t="s">
        <v>61</v>
      </c>
      <c r="E1304" s="12" t="s">
        <v>81</v>
      </c>
      <c r="F1304" s="12" t="s">
        <v>82</v>
      </c>
      <c r="G1304" s="12">
        <v>2.4</v>
      </c>
      <c r="H1304" s="13">
        <v>127.22</v>
      </c>
      <c r="I1304" s="12" t="s">
        <v>27</v>
      </c>
      <c r="J1304" s="13">
        <v>0</v>
      </c>
    </row>
    <row r="1305" spans="1:10">
      <c r="A1305" s="12" t="s">
        <v>2188</v>
      </c>
      <c r="B1305" s="3">
        <v>45731</v>
      </c>
      <c r="C1305" s="12" t="s">
        <v>1101</v>
      </c>
      <c r="D1305" s="12" t="s">
        <v>80</v>
      </c>
      <c r="E1305" s="12" t="s">
        <v>73</v>
      </c>
      <c r="F1305" s="12" t="s">
        <v>77</v>
      </c>
      <c r="G1305" s="12">
        <v>4</v>
      </c>
      <c r="H1305" s="13">
        <v>403.18</v>
      </c>
      <c r="I1305" s="12" t="s">
        <v>27</v>
      </c>
      <c r="J1305" s="13">
        <v>0</v>
      </c>
    </row>
    <row r="1306" spans="1:10">
      <c r="A1306" s="12" t="s">
        <v>2189</v>
      </c>
      <c r="B1306" s="3">
        <v>45685</v>
      </c>
      <c r="C1306" s="12" t="s">
        <v>191</v>
      </c>
      <c r="D1306" s="12" t="s">
        <v>61</v>
      </c>
      <c r="E1306" s="12" t="s">
        <v>76</v>
      </c>
      <c r="F1306" s="12" t="s">
        <v>62</v>
      </c>
      <c r="G1306" s="12">
        <v>2.2000000000000002</v>
      </c>
      <c r="H1306" s="13">
        <v>121.62</v>
      </c>
      <c r="I1306" s="12" t="s">
        <v>26</v>
      </c>
      <c r="J1306" s="13">
        <v>48.56</v>
      </c>
    </row>
    <row r="1307" spans="1:10">
      <c r="A1307" s="12" t="s">
        <v>2190</v>
      </c>
      <c r="B1307" s="3">
        <v>45965</v>
      </c>
      <c r="C1307" s="12" t="s">
        <v>1229</v>
      </c>
      <c r="D1307" s="12" t="s">
        <v>65</v>
      </c>
      <c r="E1307" s="12" t="s">
        <v>76</v>
      </c>
      <c r="F1307" s="12" t="s">
        <v>58</v>
      </c>
      <c r="G1307" s="12">
        <v>2.2999999999999998</v>
      </c>
      <c r="H1307" s="13">
        <v>248.63</v>
      </c>
      <c r="I1307" s="12" t="s">
        <v>25</v>
      </c>
      <c r="J1307" s="13">
        <v>248.63</v>
      </c>
    </row>
    <row r="1308" spans="1:10">
      <c r="A1308" s="12" t="s">
        <v>2191</v>
      </c>
      <c r="B1308" s="3">
        <v>45706</v>
      </c>
      <c r="C1308" s="12" t="s">
        <v>2192</v>
      </c>
      <c r="D1308" s="12" t="s">
        <v>61</v>
      </c>
      <c r="E1308" s="12" t="s">
        <v>81</v>
      </c>
      <c r="F1308" s="12" t="s">
        <v>70</v>
      </c>
      <c r="G1308" s="12">
        <v>3.3</v>
      </c>
      <c r="H1308" s="13">
        <v>111.76</v>
      </c>
      <c r="I1308" s="12" t="s">
        <v>26</v>
      </c>
      <c r="J1308" s="13">
        <v>40.21</v>
      </c>
    </row>
    <row r="1309" spans="1:10">
      <c r="A1309" s="12" t="s">
        <v>2193</v>
      </c>
      <c r="B1309" s="3">
        <v>45817</v>
      </c>
      <c r="C1309" s="12" t="s">
        <v>2194</v>
      </c>
      <c r="D1309" s="12" t="s">
        <v>65</v>
      </c>
      <c r="E1309" s="12" t="s">
        <v>81</v>
      </c>
      <c r="F1309" s="12" t="s">
        <v>70</v>
      </c>
      <c r="G1309" s="12">
        <v>2.2000000000000002</v>
      </c>
      <c r="H1309" s="13">
        <v>260.48</v>
      </c>
      <c r="I1309" s="12" t="s">
        <v>25</v>
      </c>
      <c r="J1309" s="13">
        <v>260.48</v>
      </c>
    </row>
    <row r="1310" spans="1:10">
      <c r="A1310" s="12" t="s">
        <v>2195</v>
      </c>
      <c r="B1310" s="3">
        <v>45752</v>
      </c>
      <c r="C1310" s="12" t="s">
        <v>2075</v>
      </c>
      <c r="D1310" s="12" t="s">
        <v>90</v>
      </c>
      <c r="E1310" s="12" t="s">
        <v>69</v>
      </c>
      <c r="F1310" s="12" t="s">
        <v>100</v>
      </c>
      <c r="G1310" s="12">
        <v>2.2000000000000002</v>
      </c>
      <c r="H1310" s="13">
        <v>166.92</v>
      </c>
      <c r="I1310" s="12" t="s">
        <v>25</v>
      </c>
      <c r="J1310" s="13">
        <v>166.92</v>
      </c>
    </row>
    <row r="1311" spans="1:10">
      <c r="A1311" s="12" t="s">
        <v>2196</v>
      </c>
      <c r="B1311" s="3">
        <v>45706</v>
      </c>
      <c r="C1311" s="12" t="s">
        <v>569</v>
      </c>
      <c r="D1311" s="12" t="s">
        <v>68</v>
      </c>
      <c r="E1311" s="12" t="s">
        <v>76</v>
      </c>
      <c r="F1311" s="12" t="s">
        <v>87</v>
      </c>
      <c r="G1311" s="12">
        <v>4</v>
      </c>
      <c r="H1311" s="13">
        <v>340.21</v>
      </c>
      <c r="I1311" s="12" t="s">
        <v>25</v>
      </c>
      <c r="J1311" s="13">
        <v>340.21</v>
      </c>
    </row>
    <row r="1312" spans="1:10">
      <c r="A1312" s="12" t="s">
        <v>2197</v>
      </c>
      <c r="B1312" s="3">
        <v>45849</v>
      </c>
      <c r="C1312" s="12" t="s">
        <v>441</v>
      </c>
      <c r="D1312" s="12" t="s">
        <v>65</v>
      </c>
      <c r="E1312" s="12" t="s">
        <v>76</v>
      </c>
      <c r="F1312" s="12" t="s">
        <v>87</v>
      </c>
      <c r="G1312" s="12">
        <v>3.9</v>
      </c>
      <c r="H1312" s="13">
        <v>193.43</v>
      </c>
      <c r="I1312" s="12" t="s">
        <v>27</v>
      </c>
      <c r="J1312" s="13">
        <v>0</v>
      </c>
    </row>
    <row r="1313" spans="1:10">
      <c r="A1313" s="12" t="s">
        <v>2198</v>
      </c>
      <c r="B1313" s="3">
        <v>45946</v>
      </c>
      <c r="C1313" s="12" t="s">
        <v>280</v>
      </c>
      <c r="D1313" s="12" t="s">
        <v>56</v>
      </c>
      <c r="E1313" s="12" t="s">
        <v>69</v>
      </c>
      <c r="F1313" s="12" t="s">
        <v>100</v>
      </c>
      <c r="G1313" s="12">
        <v>3</v>
      </c>
      <c r="H1313" s="13">
        <v>134.1</v>
      </c>
      <c r="I1313" s="12" t="s">
        <v>25</v>
      </c>
      <c r="J1313" s="13">
        <v>134.1</v>
      </c>
    </row>
    <row r="1314" spans="1:10">
      <c r="A1314" s="12" t="s">
        <v>2199</v>
      </c>
      <c r="B1314" s="3">
        <v>45932</v>
      </c>
      <c r="C1314" s="12" t="s">
        <v>748</v>
      </c>
      <c r="D1314" s="12" t="s">
        <v>68</v>
      </c>
      <c r="E1314" s="12" t="s">
        <v>76</v>
      </c>
      <c r="F1314" s="12" t="s">
        <v>103</v>
      </c>
      <c r="G1314" s="12">
        <v>2</v>
      </c>
      <c r="H1314" s="13">
        <v>331.17</v>
      </c>
      <c r="I1314" s="12" t="s">
        <v>25</v>
      </c>
      <c r="J1314" s="13">
        <v>331.17</v>
      </c>
    </row>
    <row r="1315" spans="1:10">
      <c r="A1315" s="12" t="s">
        <v>2200</v>
      </c>
      <c r="B1315" s="3">
        <v>45748</v>
      </c>
      <c r="C1315" s="12" t="s">
        <v>2201</v>
      </c>
      <c r="D1315" s="12" t="s">
        <v>65</v>
      </c>
      <c r="E1315" s="12" t="s">
        <v>57</v>
      </c>
      <c r="F1315" s="12" t="s">
        <v>87</v>
      </c>
      <c r="G1315" s="12">
        <v>2.2999999999999998</v>
      </c>
      <c r="H1315" s="13">
        <v>240.24</v>
      </c>
      <c r="I1315" s="12" t="s">
        <v>27</v>
      </c>
      <c r="J1315" s="13">
        <v>0</v>
      </c>
    </row>
    <row r="1316" spans="1:10">
      <c r="A1316" s="12" t="s">
        <v>2202</v>
      </c>
      <c r="B1316" s="3">
        <v>45719</v>
      </c>
      <c r="C1316" s="12" t="s">
        <v>1627</v>
      </c>
      <c r="D1316" s="12" t="s">
        <v>68</v>
      </c>
      <c r="E1316" s="12" t="s">
        <v>76</v>
      </c>
      <c r="F1316" s="12" t="s">
        <v>77</v>
      </c>
      <c r="G1316" s="12">
        <v>2.5</v>
      </c>
      <c r="H1316" s="13">
        <v>258.95</v>
      </c>
      <c r="I1316" s="12" t="s">
        <v>25</v>
      </c>
      <c r="J1316" s="13">
        <v>258.95</v>
      </c>
    </row>
    <row r="1317" spans="1:10">
      <c r="A1317" s="12" t="s">
        <v>2203</v>
      </c>
      <c r="B1317" s="3">
        <v>45756</v>
      </c>
      <c r="C1317" s="12" t="s">
        <v>268</v>
      </c>
      <c r="D1317" s="12" t="s">
        <v>61</v>
      </c>
      <c r="E1317" s="12" t="s">
        <v>95</v>
      </c>
      <c r="F1317" s="12" t="s">
        <v>58</v>
      </c>
      <c r="G1317" s="12">
        <v>1.9</v>
      </c>
      <c r="H1317" s="13">
        <v>129.25</v>
      </c>
      <c r="I1317" s="12" t="s">
        <v>25</v>
      </c>
      <c r="J1317" s="13">
        <v>129.25</v>
      </c>
    </row>
    <row r="1318" spans="1:10">
      <c r="A1318" s="12" t="s">
        <v>2204</v>
      </c>
      <c r="B1318" s="3">
        <v>45857</v>
      </c>
      <c r="C1318" s="12" t="s">
        <v>2205</v>
      </c>
      <c r="D1318" s="12" t="s">
        <v>56</v>
      </c>
      <c r="E1318" s="12" t="s">
        <v>81</v>
      </c>
      <c r="F1318" s="12" t="s">
        <v>62</v>
      </c>
      <c r="G1318" s="12">
        <v>2.5</v>
      </c>
      <c r="H1318" s="13">
        <v>116.73</v>
      </c>
      <c r="I1318" s="12" t="s">
        <v>26</v>
      </c>
      <c r="J1318" s="13">
        <v>42.37</v>
      </c>
    </row>
    <row r="1319" spans="1:10">
      <c r="A1319" s="12" t="s">
        <v>2206</v>
      </c>
      <c r="B1319" s="3">
        <v>45864</v>
      </c>
      <c r="C1319" s="12" t="s">
        <v>1080</v>
      </c>
      <c r="D1319" s="12" t="s">
        <v>68</v>
      </c>
      <c r="E1319" s="12" t="s">
        <v>76</v>
      </c>
      <c r="F1319" s="12" t="s">
        <v>58</v>
      </c>
      <c r="G1319" s="12">
        <v>3.7</v>
      </c>
      <c r="H1319" s="13">
        <v>323.14</v>
      </c>
      <c r="I1319" s="12" t="s">
        <v>27</v>
      </c>
      <c r="J1319" s="13">
        <v>0</v>
      </c>
    </row>
    <row r="1320" spans="1:10">
      <c r="A1320" s="12" t="s">
        <v>2207</v>
      </c>
      <c r="B1320" s="3">
        <v>46020</v>
      </c>
      <c r="C1320" s="12" t="s">
        <v>1413</v>
      </c>
      <c r="D1320" s="12" t="s">
        <v>61</v>
      </c>
      <c r="E1320" s="12" t="s">
        <v>76</v>
      </c>
      <c r="F1320" s="12" t="s">
        <v>77</v>
      </c>
      <c r="G1320" s="12">
        <v>4</v>
      </c>
      <c r="H1320" s="13">
        <v>120.53</v>
      </c>
      <c r="I1320" s="12" t="s">
        <v>25</v>
      </c>
      <c r="J1320" s="13">
        <v>120.53</v>
      </c>
    </row>
    <row r="1321" spans="1:10">
      <c r="A1321" s="12" t="s">
        <v>2208</v>
      </c>
      <c r="B1321" s="3">
        <v>45937</v>
      </c>
      <c r="C1321" s="12" t="s">
        <v>1721</v>
      </c>
      <c r="D1321" s="12" t="s">
        <v>68</v>
      </c>
      <c r="E1321" s="12" t="s">
        <v>95</v>
      </c>
      <c r="F1321" s="12" t="s">
        <v>103</v>
      </c>
      <c r="G1321" s="12">
        <v>2.4</v>
      </c>
      <c r="H1321" s="13">
        <v>286.93</v>
      </c>
      <c r="I1321" s="12" t="s">
        <v>25</v>
      </c>
      <c r="J1321" s="13">
        <v>286.93</v>
      </c>
    </row>
    <row r="1322" spans="1:10">
      <c r="A1322" s="12" t="s">
        <v>2209</v>
      </c>
      <c r="B1322" s="3">
        <v>45978</v>
      </c>
      <c r="C1322" s="12" t="s">
        <v>1813</v>
      </c>
      <c r="D1322" s="12" t="s">
        <v>90</v>
      </c>
      <c r="E1322" s="12" t="s">
        <v>57</v>
      </c>
      <c r="F1322" s="12" t="s">
        <v>70</v>
      </c>
      <c r="G1322" s="12">
        <v>3.2</v>
      </c>
      <c r="H1322" s="13">
        <v>168.44</v>
      </c>
      <c r="I1322" s="12" t="s">
        <v>25</v>
      </c>
      <c r="J1322" s="13">
        <v>168.44</v>
      </c>
    </row>
    <row r="1323" spans="1:10">
      <c r="A1323" s="12" t="s">
        <v>2210</v>
      </c>
      <c r="B1323" s="3">
        <v>45970</v>
      </c>
      <c r="C1323" s="12" t="s">
        <v>2211</v>
      </c>
      <c r="D1323" s="12" t="s">
        <v>68</v>
      </c>
      <c r="E1323" s="12" t="s">
        <v>57</v>
      </c>
      <c r="F1323" s="12" t="s">
        <v>82</v>
      </c>
      <c r="G1323" s="12">
        <v>3.1</v>
      </c>
      <c r="H1323" s="13">
        <v>319.14</v>
      </c>
      <c r="I1323" s="12" t="s">
        <v>25</v>
      </c>
      <c r="J1323" s="13">
        <v>319.14</v>
      </c>
    </row>
    <row r="1324" spans="1:10">
      <c r="A1324" s="12" t="s">
        <v>2212</v>
      </c>
      <c r="B1324" s="3">
        <v>45928</v>
      </c>
      <c r="C1324" s="12" t="s">
        <v>1080</v>
      </c>
      <c r="D1324" s="12" t="s">
        <v>65</v>
      </c>
      <c r="E1324" s="12" t="s">
        <v>76</v>
      </c>
      <c r="F1324" s="12" t="s">
        <v>82</v>
      </c>
      <c r="G1324" s="12">
        <v>4.2</v>
      </c>
      <c r="H1324" s="13">
        <v>236.24</v>
      </c>
      <c r="I1324" s="12" t="s">
        <v>25</v>
      </c>
      <c r="J1324" s="13">
        <v>236.24</v>
      </c>
    </row>
    <row r="1325" spans="1:10">
      <c r="A1325" s="12" t="s">
        <v>2213</v>
      </c>
      <c r="B1325" s="3">
        <v>45818</v>
      </c>
      <c r="C1325" s="12" t="s">
        <v>2123</v>
      </c>
      <c r="D1325" s="12" t="s">
        <v>61</v>
      </c>
      <c r="E1325" s="12" t="s">
        <v>76</v>
      </c>
      <c r="F1325" s="12" t="s">
        <v>87</v>
      </c>
      <c r="G1325" s="12">
        <v>2.1</v>
      </c>
      <c r="H1325" s="13">
        <v>130.72</v>
      </c>
      <c r="I1325" s="12" t="s">
        <v>25</v>
      </c>
      <c r="J1325" s="13">
        <v>130.72</v>
      </c>
    </row>
    <row r="1326" spans="1:10">
      <c r="A1326" s="12" t="s">
        <v>2214</v>
      </c>
      <c r="B1326" s="3">
        <v>45838</v>
      </c>
      <c r="C1326" s="12" t="s">
        <v>2215</v>
      </c>
      <c r="D1326" s="12" t="s">
        <v>56</v>
      </c>
      <c r="E1326" s="12" t="s">
        <v>81</v>
      </c>
      <c r="F1326" s="12" t="s">
        <v>70</v>
      </c>
      <c r="G1326" s="12">
        <v>2.9</v>
      </c>
      <c r="H1326" s="13">
        <v>114.05</v>
      </c>
      <c r="I1326" s="12" t="s">
        <v>25</v>
      </c>
      <c r="J1326" s="13">
        <v>114.05</v>
      </c>
    </row>
    <row r="1327" spans="1:10">
      <c r="A1327" s="12" t="s">
        <v>2216</v>
      </c>
      <c r="B1327" s="3">
        <v>46015</v>
      </c>
      <c r="C1327" s="12" t="s">
        <v>1543</v>
      </c>
      <c r="D1327" s="12" t="s">
        <v>65</v>
      </c>
      <c r="E1327" s="12" t="s">
        <v>76</v>
      </c>
      <c r="F1327" s="12" t="s">
        <v>58</v>
      </c>
      <c r="G1327" s="12">
        <v>1.9</v>
      </c>
      <c r="H1327" s="13">
        <v>266.06</v>
      </c>
      <c r="I1327" s="12" t="s">
        <v>26</v>
      </c>
      <c r="J1327" s="13">
        <v>180.24</v>
      </c>
    </row>
    <row r="1328" spans="1:10">
      <c r="A1328" s="12" t="s">
        <v>2217</v>
      </c>
      <c r="B1328" s="3">
        <v>45695</v>
      </c>
      <c r="C1328" s="12" t="s">
        <v>954</v>
      </c>
      <c r="D1328" s="12" t="s">
        <v>90</v>
      </c>
      <c r="E1328" s="12" t="s">
        <v>69</v>
      </c>
      <c r="F1328" s="12" t="s">
        <v>87</v>
      </c>
      <c r="G1328" s="12">
        <v>3.8</v>
      </c>
      <c r="H1328" s="13">
        <v>221.37</v>
      </c>
      <c r="I1328" s="12" t="s">
        <v>25</v>
      </c>
      <c r="J1328" s="13">
        <v>221.37</v>
      </c>
    </row>
    <row r="1329" spans="1:10">
      <c r="A1329" s="12" t="s">
        <v>2218</v>
      </c>
      <c r="B1329" s="3">
        <v>45806</v>
      </c>
      <c r="C1329" s="12" t="s">
        <v>2219</v>
      </c>
      <c r="D1329" s="12" t="s">
        <v>65</v>
      </c>
      <c r="E1329" s="12" t="s">
        <v>81</v>
      </c>
      <c r="F1329" s="12" t="s">
        <v>77</v>
      </c>
      <c r="G1329" s="12">
        <v>3.2</v>
      </c>
      <c r="H1329" s="13">
        <v>268.77</v>
      </c>
      <c r="I1329" s="12" t="s">
        <v>27</v>
      </c>
      <c r="J1329" s="13">
        <v>0</v>
      </c>
    </row>
    <row r="1330" spans="1:10">
      <c r="A1330" s="12" t="s">
        <v>2220</v>
      </c>
      <c r="B1330" s="3">
        <v>45774</v>
      </c>
      <c r="C1330" s="12" t="s">
        <v>157</v>
      </c>
      <c r="D1330" s="12" t="s">
        <v>90</v>
      </c>
      <c r="E1330" s="12" t="s">
        <v>76</v>
      </c>
      <c r="F1330" s="12" t="s">
        <v>103</v>
      </c>
      <c r="G1330" s="12">
        <v>3.4</v>
      </c>
      <c r="H1330" s="13">
        <v>205.96</v>
      </c>
      <c r="I1330" s="12" t="s">
        <v>26</v>
      </c>
      <c r="J1330" s="13">
        <v>103.74</v>
      </c>
    </row>
    <row r="1331" spans="1:10">
      <c r="A1331" s="12" t="s">
        <v>2221</v>
      </c>
      <c r="B1331" s="3">
        <v>45950</v>
      </c>
      <c r="C1331" s="12" t="s">
        <v>2187</v>
      </c>
      <c r="D1331" s="12" t="s">
        <v>65</v>
      </c>
      <c r="E1331" s="12" t="s">
        <v>81</v>
      </c>
      <c r="F1331" s="12" t="s">
        <v>82</v>
      </c>
      <c r="G1331" s="12">
        <v>3.5</v>
      </c>
      <c r="H1331" s="13">
        <v>223.47</v>
      </c>
      <c r="I1331" s="12" t="s">
        <v>25</v>
      </c>
      <c r="J1331" s="13">
        <v>223.47</v>
      </c>
    </row>
    <row r="1332" spans="1:10">
      <c r="A1332" s="12" t="s">
        <v>2222</v>
      </c>
      <c r="B1332" s="3">
        <v>45869</v>
      </c>
      <c r="C1332" s="12" t="s">
        <v>1123</v>
      </c>
      <c r="D1332" s="12" t="s">
        <v>68</v>
      </c>
      <c r="E1332" s="12" t="s">
        <v>69</v>
      </c>
      <c r="F1332" s="12" t="s">
        <v>58</v>
      </c>
      <c r="G1332" s="12">
        <v>3</v>
      </c>
      <c r="H1332" s="13">
        <v>311.33</v>
      </c>
      <c r="I1332" s="12" t="s">
        <v>25</v>
      </c>
      <c r="J1332" s="13">
        <v>311.33</v>
      </c>
    </row>
    <row r="1333" spans="1:10">
      <c r="A1333" s="12" t="s">
        <v>2223</v>
      </c>
      <c r="B1333" s="3">
        <v>45887</v>
      </c>
      <c r="C1333" s="12" t="s">
        <v>1603</v>
      </c>
      <c r="D1333" s="12" t="s">
        <v>80</v>
      </c>
      <c r="E1333" s="12" t="s">
        <v>81</v>
      </c>
      <c r="F1333" s="12" t="s">
        <v>100</v>
      </c>
      <c r="G1333" s="12">
        <v>3.1</v>
      </c>
      <c r="H1333" s="13">
        <v>306.14</v>
      </c>
      <c r="I1333" s="12" t="s">
        <v>25</v>
      </c>
      <c r="J1333" s="13">
        <v>306.14</v>
      </c>
    </row>
    <row r="1334" spans="1:10">
      <c r="A1334" s="12" t="s">
        <v>2224</v>
      </c>
      <c r="B1334" s="3">
        <v>45739</v>
      </c>
      <c r="C1334" s="12" t="s">
        <v>1320</v>
      </c>
      <c r="D1334" s="12" t="s">
        <v>56</v>
      </c>
      <c r="E1334" s="12" t="s">
        <v>69</v>
      </c>
      <c r="F1334" s="12" t="s">
        <v>77</v>
      </c>
      <c r="G1334" s="12">
        <v>3.7</v>
      </c>
      <c r="H1334" s="13">
        <v>148.05000000000001</v>
      </c>
      <c r="I1334" s="12" t="s">
        <v>25</v>
      </c>
      <c r="J1334" s="13">
        <v>148.05000000000001</v>
      </c>
    </row>
    <row r="1335" spans="1:10">
      <c r="A1335" s="12" t="s">
        <v>2225</v>
      </c>
      <c r="B1335" s="3">
        <v>46013</v>
      </c>
      <c r="C1335" s="12" t="s">
        <v>2226</v>
      </c>
      <c r="D1335" s="12" t="s">
        <v>68</v>
      </c>
      <c r="E1335" s="12" t="s">
        <v>73</v>
      </c>
      <c r="F1335" s="12" t="s">
        <v>82</v>
      </c>
      <c r="G1335" s="12">
        <v>4.3</v>
      </c>
      <c r="H1335" s="13">
        <v>270.64999999999998</v>
      </c>
      <c r="I1335" s="12" t="s">
        <v>25</v>
      </c>
      <c r="J1335" s="13">
        <v>270.64999999999998</v>
      </c>
    </row>
    <row r="1336" spans="1:10">
      <c r="A1336" s="12" t="s">
        <v>2227</v>
      </c>
      <c r="B1336" s="3">
        <v>45713</v>
      </c>
      <c r="C1336" s="12" t="s">
        <v>2039</v>
      </c>
      <c r="D1336" s="12" t="s">
        <v>90</v>
      </c>
      <c r="E1336" s="12" t="s">
        <v>69</v>
      </c>
      <c r="F1336" s="12" t="s">
        <v>62</v>
      </c>
      <c r="G1336" s="12">
        <v>2</v>
      </c>
      <c r="H1336" s="13">
        <v>169.95</v>
      </c>
      <c r="I1336" s="12" t="s">
        <v>27</v>
      </c>
      <c r="J1336" s="13">
        <v>0</v>
      </c>
    </row>
    <row r="1337" spans="1:10">
      <c r="A1337" s="12" t="s">
        <v>2228</v>
      </c>
      <c r="B1337" s="3">
        <v>45898</v>
      </c>
      <c r="C1337" s="12" t="s">
        <v>2229</v>
      </c>
      <c r="D1337" s="12" t="s">
        <v>56</v>
      </c>
      <c r="E1337" s="12" t="s">
        <v>76</v>
      </c>
      <c r="F1337" s="12" t="s">
        <v>100</v>
      </c>
      <c r="G1337" s="12">
        <v>2.6</v>
      </c>
      <c r="H1337" s="13">
        <v>107.91</v>
      </c>
      <c r="I1337" s="12" t="s">
        <v>25</v>
      </c>
      <c r="J1337" s="13">
        <v>107.91</v>
      </c>
    </row>
    <row r="1338" spans="1:10">
      <c r="A1338" s="12" t="s">
        <v>2230</v>
      </c>
      <c r="B1338" s="3">
        <v>45700</v>
      </c>
      <c r="C1338" s="12" t="s">
        <v>1121</v>
      </c>
      <c r="D1338" s="12" t="s">
        <v>65</v>
      </c>
      <c r="E1338" s="12" t="s">
        <v>57</v>
      </c>
      <c r="F1338" s="12" t="s">
        <v>77</v>
      </c>
      <c r="G1338" s="12">
        <v>2.5</v>
      </c>
      <c r="H1338" s="13">
        <v>238.26</v>
      </c>
      <c r="I1338" s="12" t="s">
        <v>25</v>
      </c>
      <c r="J1338" s="13">
        <v>238.26</v>
      </c>
    </row>
    <row r="1339" spans="1:10">
      <c r="A1339" s="12" t="s">
        <v>2231</v>
      </c>
      <c r="B1339" s="3">
        <v>45915</v>
      </c>
      <c r="C1339" s="12" t="s">
        <v>997</v>
      </c>
      <c r="D1339" s="12" t="s">
        <v>65</v>
      </c>
      <c r="E1339" s="12" t="s">
        <v>81</v>
      </c>
      <c r="F1339" s="12" t="s">
        <v>77</v>
      </c>
      <c r="G1339" s="12">
        <v>3.2</v>
      </c>
      <c r="H1339" s="13">
        <v>194.7</v>
      </c>
      <c r="I1339" s="12" t="s">
        <v>25</v>
      </c>
      <c r="J1339" s="13">
        <v>194.7</v>
      </c>
    </row>
    <row r="1340" spans="1:10">
      <c r="A1340" s="12" t="s">
        <v>2232</v>
      </c>
      <c r="B1340" s="3">
        <v>45736</v>
      </c>
      <c r="C1340" s="12" t="s">
        <v>1086</v>
      </c>
      <c r="D1340" s="12" t="s">
        <v>68</v>
      </c>
      <c r="E1340" s="12" t="s">
        <v>69</v>
      </c>
      <c r="F1340" s="12" t="s">
        <v>77</v>
      </c>
      <c r="G1340" s="12">
        <v>1.1000000000000001</v>
      </c>
      <c r="H1340" s="13">
        <v>247.88</v>
      </c>
      <c r="I1340" s="12" t="s">
        <v>25</v>
      </c>
      <c r="J1340" s="13">
        <v>247.88</v>
      </c>
    </row>
    <row r="1341" spans="1:10">
      <c r="A1341" s="12" t="s">
        <v>2233</v>
      </c>
      <c r="B1341" s="3">
        <v>45807</v>
      </c>
      <c r="C1341" s="12" t="s">
        <v>2234</v>
      </c>
      <c r="D1341" s="12" t="s">
        <v>56</v>
      </c>
      <c r="E1341" s="12" t="s">
        <v>69</v>
      </c>
      <c r="F1341" s="12" t="s">
        <v>103</v>
      </c>
      <c r="G1341" s="12">
        <v>3.5</v>
      </c>
      <c r="H1341" s="13">
        <v>133.69</v>
      </c>
      <c r="I1341" s="12" t="s">
        <v>25</v>
      </c>
      <c r="J1341" s="13">
        <v>133.69</v>
      </c>
    </row>
    <row r="1342" spans="1:10">
      <c r="A1342" s="12" t="s">
        <v>2235</v>
      </c>
      <c r="B1342" s="3">
        <v>45882</v>
      </c>
      <c r="C1342" s="12" t="s">
        <v>761</v>
      </c>
      <c r="D1342" s="12" t="s">
        <v>90</v>
      </c>
      <c r="E1342" s="12" t="s">
        <v>76</v>
      </c>
      <c r="F1342" s="12" t="s">
        <v>100</v>
      </c>
      <c r="G1342" s="12">
        <v>2.4</v>
      </c>
      <c r="H1342" s="13">
        <v>172.21</v>
      </c>
      <c r="I1342" s="12" t="s">
        <v>25</v>
      </c>
      <c r="J1342" s="13">
        <v>172.21</v>
      </c>
    </row>
    <row r="1343" spans="1:10">
      <c r="A1343" s="12" t="s">
        <v>2236</v>
      </c>
      <c r="B1343" s="3">
        <v>45820</v>
      </c>
      <c r="C1343" s="12" t="s">
        <v>147</v>
      </c>
      <c r="D1343" s="12" t="s">
        <v>56</v>
      </c>
      <c r="E1343" s="12" t="s">
        <v>81</v>
      </c>
      <c r="F1343" s="12" t="s">
        <v>62</v>
      </c>
      <c r="G1343" s="12">
        <v>2.6</v>
      </c>
      <c r="H1343" s="13">
        <v>124.18</v>
      </c>
      <c r="I1343" s="12" t="s">
        <v>25</v>
      </c>
      <c r="J1343" s="13">
        <v>124.18</v>
      </c>
    </row>
    <row r="1344" spans="1:10">
      <c r="A1344" s="12" t="s">
        <v>2237</v>
      </c>
      <c r="B1344" s="3">
        <v>45974</v>
      </c>
      <c r="C1344" s="12" t="s">
        <v>384</v>
      </c>
      <c r="D1344" s="12" t="s">
        <v>80</v>
      </c>
      <c r="E1344" s="12" t="s">
        <v>95</v>
      </c>
      <c r="F1344" s="12" t="s">
        <v>77</v>
      </c>
      <c r="G1344" s="12">
        <v>4.9000000000000004</v>
      </c>
      <c r="H1344" s="13">
        <v>381.33</v>
      </c>
      <c r="I1344" s="12" t="s">
        <v>25</v>
      </c>
      <c r="J1344" s="13">
        <v>381.33</v>
      </c>
    </row>
    <row r="1345" spans="1:10">
      <c r="A1345" s="12" t="s">
        <v>2238</v>
      </c>
      <c r="B1345" s="3">
        <v>45659</v>
      </c>
      <c r="C1345" s="12" t="s">
        <v>621</v>
      </c>
      <c r="D1345" s="12" t="s">
        <v>56</v>
      </c>
      <c r="E1345" s="12" t="s">
        <v>57</v>
      </c>
      <c r="F1345" s="12" t="s">
        <v>62</v>
      </c>
      <c r="G1345" s="12">
        <v>3.5</v>
      </c>
      <c r="H1345" s="13">
        <v>143.74</v>
      </c>
      <c r="I1345" s="12" t="s">
        <v>26</v>
      </c>
      <c r="J1345" s="13">
        <v>38.97</v>
      </c>
    </row>
    <row r="1346" spans="1:10">
      <c r="A1346" s="12" t="s">
        <v>2239</v>
      </c>
      <c r="B1346" s="3">
        <v>45937</v>
      </c>
      <c r="C1346" s="12" t="s">
        <v>67</v>
      </c>
      <c r="D1346" s="12" t="s">
        <v>56</v>
      </c>
      <c r="E1346" s="12" t="s">
        <v>81</v>
      </c>
      <c r="F1346" s="12" t="s">
        <v>58</v>
      </c>
      <c r="G1346" s="12">
        <v>4.2</v>
      </c>
      <c r="H1346" s="13">
        <v>118.61</v>
      </c>
      <c r="I1346" s="12" t="s">
        <v>25</v>
      </c>
      <c r="J1346" s="13">
        <v>118.61</v>
      </c>
    </row>
    <row r="1347" spans="1:10">
      <c r="A1347" s="12" t="s">
        <v>2240</v>
      </c>
      <c r="B1347" s="3">
        <v>45888</v>
      </c>
      <c r="C1347" s="12" t="s">
        <v>2241</v>
      </c>
      <c r="D1347" s="12" t="s">
        <v>80</v>
      </c>
      <c r="E1347" s="12" t="s">
        <v>57</v>
      </c>
      <c r="F1347" s="12" t="s">
        <v>82</v>
      </c>
      <c r="G1347" s="12">
        <v>2.5</v>
      </c>
      <c r="H1347" s="13">
        <v>339.78</v>
      </c>
      <c r="I1347" s="12" t="s">
        <v>27</v>
      </c>
      <c r="J1347" s="13">
        <v>0</v>
      </c>
    </row>
    <row r="1348" spans="1:10">
      <c r="A1348" s="12" t="s">
        <v>2242</v>
      </c>
      <c r="B1348" s="3">
        <v>45890</v>
      </c>
      <c r="C1348" s="12" t="s">
        <v>2243</v>
      </c>
      <c r="D1348" s="12" t="s">
        <v>65</v>
      </c>
      <c r="E1348" s="12" t="s">
        <v>57</v>
      </c>
      <c r="F1348" s="12" t="s">
        <v>77</v>
      </c>
      <c r="G1348" s="12">
        <v>3.1</v>
      </c>
      <c r="H1348" s="13">
        <v>248.81</v>
      </c>
      <c r="I1348" s="12" t="s">
        <v>27</v>
      </c>
      <c r="J1348" s="13">
        <v>0</v>
      </c>
    </row>
    <row r="1349" spans="1:10">
      <c r="A1349" s="12" t="s">
        <v>2244</v>
      </c>
      <c r="B1349" s="3">
        <v>45856</v>
      </c>
      <c r="C1349" s="12" t="s">
        <v>2245</v>
      </c>
      <c r="D1349" s="12" t="s">
        <v>65</v>
      </c>
      <c r="E1349" s="12" t="s">
        <v>95</v>
      </c>
      <c r="F1349" s="12" t="s">
        <v>87</v>
      </c>
      <c r="G1349" s="12">
        <v>3.7</v>
      </c>
      <c r="H1349" s="13">
        <v>225.25</v>
      </c>
      <c r="I1349" s="12" t="s">
        <v>25</v>
      </c>
      <c r="J1349" s="13">
        <v>225.25</v>
      </c>
    </row>
    <row r="1350" spans="1:10">
      <c r="A1350" s="12" t="s">
        <v>2246</v>
      </c>
      <c r="B1350" s="3">
        <v>45679</v>
      </c>
      <c r="C1350" s="12" t="s">
        <v>2247</v>
      </c>
      <c r="D1350" s="12" t="s">
        <v>90</v>
      </c>
      <c r="E1350" s="12" t="s">
        <v>81</v>
      </c>
      <c r="F1350" s="12" t="s">
        <v>100</v>
      </c>
      <c r="G1350" s="12">
        <v>3.5</v>
      </c>
      <c r="H1350" s="13">
        <v>203.16</v>
      </c>
      <c r="I1350" s="12" t="s">
        <v>25</v>
      </c>
      <c r="J1350" s="13">
        <v>203.16</v>
      </c>
    </row>
    <row r="1351" spans="1:10">
      <c r="A1351" s="12" t="s">
        <v>2248</v>
      </c>
      <c r="B1351" s="3">
        <v>45865</v>
      </c>
      <c r="C1351" s="12" t="s">
        <v>1712</v>
      </c>
      <c r="D1351" s="12" t="s">
        <v>90</v>
      </c>
      <c r="E1351" s="12" t="s">
        <v>57</v>
      </c>
      <c r="F1351" s="12" t="s">
        <v>58</v>
      </c>
      <c r="G1351" s="12">
        <v>3</v>
      </c>
      <c r="H1351" s="13">
        <v>191.02</v>
      </c>
      <c r="I1351" s="12" t="s">
        <v>25</v>
      </c>
      <c r="J1351" s="13">
        <v>191.02</v>
      </c>
    </row>
    <row r="1352" spans="1:10">
      <c r="A1352" s="12" t="s">
        <v>2249</v>
      </c>
      <c r="B1352" s="3">
        <v>45844</v>
      </c>
      <c r="C1352" s="12" t="s">
        <v>1075</v>
      </c>
      <c r="D1352" s="12" t="s">
        <v>68</v>
      </c>
      <c r="E1352" s="12" t="s">
        <v>81</v>
      </c>
      <c r="F1352" s="12" t="s">
        <v>70</v>
      </c>
      <c r="G1352" s="12">
        <v>3.7</v>
      </c>
      <c r="H1352" s="13">
        <v>266.79000000000002</v>
      </c>
      <c r="I1352" s="12" t="s">
        <v>25</v>
      </c>
      <c r="J1352" s="13">
        <v>266.79000000000002</v>
      </c>
    </row>
    <row r="1353" spans="1:10">
      <c r="A1353" s="12" t="s">
        <v>2250</v>
      </c>
      <c r="B1353" s="3">
        <v>45949</v>
      </c>
      <c r="C1353" s="12" t="s">
        <v>1170</v>
      </c>
      <c r="D1353" s="12" t="s">
        <v>80</v>
      </c>
      <c r="E1353" s="12" t="s">
        <v>81</v>
      </c>
      <c r="F1353" s="12" t="s">
        <v>77</v>
      </c>
      <c r="G1353" s="12">
        <v>3.8</v>
      </c>
      <c r="H1353" s="13">
        <v>407.79</v>
      </c>
      <c r="I1353" s="12" t="s">
        <v>25</v>
      </c>
      <c r="J1353" s="13">
        <v>407.79</v>
      </c>
    </row>
    <row r="1354" spans="1:10">
      <c r="A1354" s="12" t="s">
        <v>2251</v>
      </c>
      <c r="B1354" s="3">
        <v>45867</v>
      </c>
      <c r="C1354" s="12" t="s">
        <v>280</v>
      </c>
      <c r="D1354" s="12" t="s">
        <v>80</v>
      </c>
      <c r="E1354" s="12" t="s">
        <v>95</v>
      </c>
      <c r="F1354" s="12" t="s">
        <v>100</v>
      </c>
      <c r="G1354" s="12">
        <v>2.2000000000000002</v>
      </c>
      <c r="H1354" s="13">
        <v>364</v>
      </c>
      <c r="I1354" s="12" t="s">
        <v>25</v>
      </c>
      <c r="J1354" s="13">
        <v>364</v>
      </c>
    </row>
    <row r="1355" spans="1:10">
      <c r="A1355" s="12" t="s">
        <v>2252</v>
      </c>
      <c r="B1355" s="3">
        <v>45977</v>
      </c>
      <c r="C1355" s="12" t="s">
        <v>222</v>
      </c>
      <c r="D1355" s="12" t="s">
        <v>56</v>
      </c>
      <c r="E1355" s="12" t="s">
        <v>69</v>
      </c>
      <c r="F1355" s="12" t="s">
        <v>100</v>
      </c>
      <c r="G1355" s="12">
        <v>3.6</v>
      </c>
      <c r="H1355" s="13">
        <v>121.02</v>
      </c>
      <c r="I1355" s="12" t="s">
        <v>26</v>
      </c>
      <c r="J1355" s="13">
        <v>78.150000000000006</v>
      </c>
    </row>
    <row r="1356" spans="1:10">
      <c r="A1356" s="12" t="s">
        <v>2253</v>
      </c>
      <c r="B1356" s="3">
        <v>45922</v>
      </c>
      <c r="C1356" s="12" t="s">
        <v>729</v>
      </c>
      <c r="D1356" s="12" t="s">
        <v>65</v>
      </c>
      <c r="E1356" s="12" t="s">
        <v>57</v>
      </c>
      <c r="F1356" s="12" t="s">
        <v>87</v>
      </c>
      <c r="G1356" s="12">
        <v>2.7</v>
      </c>
      <c r="H1356" s="13">
        <v>243.78</v>
      </c>
      <c r="I1356" s="12" t="s">
        <v>25</v>
      </c>
      <c r="J1356" s="13">
        <v>243.78</v>
      </c>
    </row>
    <row r="1357" spans="1:10">
      <c r="A1357" s="12" t="s">
        <v>2254</v>
      </c>
      <c r="B1357" s="3">
        <v>46006</v>
      </c>
      <c r="C1357" s="12" t="s">
        <v>1017</v>
      </c>
      <c r="D1357" s="12" t="s">
        <v>65</v>
      </c>
      <c r="E1357" s="12" t="s">
        <v>81</v>
      </c>
      <c r="F1357" s="12" t="s">
        <v>70</v>
      </c>
      <c r="G1357" s="12">
        <v>2.2000000000000002</v>
      </c>
      <c r="H1357" s="13">
        <v>236.54</v>
      </c>
      <c r="I1357" s="12" t="s">
        <v>26</v>
      </c>
      <c r="J1357" s="13">
        <v>80.52</v>
      </c>
    </row>
    <row r="1358" spans="1:10">
      <c r="A1358" s="12" t="s">
        <v>2255</v>
      </c>
      <c r="B1358" s="3">
        <v>45820</v>
      </c>
      <c r="C1358" s="12" t="s">
        <v>2256</v>
      </c>
      <c r="D1358" s="12" t="s">
        <v>65</v>
      </c>
      <c r="E1358" s="12" t="s">
        <v>81</v>
      </c>
      <c r="F1358" s="12" t="s">
        <v>103</v>
      </c>
      <c r="G1358" s="12">
        <v>3.1</v>
      </c>
      <c r="H1358" s="13">
        <v>239.32</v>
      </c>
      <c r="I1358" s="12" t="s">
        <v>26</v>
      </c>
      <c r="J1358" s="13">
        <v>136.02000000000001</v>
      </c>
    </row>
    <row r="1359" spans="1:10">
      <c r="A1359" s="12" t="s">
        <v>2257</v>
      </c>
      <c r="B1359" s="3">
        <v>45979</v>
      </c>
      <c r="C1359" s="12" t="s">
        <v>2258</v>
      </c>
      <c r="D1359" s="12" t="s">
        <v>80</v>
      </c>
      <c r="E1359" s="12" t="s">
        <v>76</v>
      </c>
      <c r="F1359" s="12" t="s">
        <v>62</v>
      </c>
      <c r="G1359" s="12">
        <v>2</v>
      </c>
      <c r="H1359" s="13">
        <v>308</v>
      </c>
      <c r="I1359" s="12" t="s">
        <v>25</v>
      </c>
      <c r="J1359" s="13">
        <v>308</v>
      </c>
    </row>
    <row r="1360" spans="1:10">
      <c r="A1360" s="12" t="s">
        <v>2259</v>
      </c>
      <c r="B1360" s="3">
        <v>45685</v>
      </c>
      <c r="C1360" s="12" t="s">
        <v>845</v>
      </c>
      <c r="D1360" s="12" t="s">
        <v>56</v>
      </c>
      <c r="E1360" s="12" t="s">
        <v>95</v>
      </c>
      <c r="F1360" s="12" t="s">
        <v>77</v>
      </c>
      <c r="G1360" s="12">
        <v>3.1</v>
      </c>
      <c r="H1360" s="13">
        <v>115.57</v>
      </c>
      <c r="I1360" s="12" t="s">
        <v>26</v>
      </c>
      <c r="J1360" s="13">
        <v>54.06</v>
      </c>
    </row>
    <row r="1361" spans="1:10">
      <c r="A1361" s="12" t="s">
        <v>2260</v>
      </c>
      <c r="B1361" s="3">
        <v>45819</v>
      </c>
      <c r="C1361" s="12" t="s">
        <v>1653</v>
      </c>
      <c r="D1361" s="12" t="s">
        <v>90</v>
      </c>
      <c r="E1361" s="12" t="s">
        <v>57</v>
      </c>
      <c r="F1361" s="12" t="s">
        <v>77</v>
      </c>
      <c r="G1361" s="12">
        <v>3.5</v>
      </c>
      <c r="H1361" s="13">
        <v>208.29</v>
      </c>
      <c r="I1361" s="12" t="s">
        <v>25</v>
      </c>
      <c r="J1361" s="13">
        <v>208.29</v>
      </c>
    </row>
    <row r="1362" spans="1:10">
      <c r="A1362" s="12" t="s">
        <v>2261</v>
      </c>
      <c r="B1362" s="3">
        <v>45709</v>
      </c>
      <c r="C1362" s="12" t="s">
        <v>1365</v>
      </c>
      <c r="D1362" s="12" t="s">
        <v>65</v>
      </c>
      <c r="E1362" s="12" t="s">
        <v>69</v>
      </c>
      <c r="F1362" s="12" t="s">
        <v>103</v>
      </c>
      <c r="G1362" s="12">
        <v>2</v>
      </c>
      <c r="H1362" s="13">
        <v>239.94</v>
      </c>
      <c r="I1362" s="12" t="s">
        <v>25</v>
      </c>
      <c r="J1362" s="13">
        <v>239.94</v>
      </c>
    </row>
    <row r="1363" spans="1:10">
      <c r="A1363" s="12" t="s">
        <v>2262</v>
      </c>
      <c r="B1363" s="3">
        <v>45940</v>
      </c>
      <c r="C1363" s="12" t="s">
        <v>2263</v>
      </c>
      <c r="D1363" s="12" t="s">
        <v>80</v>
      </c>
      <c r="E1363" s="12" t="s">
        <v>95</v>
      </c>
      <c r="F1363" s="12" t="s">
        <v>100</v>
      </c>
      <c r="G1363" s="12">
        <v>3.6</v>
      </c>
      <c r="H1363" s="13">
        <v>417.08</v>
      </c>
      <c r="I1363" s="12" t="s">
        <v>25</v>
      </c>
      <c r="J1363" s="13">
        <v>417.08</v>
      </c>
    </row>
    <row r="1364" spans="1:10">
      <c r="A1364" s="12" t="s">
        <v>2264</v>
      </c>
      <c r="B1364" s="3">
        <v>45733</v>
      </c>
      <c r="C1364" s="12" t="s">
        <v>1056</v>
      </c>
      <c r="D1364" s="12" t="s">
        <v>56</v>
      </c>
      <c r="E1364" s="12" t="s">
        <v>76</v>
      </c>
      <c r="F1364" s="12" t="s">
        <v>103</v>
      </c>
      <c r="G1364" s="12">
        <v>3.7</v>
      </c>
      <c r="H1364" s="13">
        <v>127.11</v>
      </c>
      <c r="I1364" s="12" t="s">
        <v>26</v>
      </c>
      <c r="J1364" s="13">
        <v>76.48</v>
      </c>
    </row>
    <row r="1365" spans="1:10">
      <c r="A1365" s="12" t="s">
        <v>2265</v>
      </c>
      <c r="B1365" s="3">
        <v>45843</v>
      </c>
      <c r="C1365" s="12" t="s">
        <v>2266</v>
      </c>
      <c r="D1365" s="12" t="s">
        <v>61</v>
      </c>
      <c r="E1365" s="12" t="s">
        <v>73</v>
      </c>
      <c r="F1365" s="12" t="s">
        <v>103</v>
      </c>
      <c r="G1365" s="12">
        <v>2.2999999999999998</v>
      </c>
      <c r="H1365" s="13">
        <v>110.72</v>
      </c>
      <c r="I1365" s="12" t="s">
        <v>25</v>
      </c>
      <c r="J1365" s="13">
        <v>110.72</v>
      </c>
    </row>
    <row r="1366" spans="1:10">
      <c r="A1366" s="12" t="s">
        <v>2267</v>
      </c>
      <c r="B1366" s="3">
        <v>45909</v>
      </c>
      <c r="C1366" s="12" t="s">
        <v>1697</v>
      </c>
      <c r="D1366" s="12" t="s">
        <v>68</v>
      </c>
      <c r="E1366" s="12" t="s">
        <v>95</v>
      </c>
      <c r="F1366" s="12" t="s">
        <v>62</v>
      </c>
      <c r="G1366" s="12">
        <v>3.3</v>
      </c>
      <c r="H1366" s="13">
        <v>255.71</v>
      </c>
      <c r="I1366" s="12" t="s">
        <v>25</v>
      </c>
      <c r="J1366" s="13">
        <v>255.71</v>
      </c>
    </row>
    <row r="1367" spans="1:10">
      <c r="A1367" s="12" t="s">
        <v>2268</v>
      </c>
      <c r="B1367" s="3">
        <v>45859</v>
      </c>
      <c r="C1367" s="12" t="s">
        <v>2269</v>
      </c>
      <c r="D1367" s="12" t="s">
        <v>56</v>
      </c>
      <c r="E1367" s="12" t="s">
        <v>81</v>
      </c>
      <c r="F1367" s="12" t="s">
        <v>100</v>
      </c>
      <c r="G1367" s="12">
        <v>2.8</v>
      </c>
      <c r="H1367" s="13">
        <v>148.32</v>
      </c>
      <c r="I1367" s="12" t="s">
        <v>25</v>
      </c>
      <c r="J1367" s="13">
        <v>148.32</v>
      </c>
    </row>
    <row r="1368" spans="1:10">
      <c r="A1368" s="12" t="s">
        <v>2270</v>
      </c>
      <c r="B1368" s="3">
        <v>46022</v>
      </c>
      <c r="C1368" s="12" t="s">
        <v>2271</v>
      </c>
      <c r="D1368" s="12" t="s">
        <v>68</v>
      </c>
      <c r="E1368" s="12" t="s">
        <v>73</v>
      </c>
      <c r="F1368" s="12" t="s">
        <v>58</v>
      </c>
      <c r="G1368" s="12">
        <v>4.9000000000000004</v>
      </c>
      <c r="H1368" s="13">
        <v>283.92</v>
      </c>
      <c r="I1368" s="12" t="s">
        <v>25</v>
      </c>
      <c r="J1368" s="13">
        <v>283.92</v>
      </c>
    </row>
    <row r="1369" spans="1:10">
      <c r="A1369" s="12" t="s">
        <v>2272</v>
      </c>
      <c r="B1369" s="3">
        <v>45787</v>
      </c>
      <c r="C1369" s="12" t="s">
        <v>2273</v>
      </c>
      <c r="D1369" s="12" t="s">
        <v>61</v>
      </c>
      <c r="E1369" s="12" t="s">
        <v>95</v>
      </c>
      <c r="F1369" s="12" t="s">
        <v>87</v>
      </c>
      <c r="G1369" s="12">
        <v>3.2</v>
      </c>
      <c r="H1369" s="13">
        <v>112.35</v>
      </c>
      <c r="I1369" s="12" t="s">
        <v>27</v>
      </c>
      <c r="J1369" s="13">
        <v>0</v>
      </c>
    </row>
    <row r="1370" spans="1:10">
      <c r="A1370" s="12" t="s">
        <v>2274</v>
      </c>
      <c r="B1370" s="3">
        <v>45684</v>
      </c>
      <c r="C1370" s="12" t="s">
        <v>326</v>
      </c>
      <c r="D1370" s="12" t="s">
        <v>80</v>
      </c>
      <c r="E1370" s="12" t="s">
        <v>95</v>
      </c>
      <c r="F1370" s="12" t="s">
        <v>82</v>
      </c>
      <c r="G1370" s="12">
        <v>2.1</v>
      </c>
      <c r="H1370" s="13">
        <v>302.45999999999998</v>
      </c>
      <c r="I1370" s="12" t="s">
        <v>26</v>
      </c>
      <c r="J1370" s="13">
        <v>213.49</v>
      </c>
    </row>
    <row r="1371" spans="1:10">
      <c r="A1371" s="12" t="s">
        <v>2275</v>
      </c>
      <c r="B1371" s="3">
        <v>45892</v>
      </c>
      <c r="C1371" s="12" t="s">
        <v>2276</v>
      </c>
      <c r="D1371" s="12" t="s">
        <v>68</v>
      </c>
      <c r="E1371" s="12" t="s">
        <v>73</v>
      </c>
      <c r="F1371" s="12" t="s">
        <v>87</v>
      </c>
      <c r="G1371" s="12">
        <v>3.3</v>
      </c>
      <c r="H1371" s="13">
        <v>255.28</v>
      </c>
      <c r="I1371" s="12" t="s">
        <v>27</v>
      </c>
      <c r="J1371" s="13">
        <v>0</v>
      </c>
    </row>
    <row r="1372" spans="1:10">
      <c r="A1372" s="12" t="s">
        <v>2277</v>
      </c>
      <c r="B1372" s="3">
        <v>45977</v>
      </c>
      <c r="C1372" s="12" t="s">
        <v>382</v>
      </c>
      <c r="D1372" s="12" t="s">
        <v>80</v>
      </c>
      <c r="E1372" s="12" t="s">
        <v>73</v>
      </c>
      <c r="F1372" s="12" t="s">
        <v>87</v>
      </c>
      <c r="G1372" s="12">
        <v>2.8</v>
      </c>
      <c r="H1372" s="13">
        <v>355.09</v>
      </c>
      <c r="I1372" s="12" t="s">
        <v>25</v>
      </c>
      <c r="J1372" s="13">
        <v>355.09</v>
      </c>
    </row>
    <row r="1373" spans="1:10">
      <c r="A1373" s="12" t="s">
        <v>2278</v>
      </c>
      <c r="B1373" s="3">
        <v>46013</v>
      </c>
      <c r="C1373" s="12" t="s">
        <v>1485</v>
      </c>
      <c r="D1373" s="12" t="s">
        <v>80</v>
      </c>
      <c r="E1373" s="12" t="s">
        <v>57</v>
      </c>
      <c r="F1373" s="12" t="s">
        <v>77</v>
      </c>
      <c r="G1373" s="12">
        <v>3.6</v>
      </c>
      <c r="H1373" s="13">
        <v>342.43</v>
      </c>
      <c r="I1373" s="12" t="s">
        <v>25</v>
      </c>
      <c r="J1373" s="13">
        <v>342.43</v>
      </c>
    </row>
    <row r="1374" spans="1:10">
      <c r="A1374" s="12" t="s">
        <v>2279</v>
      </c>
      <c r="B1374" s="3">
        <v>45875</v>
      </c>
      <c r="C1374" s="12" t="s">
        <v>2280</v>
      </c>
      <c r="D1374" s="12" t="s">
        <v>80</v>
      </c>
      <c r="E1374" s="12" t="s">
        <v>95</v>
      </c>
      <c r="F1374" s="12" t="s">
        <v>103</v>
      </c>
      <c r="G1374" s="12">
        <v>4.3</v>
      </c>
      <c r="H1374" s="13">
        <v>365.17</v>
      </c>
      <c r="I1374" s="12" t="s">
        <v>25</v>
      </c>
      <c r="J1374" s="13">
        <v>365.17</v>
      </c>
    </row>
    <row r="1375" spans="1:10">
      <c r="A1375" s="12" t="s">
        <v>2281</v>
      </c>
      <c r="B1375" s="3">
        <v>45794</v>
      </c>
      <c r="C1375" s="12" t="s">
        <v>2271</v>
      </c>
      <c r="D1375" s="12" t="s">
        <v>90</v>
      </c>
      <c r="E1375" s="12" t="s">
        <v>81</v>
      </c>
      <c r="F1375" s="12" t="s">
        <v>62</v>
      </c>
      <c r="G1375" s="12">
        <v>2.5</v>
      </c>
      <c r="H1375" s="13">
        <v>215.06</v>
      </c>
      <c r="I1375" s="12" t="s">
        <v>27</v>
      </c>
      <c r="J1375" s="13">
        <v>0</v>
      </c>
    </row>
    <row r="1376" spans="1:10">
      <c r="A1376" s="12" t="s">
        <v>2282</v>
      </c>
      <c r="B1376" s="3">
        <v>45918</v>
      </c>
      <c r="C1376" s="12" t="s">
        <v>820</v>
      </c>
      <c r="D1376" s="12" t="s">
        <v>56</v>
      </c>
      <c r="E1376" s="12" t="s">
        <v>69</v>
      </c>
      <c r="F1376" s="12" t="s">
        <v>62</v>
      </c>
      <c r="G1376" s="12">
        <v>3</v>
      </c>
      <c r="H1376" s="13">
        <v>109.09</v>
      </c>
      <c r="I1376" s="12" t="s">
        <v>25</v>
      </c>
      <c r="J1376" s="13">
        <v>109.09</v>
      </c>
    </row>
    <row r="1377" spans="1:10">
      <c r="A1377" s="12" t="s">
        <v>2283</v>
      </c>
      <c r="B1377" s="3">
        <v>45779</v>
      </c>
      <c r="C1377" s="12" t="s">
        <v>1521</v>
      </c>
      <c r="D1377" s="12" t="s">
        <v>56</v>
      </c>
      <c r="E1377" s="12" t="s">
        <v>76</v>
      </c>
      <c r="F1377" s="12" t="s">
        <v>87</v>
      </c>
      <c r="G1377" s="12">
        <v>3.6</v>
      </c>
      <c r="H1377" s="13">
        <v>138.47</v>
      </c>
      <c r="I1377" s="12" t="s">
        <v>25</v>
      </c>
      <c r="J1377" s="13">
        <v>138.47</v>
      </c>
    </row>
    <row r="1378" spans="1:10">
      <c r="A1378" s="12" t="s">
        <v>2284</v>
      </c>
      <c r="B1378" s="3">
        <v>45974</v>
      </c>
      <c r="C1378" s="12" t="s">
        <v>2145</v>
      </c>
      <c r="D1378" s="12" t="s">
        <v>65</v>
      </c>
      <c r="E1378" s="12" t="s">
        <v>73</v>
      </c>
      <c r="F1378" s="12" t="s">
        <v>58</v>
      </c>
      <c r="G1378" s="12">
        <v>2.5</v>
      </c>
      <c r="H1378" s="13">
        <v>243.61</v>
      </c>
      <c r="I1378" s="12" t="s">
        <v>25</v>
      </c>
      <c r="J1378" s="13">
        <v>243.61</v>
      </c>
    </row>
    <row r="1379" spans="1:10">
      <c r="A1379" s="12" t="s">
        <v>2285</v>
      </c>
      <c r="B1379" s="3">
        <v>45686</v>
      </c>
      <c r="C1379" s="12" t="s">
        <v>2286</v>
      </c>
      <c r="D1379" s="12" t="s">
        <v>65</v>
      </c>
      <c r="E1379" s="12" t="s">
        <v>81</v>
      </c>
      <c r="F1379" s="12" t="s">
        <v>62</v>
      </c>
      <c r="G1379" s="12">
        <v>2.4</v>
      </c>
      <c r="H1379" s="13">
        <v>205.86</v>
      </c>
      <c r="I1379" s="12" t="s">
        <v>25</v>
      </c>
      <c r="J1379" s="13">
        <v>205.86</v>
      </c>
    </row>
    <row r="1380" spans="1:10">
      <c r="A1380" s="12" t="s">
        <v>2287</v>
      </c>
      <c r="B1380" s="3">
        <v>45704</v>
      </c>
      <c r="C1380" s="12" t="s">
        <v>1479</v>
      </c>
      <c r="D1380" s="12" t="s">
        <v>90</v>
      </c>
      <c r="E1380" s="12" t="s">
        <v>81</v>
      </c>
      <c r="F1380" s="12" t="s">
        <v>100</v>
      </c>
      <c r="G1380" s="12">
        <v>3.4</v>
      </c>
      <c r="H1380" s="13">
        <v>187.23</v>
      </c>
      <c r="I1380" s="12" t="s">
        <v>25</v>
      </c>
      <c r="J1380" s="13">
        <v>187.23</v>
      </c>
    </row>
    <row r="1381" spans="1:10">
      <c r="A1381" s="12" t="s">
        <v>2288</v>
      </c>
      <c r="B1381" s="3">
        <v>45756</v>
      </c>
      <c r="C1381" s="12" t="s">
        <v>904</v>
      </c>
      <c r="D1381" s="12" t="s">
        <v>65</v>
      </c>
      <c r="E1381" s="12" t="s">
        <v>81</v>
      </c>
      <c r="F1381" s="12" t="s">
        <v>58</v>
      </c>
      <c r="G1381" s="12">
        <v>4.4000000000000004</v>
      </c>
      <c r="H1381" s="13">
        <v>238.93</v>
      </c>
      <c r="I1381" s="12" t="s">
        <v>25</v>
      </c>
      <c r="J1381" s="13">
        <v>238.93</v>
      </c>
    </row>
    <row r="1382" spans="1:10">
      <c r="A1382" s="12" t="s">
        <v>2289</v>
      </c>
      <c r="B1382" s="3">
        <v>45805</v>
      </c>
      <c r="C1382" s="12" t="s">
        <v>2290</v>
      </c>
      <c r="D1382" s="12" t="s">
        <v>90</v>
      </c>
      <c r="E1382" s="12" t="s">
        <v>69</v>
      </c>
      <c r="F1382" s="12" t="s">
        <v>87</v>
      </c>
      <c r="G1382" s="12">
        <v>5.0999999999999996</v>
      </c>
      <c r="H1382" s="13">
        <v>179.01</v>
      </c>
      <c r="I1382" s="12" t="s">
        <v>26</v>
      </c>
      <c r="J1382" s="13">
        <v>106.56</v>
      </c>
    </row>
    <row r="1383" spans="1:10">
      <c r="A1383" s="12" t="s">
        <v>2291</v>
      </c>
      <c r="B1383" s="3">
        <v>45754</v>
      </c>
      <c r="C1383" s="12" t="s">
        <v>131</v>
      </c>
      <c r="D1383" s="12" t="s">
        <v>80</v>
      </c>
      <c r="E1383" s="12" t="s">
        <v>76</v>
      </c>
      <c r="F1383" s="12" t="s">
        <v>100</v>
      </c>
      <c r="G1383" s="12">
        <v>4.2</v>
      </c>
      <c r="H1383" s="13">
        <v>320.41000000000003</v>
      </c>
      <c r="I1383" s="12" t="s">
        <v>25</v>
      </c>
      <c r="J1383" s="13">
        <v>320.41000000000003</v>
      </c>
    </row>
    <row r="1384" spans="1:10">
      <c r="A1384" s="12" t="s">
        <v>2292</v>
      </c>
      <c r="B1384" s="3">
        <v>45774</v>
      </c>
      <c r="C1384" s="12" t="s">
        <v>602</v>
      </c>
      <c r="D1384" s="12" t="s">
        <v>90</v>
      </c>
      <c r="E1384" s="12" t="s">
        <v>81</v>
      </c>
      <c r="F1384" s="12" t="s">
        <v>82</v>
      </c>
      <c r="G1384" s="12">
        <v>2.1</v>
      </c>
      <c r="H1384" s="13">
        <v>180.48</v>
      </c>
      <c r="I1384" s="12" t="s">
        <v>25</v>
      </c>
      <c r="J1384" s="13">
        <v>180.48</v>
      </c>
    </row>
    <row r="1385" spans="1:10">
      <c r="A1385" s="12" t="s">
        <v>2293</v>
      </c>
      <c r="B1385" s="3">
        <v>45834</v>
      </c>
      <c r="C1385" s="12" t="s">
        <v>2294</v>
      </c>
      <c r="D1385" s="12" t="s">
        <v>61</v>
      </c>
      <c r="E1385" s="12" t="s">
        <v>76</v>
      </c>
      <c r="F1385" s="12" t="s">
        <v>82</v>
      </c>
      <c r="G1385" s="12">
        <v>2.4</v>
      </c>
      <c r="H1385" s="13">
        <v>104.34</v>
      </c>
      <c r="I1385" s="12" t="s">
        <v>25</v>
      </c>
      <c r="J1385" s="13">
        <v>104.34</v>
      </c>
    </row>
    <row r="1386" spans="1:10">
      <c r="A1386" s="12" t="s">
        <v>2295</v>
      </c>
      <c r="B1386" s="3">
        <v>45689</v>
      </c>
      <c r="C1386" s="12" t="s">
        <v>831</v>
      </c>
      <c r="D1386" s="12" t="s">
        <v>90</v>
      </c>
      <c r="E1386" s="12" t="s">
        <v>95</v>
      </c>
      <c r="F1386" s="12" t="s">
        <v>87</v>
      </c>
      <c r="G1386" s="12">
        <v>1.8</v>
      </c>
      <c r="H1386" s="13">
        <v>166.82</v>
      </c>
      <c r="I1386" s="12" t="s">
        <v>26</v>
      </c>
      <c r="J1386" s="13">
        <v>113.38</v>
      </c>
    </row>
    <row r="1387" spans="1:10">
      <c r="A1387" s="12" t="s">
        <v>2296</v>
      </c>
      <c r="B1387" s="3">
        <v>45664</v>
      </c>
      <c r="C1387" s="12" t="s">
        <v>1938</v>
      </c>
      <c r="D1387" s="12" t="s">
        <v>68</v>
      </c>
      <c r="E1387" s="12" t="s">
        <v>73</v>
      </c>
      <c r="F1387" s="12" t="s">
        <v>77</v>
      </c>
      <c r="G1387" s="12">
        <v>1.9</v>
      </c>
      <c r="H1387" s="13">
        <v>311.88</v>
      </c>
      <c r="I1387" s="12" t="s">
        <v>25</v>
      </c>
      <c r="J1387" s="13">
        <v>311.88</v>
      </c>
    </row>
    <row r="1388" spans="1:10">
      <c r="A1388" s="12" t="s">
        <v>2297</v>
      </c>
      <c r="B1388" s="3">
        <v>45691</v>
      </c>
      <c r="C1388" s="12" t="s">
        <v>2298</v>
      </c>
      <c r="D1388" s="12" t="s">
        <v>68</v>
      </c>
      <c r="E1388" s="12" t="s">
        <v>81</v>
      </c>
      <c r="F1388" s="12" t="s">
        <v>77</v>
      </c>
      <c r="G1388" s="12">
        <v>1.6</v>
      </c>
      <c r="H1388" s="13">
        <v>290.17</v>
      </c>
      <c r="I1388" s="12" t="s">
        <v>25</v>
      </c>
      <c r="J1388" s="13">
        <v>290.17</v>
      </c>
    </row>
    <row r="1389" spans="1:10">
      <c r="A1389" s="12" t="s">
        <v>2299</v>
      </c>
      <c r="B1389" s="3">
        <v>45908</v>
      </c>
      <c r="C1389" s="12" t="s">
        <v>165</v>
      </c>
      <c r="D1389" s="12" t="s">
        <v>61</v>
      </c>
      <c r="E1389" s="12" t="s">
        <v>81</v>
      </c>
      <c r="F1389" s="12" t="s">
        <v>100</v>
      </c>
      <c r="G1389" s="12">
        <v>3.5</v>
      </c>
      <c r="H1389" s="13">
        <v>102.28</v>
      </c>
      <c r="I1389" s="12" t="s">
        <v>25</v>
      </c>
      <c r="J1389" s="13">
        <v>102.28</v>
      </c>
    </row>
    <row r="1390" spans="1:10">
      <c r="A1390" s="12" t="s">
        <v>2300</v>
      </c>
      <c r="B1390" s="3">
        <v>46011</v>
      </c>
      <c r="C1390" s="12" t="s">
        <v>926</v>
      </c>
      <c r="D1390" s="12" t="s">
        <v>90</v>
      </c>
      <c r="E1390" s="12" t="s">
        <v>57</v>
      </c>
      <c r="F1390" s="12" t="s">
        <v>58</v>
      </c>
      <c r="G1390" s="12">
        <v>2.2999999999999998</v>
      </c>
      <c r="H1390" s="13">
        <v>224.36</v>
      </c>
      <c r="I1390" s="12" t="s">
        <v>25</v>
      </c>
      <c r="J1390" s="13">
        <v>224.36</v>
      </c>
    </row>
    <row r="1391" spans="1:10">
      <c r="A1391" s="12" t="s">
        <v>2301</v>
      </c>
      <c r="B1391" s="3">
        <v>45895</v>
      </c>
      <c r="C1391" s="12" t="s">
        <v>2302</v>
      </c>
      <c r="D1391" s="12" t="s">
        <v>65</v>
      </c>
      <c r="E1391" s="12" t="s">
        <v>69</v>
      </c>
      <c r="F1391" s="12" t="s">
        <v>70</v>
      </c>
      <c r="G1391" s="12">
        <v>4.4000000000000004</v>
      </c>
      <c r="H1391" s="13">
        <v>224.29</v>
      </c>
      <c r="I1391" s="12" t="s">
        <v>25</v>
      </c>
      <c r="J1391" s="13">
        <v>224.29</v>
      </c>
    </row>
    <row r="1392" spans="1:10">
      <c r="A1392" s="12" t="s">
        <v>2303</v>
      </c>
      <c r="B1392" s="3">
        <v>45729</v>
      </c>
      <c r="C1392" s="12" t="s">
        <v>2304</v>
      </c>
      <c r="D1392" s="12" t="s">
        <v>90</v>
      </c>
      <c r="E1392" s="12" t="s">
        <v>81</v>
      </c>
      <c r="F1392" s="12" t="s">
        <v>103</v>
      </c>
      <c r="G1392" s="12">
        <v>2.9</v>
      </c>
      <c r="H1392" s="13">
        <v>214.13</v>
      </c>
      <c r="I1392" s="12" t="s">
        <v>25</v>
      </c>
      <c r="J1392" s="13">
        <v>214.13</v>
      </c>
    </row>
    <row r="1393" spans="1:10">
      <c r="A1393" s="12" t="s">
        <v>2305</v>
      </c>
      <c r="B1393" s="3">
        <v>45746</v>
      </c>
      <c r="C1393" s="12" t="s">
        <v>1511</v>
      </c>
      <c r="D1393" s="12" t="s">
        <v>61</v>
      </c>
      <c r="E1393" s="12" t="s">
        <v>69</v>
      </c>
      <c r="F1393" s="12" t="s">
        <v>100</v>
      </c>
      <c r="G1393" s="12">
        <v>3.1</v>
      </c>
      <c r="H1393" s="13">
        <v>97.15</v>
      </c>
      <c r="I1393" s="12" t="s">
        <v>25</v>
      </c>
      <c r="J1393" s="13">
        <v>97.15</v>
      </c>
    </row>
    <row r="1394" spans="1:10">
      <c r="A1394" s="12" t="s">
        <v>2306</v>
      </c>
      <c r="B1394" s="3">
        <v>45734</v>
      </c>
      <c r="C1394" s="12" t="s">
        <v>2053</v>
      </c>
      <c r="D1394" s="12" t="s">
        <v>68</v>
      </c>
      <c r="E1394" s="12" t="s">
        <v>69</v>
      </c>
      <c r="F1394" s="12" t="s">
        <v>87</v>
      </c>
      <c r="G1394" s="12">
        <v>2.5</v>
      </c>
      <c r="H1394" s="13">
        <v>325.02</v>
      </c>
      <c r="I1394" s="12" t="s">
        <v>26</v>
      </c>
      <c r="J1394" s="13">
        <v>135.4</v>
      </c>
    </row>
    <row r="1395" spans="1:10">
      <c r="A1395" s="12" t="s">
        <v>2307</v>
      </c>
      <c r="B1395" s="3">
        <v>45755</v>
      </c>
      <c r="C1395" s="12" t="s">
        <v>423</v>
      </c>
      <c r="D1395" s="12" t="s">
        <v>61</v>
      </c>
      <c r="E1395" s="12" t="s">
        <v>81</v>
      </c>
      <c r="F1395" s="12" t="s">
        <v>58</v>
      </c>
      <c r="G1395" s="12">
        <v>3</v>
      </c>
      <c r="H1395" s="13">
        <v>110.16</v>
      </c>
      <c r="I1395" s="12" t="s">
        <v>27</v>
      </c>
      <c r="J1395" s="13">
        <v>0</v>
      </c>
    </row>
    <row r="1396" spans="1:10">
      <c r="A1396" s="12" t="s">
        <v>2308</v>
      </c>
      <c r="B1396" s="3">
        <v>45739</v>
      </c>
      <c r="C1396" s="12" t="s">
        <v>923</v>
      </c>
      <c r="D1396" s="12" t="s">
        <v>80</v>
      </c>
      <c r="E1396" s="12" t="s">
        <v>76</v>
      </c>
      <c r="F1396" s="12" t="s">
        <v>77</v>
      </c>
      <c r="G1396" s="12">
        <v>3.3</v>
      </c>
      <c r="H1396" s="13">
        <v>337.1</v>
      </c>
      <c r="I1396" s="12" t="s">
        <v>25</v>
      </c>
      <c r="J1396" s="13">
        <v>337.1</v>
      </c>
    </row>
    <row r="1397" spans="1:10">
      <c r="A1397" s="12" t="s">
        <v>2309</v>
      </c>
      <c r="B1397" s="3">
        <v>45806</v>
      </c>
      <c r="C1397" s="12" t="s">
        <v>300</v>
      </c>
      <c r="D1397" s="12" t="s">
        <v>65</v>
      </c>
      <c r="E1397" s="12" t="s">
        <v>73</v>
      </c>
      <c r="F1397" s="12" t="s">
        <v>58</v>
      </c>
      <c r="G1397" s="12">
        <v>2.9</v>
      </c>
      <c r="H1397" s="13">
        <v>254.54</v>
      </c>
      <c r="I1397" s="12" t="s">
        <v>25</v>
      </c>
      <c r="J1397" s="13">
        <v>254.54</v>
      </c>
    </row>
    <row r="1398" spans="1:10">
      <c r="A1398" s="12" t="s">
        <v>2310</v>
      </c>
      <c r="B1398" s="3">
        <v>45664</v>
      </c>
      <c r="C1398" s="12" t="s">
        <v>1317</v>
      </c>
      <c r="D1398" s="12" t="s">
        <v>80</v>
      </c>
      <c r="E1398" s="12" t="s">
        <v>69</v>
      </c>
      <c r="F1398" s="12" t="s">
        <v>77</v>
      </c>
      <c r="G1398" s="12">
        <v>2.1</v>
      </c>
      <c r="H1398" s="13">
        <v>350.05</v>
      </c>
      <c r="I1398" s="12" t="s">
        <v>25</v>
      </c>
      <c r="J1398" s="13">
        <v>350.05</v>
      </c>
    </row>
    <row r="1399" spans="1:10">
      <c r="A1399" s="12" t="s">
        <v>2311</v>
      </c>
      <c r="B1399" s="3">
        <v>45724</v>
      </c>
      <c r="C1399" s="12" t="s">
        <v>2312</v>
      </c>
      <c r="D1399" s="12" t="s">
        <v>68</v>
      </c>
      <c r="E1399" s="12" t="s">
        <v>95</v>
      </c>
      <c r="F1399" s="12" t="s">
        <v>77</v>
      </c>
      <c r="G1399" s="12">
        <v>2</v>
      </c>
      <c r="H1399" s="13">
        <v>322.76</v>
      </c>
      <c r="I1399" s="12" t="s">
        <v>26</v>
      </c>
      <c r="J1399" s="13">
        <v>152.26</v>
      </c>
    </row>
    <row r="1400" spans="1:10">
      <c r="A1400" s="12" t="s">
        <v>2313</v>
      </c>
      <c r="B1400" s="3">
        <v>45900</v>
      </c>
      <c r="C1400" s="12" t="s">
        <v>292</v>
      </c>
      <c r="D1400" s="12" t="s">
        <v>56</v>
      </c>
      <c r="E1400" s="12" t="s">
        <v>57</v>
      </c>
      <c r="F1400" s="12" t="s">
        <v>77</v>
      </c>
      <c r="G1400" s="12">
        <v>2.5</v>
      </c>
      <c r="H1400" s="13">
        <v>120.52</v>
      </c>
      <c r="I1400" s="12" t="s">
        <v>25</v>
      </c>
      <c r="J1400" s="13">
        <v>120.52</v>
      </c>
    </row>
    <row r="1401" spans="1:10">
      <c r="A1401" s="12" t="s">
        <v>2314</v>
      </c>
      <c r="B1401" s="3">
        <v>45818</v>
      </c>
      <c r="C1401" s="12" t="s">
        <v>2315</v>
      </c>
      <c r="D1401" s="12" t="s">
        <v>68</v>
      </c>
      <c r="E1401" s="12" t="s">
        <v>73</v>
      </c>
      <c r="F1401" s="12" t="s">
        <v>77</v>
      </c>
      <c r="G1401" s="12">
        <v>3.3</v>
      </c>
      <c r="H1401" s="13">
        <v>299.83</v>
      </c>
      <c r="I1401" s="12" t="s">
        <v>25</v>
      </c>
      <c r="J1401" s="13">
        <v>299.83</v>
      </c>
    </row>
    <row r="1402" spans="1:10">
      <c r="A1402" s="12" t="s">
        <v>2316</v>
      </c>
      <c r="B1402" s="3">
        <v>45757</v>
      </c>
      <c r="C1402" s="12" t="s">
        <v>1714</v>
      </c>
      <c r="D1402" s="12" t="s">
        <v>68</v>
      </c>
      <c r="E1402" s="12" t="s">
        <v>81</v>
      </c>
      <c r="F1402" s="12" t="s">
        <v>100</v>
      </c>
      <c r="G1402" s="12">
        <v>2.7</v>
      </c>
      <c r="H1402" s="13">
        <v>323.38</v>
      </c>
      <c r="I1402" s="12" t="s">
        <v>25</v>
      </c>
      <c r="J1402" s="13">
        <v>323.38</v>
      </c>
    </row>
    <row r="1403" spans="1:10">
      <c r="A1403" s="12" t="s">
        <v>2317</v>
      </c>
      <c r="B1403" s="3">
        <v>45946</v>
      </c>
      <c r="C1403" s="12" t="s">
        <v>823</v>
      </c>
      <c r="D1403" s="12" t="s">
        <v>56</v>
      </c>
      <c r="E1403" s="12" t="s">
        <v>95</v>
      </c>
      <c r="F1403" s="12" t="s">
        <v>62</v>
      </c>
      <c r="G1403" s="12">
        <v>1.8</v>
      </c>
      <c r="H1403" s="13">
        <v>123.06</v>
      </c>
      <c r="I1403" s="12" t="s">
        <v>25</v>
      </c>
      <c r="J1403" s="13">
        <v>123.06</v>
      </c>
    </row>
    <row r="1404" spans="1:10">
      <c r="A1404" s="12" t="s">
        <v>2318</v>
      </c>
      <c r="B1404" s="3">
        <v>45822</v>
      </c>
      <c r="C1404" s="12" t="s">
        <v>1827</v>
      </c>
      <c r="D1404" s="12" t="s">
        <v>61</v>
      </c>
      <c r="E1404" s="12" t="s">
        <v>57</v>
      </c>
      <c r="F1404" s="12" t="s">
        <v>58</v>
      </c>
      <c r="G1404" s="12">
        <v>1.5</v>
      </c>
      <c r="H1404" s="13">
        <v>130.38999999999999</v>
      </c>
      <c r="I1404" s="12" t="s">
        <v>25</v>
      </c>
      <c r="J1404" s="13">
        <v>130.38999999999999</v>
      </c>
    </row>
    <row r="1405" spans="1:10">
      <c r="A1405" s="12" t="s">
        <v>2319</v>
      </c>
      <c r="B1405" s="3">
        <v>45888</v>
      </c>
      <c r="C1405" s="12" t="s">
        <v>2320</v>
      </c>
      <c r="D1405" s="12" t="s">
        <v>65</v>
      </c>
      <c r="E1405" s="12" t="s">
        <v>95</v>
      </c>
      <c r="F1405" s="12" t="s">
        <v>103</v>
      </c>
      <c r="G1405" s="12">
        <v>1.9</v>
      </c>
      <c r="H1405" s="13">
        <v>219.9</v>
      </c>
      <c r="I1405" s="12" t="s">
        <v>26</v>
      </c>
      <c r="J1405" s="13">
        <v>117.48</v>
      </c>
    </row>
    <row r="1406" spans="1:10">
      <c r="A1406" s="12" t="s">
        <v>2321</v>
      </c>
      <c r="B1406" s="3">
        <v>45772</v>
      </c>
      <c r="C1406" s="12" t="s">
        <v>1936</v>
      </c>
      <c r="D1406" s="12" t="s">
        <v>68</v>
      </c>
      <c r="E1406" s="12" t="s">
        <v>95</v>
      </c>
      <c r="F1406" s="12" t="s">
        <v>58</v>
      </c>
      <c r="G1406" s="12">
        <v>1.5</v>
      </c>
      <c r="H1406" s="13">
        <v>337.68</v>
      </c>
      <c r="I1406" s="12" t="s">
        <v>25</v>
      </c>
      <c r="J1406" s="13">
        <v>337.68</v>
      </c>
    </row>
    <row r="1407" spans="1:10">
      <c r="A1407" s="12" t="s">
        <v>2322</v>
      </c>
      <c r="B1407" s="3">
        <v>45818</v>
      </c>
      <c r="C1407" s="12" t="s">
        <v>1290</v>
      </c>
      <c r="D1407" s="12" t="s">
        <v>65</v>
      </c>
      <c r="E1407" s="12" t="s">
        <v>81</v>
      </c>
      <c r="F1407" s="12" t="s">
        <v>100</v>
      </c>
      <c r="G1407" s="12">
        <v>2.4</v>
      </c>
      <c r="H1407" s="13">
        <v>266.67</v>
      </c>
      <c r="I1407" s="12" t="s">
        <v>25</v>
      </c>
      <c r="J1407" s="13">
        <v>266.67</v>
      </c>
    </row>
    <row r="1408" spans="1:10">
      <c r="A1408" s="12" t="s">
        <v>2323</v>
      </c>
      <c r="B1408" s="3">
        <v>45719</v>
      </c>
      <c r="C1408" s="12" t="s">
        <v>2131</v>
      </c>
      <c r="D1408" s="12" t="s">
        <v>80</v>
      </c>
      <c r="E1408" s="12" t="s">
        <v>76</v>
      </c>
      <c r="F1408" s="12" t="s">
        <v>100</v>
      </c>
      <c r="G1408" s="12">
        <v>1.9</v>
      </c>
      <c r="H1408" s="13">
        <v>327.91</v>
      </c>
      <c r="I1408" s="12" t="s">
        <v>25</v>
      </c>
      <c r="J1408" s="13">
        <v>327.91</v>
      </c>
    </row>
    <row r="1409" spans="1:10">
      <c r="A1409" s="12" t="s">
        <v>2324</v>
      </c>
      <c r="B1409" s="3">
        <v>46016</v>
      </c>
      <c r="C1409" s="12" t="s">
        <v>1277</v>
      </c>
      <c r="D1409" s="12" t="s">
        <v>68</v>
      </c>
      <c r="E1409" s="12" t="s">
        <v>95</v>
      </c>
      <c r="F1409" s="12" t="s">
        <v>100</v>
      </c>
      <c r="G1409" s="12">
        <v>2.8</v>
      </c>
      <c r="H1409" s="13">
        <v>256.62</v>
      </c>
      <c r="I1409" s="12" t="s">
        <v>25</v>
      </c>
      <c r="J1409" s="13">
        <v>256.62</v>
      </c>
    </row>
    <row r="1410" spans="1:10">
      <c r="A1410" s="12" t="s">
        <v>2325</v>
      </c>
      <c r="B1410" s="3">
        <v>45991</v>
      </c>
      <c r="C1410" s="12" t="s">
        <v>433</v>
      </c>
      <c r="D1410" s="12" t="s">
        <v>56</v>
      </c>
      <c r="E1410" s="12" t="s">
        <v>95</v>
      </c>
      <c r="F1410" s="12" t="s">
        <v>58</v>
      </c>
      <c r="G1410" s="12">
        <v>3.5</v>
      </c>
      <c r="H1410" s="13">
        <v>125.79</v>
      </c>
      <c r="I1410" s="12" t="s">
        <v>25</v>
      </c>
      <c r="J1410" s="13">
        <v>125.79</v>
      </c>
    </row>
    <row r="1411" spans="1:10">
      <c r="A1411" s="12" t="s">
        <v>2326</v>
      </c>
      <c r="B1411" s="3">
        <v>45738</v>
      </c>
      <c r="C1411" s="12" t="s">
        <v>1503</v>
      </c>
      <c r="D1411" s="12" t="s">
        <v>68</v>
      </c>
      <c r="E1411" s="12" t="s">
        <v>76</v>
      </c>
      <c r="F1411" s="12" t="s">
        <v>82</v>
      </c>
      <c r="G1411" s="12">
        <v>1</v>
      </c>
      <c r="H1411" s="13">
        <v>287.73</v>
      </c>
      <c r="I1411" s="12" t="s">
        <v>25</v>
      </c>
      <c r="J1411" s="13">
        <v>287.73</v>
      </c>
    </row>
    <row r="1412" spans="1:10">
      <c r="A1412" s="12" t="s">
        <v>2327</v>
      </c>
      <c r="B1412" s="3">
        <v>45968</v>
      </c>
      <c r="C1412" s="12" t="s">
        <v>2328</v>
      </c>
      <c r="D1412" s="12" t="s">
        <v>68</v>
      </c>
      <c r="E1412" s="12" t="s">
        <v>69</v>
      </c>
      <c r="F1412" s="12" t="s">
        <v>103</v>
      </c>
      <c r="G1412" s="12">
        <v>2.9</v>
      </c>
      <c r="H1412" s="13">
        <v>247.48</v>
      </c>
      <c r="I1412" s="12" t="s">
        <v>25</v>
      </c>
      <c r="J1412" s="13">
        <v>247.48</v>
      </c>
    </row>
    <row r="1413" spans="1:10">
      <c r="A1413" s="12" t="s">
        <v>2329</v>
      </c>
      <c r="B1413" s="3">
        <v>45902</v>
      </c>
      <c r="C1413" s="12" t="s">
        <v>2330</v>
      </c>
      <c r="D1413" s="12" t="s">
        <v>65</v>
      </c>
      <c r="E1413" s="12" t="s">
        <v>95</v>
      </c>
      <c r="F1413" s="12" t="s">
        <v>70</v>
      </c>
      <c r="G1413" s="12">
        <v>3.1</v>
      </c>
      <c r="H1413" s="13">
        <v>234.57</v>
      </c>
      <c r="I1413" s="12" t="s">
        <v>25</v>
      </c>
      <c r="J1413" s="13">
        <v>234.57</v>
      </c>
    </row>
    <row r="1414" spans="1:10">
      <c r="A1414" s="12" t="s">
        <v>2331</v>
      </c>
      <c r="B1414" s="3">
        <v>45988</v>
      </c>
      <c r="C1414" s="12" t="s">
        <v>1740</v>
      </c>
      <c r="D1414" s="12" t="s">
        <v>90</v>
      </c>
      <c r="E1414" s="12" t="s">
        <v>69</v>
      </c>
      <c r="F1414" s="12" t="s">
        <v>77</v>
      </c>
      <c r="G1414" s="12">
        <v>1.8</v>
      </c>
      <c r="H1414" s="13">
        <v>204.3</v>
      </c>
      <c r="I1414" s="12" t="s">
        <v>25</v>
      </c>
      <c r="J1414" s="13">
        <v>204.3</v>
      </c>
    </row>
    <row r="1415" spans="1:10">
      <c r="A1415" s="12" t="s">
        <v>2332</v>
      </c>
      <c r="B1415" s="3">
        <v>45949</v>
      </c>
      <c r="C1415" s="12" t="s">
        <v>346</v>
      </c>
      <c r="D1415" s="12" t="s">
        <v>61</v>
      </c>
      <c r="E1415" s="12" t="s">
        <v>76</v>
      </c>
      <c r="F1415" s="12" t="s">
        <v>103</v>
      </c>
      <c r="G1415" s="12">
        <v>2</v>
      </c>
      <c r="H1415" s="13">
        <v>112.62</v>
      </c>
      <c r="I1415" s="12" t="s">
        <v>27</v>
      </c>
      <c r="J1415" s="13">
        <v>0</v>
      </c>
    </row>
    <row r="1416" spans="1:10">
      <c r="A1416" s="12" t="s">
        <v>2333</v>
      </c>
      <c r="B1416" s="3">
        <v>45729</v>
      </c>
      <c r="C1416" s="12" t="s">
        <v>2073</v>
      </c>
      <c r="D1416" s="12" t="s">
        <v>56</v>
      </c>
      <c r="E1416" s="12" t="s">
        <v>73</v>
      </c>
      <c r="F1416" s="12" t="s">
        <v>103</v>
      </c>
      <c r="G1416" s="12">
        <v>3.6</v>
      </c>
      <c r="H1416" s="13">
        <v>139.27000000000001</v>
      </c>
      <c r="I1416" s="12" t="s">
        <v>27</v>
      </c>
      <c r="J1416" s="13">
        <v>0</v>
      </c>
    </row>
    <row r="1417" spans="1:10">
      <c r="A1417" s="12" t="s">
        <v>2334</v>
      </c>
      <c r="B1417" s="3">
        <v>45831</v>
      </c>
      <c r="C1417" s="12" t="s">
        <v>1827</v>
      </c>
      <c r="D1417" s="12" t="s">
        <v>90</v>
      </c>
      <c r="E1417" s="12" t="s">
        <v>95</v>
      </c>
      <c r="F1417" s="12" t="s">
        <v>62</v>
      </c>
      <c r="G1417" s="12">
        <v>2.8</v>
      </c>
      <c r="H1417" s="13">
        <v>194.25</v>
      </c>
      <c r="I1417" s="12" t="s">
        <v>25</v>
      </c>
      <c r="J1417" s="13">
        <v>194.25</v>
      </c>
    </row>
    <row r="1418" spans="1:10">
      <c r="A1418" s="12" t="s">
        <v>2335</v>
      </c>
      <c r="B1418" s="3">
        <v>45926</v>
      </c>
      <c r="C1418" s="12" t="s">
        <v>780</v>
      </c>
      <c r="D1418" s="12" t="s">
        <v>80</v>
      </c>
      <c r="E1418" s="12" t="s">
        <v>57</v>
      </c>
      <c r="F1418" s="12" t="s">
        <v>103</v>
      </c>
      <c r="G1418" s="12">
        <v>2.6</v>
      </c>
      <c r="H1418" s="13">
        <v>322.89</v>
      </c>
      <c r="I1418" s="12" t="s">
        <v>25</v>
      </c>
      <c r="J1418" s="13">
        <v>322.89</v>
      </c>
    </row>
    <row r="1419" spans="1:10">
      <c r="A1419" s="12" t="s">
        <v>2336</v>
      </c>
      <c r="B1419" s="3">
        <v>45791</v>
      </c>
      <c r="C1419" s="12" t="s">
        <v>565</v>
      </c>
      <c r="D1419" s="12" t="s">
        <v>65</v>
      </c>
      <c r="E1419" s="12" t="s">
        <v>76</v>
      </c>
      <c r="F1419" s="12" t="s">
        <v>87</v>
      </c>
      <c r="G1419" s="12">
        <v>2.9</v>
      </c>
      <c r="H1419" s="13">
        <v>195.38</v>
      </c>
      <c r="I1419" s="12" t="s">
        <v>26</v>
      </c>
      <c r="J1419" s="13">
        <v>75.28</v>
      </c>
    </row>
    <row r="1420" spans="1:10">
      <c r="A1420" s="12" t="s">
        <v>2337</v>
      </c>
      <c r="B1420" s="3">
        <v>45679</v>
      </c>
      <c r="C1420" s="12" t="s">
        <v>864</v>
      </c>
      <c r="D1420" s="12" t="s">
        <v>65</v>
      </c>
      <c r="E1420" s="12" t="s">
        <v>69</v>
      </c>
      <c r="F1420" s="12" t="s">
        <v>103</v>
      </c>
      <c r="G1420" s="12">
        <v>3.5</v>
      </c>
      <c r="H1420" s="13">
        <v>216.41</v>
      </c>
      <c r="I1420" s="12" t="s">
        <v>25</v>
      </c>
      <c r="J1420" s="13">
        <v>216.41</v>
      </c>
    </row>
    <row r="1421" spans="1:10">
      <c r="A1421" s="12" t="s">
        <v>2338</v>
      </c>
      <c r="B1421" s="3">
        <v>45982</v>
      </c>
      <c r="C1421" s="12" t="s">
        <v>1596</v>
      </c>
      <c r="D1421" s="12" t="s">
        <v>56</v>
      </c>
      <c r="E1421" s="12" t="s">
        <v>73</v>
      </c>
      <c r="F1421" s="12" t="s">
        <v>82</v>
      </c>
      <c r="G1421" s="12">
        <v>2.9</v>
      </c>
      <c r="H1421" s="13">
        <v>127.78</v>
      </c>
      <c r="I1421" s="12" t="s">
        <v>25</v>
      </c>
      <c r="J1421" s="13">
        <v>127.78</v>
      </c>
    </row>
    <row r="1422" spans="1:10">
      <c r="A1422" s="12" t="s">
        <v>2339</v>
      </c>
      <c r="B1422" s="3">
        <v>46014</v>
      </c>
      <c r="C1422" s="12" t="s">
        <v>624</v>
      </c>
      <c r="D1422" s="12" t="s">
        <v>61</v>
      </c>
      <c r="E1422" s="12" t="s">
        <v>76</v>
      </c>
      <c r="F1422" s="12" t="s">
        <v>87</v>
      </c>
      <c r="G1422" s="12">
        <v>3.1</v>
      </c>
      <c r="H1422" s="13">
        <v>102.34</v>
      </c>
      <c r="I1422" s="12" t="s">
        <v>25</v>
      </c>
      <c r="J1422" s="13">
        <v>102.34</v>
      </c>
    </row>
    <row r="1423" spans="1:10">
      <c r="A1423" s="12" t="s">
        <v>2340</v>
      </c>
      <c r="B1423" s="3">
        <v>45836</v>
      </c>
      <c r="C1423" s="12" t="s">
        <v>1768</v>
      </c>
      <c r="D1423" s="12" t="s">
        <v>61</v>
      </c>
      <c r="E1423" s="12" t="s">
        <v>95</v>
      </c>
      <c r="F1423" s="12" t="s">
        <v>103</v>
      </c>
      <c r="G1423" s="12">
        <v>3.2</v>
      </c>
      <c r="H1423" s="13">
        <v>108.79</v>
      </c>
      <c r="I1423" s="12" t="s">
        <v>25</v>
      </c>
      <c r="J1423" s="13">
        <v>108.79</v>
      </c>
    </row>
    <row r="1424" spans="1:10">
      <c r="A1424" s="12" t="s">
        <v>2341</v>
      </c>
      <c r="B1424" s="3">
        <v>45661</v>
      </c>
      <c r="C1424" s="12" t="s">
        <v>1149</v>
      </c>
      <c r="D1424" s="12" t="s">
        <v>68</v>
      </c>
      <c r="E1424" s="12" t="s">
        <v>73</v>
      </c>
      <c r="F1424" s="12" t="s">
        <v>77</v>
      </c>
      <c r="G1424" s="12">
        <v>2.5</v>
      </c>
      <c r="H1424" s="13">
        <v>262.36</v>
      </c>
      <c r="I1424" s="12" t="s">
        <v>25</v>
      </c>
      <c r="J1424" s="13">
        <v>262.36</v>
      </c>
    </row>
    <row r="1425" spans="1:10">
      <c r="A1425" s="12" t="s">
        <v>2342</v>
      </c>
      <c r="B1425" s="3">
        <v>45829</v>
      </c>
      <c r="C1425" s="12" t="s">
        <v>1855</v>
      </c>
      <c r="D1425" s="12" t="s">
        <v>68</v>
      </c>
      <c r="E1425" s="12" t="s">
        <v>95</v>
      </c>
      <c r="F1425" s="12" t="s">
        <v>70</v>
      </c>
      <c r="G1425" s="12">
        <v>3</v>
      </c>
      <c r="H1425" s="13">
        <v>254.14</v>
      </c>
      <c r="I1425" s="12" t="s">
        <v>25</v>
      </c>
      <c r="J1425" s="13">
        <v>254.14</v>
      </c>
    </row>
    <row r="1426" spans="1:10">
      <c r="A1426" s="12" t="s">
        <v>2343</v>
      </c>
      <c r="B1426" s="3">
        <v>45672</v>
      </c>
      <c r="C1426" s="12" t="s">
        <v>1032</v>
      </c>
      <c r="D1426" s="12" t="s">
        <v>61</v>
      </c>
      <c r="E1426" s="12" t="s">
        <v>81</v>
      </c>
      <c r="F1426" s="12" t="s">
        <v>70</v>
      </c>
      <c r="G1426" s="12">
        <v>3.1</v>
      </c>
      <c r="H1426" s="13">
        <v>108.42</v>
      </c>
      <c r="I1426" s="12" t="s">
        <v>25</v>
      </c>
      <c r="J1426" s="13">
        <v>108.42</v>
      </c>
    </row>
    <row r="1427" spans="1:10">
      <c r="A1427" s="12" t="s">
        <v>2344</v>
      </c>
      <c r="B1427" s="3">
        <v>45763</v>
      </c>
      <c r="C1427" s="12" t="s">
        <v>2345</v>
      </c>
      <c r="D1427" s="12" t="s">
        <v>61</v>
      </c>
      <c r="E1427" s="12" t="s">
        <v>81</v>
      </c>
      <c r="F1427" s="12" t="s">
        <v>82</v>
      </c>
      <c r="G1427" s="12">
        <v>3.4</v>
      </c>
      <c r="H1427" s="13">
        <v>125.57</v>
      </c>
      <c r="I1427" s="12" t="s">
        <v>25</v>
      </c>
      <c r="J1427" s="13">
        <v>125.57</v>
      </c>
    </row>
    <row r="1428" spans="1:10">
      <c r="A1428" s="12" t="s">
        <v>2346</v>
      </c>
      <c r="B1428" s="3">
        <v>45961</v>
      </c>
      <c r="C1428" s="12" t="s">
        <v>1118</v>
      </c>
      <c r="D1428" s="12" t="s">
        <v>68</v>
      </c>
      <c r="E1428" s="12" t="s">
        <v>57</v>
      </c>
      <c r="F1428" s="12" t="s">
        <v>87</v>
      </c>
      <c r="G1428" s="12">
        <v>2.6</v>
      </c>
      <c r="H1428" s="13">
        <v>331.05</v>
      </c>
      <c r="I1428" s="12" t="s">
        <v>26</v>
      </c>
      <c r="J1428" s="13">
        <v>125.83</v>
      </c>
    </row>
    <row r="1429" spans="1:10">
      <c r="A1429" s="12" t="s">
        <v>2347</v>
      </c>
      <c r="B1429" s="3">
        <v>45670</v>
      </c>
      <c r="C1429" s="12" t="s">
        <v>2187</v>
      </c>
      <c r="D1429" s="12" t="s">
        <v>56</v>
      </c>
      <c r="E1429" s="12" t="s">
        <v>69</v>
      </c>
      <c r="F1429" s="12" t="s">
        <v>103</v>
      </c>
      <c r="G1429" s="12">
        <v>2.5</v>
      </c>
      <c r="H1429" s="13">
        <v>143.88999999999999</v>
      </c>
      <c r="I1429" s="12" t="s">
        <v>25</v>
      </c>
      <c r="J1429" s="13">
        <v>143.88999999999999</v>
      </c>
    </row>
    <row r="1430" spans="1:10">
      <c r="A1430" s="12" t="s">
        <v>2348</v>
      </c>
      <c r="B1430" s="3">
        <v>45856</v>
      </c>
      <c r="C1430" s="12" t="s">
        <v>988</v>
      </c>
      <c r="D1430" s="12" t="s">
        <v>90</v>
      </c>
      <c r="E1430" s="12" t="s">
        <v>57</v>
      </c>
      <c r="F1430" s="12" t="s">
        <v>103</v>
      </c>
      <c r="G1430" s="12">
        <v>3.9</v>
      </c>
      <c r="H1430" s="13">
        <v>201.18</v>
      </c>
      <c r="I1430" s="12" t="s">
        <v>26</v>
      </c>
      <c r="J1430" s="13">
        <v>130.81</v>
      </c>
    </row>
    <row r="1431" spans="1:10">
      <c r="A1431" s="12" t="s">
        <v>2349</v>
      </c>
      <c r="B1431" s="3">
        <v>45785</v>
      </c>
      <c r="C1431" s="12" t="s">
        <v>336</v>
      </c>
      <c r="D1431" s="12" t="s">
        <v>61</v>
      </c>
      <c r="E1431" s="12" t="s">
        <v>76</v>
      </c>
      <c r="F1431" s="12" t="s">
        <v>87</v>
      </c>
      <c r="G1431" s="12">
        <v>2.5</v>
      </c>
      <c r="H1431" s="13">
        <v>126.33</v>
      </c>
      <c r="I1431" s="12" t="s">
        <v>25</v>
      </c>
      <c r="J1431" s="13">
        <v>126.33</v>
      </c>
    </row>
    <row r="1432" spans="1:10">
      <c r="A1432" s="12" t="s">
        <v>2350</v>
      </c>
      <c r="B1432" s="3">
        <v>45663</v>
      </c>
      <c r="C1432" s="12" t="s">
        <v>2351</v>
      </c>
      <c r="D1432" s="12" t="s">
        <v>56</v>
      </c>
      <c r="E1432" s="12" t="s">
        <v>95</v>
      </c>
      <c r="F1432" s="12" t="s">
        <v>58</v>
      </c>
      <c r="G1432" s="12">
        <v>2.1</v>
      </c>
      <c r="H1432" s="13">
        <v>113.23</v>
      </c>
      <c r="I1432" s="12" t="s">
        <v>25</v>
      </c>
      <c r="J1432" s="13">
        <v>113.23</v>
      </c>
    </row>
    <row r="1433" spans="1:10">
      <c r="A1433" s="12" t="s">
        <v>2352</v>
      </c>
      <c r="B1433" s="3">
        <v>45768</v>
      </c>
      <c r="C1433" s="12" t="s">
        <v>1695</v>
      </c>
      <c r="D1433" s="12" t="s">
        <v>90</v>
      </c>
      <c r="E1433" s="12" t="s">
        <v>81</v>
      </c>
      <c r="F1433" s="12" t="s">
        <v>77</v>
      </c>
      <c r="G1433" s="12">
        <v>3.8</v>
      </c>
      <c r="H1433" s="13">
        <v>166.56</v>
      </c>
      <c r="I1433" s="12" t="s">
        <v>25</v>
      </c>
      <c r="J1433" s="13">
        <v>166.56</v>
      </c>
    </row>
    <row r="1434" spans="1:10">
      <c r="A1434" s="12" t="s">
        <v>2353</v>
      </c>
      <c r="B1434" s="3">
        <v>45669</v>
      </c>
      <c r="C1434" s="12" t="s">
        <v>1262</v>
      </c>
      <c r="D1434" s="12" t="s">
        <v>56</v>
      </c>
      <c r="E1434" s="12" t="s">
        <v>76</v>
      </c>
      <c r="F1434" s="12" t="s">
        <v>82</v>
      </c>
      <c r="G1434" s="12">
        <v>3.6</v>
      </c>
      <c r="H1434" s="13">
        <v>147.04</v>
      </c>
      <c r="I1434" s="12" t="s">
        <v>27</v>
      </c>
      <c r="J1434" s="13">
        <v>0</v>
      </c>
    </row>
    <row r="1435" spans="1:10">
      <c r="A1435" s="12" t="s">
        <v>2354</v>
      </c>
      <c r="B1435" s="3">
        <v>45762</v>
      </c>
      <c r="C1435" s="12" t="s">
        <v>1130</v>
      </c>
      <c r="D1435" s="12" t="s">
        <v>80</v>
      </c>
      <c r="E1435" s="12" t="s">
        <v>81</v>
      </c>
      <c r="F1435" s="12" t="s">
        <v>87</v>
      </c>
      <c r="G1435" s="12">
        <v>3.8</v>
      </c>
      <c r="H1435" s="13">
        <v>405.34</v>
      </c>
      <c r="I1435" s="12" t="s">
        <v>27</v>
      </c>
      <c r="J1435" s="13">
        <v>0</v>
      </c>
    </row>
    <row r="1436" spans="1:10">
      <c r="A1436" s="12" t="s">
        <v>2355</v>
      </c>
      <c r="B1436" s="3">
        <v>45747</v>
      </c>
      <c r="C1436" s="12" t="s">
        <v>716</v>
      </c>
      <c r="D1436" s="12" t="s">
        <v>56</v>
      </c>
      <c r="E1436" s="12" t="s">
        <v>76</v>
      </c>
      <c r="F1436" s="12" t="s">
        <v>100</v>
      </c>
      <c r="G1436" s="12">
        <v>1.2</v>
      </c>
      <c r="H1436" s="13">
        <v>136.65</v>
      </c>
      <c r="I1436" s="12" t="s">
        <v>25</v>
      </c>
      <c r="J1436" s="13">
        <v>136.65</v>
      </c>
    </row>
    <row r="1437" spans="1:10">
      <c r="A1437" s="12" t="s">
        <v>2356</v>
      </c>
      <c r="B1437" s="3">
        <v>45669</v>
      </c>
      <c r="C1437" s="12" t="s">
        <v>1017</v>
      </c>
      <c r="D1437" s="12" t="s">
        <v>90</v>
      </c>
      <c r="E1437" s="12" t="s">
        <v>76</v>
      </c>
      <c r="F1437" s="12" t="s">
        <v>103</v>
      </c>
      <c r="G1437" s="12">
        <v>3.5</v>
      </c>
      <c r="H1437" s="13">
        <v>175.83</v>
      </c>
      <c r="I1437" s="12" t="s">
        <v>25</v>
      </c>
      <c r="J1437" s="13">
        <v>175.83</v>
      </c>
    </row>
    <row r="1438" spans="1:10">
      <c r="A1438" s="12" t="s">
        <v>2357</v>
      </c>
      <c r="B1438" s="3">
        <v>45851</v>
      </c>
      <c r="C1438" s="12" t="s">
        <v>1762</v>
      </c>
      <c r="D1438" s="12" t="s">
        <v>56</v>
      </c>
      <c r="E1438" s="12" t="s">
        <v>57</v>
      </c>
      <c r="F1438" s="12" t="s">
        <v>70</v>
      </c>
      <c r="G1438" s="12">
        <v>3.4</v>
      </c>
      <c r="H1438" s="13">
        <v>148.81</v>
      </c>
      <c r="I1438" s="12" t="s">
        <v>25</v>
      </c>
      <c r="J1438" s="13">
        <v>148.81</v>
      </c>
    </row>
    <row r="1439" spans="1:10">
      <c r="A1439" s="12" t="s">
        <v>2358</v>
      </c>
      <c r="B1439" s="3">
        <v>45680</v>
      </c>
      <c r="C1439" s="12" t="s">
        <v>292</v>
      </c>
      <c r="D1439" s="12" t="s">
        <v>68</v>
      </c>
      <c r="E1439" s="12" t="s">
        <v>81</v>
      </c>
      <c r="F1439" s="12" t="s">
        <v>82</v>
      </c>
      <c r="G1439" s="12">
        <v>2.2000000000000002</v>
      </c>
      <c r="H1439" s="13">
        <v>313.95999999999998</v>
      </c>
      <c r="I1439" s="12" t="s">
        <v>25</v>
      </c>
      <c r="J1439" s="13">
        <v>313.95999999999998</v>
      </c>
    </row>
    <row r="1440" spans="1:10">
      <c r="A1440" s="12" t="s">
        <v>2359</v>
      </c>
      <c r="B1440" s="3">
        <v>45794</v>
      </c>
      <c r="C1440" s="12" t="s">
        <v>2360</v>
      </c>
      <c r="D1440" s="12" t="s">
        <v>80</v>
      </c>
      <c r="E1440" s="12" t="s">
        <v>95</v>
      </c>
      <c r="F1440" s="12" t="s">
        <v>100</v>
      </c>
      <c r="G1440" s="12">
        <v>3.1</v>
      </c>
      <c r="H1440" s="13">
        <v>297.74</v>
      </c>
      <c r="I1440" s="12" t="s">
        <v>25</v>
      </c>
      <c r="J1440" s="13">
        <v>297.74</v>
      </c>
    </row>
    <row r="1441" spans="1:10">
      <c r="A1441" s="12" t="s">
        <v>2361</v>
      </c>
      <c r="B1441" s="3">
        <v>45946</v>
      </c>
      <c r="C1441" s="12" t="s">
        <v>2362</v>
      </c>
      <c r="D1441" s="12" t="s">
        <v>61</v>
      </c>
      <c r="E1441" s="12" t="s">
        <v>81</v>
      </c>
      <c r="F1441" s="12" t="s">
        <v>58</v>
      </c>
      <c r="G1441" s="12">
        <v>4</v>
      </c>
      <c r="H1441" s="13">
        <v>123.99</v>
      </c>
      <c r="I1441" s="12" t="s">
        <v>25</v>
      </c>
      <c r="J1441" s="13">
        <v>123.99</v>
      </c>
    </row>
    <row r="1442" spans="1:10">
      <c r="A1442" s="12" t="s">
        <v>2363</v>
      </c>
      <c r="B1442" s="3">
        <v>45682</v>
      </c>
      <c r="C1442" s="12" t="s">
        <v>2013</v>
      </c>
      <c r="D1442" s="12" t="s">
        <v>68</v>
      </c>
      <c r="E1442" s="12" t="s">
        <v>76</v>
      </c>
      <c r="F1442" s="12" t="s">
        <v>77</v>
      </c>
      <c r="G1442" s="12">
        <v>2</v>
      </c>
      <c r="H1442" s="13">
        <v>258.60000000000002</v>
      </c>
      <c r="I1442" s="12" t="s">
        <v>25</v>
      </c>
      <c r="J1442" s="13">
        <v>258.60000000000002</v>
      </c>
    </row>
    <row r="1443" spans="1:10">
      <c r="A1443" s="12" t="s">
        <v>2364</v>
      </c>
      <c r="B1443" s="3">
        <v>45848</v>
      </c>
      <c r="C1443" s="12" t="s">
        <v>849</v>
      </c>
      <c r="D1443" s="12" t="s">
        <v>61</v>
      </c>
      <c r="E1443" s="12" t="s">
        <v>69</v>
      </c>
      <c r="F1443" s="12" t="s">
        <v>77</v>
      </c>
      <c r="G1443" s="12">
        <v>3.3</v>
      </c>
      <c r="H1443" s="13">
        <v>121.81</v>
      </c>
      <c r="I1443" s="12" t="s">
        <v>25</v>
      </c>
      <c r="J1443" s="13">
        <v>121.81</v>
      </c>
    </row>
    <row r="1444" spans="1:10">
      <c r="A1444" s="12" t="s">
        <v>2365</v>
      </c>
      <c r="B1444" s="3">
        <v>45747</v>
      </c>
      <c r="C1444" s="12" t="s">
        <v>966</v>
      </c>
      <c r="D1444" s="12" t="s">
        <v>90</v>
      </c>
      <c r="E1444" s="12" t="s">
        <v>95</v>
      </c>
      <c r="F1444" s="12" t="s">
        <v>58</v>
      </c>
      <c r="G1444" s="12">
        <v>4.5</v>
      </c>
      <c r="H1444" s="13">
        <v>171.32</v>
      </c>
      <c r="I1444" s="12" t="s">
        <v>25</v>
      </c>
      <c r="J1444" s="13">
        <v>171.32</v>
      </c>
    </row>
    <row r="1445" spans="1:10">
      <c r="A1445" s="12" t="s">
        <v>2366</v>
      </c>
      <c r="B1445" s="3">
        <v>45911</v>
      </c>
      <c r="C1445" s="12" t="s">
        <v>1501</v>
      </c>
      <c r="D1445" s="12" t="s">
        <v>90</v>
      </c>
      <c r="E1445" s="12" t="s">
        <v>95</v>
      </c>
      <c r="F1445" s="12" t="s">
        <v>70</v>
      </c>
      <c r="G1445" s="12">
        <v>2.8</v>
      </c>
      <c r="H1445" s="13">
        <v>167.25</v>
      </c>
      <c r="I1445" s="12" t="s">
        <v>25</v>
      </c>
      <c r="J1445" s="13">
        <v>167.25</v>
      </c>
    </row>
    <row r="1446" spans="1:10">
      <c r="A1446" s="12" t="s">
        <v>2367</v>
      </c>
      <c r="B1446" s="3">
        <v>45728</v>
      </c>
      <c r="C1446" s="12" t="s">
        <v>979</v>
      </c>
      <c r="D1446" s="12" t="s">
        <v>56</v>
      </c>
      <c r="E1446" s="12" t="s">
        <v>81</v>
      </c>
      <c r="F1446" s="12" t="s">
        <v>58</v>
      </c>
      <c r="G1446" s="12">
        <v>1.9</v>
      </c>
      <c r="H1446" s="13">
        <v>310.11</v>
      </c>
      <c r="I1446" s="12" t="s">
        <v>26</v>
      </c>
      <c r="J1446" s="13">
        <v>141.43</v>
      </c>
    </row>
    <row r="1447" spans="1:10">
      <c r="A1447" s="12" t="s">
        <v>2369</v>
      </c>
      <c r="B1447" s="3">
        <v>45978</v>
      </c>
      <c r="C1447" s="12" t="s">
        <v>719</v>
      </c>
      <c r="D1447" s="12" t="s">
        <v>61</v>
      </c>
      <c r="E1447" s="12" t="s">
        <v>95</v>
      </c>
      <c r="F1447" s="12" t="s">
        <v>103</v>
      </c>
      <c r="G1447" s="12">
        <v>3.3</v>
      </c>
      <c r="H1447" s="13">
        <v>126.27</v>
      </c>
      <c r="I1447" s="12" t="s">
        <v>25</v>
      </c>
      <c r="J1447" s="13">
        <v>126.27</v>
      </c>
    </row>
    <row r="1448" spans="1:10">
      <c r="A1448" s="12" t="s">
        <v>2370</v>
      </c>
      <c r="B1448" s="3">
        <v>45763</v>
      </c>
      <c r="C1448" s="12" t="s">
        <v>1162</v>
      </c>
      <c r="D1448" s="12" t="s">
        <v>56</v>
      </c>
      <c r="E1448" s="12" t="s">
        <v>57</v>
      </c>
      <c r="F1448" s="12" t="s">
        <v>62</v>
      </c>
      <c r="G1448" s="12">
        <v>4.0999999999999996</v>
      </c>
      <c r="H1448" s="13">
        <v>128.97999999999999</v>
      </c>
      <c r="I1448" s="12" t="s">
        <v>25</v>
      </c>
      <c r="J1448" s="13">
        <v>128.97999999999999</v>
      </c>
    </row>
    <row r="1449" spans="1:10">
      <c r="A1449" s="12" t="s">
        <v>2371</v>
      </c>
      <c r="B1449" s="3">
        <v>45788</v>
      </c>
      <c r="C1449" s="12" t="s">
        <v>2372</v>
      </c>
      <c r="D1449" s="12" t="s">
        <v>80</v>
      </c>
      <c r="E1449" s="12" t="s">
        <v>69</v>
      </c>
      <c r="F1449" s="12" t="s">
        <v>100</v>
      </c>
      <c r="G1449" s="12">
        <v>2.9</v>
      </c>
      <c r="H1449" s="13">
        <v>381.29</v>
      </c>
      <c r="I1449" s="12" t="s">
        <v>26</v>
      </c>
      <c r="J1449" s="13">
        <v>207.23</v>
      </c>
    </row>
    <row r="1450" spans="1:10">
      <c r="A1450" s="12" t="s">
        <v>2373</v>
      </c>
      <c r="B1450" s="3">
        <v>45824</v>
      </c>
      <c r="C1450" s="12" t="s">
        <v>2108</v>
      </c>
      <c r="D1450" s="12" t="s">
        <v>61</v>
      </c>
      <c r="E1450" s="12" t="s">
        <v>57</v>
      </c>
      <c r="F1450" s="12" t="s">
        <v>70</v>
      </c>
      <c r="G1450" s="12">
        <v>3.2</v>
      </c>
      <c r="H1450" s="13">
        <v>109.21</v>
      </c>
      <c r="I1450" s="12" t="s">
        <v>26</v>
      </c>
      <c r="J1450" s="13">
        <v>34.28</v>
      </c>
    </row>
    <row r="1451" spans="1:10">
      <c r="A1451" s="12" t="s">
        <v>2374</v>
      </c>
      <c r="B1451" s="3">
        <v>45985</v>
      </c>
      <c r="C1451" s="12" t="s">
        <v>1784</v>
      </c>
      <c r="D1451" s="12" t="s">
        <v>65</v>
      </c>
      <c r="E1451" s="12" t="s">
        <v>81</v>
      </c>
      <c r="F1451" s="12" t="s">
        <v>100</v>
      </c>
      <c r="G1451" s="12">
        <v>3.8</v>
      </c>
      <c r="H1451" s="13">
        <v>247.65</v>
      </c>
      <c r="I1451" s="12" t="s">
        <v>26</v>
      </c>
      <c r="J1451" s="13">
        <v>205.94</v>
      </c>
    </row>
    <row r="1452" spans="1:10">
      <c r="A1452" s="12" t="s">
        <v>2375</v>
      </c>
      <c r="B1452" s="3">
        <v>45713</v>
      </c>
      <c r="C1452" s="12" t="s">
        <v>809</v>
      </c>
      <c r="D1452" s="12" t="s">
        <v>65</v>
      </c>
      <c r="E1452" s="12" t="s">
        <v>76</v>
      </c>
      <c r="F1452" s="12" t="s">
        <v>82</v>
      </c>
      <c r="G1452" s="12">
        <v>3</v>
      </c>
      <c r="H1452" s="13">
        <v>256.24</v>
      </c>
      <c r="I1452" s="12" t="s">
        <v>25</v>
      </c>
      <c r="J1452" s="13">
        <v>256.24</v>
      </c>
    </row>
    <row r="1453" spans="1:10">
      <c r="A1453" s="12" t="s">
        <v>2376</v>
      </c>
      <c r="B1453" s="3">
        <v>45707</v>
      </c>
      <c r="C1453" s="12" t="s">
        <v>1942</v>
      </c>
      <c r="D1453" s="12" t="s">
        <v>56</v>
      </c>
      <c r="E1453" s="12" t="s">
        <v>76</v>
      </c>
      <c r="F1453" s="12" t="s">
        <v>87</v>
      </c>
      <c r="G1453" s="12">
        <v>3.9</v>
      </c>
      <c r="H1453" s="13">
        <v>119.19</v>
      </c>
      <c r="I1453" s="12" t="s">
        <v>25</v>
      </c>
      <c r="J1453" s="13">
        <v>119.19</v>
      </c>
    </row>
    <row r="1454" spans="1:10">
      <c r="A1454" s="12" t="s">
        <v>2377</v>
      </c>
      <c r="B1454" s="3">
        <v>46006</v>
      </c>
      <c r="C1454" s="12" t="s">
        <v>2378</v>
      </c>
      <c r="D1454" s="12" t="s">
        <v>56</v>
      </c>
      <c r="E1454" s="12" t="s">
        <v>95</v>
      </c>
      <c r="F1454" s="12" t="s">
        <v>58</v>
      </c>
      <c r="G1454" s="12">
        <v>3.9</v>
      </c>
      <c r="H1454" s="13">
        <v>121.89</v>
      </c>
      <c r="I1454" s="12" t="s">
        <v>25</v>
      </c>
      <c r="J1454" s="13">
        <v>121.89</v>
      </c>
    </row>
    <row r="1455" spans="1:10">
      <c r="A1455" s="12" t="s">
        <v>2379</v>
      </c>
      <c r="B1455" s="3">
        <v>46015</v>
      </c>
      <c r="C1455" s="12" t="s">
        <v>952</v>
      </c>
      <c r="D1455" s="12" t="s">
        <v>68</v>
      </c>
      <c r="E1455" s="12" t="s">
        <v>57</v>
      </c>
      <c r="F1455" s="12" t="s">
        <v>77</v>
      </c>
      <c r="G1455" s="12">
        <v>2.7</v>
      </c>
      <c r="H1455" s="13">
        <v>263.04000000000002</v>
      </c>
      <c r="I1455" s="12" t="s">
        <v>25</v>
      </c>
      <c r="J1455" s="13">
        <v>263.04000000000002</v>
      </c>
    </row>
    <row r="1456" spans="1:10">
      <c r="A1456" s="12" t="s">
        <v>2380</v>
      </c>
      <c r="B1456" s="3">
        <v>45959</v>
      </c>
      <c r="C1456" s="12" t="s">
        <v>410</v>
      </c>
      <c r="D1456" s="12" t="s">
        <v>80</v>
      </c>
      <c r="E1456" s="12" t="s">
        <v>73</v>
      </c>
      <c r="F1456" s="12" t="s">
        <v>87</v>
      </c>
      <c r="G1456" s="12">
        <v>1.9</v>
      </c>
      <c r="H1456" s="13">
        <v>358.75</v>
      </c>
      <c r="I1456" s="12" t="s">
        <v>25</v>
      </c>
      <c r="J1456" s="13">
        <v>358.75</v>
      </c>
    </row>
    <row r="1457" spans="1:10">
      <c r="A1457" s="12" t="s">
        <v>2381</v>
      </c>
      <c r="B1457" s="3">
        <v>45788</v>
      </c>
      <c r="C1457" s="12" t="s">
        <v>803</v>
      </c>
      <c r="D1457" s="12" t="s">
        <v>90</v>
      </c>
      <c r="E1457" s="12" t="s">
        <v>73</v>
      </c>
      <c r="F1457" s="12" t="s">
        <v>62</v>
      </c>
      <c r="G1457" s="12">
        <v>1</v>
      </c>
      <c r="H1457" s="13">
        <v>189.61</v>
      </c>
      <c r="I1457" s="12" t="s">
        <v>25</v>
      </c>
      <c r="J1457" s="13">
        <v>189.61</v>
      </c>
    </row>
    <row r="1458" spans="1:10">
      <c r="A1458" s="12" t="s">
        <v>2382</v>
      </c>
      <c r="B1458" s="3">
        <v>45837</v>
      </c>
      <c r="C1458" s="12" t="s">
        <v>1859</v>
      </c>
      <c r="D1458" s="12" t="s">
        <v>56</v>
      </c>
      <c r="E1458" s="12" t="s">
        <v>57</v>
      </c>
      <c r="F1458" s="12" t="s">
        <v>87</v>
      </c>
      <c r="G1458" s="12">
        <v>4.5</v>
      </c>
      <c r="H1458" s="13">
        <v>110.05</v>
      </c>
      <c r="I1458" s="12" t="s">
        <v>25</v>
      </c>
      <c r="J1458" s="13">
        <v>110.05</v>
      </c>
    </row>
    <row r="1459" spans="1:10">
      <c r="A1459" s="12" t="s">
        <v>2383</v>
      </c>
      <c r="B1459" s="3">
        <v>45705</v>
      </c>
      <c r="C1459" s="12" t="s">
        <v>535</v>
      </c>
      <c r="D1459" s="12" t="s">
        <v>65</v>
      </c>
      <c r="E1459" s="12" t="s">
        <v>81</v>
      </c>
      <c r="F1459" s="12" t="s">
        <v>62</v>
      </c>
      <c r="G1459" s="12">
        <v>2.6</v>
      </c>
      <c r="H1459" s="13">
        <v>227.06</v>
      </c>
      <c r="I1459" s="12" t="s">
        <v>26</v>
      </c>
      <c r="J1459" s="13">
        <v>89.65</v>
      </c>
    </row>
    <row r="1460" spans="1:10">
      <c r="A1460" s="12" t="s">
        <v>2384</v>
      </c>
      <c r="B1460" s="3">
        <v>45898</v>
      </c>
      <c r="C1460" s="12" t="s">
        <v>1374</v>
      </c>
      <c r="D1460" s="12" t="s">
        <v>68</v>
      </c>
      <c r="E1460" s="12" t="s">
        <v>95</v>
      </c>
      <c r="F1460" s="12" t="s">
        <v>58</v>
      </c>
      <c r="G1460" s="12">
        <v>3.2</v>
      </c>
      <c r="H1460" s="13">
        <v>243.28</v>
      </c>
      <c r="I1460" s="12" t="s">
        <v>25</v>
      </c>
      <c r="J1460" s="13">
        <v>243.28</v>
      </c>
    </row>
    <row r="1461" spans="1:10">
      <c r="A1461" s="12" t="s">
        <v>2385</v>
      </c>
      <c r="B1461" s="3">
        <v>46003</v>
      </c>
      <c r="C1461" s="12" t="s">
        <v>1540</v>
      </c>
      <c r="D1461" s="12" t="s">
        <v>61</v>
      </c>
      <c r="E1461" s="12" t="s">
        <v>57</v>
      </c>
      <c r="F1461" s="12" t="s">
        <v>62</v>
      </c>
      <c r="G1461" s="12">
        <v>3.9</v>
      </c>
      <c r="H1461" s="13">
        <v>112.83</v>
      </c>
      <c r="I1461" s="12" t="s">
        <v>25</v>
      </c>
      <c r="J1461" s="13">
        <v>112.83</v>
      </c>
    </row>
    <row r="1462" spans="1:10">
      <c r="A1462" s="12" t="s">
        <v>2386</v>
      </c>
      <c r="B1462" s="3">
        <v>46014</v>
      </c>
      <c r="C1462" s="12" t="s">
        <v>1164</v>
      </c>
      <c r="D1462" s="12" t="s">
        <v>90</v>
      </c>
      <c r="E1462" s="12" t="s">
        <v>73</v>
      </c>
      <c r="F1462" s="12" t="s">
        <v>87</v>
      </c>
      <c r="G1462" s="12">
        <v>3</v>
      </c>
      <c r="H1462" s="13">
        <v>195.86</v>
      </c>
      <c r="I1462" s="12" t="s">
        <v>25</v>
      </c>
      <c r="J1462" s="13">
        <v>195.86</v>
      </c>
    </row>
    <row r="1463" spans="1:10">
      <c r="A1463" s="12" t="s">
        <v>2387</v>
      </c>
      <c r="B1463" s="3">
        <v>45889</v>
      </c>
      <c r="C1463" s="12" t="s">
        <v>1400</v>
      </c>
      <c r="D1463" s="12" t="s">
        <v>65</v>
      </c>
      <c r="E1463" s="12" t="s">
        <v>76</v>
      </c>
      <c r="F1463" s="12" t="s">
        <v>82</v>
      </c>
      <c r="G1463" s="12">
        <v>3.5</v>
      </c>
      <c r="H1463" s="13">
        <v>238.59</v>
      </c>
      <c r="I1463" s="12" t="s">
        <v>25</v>
      </c>
      <c r="J1463" s="13">
        <v>238.59</v>
      </c>
    </row>
    <row r="1464" spans="1:10">
      <c r="A1464" s="12" t="s">
        <v>2388</v>
      </c>
      <c r="B1464" s="3">
        <v>46009</v>
      </c>
      <c r="C1464" s="12" t="s">
        <v>268</v>
      </c>
      <c r="D1464" s="12" t="s">
        <v>56</v>
      </c>
      <c r="E1464" s="12" t="s">
        <v>69</v>
      </c>
      <c r="F1464" s="12" t="s">
        <v>58</v>
      </c>
      <c r="G1464" s="12">
        <v>2.9</v>
      </c>
      <c r="H1464" s="13">
        <v>140.19</v>
      </c>
      <c r="I1464" s="12" t="s">
        <v>26</v>
      </c>
      <c r="J1464" s="13">
        <v>111.21</v>
      </c>
    </row>
    <row r="1465" spans="1:10">
      <c r="A1465" s="12" t="s">
        <v>2389</v>
      </c>
      <c r="B1465" s="3">
        <v>45850</v>
      </c>
      <c r="C1465" s="12" t="s">
        <v>1202</v>
      </c>
      <c r="D1465" s="12" t="s">
        <v>68</v>
      </c>
      <c r="E1465" s="12" t="s">
        <v>69</v>
      </c>
      <c r="F1465" s="12" t="s">
        <v>100</v>
      </c>
      <c r="G1465" s="12">
        <v>3</v>
      </c>
      <c r="H1465" s="13">
        <v>276.17</v>
      </c>
      <c r="I1465" s="12" t="s">
        <v>25</v>
      </c>
      <c r="J1465" s="13">
        <v>276.17</v>
      </c>
    </row>
    <row r="1466" spans="1:10">
      <c r="A1466" s="12" t="s">
        <v>2390</v>
      </c>
      <c r="B1466" s="3">
        <v>45910</v>
      </c>
      <c r="C1466" s="12" t="s">
        <v>2391</v>
      </c>
      <c r="D1466" s="12" t="s">
        <v>80</v>
      </c>
      <c r="E1466" s="12" t="s">
        <v>57</v>
      </c>
      <c r="F1466" s="12" t="s">
        <v>62</v>
      </c>
      <c r="G1466" s="12">
        <v>3.4</v>
      </c>
      <c r="H1466" s="13">
        <v>388.19</v>
      </c>
      <c r="I1466" s="12" t="s">
        <v>27</v>
      </c>
      <c r="J1466" s="13">
        <v>0</v>
      </c>
    </row>
    <row r="1467" spans="1:10">
      <c r="A1467" s="12" t="s">
        <v>2392</v>
      </c>
      <c r="B1467" s="3">
        <v>45946</v>
      </c>
      <c r="C1467" s="12" t="s">
        <v>737</v>
      </c>
      <c r="D1467" s="12" t="s">
        <v>90</v>
      </c>
      <c r="E1467" s="12" t="s">
        <v>57</v>
      </c>
      <c r="F1467" s="12" t="s">
        <v>77</v>
      </c>
      <c r="G1467" s="12">
        <v>3.3</v>
      </c>
      <c r="H1467" s="13">
        <v>214.32</v>
      </c>
      <c r="I1467" s="12" t="s">
        <v>25</v>
      </c>
      <c r="J1467" s="13">
        <v>214.32</v>
      </c>
    </row>
    <row r="1468" spans="1:10">
      <c r="A1468" s="12" t="s">
        <v>2393</v>
      </c>
      <c r="B1468" s="3">
        <v>46020</v>
      </c>
      <c r="C1468" s="12" t="s">
        <v>1481</v>
      </c>
      <c r="D1468" s="12" t="s">
        <v>80</v>
      </c>
      <c r="E1468" s="12" t="s">
        <v>95</v>
      </c>
      <c r="F1468" s="12" t="s">
        <v>62</v>
      </c>
      <c r="G1468" s="12">
        <v>2.8</v>
      </c>
      <c r="H1468" s="13">
        <v>350.95</v>
      </c>
      <c r="I1468" s="12" t="s">
        <v>25</v>
      </c>
      <c r="J1468" s="13">
        <v>350.95</v>
      </c>
    </row>
    <row r="1469" spans="1:10">
      <c r="A1469" s="12" t="s">
        <v>2394</v>
      </c>
      <c r="B1469" s="3">
        <v>45692</v>
      </c>
      <c r="C1469" s="12" t="s">
        <v>2102</v>
      </c>
      <c r="D1469" s="12" t="s">
        <v>56</v>
      </c>
      <c r="E1469" s="12" t="s">
        <v>95</v>
      </c>
      <c r="F1469" s="12" t="s">
        <v>77</v>
      </c>
      <c r="G1469" s="12">
        <v>3.1</v>
      </c>
      <c r="H1469" s="13">
        <v>127.01</v>
      </c>
      <c r="I1469" s="12" t="s">
        <v>25</v>
      </c>
      <c r="J1469" s="13">
        <v>127.01</v>
      </c>
    </row>
    <row r="1470" spans="1:10">
      <c r="A1470" s="12" t="s">
        <v>2395</v>
      </c>
      <c r="B1470" s="3">
        <v>45782</v>
      </c>
      <c r="C1470" s="12" t="s">
        <v>1206</v>
      </c>
      <c r="D1470" s="12" t="s">
        <v>56</v>
      </c>
      <c r="E1470" s="12" t="s">
        <v>76</v>
      </c>
      <c r="F1470" s="12" t="s">
        <v>103</v>
      </c>
      <c r="G1470" s="12">
        <v>3.5</v>
      </c>
      <c r="H1470" s="13">
        <v>114.85</v>
      </c>
      <c r="I1470" s="12" t="s">
        <v>25</v>
      </c>
      <c r="J1470" s="13">
        <v>114.85</v>
      </c>
    </row>
    <row r="1471" spans="1:10">
      <c r="A1471" s="12" t="s">
        <v>2396</v>
      </c>
      <c r="B1471" s="3">
        <v>45937</v>
      </c>
      <c r="C1471" s="12" t="s">
        <v>2108</v>
      </c>
      <c r="D1471" s="12" t="s">
        <v>61</v>
      </c>
      <c r="E1471" s="12" t="s">
        <v>95</v>
      </c>
      <c r="F1471" s="12" t="s">
        <v>58</v>
      </c>
      <c r="G1471" s="12">
        <v>3.3</v>
      </c>
      <c r="H1471" s="13">
        <v>96.07</v>
      </c>
      <c r="I1471" s="12" t="s">
        <v>26</v>
      </c>
      <c r="J1471" s="13">
        <v>34.71</v>
      </c>
    </row>
    <row r="1472" spans="1:10">
      <c r="A1472" s="12" t="s">
        <v>2397</v>
      </c>
      <c r="B1472" s="3">
        <v>45869</v>
      </c>
      <c r="C1472" s="12" t="s">
        <v>646</v>
      </c>
      <c r="D1472" s="12" t="s">
        <v>61</v>
      </c>
      <c r="E1472" s="12" t="s">
        <v>76</v>
      </c>
      <c r="F1472" s="12" t="s">
        <v>100</v>
      </c>
      <c r="G1472" s="12">
        <v>3.2</v>
      </c>
      <c r="H1472" s="13">
        <v>122.25</v>
      </c>
      <c r="I1472" s="12" t="s">
        <v>25</v>
      </c>
      <c r="J1472" s="13">
        <v>122.25</v>
      </c>
    </row>
    <row r="1473" spans="1:10">
      <c r="A1473" s="12" t="s">
        <v>2398</v>
      </c>
      <c r="B1473" s="3">
        <v>45848</v>
      </c>
      <c r="C1473" s="12" t="s">
        <v>2399</v>
      </c>
      <c r="D1473" s="12" t="s">
        <v>61</v>
      </c>
      <c r="E1473" s="12" t="s">
        <v>76</v>
      </c>
      <c r="F1473" s="12" t="s">
        <v>62</v>
      </c>
      <c r="G1473" s="12">
        <v>3.7</v>
      </c>
      <c r="H1473" s="13">
        <v>113.7</v>
      </c>
      <c r="I1473" s="12" t="s">
        <v>25</v>
      </c>
      <c r="J1473" s="13">
        <v>113.7</v>
      </c>
    </row>
    <row r="1474" spans="1:10">
      <c r="A1474" s="12" t="s">
        <v>2400</v>
      </c>
      <c r="B1474" s="3">
        <v>45929</v>
      </c>
      <c r="C1474" s="12" t="s">
        <v>137</v>
      </c>
      <c r="D1474" s="12" t="s">
        <v>68</v>
      </c>
      <c r="E1474" s="12" t="s">
        <v>69</v>
      </c>
      <c r="F1474" s="12" t="s">
        <v>77</v>
      </c>
      <c r="G1474" s="12">
        <v>4.5999999999999996</v>
      </c>
      <c r="H1474" s="13">
        <v>322.17</v>
      </c>
      <c r="I1474" s="12" t="s">
        <v>25</v>
      </c>
      <c r="J1474" s="13">
        <v>322.17</v>
      </c>
    </row>
    <row r="1475" spans="1:10">
      <c r="A1475" s="12" t="s">
        <v>2401</v>
      </c>
      <c r="B1475" s="3">
        <v>45901</v>
      </c>
      <c r="C1475" s="12" t="s">
        <v>410</v>
      </c>
      <c r="D1475" s="12" t="s">
        <v>90</v>
      </c>
      <c r="E1475" s="12" t="s">
        <v>69</v>
      </c>
      <c r="F1475" s="12" t="s">
        <v>62</v>
      </c>
      <c r="G1475" s="12">
        <v>2.1</v>
      </c>
      <c r="H1475" s="13">
        <v>172.97</v>
      </c>
      <c r="I1475" s="12" t="s">
        <v>25</v>
      </c>
      <c r="J1475" s="13">
        <v>172.97</v>
      </c>
    </row>
    <row r="1476" spans="1:10">
      <c r="A1476" s="12" t="s">
        <v>2402</v>
      </c>
      <c r="B1476" s="3">
        <v>45979</v>
      </c>
      <c r="C1476" s="12" t="s">
        <v>2149</v>
      </c>
      <c r="D1476" s="12" t="s">
        <v>56</v>
      </c>
      <c r="E1476" s="12" t="s">
        <v>69</v>
      </c>
      <c r="F1476" s="12" t="s">
        <v>103</v>
      </c>
      <c r="G1476" s="12">
        <v>3.3</v>
      </c>
      <c r="H1476" s="13">
        <v>139.52000000000001</v>
      </c>
      <c r="I1476" s="12" t="s">
        <v>25</v>
      </c>
      <c r="J1476" s="13">
        <v>139.52000000000001</v>
      </c>
    </row>
    <row r="1477" spans="1:10">
      <c r="A1477" s="12" t="s">
        <v>2403</v>
      </c>
      <c r="B1477" s="3">
        <v>45695</v>
      </c>
      <c r="C1477" s="12" t="s">
        <v>741</v>
      </c>
      <c r="D1477" s="12" t="s">
        <v>65</v>
      </c>
      <c r="E1477" s="12" t="s">
        <v>69</v>
      </c>
      <c r="F1477" s="12" t="s">
        <v>70</v>
      </c>
      <c r="G1477" s="12">
        <v>2.6</v>
      </c>
      <c r="H1477" s="13">
        <v>257.38</v>
      </c>
      <c r="I1477" s="12" t="s">
        <v>25</v>
      </c>
      <c r="J1477" s="13">
        <v>257.38</v>
      </c>
    </row>
    <row r="1478" spans="1:10">
      <c r="A1478" s="12" t="s">
        <v>2404</v>
      </c>
      <c r="B1478" s="3">
        <v>45773</v>
      </c>
      <c r="C1478" s="12" t="s">
        <v>2405</v>
      </c>
      <c r="D1478" s="12" t="s">
        <v>90</v>
      </c>
      <c r="E1478" s="12" t="s">
        <v>76</v>
      </c>
      <c r="F1478" s="12" t="s">
        <v>70</v>
      </c>
      <c r="G1478" s="12">
        <v>3.8</v>
      </c>
      <c r="H1478" s="13">
        <v>187.74</v>
      </c>
      <c r="I1478" s="12" t="s">
        <v>25</v>
      </c>
      <c r="J1478" s="13">
        <v>187.74</v>
      </c>
    </row>
    <row r="1479" spans="1:10">
      <c r="A1479" s="12" t="s">
        <v>2406</v>
      </c>
      <c r="B1479" s="3">
        <v>45849</v>
      </c>
      <c r="C1479" s="12" t="s">
        <v>2407</v>
      </c>
      <c r="D1479" s="12" t="s">
        <v>90</v>
      </c>
      <c r="E1479" s="12" t="s">
        <v>73</v>
      </c>
      <c r="F1479" s="12" t="s">
        <v>100</v>
      </c>
      <c r="G1479" s="12">
        <v>3.2</v>
      </c>
      <c r="H1479" s="13">
        <v>211.28</v>
      </c>
      <c r="I1479" s="12" t="s">
        <v>25</v>
      </c>
      <c r="J1479" s="13">
        <v>211.28</v>
      </c>
    </row>
    <row r="1480" spans="1:10">
      <c r="A1480" s="12" t="s">
        <v>2408</v>
      </c>
      <c r="B1480" s="3">
        <v>45972</v>
      </c>
      <c r="C1480" s="12" t="s">
        <v>2409</v>
      </c>
      <c r="D1480" s="12" t="s">
        <v>90</v>
      </c>
      <c r="E1480" s="12" t="s">
        <v>81</v>
      </c>
      <c r="F1480" s="12" t="s">
        <v>103</v>
      </c>
      <c r="G1480" s="12">
        <v>3.1</v>
      </c>
      <c r="H1480" s="13">
        <v>194.56</v>
      </c>
      <c r="I1480" s="12" t="s">
        <v>25</v>
      </c>
      <c r="J1480" s="13">
        <v>194.56</v>
      </c>
    </row>
    <row r="1481" spans="1:10">
      <c r="A1481" s="12" t="s">
        <v>2410</v>
      </c>
      <c r="B1481" s="3">
        <v>45965</v>
      </c>
      <c r="C1481" s="12" t="s">
        <v>296</v>
      </c>
      <c r="D1481" s="12" t="s">
        <v>90</v>
      </c>
      <c r="E1481" s="12" t="s">
        <v>76</v>
      </c>
      <c r="F1481" s="12" t="s">
        <v>62</v>
      </c>
      <c r="G1481" s="12">
        <v>4.0999999999999996</v>
      </c>
      <c r="H1481" s="13">
        <v>208.35</v>
      </c>
      <c r="I1481" s="12" t="s">
        <v>26</v>
      </c>
      <c r="J1481" s="13">
        <v>148.71</v>
      </c>
    </row>
    <row r="1482" spans="1:10">
      <c r="A1482" s="12" t="s">
        <v>2411</v>
      </c>
      <c r="B1482" s="3">
        <v>45678</v>
      </c>
      <c r="C1482" s="12" t="s">
        <v>2412</v>
      </c>
      <c r="D1482" s="12" t="s">
        <v>68</v>
      </c>
      <c r="E1482" s="12" t="s">
        <v>57</v>
      </c>
      <c r="F1482" s="12" t="s">
        <v>82</v>
      </c>
      <c r="G1482" s="12">
        <v>1.4</v>
      </c>
      <c r="H1482" s="13">
        <v>333.73</v>
      </c>
      <c r="I1482" s="12" t="s">
        <v>25</v>
      </c>
      <c r="J1482" s="13">
        <v>333.73</v>
      </c>
    </row>
    <row r="1483" spans="1:10">
      <c r="A1483" s="12" t="s">
        <v>2413</v>
      </c>
      <c r="B1483" s="3">
        <v>45932</v>
      </c>
      <c r="C1483" s="12" t="s">
        <v>1640</v>
      </c>
      <c r="D1483" s="12" t="s">
        <v>68</v>
      </c>
      <c r="E1483" s="12" t="s">
        <v>57</v>
      </c>
      <c r="F1483" s="12" t="s">
        <v>58</v>
      </c>
      <c r="G1483" s="12">
        <v>3.4</v>
      </c>
      <c r="H1483" s="13">
        <v>280.76</v>
      </c>
      <c r="I1483" s="12" t="s">
        <v>26</v>
      </c>
      <c r="J1483" s="13">
        <v>186.16</v>
      </c>
    </row>
    <row r="1484" spans="1:10">
      <c r="A1484" s="12" t="s">
        <v>2414</v>
      </c>
      <c r="B1484" s="3">
        <v>46013</v>
      </c>
      <c r="C1484" s="12" t="s">
        <v>2415</v>
      </c>
      <c r="D1484" s="12" t="s">
        <v>80</v>
      </c>
      <c r="E1484" s="12" t="s">
        <v>73</v>
      </c>
      <c r="F1484" s="12" t="s">
        <v>103</v>
      </c>
      <c r="G1484" s="12">
        <v>2.6</v>
      </c>
      <c r="H1484" s="13">
        <v>357.49</v>
      </c>
      <c r="I1484" s="12" t="s">
        <v>25</v>
      </c>
      <c r="J1484" s="13">
        <v>357.49</v>
      </c>
    </row>
    <row r="1485" spans="1:10">
      <c r="A1485" s="12" t="s">
        <v>2416</v>
      </c>
      <c r="B1485" s="3">
        <v>45922</v>
      </c>
      <c r="C1485" s="12" t="s">
        <v>831</v>
      </c>
      <c r="D1485" s="12" t="s">
        <v>68</v>
      </c>
      <c r="E1485" s="12" t="s">
        <v>81</v>
      </c>
      <c r="F1485" s="12" t="s">
        <v>82</v>
      </c>
      <c r="G1485" s="12">
        <v>3.1</v>
      </c>
      <c r="H1485" s="13">
        <v>335.43</v>
      </c>
      <c r="I1485" s="12" t="s">
        <v>26</v>
      </c>
      <c r="J1485" s="13">
        <v>203.49</v>
      </c>
    </row>
    <row r="1486" spans="1:10">
      <c r="A1486" s="12" t="s">
        <v>2417</v>
      </c>
      <c r="B1486" s="3">
        <v>45774</v>
      </c>
      <c r="C1486" s="12" t="s">
        <v>165</v>
      </c>
      <c r="D1486" s="12" t="s">
        <v>68</v>
      </c>
      <c r="E1486" s="12" t="s">
        <v>69</v>
      </c>
      <c r="F1486" s="12" t="s">
        <v>100</v>
      </c>
      <c r="G1486" s="12">
        <v>2.6</v>
      </c>
      <c r="H1486" s="13">
        <v>324.62</v>
      </c>
      <c r="I1486" s="12" t="s">
        <v>25</v>
      </c>
      <c r="J1486" s="13">
        <v>324.62</v>
      </c>
    </row>
    <row r="1487" spans="1:10">
      <c r="A1487" s="12" t="s">
        <v>2418</v>
      </c>
      <c r="B1487" s="3">
        <v>45868</v>
      </c>
      <c r="C1487" s="12" t="s">
        <v>2419</v>
      </c>
      <c r="D1487" s="12" t="s">
        <v>68</v>
      </c>
      <c r="E1487" s="12" t="s">
        <v>73</v>
      </c>
      <c r="F1487" s="12" t="s">
        <v>70</v>
      </c>
      <c r="G1487" s="12">
        <v>3.6</v>
      </c>
      <c r="H1487" s="13">
        <v>309.05</v>
      </c>
      <c r="I1487" s="12" t="s">
        <v>25</v>
      </c>
      <c r="J1487" s="13">
        <v>309.05</v>
      </c>
    </row>
    <row r="1488" spans="1:10">
      <c r="A1488" s="12" t="s">
        <v>2420</v>
      </c>
      <c r="B1488" s="3">
        <v>45971</v>
      </c>
      <c r="C1488" s="12" t="s">
        <v>1764</v>
      </c>
      <c r="D1488" s="12" t="s">
        <v>80</v>
      </c>
      <c r="E1488" s="12" t="s">
        <v>95</v>
      </c>
      <c r="F1488" s="12" t="s">
        <v>100</v>
      </c>
      <c r="G1488" s="12">
        <v>2.7</v>
      </c>
      <c r="H1488" s="13">
        <v>363.99</v>
      </c>
      <c r="I1488" s="12" t="s">
        <v>25</v>
      </c>
      <c r="J1488" s="13">
        <v>363.99</v>
      </c>
    </row>
    <row r="1489" spans="1:10">
      <c r="A1489" s="12" t="s">
        <v>2421</v>
      </c>
      <c r="B1489" s="3">
        <v>45894</v>
      </c>
      <c r="C1489" s="12" t="s">
        <v>2422</v>
      </c>
      <c r="D1489" s="12" t="s">
        <v>61</v>
      </c>
      <c r="E1489" s="12" t="s">
        <v>69</v>
      </c>
      <c r="F1489" s="12" t="s">
        <v>62</v>
      </c>
      <c r="G1489" s="12">
        <v>2.2000000000000002</v>
      </c>
      <c r="H1489" s="13">
        <v>121.4</v>
      </c>
      <c r="I1489" s="12" t="s">
        <v>26</v>
      </c>
      <c r="J1489" s="13">
        <v>76.87</v>
      </c>
    </row>
    <row r="1490" spans="1:10">
      <c r="A1490" s="12" t="s">
        <v>2423</v>
      </c>
      <c r="B1490" s="3">
        <v>45763</v>
      </c>
      <c r="C1490" s="12" t="s">
        <v>2424</v>
      </c>
      <c r="D1490" s="12" t="s">
        <v>65</v>
      </c>
      <c r="E1490" s="12" t="s">
        <v>81</v>
      </c>
      <c r="F1490" s="12" t="s">
        <v>58</v>
      </c>
      <c r="G1490" s="12">
        <v>2.4</v>
      </c>
      <c r="H1490" s="13">
        <v>247.72</v>
      </c>
      <c r="I1490" s="12" t="s">
        <v>27</v>
      </c>
      <c r="J1490" s="13">
        <v>0</v>
      </c>
    </row>
    <row r="1491" spans="1:10">
      <c r="A1491" s="12" t="s">
        <v>2425</v>
      </c>
      <c r="B1491" s="3">
        <v>45893</v>
      </c>
      <c r="C1491" s="12" t="s">
        <v>1650</v>
      </c>
      <c r="D1491" s="12" t="s">
        <v>68</v>
      </c>
      <c r="E1491" s="12" t="s">
        <v>69</v>
      </c>
      <c r="F1491" s="12" t="s">
        <v>82</v>
      </c>
      <c r="G1491" s="12">
        <v>3.6</v>
      </c>
      <c r="H1491" s="13">
        <v>302.7</v>
      </c>
      <c r="I1491" s="12" t="s">
        <v>25</v>
      </c>
      <c r="J1491" s="13">
        <v>302.7</v>
      </c>
    </row>
    <row r="1492" spans="1:10">
      <c r="A1492" s="12" t="s">
        <v>2426</v>
      </c>
      <c r="B1492" s="3">
        <v>45850</v>
      </c>
      <c r="C1492" s="12" t="s">
        <v>2372</v>
      </c>
      <c r="D1492" s="12" t="s">
        <v>90</v>
      </c>
      <c r="E1492" s="12" t="s">
        <v>76</v>
      </c>
      <c r="F1492" s="12" t="s">
        <v>62</v>
      </c>
      <c r="G1492" s="12">
        <v>3.8</v>
      </c>
      <c r="H1492" s="13">
        <v>223.2</v>
      </c>
      <c r="I1492" s="12" t="s">
        <v>25</v>
      </c>
      <c r="J1492" s="13">
        <v>223.2</v>
      </c>
    </row>
    <row r="1493" spans="1:10">
      <c r="A1493" s="12" t="s">
        <v>2427</v>
      </c>
      <c r="B1493" s="3">
        <v>45939</v>
      </c>
      <c r="C1493" s="12" t="s">
        <v>159</v>
      </c>
      <c r="D1493" s="12" t="s">
        <v>68</v>
      </c>
      <c r="E1493" s="12" t="s">
        <v>73</v>
      </c>
      <c r="F1493" s="12" t="s">
        <v>70</v>
      </c>
      <c r="G1493" s="12">
        <v>4.9000000000000004</v>
      </c>
      <c r="H1493" s="13">
        <v>262.12</v>
      </c>
      <c r="I1493" s="12" t="s">
        <v>25</v>
      </c>
      <c r="J1493" s="13">
        <v>262.12</v>
      </c>
    </row>
    <row r="1494" spans="1:10">
      <c r="A1494" s="12" t="s">
        <v>2428</v>
      </c>
      <c r="B1494" s="3">
        <v>45876</v>
      </c>
      <c r="C1494" s="12" t="s">
        <v>2429</v>
      </c>
      <c r="D1494" s="12" t="s">
        <v>61</v>
      </c>
      <c r="E1494" s="12" t="s">
        <v>76</v>
      </c>
      <c r="F1494" s="12" t="s">
        <v>58</v>
      </c>
      <c r="G1494" s="12">
        <v>2.2999999999999998</v>
      </c>
      <c r="H1494" s="13">
        <v>98.88</v>
      </c>
      <c r="I1494" s="12" t="s">
        <v>25</v>
      </c>
      <c r="J1494" s="13">
        <v>98.88</v>
      </c>
    </row>
    <row r="1495" spans="1:10">
      <c r="A1495" s="12" t="s">
        <v>2430</v>
      </c>
      <c r="B1495" s="3">
        <v>45685</v>
      </c>
      <c r="C1495" s="12" t="s">
        <v>1005</v>
      </c>
      <c r="D1495" s="12" t="s">
        <v>56</v>
      </c>
      <c r="E1495" s="12" t="s">
        <v>95</v>
      </c>
      <c r="F1495" s="12" t="s">
        <v>62</v>
      </c>
      <c r="G1495" s="12">
        <v>3.3</v>
      </c>
      <c r="H1495" s="13">
        <v>130.25</v>
      </c>
      <c r="I1495" s="12" t="s">
        <v>25</v>
      </c>
      <c r="J1495" s="13">
        <v>130.25</v>
      </c>
    </row>
    <row r="1496" spans="1:10">
      <c r="A1496" s="12" t="s">
        <v>2431</v>
      </c>
      <c r="B1496" s="3">
        <v>45707</v>
      </c>
      <c r="C1496" s="12" t="s">
        <v>1665</v>
      </c>
      <c r="D1496" s="12" t="s">
        <v>65</v>
      </c>
      <c r="E1496" s="12" t="s">
        <v>76</v>
      </c>
      <c r="F1496" s="12" t="s">
        <v>87</v>
      </c>
      <c r="G1496" s="12">
        <v>3.8</v>
      </c>
      <c r="H1496" s="13">
        <v>240.42</v>
      </c>
      <c r="I1496" s="12" t="s">
        <v>25</v>
      </c>
      <c r="J1496" s="13">
        <v>240.42</v>
      </c>
    </row>
    <row r="1497" spans="1:10">
      <c r="A1497" s="12" t="s">
        <v>2432</v>
      </c>
      <c r="B1497" s="3">
        <v>45878</v>
      </c>
      <c r="C1497" s="12" t="s">
        <v>2433</v>
      </c>
      <c r="D1497" s="12" t="s">
        <v>65</v>
      </c>
      <c r="E1497" s="12" t="s">
        <v>69</v>
      </c>
      <c r="F1497" s="12" t="s">
        <v>82</v>
      </c>
      <c r="G1497" s="12">
        <v>3.1</v>
      </c>
      <c r="H1497" s="13">
        <v>264.32</v>
      </c>
      <c r="I1497" s="12" t="s">
        <v>25</v>
      </c>
      <c r="J1497" s="13">
        <v>264.32</v>
      </c>
    </row>
    <row r="1498" spans="1:10">
      <c r="A1498" s="12" t="s">
        <v>2434</v>
      </c>
      <c r="B1498" s="3">
        <v>45779</v>
      </c>
      <c r="C1498" s="12" t="s">
        <v>2073</v>
      </c>
      <c r="D1498" s="12" t="s">
        <v>56</v>
      </c>
      <c r="E1498" s="12" t="s">
        <v>73</v>
      </c>
      <c r="F1498" s="12" t="s">
        <v>77</v>
      </c>
      <c r="G1498" s="12">
        <v>3</v>
      </c>
      <c r="H1498" s="13">
        <v>148.53</v>
      </c>
      <c r="I1498" s="12" t="s">
        <v>25</v>
      </c>
      <c r="J1498" s="13">
        <v>148.53</v>
      </c>
    </row>
    <row r="1499" spans="1:10">
      <c r="A1499" s="12" t="s">
        <v>2435</v>
      </c>
      <c r="B1499" s="3">
        <v>45935</v>
      </c>
      <c r="C1499" s="12" t="s">
        <v>872</v>
      </c>
      <c r="D1499" s="12" t="s">
        <v>65</v>
      </c>
      <c r="E1499" s="12" t="s">
        <v>76</v>
      </c>
      <c r="F1499" s="12" t="s">
        <v>82</v>
      </c>
      <c r="G1499" s="12">
        <v>2.4</v>
      </c>
      <c r="H1499" s="13">
        <v>255</v>
      </c>
      <c r="I1499" s="12" t="s">
        <v>25</v>
      </c>
      <c r="J1499" s="13">
        <v>255</v>
      </c>
    </row>
    <row r="1500" spans="1:10">
      <c r="A1500" s="12" t="s">
        <v>2436</v>
      </c>
      <c r="B1500" s="3">
        <v>45784</v>
      </c>
      <c r="C1500" s="12" t="s">
        <v>2023</v>
      </c>
      <c r="D1500" s="12" t="s">
        <v>65</v>
      </c>
      <c r="E1500" s="12" t="s">
        <v>69</v>
      </c>
      <c r="F1500" s="12" t="s">
        <v>58</v>
      </c>
      <c r="G1500" s="12">
        <v>1.5</v>
      </c>
      <c r="H1500" s="13">
        <v>263.51</v>
      </c>
      <c r="I1500" s="12" t="s">
        <v>25</v>
      </c>
      <c r="J1500" s="13">
        <v>263.51</v>
      </c>
    </row>
    <row r="1501" spans="1:10">
      <c r="A1501" s="12" t="s">
        <v>2437</v>
      </c>
      <c r="B1501" s="3">
        <v>45659</v>
      </c>
      <c r="C1501" s="12" t="s">
        <v>326</v>
      </c>
      <c r="D1501" s="12" t="s">
        <v>80</v>
      </c>
      <c r="E1501" s="12" t="s">
        <v>95</v>
      </c>
      <c r="F1501" s="12" t="s">
        <v>70</v>
      </c>
      <c r="G1501" s="12">
        <v>1.8</v>
      </c>
      <c r="H1501" s="13">
        <v>368.51</v>
      </c>
      <c r="I1501" s="12" t="s">
        <v>25</v>
      </c>
      <c r="J1501" s="13">
        <v>368.51</v>
      </c>
    </row>
    <row r="1502" spans="1:10">
      <c r="A1502" s="12" t="s">
        <v>2438</v>
      </c>
      <c r="B1502" s="3">
        <v>45855</v>
      </c>
      <c r="C1502" s="12" t="s">
        <v>658</v>
      </c>
      <c r="D1502" s="12" t="s">
        <v>65</v>
      </c>
      <c r="E1502" s="12" t="s">
        <v>69</v>
      </c>
      <c r="F1502" s="12" t="s">
        <v>62</v>
      </c>
      <c r="G1502" s="12">
        <v>3.5</v>
      </c>
      <c r="H1502" s="13">
        <v>226.23</v>
      </c>
      <c r="I1502" s="12" t="s">
        <v>27</v>
      </c>
      <c r="J1502" s="13">
        <v>28.95</v>
      </c>
    </row>
    <row r="1503" spans="1:10">
      <c r="A1503" s="12" t="s">
        <v>2439</v>
      </c>
      <c r="B1503" s="3">
        <v>45854</v>
      </c>
      <c r="C1503" s="12" t="s">
        <v>2440</v>
      </c>
      <c r="D1503" s="12" t="s">
        <v>56</v>
      </c>
      <c r="E1503" s="12" t="s">
        <v>73</v>
      </c>
      <c r="F1503" s="12" t="s">
        <v>82</v>
      </c>
      <c r="G1503" s="12">
        <v>2.2000000000000002</v>
      </c>
      <c r="H1503" s="13">
        <v>115.22</v>
      </c>
      <c r="I1503" s="12" t="s">
        <v>25</v>
      </c>
      <c r="J1503" s="13">
        <v>115.22</v>
      </c>
    </row>
    <row r="1504" spans="1:10">
      <c r="A1504" s="12" t="s">
        <v>2441</v>
      </c>
      <c r="B1504" s="3">
        <v>45881</v>
      </c>
      <c r="C1504" s="12" t="s">
        <v>127</v>
      </c>
      <c r="D1504" s="12" t="s">
        <v>68</v>
      </c>
      <c r="E1504" s="12" t="s">
        <v>95</v>
      </c>
      <c r="F1504" s="12" t="s">
        <v>87</v>
      </c>
      <c r="G1504" s="12">
        <v>1.8</v>
      </c>
      <c r="H1504" s="13">
        <v>325.86</v>
      </c>
      <c r="I1504" s="12" t="s">
        <v>25</v>
      </c>
      <c r="J1504" s="13">
        <v>325.86</v>
      </c>
    </row>
    <row r="1505" spans="1:10">
      <c r="A1505" s="12" t="s">
        <v>2442</v>
      </c>
      <c r="B1505" s="3">
        <v>45848</v>
      </c>
      <c r="C1505" s="12" t="s">
        <v>298</v>
      </c>
      <c r="D1505" s="12" t="s">
        <v>80</v>
      </c>
      <c r="E1505" s="12" t="s">
        <v>76</v>
      </c>
      <c r="F1505" s="12" t="s">
        <v>70</v>
      </c>
      <c r="G1505" s="12">
        <v>3</v>
      </c>
      <c r="H1505" s="13">
        <v>318.13</v>
      </c>
      <c r="I1505" s="12" t="s">
        <v>25</v>
      </c>
      <c r="J1505" s="13">
        <v>318.13</v>
      </c>
    </row>
    <row r="1506" spans="1:10">
      <c r="A1506" s="12" t="s">
        <v>2443</v>
      </c>
      <c r="B1506" s="3">
        <v>45769</v>
      </c>
      <c r="C1506" s="12" t="s">
        <v>2444</v>
      </c>
      <c r="D1506" s="12" t="s">
        <v>68</v>
      </c>
      <c r="E1506" s="12" t="s">
        <v>57</v>
      </c>
      <c r="F1506" s="12" t="s">
        <v>82</v>
      </c>
      <c r="G1506" s="12">
        <v>3</v>
      </c>
      <c r="H1506" s="13">
        <v>265.27999999999997</v>
      </c>
      <c r="I1506" s="12" t="s">
        <v>25</v>
      </c>
      <c r="J1506" s="13">
        <v>265.27999999999997</v>
      </c>
    </row>
    <row r="1507" spans="1:10">
      <c r="A1507" s="12" t="s">
        <v>2445</v>
      </c>
      <c r="B1507" s="3">
        <v>45898</v>
      </c>
      <c r="C1507" s="12" t="s">
        <v>2360</v>
      </c>
      <c r="D1507" s="12" t="s">
        <v>80</v>
      </c>
      <c r="E1507" s="12" t="s">
        <v>73</v>
      </c>
      <c r="F1507" s="12" t="s">
        <v>100</v>
      </c>
      <c r="G1507" s="12">
        <v>3.7</v>
      </c>
      <c r="H1507" s="13">
        <v>376.57</v>
      </c>
      <c r="I1507" s="12" t="s">
        <v>25</v>
      </c>
      <c r="J1507" s="13">
        <v>376.57</v>
      </c>
    </row>
    <row r="1508" spans="1:10">
      <c r="A1508" s="12" t="s">
        <v>2446</v>
      </c>
      <c r="B1508" s="3">
        <v>45669</v>
      </c>
      <c r="C1508" s="12" t="s">
        <v>2211</v>
      </c>
      <c r="D1508" s="12" t="s">
        <v>61</v>
      </c>
      <c r="E1508" s="12" t="s">
        <v>95</v>
      </c>
      <c r="F1508" s="12" t="s">
        <v>77</v>
      </c>
      <c r="G1508" s="12">
        <v>2.2000000000000002</v>
      </c>
      <c r="H1508" s="13">
        <v>121.38</v>
      </c>
      <c r="I1508" s="12" t="s">
        <v>27</v>
      </c>
      <c r="J1508" s="13">
        <v>0</v>
      </c>
    </row>
    <row r="1509" spans="1:10">
      <c r="A1509" s="12" t="s">
        <v>2447</v>
      </c>
      <c r="B1509" s="3">
        <v>45703</v>
      </c>
      <c r="C1509" s="12" t="s">
        <v>458</v>
      </c>
      <c r="D1509" s="12" t="s">
        <v>68</v>
      </c>
      <c r="E1509" s="12" t="s">
        <v>95</v>
      </c>
      <c r="F1509" s="12" t="s">
        <v>100</v>
      </c>
      <c r="G1509" s="12">
        <v>3.7</v>
      </c>
      <c r="H1509" s="13">
        <v>269.08999999999997</v>
      </c>
      <c r="I1509" s="12" t="s">
        <v>27</v>
      </c>
      <c r="J1509" s="13">
        <v>0</v>
      </c>
    </row>
    <row r="1510" spans="1:10">
      <c r="A1510" s="12" t="s">
        <v>2448</v>
      </c>
      <c r="B1510" s="3">
        <v>45791</v>
      </c>
      <c r="C1510" s="12" t="s">
        <v>2229</v>
      </c>
      <c r="D1510" s="12" t="s">
        <v>65</v>
      </c>
      <c r="E1510" s="12" t="s">
        <v>69</v>
      </c>
      <c r="F1510" s="12" t="s">
        <v>100</v>
      </c>
      <c r="G1510" s="12">
        <v>3.8</v>
      </c>
      <c r="H1510" s="13">
        <v>238.43</v>
      </c>
      <c r="I1510" s="12" t="s">
        <v>26</v>
      </c>
      <c r="J1510" s="13">
        <v>180.62</v>
      </c>
    </row>
    <row r="1511" spans="1:10">
      <c r="A1511" s="12" t="s">
        <v>2449</v>
      </c>
      <c r="B1511" s="3">
        <v>45853</v>
      </c>
      <c r="C1511" s="12" t="s">
        <v>1439</v>
      </c>
      <c r="D1511" s="12" t="s">
        <v>56</v>
      </c>
      <c r="E1511" s="12" t="s">
        <v>69</v>
      </c>
      <c r="F1511" s="12" t="s">
        <v>62</v>
      </c>
      <c r="G1511" s="12">
        <v>2</v>
      </c>
      <c r="H1511" s="13">
        <v>137.19</v>
      </c>
      <c r="I1511" s="12" t="s">
        <v>25</v>
      </c>
      <c r="J1511" s="13">
        <v>137.19</v>
      </c>
    </row>
    <row r="1512" spans="1:10">
      <c r="A1512" s="12" t="s">
        <v>2450</v>
      </c>
      <c r="B1512" s="3">
        <v>45973</v>
      </c>
      <c r="C1512" s="12" t="s">
        <v>1606</v>
      </c>
      <c r="D1512" s="12" t="s">
        <v>56</v>
      </c>
      <c r="E1512" s="12" t="s">
        <v>95</v>
      </c>
      <c r="F1512" s="12" t="s">
        <v>62</v>
      </c>
      <c r="G1512" s="12">
        <v>2.2999999999999998</v>
      </c>
      <c r="H1512" s="13">
        <v>112.77</v>
      </c>
      <c r="I1512" s="12" t="s">
        <v>25</v>
      </c>
      <c r="J1512" s="13">
        <v>112.77</v>
      </c>
    </row>
    <row r="1513" spans="1:10">
      <c r="A1513" s="12" t="s">
        <v>2451</v>
      </c>
      <c r="B1513" s="3">
        <v>45881</v>
      </c>
      <c r="C1513" s="12" t="s">
        <v>2419</v>
      </c>
      <c r="D1513" s="12" t="s">
        <v>65</v>
      </c>
      <c r="E1513" s="12" t="s">
        <v>69</v>
      </c>
      <c r="F1513" s="12" t="s">
        <v>70</v>
      </c>
      <c r="G1513" s="12">
        <v>2.9</v>
      </c>
      <c r="H1513" s="13">
        <v>215.79</v>
      </c>
      <c r="I1513" s="12" t="s">
        <v>25</v>
      </c>
      <c r="J1513" s="13">
        <v>215.79</v>
      </c>
    </row>
    <row r="1514" spans="1:10">
      <c r="A1514" s="12" t="s">
        <v>2452</v>
      </c>
      <c r="B1514" s="3">
        <v>45776</v>
      </c>
      <c r="C1514" s="12" t="s">
        <v>2453</v>
      </c>
      <c r="D1514" s="12" t="s">
        <v>61</v>
      </c>
      <c r="E1514" s="12" t="s">
        <v>76</v>
      </c>
      <c r="F1514" s="12" t="s">
        <v>103</v>
      </c>
      <c r="G1514" s="12">
        <v>2.8</v>
      </c>
      <c r="H1514" s="13">
        <v>109.8</v>
      </c>
      <c r="I1514" s="12" t="s">
        <v>25</v>
      </c>
      <c r="J1514" s="13">
        <v>109.8</v>
      </c>
    </row>
    <row r="1515" spans="1:10">
      <c r="A1515" s="12" t="s">
        <v>2454</v>
      </c>
      <c r="B1515" s="3">
        <v>45666</v>
      </c>
      <c r="C1515" s="12" t="s">
        <v>1855</v>
      </c>
      <c r="D1515" s="12" t="s">
        <v>61</v>
      </c>
      <c r="E1515" s="12" t="s">
        <v>81</v>
      </c>
      <c r="F1515" s="12" t="s">
        <v>62</v>
      </c>
      <c r="G1515" s="12">
        <v>4</v>
      </c>
      <c r="H1515" s="13">
        <v>96.09</v>
      </c>
      <c r="I1515" s="12" t="s">
        <v>25</v>
      </c>
      <c r="J1515" s="13">
        <v>96.09</v>
      </c>
    </row>
    <row r="1516" spans="1:10">
      <c r="A1516" s="12" t="s">
        <v>2455</v>
      </c>
      <c r="B1516" s="3">
        <v>45749</v>
      </c>
      <c r="C1516" s="12" t="s">
        <v>2025</v>
      </c>
      <c r="D1516" s="12" t="s">
        <v>56</v>
      </c>
      <c r="E1516" s="12" t="s">
        <v>57</v>
      </c>
      <c r="F1516" s="12" t="s">
        <v>77</v>
      </c>
      <c r="G1516" s="12">
        <v>2.9</v>
      </c>
      <c r="H1516" s="13">
        <v>147.03</v>
      </c>
      <c r="I1516" s="12" t="s">
        <v>25</v>
      </c>
      <c r="J1516" s="13">
        <v>147.03</v>
      </c>
    </row>
    <row r="1517" spans="1:10">
      <c r="A1517" s="12" t="s">
        <v>2456</v>
      </c>
      <c r="B1517" s="3">
        <v>45662</v>
      </c>
      <c r="C1517" s="12" t="s">
        <v>413</v>
      </c>
      <c r="D1517" s="12" t="s">
        <v>65</v>
      </c>
      <c r="E1517" s="12" t="s">
        <v>95</v>
      </c>
      <c r="F1517" s="12" t="s">
        <v>87</v>
      </c>
      <c r="G1517" s="12">
        <v>2.5</v>
      </c>
      <c r="H1517" s="13">
        <v>230.7</v>
      </c>
      <c r="I1517" s="12" t="s">
        <v>26</v>
      </c>
      <c r="J1517" s="13">
        <v>112.19</v>
      </c>
    </row>
    <row r="1518" spans="1:10">
      <c r="A1518" s="12" t="s">
        <v>2457</v>
      </c>
      <c r="B1518" s="3">
        <v>45743</v>
      </c>
      <c r="C1518" s="12" t="s">
        <v>2458</v>
      </c>
      <c r="D1518" s="12" t="s">
        <v>90</v>
      </c>
      <c r="E1518" s="12" t="s">
        <v>69</v>
      </c>
      <c r="F1518" s="12" t="s">
        <v>103</v>
      </c>
      <c r="G1518" s="12">
        <v>3.1</v>
      </c>
      <c r="H1518" s="13">
        <v>185.92</v>
      </c>
      <c r="I1518" s="12" t="s">
        <v>26</v>
      </c>
      <c r="J1518" s="13">
        <v>98.06</v>
      </c>
    </row>
    <row r="1519" spans="1:10">
      <c r="A1519" s="12" t="s">
        <v>2459</v>
      </c>
      <c r="B1519" s="3">
        <v>45890</v>
      </c>
      <c r="C1519" s="12" t="s">
        <v>392</v>
      </c>
      <c r="D1519" s="12" t="s">
        <v>80</v>
      </c>
      <c r="E1519" s="12" t="s">
        <v>76</v>
      </c>
      <c r="F1519" s="12" t="s">
        <v>100</v>
      </c>
      <c r="G1519" s="12">
        <v>4.2</v>
      </c>
      <c r="H1519" s="13">
        <v>317.36</v>
      </c>
      <c r="I1519" s="12" t="s">
        <v>25</v>
      </c>
      <c r="J1519" s="13">
        <v>317.36</v>
      </c>
    </row>
    <row r="1520" spans="1:10">
      <c r="A1520" s="12" t="s">
        <v>2460</v>
      </c>
      <c r="B1520" s="3">
        <v>45679</v>
      </c>
      <c r="C1520" s="12" t="s">
        <v>1288</v>
      </c>
      <c r="D1520" s="12" t="s">
        <v>90</v>
      </c>
      <c r="E1520" s="12" t="s">
        <v>69</v>
      </c>
      <c r="F1520" s="12" t="s">
        <v>87</v>
      </c>
      <c r="G1520" s="12">
        <v>2.7</v>
      </c>
      <c r="H1520" s="13">
        <v>194.08</v>
      </c>
      <c r="I1520" s="12" t="s">
        <v>26</v>
      </c>
      <c r="J1520" s="13">
        <v>112.6</v>
      </c>
    </row>
    <row r="1521" spans="1:10">
      <c r="A1521" s="12" t="s">
        <v>2461</v>
      </c>
      <c r="B1521" s="3">
        <v>45864</v>
      </c>
      <c r="C1521" s="12" t="s">
        <v>1481</v>
      </c>
      <c r="D1521" s="12" t="s">
        <v>90</v>
      </c>
      <c r="E1521" s="12" t="s">
        <v>81</v>
      </c>
      <c r="F1521" s="12" t="s">
        <v>77</v>
      </c>
      <c r="G1521" s="12">
        <v>4.0999999999999996</v>
      </c>
      <c r="H1521" s="13">
        <v>213.79</v>
      </c>
      <c r="I1521" s="12" t="s">
        <v>25</v>
      </c>
      <c r="J1521" s="13">
        <v>213.79</v>
      </c>
    </row>
    <row r="1522" spans="1:10">
      <c r="A1522" s="12" t="s">
        <v>2462</v>
      </c>
      <c r="B1522" s="3">
        <v>45865</v>
      </c>
      <c r="C1522" s="12" t="s">
        <v>2463</v>
      </c>
      <c r="D1522" s="12" t="s">
        <v>61</v>
      </c>
      <c r="E1522" s="12" t="s">
        <v>57</v>
      </c>
      <c r="F1522" s="12" t="s">
        <v>103</v>
      </c>
      <c r="G1522" s="12">
        <v>1.9</v>
      </c>
      <c r="H1522" s="13">
        <v>124.49</v>
      </c>
      <c r="I1522" s="12" t="s">
        <v>25</v>
      </c>
      <c r="J1522" s="13">
        <v>124.49</v>
      </c>
    </row>
    <row r="1523" spans="1:10">
      <c r="A1523" s="12" t="s">
        <v>2464</v>
      </c>
      <c r="B1523" s="3">
        <v>45965</v>
      </c>
      <c r="C1523" s="12" t="s">
        <v>2465</v>
      </c>
      <c r="D1523" s="12" t="s">
        <v>68</v>
      </c>
      <c r="E1523" s="12" t="s">
        <v>76</v>
      </c>
      <c r="F1523" s="12" t="s">
        <v>70</v>
      </c>
      <c r="G1523" s="12">
        <v>3</v>
      </c>
      <c r="H1523" s="13">
        <v>280.41000000000003</v>
      </c>
      <c r="I1523" s="12" t="s">
        <v>25</v>
      </c>
      <c r="J1523" s="13">
        <v>280.41000000000003</v>
      </c>
    </row>
    <row r="1524" spans="1:10">
      <c r="A1524" s="12" t="s">
        <v>2466</v>
      </c>
      <c r="B1524" s="3">
        <v>45670</v>
      </c>
      <c r="C1524" s="12" t="s">
        <v>2467</v>
      </c>
      <c r="D1524" s="12" t="s">
        <v>90</v>
      </c>
      <c r="E1524" s="12" t="s">
        <v>69</v>
      </c>
      <c r="F1524" s="12" t="s">
        <v>87</v>
      </c>
      <c r="G1524" s="12">
        <v>3.3</v>
      </c>
      <c r="H1524" s="13">
        <v>211.4</v>
      </c>
      <c r="I1524" s="12" t="s">
        <v>25</v>
      </c>
      <c r="J1524" s="13">
        <v>211.4</v>
      </c>
    </row>
    <row r="1525" spans="1:10">
      <c r="A1525" s="12" t="s">
        <v>2468</v>
      </c>
      <c r="B1525" s="3">
        <v>45960</v>
      </c>
      <c r="C1525" s="12" t="s">
        <v>318</v>
      </c>
      <c r="D1525" s="12" t="s">
        <v>80</v>
      </c>
      <c r="E1525" s="12" t="s">
        <v>95</v>
      </c>
      <c r="F1525" s="12" t="s">
        <v>70</v>
      </c>
      <c r="G1525" s="12">
        <v>4.5</v>
      </c>
      <c r="H1525" s="13">
        <v>327.45</v>
      </c>
      <c r="I1525" s="12" t="s">
        <v>25</v>
      </c>
      <c r="J1525" s="13">
        <v>327.45</v>
      </c>
    </row>
    <row r="1526" spans="1:10">
      <c r="A1526" s="12" t="s">
        <v>2469</v>
      </c>
      <c r="B1526" s="3">
        <v>45774</v>
      </c>
      <c r="C1526" s="12" t="s">
        <v>2470</v>
      </c>
      <c r="D1526" s="12" t="s">
        <v>68</v>
      </c>
      <c r="E1526" s="12" t="s">
        <v>57</v>
      </c>
      <c r="F1526" s="12" t="s">
        <v>70</v>
      </c>
      <c r="G1526" s="12">
        <v>2</v>
      </c>
      <c r="H1526" s="13">
        <v>330.27</v>
      </c>
      <c r="I1526" s="12" t="s">
        <v>25</v>
      </c>
      <c r="J1526" s="13">
        <v>330.27</v>
      </c>
    </row>
    <row r="1527" spans="1:10">
      <c r="A1527" s="12" t="s">
        <v>2471</v>
      </c>
      <c r="B1527" s="3">
        <v>45870</v>
      </c>
      <c r="C1527" s="12" t="s">
        <v>1461</v>
      </c>
      <c r="D1527" s="12" t="s">
        <v>65</v>
      </c>
      <c r="E1527" s="12" t="s">
        <v>69</v>
      </c>
      <c r="F1527" s="12" t="s">
        <v>62</v>
      </c>
      <c r="G1527" s="12">
        <v>3.2</v>
      </c>
      <c r="H1527" s="13">
        <v>214.51</v>
      </c>
      <c r="I1527" s="12" t="s">
        <v>25</v>
      </c>
      <c r="J1527" s="13">
        <v>214.51</v>
      </c>
    </row>
    <row r="1528" spans="1:10">
      <c r="A1528" s="12" t="s">
        <v>2472</v>
      </c>
      <c r="B1528" s="3">
        <v>45896</v>
      </c>
      <c r="C1528" s="12" t="s">
        <v>1705</v>
      </c>
      <c r="D1528" s="12" t="s">
        <v>80</v>
      </c>
      <c r="E1528" s="12" t="s">
        <v>57</v>
      </c>
      <c r="F1528" s="12" t="s">
        <v>62</v>
      </c>
      <c r="G1528" s="12">
        <v>2.2999999999999998</v>
      </c>
      <c r="H1528" s="13">
        <v>360.29</v>
      </c>
      <c r="I1528" s="12" t="s">
        <v>25</v>
      </c>
      <c r="J1528" s="13">
        <v>360.29</v>
      </c>
    </row>
    <row r="1529" spans="1:10">
      <c r="A1529" s="12" t="s">
        <v>2473</v>
      </c>
      <c r="B1529" s="3">
        <v>45903</v>
      </c>
      <c r="C1529" s="12" t="s">
        <v>1121</v>
      </c>
      <c r="D1529" s="12" t="s">
        <v>68</v>
      </c>
      <c r="E1529" s="12" t="s">
        <v>95</v>
      </c>
      <c r="F1529" s="12" t="s">
        <v>100</v>
      </c>
      <c r="G1529" s="12">
        <v>2.5</v>
      </c>
      <c r="H1529" s="13">
        <v>273.20999999999998</v>
      </c>
      <c r="I1529" s="12" t="s">
        <v>25</v>
      </c>
      <c r="J1529" s="13">
        <v>273.20999999999998</v>
      </c>
    </row>
    <row r="1530" spans="1:10">
      <c r="A1530" s="12" t="s">
        <v>2474</v>
      </c>
      <c r="B1530" s="3">
        <v>45663</v>
      </c>
      <c r="C1530" s="12" t="s">
        <v>1976</v>
      </c>
      <c r="D1530" s="12" t="s">
        <v>65</v>
      </c>
      <c r="E1530" s="12" t="s">
        <v>81</v>
      </c>
      <c r="F1530" s="12" t="s">
        <v>82</v>
      </c>
      <c r="G1530" s="12">
        <v>4</v>
      </c>
      <c r="H1530" s="13">
        <v>240.92</v>
      </c>
      <c r="I1530" s="12" t="s">
        <v>25</v>
      </c>
      <c r="J1530" s="13">
        <v>240.92</v>
      </c>
    </row>
    <row r="1531" spans="1:10">
      <c r="A1531" s="12" t="s">
        <v>2475</v>
      </c>
      <c r="B1531" s="3">
        <v>45887</v>
      </c>
      <c r="C1531" s="12" t="s">
        <v>2192</v>
      </c>
      <c r="D1531" s="12" t="s">
        <v>68</v>
      </c>
      <c r="E1531" s="12" t="s">
        <v>73</v>
      </c>
      <c r="F1531" s="12" t="s">
        <v>58</v>
      </c>
      <c r="G1531" s="12">
        <v>3.4</v>
      </c>
      <c r="H1531" s="13">
        <v>276.86</v>
      </c>
      <c r="I1531" s="12" t="s">
        <v>25</v>
      </c>
      <c r="J1531" s="13">
        <v>276.86</v>
      </c>
    </row>
    <row r="1532" spans="1:10">
      <c r="A1532" s="12" t="s">
        <v>2476</v>
      </c>
      <c r="B1532" s="3">
        <v>45846</v>
      </c>
      <c r="C1532" s="12" t="s">
        <v>2477</v>
      </c>
      <c r="D1532" s="12" t="s">
        <v>61</v>
      </c>
      <c r="E1532" s="12" t="s">
        <v>73</v>
      </c>
      <c r="F1532" s="12" t="s">
        <v>62</v>
      </c>
      <c r="G1532" s="12">
        <v>4.0999999999999996</v>
      </c>
      <c r="H1532" s="13">
        <v>110.19</v>
      </c>
      <c r="I1532" s="12" t="s">
        <v>25</v>
      </c>
      <c r="J1532" s="13">
        <v>110.19</v>
      </c>
    </row>
    <row r="1533" spans="1:10">
      <c r="A1533" s="12" t="s">
        <v>2478</v>
      </c>
      <c r="B1533" s="3">
        <v>45999</v>
      </c>
      <c r="C1533" s="12" t="s">
        <v>672</v>
      </c>
      <c r="D1533" s="12" t="s">
        <v>80</v>
      </c>
      <c r="E1533" s="12" t="s">
        <v>81</v>
      </c>
      <c r="F1533" s="12" t="s">
        <v>62</v>
      </c>
      <c r="G1533" s="12">
        <v>2</v>
      </c>
      <c r="H1533" s="13">
        <v>419.83</v>
      </c>
      <c r="I1533" s="12" t="s">
        <v>25</v>
      </c>
      <c r="J1533" s="13">
        <v>419.83</v>
      </c>
    </row>
    <row r="1534" spans="1:10">
      <c r="A1534" s="12" t="s">
        <v>2479</v>
      </c>
      <c r="B1534" s="3">
        <v>45851</v>
      </c>
      <c r="C1534" s="12" t="s">
        <v>342</v>
      </c>
      <c r="D1534" s="12" t="s">
        <v>80</v>
      </c>
      <c r="E1534" s="12" t="s">
        <v>81</v>
      </c>
      <c r="F1534" s="12" t="s">
        <v>58</v>
      </c>
      <c r="G1534" s="12">
        <v>2.9</v>
      </c>
      <c r="H1534" s="13">
        <v>315.13</v>
      </c>
      <c r="I1534" s="12" t="s">
        <v>26</v>
      </c>
      <c r="J1534" s="13">
        <v>115.9</v>
      </c>
    </row>
    <row r="1535" spans="1:10">
      <c r="A1535" s="12" t="s">
        <v>2480</v>
      </c>
      <c r="B1535" s="3">
        <v>45973</v>
      </c>
      <c r="C1535" s="12" t="s">
        <v>1786</v>
      </c>
      <c r="D1535" s="12" t="s">
        <v>68</v>
      </c>
      <c r="E1535" s="12" t="s">
        <v>57</v>
      </c>
      <c r="F1535" s="12" t="s">
        <v>100</v>
      </c>
      <c r="G1535" s="12">
        <v>1.7</v>
      </c>
      <c r="H1535" s="13">
        <v>246.43</v>
      </c>
      <c r="I1535" s="12" t="s">
        <v>25</v>
      </c>
      <c r="J1535" s="13">
        <v>246.43</v>
      </c>
    </row>
    <row r="1536" spans="1:10">
      <c r="A1536" s="12" t="s">
        <v>2481</v>
      </c>
      <c r="B1536" s="3">
        <v>45726</v>
      </c>
      <c r="C1536" s="12" t="s">
        <v>1170</v>
      </c>
      <c r="D1536" s="12" t="s">
        <v>90</v>
      </c>
      <c r="E1536" s="12" t="s">
        <v>73</v>
      </c>
      <c r="F1536" s="12" t="s">
        <v>100</v>
      </c>
      <c r="G1536" s="12">
        <v>1.5</v>
      </c>
      <c r="H1536" s="13">
        <v>171.58</v>
      </c>
      <c r="I1536" s="12" t="s">
        <v>25</v>
      </c>
      <c r="J1536" s="13">
        <v>171.58</v>
      </c>
    </row>
    <row r="1537" spans="1:10">
      <c r="A1537" s="12" t="s">
        <v>2482</v>
      </c>
      <c r="B1537" s="3">
        <v>45788</v>
      </c>
      <c r="C1537" s="12" t="s">
        <v>1842</v>
      </c>
      <c r="D1537" s="12" t="s">
        <v>56</v>
      </c>
      <c r="E1537" s="12" t="s">
        <v>76</v>
      </c>
      <c r="F1537" s="12" t="s">
        <v>103</v>
      </c>
      <c r="G1537" s="12">
        <v>3.8</v>
      </c>
      <c r="H1537" s="13">
        <v>143.82</v>
      </c>
      <c r="I1537" s="12" t="s">
        <v>25</v>
      </c>
      <c r="J1537" s="13">
        <v>143.82</v>
      </c>
    </row>
    <row r="1538" spans="1:10">
      <c r="A1538" s="12" t="s">
        <v>2483</v>
      </c>
      <c r="B1538" s="3">
        <v>45905</v>
      </c>
      <c r="C1538" s="12" t="s">
        <v>981</v>
      </c>
      <c r="D1538" s="12" t="s">
        <v>65</v>
      </c>
      <c r="E1538" s="12" t="s">
        <v>57</v>
      </c>
      <c r="F1538" s="12" t="s">
        <v>103</v>
      </c>
      <c r="G1538" s="12">
        <v>3.9</v>
      </c>
      <c r="H1538" s="13">
        <v>197.55</v>
      </c>
      <c r="I1538" s="12" t="s">
        <v>25</v>
      </c>
      <c r="J1538" s="13">
        <v>197.55</v>
      </c>
    </row>
    <row r="1539" spans="1:10">
      <c r="A1539" s="12" t="s">
        <v>2484</v>
      </c>
      <c r="B1539" s="3">
        <v>45833</v>
      </c>
      <c r="C1539" s="12" t="s">
        <v>1954</v>
      </c>
      <c r="D1539" s="12" t="s">
        <v>90</v>
      </c>
      <c r="E1539" s="12" t="s">
        <v>95</v>
      </c>
      <c r="F1539" s="12" t="s">
        <v>77</v>
      </c>
      <c r="G1539" s="12">
        <v>2.5</v>
      </c>
      <c r="H1539" s="13">
        <v>203.5</v>
      </c>
      <c r="I1539" s="12" t="s">
        <v>25</v>
      </c>
      <c r="J1539" s="13">
        <v>203.5</v>
      </c>
    </row>
    <row r="1540" spans="1:10">
      <c r="A1540" s="12" t="s">
        <v>2485</v>
      </c>
      <c r="B1540" s="3">
        <v>45737</v>
      </c>
      <c r="C1540" s="12" t="s">
        <v>187</v>
      </c>
      <c r="D1540" s="12" t="s">
        <v>80</v>
      </c>
      <c r="E1540" s="12" t="s">
        <v>95</v>
      </c>
      <c r="F1540" s="12" t="s">
        <v>100</v>
      </c>
      <c r="G1540" s="12">
        <v>3</v>
      </c>
      <c r="H1540" s="13">
        <v>356.72</v>
      </c>
      <c r="I1540" s="12" t="s">
        <v>25</v>
      </c>
      <c r="J1540" s="13">
        <v>356.72</v>
      </c>
    </row>
    <row r="1541" spans="1:10">
      <c r="A1541" s="12" t="s">
        <v>2486</v>
      </c>
      <c r="B1541" s="3">
        <v>45918</v>
      </c>
      <c r="C1541" s="12" t="s">
        <v>527</v>
      </c>
      <c r="D1541" s="12" t="s">
        <v>90</v>
      </c>
      <c r="E1541" s="12" t="s">
        <v>81</v>
      </c>
      <c r="F1541" s="12" t="s">
        <v>70</v>
      </c>
      <c r="G1541" s="12">
        <v>3.2</v>
      </c>
      <c r="H1541" s="13">
        <v>164.91</v>
      </c>
      <c r="I1541" s="12" t="s">
        <v>25</v>
      </c>
      <c r="J1541" s="13">
        <v>164.91</v>
      </c>
    </row>
    <row r="1542" spans="1:10">
      <c r="A1542" s="12" t="s">
        <v>2487</v>
      </c>
      <c r="B1542" s="3">
        <v>45789</v>
      </c>
      <c r="C1542" s="12" t="s">
        <v>2488</v>
      </c>
      <c r="D1542" s="12" t="s">
        <v>65</v>
      </c>
      <c r="E1542" s="12" t="s">
        <v>73</v>
      </c>
      <c r="F1542" s="12" t="s">
        <v>100</v>
      </c>
      <c r="G1542" s="12">
        <v>3.4</v>
      </c>
      <c r="H1542" s="13">
        <v>266.55</v>
      </c>
      <c r="I1542" s="12" t="s">
        <v>25</v>
      </c>
      <c r="J1542" s="13">
        <v>266.55</v>
      </c>
    </row>
    <row r="1543" spans="1:10">
      <c r="A1543" s="12" t="s">
        <v>2489</v>
      </c>
      <c r="B1543" s="3">
        <v>45736</v>
      </c>
      <c r="C1543" s="12" t="s">
        <v>121</v>
      </c>
      <c r="D1543" s="12" t="s">
        <v>80</v>
      </c>
      <c r="E1543" s="12" t="s">
        <v>73</v>
      </c>
      <c r="F1543" s="12" t="s">
        <v>77</v>
      </c>
      <c r="G1543" s="12">
        <v>2.5</v>
      </c>
      <c r="H1543" s="13">
        <v>348.05</v>
      </c>
      <c r="I1543" s="12" t="s">
        <v>25</v>
      </c>
      <c r="J1543" s="13">
        <v>348.05</v>
      </c>
    </row>
    <row r="1544" spans="1:10">
      <c r="A1544" s="12" t="s">
        <v>2490</v>
      </c>
      <c r="B1544" s="3">
        <v>45948</v>
      </c>
      <c r="C1544" s="12" t="s">
        <v>845</v>
      </c>
      <c r="D1544" s="12" t="s">
        <v>68</v>
      </c>
      <c r="E1544" s="12" t="s">
        <v>76</v>
      </c>
      <c r="F1544" s="12" t="s">
        <v>100</v>
      </c>
      <c r="G1544" s="12">
        <v>3.5</v>
      </c>
      <c r="H1544" s="13">
        <v>334.86</v>
      </c>
      <c r="I1544" s="12" t="s">
        <v>25</v>
      </c>
      <c r="J1544" s="13">
        <v>334.86</v>
      </c>
    </row>
    <row r="1545" spans="1:10">
      <c r="A1545" s="12" t="s">
        <v>2491</v>
      </c>
      <c r="B1545" s="3">
        <v>45818</v>
      </c>
      <c r="C1545" s="12" t="s">
        <v>147</v>
      </c>
      <c r="D1545" s="12" t="s">
        <v>90</v>
      </c>
      <c r="E1545" s="12" t="s">
        <v>57</v>
      </c>
      <c r="F1545" s="12" t="s">
        <v>70</v>
      </c>
      <c r="G1545" s="12">
        <v>3.9</v>
      </c>
      <c r="H1545" s="13">
        <v>171.74</v>
      </c>
      <c r="I1545" s="12" t="s">
        <v>25</v>
      </c>
      <c r="J1545" s="13">
        <v>171.74</v>
      </c>
    </row>
    <row r="1546" spans="1:10">
      <c r="A1546" s="12" t="s">
        <v>2492</v>
      </c>
      <c r="B1546" s="3">
        <v>45673</v>
      </c>
      <c r="C1546" s="12" t="s">
        <v>1175</v>
      </c>
      <c r="D1546" s="12" t="s">
        <v>68</v>
      </c>
      <c r="E1546" s="12" t="s">
        <v>76</v>
      </c>
      <c r="F1546" s="12" t="s">
        <v>82</v>
      </c>
      <c r="G1546" s="12">
        <v>3.2</v>
      </c>
      <c r="H1546" s="13">
        <v>291.31</v>
      </c>
      <c r="I1546" s="12" t="s">
        <v>27</v>
      </c>
      <c r="J1546" s="13">
        <v>0</v>
      </c>
    </row>
    <row r="1547" spans="1:10">
      <c r="A1547" s="12" t="s">
        <v>2493</v>
      </c>
      <c r="B1547" s="3">
        <v>45959</v>
      </c>
      <c r="C1547" s="12" t="s">
        <v>897</v>
      </c>
      <c r="D1547" s="12" t="s">
        <v>90</v>
      </c>
      <c r="E1547" s="12" t="s">
        <v>57</v>
      </c>
      <c r="F1547" s="12" t="s">
        <v>100</v>
      </c>
      <c r="G1547" s="12">
        <v>4.8</v>
      </c>
      <c r="H1547" s="13">
        <v>180.55</v>
      </c>
      <c r="I1547" s="12" t="s">
        <v>25</v>
      </c>
      <c r="J1547" s="13">
        <v>180.55</v>
      </c>
    </row>
    <row r="1548" spans="1:10">
      <c r="A1548" s="12" t="s">
        <v>2494</v>
      </c>
      <c r="B1548" s="3">
        <v>45742</v>
      </c>
      <c r="C1548" s="12" t="s">
        <v>937</v>
      </c>
      <c r="D1548" s="12" t="s">
        <v>65</v>
      </c>
      <c r="E1548" s="12" t="s">
        <v>73</v>
      </c>
      <c r="F1548" s="12" t="s">
        <v>77</v>
      </c>
      <c r="G1548" s="12">
        <v>1.5</v>
      </c>
      <c r="H1548" s="13">
        <v>199.18</v>
      </c>
      <c r="I1548" s="12" t="s">
        <v>25</v>
      </c>
      <c r="J1548" s="13">
        <v>199.18</v>
      </c>
    </row>
    <row r="1549" spans="1:10">
      <c r="A1549" s="12" t="s">
        <v>2495</v>
      </c>
      <c r="B1549" s="3">
        <v>45662</v>
      </c>
      <c r="C1549" s="12" t="s">
        <v>956</v>
      </c>
      <c r="D1549" s="12" t="s">
        <v>61</v>
      </c>
      <c r="E1549" s="12" t="s">
        <v>57</v>
      </c>
      <c r="F1549" s="12" t="s">
        <v>58</v>
      </c>
      <c r="G1549" s="12">
        <v>2</v>
      </c>
      <c r="H1549" s="13">
        <v>128.02000000000001</v>
      </c>
      <c r="I1549" s="12" t="s">
        <v>27</v>
      </c>
      <c r="J1549" s="13">
        <v>0</v>
      </c>
    </row>
    <row r="1550" spans="1:10">
      <c r="A1550" s="12" t="s">
        <v>2496</v>
      </c>
      <c r="B1550" s="3">
        <v>46015</v>
      </c>
      <c r="C1550" s="12" t="s">
        <v>574</v>
      </c>
      <c r="D1550" s="12" t="s">
        <v>56</v>
      </c>
      <c r="E1550" s="12" t="s">
        <v>76</v>
      </c>
      <c r="F1550" s="12" t="s">
        <v>58</v>
      </c>
      <c r="G1550" s="12">
        <v>3.2</v>
      </c>
      <c r="H1550" s="13">
        <v>149.29</v>
      </c>
      <c r="I1550" s="12" t="s">
        <v>25</v>
      </c>
      <c r="J1550" s="13">
        <v>149.29</v>
      </c>
    </row>
    <row r="1551" spans="1:10">
      <c r="A1551" s="12" t="s">
        <v>2497</v>
      </c>
      <c r="B1551" s="3">
        <v>46009</v>
      </c>
      <c r="C1551" s="12" t="s">
        <v>1073</v>
      </c>
      <c r="D1551" s="12" t="s">
        <v>80</v>
      </c>
      <c r="E1551" s="12" t="s">
        <v>73</v>
      </c>
      <c r="F1551" s="12" t="s">
        <v>62</v>
      </c>
      <c r="G1551" s="12">
        <v>3.4</v>
      </c>
      <c r="H1551" s="13">
        <v>302.45</v>
      </c>
      <c r="I1551" s="12" t="s">
        <v>26</v>
      </c>
      <c r="J1551" s="13">
        <v>135.52000000000001</v>
      </c>
    </row>
    <row r="1552" spans="1:10">
      <c r="A1552" s="12" t="s">
        <v>2498</v>
      </c>
      <c r="B1552" s="3">
        <v>45677</v>
      </c>
      <c r="C1552" s="12" t="s">
        <v>2499</v>
      </c>
      <c r="D1552" s="12" t="s">
        <v>56</v>
      </c>
      <c r="E1552" s="12" t="s">
        <v>76</v>
      </c>
      <c r="F1552" s="12" t="s">
        <v>87</v>
      </c>
      <c r="G1552" s="12">
        <v>3.3</v>
      </c>
      <c r="H1552" s="13">
        <v>113.68</v>
      </c>
      <c r="I1552" s="12" t="s">
        <v>25</v>
      </c>
      <c r="J1552" s="13">
        <v>113.68</v>
      </c>
    </row>
    <row r="1553" spans="1:10">
      <c r="A1553" s="12" t="s">
        <v>2500</v>
      </c>
      <c r="B1553" s="3">
        <v>45909</v>
      </c>
      <c r="C1553" s="12" t="s">
        <v>554</v>
      </c>
      <c r="D1553" s="12" t="s">
        <v>68</v>
      </c>
      <c r="E1553" s="12" t="s">
        <v>73</v>
      </c>
      <c r="F1553" s="12" t="s">
        <v>82</v>
      </c>
      <c r="G1553" s="12">
        <v>2.5</v>
      </c>
      <c r="H1553" s="13">
        <v>303.64</v>
      </c>
      <c r="I1553" s="12" t="s">
        <v>25</v>
      </c>
      <c r="J1553" s="13">
        <v>303.64</v>
      </c>
    </row>
    <row r="1554" spans="1:10">
      <c r="A1554" s="12" t="s">
        <v>2501</v>
      </c>
      <c r="B1554" s="3">
        <v>45971</v>
      </c>
      <c r="C1554" s="12" t="s">
        <v>611</v>
      </c>
      <c r="D1554" s="12" t="s">
        <v>65</v>
      </c>
      <c r="E1554" s="12" t="s">
        <v>76</v>
      </c>
      <c r="F1554" s="12" t="s">
        <v>58</v>
      </c>
      <c r="G1554" s="12">
        <v>2.5</v>
      </c>
      <c r="H1554" s="13">
        <v>241.92</v>
      </c>
      <c r="I1554" s="12" t="s">
        <v>25</v>
      </c>
      <c r="J1554" s="13">
        <v>241.92</v>
      </c>
    </row>
    <row r="1555" spans="1:10">
      <c r="A1555" s="12" t="s">
        <v>2502</v>
      </c>
      <c r="B1555" s="3">
        <v>45707</v>
      </c>
      <c r="C1555" s="12" t="s">
        <v>2503</v>
      </c>
      <c r="D1555" s="12" t="s">
        <v>61</v>
      </c>
      <c r="E1555" s="12" t="s">
        <v>69</v>
      </c>
      <c r="F1555" s="12" t="s">
        <v>82</v>
      </c>
      <c r="G1555" s="12">
        <v>2.6</v>
      </c>
      <c r="H1555" s="13">
        <v>94.73</v>
      </c>
      <c r="I1555" s="12" t="s">
        <v>26</v>
      </c>
      <c r="J1555" s="13">
        <v>61.48</v>
      </c>
    </row>
    <row r="1556" spans="1:10">
      <c r="A1556" s="12" t="s">
        <v>2504</v>
      </c>
      <c r="B1556" s="3">
        <v>46013</v>
      </c>
      <c r="C1556" s="12" t="s">
        <v>475</v>
      </c>
      <c r="D1556" s="12" t="s">
        <v>90</v>
      </c>
      <c r="E1556" s="12" t="s">
        <v>95</v>
      </c>
      <c r="F1556" s="12" t="s">
        <v>82</v>
      </c>
      <c r="G1556" s="12">
        <v>2.6</v>
      </c>
      <c r="H1556" s="13">
        <v>188.17</v>
      </c>
      <c r="I1556" s="12" t="s">
        <v>26</v>
      </c>
      <c r="J1556" s="13">
        <v>73.59</v>
      </c>
    </row>
    <row r="1557" spans="1:10">
      <c r="A1557" s="12" t="s">
        <v>2505</v>
      </c>
      <c r="B1557" s="3">
        <v>45816</v>
      </c>
      <c r="C1557" s="12" t="s">
        <v>833</v>
      </c>
      <c r="D1557" s="12" t="s">
        <v>65</v>
      </c>
      <c r="E1557" s="12" t="s">
        <v>69</v>
      </c>
      <c r="F1557" s="12" t="s">
        <v>58</v>
      </c>
      <c r="G1557" s="12">
        <v>4.4000000000000004</v>
      </c>
      <c r="H1557" s="13">
        <v>202.96</v>
      </c>
      <c r="I1557" s="12" t="s">
        <v>25</v>
      </c>
      <c r="J1557" s="13">
        <v>202.96</v>
      </c>
    </row>
    <row r="1558" spans="1:10">
      <c r="A1558" s="12" t="s">
        <v>2506</v>
      </c>
      <c r="B1558" s="3">
        <v>45698</v>
      </c>
      <c r="C1558" s="12" t="s">
        <v>2507</v>
      </c>
      <c r="D1558" s="12" t="s">
        <v>61</v>
      </c>
      <c r="E1558" s="12" t="s">
        <v>76</v>
      </c>
      <c r="F1558" s="12" t="s">
        <v>103</v>
      </c>
      <c r="G1558" s="12">
        <v>3.8</v>
      </c>
      <c r="H1558" s="13">
        <v>99.25</v>
      </c>
      <c r="I1558" s="12" t="s">
        <v>25</v>
      </c>
      <c r="J1558" s="13">
        <v>99.25</v>
      </c>
    </row>
    <row r="1559" spans="1:10">
      <c r="A1559" s="12" t="s">
        <v>2508</v>
      </c>
      <c r="B1559" s="3">
        <v>45828</v>
      </c>
      <c r="C1559" s="12" t="s">
        <v>2509</v>
      </c>
      <c r="D1559" s="12" t="s">
        <v>61</v>
      </c>
      <c r="E1559" s="12" t="s">
        <v>69</v>
      </c>
      <c r="F1559" s="12" t="s">
        <v>58</v>
      </c>
      <c r="G1559" s="12">
        <v>3.6</v>
      </c>
      <c r="H1559" s="13">
        <v>110.26</v>
      </c>
      <c r="I1559" s="12" t="s">
        <v>25</v>
      </c>
      <c r="J1559" s="13">
        <v>110.26</v>
      </c>
    </row>
    <row r="1560" spans="1:10">
      <c r="A1560" s="12" t="s">
        <v>2510</v>
      </c>
      <c r="B1560" s="3">
        <v>45987</v>
      </c>
      <c r="C1560" s="12" t="s">
        <v>109</v>
      </c>
      <c r="D1560" s="12" t="s">
        <v>80</v>
      </c>
      <c r="E1560" s="12" t="s">
        <v>73</v>
      </c>
      <c r="F1560" s="12" t="s">
        <v>82</v>
      </c>
      <c r="G1560" s="12">
        <v>3.6</v>
      </c>
      <c r="H1560" s="13">
        <v>355.47</v>
      </c>
      <c r="I1560" s="12" t="s">
        <v>25</v>
      </c>
      <c r="J1560" s="13">
        <v>355.47</v>
      </c>
    </row>
    <row r="1561" spans="1:10">
      <c r="A1561" s="12" t="s">
        <v>2511</v>
      </c>
      <c r="B1561" s="3">
        <v>45738</v>
      </c>
      <c r="C1561" s="12" t="s">
        <v>2407</v>
      </c>
      <c r="D1561" s="12" t="s">
        <v>65</v>
      </c>
      <c r="E1561" s="12" t="s">
        <v>95</v>
      </c>
      <c r="F1561" s="12" t="s">
        <v>62</v>
      </c>
      <c r="G1561" s="12">
        <v>2.8</v>
      </c>
      <c r="H1561" s="13">
        <v>195.1</v>
      </c>
      <c r="I1561" s="12" t="s">
        <v>26</v>
      </c>
      <c r="J1561" s="13">
        <v>142.85</v>
      </c>
    </row>
    <row r="1562" spans="1:10">
      <c r="A1562" s="12" t="s">
        <v>2512</v>
      </c>
      <c r="B1562" s="3">
        <v>45857</v>
      </c>
      <c r="C1562" s="12" t="s">
        <v>1451</v>
      </c>
      <c r="D1562" s="12" t="s">
        <v>90</v>
      </c>
      <c r="E1562" s="12" t="s">
        <v>57</v>
      </c>
      <c r="F1562" s="12" t="s">
        <v>70</v>
      </c>
      <c r="G1562" s="12">
        <v>3.4</v>
      </c>
      <c r="H1562" s="13">
        <v>191.4</v>
      </c>
      <c r="I1562" s="12" t="s">
        <v>26</v>
      </c>
      <c r="J1562" s="13">
        <v>133.44</v>
      </c>
    </row>
    <row r="1563" spans="1:10">
      <c r="A1563" s="12" t="s">
        <v>2513</v>
      </c>
      <c r="B1563" s="3">
        <v>46020</v>
      </c>
      <c r="C1563" s="12" t="s">
        <v>460</v>
      </c>
      <c r="D1563" s="12" t="s">
        <v>80</v>
      </c>
      <c r="E1563" s="12" t="s">
        <v>95</v>
      </c>
      <c r="F1563" s="12" t="s">
        <v>103</v>
      </c>
      <c r="G1563" s="12">
        <v>1.2</v>
      </c>
      <c r="H1563" s="13">
        <v>298.41000000000003</v>
      </c>
      <c r="I1563" s="12" t="s">
        <v>26</v>
      </c>
      <c r="J1563" s="13">
        <v>245.46</v>
      </c>
    </row>
    <row r="1564" spans="1:10">
      <c r="A1564" s="12" t="s">
        <v>2514</v>
      </c>
      <c r="B1564" s="3">
        <v>45870</v>
      </c>
      <c r="C1564" s="12" t="s">
        <v>357</v>
      </c>
      <c r="D1564" s="12" t="s">
        <v>90</v>
      </c>
      <c r="E1564" s="12" t="s">
        <v>95</v>
      </c>
      <c r="F1564" s="12" t="s">
        <v>103</v>
      </c>
      <c r="G1564" s="12">
        <v>3.5</v>
      </c>
      <c r="H1564" s="13">
        <v>195.6</v>
      </c>
      <c r="I1564" s="12" t="s">
        <v>25</v>
      </c>
      <c r="J1564" s="13">
        <v>195.6</v>
      </c>
    </row>
    <row r="1565" spans="1:10">
      <c r="A1565" s="12" t="s">
        <v>2515</v>
      </c>
      <c r="B1565" s="3">
        <v>45800</v>
      </c>
      <c r="C1565" s="12" t="s">
        <v>798</v>
      </c>
      <c r="D1565" s="12" t="s">
        <v>80</v>
      </c>
      <c r="E1565" s="12" t="s">
        <v>69</v>
      </c>
      <c r="F1565" s="12" t="s">
        <v>70</v>
      </c>
      <c r="G1565" s="12">
        <v>3.1</v>
      </c>
      <c r="H1565" s="13">
        <v>302.20999999999998</v>
      </c>
      <c r="I1565" s="12" t="s">
        <v>25</v>
      </c>
      <c r="J1565" s="13">
        <v>302.20999999999998</v>
      </c>
    </row>
    <row r="1566" spans="1:10">
      <c r="A1566" s="12" t="s">
        <v>2516</v>
      </c>
      <c r="B1566" s="3">
        <v>45842</v>
      </c>
      <c r="C1566" s="12" t="s">
        <v>151</v>
      </c>
      <c r="D1566" s="12" t="s">
        <v>61</v>
      </c>
      <c r="E1566" s="12" t="s">
        <v>95</v>
      </c>
      <c r="F1566" s="12" t="s">
        <v>77</v>
      </c>
      <c r="G1566" s="12">
        <v>4</v>
      </c>
      <c r="H1566" s="13">
        <v>125.24</v>
      </c>
      <c r="I1566" s="12" t="s">
        <v>25</v>
      </c>
      <c r="J1566" s="13">
        <v>125.24</v>
      </c>
    </row>
    <row r="1567" spans="1:10">
      <c r="A1567" s="12" t="s">
        <v>2517</v>
      </c>
      <c r="B1567" s="3">
        <v>45766</v>
      </c>
      <c r="C1567" s="12" t="s">
        <v>107</v>
      </c>
      <c r="D1567" s="12" t="s">
        <v>68</v>
      </c>
      <c r="E1567" s="12" t="s">
        <v>81</v>
      </c>
      <c r="F1567" s="12" t="s">
        <v>82</v>
      </c>
      <c r="G1567" s="12">
        <v>3</v>
      </c>
      <c r="H1567" s="13">
        <v>295.2</v>
      </c>
      <c r="I1567" s="12" t="s">
        <v>26</v>
      </c>
      <c r="J1567" s="13">
        <v>249.79</v>
      </c>
    </row>
    <row r="1568" spans="1:10">
      <c r="A1568" s="12" t="s">
        <v>2518</v>
      </c>
      <c r="B1568" s="3">
        <v>45971</v>
      </c>
      <c r="C1568" s="12" t="s">
        <v>2519</v>
      </c>
      <c r="D1568" s="12" t="s">
        <v>90</v>
      </c>
      <c r="E1568" s="12" t="s">
        <v>81</v>
      </c>
      <c r="F1568" s="12" t="s">
        <v>87</v>
      </c>
      <c r="G1568" s="12">
        <v>1.6</v>
      </c>
      <c r="H1568" s="13">
        <v>197.88</v>
      </c>
      <c r="I1568" s="12" t="s">
        <v>25</v>
      </c>
      <c r="J1568" s="13">
        <v>197.88</v>
      </c>
    </row>
    <row r="1569" spans="1:10">
      <c r="A1569" s="12" t="s">
        <v>2520</v>
      </c>
      <c r="B1569" s="3">
        <v>45891</v>
      </c>
      <c r="C1569" s="12" t="s">
        <v>1543</v>
      </c>
      <c r="D1569" s="12" t="s">
        <v>68</v>
      </c>
      <c r="E1569" s="12" t="s">
        <v>95</v>
      </c>
      <c r="F1569" s="12" t="s">
        <v>87</v>
      </c>
      <c r="G1569" s="12">
        <v>3.4</v>
      </c>
      <c r="H1569" s="13">
        <v>282.88</v>
      </c>
      <c r="I1569" s="12" t="s">
        <v>25</v>
      </c>
      <c r="J1569" s="13">
        <v>282.88</v>
      </c>
    </row>
    <row r="1570" spans="1:10">
      <c r="A1570" s="12" t="s">
        <v>2521</v>
      </c>
      <c r="B1570" s="3">
        <v>45690</v>
      </c>
      <c r="C1570" s="12" t="s">
        <v>1680</v>
      </c>
      <c r="D1570" s="12" t="s">
        <v>90</v>
      </c>
      <c r="E1570" s="12" t="s">
        <v>57</v>
      </c>
      <c r="F1570" s="12" t="s">
        <v>100</v>
      </c>
      <c r="G1570" s="12">
        <v>4.5</v>
      </c>
      <c r="H1570" s="13">
        <v>176.32</v>
      </c>
      <c r="I1570" s="12" t="s">
        <v>25</v>
      </c>
      <c r="J1570" s="13">
        <v>176.32</v>
      </c>
    </row>
    <row r="1571" spans="1:10">
      <c r="A1571" s="12" t="s">
        <v>2522</v>
      </c>
      <c r="B1571" s="3">
        <v>45991</v>
      </c>
      <c r="C1571" s="12" t="s">
        <v>1797</v>
      </c>
      <c r="D1571" s="12" t="s">
        <v>65</v>
      </c>
      <c r="E1571" s="12" t="s">
        <v>81</v>
      </c>
      <c r="F1571" s="12" t="s">
        <v>82</v>
      </c>
      <c r="G1571" s="12">
        <v>2.2000000000000002</v>
      </c>
      <c r="H1571" s="13">
        <v>222.34</v>
      </c>
      <c r="I1571" s="12" t="s">
        <v>25</v>
      </c>
      <c r="J1571" s="13">
        <v>222.34</v>
      </c>
    </row>
    <row r="1572" spans="1:10">
      <c r="A1572" s="12" t="s">
        <v>2523</v>
      </c>
      <c r="B1572" s="3">
        <v>45775</v>
      </c>
      <c r="C1572" s="12" t="s">
        <v>508</v>
      </c>
      <c r="D1572" s="12" t="s">
        <v>65</v>
      </c>
      <c r="E1572" s="12" t="s">
        <v>57</v>
      </c>
      <c r="F1572" s="12" t="s">
        <v>100</v>
      </c>
      <c r="G1572" s="12">
        <v>2.2000000000000002</v>
      </c>
      <c r="H1572" s="13">
        <v>266.74</v>
      </c>
      <c r="I1572" s="12" t="s">
        <v>26</v>
      </c>
      <c r="J1572" s="13">
        <v>110.48</v>
      </c>
    </row>
    <row r="1573" spans="1:10">
      <c r="A1573" s="12" t="s">
        <v>2524</v>
      </c>
      <c r="B1573" s="3">
        <v>45937</v>
      </c>
      <c r="C1573" s="12" t="s">
        <v>1333</v>
      </c>
      <c r="D1573" s="12" t="s">
        <v>56</v>
      </c>
      <c r="E1573" s="12" t="s">
        <v>73</v>
      </c>
      <c r="F1573" s="12" t="s">
        <v>82</v>
      </c>
      <c r="G1573" s="12">
        <v>3.6</v>
      </c>
      <c r="H1573" s="13">
        <v>139.88999999999999</v>
      </c>
      <c r="I1573" s="12" t="s">
        <v>25</v>
      </c>
      <c r="J1573" s="13">
        <v>139.88999999999999</v>
      </c>
    </row>
    <row r="1574" spans="1:10">
      <c r="A1574" s="12" t="s">
        <v>2525</v>
      </c>
      <c r="B1574" s="3">
        <v>45912</v>
      </c>
      <c r="C1574" s="12" t="s">
        <v>966</v>
      </c>
      <c r="D1574" s="12" t="s">
        <v>65</v>
      </c>
      <c r="E1574" s="12" t="s">
        <v>73</v>
      </c>
      <c r="F1574" s="12" t="s">
        <v>82</v>
      </c>
      <c r="G1574" s="12">
        <v>3.3</v>
      </c>
      <c r="H1574" s="13">
        <v>264.14</v>
      </c>
      <c r="I1574" s="12" t="s">
        <v>25</v>
      </c>
      <c r="J1574" s="13">
        <v>264.14</v>
      </c>
    </row>
    <row r="1575" spans="1:10">
      <c r="A1575" s="12" t="s">
        <v>2526</v>
      </c>
      <c r="B1575" s="3">
        <v>45826</v>
      </c>
      <c r="C1575" s="12" t="s">
        <v>1588</v>
      </c>
      <c r="D1575" s="12" t="s">
        <v>61</v>
      </c>
      <c r="E1575" s="12" t="s">
        <v>81</v>
      </c>
      <c r="F1575" s="12" t="s">
        <v>100</v>
      </c>
      <c r="G1575" s="12">
        <v>1.3</v>
      </c>
      <c r="H1575" s="13">
        <v>94.05</v>
      </c>
      <c r="I1575" s="12" t="s">
        <v>25</v>
      </c>
      <c r="J1575" s="13">
        <v>94.05</v>
      </c>
    </row>
    <row r="1576" spans="1:10">
      <c r="A1576" s="12" t="s">
        <v>2527</v>
      </c>
      <c r="B1576" s="3">
        <v>45826</v>
      </c>
      <c r="C1576" s="12" t="s">
        <v>1088</v>
      </c>
      <c r="D1576" s="12" t="s">
        <v>90</v>
      </c>
      <c r="E1576" s="12" t="s">
        <v>76</v>
      </c>
      <c r="F1576" s="12" t="s">
        <v>62</v>
      </c>
      <c r="G1576" s="12">
        <v>4</v>
      </c>
      <c r="H1576" s="13">
        <v>178.67</v>
      </c>
      <c r="I1576" s="12" t="s">
        <v>25</v>
      </c>
      <c r="J1576" s="13">
        <v>178.67</v>
      </c>
    </row>
    <row r="1577" spans="1:10">
      <c r="A1577" s="12" t="s">
        <v>2528</v>
      </c>
      <c r="B1577" s="3">
        <v>46001</v>
      </c>
      <c r="C1577" s="12" t="s">
        <v>2245</v>
      </c>
      <c r="D1577" s="12" t="s">
        <v>90</v>
      </c>
      <c r="E1577" s="12" t="s">
        <v>69</v>
      </c>
      <c r="F1577" s="12" t="s">
        <v>70</v>
      </c>
      <c r="G1577" s="12">
        <v>4.0999999999999996</v>
      </c>
      <c r="H1577" s="13">
        <v>175.07</v>
      </c>
      <c r="I1577" s="12" t="s">
        <v>25</v>
      </c>
      <c r="J1577" s="13">
        <v>175.07</v>
      </c>
    </row>
    <row r="1578" spans="1:10">
      <c r="A1578" s="12" t="s">
        <v>2529</v>
      </c>
      <c r="B1578" s="3">
        <v>45707</v>
      </c>
      <c r="C1578" s="12" t="s">
        <v>1950</v>
      </c>
      <c r="D1578" s="12" t="s">
        <v>68</v>
      </c>
      <c r="E1578" s="12" t="s">
        <v>73</v>
      </c>
      <c r="F1578" s="12" t="s">
        <v>62</v>
      </c>
      <c r="G1578" s="12">
        <v>3.5</v>
      </c>
      <c r="H1578" s="13">
        <v>254.36</v>
      </c>
      <c r="I1578" s="12" t="s">
        <v>27</v>
      </c>
      <c r="J1578" s="13">
        <v>0</v>
      </c>
    </row>
    <row r="1579" spans="1:10">
      <c r="A1579" s="12" t="s">
        <v>2530</v>
      </c>
      <c r="B1579" s="3">
        <v>45780</v>
      </c>
      <c r="C1579" s="12" t="s">
        <v>981</v>
      </c>
      <c r="D1579" s="12" t="s">
        <v>68</v>
      </c>
      <c r="E1579" s="12" t="s">
        <v>69</v>
      </c>
      <c r="F1579" s="12" t="s">
        <v>62</v>
      </c>
      <c r="G1579" s="12">
        <v>3.2</v>
      </c>
      <c r="H1579" s="13">
        <v>318.55</v>
      </c>
      <c r="I1579" s="12" t="s">
        <v>25</v>
      </c>
      <c r="J1579" s="13">
        <v>318.55</v>
      </c>
    </row>
    <row r="1580" spans="1:10">
      <c r="A1580" s="12" t="s">
        <v>2531</v>
      </c>
      <c r="B1580" s="3">
        <v>45914</v>
      </c>
      <c r="C1580" s="12" t="s">
        <v>1427</v>
      </c>
      <c r="D1580" s="12" t="s">
        <v>90</v>
      </c>
      <c r="E1580" s="12" t="s">
        <v>73</v>
      </c>
      <c r="F1580" s="12" t="s">
        <v>62</v>
      </c>
      <c r="G1580" s="12">
        <v>1.8</v>
      </c>
      <c r="H1580" s="13">
        <v>213.74</v>
      </c>
      <c r="I1580" s="12" t="s">
        <v>25</v>
      </c>
      <c r="J1580" s="13">
        <v>213.74</v>
      </c>
    </row>
    <row r="1581" spans="1:10">
      <c r="A1581" s="12" t="s">
        <v>2532</v>
      </c>
      <c r="B1581" s="3">
        <v>45705</v>
      </c>
      <c r="C1581" s="12" t="s">
        <v>2533</v>
      </c>
      <c r="D1581" s="12" t="s">
        <v>65</v>
      </c>
      <c r="E1581" s="12" t="s">
        <v>57</v>
      </c>
      <c r="F1581" s="12" t="s">
        <v>100</v>
      </c>
      <c r="G1581" s="12">
        <v>3.1</v>
      </c>
      <c r="H1581" s="13">
        <v>234.19</v>
      </c>
      <c r="I1581" s="12" t="s">
        <v>25</v>
      </c>
      <c r="J1581" s="13">
        <v>234.19</v>
      </c>
    </row>
    <row r="1582" spans="1:10">
      <c r="A1582" s="12" t="s">
        <v>2534</v>
      </c>
      <c r="B1582" s="3">
        <v>45667</v>
      </c>
      <c r="C1582" s="12" t="s">
        <v>1069</v>
      </c>
      <c r="D1582" s="12" t="s">
        <v>56</v>
      </c>
      <c r="E1582" s="12" t="s">
        <v>69</v>
      </c>
      <c r="F1582" s="12" t="s">
        <v>103</v>
      </c>
      <c r="G1582" s="12">
        <v>2.4</v>
      </c>
      <c r="H1582" s="13">
        <v>136.41999999999999</v>
      </c>
      <c r="I1582" s="12" t="s">
        <v>25</v>
      </c>
      <c r="J1582" s="13">
        <v>136.41999999999999</v>
      </c>
    </row>
    <row r="1583" spans="1:10">
      <c r="A1583" s="12" t="s">
        <v>2535</v>
      </c>
      <c r="B1583" s="3">
        <v>45981</v>
      </c>
      <c r="C1583" s="12" t="s">
        <v>60</v>
      </c>
      <c r="D1583" s="12" t="s">
        <v>56</v>
      </c>
      <c r="E1583" s="12" t="s">
        <v>95</v>
      </c>
      <c r="F1583" s="12" t="s">
        <v>70</v>
      </c>
      <c r="G1583" s="12">
        <v>3.9</v>
      </c>
      <c r="H1583" s="13">
        <v>140.93</v>
      </c>
      <c r="I1583" s="12" t="s">
        <v>25</v>
      </c>
      <c r="J1583" s="13">
        <v>140.93</v>
      </c>
    </row>
    <row r="1584" spans="1:10">
      <c r="A1584" s="12" t="s">
        <v>2536</v>
      </c>
      <c r="B1584" s="3">
        <v>45920</v>
      </c>
      <c r="C1584" s="12" t="s">
        <v>2537</v>
      </c>
      <c r="D1584" s="12" t="s">
        <v>65</v>
      </c>
      <c r="E1584" s="12" t="s">
        <v>69</v>
      </c>
      <c r="F1584" s="12" t="s">
        <v>100</v>
      </c>
      <c r="G1584" s="12">
        <v>2.2999999999999998</v>
      </c>
      <c r="H1584" s="13">
        <v>237.43</v>
      </c>
      <c r="I1584" s="12" t="s">
        <v>25</v>
      </c>
      <c r="J1584" s="13">
        <v>237.43</v>
      </c>
    </row>
    <row r="1585" spans="1:10">
      <c r="A1585" s="12" t="s">
        <v>2538</v>
      </c>
      <c r="B1585" s="3">
        <v>45774</v>
      </c>
      <c r="C1585" s="12" t="s">
        <v>994</v>
      </c>
      <c r="D1585" s="12" t="s">
        <v>61</v>
      </c>
      <c r="E1585" s="12" t="s">
        <v>57</v>
      </c>
      <c r="F1585" s="12" t="s">
        <v>70</v>
      </c>
      <c r="G1585" s="12">
        <v>2.2999999999999998</v>
      </c>
      <c r="H1585" s="13">
        <v>105.91</v>
      </c>
      <c r="I1585" s="12" t="s">
        <v>25</v>
      </c>
      <c r="J1585" s="13">
        <v>105.91</v>
      </c>
    </row>
    <row r="1586" spans="1:10">
      <c r="A1586" s="12" t="s">
        <v>2539</v>
      </c>
      <c r="B1586" s="3">
        <v>45679</v>
      </c>
      <c r="C1586" s="12" t="s">
        <v>2540</v>
      </c>
      <c r="D1586" s="12" t="s">
        <v>90</v>
      </c>
      <c r="E1586" s="12" t="s">
        <v>69</v>
      </c>
      <c r="F1586" s="12" t="s">
        <v>87</v>
      </c>
      <c r="G1586" s="12">
        <v>2.8</v>
      </c>
      <c r="H1586" s="13">
        <v>205.69</v>
      </c>
      <c r="I1586" s="12" t="s">
        <v>25</v>
      </c>
      <c r="J1586" s="13">
        <v>205.69</v>
      </c>
    </row>
    <row r="1587" spans="1:10">
      <c r="A1587" s="12" t="s">
        <v>2541</v>
      </c>
      <c r="B1587" s="3">
        <v>45831</v>
      </c>
      <c r="C1587" s="12" t="s">
        <v>2542</v>
      </c>
      <c r="D1587" s="12" t="s">
        <v>80</v>
      </c>
      <c r="E1587" s="12" t="s">
        <v>76</v>
      </c>
      <c r="F1587" s="12" t="s">
        <v>77</v>
      </c>
      <c r="G1587" s="12">
        <v>2.9</v>
      </c>
      <c r="H1587" s="13">
        <v>403.1</v>
      </c>
      <c r="I1587" s="12" t="s">
        <v>25</v>
      </c>
      <c r="J1587" s="13">
        <v>403.1</v>
      </c>
    </row>
    <row r="1588" spans="1:10">
      <c r="A1588" s="12" t="s">
        <v>2543</v>
      </c>
      <c r="B1588" s="3">
        <v>45707</v>
      </c>
      <c r="C1588" s="12" t="s">
        <v>1299</v>
      </c>
      <c r="D1588" s="12" t="s">
        <v>61</v>
      </c>
      <c r="E1588" s="12" t="s">
        <v>76</v>
      </c>
      <c r="F1588" s="12" t="s">
        <v>103</v>
      </c>
      <c r="G1588" s="12">
        <v>1.9</v>
      </c>
      <c r="H1588" s="13">
        <v>114.74</v>
      </c>
      <c r="I1588" s="12" t="s">
        <v>26</v>
      </c>
      <c r="J1588" s="13">
        <v>36.93</v>
      </c>
    </row>
    <row r="1589" spans="1:10">
      <c r="A1589" s="12" t="s">
        <v>2544</v>
      </c>
      <c r="B1589" s="3">
        <v>45674</v>
      </c>
      <c r="C1589" s="12" t="s">
        <v>977</v>
      </c>
      <c r="D1589" s="12" t="s">
        <v>65</v>
      </c>
      <c r="E1589" s="12" t="s">
        <v>95</v>
      </c>
      <c r="F1589" s="12" t="s">
        <v>70</v>
      </c>
      <c r="G1589" s="12">
        <v>3.2</v>
      </c>
      <c r="H1589" s="13">
        <v>214.36</v>
      </c>
      <c r="I1589" s="12" t="s">
        <v>26</v>
      </c>
      <c r="J1589" s="13">
        <v>60.65</v>
      </c>
    </row>
    <row r="1590" spans="1:10">
      <c r="A1590" s="12" t="s">
        <v>2545</v>
      </c>
      <c r="B1590" s="3">
        <v>45811</v>
      </c>
      <c r="C1590" s="12" t="s">
        <v>2546</v>
      </c>
      <c r="D1590" s="12" t="s">
        <v>80</v>
      </c>
      <c r="E1590" s="12" t="s">
        <v>95</v>
      </c>
      <c r="F1590" s="12" t="s">
        <v>70</v>
      </c>
      <c r="G1590" s="12">
        <v>3.7</v>
      </c>
      <c r="H1590" s="13">
        <v>401.59</v>
      </c>
      <c r="I1590" s="12" t="s">
        <v>27</v>
      </c>
      <c r="J1590" s="13">
        <v>0</v>
      </c>
    </row>
    <row r="1591" spans="1:10">
      <c r="A1591" s="12" t="s">
        <v>2547</v>
      </c>
      <c r="B1591" s="3">
        <v>45929</v>
      </c>
      <c r="C1591" s="12" t="s">
        <v>816</v>
      </c>
      <c r="D1591" s="12" t="s">
        <v>56</v>
      </c>
      <c r="E1591" s="12" t="s">
        <v>57</v>
      </c>
      <c r="F1591" s="12" t="s">
        <v>82</v>
      </c>
      <c r="G1591" s="12">
        <v>3</v>
      </c>
      <c r="H1591" s="13">
        <v>138.56</v>
      </c>
      <c r="I1591" s="12" t="s">
        <v>25</v>
      </c>
      <c r="J1591" s="13">
        <v>138.56</v>
      </c>
    </row>
    <row r="1592" spans="1:10">
      <c r="A1592" s="12" t="s">
        <v>2548</v>
      </c>
      <c r="B1592" s="3">
        <v>45671</v>
      </c>
      <c r="C1592" s="12" t="s">
        <v>1997</v>
      </c>
      <c r="D1592" s="12" t="s">
        <v>68</v>
      </c>
      <c r="E1592" s="12" t="s">
        <v>69</v>
      </c>
      <c r="F1592" s="12" t="s">
        <v>62</v>
      </c>
      <c r="G1592" s="12">
        <v>4.4000000000000004</v>
      </c>
      <c r="H1592" s="13">
        <v>302.39</v>
      </c>
      <c r="I1592" s="12" t="s">
        <v>26</v>
      </c>
      <c r="J1592" s="13">
        <v>141.37</v>
      </c>
    </row>
    <row r="1593" spans="1:10">
      <c r="A1593" s="12" t="s">
        <v>2549</v>
      </c>
      <c r="B1593" s="3">
        <v>45706</v>
      </c>
      <c r="C1593" s="12" t="s">
        <v>1598</v>
      </c>
      <c r="D1593" s="12" t="s">
        <v>68</v>
      </c>
      <c r="E1593" s="12" t="s">
        <v>95</v>
      </c>
      <c r="F1593" s="12" t="s">
        <v>62</v>
      </c>
      <c r="G1593" s="12">
        <v>1.5</v>
      </c>
      <c r="H1593" s="13">
        <v>260.47000000000003</v>
      </c>
      <c r="I1593" s="12" t="s">
        <v>25</v>
      </c>
      <c r="J1593" s="13">
        <v>260.47000000000003</v>
      </c>
    </row>
    <row r="1594" spans="1:10">
      <c r="A1594" s="12" t="s">
        <v>2550</v>
      </c>
      <c r="B1594" s="3">
        <v>45698</v>
      </c>
      <c r="C1594" s="12" t="s">
        <v>330</v>
      </c>
      <c r="D1594" s="12" t="s">
        <v>56</v>
      </c>
      <c r="E1594" s="12" t="s">
        <v>95</v>
      </c>
      <c r="F1594" s="12" t="s">
        <v>82</v>
      </c>
      <c r="G1594" s="12">
        <v>3.6</v>
      </c>
      <c r="H1594" s="13">
        <v>129.93</v>
      </c>
      <c r="I1594" s="12" t="s">
        <v>26</v>
      </c>
      <c r="J1594" s="13">
        <v>95.75</v>
      </c>
    </row>
    <row r="1595" spans="1:10">
      <c r="A1595" s="12" t="s">
        <v>2551</v>
      </c>
      <c r="B1595" s="3">
        <v>45939</v>
      </c>
      <c r="C1595" s="12" t="s">
        <v>2552</v>
      </c>
      <c r="D1595" s="12" t="s">
        <v>80</v>
      </c>
      <c r="E1595" s="12" t="s">
        <v>73</v>
      </c>
      <c r="F1595" s="12" t="s">
        <v>82</v>
      </c>
      <c r="G1595" s="12">
        <v>2</v>
      </c>
      <c r="H1595" s="13">
        <v>408.52</v>
      </c>
      <c r="I1595" s="12" t="s">
        <v>25</v>
      </c>
      <c r="J1595" s="13">
        <v>408.52</v>
      </c>
    </row>
    <row r="1596" spans="1:10">
      <c r="A1596" s="12" t="s">
        <v>2553</v>
      </c>
      <c r="B1596" s="3">
        <v>45709</v>
      </c>
      <c r="C1596" s="12" t="s">
        <v>2192</v>
      </c>
      <c r="D1596" s="12" t="s">
        <v>56</v>
      </c>
      <c r="E1596" s="12" t="s">
        <v>95</v>
      </c>
      <c r="F1596" s="12" t="s">
        <v>70</v>
      </c>
      <c r="G1596" s="12">
        <v>3.7</v>
      </c>
      <c r="H1596" s="13">
        <v>138.66999999999999</v>
      </c>
      <c r="I1596" s="12" t="s">
        <v>25</v>
      </c>
      <c r="J1596" s="13">
        <v>138.66999999999999</v>
      </c>
    </row>
    <row r="1597" spans="1:10">
      <c r="A1597" s="12" t="s">
        <v>2554</v>
      </c>
      <c r="B1597" s="3">
        <v>45706</v>
      </c>
      <c r="C1597" s="12" t="s">
        <v>1155</v>
      </c>
      <c r="D1597" s="12" t="s">
        <v>56</v>
      </c>
      <c r="E1597" s="12" t="s">
        <v>57</v>
      </c>
      <c r="F1597" s="12" t="s">
        <v>87</v>
      </c>
      <c r="G1597" s="12">
        <v>3.4</v>
      </c>
      <c r="H1597" s="13">
        <v>126.78</v>
      </c>
      <c r="I1597" s="12" t="s">
        <v>25</v>
      </c>
      <c r="J1597" s="13">
        <v>126.78</v>
      </c>
    </row>
    <row r="1598" spans="1:10">
      <c r="A1598" s="12" t="s">
        <v>2555</v>
      </c>
      <c r="B1598" s="3">
        <v>45935</v>
      </c>
      <c r="C1598" s="12" t="s">
        <v>2488</v>
      </c>
      <c r="D1598" s="12" t="s">
        <v>68</v>
      </c>
      <c r="E1598" s="12" t="s">
        <v>69</v>
      </c>
      <c r="F1598" s="12" t="s">
        <v>100</v>
      </c>
      <c r="G1598" s="12">
        <v>3.5</v>
      </c>
      <c r="H1598" s="13">
        <v>306.94</v>
      </c>
      <c r="I1598" s="12" t="s">
        <v>25</v>
      </c>
      <c r="J1598" s="13">
        <v>306.94</v>
      </c>
    </row>
    <row r="1599" spans="1:10">
      <c r="A1599" s="12" t="s">
        <v>2556</v>
      </c>
      <c r="B1599" s="3">
        <v>45711</v>
      </c>
      <c r="C1599" s="12" t="s">
        <v>290</v>
      </c>
      <c r="D1599" s="12" t="s">
        <v>90</v>
      </c>
      <c r="E1599" s="12" t="s">
        <v>69</v>
      </c>
      <c r="F1599" s="12" t="s">
        <v>103</v>
      </c>
      <c r="G1599" s="12">
        <v>3.3</v>
      </c>
      <c r="H1599" s="13">
        <v>172.76</v>
      </c>
      <c r="I1599" s="12" t="s">
        <v>27</v>
      </c>
      <c r="J1599" s="13">
        <v>0</v>
      </c>
    </row>
    <row r="1600" spans="1:10">
      <c r="A1600" s="12" t="s">
        <v>2557</v>
      </c>
      <c r="B1600" s="3">
        <v>46007</v>
      </c>
      <c r="C1600" s="12" t="s">
        <v>2409</v>
      </c>
      <c r="D1600" s="12" t="s">
        <v>65</v>
      </c>
      <c r="E1600" s="12" t="s">
        <v>57</v>
      </c>
      <c r="F1600" s="12" t="s">
        <v>87</v>
      </c>
      <c r="G1600" s="12">
        <v>2.2000000000000002</v>
      </c>
      <c r="H1600" s="13">
        <v>236.66</v>
      </c>
      <c r="I1600" s="12" t="s">
        <v>26</v>
      </c>
      <c r="J1600" s="13">
        <v>178.7</v>
      </c>
    </row>
    <row r="1601" spans="1:10">
      <c r="A1601" s="12" t="s">
        <v>2558</v>
      </c>
      <c r="B1601" s="3">
        <v>45910</v>
      </c>
      <c r="C1601" s="12" t="s">
        <v>230</v>
      </c>
      <c r="D1601" s="12" t="s">
        <v>65</v>
      </c>
      <c r="E1601" s="12" t="s">
        <v>76</v>
      </c>
      <c r="F1601" s="12" t="s">
        <v>70</v>
      </c>
      <c r="G1601" s="12">
        <v>1.3</v>
      </c>
      <c r="H1601" s="13">
        <v>207.87</v>
      </c>
      <c r="I1601" s="12" t="s">
        <v>25</v>
      </c>
      <c r="J1601" s="13">
        <v>207.87</v>
      </c>
    </row>
    <row r="1602" spans="1:10">
      <c r="A1602" s="12" t="s">
        <v>2559</v>
      </c>
      <c r="B1602" s="3">
        <v>45756</v>
      </c>
      <c r="C1602" s="12" t="s">
        <v>2560</v>
      </c>
      <c r="D1602" s="12" t="s">
        <v>68</v>
      </c>
      <c r="E1602" s="12" t="s">
        <v>95</v>
      </c>
      <c r="F1602" s="12" t="s">
        <v>103</v>
      </c>
      <c r="G1602" s="12">
        <v>2</v>
      </c>
      <c r="H1602" s="13">
        <v>333.1</v>
      </c>
      <c r="I1602" s="12" t="s">
        <v>25</v>
      </c>
      <c r="J1602" s="13">
        <v>333.1</v>
      </c>
    </row>
    <row r="1603" spans="1:10">
      <c r="A1603" s="12" t="s">
        <v>2561</v>
      </c>
      <c r="B1603" s="3">
        <v>45785</v>
      </c>
      <c r="C1603" s="12" t="s">
        <v>2096</v>
      </c>
      <c r="D1603" s="12" t="s">
        <v>80</v>
      </c>
      <c r="E1603" s="12" t="s">
        <v>57</v>
      </c>
      <c r="F1603" s="12" t="s">
        <v>82</v>
      </c>
      <c r="G1603" s="12">
        <v>3.7</v>
      </c>
      <c r="H1603" s="13">
        <v>376.92</v>
      </c>
      <c r="I1603" s="12" t="s">
        <v>25</v>
      </c>
      <c r="J1603" s="13">
        <v>376.92</v>
      </c>
    </row>
    <row r="1604" spans="1:10">
      <c r="A1604" s="12" t="s">
        <v>2562</v>
      </c>
      <c r="B1604" s="3">
        <v>45716</v>
      </c>
      <c r="C1604" s="12" t="s">
        <v>348</v>
      </c>
      <c r="D1604" s="12" t="s">
        <v>61</v>
      </c>
      <c r="E1604" s="12" t="s">
        <v>69</v>
      </c>
      <c r="F1604" s="12" t="s">
        <v>82</v>
      </c>
      <c r="G1604" s="12">
        <v>2.6</v>
      </c>
      <c r="H1604" s="13">
        <v>124.86</v>
      </c>
      <c r="I1604" s="12" t="s">
        <v>25</v>
      </c>
      <c r="J1604" s="13">
        <v>124.86</v>
      </c>
    </row>
    <row r="1605" spans="1:10">
      <c r="A1605" s="12" t="s">
        <v>2563</v>
      </c>
      <c r="B1605" s="3">
        <v>46001</v>
      </c>
      <c r="C1605" s="12" t="s">
        <v>2564</v>
      </c>
      <c r="D1605" s="12" t="s">
        <v>65</v>
      </c>
      <c r="E1605" s="12" t="s">
        <v>81</v>
      </c>
      <c r="F1605" s="12" t="s">
        <v>87</v>
      </c>
      <c r="G1605" s="12">
        <v>1.9</v>
      </c>
      <c r="H1605" s="13">
        <v>209.43</v>
      </c>
      <c r="I1605" s="12" t="s">
        <v>25</v>
      </c>
      <c r="J1605" s="13">
        <v>209.43</v>
      </c>
    </row>
    <row r="1606" spans="1:10">
      <c r="A1606" s="12" t="s">
        <v>2565</v>
      </c>
      <c r="B1606" s="3">
        <v>45681</v>
      </c>
      <c r="C1606" s="12" t="s">
        <v>2566</v>
      </c>
      <c r="D1606" s="12" t="s">
        <v>80</v>
      </c>
      <c r="E1606" s="12" t="s">
        <v>57</v>
      </c>
      <c r="F1606" s="12" t="s">
        <v>103</v>
      </c>
      <c r="G1606" s="12">
        <v>3.7</v>
      </c>
      <c r="H1606" s="13">
        <v>311.3</v>
      </c>
      <c r="I1606" s="12" t="s">
        <v>25</v>
      </c>
      <c r="J1606" s="13">
        <v>311.3</v>
      </c>
    </row>
    <row r="1607" spans="1:10">
      <c r="A1607" s="12" t="s">
        <v>2567</v>
      </c>
      <c r="B1607" s="3">
        <v>45765</v>
      </c>
      <c r="C1607" s="12" t="s">
        <v>2009</v>
      </c>
      <c r="D1607" s="12" t="s">
        <v>80</v>
      </c>
      <c r="E1607" s="12" t="s">
        <v>76</v>
      </c>
      <c r="F1607" s="12" t="s">
        <v>70</v>
      </c>
      <c r="G1607" s="12">
        <v>2.8</v>
      </c>
      <c r="H1607" s="13">
        <v>310.60000000000002</v>
      </c>
      <c r="I1607" s="12" t="s">
        <v>25</v>
      </c>
      <c r="J1607" s="13">
        <v>310.60000000000002</v>
      </c>
    </row>
    <row r="1608" spans="1:10">
      <c r="A1608" s="12" t="s">
        <v>2568</v>
      </c>
      <c r="B1608" s="3">
        <v>45731</v>
      </c>
      <c r="C1608" s="12" t="s">
        <v>847</v>
      </c>
      <c r="D1608" s="12" t="s">
        <v>80</v>
      </c>
      <c r="E1608" s="12" t="s">
        <v>81</v>
      </c>
      <c r="F1608" s="12" t="s">
        <v>62</v>
      </c>
      <c r="G1608" s="12">
        <v>3.5</v>
      </c>
      <c r="H1608" s="13">
        <v>347.86</v>
      </c>
      <c r="I1608" s="12" t="s">
        <v>25</v>
      </c>
      <c r="J1608" s="13">
        <v>347.86</v>
      </c>
    </row>
    <row r="1609" spans="1:10">
      <c r="A1609" s="12" t="s">
        <v>2569</v>
      </c>
      <c r="B1609" s="3">
        <v>46006</v>
      </c>
      <c r="C1609" s="12" t="s">
        <v>2570</v>
      </c>
      <c r="D1609" s="12" t="s">
        <v>90</v>
      </c>
      <c r="E1609" s="12" t="s">
        <v>81</v>
      </c>
      <c r="F1609" s="12" t="s">
        <v>100</v>
      </c>
      <c r="G1609" s="12">
        <v>2.4</v>
      </c>
      <c r="H1609" s="13">
        <v>218.54</v>
      </c>
      <c r="I1609" s="12" t="s">
        <v>25</v>
      </c>
      <c r="J1609" s="13">
        <v>218.54</v>
      </c>
    </row>
    <row r="1610" spans="1:10">
      <c r="A1610" s="12" t="s">
        <v>2571</v>
      </c>
      <c r="B1610" s="3">
        <v>45857</v>
      </c>
      <c r="C1610" s="12" t="s">
        <v>2533</v>
      </c>
      <c r="D1610" s="12" t="s">
        <v>65</v>
      </c>
      <c r="E1610" s="12" t="s">
        <v>81</v>
      </c>
      <c r="F1610" s="12" t="s">
        <v>100</v>
      </c>
      <c r="G1610" s="12">
        <v>1</v>
      </c>
      <c r="H1610" s="13">
        <v>225.7</v>
      </c>
      <c r="I1610" s="12" t="s">
        <v>25</v>
      </c>
      <c r="J1610" s="13">
        <v>225.7</v>
      </c>
    </row>
    <row r="1611" spans="1:10">
      <c r="A1611" s="12" t="s">
        <v>2572</v>
      </c>
      <c r="B1611" s="3">
        <v>45879</v>
      </c>
      <c r="C1611" s="12" t="s">
        <v>2573</v>
      </c>
      <c r="D1611" s="12" t="s">
        <v>65</v>
      </c>
      <c r="E1611" s="12" t="s">
        <v>76</v>
      </c>
      <c r="F1611" s="12" t="s">
        <v>87</v>
      </c>
      <c r="G1611" s="12">
        <v>3.1</v>
      </c>
      <c r="H1611" s="13">
        <v>250.18</v>
      </c>
      <c r="I1611" s="12" t="s">
        <v>25</v>
      </c>
      <c r="J1611" s="13">
        <v>250.18</v>
      </c>
    </row>
    <row r="1612" spans="1:10">
      <c r="A1612" s="12" t="s">
        <v>2574</v>
      </c>
      <c r="B1612" s="3">
        <v>45762</v>
      </c>
      <c r="C1612" s="12" t="s">
        <v>1090</v>
      </c>
      <c r="D1612" s="12" t="s">
        <v>56</v>
      </c>
      <c r="E1612" s="12" t="s">
        <v>95</v>
      </c>
      <c r="F1612" s="12" t="s">
        <v>103</v>
      </c>
      <c r="G1612" s="12">
        <v>2.9</v>
      </c>
      <c r="H1612" s="13">
        <v>139.9</v>
      </c>
      <c r="I1612" s="12" t="s">
        <v>25</v>
      </c>
      <c r="J1612" s="13">
        <v>139.9</v>
      </c>
    </row>
    <row r="1613" spans="1:10">
      <c r="A1613" s="12" t="s">
        <v>2575</v>
      </c>
      <c r="B1613" s="3">
        <v>45929</v>
      </c>
      <c r="C1613" s="12" t="s">
        <v>2102</v>
      </c>
      <c r="D1613" s="12" t="s">
        <v>61</v>
      </c>
      <c r="E1613" s="12" t="s">
        <v>57</v>
      </c>
      <c r="F1613" s="12" t="s">
        <v>77</v>
      </c>
      <c r="G1613" s="12">
        <v>3.5</v>
      </c>
      <c r="H1613" s="13">
        <v>105.17</v>
      </c>
      <c r="I1613" s="12" t="s">
        <v>25</v>
      </c>
      <c r="J1613" s="13">
        <v>105.17</v>
      </c>
    </row>
    <row r="1614" spans="1:10">
      <c r="A1614" s="12" t="s">
        <v>2576</v>
      </c>
      <c r="B1614" s="3">
        <v>45760</v>
      </c>
      <c r="C1614" s="12" t="s">
        <v>2577</v>
      </c>
      <c r="D1614" s="12" t="s">
        <v>90</v>
      </c>
      <c r="E1614" s="12" t="s">
        <v>57</v>
      </c>
      <c r="F1614" s="12" t="s">
        <v>82</v>
      </c>
      <c r="G1614" s="12">
        <v>3.3</v>
      </c>
      <c r="H1614" s="13">
        <v>221.67</v>
      </c>
      <c r="I1614" s="12" t="s">
        <v>25</v>
      </c>
      <c r="J1614" s="13">
        <v>221.67</v>
      </c>
    </row>
    <row r="1615" spans="1:10">
      <c r="A1615" s="12" t="s">
        <v>2578</v>
      </c>
      <c r="B1615" s="3">
        <v>45778</v>
      </c>
      <c r="C1615" s="12" t="s">
        <v>1342</v>
      </c>
      <c r="D1615" s="12" t="s">
        <v>90</v>
      </c>
      <c r="E1615" s="12" t="s">
        <v>69</v>
      </c>
      <c r="F1615" s="12" t="s">
        <v>103</v>
      </c>
      <c r="G1615" s="12">
        <v>3.5</v>
      </c>
      <c r="H1615" s="13">
        <v>168.8</v>
      </c>
      <c r="I1615" s="12" t="s">
        <v>26</v>
      </c>
      <c r="J1615" s="13">
        <v>95.07</v>
      </c>
    </row>
    <row r="1616" spans="1:10">
      <c r="A1616" s="12" t="s">
        <v>2579</v>
      </c>
      <c r="B1616" s="3">
        <v>46011</v>
      </c>
      <c r="C1616" s="12" t="s">
        <v>1413</v>
      </c>
      <c r="D1616" s="12" t="s">
        <v>68</v>
      </c>
      <c r="E1616" s="12" t="s">
        <v>81</v>
      </c>
      <c r="F1616" s="12" t="s">
        <v>82</v>
      </c>
      <c r="G1616" s="12">
        <v>3</v>
      </c>
      <c r="H1616" s="13">
        <v>298.82</v>
      </c>
      <c r="I1616" s="12" t="s">
        <v>26</v>
      </c>
      <c r="J1616" s="13">
        <v>117.95</v>
      </c>
    </row>
    <row r="1617" spans="1:10">
      <c r="A1617" s="12" t="s">
        <v>2580</v>
      </c>
      <c r="B1617" s="3">
        <v>45802</v>
      </c>
      <c r="C1617" s="12" t="s">
        <v>2581</v>
      </c>
      <c r="D1617" s="12" t="s">
        <v>65</v>
      </c>
      <c r="E1617" s="12" t="s">
        <v>81</v>
      </c>
      <c r="F1617" s="12" t="s">
        <v>103</v>
      </c>
      <c r="G1617" s="12">
        <v>2.8</v>
      </c>
      <c r="H1617" s="13">
        <v>240.67</v>
      </c>
      <c r="I1617" s="12" t="s">
        <v>27</v>
      </c>
      <c r="J1617" s="13">
        <v>0</v>
      </c>
    </row>
    <row r="1618" spans="1:10">
      <c r="A1618" s="12" t="s">
        <v>2582</v>
      </c>
      <c r="B1618" s="3">
        <v>45659</v>
      </c>
      <c r="C1618" s="12" t="s">
        <v>787</v>
      </c>
      <c r="D1618" s="12" t="s">
        <v>56</v>
      </c>
      <c r="E1618" s="12" t="s">
        <v>95</v>
      </c>
      <c r="F1618" s="12" t="s">
        <v>70</v>
      </c>
      <c r="G1618" s="12">
        <v>3</v>
      </c>
      <c r="H1618" s="13">
        <v>114.71</v>
      </c>
      <c r="I1618" s="12" t="s">
        <v>25</v>
      </c>
      <c r="J1618" s="13">
        <v>114.71</v>
      </c>
    </row>
    <row r="1619" spans="1:10">
      <c r="A1619" s="12" t="s">
        <v>2583</v>
      </c>
      <c r="B1619" s="3">
        <v>45814</v>
      </c>
      <c r="C1619" s="12" t="s">
        <v>1224</v>
      </c>
      <c r="D1619" s="12" t="s">
        <v>68</v>
      </c>
      <c r="E1619" s="12" t="s">
        <v>81</v>
      </c>
      <c r="F1619" s="12" t="s">
        <v>82</v>
      </c>
      <c r="G1619" s="12">
        <v>3</v>
      </c>
      <c r="H1619" s="13">
        <v>300.72000000000003</v>
      </c>
      <c r="I1619" s="12" t="s">
        <v>25</v>
      </c>
      <c r="J1619" s="13">
        <v>300.72000000000003</v>
      </c>
    </row>
    <row r="1620" spans="1:10">
      <c r="A1620" s="12" t="s">
        <v>2584</v>
      </c>
      <c r="B1620" s="3">
        <v>46000</v>
      </c>
      <c r="C1620" s="12" t="s">
        <v>1164</v>
      </c>
      <c r="D1620" s="12" t="s">
        <v>61</v>
      </c>
      <c r="E1620" s="12" t="s">
        <v>95</v>
      </c>
      <c r="F1620" s="12" t="s">
        <v>62</v>
      </c>
      <c r="G1620" s="12">
        <v>2.1</v>
      </c>
      <c r="H1620" s="13">
        <v>127.77</v>
      </c>
      <c r="I1620" s="12" t="s">
        <v>25</v>
      </c>
      <c r="J1620" s="13">
        <v>127.77</v>
      </c>
    </row>
    <row r="1621" spans="1:10">
      <c r="A1621" s="12" t="s">
        <v>2585</v>
      </c>
      <c r="B1621" s="3">
        <v>45830</v>
      </c>
      <c r="C1621" s="12" t="s">
        <v>447</v>
      </c>
      <c r="D1621" s="12" t="s">
        <v>90</v>
      </c>
      <c r="E1621" s="12" t="s">
        <v>69</v>
      </c>
      <c r="F1621" s="12" t="s">
        <v>77</v>
      </c>
      <c r="G1621" s="12">
        <v>3.9</v>
      </c>
      <c r="H1621" s="13">
        <v>194.29</v>
      </c>
      <c r="I1621" s="12" t="s">
        <v>25</v>
      </c>
      <c r="J1621" s="13">
        <v>194.29</v>
      </c>
    </row>
    <row r="1622" spans="1:10">
      <c r="A1622" s="12" t="s">
        <v>2586</v>
      </c>
      <c r="B1622" s="3">
        <v>45945</v>
      </c>
      <c r="C1622" s="12" t="s">
        <v>1592</v>
      </c>
      <c r="D1622" s="12" t="s">
        <v>80</v>
      </c>
      <c r="E1622" s="12" t="s">
        <v>76</v>
      </c>
      <c r="F1622" s="12" t="s">
        <v>62</v>
      </c>
      <c r="G1622" s="12">
        <v>2.6</v>
      </c>
      <c r="H1622" s="13">
        <v>347.82</v>
      </c>
      <c r="I1622" s="12" t="s">
        <v>25</v>
      </c>
      <c r="J1622" s="13">
        <v>347.82</v>
      </c>
    </row>
    <row r="1623" spans="1:10">
      <c r="A1623" s="12" t="s">
        <v>2587</v>
      </c>
      <c r="B1623" s="3">
        <v>45897</v>
      </c>
      <c r="C1623" s="12" t="s">
        <v>222</v>
      </c>
      <c r="D1623" s="12" t="s">
        <v>61</v>
      </c>
      <c r="E1623" s="12" t="s">
        <v>81</v>
      </c>
      <c r="F1623" s="12" t="s">
        <v>62</v>
      </c>
      <c r="G1623" s="12">
        <v>2.8</v>
      </c>
      <c r="H1623" s="13">
        <v>97.45</v>
      </c>
      <c r="I1623" s="12" t="s">
        <v>27</v>
      </c>
      <c r="J1623" s="13">
        <v>0</v>
      </c>
    </row>
    <row r="1624" spans="1:10">
      <c r="A1624" s="12" t="s">
        <v>2588</v>
      </c>
      <c r="B1624" s="3">
        <v>45938</v>
      </c>
      <c r="C1624" s="12" t="s">
        <v>2266</v>
      </c>
      <c r="D1624" s="12" t="s">
        <v>80</v>
      </c>
      <c r="E1624" s="12" t="s">
        <v>69</v>
      </c>
      <c r="F1624" s="12" t="s">
        <v>100</v>
      </c>
      <c r="G1624" s="12">
        <v>3</v>
      </c>
      <c r="H1624" s="13">
        <v>309.36</v>
      </c>
      <c r="I1624" s="12" t="s">
        <v>25</v>
      </c>
      <c r="J1624" s="13">
        <v>309.36</v>
      </c>
    </row>
    <row r="1625" spans="1:10">
      <c r="A1625" s="12" t="s">
        <v>2589</v>
      </c>
      <c r="B1625" s="3">
        <v>45958</v>
      </c>
      <c r="C1625" s="12" t="s">
        <v>367</v>
      </c>
      <c r="D1625" s="12" t="s">
        <v>56</v>
      </c>
      <c r="E1625" s="12" t="s">
        <v>95</v>
      </c>
      <c r="F1625" s="12" t="s">
        <v>58</v>
      </c>
      <c r="G1625" s="12">
        <v>2.4</v>
      </c>
      <c r="H1625" s="13">
        <v>145.32</v>
      </c>
      <c r="I1625" s="12" t="s">
        <v>25</v>
      </c>
      <c r="J1625" s="13">
        <v>145.32</v>
      </c>
    </row>
    <row r="1626" spans="1:10">
      <c r="A1626" s="12" t="s">
        <v>2590</v>
      </c>
      <c r="B1626" s="3">
        <v>45779</v>
      </c>
      <c r="C1626" s="12" t="s">
        <v>372</v>
      </c>
      <c r="D1626" s="12" t="s">
        <v>56</v>
      </c>
      <c r="E1626" s="12" t="s">
        <v>95</v>
      </c>
      <c r="F1626" s="12" t="s">
        <v>100</v>
      </c>
      <c r="G1626" s="12">
        <v>4.3</v>
      </c>
      <c r="H1626" s="13">
        <v>129.91999999999999</v>
      </c>
      <c r="I1626" s="12" t="s">
        <v>25</v>
      </c>
      <c r="J1626" s="13">
        <v>129.91999999999999</v>
      </c>
    </row>
    <row r="1627" spans="1:10">
      <c r="A1627" s="12" t="s">
        <v>2591</v>
      </c>
      <c r="B1627" s="3">
        <v>46014</v>
      </c>
      <c r="C1627" s="12" t="s">
        <v>338</v>
      </c>
      <c r="D1627" s="12" t="s">
        <v>90</v>
      </c>
      <c r="E1627" s="12" t="s">
        <v>69</v>
      </c>
      <c r="F1627" s="12" t="s">
        <v>70</v>
      </c>
      <c r="G1627" s="12">
        <v>3.4</v>
      </c>
      <c r="H1627" s="13">
        <v>220.52</v>
      </c>
      <c r="I1627" s="12" t="s">
        <v>25</v>
      </c>
      <c r="J1627" s="13">
        <v>220.52</v>
      </c>
    </row>
    <row r="1628" spans="1:10">
      <c r="A1628" s="12" t="s">
        <v>2592</v>
      </c>
      <c r="B1628" s="3">
        <v>45915</v>
      </c>
      <c r="C1628" s="12" t="s">
        <v>2499</v>
      </c>
      <c r="D1628" s="12" t="s">
        <v>65</v>
      </c>
      <c r="E1628" s="12" t="s">
        <v>73</v>
      </c>
      <c r="F1628" s="12" t="s">
        <v>82</v>
      </c>
      <c r="G1628" s="12">
        <v>4.4000000000000004</v>
      </c>
      <c r="H1628" s="13">
        <v>264.85000000000002</v>
      </c>
      <c r="I1628" s="12" t="s">
        <v>26</v>
      </c>
      <c r="J1628" s="13">
        <v>154.61000000000001</v>
      </c>
    </row>
    <row r="1629" spans="1:10">
      <c r="A1629" s="12" t="s">
        <v>2593</v>
      </c>
      <c r="B1629" s="3">
        <v>45742</v>
      </c>
      <c r="C1629" s="12" t="s">
        <v>2594</v>
      </c>
      <c r="D1629" s="12" t="s">
        <v>80</v>
      </c>
      <c r="E1629" s="12" t="s">
        <v>76</v>
      </c>
      <c r="F1629" s="12" t="s">
        <v>87</v>
      </c>
      <c r="G1629" s="12">
        <v>3</v>
      </c>
      <c r="H1629" s="13">
        <v>379.24</v>
      </c>
      <c r="I1629" s="12" t="s">
        <v>25</v>
      </c>
      <c r="J1629" s="13">
        <v>379.24</v>
      </c>
    </row>
    <row r="1630" spans="1:10">
      <c r="A1630" s="12" t="s">
        <v>2595</v>
      </c>
      <c r="B1630" s="3">
        <v>45738</v>
      </c>
      <c r="C1630" s="12" t="s">
        <v>1160</v>
      </c>
      <c r="D1630" s="12" t="s">
        <v>80</v>
      </c>
      <c r="E1630" s="12" t="s">
        <v>76</v>
      </c>
      <c r="F1630" s="12" t="s">
        <v>103</v>
      </c>
      <c r="G1630" s="12">
        <v>3.2</v>
      </c>
      <c r="H1630" s="13">
        <v>313.75</v>
      </c>
      <c r="I1630" s="12" t="s">
        <v>25</v>
      </c>
      <c r="J1630" s="13">
        <v>313.75</v>
      </c>
    </row>
    <row r="1631" spans="1:10">
      <c r="A1631" s="12" t="s">
        <v>2596</v>
      </c>
      <c r="B1631" s="3">
        <v>45996</v>
      </c>
      <c r="C1631" s="12" t="s">
        <v>763</v>
      </c>
      <c r="D1631" s="12" t="s">
        <v>65</v>
      </c>
      <c r="E1631" s="12" t="s">
        <v>73</v>
      </c>
      <c r="F1631" s="12" t="s">
        <v>103</v>
      </c>
      <c r="G1631" s="12">
        <v>3.6</v>
      </c>
      <c r="H1631" s="13">
        <v>193.73</v>
      </c>
      <c r="I1631" s="12" t="s">
        <v>26</v>
      </c>
      <c r="J1631" s="13">
        <v>132.6</v>
      </c>
    </row>
    <row r="1632" spans="1:10">
      <c r="A1632" s="12" t="s">
        <v>2597</v>
      </c>
      <c r="B1632" s="3">
        <v>45845</v>
      </c>
      <c r="C1632" s="12" t="s">
        <v>1234</v>
      </c>
      <c r="D1632" s="12" t="s">
        <v>80</v>
      </c>
      <c r="E1632" s="12" t="s">
        <v>57</v>
      </c>
      <c r="F1632" s="12" t="s">
        <v>103</v>
      </c>
      <c r="G1632" s="12">
        <v>2.4</v>
      </c>
      <c r="H1632" s="13">
        <v>316.99</v>
      </c>
      <c r="I1632" s="12" t="s">
        <v>25</v>
      </c>
      <c r="J1632" s="13">
        <v>316.99</v>
      </c>
    </row>
    <row r="1633" spans="1:10">
      <c r="A1633" s="12" t="s">
        <v>2598</v>
      </c>
      <c r="B1633" s="3">
        <v>45745</v>
      </c>
      <c r="C1633" s="12" t="s">
        <v>280</v>
      </c>
      <c r="D1633" s="12" t="s">
        <v>56</v>
      </c>
      <c r="E1633" s="12" t="s">
        <v>73</v>
      </c>
      <c r="F1633" s="12" t="s">
        <v>103</v>
      </c>
      <c r="G1633" s="12">
        <v>1.4</v>
      </c>
      <c r="H1633" s="13">
        <v>136.19</v>
      </c>
      <c r="I1633" s="12" t="s">
        <v>26</v>
      </c>
      <c r="J1633" s="13">
        <v>42.92</v>
      </c>
    </row>
    <row r="1634" spans="1:10">
      <c r="A1634" s="12" t="s">
        <v>2599</v>
      </c>
      <c r="B1634" s="3">
        <v>45738</v>
      </c>
      <c r="C1634" s="12" t="s">
        <v>548</v>
      </c>
      <c r="D1634" s="12" t="s">
        <v>56</v>
      </c>
      <c r="E1634" s="12" t="s">
        <v>69</v>
      </c>
      <c r="F1634" s="12" t="s">
        <v>70</v>
      </c>
      <c r="G1634" s="12">
        <v>3.5</v>
      </c>
      <c r="H1634" s="13">
        <v>141.80000000000001</v>
      </c>
      <c r="I1634" s="12" t="s">
        <v>25</v>
      </c>
      <c r="J1634" s="13">
        <v>141.80000000000001</v>
      </c>
    </row>
    <row r="1635" spans="1:10">
      <c r="A1635" s="12" t="s">
        <v>2600</v>
      </c>
      <c r="B1635" s="3">
        <v>45924</v>
      </c>
      <c r="C1635" s="12" t="s">
        <v>1894</v>
      </c>
      <c r="D1635" s="12" t="s">
        <v>80</v>
      </c>
      <c r="E1635" s="12" t="s">
        <v>73</v>
      </c>
      <c r="F1635" s="12" t="s">
        <v>77</v>
      </c>
      <c r="G1635" s="12">
        <v>3.4</v>
      </c>
      <c r="H1635" s="13">
        <v>406.08</v>
      </c>
      <c r="I1635" s="12" t="s">
        <v>25</v>
      </c>
      <c r="J1635" s="13">
        <v>406.08</v>
      </c>
    </row>
    <row r="1636" spans="1:10">
      <c r="A1636" s="12" t="s">
        <v>2601</v>
      </c>
      <c r="B1636" s="3">
        <v>45962</v>
      </c>
      <c r="C1636" s="12" t="s">
        <v>2602</v>
      </c>
      <c r="D1636" s="12" t="s">
        <v>80</v>
      </c>
      <c r="E1636" s="12" t="s">
        <v>73</v>
      </c>
      <c r="F1636" s="12" t="s">
        <v>100</v>
      </c>
      <c r="G1636" s="12">
        <v>3.9</v>
      </c>
      <c r="H1636" s="13">
        <v>372.34</v>
      </c>
      <c r="I1636" s="12" t="s">
        <v>26</v>
      </c>
      <c r="J1636" s="13">
        <v>155.44999999999999</v>
      </c>
    </row>
    <row r="1637" spans="1:10">
      <c r="A1637" s="12" t="s">
        <v>2603</v>
      </c>
      <c r="B1637" s="3">
        <v>45791</v>
      </c>
      <c r="C1637" s="12" t="s">
        <v>897</v>
      </c>
      <c r="D1637" s="12" t="s">
        <v>80</v>
      </c>
      <c r="E1637" s="12" t="s">
        <v>76</v>
      </c>
      <c r="F1637" s="12" t="s">
        <v>100</v>
      </c>
      <c r="G1637" s="12">
        <v>2.7</v>
      </c>
      <c r="H1637" s="13">
        <v>347.21</v>
      </c>
      <c r="I1637" s="12" t="s">
        <v>25</v>
      </c>
      <c r="J1637" s="13">
        <v>347.21</v>
      </c>
    </row>
    <row r="1638" spans="1:10">
      <c r="A1638" s="12" t="s">
        <v>2604</v>
      </c>
      <c r="B1638" s="3">
        <v>45932</v>
      </c>
      <c r="C1638" s="12" t="s">
        <v>706</v>
      </c>
      <c r="D1638" s="12" t="s">
        <v>56</v>
      </c>
      <c r="E1638" s="12" t="s">
        <v>73</v>
      </c>
      <c r="F1638" s="12" t="s">
        <v>62</v>
      </c>
      <c r="G1638" s="12">
        <v>3.1</v>
      </c>
      <c r="H1638" s="13">
        <v>108.6</v>
      </c>
      <c r="I1638" s="12" t="s">
        <v>26</v>
      </c>
      <c r="J1638" s="13">
        <v>61.92</v>
      </c>
    </row>
    <row r="1639" spans="1:10">
      <c r="A1639" s="12" t="s">
        <v>2605</v>
      </c>
      <c r="B1639" s="3">
        <v>45715</v>
      </c>
      <c r="C1639" s="12" t="s">
        <v>2415</v>
      </c>
      <c r="D1639" s="12" t="s">
        <v>90</v>
      </c>
      <c r="E1639" s="12" t="s">
        <v>57</v>
      </c>
      <c r="F1639" s="12" t="s">
        <v>103</v>
      </c>
      <c r="G1639" s="12">
        <v>2.6</v>
      </c>
      <c r="H1639" s="13">
        <v>165.01</v>
      </c>
      <c r="I1639" s="12" t="s">
        <v>25</v>
      </c>
      <c r="J1639" s="13">
        <v>165.01</v>
      </c>
    </row>
    <row r="1640" spans="1:10">
      <c r="A1640" s="12" t="s">
        <v>2606</v>
      </c>
      <c r="B1640" s="3">
        <v>45776</v>
      </c>
      <c r="C1640" s="12" t="s">
        <v>1417</v>
      </c>
      <c r="D1640" s="12" t="s">
        <v>65</v>
      </c>
      <c r="E1640" s="12" t="s">
        <v>76</v>
      </c>
      <c r="F1640" s="12" t="s">
        <v>62</v>
      </c>
      <c r="G1640" s="12">
        <v>3.1</v>
      </c>
      <c r="H1640" s="13">
        <v>217.96</v>
      </c>
      <c r="I1640" s="12" t="s">
        <v>25</v>
      </c>
      <c r="J1640" s="13">
        <v>217.96</v>
      </c>
    </row>
    <row r="1641" spans="1:10">
      <c r="A1641" s="12" t="s">
        <v>2607</v>
      </c>
      <c r="B1641" s="3">
        <v>45790</v>
      </c>
      <c r="C1641" s="12" t="s">
        <v>2608</v>
      </c>
      <c r="D1641" s="12" t="s">
        <v>68</v>
      </c>
      <c r="E1641" s="12" t="s">
        <v>73</v>
      </c>
      <c r="F1641" s="12" t="s">
        <v>103</v>
      </c>
      <c r="G1641" s="12">
        <v>4.0999999999999996</v>
      </c>
      <c r="H1641" s="13">
        <v>324.85000000000002</v>
      </c>
      <c r="I1641" s="12" t="s">
        <v>25</v>
      </c>
      <c r="J1641" s="13">
        <v>324.85000000000002</v>
      </c>
    </row>
    <row r="1642" spans="1:10">
      <c r="A1642" s="12" t="s">
        <v>2609</v>
      </c>
      <c r="B1642" s="3">
        <v>45909</v>
      </c>
      <c r="C1642" s="12" t="s">
        <v>185</v>
      </c>
      <c r="D1642" s="12" t="s">
        <v>65</v>
      </c>
      <c r="E1642" s="12" t="s">
        <v>69</v>
      </c>
      <c r="F1642" s="12" t="s">
        <v>62</v>
      </c>
      <c r="G1642" s="12">
        <v>1.7</v>
      </c>
      <c r="H1642" s="13">
        <v>196.88</v>
      </c>
      <c r="I1642" s="12" t="s">
        <v>26</v>
      </c>
      <c r="J1642" s="13">
        <v>113.8</v>
      </c>
    </row>
    <row r="1643" spans="1:10">
      <c r="A1643" s="12" t="s">
        <v>2610</v>
      </c>
      <c r="B1643" s="3">
        <v>45822</v>
      </c>
      <c r="C1643" s="12" t="s">
        <v>396</v>
      </c>
      <c r="D1643" s="12" t="s">
        <v>65</v>
      </c>
      <c r="E1643" s="12" t="s">
        <v>81</v>
      </c>
      <c r="F1643" s="12" t="s">
        <v>82</v>
      </c>
      <c r="G1643" s="12">
        <v>2.9</v>
      </c>
      <c r="H1643" s="13">
        <v>269.43</v>
      </c>
      <c r="I1643" s="12" t="s">
        <v>25</v>
      </c>
      <c r="J1643" s="13">
        <v>269.43</v>
      </c>
    </row>
    <row r="1644" spans="1:10">
      <c r="A1644" s="12" t="s">
        <v>2611</v>
      </c>
      <c r="B1644" s="3">
        <v>45674</v>
      </c>
      <c r="C1644" s="12" t="s">
        <v>2612</v>
      </c>
      <c r="D1644" s="12" t="s">
        <v>56</v>
      </c>
      <c r="E1644" s="12" t="s">
        <v>81</v>
      </c>
      <c r="F1644" s="12" t="s">
        <v>87</v>
      </c>
      <c r="G1644" s="12">
        <v>3.9</v>
      </c>
      <c r="H1644" s="13">
        <v>109.91</v>
      </c>
      <c r="I1644" s="12" t="s">
        <v>25</v>
      </c>
      <c r="J1644" s="13">
        <v>109.91</v>
      </c>
    </row>
    <row r="1645" spans="1:10">
      <c r="A1645" s="12" t="s">
        <v>2613</v>
      </c>
      <c r="B1645" s="3">
        <v>45984</v>
      </c>
      <c r="C1645" s="12" t="s">
        <v>2614</v>
      </c>
      <c r="D1645" s="12" t="s">
        <v>56</v>
      </c>
      <c r="E1645" s="12" t="s">
        <v>76</v>
      </c>
      <c r="F1645" s="12" t="s">
        <v>100</v>
      </c>
      <c r="G1645" s="12">
        <v>1.9</v>
      </c>
      <c r="H1645" s="13">
        <v>127.28</v>
      </c>
      <c r="I1645" s="12" t="s">
        <v>26</v>
      </c>
      <c r="J1645" s="13">
        <v>65.34</v>
      </c>
    </row>
    <row r="1646" spans="1:10">
      <c r="A1646" s="12" t="s">
        <v>2615</v>
      </c>
      <c r="B1646" s="3">
        <v>45933</v>
      </c>
      <c r="C1646" s="12" t="s">
        <v>2616</v>
      </c>
      <c r="D1646" s="12" t="s">
        <v>56</v>
      </c>
      <c r="E1646" s="12" t="s">
        <v>81</v>
      </c>
      <c r="F1646" s="12" t="s">
        <v>87</v>
      </c>
      <c r="G1646" s="12">
        <v>2.5</v>
      </c>
      <c r="H1646" s="13">
        <v>119.94</v>
      </c>
      <c r="I1646" s="12" t="s">
        <v>25</v>
      </c>
      <c r="J1646" s="13">
        <v>119.94</v>
      </c>
    </row>
    <row r="1647" spans="1:10">
      <c r="A1647" s="12" t="s">
        <v>2617</v>
      </c>
      <c r="B1647" s="3">
        <v>45916</v>
      </c>
      <c r="C1647" s="12" t="s">
        <v>2618</v>
      </c>
      <c r="D1647" s="12" t="s">
        <v>68</v>
      </c>
      <c r="E1647" s="12" t="s">
        <v>95</v>
      </c>
      <c r="F1647" s="12" t="s">
        <v>103</v>
      </c>
      <c r="G1647" s="12">
        <v>1</v>
      </c>
      <c r="H1647" s="13">
        <v>250.73</v>
      </c>
      <c r="I1647" s="12" t="s">
        <v>26</v>
      </c>
      <c r="J1647" s="13">
        <v>153</v>
      </c>
    </row>
    <row r="1648" spans="1:10">
      <c r="A1648" s="12" t="s">
        <v>2619</v>
      </c>
      <c r="B1648" s="3">
        <v>45953</v>
      </c>
      <c r="C1648" s="12" t="s">
        <v>1101</v>
      </c>
      <c r="D1648" s="12" t="s">
        <v>90</v>
      </c>
      <c r="E1648" s="12" t="s">
        <v>95</v>
      </c>
      <c r="F1648" s="12" t="s">
        <v>58</v>
      </c>
      <c r="G1648" s="12">
        <v>1.5</v>
      </c>
      <c r="H1648" s="13">
        <v>171.51</v>
      </c>
      <c r="I1648" s="12" t="s">
        <v>26</v>
      </c>
      <c r="J1648" s="13">
        <v>72.61</v>
      </c>
    </row>
    <row r="1649" spans="1:10">
      <c r="A1649" s="12" t="s">
        <v>2620</v>
      </c>
      <c r="B1649" s="3">
        <v>45976</v>
      </c>
      <c r="C1649" s="12" t="s">
        <v>864</v>
      </c>
      <c r="D1649" s="12" t="s">
        <v>68</v>
      </c>
      <c r="E1649" s="12" t="s">
        <v>57</v>
      </c>
      <c r="F1649" s="12" t="s">
        <v>58</v>
      </c>
      <c r="G1649" s="12">
        <v>2.8</v>
      </c>
      <c r="H1649" s="13">
        <v>246.28</v>
      </c>
      <c r="I1649" s="12" t="s">
        <v>25</v>
      </c>
      <c r="J1649" s="13">
        <v>246.28</v>
      </c>
    </row>
    <row r="1650" spans="1:10">
      <c r="A1650" s="12" t="s">
        <v>2621</v>
      </c>
      <c r="B1650" s="3">
        <v>45671</v>
      </c>
      <c r="C1650" s="12" t="s">
        <v>2622</v>
      </c>
      <c r="D1650" s="12" t="s">
        <v>61</v>
      </c>
      <c r="E1650" s="12" t="s">
        <v>76</v>
      </c>
      <c r="F1650" s="12" t="s">
        <v>87</v>
      </c>
      <c r="G1650" s="12">
        <v>2</v>
      </c>
      <c r="H1650" s="13">
        <v>108.05</v>
      </c>
      <c r="I1650" s="12" t="s">
        <v>25</v>
      </c>
      <c r="J1650" s="13">
        <v>108.05</v>
      </c>
    </row>
    <row r="1651" spans="1:10">
      <c r="A1651" s="12" t="s">
        <v>2623</v>
      </c>
      <c r="B1651" s="3">
        <v>45703</v>
      </c>
      <c r="C1651" s="12" t="s">
        <v>1322</v>
      </c>
      <c r="D1651" s="12" t="s">
        <v>80</v>
      </c>
      <c r="E1651" s="12" t="s">
        <v>73</v>
      </c>
      <c r="F1651" s="12" t="s">
        <v>82</v>
      </c>
      <c r="G1651" s="12">
        <v>1.4</v>
      </c>
      <c r="H1651" s="13">
        <v>362.43</v>
      </c>
      <c r="I1651" s="12" t="s">
        <v>25</v>
      </c>
      <c r="J1651" s="13">
        <v>362.43</v>
      </c>
    </row>
    <row r="1652" spans="1:10">
      <c r="A1652" s="12" t="s">
        <v>2624</v>
      </c>
      <c r="B1652" s="3">
        <v>45946</v>
      </c>
      <c r="C1652" s="12" t="s">
        <v>1084</v>
      </c>
      <c r="D1652" s="12" t="s">
        <v>65</v>
      </c>
      <c r="E1652" s="12" t="s">
        <v>57</v>
      </c>
      <c r="F1652" s="12" t="s">
        <v>103</v>
      </c>
      <c r="G1652" s="12">
        <v>3.3</v>
      </c>
      <c r="H1652" s="13">
        <v>269.27</v>
      </c>
      <c r="I1652" s="12" t="s">
        <v>25</v>
      </c>
      <c r="J1652" s="13">
        <v>269.27</v>
      </c>
    </row>
    <row r="1653" spans="1:10">
      <c r="A1653" s="12" t="s">
        <v>2625</v>
      </c>
      <c r="B1653" s="3">
        <v>45683</v>
      </c>
      <c r="C1653" s="12" t="s">
        <v>453</v>
      </c>
      <c r="D1653" s="12" t="s">
        <v>68</v>
      </c>
      <c r="E1653" s="12" t="s">
        <v>69</v>
      </c>
      <c r="F1653" s="12" t="s">
        <v>70</v>
      </c>
      <c r="G1653" s="12">
        <v>2</v>
      </c>
      <c r="H1653" s="13">
        <v>315.02999999999997</v>
      </c>
      <c r="I1653" s="12" t="s">
        <v>25</v>
      </c>
      <c r="J1653" s="13">
        <v>315.02999999999997</v>
      </c>
    </row>
    <row r="1654" spans="1:10">
      <c r="A1654" s="12" t="s">
        <v>2626</v>
      </c>
      <c r="B1654" s="3">
        <v>45678</v>
      </c>
      <c r="C1654" s="12" t="s">
        <v>823</v>
      </c>
      <c r="D1654" s="12" t="s">
        <v>56</v>
      </c>
      <c r="E1654" s="12" t="s">
        <v>57</v>
      </c>
      <c r="F1654" s="12" t="s">
        <v>100</v>
      </c>
      <c r="G1654" s="12">
        <v>3.1</v>
      </c>
      <c r="H1654" s="13">
        <v>133.12</v>
      </c>
      <c r="I1654" s="12" t="s">
        <v>25</v>
      </c>
      <c r="J1654" s="13">
        <v>133.12</v>
      </c>
    </row>
    <row r="1655" spans="1:10">
      <c r="A1655" s="12" t="s">
        <v>2627</v>
      </c>
      <c r="B1655" s="3">
        <v>45839</v>
      </c>
      <c r="C1655" s="12" t="s">
        <v>290</v>
      </c>
      <c r="D1655" s="12" t="s">
        <v>61</v>
      </c>
      <c r="E1655" s="12" t="s">
        <v>81</v>
      </c>
      <c r="F1655" s="12" t="s">
        <v>103</v>
      </c>
      <c r="G1655" s="12">
        <v>4.2</v>
      </c>
      <c r="H1655" s="13">
        <v>98.34</v>
      </c>
      <c r="I1655" s="12" t="s">
        <v>25</v>
      </c>
      <c r="J1655" s="13">
        <v>98.34</v>
      </c>
    </row>
    <row r="1656" spans="1:10">
      <c r="A1656" s="12" t="s">
        <v>2628</v>
      </c>
      <c r="B1656" s="3">
        <v>45682</v>
      </c>
      <c r="C1656" s="12" t="s">
        <v>2629</v>
      </c>
      <c r="D1656" s="12" t="s">
        <v>90</v>
      </c>
      <c r="E1656" s="12" t="s">
        <v>95</v>
      </c>
      <c r="F1656" s="12" t="s">
        <v>62</v>
      </c>
      <c r="G1656" s="12">
        <v>4.5</v>
      </c>
      <c r="H1656" s="13">
        <v>210.61</v>
      </c>
      <c r="I1656" s="12" t="s">
        <v>25</v>
      </c>
      <c r="J1656" s="13">
        <v>210.61</v>
      </c>
    </row>
    <row r="1657" spans="1:10">
      <c r="A1657" s="12" t="s">
        <v>2630</v>
      </c>
      <c r="B1657" s="3">
        <v>45790</v>
      </c>
      <c r="C1657" s="12" t="s">
        <v>2631</v>
      </c>
      <c r="D1657" s="12" t="s">
        <v>61</v>
      </c>
      <c r="E1657" s="12" t="s">
        <v>57</v>
      </c>
      <c r="F1657" s="12" t="s">
        <v>58</v>
      </c>
      <c r="G1657" s="12">
        <v>1.7</v>
      </c>
      <c r="H1657" s="13">
        <v>127.4</v>
      </c>
      <c r="I1657" s="12" t="s">
        <v>25</v>
      </c>
      <c r="J1657" s="13">
        <v>127.4</v>
      </c>
    </row>
    <row r="1658" spans="1:10">
      <c r="A1658" s="12" t="s">
        <v>2632</v>
      </c>
      <c r="B1658" s="3">
        <v>45757</v>
      </c>
      <c r="C1658" s="12" t="s">
        <v>1611</v>
      </c>
      <c r="D1658" s="12" t="s">
        <v>80</v>
      </c>
      <c r="E1658" s="12" t="s">
        <v>69</v>
      </c>
      <c r="F1658" s="12" t="s">
        <v>62</v>
      </c>
      <c r="G1658" s="12">
        <v>2.5</v>
      </c>
      <c r="H1658" s="13">
        <v>379.94</v>
      </c>
      <c r="I1658" s="12" t="s">
        <v>25</v>
      </c>
      <c r="J1658" s="13">
        <v>379.94</v>
      </c>
    </row>
    <row r="1659" spans="1:10">
      <c r="A1659" s="12" t="s">
        <v>2633</v>
      </c>
      <c r="B1659" s="3">
        <v>45862</v>
      </c>
      <c r="C1659" s="12" t="s">
        <v>1226</v>
      </c>
      <c r="D1659" s="12" t="s">
        <v>80</v>
      </c>
      <c r="E1659" s="12" t="s">
        <v>69</v>
      </c>
      <c r="F1659" s="12" t="s">
        <v>82</v>
      </c>
      <c r="G1659" s="12">
        <v>3.4</v>
      </c>
      <c r="H1659" s="13">
        <v>347.44</v>
      </c>
      <c r="I1659" s="12" t="s">
        <v>25</v>
      </c>
      <c r="J1659" s="13">
        <v>347.44</v>
      </c>
    </row>
    <row r="1660" spans="1:10">
      <c r="A1660" s="12" t="s">
        <v>2634</v>
      </c>
      <c r="B1660" s="3">
        <v>45782</v>
      </c>
      <c r="C1660" s="12" t="s">
        <v>355</v>
      </c>
      <c r="D1660" s="12" t="s">
        <v>80</v>
      </c>
      <c r="E1660" s="12" t="s">
        <v>69</v>
      </c>
      <c r="F1660" s="12" t="s">
        <v>77</v>
      </c>
      <c r="G1660" s="12">
        <v>2.7</v>
      </c>
      <c r="H1660" s="13">
        <v>350.28</v>
      </c>
      <c r="I1660" s="12" t="s">
        <v>25</v>
      </c>
      <c r="J1660" s="13">
        <v>350.28</v>
      </c>
    </row>
    <row r="1661" spans="1:10">
      <c r="A1661" s="12" t="s">
        <v>2635</v>
      </c>
      <c r="B1661" s="3">
        <v>45786</v>
      </c>
      <c r="C1661" s="12" t="s">
        <v>2119</v>
      </c>
      <c r="D1661" s="12" t="s">
        <v>90</v>
      </c>
      <c r="E1661" s="12" t="s">
        <v>76</v>
      </c>
      <c r="F1661" s="12" t="s">
        <v>70</v>
      </c>
      <c r="G1661" s="12">
        <v>1.3</v>
      </c>
      <c r="H1661" s="13">
        <v>180.89</v>
      </c>
      <c r="I1661" s="12" t="s">
        <v>27</v>
      </c>
      <c r="J1661" s="13">
        <v>0</v>
      </c>
    </row>
    <row r="1662" spans="1:10">
      <c r="A1662" s="12" t="s">
        <v>2636</v>
      </c>
      <c r="B1662" s="3">
        <v>45857</v>
      </c>
      <c r="C1662" s="12" t="s">
        <v>2637</v>
      </c>
      <c r="D1662" s="12" t="s">
        <v>68</v>
      </c>
      <c r="E1662" s="12" t="s">
        <v>95</v>
      </c>
      <c r="F1662" s="12" t="s">
        <v>82</v>
      </c>
      <c r="G1662" s="12">
        <v>3.2</v>
      </c>
      <c r="H1662" s="13">
        <v>282.48</v>
      </c>
      <c r="I1662" s="12" t="s">
        <v>25</v>
      </c>
      <c r="J1662" s="13">
        <v>282.48</v>
      </c>
    </row>
    <row r="1663" spans="1:10">
      <c r="A1663" s="12" t="s">
        <v>2638</v>
      </c>
      <c r="B1663" s="3">
        <v>46003</v>
      </c>
      <c r="C1663" s="12" t="s">
        <v>2330</v>
      </c>
      <c r="D1663" s="12" t="s">
        <v>68</v>
      </c>
      <c r="E1663" s="12" t="s">
        <v>73</v>
      </c>
      <c r="F1663" s="12" t="s">
        <v>103</v>
      </c>
      <c r="G1663" s="12">
        <v>2.8</v>
      </c>
      <c r="H1663" s="13">
        <v>271.56</v>
      </c>
      <c r="I1663" s="12" t="s">
        <v>27</v>
      </c>
      <c r="J1663" s="13">
        <v>0</v>
      </c>
    </row>
    <row r="1664" spans="1:10">
      <c r="A1664" s="12" t="s">
        <v>2639</v>
      </c>
      <c r="B1664" s="3">
        <v>45669</v>
      </c>
      <c r="C1664" s="12" t="s">
        <v>696</v>
      </c>
      <c r="D1664" s="12" t="s">
        <v>90</v>
      </c>
      <c r="E1664" s="12" t="s">
        <v>57</v>
      </c>
      <c r="F1664" s="12" t="s">
        <v>82</v>
      </c>
      <c r="G1664" s="12">
        <v>2.4</v>
      </c>
      <c r="H1664" s="13">
        <v>180.82</v>
      </c>
      <c r="I1664" s="12" t="s">
        <v>25</v>
      </c>
      <c r="J1664" s="13">
        <v>180.82</v>
      </c>
    </row>
    <row r="1665" spans="1:10">
      <c r="A1665" s="12" t="s">
        <v>2640</v>
      </c>
      <c r="B1665" s="3">
        <v>45929</v>
      </c>
      <c r="C1665" s="12" t="s">
        <v>1308</v>
      </c>
      <c r="D1665" s="12" t="s">
        <v>56</v>
      </c>
      <c r="E1665" s="12" t="s">
        <v>69</v>
      </c>
      <c r="F1665" s="12" t="s">
        <v>62</v>
      </c>
      <c r="G1665" s="12">
        <v>3.4</v>
      </c>
      <c r="H1665" s="13">
        <v>122.37</v>
      </c>
      <c r="I1665" s="12" t="s">
        <v>25</v>
      </c>
      <c r="J1665" s="13">
        <v>122.37</v>
      </c>
    </row>
    <row r="1666" spans="1:10">
      <c r="A1666" s="12" t="s">
        <v>2641</v>
      </c>
      <c r="B1666" s="3">
        <v>45914</v>
      </c>
      <c r="C1666" s="12" t="s">
        <v>590</v>
      </c>
      <c r="D1666" s="12" t="s">
        <v>65</v>
      </c>
      <c r="E1666" s="12" t="s">
        <v>95</v>
      </c>
      <c r="F1666" s="12" t="s">
        <v>77</v>
      </c>
      <c r="G1666" s="12">
        <v>2.9</v>
      </c>
      <c r="H1666" s="13">
        <v>239.3</v>
      </c>
      <c r="I1666" s="12" t="s">
        <v>25</v>
      </c>
      <c r="J1666" s="13">
        <v>239.3</v>
      </c>
    </row>
    <row r="1667" spans="1:10">
      <c r="A1667" s="12" t="s">
        <v>2642</v>
      </c>
      <c r="B1667" s="3">
        <v>46002</v>
      </c>
      <c r="C1667" s="12" t="s">
        <v>2643</v>
      </c>
      <c r="D1667" s="12" t="s">
        <v>56</v>
      </c>
      <c r="E1667" s="12" t="s">
        <v>95</v>
      </c>
      <c r="F1667" s="12" t="s">
        <v>87</v>
      </c>
      <c r="G1667" s="12">
        <v>2.5</v>
      </c>
      <c r="H1667" s="13">
        <v>149.69999999999999</v>
      </c>
      <c r="I1667" s="12" t="s">
        <v>25</v>
      </c>
      <c r="J1667" s="13">
        <v>149.69999999999999</v>
      </c>
    </row>
    <row r="1668" spans="1:10">
      <c r="A1668" s="12" t="s">
        <v>2644</v>
      </c>
      <c r="B1668" s="3">
        <v>45762</v>
      </c>
      <c r="C1668" s="12" t="s">
        <v>1660</v>
      </c>
      <c r="D1668" s="12" t="s">
        <v>65</v>
      </c>
      <c r="E1668" s="12" t="s">
        <v>95</v>
      </c>
      <c r="F1668" s="12" t="s">
        <v>100</v>
      </c>
      <c r="G1668" s="12">
        <v>3.3</v>
      </c>
      <c r="H1668" s="13">
        <v>216.06</v>
      </c>
      <c r="I1668" s="12" t="s">
        <v>25</v>
      </c>
      <c r="J1668" s="13">
        <v>216.06</v>
      </c>
    </row>
    <row r="1669" spans="1:10">
      <c r="A1669" s="12" t="s">
        <v>2645</v>
      </c>
      <c r="B1669" s="3">
        <v>45860</v>
      </c>
      <c r="C1669" s="12" t="s">
        <v>228</v>
      </c>
      <c r="D1669" s="12" t="s">
        <v>65</v>
      </c>
      <c r="E1669" s="12" t="s">
        <v>76</v>
      </c>
      <c r="F1669" s="12" t="s">
        <v>62</v>
      </c>
      <c r="G1669" s="12">
        <v>2.4</v>
      </c>
      <c r="H1669" s="13">
        <v>198.7</v>
      </c>
      <c r="I1669" s="12" t="s">
        <v>25</v>
      </c>
      <c r="J1669" s="13">
        <v>198.7</v>
      </c>
    </row>
    <row r="1670" spans="1:10">
      <c r="A1670" s="12" t="s">
        <v>2646</v>
      </c>
      <c r="B1670" s="3">
        <v>45927</v>
      </c>
      <c r="C1670" s="12" t="s">
        <v>1801</v>
      </c>
      <c r="D1670" s="12" t="s">
        <v>80</v>
      </c>
      <c r="E1670" s="12" t="s">
        <v>76</v>
      </c>
      <c r="F1670" s="12" t="s">
        <v>87</v>
      </c>
      <c r="G1670" s="12">
        <v>2.5</v>
      </c>
      <c r="H1670" s="13">
        <v>370.18</v>
      </c>
      <c r="I1670" s="12" t="s">
        <v>25</v>
      </c>
      <c r="J1670" s="13">
        <v>370.18</v>
      </c>
    </row>
    <row r="1671" spans="1:10">
      <c r="A1671" s="12" t="s">
        <v>2647</v>
      </c>
      <c r="B1671" s="3">
        <v>45759</v>
      </c>
      <c r="C1671" s="12" t="s">
        <v>2648</v>
      </c>
      <c r="D1671" s="12" t="s">
        <v>65</v>
      </c>
      <c r="E1671" s="12" t="s">
        <v>69</v>
      </c>
      <c r="F1671" s="12" t="s">
        <v>70</v>
      </c>
      <c r="G1671" s="12">
        <v>2.6</v>
      </c>
      <c r="H1671" s="13">
        <v>241.97</v>
      </c>
      <c r="I1671" s="12" t="s">
        <v>27</v>
      </c>
      <c r="J1671" s="13">
        <v>0</v>
      </c>
    </row>
    <row r="1672" spans="1:10">
      <c r="A1672" s="12" t="s">
        <v>2649</v>
      </c>
      <c r="B1672" s="3">
        <v>45678</v>
      </c>
      <c r="C1672" s="12" t="s">
        <v>2023</v>
      </c>
      <c r="D1672" s="12" t="s">
        <v>56</v>
      </c>
      <c r="E1672" s="12" t="s">
        <v>81</v>
      </c>
      <c r="F1672" s="12" t="s">
        <v>62</v>
      </c>
      <c r="G1672" s="12">
        <v>4.9000000000000004</v>
      </c>
      <c r="H1672" s="13">
        <v>133.02000000000001</v>
      </c>
      <c r="I1672" s="12" t="s">
        <v>25</v>
      </c>
      <c r="J1672" s="13">
        <v>133.02000000000001</v>
      </c>
    </row>
    <row r="1673" spans="1:10">
      <c r="A1673" s="12" t="s">
        <v>2650</v>
      </c>
      <c r="B1673" s="3">
        <v>45825</v>
      </c>
      <c r="C1673" s="12" t="s">
        <v>2320</v>
      </c>
      <c r="D1673" s="12" t="s">
        <v>56</v>
      </c>
      <c r="E1673" s="12" t="s">
        <v>57</v>
      </c>
      <c r="F1673" s="12" t="s">
        <v>70</v>
      </c>
      <c r="G1673" s="12">
        <v>2.5</v>
      </c>
      <c r="H1673" s="13">
        <v>140.33000000000001</v>
      </c>
      <c r="I1673" s="12" t="s">
        <v>26</v>
      </c>
      <c r="J1673" s="13">
        <v>79.239999999999995</v>
      </c>
    </row>
    <row r="1674" spans="1:10">
      <c r="A1674" s="12" t="s">
        <v>2651</v>
      </c>
      <c r="B1674" s="3">
        <v>45662</v>
      </c>
      <c r="C1674" s="12" t="s">
        <v>382</v>
      </c>
      <c r="D1674" s="12" t="s">
        <v>65</v>
      </c>
      <c r="E1674" s="12" t="s">
        <v>69</v>
      </c>
      <c r="F1674" s="12" t="s">
        <v>87</v>
      </c>
      <c r="G1674" s="12">
        <v>3.2</v>
      </c>
      <c r="H1674" s="13">
        <v>199.66</v>
      </c>
      <c r="I1674" s="12" t="s">
        <v>26</v>
      </c>
      <c r="J1674" s="13">
        <v>63.33</v>
      </c>
    </row>
    <row r="1675" spans="1:10">
      <c r="A1675" s="12" t="s">
        <v>2652</v>
      </c>
      <c r="B1675" s="3">
        <v>45723</v>
      </c>
      <c r="C1675" s="12" t="s">
        <v>569</v>
      </c>
      <c r="D1675" s="12" t="s">
        <v>56</v>
      </c>
      <c r="E1675" s="12" t="s">
        <v>69</v>
      </c>
      <c r="F1675" s="12" t="s">
        <v>70</v>
      </c>
      <c r="G1675" s="12">
        <v>3</v>
      </c>
      <c r="H1675" s="13">
        <v>120.86</v>
      </c>
      <c r="I1675" s="12" t="s">
        <v>25</v>
      </c>
      <c r="J1675" s="13">
        <v>120.86</v>
      </c>
    </row>
    <row r="1676" spans="1:10">
      <c r="A1676" s="12" t="s">
        <v>2653</v>
      </c>
      <c r="B1676" s="3">
        <v>45912</v>
      </c>
      <c r="C1676" s="12" t="s">
        <v>197</v>
      </c>
      <c r="D1676" s="12" t="s">
        <v>80</v>
      </c>
      <c r="E1676" s="12" t="s">
        <v>95</v>
      </c>
      <c r="F1676" s="12" t="s">
        <v>62</v>
      </c>
      <c r="G1676" s="12">
        <v>4.9000000000000004</v>
      </c>
      <c r="H1676" s="13">
        <v>409.79</v>
      </c>
      <c r="I1676" s="12" t="s">
        <v>26</v>
      </c>
      <c r="J1676" s="13">
        <v>269.67</v>
      </c>
    </row>
    <row r="1677" spans="1:10">
      <c r="A1677" s="12" t="s">
        <v>2654</v>
      </c>
      <c r="B1677" s="3">
        <v>45858</v>
      </c>
      <c r="C1677" s="12" t="s">
        <v>262</v>
      </c>
      <c r="D1677" s="12" t="s">
        <v>61</v>
      </c>
      <c r="E1677" s="12" t="s">
        <v>95</v>
      </c>
      <c r="F1677" s="12" t="s">
        <v>103</v>
      </c>
      <c r="G1677" s="12">
        <v>2.5</v>
      </c>
      <c r="H1677" s="13">
        <v>127.61</v>
      </c>
      <c r="I1677" s="12" t="s">
        <v>25</v>
      </c>
      <c r="J1677" s="13">
        <v>127.61</v>
      </c>
    </row>
    <row r="1678" spans="1:10">
      <c r="A1678" s="12" t="s">
        <v>2655</v>
      </c>
      <c r="B1678" s="3">
        <v>45967</v>
      </c>
      <c r="C1678" s="12" t="s">
        <v>504</v>
      </c>
      <c r="D1678" s="12" t="s">
        <v>56</v>
      </c>
      <c r="E1678" s="12" t="s">
        <v>73</v>
      </c>
      <c r="F1678" s="12" t="s">
        <v>82</v>
      </c>
      <c r="G1678" s="12">
        <v>3.6</v>
      </c>
      <c r="H1678" s="13">
        <v>116.37</v>
      </c>
      <c r="I1678" s="12" t="s">
        <v>25</v>
      </c>
      <c r="J1678" s="13">
        <v>116.37</v>
      </c>
    </row>
    <row r="1679" spans="1:10">
      <c r="A1679" s="12" t="s">
        <v>2656</v>
      </c>
      <c r="B1679" s="3">
        <v>45833</v>
      </c>
      <c r="C1679" s="12" t="s">
        <v>1052</v>
      </c>
      <c r="D1679" s="12" t="s">
        <v>61</v>
      </c>
      <c r="E1679" s="12" t="s">
        <v>69</v>
      </c>
      <c r="F1679" s="12" t="s">
        <v>70</v>
      </c>
      <c r="G1679" s="12">
        <v>3.5</v>
      </c>
      <c r="H1679" s="13">
        <v>101</v>
      </c>
      <c r="I1679" s="12" t="s">
        <v>26</v>
      </c>
      <c r="J1679" s="13">
        <v>34.81</v>
      </c>
    </row>
    <row r="1680" spans="1:10">
      <c r="A1680" s="12" t="s">
        <v>2657</v>
      </c>
      <c r="B1680" s="3">
        <v>45768</v>
      </c>
      <c r="C1680" s="12" t="s">
        <v>2234</v>
      </c>
      <c r="D1680" s="12" t="s">
        <v>65</v>
      </c>
      <c r="E1680" s="12" t="s">
        <v>76</v>
      </c>
      <c r="F1680" s="12" t="s">
        <v>100</v>
      </c>
      <c r="G1680" s="12">
        <v>2.2000000000000002</v>
      </c>
      <c r="H1680" s="13">
        <v>224.19</v>
      </c>
      <c r="I1680" s="12" t="s">
        <v>25</v>
      </c>
      <c r="J1680" s="13">
        <v>224.19</v>
      </c>
    </row>
    <row r="1681" spans="1:10">
      <c r="A1681" s="12" t="s">
        <v>2658</v>
      </c>
      <c r="B1681" s="3">
        <v>45676</v>
      </c>
      <c r="C1681" s="12" t="s">
        <v>686</v>
      </c>
      <c r="D1681" s="12" t="s">
        <v>65</v>
      </c>
      <c r="E1681" s="12" t="s">
        <v>73</v>
      </c>
      <c r="F1681" s="12" t="s">
        <v>70</v>
      </c>
      <c r="G1681" s="12">
        <v>3.2</v>
      </c>
      <c r="H1681" s="13">
        <v>265.33</v>
      </c>
      <c r="I1681" s="12" t="s">
        <v>25</v>
      </c>
      <c r="J1681" s="13">
        <v>265.33</v>
      </c>
    </row>
    <row r="1682" spans="1:10">
      <c r="A1682" s="12" t="s">
        <v>2659</v>
      </c>
      <c r="B1682" s="3">
        <v>45845</v>
      </c>
      <c r="C1682" s="12" t="s">
        <v>488</v>
      </c>
      <c r="D1682" s="12" t="s">
        <v>68</v>
      </c>
      <c r="E1682" s="12" t="s">
        <v>69</v>
      </c>
      <c r="F1682" s="12" t="s">
        <v>58</v>
      </c>
      <c r="G1682" s="12">
        <v>3.9</v>
      </c>
      <c r="H1682" s="13">
        <v>338.64</v>
      </c>
      <c r="I1682" s="12" t="s">
        <v>26</v>
      </c>
      <c r="J1682" s="13">
        <v>190.18</v>
      </c>
    </row>
    <row r="1683" spans="1:10">
      <c r="A1683" s="12" t="s">
        <v>2660</v>
      </c>
      <c r="B1683" s="3">
        <v>45707</v>
      </c>
      <c r="C1683" s="12" t="s">
        <v>1850</v>
      </c>
      <c r="D1683" s="12" t="s">
        <v>80</v>
      </c>
      <c r="E1683" s="12" t="s">
        <v>69</v>
      </c>
      <c r="F1683" s="12" t="s">
        <v>70</v>
      </c>
      <c r="G1683" s="12">
        <v>2.6</v>
      </c>
      <c r="H1683" s="13">
        <v>393.09</v>
      </c>
      <c r="I1683" s="12" t="s">
        <v>25</v>
      </c>
      <c r="J1683" s="13">
        <v>393.09</v>
      </c>
    </row>
    <row r="1684" spans="1:10">
      <c r="A1684" s="12" t="s">
        <v>2661</v>
      </c>
      <c r="B1684" s="3">
        <v>45679</v>
      </c>
      <c r="C1684" s="12" t="s">
        <v>2662</v>
      </c>
      <c r="D1684" s="12" t="s">
        <v>56</v>
      </c>
      <c r="E1684" s="12" t="s">
        <v>73</v>
      </c>
      <c r="F1684" s="12" t="s">
        <v>100</v>
      </c>
      <c r="G1684" s="12">
        <v>2.4</v>
      </c>
      <c r="H1684" s="13">
        <v>132.82</v>
      </c>
      <c r="I1684" s="12" t="s">
        <v>26</v>
      </c>
      <c r="J1684" s="13">
        <v>93.99</v>
      </c>
    </row>
    <row r="1685" spans="1:10">
      <c r="A1685" s="12" t="s">
        <v>2663</v>
      </c>
      <c r="B1685" s="3">
        <v>45855</v>
      </c>
      <c r="C1685" s="12" t="s">
        <v>498</v>
      </c>
      <c r="D1685" s="12" t="s">
        <v>80</v>
      </c>
      <c r="E1685" s="12" t="s">
        <v>57</v>
      </c>
      <c r="F1685" s="12" t="s">
        <v>62</v>
      </c>
      <c r="G1685" s="12">
        <v>3.7</v>
      </c>
      <c r="H1685" s="13">
        <v>336.75</v>
      </c>
      <c r="I1685" s="12" t="s">
        <v>26</v>
      </c>
      <c r="J1685" s="13">
        <v>104.38</v>
      </c>
    </row>
    <row r="1686" spans="1:10">
      <c r="A1686" s="12" t="s">
        <v>2664</v>
      </c>
      <c r="B1686" s="3">
        <v>45747</v>
      </c>
      <c r="C1686" s="12" t="s">
        <v>748</v>
      </c>
      <c r="D1686" s="12" t="s">
        <v>68</v>
      </c>
      <c r="E1686" s="12" t="s">
        <v>95</v>
      </c>
      <c r="F1686" s="12" t="s">
        <v>77</v>
      </c>
      <c r="G1686" s="12">
        <v>3.9</v>
      </c>
      <c r="H1686" s="13">
        <v>297.14</v>
      </c>
      <c r="I1686" s="12" t="s">
        <v>25</v>
      </c>
      <c r="J1686" s="13">
        <v>297.14</v>
      </c>
    </row>
    <row r="1687" spans="1:10">
      <c r="A1687" s="12" t="s">
        <v>2665</v>
      </c>
      <c r="B1687" s="3">
        <v>45713</v>
      </c>
      <c r="C1687" s="12" t="s">
        <v>2666</v>
      </c>
      <c r="D1687" s="12" t="s">
        <v>80</v>
      </c>
      <c r="E1687" s="12" t="s">
        <v>57</v>
      </c>
      <c r="F1687" s="12" t="s">
        <v>70</v>
      </c>
      <c r="G1687" s="12">
        <v>3.3</v>
      </c>
      <c r="H1687" s="13">
        <v>390.97</v>
      </c>
      <c r="I1687" s="12" t="s">
        <v>25</v>
      </c>
      <c r="J1687" s="13">
        <v>390.97</v>
      </c>
    </row>
    <row r="1688" spans="1:10">
      <c r="A1688" s="12" t="s">
        <v>2667</v>
      </c>
      <c r="B1688" s="3">
        <v>45731</v>
      </c>
      <c r="C1688" s="12" t="s">
        <v>1842</v>
      </c>
      <c r="D1688" s="12" t="s">
        <v>61</v>
      </c>
      <c r="E1688" s="12" t="s">
        <v>95</v>
      </c>
      <c r="F1688" s="12" t="s">
        <v>82</v>
      </c>
      <c r="G1688" s="12">
        <v>3</v>
      </c>
      <c r="H1688" s="13">
        <v>102.82</v>
      </c>
      <c r="I1688" s="12" t="s">
        <v>26</v>
      </c>
      <c r="J1688" s="13">
        <v>26.01</v>
      </c>
    </row>
    <row r="1689" spans="1:10">
      <c r="A1689" s="12" t="s">
        <v>2668</v>
      </c>
      <c r="B1689" s="3">
        <v>45928</v>
      </c>
      <c r="C1689" s="12" t="s">
        <v>2669</v>
      </c>
      <c r="D1689" s="12" t="s">
        <v>65</v>
      </c>
      <c r="E1689" s="12" t="s">
        <v>95</v>
      </c>
      <c r="F1689" s="12" t="s">
        <v>82</v>
      </c>
      <c r="G1689" s="12">
        <v>2.7</v>
      </c>
      <c r="H1689" s="13">
        <v>209.95</v>
      </c>
      <c r="I1689" s="12" t="s">
        <v>26</v>
      </c>
      <c r="J1689" s="13">
        <v>167.46</v>
      </c>
    </row>
    <row r="1690" spans="1:10">
      <c r="A1690" s="12" t="s">
        <v>2670</v>
      </c>
      <c r="B1690" s="3">
        <v>45928</v>
      </c>
      <c r="C1690" s="12" t="s">
        <v>1313</v>
      </c>
      <c r="D1690" s="12" t="s">
        <v>90</v>
      </c>
      <c r="E1690" s="12" t="s">
        <v>76</v>
      </c>
      <c r="F1690" s="12" t="s">
        <v>100</v>
      </c>
      <c r="G1690" s="12">
        <v>3.1</v>
      </c>
      <c r="H1690" s="13">
        <v>209.64</v>
      </c>
      <c r="I1690" s="12" t="s">
        <v>25</v>
      </c>
      <c r="J1690" s="13">
        <v>209.64</v>
      </c>
    </row>
    <row r="1691" spans="1:10">
      <c r="A1691" s="12" t="s">
        <v>2671</v>
      </c>
      <c r="B1691" s="3">
        <v>45999</v>
      </c>
      <c r="C1691" s="12" t="s">
        <v>2672</v>
      </c>
      <c r="D1691" s="12" t="s">
        <v>90</v>
      </c>
      <c r="E1691" s="12" t="s">
        <v>81</v>
      </c>
      <c r="F1691" s="12" t="s">
        <v>87</v>
      </c>
      <c r="G1691" s="12">
        <v>3.9</v>
      </c>
      <c r="H1691" s="13">
        <v>201.78</v>
      </c>
      <c r="I1691" s="12" t="s">
        <v>25</v>
      </c>
      <c r="J1691" s="13">
        <v>201.78</v>
      </c>
    </row>
    <row r="1692" spans="1:10">
      <c r="A1692" s="12" t="s">
        <v>2673</v>
      </c>
      <c r="B1692" s="3">
        <v>45846</v>
      </c>
      <c r="C1692" s="12" t="s">
        <v>2006</v>
      </c>
      <c r="D1692" s="12" t="s">
        <v>61</v>
      </c>
      <c r="E1692" s="12" t="s">
        <v>81</v>
      </c>
      <c r="F1692" s="12" t="s">
        <v>62</v>
      </c>
      <c r="G1692" s="12">
        <v>3.2</v>
      </c>
      <c r="H1692" s="13">
        <v>100.5</v>
      </c>
      <c r="I1692" s="12" t="s">
        <v>25</v>
      </c>
      <c r="J1692" s="13">
        <v>100.5</v>
      </c>
    </row>
    <row r="1693" spans="1:10">
      <c r="A1693" s="12" t="s">
        <v>2674</v>
      </c>
      <c r="B1693" s="3">
        <v>45889</v>
      </c>
      <c r="C1693" s="12" t="s">
        <v>2675</v>
      </c>
      <c r="D1693" s="12" t="s">
        <v>61</v>
      </c>
      <c r="E1693" s="12" t="s">
        <v>69</v>
      </c>
      <c r="F1693" s="12" t="s">
        <v>70</v>
      </c>
      <c r="G1693" s="12">
        <v>2.2999999999999998</v>
      </c>
      <c r="H1693" s="13">
        <v>122.61</v>
      </c>
      <c r="I1693" s="12" t="s">
        <v>25</v>
      </c>
      <c r="J1693" s="13">
        <v>122.61</v>
      </c>
    </row>
    <row r="1694" spans="1:10">
      <c r="A1694" s="12" t="s">
        <v>2676</v>
      </c>
      <c r="B1694" s="3">
        <v>45977</v>
      </c>
      <c r="C1694" s="12" t="s">
        <v>2677</v>
      </c>
      <c r="D1694" s="12" t="s">
        <v>61</v>
      </c>
      <c r="E1694" s="12" t="s">
        <v>73</v>
      </c>
      <c r="F1694" s="12" t="s">
        <v>70</v>
      </c>
      <c r="G1694" s="12">
        <v>3.9</v>
      </c>
      <c r="H1694" s="13">
        <v>125.47</v>
      </c>
      <c r="I1694" s="12" t="s">
        <v>25</v>
      </c>
      <c r="J1694" s="13">
        <v>125.47</v>
      </c>
    </row>
    <row r="1695" spans="1:10">
      <c r="A1695" s="12" t="s">
        <v>2678</v>
      </c>
      <c r="B1695" s="3">
        <v>45965</v>
      </c>
      <c r="C1695" s="12" t="s">
        <v>2128</v>
      </c>
      <c r="D1695" s="12" t="s">
        <v>56</v>
      </c>
      <c r="E1695" s="12" t="s">
        <v>73</v>
      </c>
      <c r="F1695" s="12" t="s">
        <v>82</v>
      </c>
      <c r="G1695" s="12">
        <v>2</v>
      </c>
      <c r="H1695" s="13">
        <v>112.6</v>
      </c>
      <c r="I1695" s="12" t="s">
        <v>26</v>
      </c>
      <c r="J1695" s="13">
        <v>67.290000000000006</v>
      </c>
    </row>
    <row r="1696" spans="1:10">
      <c r="A1696" s="12" t="s">
        <v>2679</v>
      </c>
      <c r="B1696" s="3">
        <v>45984</v>
      </c>
      <c r="C1696" s="12" t="s">
        <v>2680</v>
      </c>
      <c r="D1696" s="12" t="s">
        <v>65</v>
      </c>
      <c r="E1696" s="12" t="s">
        <v>69</v>
      </c>
      <c r="F1696" s="12" t="s">
        <v>77</v>
      </c>
      <c r="G1696" s="12">
        <v>2.2999999999999998</v>
      </c>
      <c r="H1696" s="13">
        <v>252.07</v>
      </c>
      <c r="I1696" s="12" t="s">
        <v>26</v>
      </c>
      <c r="J1696" s="13">
        <v>149.15</v>
      </c>
    </row>
    <row r="1697" spans="1:10">
      <c r="A1697" s="12" t="s">
        <v>2681</v>
      </c>
      <c r="B1697" s="3">
        <v>45757</v>
      </c>
      <c r="C1697" s="12" t="s">
        <v>392</v>
      </c>
      <c r="D1697" s="12" t="s">
        <v>65</v>
      </c>
      <c r="E1697" s="12" t="s">
        <v>76</v>
      </c>
      <c r="F1697" s="12" t="s">
        <v>103</v>
      </c>
      <c r="G1697" s="12">
        <v>2.7</v>
      </c>
      <c r="H1697" s="13">
        <v>257.33999999999997</v>
      </c>
      <c r="I1697" s="12" t="s">
        <v>26</v>
      </c>
      <c r="J1697" s="13">
        <v>98.77</v>
      </c>
    </row>
    <row r="1698" spans="1:10">
      <c r="A1698" s="12" t="s">
        <v>2682</v>
      </c>
      <c r="B1698" s="3">
        <v>45730</v>
      </c>
      <c r="C1698" s="12" t="s">
        <v>1570</v>
      </c>
      <c r="D1698" s="12" t="s">
        <v>90</v>
      </c>
      <c r="E1698" s="12" t="s">
        <v>73</v>
      </c>
      <c r="F1698" s="12" t="s">
        <v>87</v>
      </c>
      <c r="G1698" s="12">
        <v>1.8</v>
      </c>
      <c r="H1698" s="13">
        <v>227.34</v>
      </c>
      <c r="I1698" s="12" t="s">
        <v>25</v>
      </c>
      <c r="J1698" s="13">
        <v>227.34</v>
      </c>
    </row>
    <row r="1699" spans="1:10">
      <c r="A1699" s="12" t="s">
        <v>2683</v>
      </c>
      <c r="B1699" s="3">
        <v>45861</v>
      </c>
      <c r="C1699" s="12" t="s">
        <v>365</v>
      </c>
      <c r="D1699" s="12" t="s">
        <v>90</v>
      </c>
      <c r="E1699" s="12" t="s">
        <v>57</v>
      </c>
      <c r="F1699" s="12" t="s">
        <v>87</v>
      </c>
      <c r="G1699" s="12">
        <v>3.8</v>
      </c>
      <c r="H1699" s="13">
        <v>204.19</v>
      </c>
      <c r="I1699" s="12" t="s">
        <v>25</v>
      </c>
      <c r="J1699" s="13">
        <v>204.19</v>
      </c>
    </row>
    <row r="1700" spans="1:10">
      <c r="A1700" s="12" t="s">
        <v>2684</v>
      </c>
      <c r="B1700" s="3">
        <v>45768</v>
      </c>
      <c r="C1700" s="12" t="s">
        <v>1963</v>
      </c>
      <c r="D1700" s="12" t="s">
        <v>61</v>
      </c>
      <c r="E1700" s="12" t="s">
        <v>81</v>
      </c>
      <c r="F1700" s="12" t="s">
        <v>100</v>
      </c>
      <c r="G1700" s="12">
        <v>2.4</v>
      </c>
      <c r="H1700" s="13">
        <v>119.3</v>
      </c>
      <c r="I1700" s="12" t="s">
        <v>25</v>
      </c>
      <c r="J1700" s="13">
        <v>119.3</v>
      </c>
    </row>
    <row r="1701" spans="1:10">
      <c r="A1701" s="12" t="s">
        <v>2685</v>
      </c>
      <c r="B1701" s="3">
        <v>45843</v>
      </c>
      <c r="C1701" s="12" t="s">
        <v>1990</v>
      </c>
      <c r="D1701" s="12" t="s">
        <v>61</v>
      </c>
      <c r="E1701" s="12" t="s">
        <v>69</v>
      </c>
      <c r="F1701" s="12" t="s">
        <v>87</v>
      </c>
      <c r="G1701" s="12">
        <v>2.9</v>
      </c>
      <c r="H1701" s="13">
        <v>125.68</v>
      </c>
      <c r="I1701" s="12" t="s">
        <v>27</v>
      </c>
      <c r="J1701" s="13">
        <v>0</v>
      </c>
    </row>
    <row r="1702" spans="1:10">
      <c r="A1702" s="12" t="s">
        <v>2686</v>
      </c>
      <c r="B1702" s="3">
        <v>45659</v>
      </c>
      <c r="C1702" s="12" t="s">
        <v>133</v>
      </c>
      <c r="D1702" s="12" t="s">
        <v>90</v>
      </c>
      <c r="E1702" s="12" t="s">
        <v>81</v>
      </c>
      <c r="F1702" s="12" t="s">
        <v>62</v>
      </c>
      <c r="G1702" s="12">
        <v>4.9000000000000004</v>
      </c>
      <c r="H1702" s="13">
        <v>199.16</v>
      </c>
      <c r="I1702" s="12" t="s">
        <v>25</v>
      </c>
      <c r="J1702" s="13">
        <v>199.16</v>
      </c>
    </row>
    <row r="1703" spans="1:10">
      <c r="A1703" s="12" t="s">
        <v>2687</v>
      </c>
      <c r="B1703" s="3">
        <v>45673</v>
      </c>
      <c r="C1703" s="12" t="s">
        <v>2688</v>
      </c>
      <c r="D1703" s="12" t="s">
        <v>65</v>
      </c>
      <c r="E1703" s="12" t="s">
        <v>57</v>
      </c>
      <c r="F1703" s="12" t="s">
        <v>77</v>
      </c>
      <c r="G1703" s="12">
        <v>2.8</v>
      </c>
      <c r="H1703" s="13">
        <v>234.13</v>
      </c>
      <c r="I1703" s="12" t="s">
        <v>25</v>
      </c>
      <c r="J1703" s="13">
        <v>234.13</v>
      </c>
    </row>
    <row r="1704" spans="1:10">
      <c r="A1704" s="12" t="s">
        <v>2689</v>
      </c>
      <c r="B1704" s="3">
        <v>45996</v>
      </c>
      <c r="C1704" s="12" t="s">
        <v>1443</v>
      </c>
      <c r="D1704" s="12" t="s">
        <v>56</v>
      </c>
      <c r="E1704" s="12" t="s">
        <v>73</v>
      </c>
      <c r="F1704" s="12" t="s">
        <v>70</v>
      </c>
      <c r="G1704" s="12">
        <v>2.2999999999999998</v>
      </c>
      <c r="H1704" s="13">
        <v>133.83000000000001</v>
      </c>
      <c r="I1704" s="12" t="s">
        <v>27</v>
      </c>
      <c r="J1704" s="13">
        <v>0</v>
      </c>
    </row>
    <row r="1705" spans="1:10">
      <c r="A1705" s="12" t="s">
        <v>2690</v>
      </c>
      <c r="B1705" s="3">
        <v>45768</v>
      </c>
      <c r="C1705" s="12" t="s">
        <v>2112</v>
      </c>
      <c r="D1705" s="12" t="s">
        <v>61</v>
      </c>
      <c r="E1705" s="12" t="s">
        <v>57</v>
      </c>
      <c r="F1705" s="12" t="s">
        <v>70</v>
      </c>
      <c r="G1705" s="12">
        <v>2.6</v>
      </c>
      <c r="H1705" s="13">
        <v>97.28</v>
      </c>
      <c r="I1705" s="12" t="s">
        <v>26</v>
      </c>
      <c r="J1705" s="13">
        <v>75.819999999999993</v>
      </c>
    </row>
    <row r="1706" spans="1:10">
      <c r="A1706" s="12" t="s">
        <v>2691</v>
      </c>
      <c r="B1706" s="3">
        <v>45755</v>
      </c>
      <c r="C1706" s="12" t="s">
        <v>2692</v>
      </c>
      <c r="D1706" s="12" t="s">
        <v>68</v>
      </c>
      <c r="E1706" s="12" t="s">
        <v>73</v>
      </c>
      <c r="F1706" s="12" t="s">
        <v>77</v>
      </c>
      <c r="G1706" s="12">
        <v>4.5</v>
      </c>
      <c r="H1706" s="13">
        <v>267.38</v>
      </c>
      <c r="I1706" s="12" t="s">
        <v>25</v>
      </c>
      <c r="J1706" s="13">
        <v>267.38</v>
      </c>
    </row>
    <row r="1707" spans="1:10">
      <c r="A1707" s="12" t="s">
        <v>2693</v>
      </c>
      <c r="B1707" s="3">
        <v>45794</v>
      </c>
      <c r="C1707" s="12" t="s">
        <v>1027</v>
      </c>
      <c r="D1707" s="12" t="s">
        <v>61</v>
      </c>
      <c r="E1707" s="12" t="s">
        <v>69</v>
      </c>
      <c r="F1707" s="12" t="s">
        <v>100</v>
      </c>
      <c r="G1707" s="12">
        <v>2.8</v>
      </c>
      <c r="H1707" s="13">
        <v>116.12</v>
      </c>
      <c r="I1707" s="12" t="s">
        <v>26</v>
      </c>
      <c r="J1707" s="13">
        <v>88.23</v>
      </c>
    </row>
    <row r="1708" spans="1:10">
      <c r="A1708" s="12" t="s">
        <v>2694</v>
      </c>
      <c r="B1708" s="3">
        <v>45797</v>
      </c>
      <c r="C1708" s="12" t="s">
        <v>508</v>
      </c>
      <c r="D1708" s="12" t="s">
        <v>56</v>
      </c>
      <c r="E1708" s="12" t="s">
        <v>69</v>
      </c>
      <c r="F1708" s="12" t="s">
        <v>58</v>
      </c>
      <c r="G1708" s="12">
        <v>3</v>
      </c>
      <c r="H1708" s="13">
        <v>135.46</v>
      </c>
      <c r="I1708" s="12" t="s">
        <v>25</v>
      </c>
      <c r="J1708" s="13">
        <v>135.46</v>
      </c>
    </row>
    <row r="1709" spans="1:10">
      <c r="A1709" s="12" t="s">
        <v>2695</v>
      </c>
      <c r="B1709" s="3">
        <v>45965</v>
      </c>
      <c r="C1709" s="12" t="s">
        <v>2407</v>
      </c>
      <c r="D1709" s="12" t="s">
        <v>90</v>
      </c>
      <c r="E1709" s="12" t="s">
        <v>76</v>
      </c>
      <c r="F1709" s="12" t="s">
        <v>87</v>
      </c>
      <c r="G1709" s="12">
        <v>3</v>
      </c>
      <c r="H1709" s="13">
        <v>169.27</v>
      </c>
      <c r="I1709" s="12" t="s">
        <v>27</v>
      </c>
      <c r="J1709" s="13">
        <v>0</v>
      </c>
    </row>
    <row r="1710" spans="1:10">
      <c r="A1710" s="12" t="s">
        <v>2696</v>
      </c>
      <c r="B1710" s="3">
        <v>45856</v>
      </c>
      <c r="C1710" s="12" t="s">
        <v>248</v>
      </c>
      <c r="D1710" s="12" t="s">
        <v>65</v>
      </c>
      <c r="E1710" s="12" t="s">
        <v>76</v>
      </c>
      <c r="F1710" s="12" t="s">
        <v>62</v>
      </c>
      <c r="G1710" s="12">
        <v>2.2000000000000002</v>
      </c>
      <c r="H1710" s="13">
        <v>217.62</v>
      </c>
      <c r="I1710" s="12" t="s">
        <v>27</v>
      </c>
      <c r="J1710" s="13">
        <v>0</v>
      </c>
    </row>
    <row r="1711" spans="1:10">
      <c r="A1711" s="12" t="s">
        <v>2697</v>
      </c>
      <c r="B1711" s="3">
        <v>45671</v>
      </c>
      <c r="C1711" s="12" t="s">
        <v>2123</v>
      </c>
      <c r="D1711" s="12" t="s">
        <v>56</v>
      </c>
      <c r="E1711" s="12" t="s">
        <v>57</v>
      </c>
      <c r="F1711" s="12" t="s">
        <v>87</v>
      </c>
      <c r="G1711" s="12">
        <v>1.6</v>
      </c>
      <c r="H1711" s="13">
        <v>133.03</v>
      </c>
      <c r="I1711" s="12" t="s">
        <v>25</v>
      </c>
      <c r="J1711" s="13">
        <v>133.03</v>
      </c>
    </row>
    <row r="1712" spans="1:10">
      <c r="A1712" s="12" t="s">
        <v>2698</v>
      </c>
      <c r="B1712" s="3">
        <v>45808</v>
      </c>
      <c r="C1712" s="12" t="s">
        <v>306</v>
      </c>
      <c r="D1712" s="12" t="s">
        <v>80</v>
      </c>
      <c r="E1712" s="12" t="s">
        <v>95</v>
      </c>
      <c r="F1712" s="12" t="s">
        <v>87</v>
      </c>
      <c r="G1712" s="12">
        <v>1.5</v>
      </c>
      <c r="H1712" s="13">
        <v>403.21</v>
      </c>
      <c r="I1712" s="12" t="s">
        <v>25</v>
      </c>
      <c r="J1712" s="13">
        <v>403.21</v>
      </c>
    </row>
    <row r="1713" spans="1:10">
      <c r="A1713" s="12" t="s">
        <v>2699</v>
      </c>
      <c r="B1713" s="3">
        <v>45956</v>
      </c>
      <c r="C1713" s="12" t="s">
        <v>445</v>
      </c>
      <c r="D1713" s="12" t="s">
        <v>80</v>
      </c>
      <c r="E1713" s="12" t="s">
        <v>57</v>
      </c>
      <c r="F1713" s="12" t="s">
        <v>103</v>
      </c>
      <c r="G1713" s="12">
        <v>3.5</v>
      </c>
      <c r="H1713" s="13">
        <v>303.66000000000003</v>
      </c>
      <c r="I1713" s="12" t="s">
        <v>25</v>
      </c>
      <c r="J1713" s="13">
        <v>303.66000000000003</v>
      </c>
    </row>
    <row r="1714" spans="1:10">
      <c r="A1714" s="12" t="s">
        <v>2700</v>
      </c>
      <c r="B1714" s="3">
        <v>45984</v>
      </c>
      <c r="C1714" s="12" t="s">
        <v>563</v>
      </c>
      <c r="D1714" s="12" t="s">
        <v>68</v>
      </c>
      <c r="E1714" s="12" t="s">
        <v>76</v>
      </c>
      <c r="F1714" s="12" t="s">
        <v>58</v>
      </c>
      <c r="G1714" s="12">
        <v>1.9</v>
      </c>
      <c r="H1714" s="13">
        <v>281.23</v>
      </c>
      <c r="I1714" s="12" t="s">
        <v>25</v>
      </c>
      <c r="J1714" s="13">
        <v>281.23</v>
      </c>
    </row>
    <row r="1715" spans="1:10">
      <c r="A1715" s="12" t="s">
        <v>2701</v>
      </c>
      <c r="B1715" s="3">
        <v>45887</v>
      </c>
      <c r="C1715" s="12" t="s">
        <v>318</v>
      </c>
      <c r="D1715" s="12" t="s">
        <v>80</v>
      </c>
      <c r="E1715" s="12" t="s">
        <v>57</v>
      </c>
      <c r="F1715" s="12" t="s">
        <v>70</v>
      </c>
      <c r="G1715" s="12">
        <v>3.4</v>
      </c>
      <c r="H1715" s="13">
        <v>379.75</v>
      </c>
      <c r="I1715" s="12" t="s">
        <v>25</v>
      </c>
      <c r="J1715" s="13">
        <v>379.75</v>
      </c>
    </row>
    <row r="1716" spans="1:10">
      <c r="A1716" s="12" t="s">
        <v>2702</v>
      </c>
      <c r="B1716" s="3">
        <v>45834</v>
      </c>
      <c r="C1716" s="12" t="s">
        <v>2703</v>
      </c>
      <c r="D1716" s="12" t="s">
        <v>61</v>
      </c>
      <c r="E1716" s="12" t="s">
        <v>76</v>
      </c>
      <c r="F1716" s="12" t="s">
        <v>58</v>
      </c>
      <c r="G1716" s="12">
        <v>2.7</v>
      </c>
      <c r="H1716" s="13">
        <v>129.03</v>
      </c>
      <c r="I1716" s="12" t="s">
        <v>27</v>
      </c>
      <c r="J1716" s="13">
        <v>0</v>
      </c>
    </row>
    <row r="1717" spans="1:10">
      <c r="A1717" s="12" t="s">
        <v>2704</v>
      </c>
      <c r="B1717" s="3">
        <v>45740</v>
      </c>
      <c r="C1717" s="12" t="s">
        <v>1164</v>
      </c>
      <c r="D1717" s="12" t="s">
        <v>80</v>
      </c>
      <c r="E1717" s="12" t="s">
        <v>73</v>
      </c>
      <c r="F1717" s="12" t="s">
        <v>62</v>
      </c>
      <c r="G1717" s="12">
        <v>1.3</v>
      </c>
      <c r="H1717" s="13">
        <v>391.72</v>
      </c>
      <c r="I1717" s="12" t="s">
        <v>25</v>
      </c>
      <c r="J1717" s="13">
        <v>391.72</v>
      </c>
    </row>
    <row r="1718" spans="1:10">
      <c r="A1718" s="12" t="s">
        <v>2705</v>
      </c>
      <c r="B1718" s="3">
        <v>45861</v>
      </c>
      <c r="C1718" s="12" t="s">
        <v>127</v>
      </c>
      <c r="D1718" s="12" t="s">
        <v>80</v>
      </c>
      <c r="E1718" s="12" t="s">
        <v>73</v>
      </c>
      <c r="F1718" s="12" t="s">
        <v>82</v>
      </c>
      <c r="G1718" s="12">
        <v>3.5</v>
      </c>
      <c r="H1718" s="13">
        <v>322.33</v>
      </c>
      <c r="I1718" s="12" t="s">
        <v>25</v>
      </c>
      <c r="J1718" s="13">
        <v>322.33</v>
      </c>
    </row>
    <row r="1719" spans="1:10">
      <c r="A1719" s="12" t="s">
        <v>2706</v>
      </c>
      <c r="B1719" s="3">
        <v>45725</v>
      </c>
      <c r="C1719" s="12" t="s">
        <v>2444</v>
      </c>
      <c r="D1719" s="12" t="s">
        <v>68</v>
      </c>
      <c r="E1719" s="12" t="s">
        <v>81</v>
      </c>
      <c r="F1719" s="12" t="s">
        <v>103</v>
      </c>
      <c r="G1719" s="12">
        <v>3.2</v>
      </c>
      <c r="H1719" s="13">
        <v>262.45999999999998</v>
      </c>
      <c r="I1719" s="12" t="s">
        <v>27</v>
      </c>
      <c r="J1719" s="13">
        <v>0</v>
      </c>
    </row>
    <row r="1720" spans="1:10">
      <c r="A1720" s="12" t="s">
        <v>2707</v>
      </c>
      <c r="B1720" s="3">
        <v>45863</v>
      </c>
      <c r="C1720" s="12" t="s">
        <v>2708</v>
      </c>
      <c r="D1720" s="12" t="s">
        <v>90</v>
      </c>
      <c r="E1720" s="12" t="s">
        <v>73</v>
      </c>
      <c r="F1720" s="12" t="s">
        <v>62</v>
      </c>
      <c r="G1720" s="12">
        <v>2.4</v>
      </c>
      <c r="H1720" s="13">
        <v>227.74</v>
      </c>
      <c r="I1720" s="12" t="s">
        <v>27</v>
      </c>
      <c r="J1720" s="13">
        <v>0</v>
      </c>
    </row>
    <row r="1721" spans="1:10">
      <c r="A1721" s="12" t="s">
        <v>2709</v>
      </c>
      <c r="B1721" s="3">
        <v>46005</v>
      </c>
      <c r="C1721" s="12" t="s">
        <v>1384</v>
      </c>
      <c r="D1721" s="12" t="s">
        <v>56</v>
      </c>
      <c r="E1721" s="12" t="s">
        <v>73</v>
      </c>
      <c r="F1721" s="12" t="s">
        <v>103</v>
      </c>
      <c r="G1721" s="12">
        <v>3.1</v>
      </c>
      <c r="H1721" s="13">
        <v>106.27</v>
      </c>
      <c r="I1721" s="12" t="s">
        <v>25</v>
      </c>
      <c r="J1721" s="13">
        <v>106.27</v>
      </c>
    </row>
    <row r="1722" spans="1:10">
      <c r="A1722" s="12" t="s">
        <v>2710</v>
      </c>
      <c r="B1722" s="3">
        <v>45874</v>
      </c>
      <c r="C1722" s="12" t="s">
        <v>721</v>
      </c>
      <c r="D1722" s="12" t="s">
        <v>61</v>
      </c>
      <c r="E1722" s="12" t="s">
        <v>81</v>
      </c>
      <c r="F1722" s="12" t="s">
        <v>77</v>
      </c>
      <c r="G1722" s="12">
        <v>3.7</v>
      </c>
      <c r="H1722" s="13">
        <v>115.58</v>
      </c>
      <c r="I1722" s="12" t="s">
        <v>25</v>
      </c>
      <c r="J1722" s="13">
        <v>115.58</v>
      </c>
    </row>
    <row r="1723" spans="1:10">
      <c r="A1723" s="12" t="s">
        <v>2711</v>
      </c>
      <c r="B1723" s="3">
        <v>45720</v>
      </c>
      <c r="C1723" s="12" t="s">
        <v>642</v>
      </c>
      <c r="D1723" s="12" t="s">
        <v>65</v>
      </c>
      <c r="E1723" s="12" t="s">
        <v>57</v>
      </c>
      <c r="F1723" s="12" t="s">
        <v>62</v>
      </c>
      <c r="G1723" s="12">
        <v>3.8</v>
      </c>
      <c r="H1723" s="13">
        <v>261.45</v>
      </c>
      <c r="I1723" s="12" t="s">
        <v>25</v>
      </c>
      <c r="J1723" s="13">
        <v>261.45</v>
      </c>
    </row>
    <row r="1724" spans="1:10">
      <c r="A1724" s="12" t="s">
        <v>2712</v>
      </c>
      <c r="B1724" s="3">
        <v>45815</v>
      </c>
      <c r="C1724" s="12" t="s">
        <v>1598</v>
      </c>
      <c r="D1724" s="12" t="s">
        <v>61</v>
      </c>
      <c r="E1724" s="12" t="s">
        <v>76</v>
      </c>
      <c r="F1724" s="12" t="s">
        <v>103</v>
      </c>
      <c r="G1724" s="12">
        <v>3.5</v>
      </c>
      <c r="H1724" s="13">
        <v>98.92</v>
      </c>
      <c r="I1724" s="12" t="s">
        <v>25</v>
      </c>
      <c r="J1724" s="13">
        <v>98.92</v>
      </c>
    </row>
    <row r="1725" spans="1:10">
      <c r="A1725" s="12" t="s">
        <v>2713</v>
      </c>
      <c r="B1725" s="3">
        <v>45919</v>
      </c>
      <c r="C1725" s="12" t="s">
        <v>2714</v>
      </c>
      <c r="D1725" s="12" t="s">
        <v>56</v>
      </c>
      <c r="E1725" s="12" t="s">
        <v>57</v>
      </c>
      <c r="F1725" s="12" t="s">
        <v>82</v>
      </c>
      <c r="G1725" s="12">
        <v>2.4</v>
      </c>
      <c r="H1725" s="13">
        <v>118.71</v>
      </c>
      <c r="I1725" s="12" t="s">
        <v>25</v>
      </c>
      <c r="J1725" s="13">
        <v>118.71</v>
      </c>
    </row>
    <row r="1726" spans="1:10">
      <c r="A1726" s="12" t="s">
        <v>2715</v>
      </c>
      <c r="B1726" s="3">
        <v>45889</v>
      </c>
      <c r="C1726" s="12" t="s">
        <v>2716</v>
      </c>
      <c r="D1726" s="12" t="s">
        <v>80</v>
      </c>
      <c r="E1726" s="12" t="s">
        <v>95</v>
      </c>
      <c r="F1726" s="12" t="s">
        <v>62</v>
      </c>
      <c r="G1726" s="12">
        <v>2.1</v>
      </c>
      <c r="H1726" s="13">
        <v>411.14</v>
      </c>
      <c r="I1726" s="12" t="s">
        <v>27</v>
      </c>
      <c r="J1726" s="13">
        <v>0</v>
      </c>
    </row>
    <row r="1727" spans="1:10">
      <c r="A1727" s="12" t="s">
        <v>2717</v>
      </c>
      <c r="B1727" s="3">
        <v>45913</v>
      </c>
      <c r="C1727" s="12" t="s">
        <v>2718</v>
      </c>
      <c r="D1727" s="12" t="s">
        <v>65</v>
      </c>
      <c r="E1727" s="12" t="s">
        <v>69</v>
      </c>
      <c r="F1727" s="12" t="s">
        <v>62</v>
      </c>
      <c r="G1727" s="12">
        <v>3.7</v>
      </c>
      <c r="H1727" s="13">
        <v>192.35</v>
      </c>
      <c r="I1727" s="12" t="s">
        <v>25</v>
      </c>
      <c r="J1727" s="13">
        <v>192.35</v>
      </c>
    </row>
    <row r="1728" spans="1:10">
      <c r="A1728" s="12" t="s">
        <v>2719</v>
      </c>
      <c r="B1728" s="3">
        <v>45705</v>
      </c>
      <c r="C1728" s="12" t="s">
        <v>1315</v>
      </c>
      <c r="D1728" s="12" t="s">
        <v>61</v>
      </c>
      <c r="E1728" s="12" t="s">
        <v>73</v>
      </c>
      <c r="F1728" s="12" t="s">
        <v>103</v>
      </c>
      <c r="G1728" s="12">
        <v>3.5</v>
      </c>
      <c r="H1728" s="13">
        <v>113.5</v>
      </c>
      <c r="I1728" s="12" t="s">
        <v>27</v>
      </c>
      <c r="J1728" s="13">
        <v>0</v>
      </c>
    </row>
    <row r="1729" spans="1:10">
      <c r="A1729" s="12" t="s">
        <v>2720</v>
      </c>
      <c r="B1729" s="3">
        <v>45745</v>
      </c>
      <c r="C1729" s="12" t="s">
        <v>2721</v>
      </c>
      <c r="D1729" s="12" t="s">
        <v>61</v>
      </c>
      <c r="E1729" s="12" t="s">
        <v>95</v>
      </c>
      <c r="F1729" s="12" t="s">
        <v>58</v>
      </c>
      <c r="G1729" s="12">
        <v>3.4</v>
      </c>
      <c r="H1729" s="13">
        <v>123.7</v>
      </c>
      <c r="I1729" s="12" t="s">
        <v>25</v>
      </c>
      <c r="J1729" s="13">
        <v>123.7</v>
      </c>
    </row>
    <row r="1730" spans="1:10">
      <c r="A1730" s="12" t="s">
        <v>2722</v>
      </c>
      <c r="B1730" s="3">
        <v>45882</v>
      </c>
      <c r="C1730" s="12" t="s">
        <v>725</v>
      </c>
      <c r="D1730" s="12" t="s">
        <v>90</v>
      </c>
      <c r="E1730" s="12" t="s">
        <v>69</v>
      </c>
      <c r="F1730" s="12" t="s">
        <v>100</v>
      </c>
      <c r="G1730" s="12">
        <v>4.2</v>
      </c>
      <c r="H1730" s="13">
        <v>173.28</v>
      </c>
      <c r="I1730" s="12" t="s">
        <v>25</v>
      </c>
      <c r="J1730" s="13">
        <v>173.28</v>
      </c>
    </row>
    <row r="1731" spans="1:10">
      <c r="A1731" s="12" t="s">
        <v>2723</v>
      </c>
      <c r="B1731" s="3">
        <v>45821</v>
      </c>
      <c r="C1731" s="12" t="s">
        <v>1116</v>
      </c>
      <c r="D1731" s="12" t="s">
        <v>56</v>
      </c>
      <c r="E1731" s="12" t="s">
        <v>95</v>
      </c>
      <c r="F1731" s="12" t="s">
        <v>100</v>
      </c>
      <c r="G1731" s="12">
        <v>1.8</v>
      </c>
      <c r="H1731" s="13">
        <v>131.29</v>
      </c>
      <c r="I1731" s="12" t="s">
        <v>25</v>
      </c>
      <c r="J1731" s="13">
        <v>131.29</v>
      </c>
    </row>
    <row r="1732" spans="1:10">
      <c r="A1732" s="12" t="s">
        <v>2724</v>
      </c>
      <c r="B1732" s="3">
        <v>45669</v>
      </c>
      <c r="C1732" s="12" t="s">
        <v>1729</v>
      </c>
      <c r="D1732" s="12" t="s">
        <v>80</v>
      </c>
      <c r="E1732" s="12" t="s">
        <v>73</v>
      </c>
      <c r="F1732" s="12" t="s">
        <v>70</v>
      </c>
      <c r="G1732" s="12">
        <v>1.3</v>
      </c>
      <c r="H1732" s="13">
        <v>312.08</v>
      </c>
      <c r="I1732" s="12" t="s">
        <v>25</v>
      </c>
      <c r="J1732" s="13">
        <v>312.08</v>
      </c>
    </row>
    <row r="1733" spans="1:10">
      <c r="A1733" s="12" t="s">
        <v>2725</v>
      </c>
      <c r="B1733" s="3">
        <v>45689</v>
      </c>
      <c r="C1733" s="12" t="s">
        <v>2537</v>
      </c>
      <c r="D1733" s="12" t="s">
        <v>90</v>
      </c>
      <c r="E1733" s="12" t="s">
        <v>69</v>
      </c>
      <c r="F1733" s="12" t="s">
        <v>70</v>
      </c>
      <c r="G1733" s="12">
        <v>4.2</v>
      </c>
      <c r="H1733" s="13">
        <v>195.97</v>
      </c>
      <c r="I1733" s="12" t="s">
        <v>26</v>
      </c>
      <c r="J1733" s="13">
        <v>150.12</v>
      </c>
    </row>
    <row r="1734" spans="1:10">
      <c r="A1734" s="12" t="s">
        <v>2726</v>
      </c>
      <c r="B1734" s="3">
        <v>45665</v>
      </c>
      <c r="C1734" s="12" t="s">
        <v>1370</v>
      </c>
      <c r="D1734" s="12" t="s">
        <v>56</v>
      </c>
      <c r="E1734" s="12" t="s">
        <v>57</v>
      </c>
      <c r="F1734" s="12" t="s">
        <v>103</v>
      </c>
      <c r="G1734" s="12">
        <v>4.5</v>
      </c>
      <c r="H1734" s="13">
        <v>114.14</v>
      </c>
      <c r="I1734" s="12" t="s">
        <v>25</v>
      </c>
      <c r="J1734" s="13">
        <v>114.14</v>
      </c>
    </row>
    <row r="1735" spans="1:10">
      <c r="A1735" s="12" t="s">
        <v>2727</v>
      </c>
      <c r="B1735" s="3">
        <v>45825</v>
      </c>
      <c r="C1735" s="12" t="s">
        <v>2728</v>
      </c>
      <c r="D1735" s="12" t="s">
        <v>56</v>
      </c>
      <c r="E1735" s="12" t="s">
        <v>57</v>
      </c>
      <c r="F1735" s="12" t="s">
        <v>77</v>
      </c>
      <c r="G1735" s="12">
        <v>3.9</v>
      </c>
      <c r="H1735" s="13">
        <v>106.9</v>
      </c>
      <c r="I1735" s="12" t="s">
        <v>25</v>
      </c>
      <c r="J1735" s="13">
        <v>106.9</v>
      </c>
    </row>
    <row r="1736" spans="1:10">
      <c r="A1736" s="12" t="s">
        <v>2729</v>
      </c>
      <c r="B1736" s="3">
        <v>45887</v>
      </c>
      <c r="C1736" s="12" t="s">
        <v>2730</v>
      </c>
      <c r="D1736" s="12" t="s">
        <v>80</v>
      </c>
      <c r="E1736" s="12" t="s">
        <v>95</v>
      </c>
      <c r="F1736" s="12" t="s">
        <v>70</v>
      </c>
      <c r="G1736" s="12">
        <v>1.7</v>
      </c>
      <c r="H1736" s="13">
        <v>361.55</v>
      </c>
      <c r="I1736" s="12" t="s">
        <v>26</v>
      </c>
      <c r="J1736" s="13">
        <v>128.18</v>
      </c>
    </row>
    <row r="1737" spans="1:10">
      <c r="A1737" s="12" t="s">
        <v>2731</v>
      </c>
      <c r="B1737" s="3">
        <v>45950</v>
      </c>
      <c r="C1737" s="12" t="s">
        <v>2286</v>
      </c>
      <c r="D1737" s="12" t="s">
        <v>68</v>
      </c>
      <c r="E1737" s="12" t="s">
        <v>73</v>
      </c>
      <c r="F1737" s="12" t="s">
        <v>70</v>
      </c>
      <c r="G1737" s="12">
        <v>2.4</v>
      </c>
      <c r="H1737" s="13">
        <v>338.9</v>
      </c>
      <c r="I1737" s="12" t="s">
        <v>26</v>
      </c>
      <c r="J1737" s="13">
        <v>278.89</v>
      </c>
    </row>
    <row r="1738" spans="1:10">
      <c r="A1738" s="12" t="s">
        <v>2732</v>
      </c>
      <c r="B1738" s="3">
        <v>45943</v>
      </c>
      <c r="C1738" s="12" t="s">
        <v>1427</v>
      </c>
      <c r="D1738" s="12" t="s">
        <v>80</v>
      </c>
      <c r="E1738" s="12" t="s">
        <v>95</v>
      </c>
      <c r="F1738" s="12" t="s">
        <v>100</v>
      </c>
      <c r="G1738" s="12">
        <v>1.9</v>
      </c>
      <c r="H1738" s="13">
        <v>332.88</v>
      </c>
      <c r="I1738" s="12" t="s">
        <v>25</v>
      </c>
      <c r="J1738" s="13">
        <v>332.88</v>
      </c>
    </row>
    <row r="1739" spans="1:10">
      <c r="A1739" s="12" t="s">
        <v>2733</v>
      </c>
      <c r="B1739" s="3">
        <v>45666</v>
      </c>
      <c r="C1739" s="12" t="s">
        <v>2734</v>
      </c>
      <c r="D1739" s="12" t="s">
        <v>65</v>
      </c>
      <c r="E1739" s="12" t="s">
        <v>76</v>
      </c>
      <c r="F1739" s="12" t="s">
        <v>77</v>
      </c>
      <c r="G1739" s="12">
        <v>3.5</v>
      </c>
      <c r="H1739" s="13">
        <v>254.12</v>
      </c>
      <c r="I1739" s="12" t="s">
        <v>27</v>
      </c>
      <c r="J1739" s="13">
        <v>0</v>
      </c>
    </row>
    <row r="1740" spans="1:10">
      <c r="A1740" s="12" t="s">
        <v>2735</v>
      </c>
      <c r="B1740" s="3">
        <v>46012</v>
      </c>
      <c r="C1740" s="12" t="s">
        <v>353</v>
      </c>
      <c r="D1740" s="12" t="s">
        <v>80</v>
      </c>
      <c r="E1740" s="12" t="s">
        <v>73</v>
      </c>
      <c r="F1740" s="12" t="s">
        <v>70</v>
      </c>
      <c r="G1740" s="12">
        <v>4.2</v>
      </c>
      <c r="H1740" s="13">
        <v>382.2</v>
      </c>
      <c r="I1740" s="12" t="s">
        <v>25</v>
      </c>
      <c r="J1740" s="13">
        <v>382.2</v>
      </c>
    </row>
    <row r="1741" spans="1:10">
      <c r="A1741" s="12" t="s">
        <v>2736</v>
      </c>
      <c r="B1741" s="3">
        <v>45807</v>
      </c>
      <c r="C1741" s="12" t="s">
        <v>1257</v>
      </c>
      <c r="D1741" s="12" t="s">
        <v>68</v>
      </c>
      <c r="E1741" s="12" t="s">
        <v>73</v>
      </c>
      <c r="F1741" s="12" t="s">
        <v>77</v>
      </c>
      <c r="G1741" s="12">
        <v>2.8</v>
      </c>
      <c r="H1741" s="13">
        <v>326.64999999999998</v>
      </c>
      <c r="I1741" s="12" t="s">
        <v>25</v>
      </c>
      <c r="J1741" s="13">
        <v>326.64999999999998</v>
      </c>
    </row>
    <row r="1742" spans="1:10">
      <c r="A1742" s="12" t="s">
        <v>2737</v>
      </c>
      <c r="B1742" s="3">
        <v>45941</v>
      </c>
      <c r="C1742" s="12" t="s">
        <v>981</v>
      </c>
      <c r="D1742" s="12" t="s">
        <v>80</v>
      </c>
      <c r="E1742" s="12" t="s">
        <v>76</v>
      </c>
      <c r="F1742" s="12" t="s">
        <v>82</v>
      </c>
      <c r="G1742" s="12">
        <v>2.2999999999999998</v>
      </c>
      <c r="H1742" s="13">
        <v>359.67</v>
      </c>
      <c r="I1742" s="12" t="s">
        <v>27</v>
      </c>
      <c r="J1742" s="13">
        <v>0</v>
      </c>
    </row>
    <row r="1743" spans="1:10">
      <c r="A1743" s="12" t="s">
        <v>2738</v>
      </c>
      <c r="B1743" s="3">
        <v>45676</v>
      </c>
      <c r="C1743" s="12" t="s">
        <v>2266</v>
      </c>
      <c r="D1743" s="12" t="s">
        <v>56</v>
      </c>
      <c r="E1743" s="12" t="s">
        <v>95</v>
      </c>
      <c r="F1743" s="12" t="s">
        <v>103</v>
      </c>
      <c r="G1743" s="12">
        <v>4</v>
      </c>
      <c r="H1743" s="13">
        <v>116.54</v>
      </c>
      <c r="I1743" s="12" t="s">
        <v>25</v>
      </c>
      <c r="J1743" s="13">
        <v>116.54</v>
      </c>
    </row>
    <row r="1744" spans="1:10">
      <c r="A1744" s="12" t="s">
        <v>2739</v>
      </c>
      <c r="B1744" s="3">
        <v>45887</v>
      </c>
      <c r="C1744" s="12" t="s">
        <v>752</v>
      </c>
      <c r="D1744" s="12" t="s">
        <v>90</v>
      </c>
      <c r="E1744" s="12" t="s">
        <v>69</v>
      </c>
      <c r="F1744" s="12" t="s">
        <v>103</v>
      </c>
      <c r="G1744" s="12">
        <v>4.2</v>
      </c>
      <c r="H1744" s="13">
        <v>179.78</v>
      </c>
      <c r="I1744" s="12" t="s">
        <v>26</v>
      </c>
      <c r="J1744" s="13">
        <v>148.88</v>
      </c>
    </row>
    <row r="1745" spans="1:10">
      <c r="A1745" s="12" t="s">
        <v>2740</v>
      </c>
      <c r="B1745" s="3">
        <v>45690</v>
      </c>
      <c r="C1745" s="12" t="s">
        <v>731</v>
      </c>
      <c r="D1745" s="12" t="s">
        <v>90</v>
      </c>
      <c r="E1745" s="12" t="s">
        <v>73</v>
      </c>
      <c r="F1745" s="12" t="s">
        <v>58</v>
      </c>
      <c r="G1745" s="12">
        <v>3.2</v>
      </c>
      <c r="H1745" s="13">
        <v>187.07</v>
      </c>
      <c r="I1745" s="12" t="s">
        <v>25</v>
      </c>
      <c r="J1745" s="13">
        <v>187.07</v>
      </c>
    </row>
    <row r="1746" spans="1:10">
      <c r="A1746" s="12" t="s">
        <v>2741</v>
      </c>
      <c r="B1746" s="3">
        <v>45977</v>
      </c>
      <c r="C1746" s="12" t="s">
        <v>669</v>
      </c>
      <c r="D1746" s="12" t="s">
        <v>90</v>
      </c>
      <c r="E1746" s="12" t="s">
        <v>73</v>
      </c>
      <c r="F1746" s="12" t="s">
        <v>58</v>
      </c>
      <c r="G1746" s="12">
        <v>2.9</v>
      </c>
      <c r="H1746" s="13">
        <v>216.97</v>
      </c>
      <c r="I1746" s="12" t="s">
        <v>25</v>
      </c>
      <c r="J1746" s="13">
        <v>216.97</v>
      </c>
    </row>
    <row r="1747" spans="1:10">
      <c r="A1747" s="12" t="s">
        <v>2742</v>
      </c>
      <c r="B1747" s="3">
        <v>45953</v>
      </c>
      <c r="C1747" s="12" t="s">
        <v>2117</v>
      </c>
      <c r="D1747" s="12" t="s">
        <v>90</v>
      </c>
      <c r="E1747" s="12" t="s">
        <v>81</v>
      </c>
      <c r="F1747" s="12" t="s">
        <v>87</v>
      </c>
      <c r="G1747" s="12">
        <v>2.5</v>
      </c>
      <c r="H1747" s="13">
        <v>214.07</v>
      </c>
      <c r="I1747" s="12" t="s">
        <v>25</v>
      </c>
      <c r="J1747" s="13">
        <v>214.07</v>
      </c>
    </row>
    <row r="1748" spans="1:10">
      <c r="A1748" s="12" t="s">
        <v>2743</v>
      </c>
      <c r="B1748" s="3">
        <v>46006</v>
      </c>
      <c r="C1748" s="12" t="s">
        <v>127</v>
      </c>
      <c r="D1748" s="12" t="s">
        <v>56</v>
      </c>
      <c r="E1748" s="12" t="s">
        <v>57</v>
      </c>
      <c r="F1748" s="12" t="s">
        <v>103</v>
      </c>
      <c r="G1748" s="12">
        <v>2.2999999999999998</v>
      </c>
      <c r="H1748" s="13">
        <v>122.38</v>
      </c>
      <c r="I1748" s="12" t="s">
        <v>25</v>
      </c>
      <c r="J1748" s="13">
        <v>122.38</v>
      </c>
    </row>
    <row r="1749" spans="1:10">
      <c r="A1749" s="12" t="s">
        <v>2744</v>
      </c>
      <c r="B1749" s="3">
        <v>45673</v>
      </c>
      <c r="C1749" s="12" t="s">
        <v>274</v>
      </c>
      <c r="D1749" s="12" t="s">
        <v>90</v>
      </c>
      <c r="E1749" s="12" t="s">
        <v>57</v>
      </c>
      <c r="F1749" s="12" t="s">
        <v>77</v>
      </c>
      <c r="G1749" s="12">
        <v>1.5</v>
      </c>
      <c r="H1749" s="13">
        <v>207.09</v>
      </c>
      <c r="I1749" s="12" t="s">
        <v>25</v>
      </c>
      <c r="J1749" s="13">
        <v>207.09</v>
      </c>
    </row>
    <row r="1750" spans="1:10">
      <c r="A1750" s="12" t="s">
        <v>2745</v>
      </c>
      <c r="B1750" s="3">
        <v>45673</v>
      </c>
      <c r="C1750" s="12" t="s">
        <v>2096</v>
      </c>
      <c r="D1750" s="12" t="s">
        <v>65</v>
      </c>
      <c r="E1750" s="12" t="s">
        <v>95</v>
      </c>
      <c r="F1750" s="12" t="s">
        <v>103</v>
      </c>
      <c r="G1750" s="12">
        <v>3.1</v>
      </c>
      <c r="H1750" s="13">
        <v>220.74</v>
      </c>
      <c r="I1750" s="12" t="s">
        <v>25</v>
      </c>
      <c r="J1750" s="13">
        <v>220.74</v>
      </c>
    </row>
    <row r="1751" spans="1:10">
      <c r="A1751" s="12" t="s">
        <v>2746</v>
      </c>
      <c r="B1751" s="3">
        <v>45926</v>
      </c>
      <c r="C1751" s="12" t="s">
        <v>2747</v>
      </c>
      <c r="D1751" s="12" t="s">
        <v>90</v>
      </c>
      <c r="E1751" s="12" t="s">
        <v>73</v>
      </c>
      <c r="F1751" s="12" t="s">
        <v>70</v>
      </c>
      <c r="G1751" s="12">
        <v>2.2000000000000002</v>
      </c>
      <c r="H1751" s="13">
        <v>174.54</v>
      </c>
      <c r="I1751" s="12" t="s">
        <v>25</v>
      </c>
      <c r="J1751" s="13">
        <v>174.54</v>
      </c>
    </row>
    <row r="1752" spans="1:10">
      <c r="A1752" s="12" t="s">
        <v>2748</v>
      </c>
      <c r="B1752" s="3">
        <v>45971</v>
      </c>
      <c r="C1752" s="12" t="s">
        <v>686</v>
      </c>
      <c r="D1752" s="12" t="s">
        <v>65</v>
      </c>
      <c r="E1752" s="12" t="s">
        <v>81</v>
      </c>
      <c r="F1752" s="12" t="s">
        <v>100</v>
      </c>
      <c r="G1752" s="12">
        <v>2.7</v>
      </c>
      <c r="H1752" s="13">
        <v>233.2</v>
      </c>
      <c r="I1752" s="12" t="s">
        <v>25</v>
      </c>
      <c r="J1752" s="13">
        <v>233.2</v>
      </c>
    </row>
    <row r="1753" spans="1:10">
      <c r="A1753" s="12" t="s">
        <v>2749</v>
      </c>
      <c r="B1753" s="3">
        <v>45795</v>
      </c>
      <c r="C1753" s="12" t="s">
        <v>2143</v>
      </c>
      <c r="D1753" s="12" t="s">
        <v>65</v>
      </c>
      <c r="E1753" s="12" t="s">
        <v>69</v>
      </c>
      <c r="F1753" s="12" t="s">
        <v>62</v>
      </c>
      <c r="G1753" s="12">
        <v>2.6</v>
      </c>
      <c r="H1753" s="13">
        <v>218.04</v>
      </c>
      <c r="I1753" s="12" t="s">
        <v>25</v>
      </c>
      <c r="J1753" s="13">
        <v>218.04</v>
      </c>
    </row>
    <row r="1754" spans="1:10">
      <c r="A1754" s="12" t="s">
        <v>2750</v>
      </c>
      <c r="B1754" s="3">
        <v>45698</v>
      </c>
      <c r="C1754" s="12" t="s">
        <v>1214</v>
      </c>
      <c r="D1754" s="12" t="s">
        <v>65</v>
      </c>
      <c r="E1754" s="12" t="s">
        <v>73</v>
      </c>
      <c r="F1754" s="12" t="s">
        <v>77</v>
      </c>
      <c r="G1754" s="12">
        <v>2.6</v>
      </c>
      <c r="H1754" s="13">
        <v>205.26</v>
      </c>
      <c r="I1754" s="12" t="s">
        <v>27</v>
      </c>
      <c r="J1754" s="13">
        <v>0</v>
      </c>
    </row>
    <row r="1755" spans="1:10">
      <c r="A1755" s="12" t="s">
        <v>2751</v>
      </c>
      <c r="B1755" s="3">
        <v>45857</v>
      </c>
      <c r="C1755" s="12" t="s">
        <v>2752</v>
      </c>
      <c r="D1755" s="12" t="s">
        <v>61</v>
      </c>
      <c r="E1755" s="12" t="s">
        <v>69</v>
      </c>
      <c r="F1755" s="12" t="s">
        <v>70</v>
      </c>
      <c r="G1755" s="12">
        <v>1</v>
      </c>
      <c r="H1755" s="13">
        <v>129.91999999999999</v>
      </c>
      <c r="I1755" s="12" t="s">
        <v>25</v>
      </c>
      <c r="J1755" s="13">
        <v>129.91999999999999</v>
      </c>
    </row>
    <row r="1756" spans="1:10">
      <c r="A1756" s="12" t="s">
        <v>2753</v>
      </c>
      <c r="B1756" s="3">
        <v>46013</v>
      </c>
      <c r="C1756" s="12" t="s">
        <v>2754</v>
      </c>
      <c r="D1756" s="12" t="s">
        <v>68</v>
      </c>
      <c r="E1756" s="12" t="s">
        <v>73</v>
      </c>
      <c r="F1756" s="12" t="s">
        <v>77</v>
      </c>
      <c r="G1756" s="12">
        <v>4.4000000000000004</v>
      </c>
      <c r="H1756" s="13">
        <v>335.97</v>
      </c>
      <c r="I1756" s="12" t="s">
        <v>25</v>
      </c>
      <c r="J1756" s="13">
        <v>335.97</v>
      </c>
    </row>
    <row r="1757" spans="1:10">
      <c r="A1757" s="12" t="s">
        <v>2755</v>
      </c>
      <c r="B1757" s="3">
        <v>46021</v>
      </c>
      <c r="C1757" s="12" t="s">
        <v>2143</v>
      </c>
      <c r="D1757" s="12" t="s">
        <v>68</v>
      </c>
      <c r="E1757" s="12" t="s">
        <v>95</v>
      </c>
      <c r="F1757" s="12" t="s">
        <v>87</v>
      </c>
      <c r="G1757" s="12">
        <v>4.0999999999999996</v>
      </c>
      <c r="H1757" s="13">
        <v>337.17</v>
      </c>
      <c r="I1757" s="12" t="s">
        <v>25</v>
      </c>
      <c r="J1757" s="13">
        <v>337.17</v>
      </c>
    </row>
    <row r="1758" spans="1:10">
      <c r="A1758" s="12" t="s">
        <v>2756</v>
      </c>
      <c r="B1758" s="3">
        <v>45792</v>
      </c>
      <c r="C1758" s="12" t="s">
        <v>1705</v>
      </c>
      <c r="D1758" s="12" t="s">
        <v>61</v>
      </c>
      <c r="E1758" s="12" t="s">
        <v>95</v>
      </c>
      <c r="F1758" s="12" t="s">
        <v>87</v>
      </c>
      <c r="G1758" s="12">
        <v>1.8</v>
      </c>
      <c r="H1758" s="13">
        <v>123.26</v>
      </c>
      <c r="I1758" s="12" t="s">
        <v>25</v>
      </c>
      <c r="J1758" s="13">
        <v>123.26</v>
      </c>
    </row>
    <row r="1759" spans="1:10">
      <c r="A1759" s="12" t="s">
        <v>2757</v>
      </c>
      <c r="B1759" s="3">
        <v>45791</v>
      </c>
      <c r="C1759" s="12" t="s">
        <v>257</v>
      </c>
      <c r="D1759" s="12" t="s">
        <v>56</v>
      </c>
      <c r="E1759" s="12" t="s">
        <v>69</v>
      </c>
      <c r="F1759" s="12" t="s">
        <v>82</v>
      </c>
      <c r="G1759" s="12">
        <v>2</v>
      </c>
      <c r="H1759" s="13">
        <v>133.72999999999999</v>
      </c>
      <c r="I1759" s="12" t="s">
        <v>25</v>
      </c>
      <c r="J1759" s="13">
        <v>133.72999999999999</v>
      </c>
    </row>
    <row r="1760" spans="1:10">
      <c r="A1760" s="12" t="s">
        <v>2758</v>
      </c>
      <c r="B1760" s="3">
        <v>46003</v>
      </c>
      <c r="C1760" s="12" t="s">
        <v>244</v>
      </c>
      <c r="D1760" s="12" t="s">
        <v>61</v>
      </c>
      <c r="E1760" s="12" t="s">
        <v>76</v>
      </c>
      <c r="F1760" s="12" t="s">
        <v>62</v>
      </c>
      <c r="G1760" s="12">
        <v>4</v>
      </c>
      <c r="H1760" s="13">
        <v>99.85</v>
      </c>
      <c r="I1760" s="12" t="s">
        <v>25</v>
      </c>
      <c r="J1760" s="13">
        <v>99.85</v>
      </c>
    </row>
    <row r="1761" spans="1:10">
      <c r="A1761" s="12" t="s">
        <v>2759</v>
      </c>
      <c r="B1761" s="3">
        <v>46018</v>
      </c>
      <c r="C1761" s="12" t="s">
        <v>1175</v>
      </c>
      <c r="D1761" s="12" t="s">
        <v>61</v>
      </c>
      <c r="E1761" s="12" t="s">
        <v>69</v>
      </c>
      <c r="F1761" s="12" t="s">
        <v>82</v>
      </c>
      <c r="G1761" s="12">
        <v>2.4</v>
      </c>
      <c r="H1761" s="13">
        <v>124.05</v>
      </c>
      <c r="I1761" s="12" t="s">
        <v>25</v>
      </c>
      <c r="J1761" s="13">
        <v>124.05</v>
      </c>
    </row>
    <row r="1762" spans="1:10">
      <c r="A1762" s="12" t="s">
        <v>2760</v>
      </c>
      <c r="B1762" s="3">
        <v>45844</v>
      </c>
      <c r="C1762" s="12" t="s">
        <v>2761</v>
      </c>
      <c r="D1762" s="12" t="s">
        <v>90</v>
      </c>
      <c r="E1762" s="12" t="s">
        <v>95</v>
      </c>
      <c r="F1762" s="12" t="s">
        <v>62</v>
      </c>
      <c r="G1762" s="12">
        <v>2.5</v>
      </c>
      <c r="H1762" s="13">
        <v>183.23</v>
      </c>
      <c r="I1762" s="12" t="s">
        <v>25</v>
      </c>
      <c r="J1762" s="13">
        <v>183.23</v>
      </c>
    </row>
    <row r="1763" spans="1:10">
      <c r="A1763" s="12" t="s">
        <v>2762</v>
      </c>
      <c r="B1763" s="3">
        <v>45712</v>
      </c>
      <c r="C1763" s="12" t="s">
        <v>1791</v>
      </c>
      <c r="D1763" s="12" t="s">
        <v>80</v>
      </c>
      <c r="E1763" s="12" t="s">
        <v>69</v>
      </c>
      <c r="F1763" s="12" t="s">
        <v>77</v>
      </c>
      <c r="G1763" s="12">
        <v>3.9</v>
      </c>
      <c r="H1763" s="13">
        <v>373.37</v>
      </c>
      <c r="I1763" s="12" t="s">
        <v>25</v>
      </c>
      <c r="J1763" s="13">
        <v>373.37</v>
      </c>
    </row>
    <row r="1764" spans="1:10">
      <c r="A1764" s="12" t="s">
        <v>2763</v>
      </c>
      <c r="B1764" s="3">
        <v>45872</v>
      </c>
      <c r="C1764" s="12" t="s">
        <v>904</v>
      </c>
      <c r="D1764" s="12" t="s">
        <v>80</v>
      </c>
      <c r="E1764" s="12" t="s">
        <v>73</v>
      </c>
      <c r="F1764" s="12" t="s">
        <v>62</v>
      </c>
      <c r="G1764" s="12">
        <v>3.1</v>
      </c>
      <c r="H1764" s="13">
        <v>401.82</v>
      </c>
      <c r="I1764" s="12" t="s">
        <v>25</v>
      </c>
      <c r="J1764" s="13">
        <v>401.82</v>
      </c>
    </row>
    <row r="1765" spans="1:10">
      <c r="A1765" s="12" t="s">
        <v>2764</v>
      </c>
      <c r="B1765" s="3">
        <v>45975</v>
      </c>
      <c r="C1765" s="12" t="s">
        <v>1443</v>
      </c>
      <c r="D1765" s="12" t="s">
        <v>65</v>
      </c>
      <c r="E1765" s="12" t="s">
        <v>81</v>
      </c>
      <c r="F1765" s="12" t="s">
        <v>62</v>
      </c>
      <c r="G1765" s="12">
        <v>3.9</v>
      </c>
      <c r="H1765" s="13">
        <v>213.57</v>
      </c>
      <c r="I1765" s="12" t="s">
        <v>26</v>
      </c>
      <c r="J1765" s="13">
        <v>64.56</v>
      </c>
    </row>
    <row r="1766" spans="1:10">
      <c r="A1766" s="12" t="s">
        <v>2765</v>
      </c>
      <c r="B1766" s="3">
        <v>45839</v>
      </c>
      <c r="C1766" s="12" t="s">
        <v>2631</v>
      </c>
      <c r="D1766" s="12" t="s">
        <v>90</v>
      </c>
      <c r="E1766" s="12" t="s">
        <v>57</v>
      </c>
      <c r="F1766" s="12" t="s">
        <v>62</v>
      </c>
      <c r="G1766" s="12">
        <v>2.6</v>
      </c>
      <c r="H1766" s="13">
        <v>198.84</v>
      </c>
      <c r="I1766" s="12" t="s">
        <v>25</v>
      </c>
      <c r="J1766" s="13">
        <v>198.84</v>
      </c>
    </row>
    <row r="1767" spans="1:10">
      <c r="A1767" s="12" t="s">
        <v>2766</v>
      </c>
      <c r="B1767" s="3">
        <v>45725</v>
      </c>
      <c r="C1767" s="12" t="s">
        <v>1339</v>
      </c>
      <c r="D1767" s="12" t="s">
        <v>56</v>
      </c>
      <c r="E1767" s="12" t="s">
        <v>95</v>
      </c>
      <c r="F1767" s="12" t="s">
        <v>77</v>
      </c>
      <c r="G1767" s="12">
        <v>2</v>
      </c>
      <c r="H1767" s="13">
        <v>111.93</v>
      </c>
      <c r="I1767" s="12" t="s">
        <v>26</v>
      </c>
      <c r="J1767" s="13">
        <v>63.36</v>
      </c>
    </row>
    <row r="1768" spans="1:10">
      <c r="A1768" s="12" t="s">
        <v>2767</v>
      </c>
      <c r="B1768" s="3">
        <v>45836</v>
      </c>
      <c r="C1768" s="12" t="s">
        <v>941</v>
      </c>
      <c r="D1768" s="12" t="s">
        <v>65</v>
      </c>
      <c r="E1768" s="12" t="s">
        <v>69</v>
      </c>
      <c r="F1768" s="12" t="s">
        <v>77</v>
      </c>
      <c r="G1768" s="12">
        <v>1.1000000000000001</v>
      </c>
      <c r="H1768" s="13">
        <v>252.35</v>
      </c>
      <c r="I1768" s="12" t="s">
        <v>25</v>
      </c>
      <c r="J1768" s="13">
        <v>252.35</v>
      </c>
    </row>
    <row r="1769" spans="1:10">
      <c r="A1769" s="12" t="s">
        <v>2768</v>
      </c>
      <c r="B1769" s="3">
        <v>45824</v>
      </c>
      <c r="C1769" s="12" t="s">
        <v>159</v>
      </c>
      <c r="D1769" s="12" t="s">
        <v>61</v>
      </c>
      <c r="E1769" s="12" t="s">
        <v>57</v>
      </c>
      <c r="F1769" s="12" t="s">
        <v>58</v>
      </c>
      <c r="G1769" s="12">
        <v>2.2999999999999998</v>
      </c>
      <c r="H1769" s="13">
        <v>114.25</v>
      </c>
      <c r="I1769" s="12" t="s">
        <v>25</v>
      </c>
      <c r="J1769" s="13">
        <v>114.25</v>
      </c>
    </row>
    <row r="1770" spans="1:10">
      <c r="A1770" s="12" t="s">
        <v>2769</v>
      </c>
      <c r="B1770" s="3">
        <v>45743</v>
      </c>
      <c r="C1770" s="12" t="s">
        <v>2770</v>
      </c>
      <c r="D1770" s="12" t="s">
        <v>90</v>
      </c>
      <c r="E1770" s="12" t="s">
        <v>81</v>
      </c>
      <c r="F1770" s="12" t="s">
        <v>77</v>
      </c>
      <c r="G1770" s="12">
        <v>1</v>
      </c>
      <c r="H1770" s="13">
        <v>220.9</v>
      </c>
      <c r="I1770" s="12" t="s">
        <v>25</v>
      </c>
      <c r="J1770" s="13">
        <v>220.9</v>
      </c>
    </row>
    <row r="1771" spans="1:10">
      <c r="A1771" s="12" t="s">
        <v>2771</v>
      </c>
      <c r="B1771" s="3">
        <v>45981</v>
      </c>
      <c r="C1771" s="12" t="s">
        <v>1242</v>
      </c>
      <c r="D1771" s="12" t="s">
        <v>80</v>
      </c>
      <c r="E1771" s="12" t="s">
        <v>73</v>
      </c>
      <c r="F1771" s="12" t="s">
        <v>70</v>
      </c>
      <c r="G1771" s="12">
        <v>2.8</v>
      </c>
      <c r="H1771" s="13">
        <v>415.66</v>
      </c>
      <c r="I1771" s="12" t="s">
        <v>26</v>
      </c>
      <c r="J1771" s="13">
        <v>183.06</v>
      </c>
    </row>
    <row r="1772" spans="1:10">
      <c r="A1772" s="12" t="s">
        <v>2772</v>
      </c>
      <c r="B1772" s="3">
        <v>46022</v>
      </c>
      <c r="C1772" s="12" t="s">
        <v>1758</v>
      </c>
      <c r="D1772" s="12" t="s">
        <v>65</v>
      </c>
      <c r="E1772" s="12" t="s">
        <v>73</v>
      </c>
      <c r="F1772" s="12" t="s">
        <v>103</v>
      </c>
      <c r="G1772" s="12">
        <v>2.6</v>
      </c>
      <c r="H1772" s="13">
        <v>200.59</v>
      </c>
      <c r="I1772" s="12" t="s">
        <v>25</v>
      </c>
      <c r="J1772" s="13">
        <v>200.59</v>
      </c>
    </row>
    <row r="1773" spans="1:10">
      <c r="A1773" s="12" t="s">
        <v>2773</v>
      </c>
      <c r="B1773" s="3">
        <v>46012</v>
      </c>
      <c r="C1773" s="12" t="s">
        <v>1421</v>
      </c>
      <c r="D1773" s="12" t="s">
        <v>68</v>
      </c>
      <c r="E1773" s="12" t="s">
        <v>76</v>
      </c>
      <c r="F1773" s="12" t="s">
        <v>103</v>
      </c>
      <c r="G1773" s="12">
        <v>4.2</v>
      </c>
      <c r="H1773" s="13">
        <v>335.27</v>
      </c>
      <c r="I1773" s="12" t="s">
        <v>25</v>
      </c>
      <c r="J1773" s="13">
        <v>335.27</v>
      </c>
    </row>
    <row r="1774" spans="1:10">
      <c r="A1774" s="12" t="s">
        <v>2774</v>
      </c>
      <c r="B1774" s="3">
        <v>45678</v>
      </c>
      <c r="C1774" s="12" t="s">
        <v>1561</v>
      </c>
      <c r="D1774" s="12" t="s">
        <v>65</v>
      </c>
      <c r="E1774" s="12" t="s">
        <v>95</v>
      </c>
      <c r="F1774" s="12" t="s">
        <v>77</v>
      </c>
      <c r="G1774" s="12">
        <v>2.2000000000000002</v>
      </c>
      <c r="H1774" s="13">
        <v>260.42</v>
      </c>
      <c r="I1774" s="12" t="s">
        <v>25</v>
      </c>
      <c r="J1774" s="13">
        <v>260.42</v>
      </c>
    </row>
    <row r="1775" spans="1:10">
      <c r="A1775" s="12" t="s">
        <v>2775</v>
      </c>
      <c r="B1775" s="3">
        <v>45779</v>
      </c>
      <c r="C1775" s="12" t="s">
        <v>1030</v>
      </c>
      <c r="D1775" s="12" t="s">
        <v>80</v>
      </c>
      <c r="E1775" s="12" t="s">
        <v>76</v>
      </c>
      <c r="F1775" s="12" t="s">
        <v>77</v>
      </c>
      <c r="G1775" s="12">
        <v>2.1</v>
      </c>
      <c r="H1775" s="13">
        <v>403.89</v>
      </c>
      <c r="I1775" s="12" t="s">
        <v>25</v>
      </c>
      <c r="J1775" s="13">
        <v>403.89</v>
      </c>
    </row>
    <row r="1776" spans="1:10">
      <c r="A1776" s="12" t="s">
        <v>2776</v>
      </c>
      <c r="B1776" s="3">
        <v>45660</v>
      </c>
      <c r="C1776" s="12" t="s">
        <v>1740</v>
      </c>
      <c r="D1776" s="12" t="s">
        <v>68</v>
      </c>
      <c r="E1776" s="12" t="s">
        <v>57</v>
      </c>
      <c r="F1776" s="12" t="s">
        <v>87</v>
      </c>
      <c r="G1776" s="12">
        <v>1.7</v>
      </c>
      <c r="H1776" s="13">
        <v>284.70999999999998</v>
      </c>
      <c r="I1776" s="12" t="s">
        <v>26</v>
      </c>
      <c r="J1776" s="13">
        <v>187.68</v>
      </c>
    </row>
    <row r="1777" spans="1:10">
      <c r="A1777" s="12" t="s">
        <v>2777</v>
      </c>
      <c r="B1777" s="3">
        <v>45803</v>
      </c>
      <c r="C1777" s="12" t="s">
        <v>1118</v>
      </c>
      <c r="D1777" s="12" t="s">
        <v>68</v>
      </c>
      <c r="E1777" s="12" t="s">
        <v>73</v>
      </c>
      <c r="F1777" s="12" t="s">
        <v>70</v>
      </c>
      <c r="G1777" s="12">
        <v>2.8</v>
      </c>
      <c r="H1777" s="13">
        <v>280.74</v>
      </c>
      <c r="I1777" s="12" t="s">
        <v>25</v>
      </c>
      <c r="J1777" s="13">
        <v>280.74</v>
      </c>
    </row>
    <row r="1778" spans="1:10">
      <c r="A1778" s="12" t="s">
        <v>2778</v>
      </c>
      <c r="B1778" s="3">
        <v>45909</v>
      </c>
      <c r="C1778" s="12" t="s">
        <v>298</v>
      </c>
      <c r="D1778" s="12" t="s">
        <v>90</v>
      </c>
      <c r="E1778" s="12" t="s">
        <v>81</v>
      </c>
      <c r="F1778" s="12" t="s">
        <v>100</v>
      </c>
      <c r="G1778" s="12">
        <v>1.3</v>
      </c>
      <c r="H1778" s="13">
        <v>213.96</v>
      </c>
      <c r="I1778" s="12" t="s">
        <v>25</v>
      </c>
      <c r="J1778" s="13">
        <v>213.96</v>
      </c>
    </row>
    <row r="1779" spans="1:10">
      <c r="A1779" s="12" t="s">
        <v>2779</v>
      </c>
      <c r="B1779" s="3">
        <v>45807</v>
      </c>
      <c r="C1779" s="12"/>
      <c r="D1779" s="12" t="s">
        <v>65</v>
      </c>
      <c r="E1779" s="12" t="s">
        <v>81</v>
      </c>
      <c r="F1779" s="12" t="s">
        <v>87</v>
      </c>
      <c r="G1779" s="12">
        <v>3.9</v>
      </c>
      <c r="H1779" s="13">
        <v>201.47</v>
      </c>
      <c r="I1779" s="12" t="s">
        <v>26</v>
      </c>
      <c r="J1779" s="13">
        <v>169.41</v>
      </c>
    </row>
    <row r="1780" spans="1:10">
      <c r="A1780" s="12" t="s">
        <v>2780</v>
      </c>
      <c r="B1780" s="3">
        <v>46018</v>
      </c>
      <c r="C1780" s="12" t="s">
        <v>2752</v>
      </c>
      <c r="D1780" s="12" t="s">
        <v>68</v>
      </c>
      <c r="E1780" s="12" t="s">
        <v>95</v>
      </c>
      <c r="F1780" s="12" t="s">
        <v>100</v>
      </c>
      <c r="G1780" s="12">
        <v>3.3</v>
      </c>
      <c r="H1780" s="13">
        <v>264.04000000000002</v>
      </c>
      <c r="I1780" s="12" t="s">
        <v>26</v>
      </c>
      <c r="J1780" s="13">
        <v>178.11</v>
      </c>
    </row>
    <row r="1781" spans="1:10">
      <c r="A1781" s="12" t="s">
        <v>2781</v>
      </c>
      <c r="B1781" s="3">
        <v>45712</v>
      </c>
      <c r="C1781" s="12" t="s">
        <v>2782</v>
      </c>
      <c r="D1781" s="12" t="s">
        <v>65</v>
      </c>
      <c r="E1781" s="12" t="s">
        <v>76</v>
      </c>
      <c r="F1781" s="12" t="s">
        <v>103</v>
      </c>
      <c r="G1781" s="12">
        <v>2.9</v>
      </c>
      <c r="H1781" s="13">
        <v>207.01</v>
      </c>
      <c r="I1781" s="12" t="s">
        <v>25</v>
      </c>
      <c r="J1781" s="13">
        <v>207.01</v>
      </c>
    </row>
    <row r="1782" spans="1:10">
      <c r="A1782" s="12" t="s">
        <v>2783</v>
      </c>
      <c r="B1782" s="3">
        <v>45988</v>
      </c>
      <c r="C1782" s="12" t="s">
        <v>1437</v>
      </c>
      <c r="D1782" s="12" t="s">
        <v>80</v>
      </c>
      <c r="E1782" s="12" t="s">
        <v>95</v>
      </c>
      <c r="F1782" s="12" t="s">
        <v>62</v>
      </c>
      <c r="G1782" s="12">
        <v>4.4000000000000004</v>
      </c>
      <c r="H1782" s="13">
        <v>405.97</v>
      </c>
      <c r="I1782" s="12" t="s">
        <v>25</v>
      </c>
      <c r="J1782" s="13">
        <v>405.97</v>
      </c>
    </row>
    <row r="1783" spans="1:10">
      <c r="A1783" s="12" t="s">
        <v>2784</v>
      </c>
      <c r="B1783" s="3">
        <v>45870</v>
      </c>
      <c r="C1783" s="12" t="s">
        <v>2405</v>
      </c>
      <c r="D1783" s="12" t="s">
        <v>90</v>
      </c>
      <c r="E1783" s="12" t="s">
        <v>69</v>
      </c>
      <c r="F1783" s="12" t="s">
        <v>100</v>
      </c>
      <c r="G1783" s="12">
        <v>3.5</v>
      </c>
      <c r="H1783" s="13">
        <v>209.22</v>
      </c>
      <c r="I1783" s="12" t="s">
        <v>25</v>
      </c>
      <c r="J1783" s="13">
        <v>209.22</v>
      </c>
    </row>
    <row r="1784" spans="1:10">
      <c r="A1784" s="12" t="s">
        <v>2785</v>
      </c>
      <c r="B1784" s="3">
        <v>45670</v>
      </c>
      <c r="C1784" s="12" t="s">
        <v>1279</v>
      </c>
      <c r="D1784" s="12" t="s">
        <v>65</v>
      </c>
      <c r="E1784" s="12" t="s">
        <v>57</v>
      </c>
      <c r="F1784" s="12" t="s">
        <v>70</v>
      </c>
      <c r="G1784" s="12">
        <v>2.6</v>
      </c>
      <c r="H1784" s="13">
        <v>227.16</v>
      </c>
      <c r="I1784" s="12" t="s">
        <v>26</v>
      </c>
      <c r="J1784" s="13">
        <v>179.44</v>
      </c>
    </row>
    <row r="1785" spans="1:10">
      <c r="A1785" s="12" t="s">
        <v>2786</v>
      </c>
      <c r="B1785" s="3">
        <v>45903</v>
      </c>
      <c r="C1785" s="12" t="s">
        <v>2787</v>
      </c>
      <c r="D1785" s="12" t="s">
        <v>68</v>
      </c>
      <c r="E1785" s="12" t="s">
        <v>95</v>
      </c>
      <c r="F1785" s="12" t="s">
        <v>77</v>
      </c>
      <c r="G1785" s="12">
        <v>3</v>
      </c>
      <c r="H1785" s="13">
        <v>298.31</v>
      </c>
      <c r="I1785" s="12" t="s">
        <v>25</v>
      </c>
      <c r="J1785" s="13">
        <v>298.31</v>
      </c>
    </row>
    <row r="1786" spans="1:10">
      <c r="A1786" s="12" t="s">
        <v>2788</v>
      </c>
      <c r="B1786" s="3">
        <v>45727</v>
      </c>
      <c r="C1786" s="12" t="s">
        <v>1836</v>
      </c>
      <c r="D1786" s="12" t="s">
        <v>65</v>
      </c>
      <c r="E1786" s="12" t="s">
        <v>73</v>
      </c>
      <c r="F1786" s="12" t="s">
        <v>87</v>
      </c>
      <c r="G1786" s="12">
        <v>2.4</v>
      </c>
      <c r="H1786" s="13">
        <v>231.49</v>
      </c>
      <c r="I1786" s="12" t="s">
        <v>26</v>
      </c>
      <c r="J1786" s="13">
        <v>150.9</v>
      </c>
    </row>
    <row r="1787" spans="1:10">
      <c r="A1787" s="12" t="s">
        <v>2789</v>
      </c>
      <c r="B1787" s="3">
        <v>45890</v>
      </c>
      <c r="C1787" s="12" t="s">
        <v>530</v>
      </c>
      <c r="D1787" s="12" t="s">
        <v>80</v>
      </c>
      <c r="E1787" s="12" t="s">
        <v>73</v>
      </c>
      <c r="F1787" s="12" t="s">
        <v>100</v>
      </c>
      <c r="G1787" s="12">
        <v>4.0999999999999996</v>
      </c>
      <c r="H1787" s="13">
        <v>386.87</v>
      </c>
      <c r="I1787" s="12" t="s">
        <v>25</v>
      </c>
      <c r="J1787" s="13">
        <v>386.87</v>
      </c>
    </row>
    <row r="1788" spans="1:10">
      <c r="A1788" s="12" t="s">
        <v>2790</v>
      </c>
      <c r="B1788" s="3">
        <v>45939</v>
      </c>
      <c r="C1788" s="12" t="s">
        <v>351</v>
      </c>
      <c r="D1788" s="12" t="s">
        <v>80</v>
      </c>
      <c r="E1788" s="12" t="s">
        <v>57</v>
      </c>
      <c r="F1788" s="12" t="s">
        <v>62</v>
      </c>
      <c r="G1788" s="12">
        <v>2.7</v>
      </c>
      <c r="H1788" s="13">
        <v>353.5</v>
      </c>
      <c r="I1788" s="12" t="s">
        <v>25</v>
      </c>
      <c r="J1788" s="13">
        <v>353.5</v>
      </c>
    </row>
    <row r="1789" spans="1:10">
      <c r="A1789" s="12" t="s">
        <v>2791</v>
      </c>
      <c r="B1789" s="3">
        <v>45884</v>
      </c>
      <c r="C1789" s="12" t="s">
        <v>2792</v>
      </c>
      <c r="D1789" s="12" t="s">
        <v>61</v>
      </c>
      <c r="E1789" s="12" t="s">
        <v>81</v>
      </c>
      <c r="F1789" s="12" t="s">
        <v>103</v>
      </c>
      <c r="G1789" s="12">
        <v>2.6</v>
      </c>
      <c r="H1789" s="13">
        <v>130.33000000000001</v>
      </c>
      <c r="I1789" s="12" t="s">
        <v>27</v>
      </c>
      <c r="J1789" s="13">
        <v>0</v>
      </c>
    </row>
    <row r="1790" spans="1:10">
      <c r="A1790" s="12" t="s">
        <v>2793</v>
      </c>
      <c r="B1790" s="3">
        <v>45824</v>
      </c>
      <c r="C1790" s="12" t="s">
        <v>351</v>
      </c>
      <c r="D1790" s="12" t="s">
        <v>65</v>
      </c>
      <c r="E1790" s="12" t="s">
        <v>69</v>
      </c>
      <c r="F1790" s="12" t="s">
        <v>100</v>
      </c>
      <c r="G1790" s="12">
        <v>2.9</v>
      </c>
      <c r="H1790" s="13">
        <v>266.48</v>
      </c>
      <c r="I1790" s="12" t="s">
        <v>26</v>
      </c>
      <c r="J1790" s="13">
        <v>194.43</v>
      </c>
    </row>
    <row r="1791" spans="1:10">
      <c r="A1791" s="12" t="s">
        <v>2794</v>
      </c>
      <c r="B1791" s="3">
        <v>45994</v>
      </c>
      <c r="C1791" s="12" t="s">
        <v>596</v>
      </c>
      <c r="D1791" s="12" t="s">
        <v>56</v>
      </c>
      <c r="E1791" s="12" t="s">
        <v>81</v>
      </c>
      <c r="F1791" s="12" t="s">
        <v>82</v>
      </c>
      <c r="G1791" s="12">
        <v>1.1000000000000001</v>
      </c>
      <c r="H1791" s="13">
        <v>116.59</v>
      </c>
      <c r="I1791" s="12" t="s">
        <v>25</v>
      </c>
      <c r="J1791" s="13">
        <v>116.59</v>
      </c>
    </row>
    <row r="1792" spans="1:10">
      <c r="A1792" s="12" t="s">
        <v>2795</v>
      </c>
      <c r="B1792" s="3">
        <v>45779</v>
      </c>
      <c r="C1792" s="12" t="s">
        <v>205</v>
      </c>
      <c r="D1792" s="12" t="s">
        <v>68</v>
      </c>
      <c r="E1792" s="12" t="s">
        <v>81</v>
      </c>
      <c r="F1792" s="12" t="s">
        <v>77</v>
      </c>
      <c r="G1792" s="12">
        <v>2.8</v>
      </c>
      <c r="H1792" s="13">
        <v>299.87</v>
      </c>
      <c r="I1792" s="12" t="s">
        <v>26</v>
      </c>
      <c r="J1792" s="13">
        <v>111.53</v>
      </c>
    </row>
    <row r="1793" spans="1:10">
      <c r="A1793" s="12" t="s">
        <v>2796</v>
      </c>
      <c r="B1793" s="3">
        <v>45942</v>
      </c>
      <c r="C1793" s="12" t="s">
        <v>1317</v>
      </c>
      <c r="D1793" s="12" t="s">
        <v>68</v>
      </c>
      <c r="E1793" s="12" t="s">
        <v>57</v>
      </c>
      <c r="F1793" s="12" t="s">
        <v>62</v>
      </c>
      <c r="G1793" s="12">
        <v>2.4</v>
      </c>
      <c r="H1793" s="13">
        <v>291.04000000000002</v>
      </c>
      <c r="I1793" s="12" t="s">
        <v>25</v>
      </c>
      <c r="J1793" s="13">
        <v>291.04000000000002</v>
      </c>
    </row>
    <row r="1794" spans="1:10">
      <c r="A1794" s="12" t="s">
        <v>2797</v>
      </c>
      <c r="B1794" s="3">
        <v>45910</v>
      </c>
      <c r="C1794" s="12" t="s">
        <v>1663</v>
      </c>
      <c r="D1794" s="12" t="s">
        <v>65</v>
      </c>
      <c r="E1794" s="12" t="s">
        <v>57</v>
      </c>
      <c r="F1794" s="12" t="s">
        <v>82</v>
      </c>
      <c r="G1794" s="12">
        <v>3</v>
      </c>
      <c r="H1794" s="13">
        <v>217.44</v>
      </c>
      <c r="I1794" s="12" t="s">
        <v>26</v>
      </c>
      <c r="J1794" s="13">
        <v>129.72</v>
      </c>
    </row>
    <row r="1795" spans="1:10">
      <c r="A1795" s="12" t="s">
        <v>2798</v>
      </c>
      <c r="B1795" s="3">
        <v>45913</v>
      </c>
      <c r="C1795" s="12" t="s">
        <v>1850</v>
      </c>
      <c r="D1795" s="12" t="s">
        <v>65</v>
      </c>
      <c r="E1795" s="12" t="s">
        <v>57</v>
      </c>
      <c r="F1795" s="12" t="s">
        <v>58</v>
      </c>
      <c r="G1795" s="12">
        <v>3.2</v>
      </c>
      <c r="H1795" s="13">
        <v>191.46</v>
      </c>
      <c r="I1795" s="12" t="s">
        <v>25</v>
      </c>
      <c r="J1795" s="13">
        <v>191.46</v>
      </c>
    </row>
    <row r="1796" spans="1:10">
      <c r="A1796" s="12" t="s">
        <v>2799</v>
      </c>
      <c r="B1796" s="3">
        <v>45883</v>
      </c>
      <c r="C1796" s="12" t="s">
        <v>2800</v>
      </c>
      <c r="D1796" s="12" t="s">
        <v>65</v>
      </c>
      <c r="E1796" s="12" t="s">
        <v>76</v>
      </c>
      <c r="F1796" s="12" t="s">
        <v>77</v>
      </c>
      <c r="G1796" s="12">
        <v>3</v>
      </c>
      <c r="H1796" s="13">
        <v>228.15</v>
      </c>
      <c r="I1796" s="12" t="s">
        <v>25</v>
      </c>
      <c r="J1796" s="13">
        <v>228.15</v>
      </c>
    </row>
    <row r="1797" spans="1:10">
      <c r="A1797" s="12" t="s">
        <v>2801</v>
      </c>
      <c r="B1797" s="3">
        <v>45912</v>
      </c>
      <c r="C1797" s="12" t="s">
        <v>545</v>
      </c>
      <c r="D1797" s="12" t="s">
        <v>65</v>
      </c>
      <c r="E1797" s="12" t="s">
        <v>57</v>
      </c>
      <c r="F1797" s="12" t="s">
        <v>77</v>
      </c>
      <c r="G1797" s="12">
        <v>4.9000000000000004</v>
      </c>
      <c r="H1797" s="13">
        <v>202.14</v>
      </c>
      <c r="I1797" s="12" t="s">
        <v>27</v>
      </c>
      <c r="J1797" s="13">
        <v>0</v>
      </c>
    </row>
    <row r="1798" spans="1:10">
      <c r="A1798" s="12" t="s">
        <v>2802</v>
      </c>
      <c r="B1798" s="3">
        <v>45923</v>
      </c>
      <c r="C1798" s="12" t="s">
        <v>2803</v>
      </c>
      <c r="D1798" s="12" t="s">
        <v>65</v>
      </c>
      <c r="E1798" s="12" t="s">
        <v>69</v>
      </c>
      <c r="F1798" s="12" t="s">
        <v>87</v>
      </c>
      <c r="G1798" s="12">
        <v>3.6</v>
      </c>
      <c r="H1798" s="13">
        <v>199.01</v>
      </c>
      <c r="I1798" s="12" t="s">
        <v>26</v>
      </c>
      <c r="J1798" s="13">
        <v>97.17</v>
      </c>
    </row>
    <row r="1799" spans="1:10">
      <c r="A1799" s="12" t="s">
        <v>2804</v>
      </c>
      <c r="B1799" s="3">
        <v>45685</v>
      </c>
      <c r="C1799" s="12" t="s">
        <v>672</v>
      </c>
      <c r="D1799" s="12" t="s">
        <v>65</v>
      </c>
      <c r="E1799" s="12" t="s">
        <v>69</v>
      </c>
      <c r="F1799" s="12" t="s">
        <v>87</v>
      </c>
      <c r="G1799" s="12">
        <v>1.6</v>
      </c>
      <c r="H1799" s="13">
        <v>260.82</v>
      </c>
      <c r="I1799" s="12" t="s">
        <v>25</v>
      </c>
      <c r="J1799" s="13">
        <v>260.82</v>
      </c>
    </row>
    <row r="1800" spans="1:10">
      <c r="A1800" s="12" t="s">
        <v>2805</v>
      </c>
      <c r="B1800" s="3">
        <v>45941</v>
      </c>
      <c r="C1800" s="12" t="s">
        <v>2806</v>
      </c>
      <c r="D1800" s="12" t="s">
        <v>61</v>
      </c>
      <c r="E1800" s="12" t="s">
        <v>81</v>
      </c>
      <c r="F1800" s="12" t="s">
        <v>58</v>
      </c>
      <c r="G1800" s="12">
        <v>1.9</v>
      </c>
      <c r="H1800" s="13">
        <v>115.4</v>
      </c>
      <c r="I1800" s="12" t="s">
        <v>25</v>
      </c>
      <c r="J1800" s="13">
        <v>115.4</v>
      </c>
    </row>
    <row r="1801" spans="1:10">
      <c r="A1801" s="12" t="s">
        <v>2807</v>
      </c>
      <c r="B1801" s="3">
        <v>45765</v>
      </c>
      <c r="C1801" s="12" t="s">
        <v>1954</v>
      </c>
      <c r="D1801" s="12" t="s">
        <v>80</v>
      </c>
      <c r="E1801" s="12" t="s">
        <v>73</v>
      </c>
      <c r="F1801" s="12" t="s">
        <v>77</v>
      </c>
      <c r="G1801" s="12">
        <v>2.9</v>
      </c>
      <c r="H1801" s="13">
        <v>320.12</v>
      </c>
      <c r="I1801" s="12" t="s">
        <v>25</v>
      </c>
      <c r="J1801" s="13">
        <v>320.12</v>
      </c>
    </row>
    <row r="1802" spans="1:10">
      <c r="A1802" s="12" t="s">
        <v>2808</v>
      </c>
      <c r="B1802" s="3">
        <v>45859</v>
      </c>
      <c r="C1802" s="12" t="s">
        <v>506</v>
      </c>
      <c r="D1802" s="12" t="s">
        <v>56</v>
      </c>
      <c r="E1802" s="12" t="s">
        <v>69</v>
      </c>
      <c r="F1802" s="12" t="s">
        <v>87</v>
      </c>
      <c r="G1802" s="12">
        <v>2.9</v>
      </c>
      <c r="H1802" s="13">
        <v>146.61000000000001</v>
      </c>
      <c r="I1802" s="12" t="s">
        <v>25</v>
      </c>
      <c r="J1802" s="13">
        <v>146.61000000000001</v>
      </c>
    </row>
    <row r="1803" spans="1:10">
      <c r="A1803" s="12" t="s">
        <v>2809</v>
      </c>
      <c r="B1803" s="3">
        <v>45951</v>
      </c>
      <c r="C1803" s="12" t="s">
        <v>676</v>
      </c>
      <c r="D1803" s="12" t="s">
        <v>68</v>
      </c>
      <c r="E1803" s="12" t="s">
        <v>76</v>
      </c>
      <c r="F1803" s="12" t="s">
        <v>58</v>
      </c>
      <c r="G1803" s="12">
        <v>3.8</v>
      </c>
      <c r="H1803" s="13">
        <v>248.87</v>
      </c>
      <c r="I1803" s="12" t="s">
        <v>26</v>
      </c>
      <c r="J1803" s="13">
        <v>86.56</v>
      </c>
    </row>
    <row r="1804" spans="1:10">
      <c r="A1804" s="12" t="s">
        <v>2810</v>
      </c>
      <c r="B1804" s="3">
        <v>45765</v>
      </c>
      <c r="C1804" s="12" t="s">
        <v>250</v>
      </c>
      <c r="D1804" s="12" t="s">
        <v>56</v>
      </c>
      <c r="E1804" s="12" t="s">
        <v>76</v>
      </c>
      <c r="F1804" s="12" t="s">
        <v>103</v>
      </c>
      <c r="G1804" s="12">
        <v>2.7</v>
      </c>
      <c r="H1804" s="13">
        <v>146.80000000000001</v>
      </c>
      <c r="I1804" s="12" t="s">
        <v>27</v>
      </c>
      <c r="J1804" s="13">
        <v>0</v>
      </c>
    </row>
    <row r="1805" spans="1:10">
      <c r="A1805" s="12" t="s">
        <v>2811</v>
      </c>
      <c r="B1805" s="3">
        <v>45836</v>
      </c>
      <c r="C1805" s="12" t="s">
        <v>2360</v>
      </c>
      <c r="D1805" s="12" t="s">
        <v>56</v>
      </c>
      <c r="E1805" s="12" t="s">
        <v>95</v>
      </c>
      <c r="F1805" s="12" t="s">
        <v>100</v>
      </c>
      <c r="G1805" s="12">
        <v>2.6</v>
      </c>
      <c r="H1805" s="13">
        <v>127.16</v>
      </c>
      <c r="I1805" s="12" t="s">
        <v>25</v>
      </c>
      <c r="J1805" s="13">
        <v>127.16</v>
      </c>
    </row>
    <row r="1806" spans="1:10">
      <c r="A1806" s="12" t="s">
        <v>2812</v>
      </c>
      <c r="B1806" s="3">
        <v>45919</v>
      </c>
      <c r="C1806" s="12" t="s">
        <v>105</v>
      </c>
      <c r="D1806" s="12" t="s">
        <v>56</v>
      </c>
      <c r="E1806" s="12" t="s">
        <v>73</v>
      </c>
      <c r="F1806" s="12" t="s">
        <v>100</v>
      </c>
      <c r="G1806" s="12">
        <v>4</v>
      </c>
      <c r="H1806" s="13">
        <v>149.66</v>
      </c>
      <c r="I1806" s="12" t="s">
        <v>25</v>
      </c>
      <c r="J1806" s="13">
        <v>149.66</v>
      </c>
    </row>
    <row r="1807" spans="1:10">
      <c r="A1807" s="12" t="s">
        <v>2813</v>
      </c>
      <c r="B1807" s="3">
        <v>46009</v>
      </c>
      <c r="C1807" s="12" t="s">
        <v>2166</v>
      </c>
      <c r="D1807" s="12" t="s">
        <v>56</v>
      </c>
      <c r="E1807" s="12" t="s">
        <v>73</v>
      </c>
      <c r="F1807" s="12" t="s">
        <v>62</v>
      </c>
      <c r="G1807" s="12">
        <v>2.4</v>
      </c>
      <c r="H1807" s="13">
        <v>112.6</v>
      </c>
      <c r="I1807" s="12" t="s">
        <v>25</v>
      </c>
      <c r="J1807" s="13">
        <v>112.6</v>
      </c>
    </row>
    <row r="1808" spans="1:10">
      <c r="A1808" s="12" t="s">
        <v>2814</v>
      </c>
      <c r="B1808" s="3">
        <v>45735</v>
      </c>
      <c r="C1808" s="12" t="s">
        <v>2073</v>
      </c>
      <c r="D1808" s="12" t="s">
        <v>56</v>
      </c>
      <c r="E1808" s="12" t="s">
        <v>69</v>
      </c>
      <c r="F1808" s="12" t="s">
        <v>103</v>
      </c>
      <c r="G1808" s="12">
        <v>4</v>
      </c>
      <c r="H1808" s="13">
        <v>136.88999999999999</v>
      </c>
      <c r="I1808" s="12" t="s">
        <v>25</v>
      </c>
      <c r="J1808" s="13">
        <v>136.88999999999999</v>
      </c>
    </row>
    <row r="1809" spans="1:10">
      <c r="A1809" s="12" t="s">
        <v>2815</v>
      </c>
      <c r="B1809" s="3">
        <v>45896</v>
      </c>
      <c r="C1809" s="12" t="s">
        <v>1764</v>
      </c>
      <c r="D1809" s="12" t="s">
        <v>56</v>
      </c>
      <c r="E1809" s="12" t="s">
        <v>76</v>
      </c>
      <c r="F1809" s="12" t="s">
        <v>62</v>
      </c>
      <c r="G1809" s="12">
        <v>3.9</v>
      </c>
      <c r="H1809" s="13">
        <v>111.32</v>
      </c>
      <c r="I1809" s="12" t="s">
        <v>25</v>
      </c>
      <c r="J1809" s="13">
        <v>111.32</v>
      </c>
    </row>
    <row r="1810" spans="1:10">
      <c r="A1810" s="12" t="s">
        <v>2816</v>
      </c>
      <c r="B1810" s="3">
        <v>45711</v>
      </c>
      <c r="C1810" s="12" t="s">
        <v>500</v>
      </c>
      <c r="D1810" s="12" t="s">
        <v>65</v>
      </c>
      <c r="E1810" s="12" t="s">
        <v>76</v>
      </c>
      <c r="F1810" s="12" t="s">
        <v>62</v>
      </c>
      <c r="G1810" s="12">
        <v>2.8</v>
      </c>
      <c r="H1810" s="13">
        <v>201.96</v>
      </c>
      <c r="I1810" s="12" t="s">
        <v>25</v>
      </c>
      <c r="J1810" s="13">
        <v>201.96</v>
      </c>
    </row>
    <row r="1811" spans="1:10">
      <c r="A1811" s="12" t="s">
        <v>2817</v>
      </c>
      <c r="B1811" s="3">
        <v>45928</v>
      </c>
      <c r="C1811" s="12" t="s">
        <v>1477</v>
      </c>
      <c r="D1811" s="12" t="s">
        <v>65</v>
      </c>
      <c r="E1811" s="12" t="s">
        <v>69</v>
      </c>
      <c r="F1811" s="12" t="s">
        <v>100</v>
      </c>
      <c r="G1811" s="12">
        <v>2.8</v>
      </c>
      <c r="H1811" s="13">
        <v>194.17</v>
      </c>
      <c r="I1811" s="12" t="s">
        <v>25</v>
      </c>
      <c r="J1811" s="13">
        <v>194.17</v>
      </c>
    </row>
    <row r="1812" spans="1:10">
      <c r="A1812" s="12" t="s">
        <v>2818</v>
      </c>
      <c r="B1812" s="3">
        <v>45878</v>
      </c>
      <c r="C1812" s="12" t="s">
        <v>2440</v>
      </c>
      <c r="D1812" s="12" t="s">
        <v>68</v>
      </c>
      <c r="E1812" s="12" t="s">
        <v>69</v>
      </c>
      <c r="F1812" s="12" t="s">
        <v>87</v>
      </c>
      <c r="G1812" s="12">
        <v>2.5</v>
      </c>
      <c r="H1812" s="13">
        <v>329.72</v>
      </c>
      <c r="I1812" s="12" t="s">
        <v>26</v>
      </c>
      <c r="J1812" s="13">
        <v>236.08</v>
      </c>
    </row>
    <row r="1813" spans="1:10">
      <c r="A1813" s="12" t="s">
        <v>2819</v>
      </c>
      <c r="B1813" s="3">
        <v>45711</v>
      </c>
      <c r="C1813" s="12" t="s">
        <v>2269</v>
      </c>
      <c r="D1813" s="12" t="s">
        <v>68</v>
      </c>
      <c r="E1813" s="12" t="s">
        <v>69</v>
      </c>
      <c r="F1813" s="12" t="s">
        <v>62</v>
      </c>
      <c r="G1813" s="12">
        <v>2.2000000000000002</v>
      </c>
      <c r="H1813" s="13">
        <v>251.24</v>
      </c>
      <c r="I1813" s="12" t="s">
        <v>25</v>
      </c>
      <c r="J1813" s="13">
        <v>251.24</v>
      </c>
    </row>
    <row r="1814" spans="1:10">
      <c r="A1814" s="12" t="s">
        <v>2820</v>
      </c>
      <c r="B1814" s="3">
        <v>45943</v>
      </c>
      <c r="C1814" s="12" t="s">
        <v>1050</v>
      </c>
      <c r="D1814" s="12" t="s">
        <v>80</v>
      </c>
      <c r="E1814" s="12" t="s">
        <v>73</v>
      </c>
      <c r="F1814" s="12" t="s">
        <v>103</v>
      </c>
      <c r="G1814" s="12">
        <v>4.5999999999999996</v>
      </c>
      <c r="H1814" s="13">
        <v>368.11</v>
      </c>
      <c r="I1814" s="12" t="s">
        <v>25</v>
      </c>
      <c r="J1814" s="13">
        <v>368.11</v>
      </c>
    </row>
    <row r="1815" spans="1:10">
      <c r="A1815" s="12" t="s">
        <v>2821</v>
      </c>
      <c r="B1815" s="3">
        <v>45726</v>
      </c>
      <c r="C1815" s="12" t="s">
        <v>956</v>
      </c>
      <c r="D1815" s="12" t="s">
        <v>61</v>
      </c>
      <c r="E1815" s="12" t="s">
        <v>95</v>
      </c>
      <c r="F1815" s="12" t="s">
        <v>70</v>
      </c>
      <c r="G1815" s="12">
        <v>2.2000000000000002</v>
      </c>
      <c r="H1815" s="13">
        <v>98.46</v>
      </c>
      <c r="I1815" s="12" t="s">
        <v>26</v>
      </c>
      <c r="J1815" s="13">
        <v>59.55</v>
      </c>
    </row>
    <row r="1816" spans="1:10">
      <c r="A1816" s="12" t="s">
        <v>2822</v>
      </c>
      <c r="B1816" s="3">
        <v>46016</v>
      </c>
      <c r="C1816" s="12" t="s">
        <v>1430</v>
      </c>
      <c r="D1816" s="12" t="s">
        <v>68</v>
      </c>
      <c r="E1816" s="12" t="s">
        <v>81</v>
      </c>
      <c r="F1816" s="12" t="s">
        <v>70</v>
      </c>
      <c r="G1816" s="12">
        <v>3.2</v>
      </c>
      <c r="H1816" s="13">
        <v>316.27999999999997</v>
      </c>
      <c r="I1816" s="12" t="s">
        <v>25</v>
      </c>
      <c r="J1816" s="13">
        <v>316.27999999999997</v>
      </c>
    </row>
    <row r="1817" spans="1:10">
      <c r="A1817" s="12" t="s">
        <v>2823</v>
      </c>
      <c r="B1817" s="3">
        <v>45767</v>
      </c>
      <c r="C1817" s="12" t="s">
        <v>2298</v>
      </c>
      <c r="D1817" s="12" t="s">
        <v>61</v>
      </c>
      <c r="E1817" s="12" t="s">
        <v>95</v>
      </c>
      <c r="F1817" s="12" t="s">
        <v>103</v>
      </c>
      <c r="G1817" s="12">
        <v>2.7</v>
      </c>
      <c r="H1817" s="13">
        <v>123.5</v>
      </c>
      <c r="I1817" s="12" t="s">
        <v>25</v>
      </c>
      <c r="J1817" s="13">
        <v>123.5</v>
      </c>
    </row>
    <row r="1818" spans="1:10">
      <c r="A1818" s="12" t="s">
        <v>2824</v>
      </c>
      <c r="B1818" s="3">
        <v>45666</v>
      </c>
      <c r="C1818" s="12" t="s">
        <v>1547</v>
      </c>
      <c r="D1818" s="12" t="s">
        <v>65</v>
      </c>
      <c r="E1818" s="12" t="s">
        <v>57</v>
      </c>
      <c r="F1818" s="12" t="s">
        <v>62</v>
      </c>
      <c r="G1818" s="12">
        <v>3.4</v>
      </c>
      <c r="H1818" s="13">
        <v>264.89</v>
      </c>
      <c r="I1818" s="12" t="s">
        <v>25</v>
      </c>
      <c r="J1818" s="13">
        <v>264.89</v>
      </c>
    </row>
    <row r="1819" spans="1:10">
      <c r="A1819" s="12" t="s">
        <v>2825</v>
      </c>
      <c r="B1819" s="3">
        <v>45934</v>
      </c>
      <c r="C1819" s="12" t="s">
        <v>818</v>
      </c>
      <c r="D1819" s="12" t="s">
        <v>90</v>
      </c>
      <c r="E1819" s="12" t="s">
        <v>95</v>
      </c>
      <c r="F1819" s="12" t="s">
        <v>103</v>
      </c>
      <c r="G1819" s="12">
        <v>3.5</v>
      </c>
      <c r="H1819" s="13">
        <v>175.6</v>
      </c>
      <c r="I1819" s="12" t="s">
        <v>25</v>
      </c>
      <c r="J1819" s="13">
        <v>175.6</v>
      </c>
    </row>
    <row r="1820" spans="1:10">
      <c r="A1820" s="12" t="s">
        <v>2826</v>
      </c>
      <c r="B1820" s="3">
        <v>45696</v>
      </c>
      <c r="C1820" s="12" t="s">
        <v>2827</v>
      </c>
      <c r="D1820" s="12" t="s">
        <v>56</v>
      </c>
      <c r="E1820" s="12" t="s">
        <v>69</v>
      </c>
      <c r="F1820" s="12" t="s">
        <v>58</v>
      </c>
      <c r="G1820" s="12">
        <v>3.9</v>
      </c>
      <c r="H1820" s="13">
        <v>122.08</v>
      </c>
      <c r="I1820" s="12" t="s">
        <v>25</v>
      </c>
      <c r="J1820" s="13">
        <v>122.08</v>
      </c>
    </row>
    <row r="1821" spans="1:10">
      <c r="A1821" s="12" t="s">
        <v>2828</v>
      </c>
      <c r="B1821" s="3">
        <v>45776</v>
      </c>
      <c r="C1821" s="12" t="s">
        <v>2829</v>
      </c>
      <c r="D1821" s="12" t="s">
        <v>90</v>
      </c>
      <c r="E1821" s="12" t="s">
        <v>95</v>
      </c>
      <c r="F1821" s="12" t="s">
        <v>87</v>
      </c>
      <c r="G1821" s="12">
        <v>2.6</v>
      </c>
      <c r="H1821" s="13">
        <v>172.56</v>
      </c>
      <c r="I1821" s="12" t="s">
        <v>25</v>
      </c>
      <c r="J1821" s="13">
        <v>172.56</v>
      </c>
    </row>
    <row r="1822" spans="1:10">
      <c r="A1822" s="12" t="s">
        <v>2830</v>
      </c>
      <c r="B1822" s="3">
        <v>45884</v>
      </c>
      <c r="C1822" s="12" t="s">
        <v>906</v>
      </c>
      <c r="D1822" s="12" t="s">
        <v>90</v>
      </c>
      <c r="E1822" s="12" t="s">
        <v>57</v>
      </c>
      <c r="F1822" s="12" t="s">
        <v>87</v>
      </c>
      <c r="G1822" s="12">
        <v>2.6</v>
      </c>
      <c r="H1822" s="13">
        <v>218.69</v>
      </c>
      <c r="I1822" s="12" t="s">
        <v>25</v>
      </c>
      <c r="J1822" s="13">
        <v>218.69</v>
      </c>
    </row>
    <row r="1823" spans="1:10">
      <c r="A1823" s="12" t="s">
        <v>2831</v>
      </c>
      <c r="B1823" s="3">
        <v>45712</v>
      </c>
      <c r="C1823" s="12" t="s">
        <v>2832</v>
      </c>
      <c r="D1823" s="12" t="s">
        <v>68</v>
      </c>
      <c r="E1823" s="12" t="s">
        <v>95</v>
      </c>
      <c r="F1823" s="12" t="s">
        <v>103</v>
      </c>
      <c r="G1823" s="12">
        <v>3.2</v>
      </c>
      <c r="H1823" s="13">
        <v>324.82</v>
      </c>
      <c r="I1823" s="12" t="s">
        <v>25</v>
      </c>
      <c r="J1823" s="13">
        <v>324.82</v>
      </c>
    </row>
    <row r="1824" spans="1:10">
      <c r="A1824" s="12" t="s">
        <v>2833</v>
      </c>
      <c r="B1824" s="3">
        <v>45986</v>
      </c>
      <c r="C1824" s="12" t="s">
        <v>2834</v>
      </c>
      <c r="D1824" s="12" t="s">
        <v>65</v>
      </c>
      <c r="E1824" s="12" t="s">
        <v>81</v>
      </c>
      <c r="F1824" s="12" t="s">
        <v>82</v>
      </c>
      <c r="G1824" s="12">
        <v>3.3</v>
      </c>
      <c r="H1824" s="13">
        <v>192.58</v>
      </c>
      <c r="I1824" s="12" t="s">
        <v>25</v>
      </c>
      <c r="J1824" s="13">
        <v>192.58</v>
      </c>
    </row>
    <row r="1825" spans="1:10">
      <c r="A1825" s="12" t="s">
        <v>2835</v>
      </c>
      <c r="B1825" s="3">
        <v>45865</v>
      </c>
      <c r="C1825" s="12" t="s">
        <v>2503</v>
      </c>
      <c r="D1825" s="12" t="s">
        <v>61</v>
      </c>
      <c r="E1825" s="12" t="s">
        <v>81</v>
      </c>
      <c r="F1825" s="12" t="s">
        <v>58</v>
      </c>
      <c r="G1825" s="12">
        <v>3.1</v>
      </c>
      <c r="H1825" s="13">
        <v>107.69</v>
      </c>
      <c r="I1825" s="12" t="s">
        <v>26</v>
      </c>
      <c r="J1825" s="13">
        <v>46.84</v>
      </c>
    </row>
    <row r="1826" spans="1:10">
      <c r="A1826" s="12" t="s">
        <v>2836</v>
      </c>
      <c r="B1826" s="3">
        <v>45691</v>
      </c>
      <c r="C1826" s="12" t="s">
        <v>2837</v>
      </c>
      <c r="D1826" s="12" t="s">
        <v>90</v>
      </c>
      <c r="E1826" s="12" t="s">
        <v>73</v>
      </c>
      <c r="F1826" s="12" t="s">
        <v>77</v>
      </c>
      <c r="G1826" s="12">
        <v>2.2999999999999998</v>
      </c>
      <c r="H1826" s="13">
        <v>172.97</v>
      </c>
      <c r="I1826" s="12" t="s">
        <v>25</v>
      </c>
      <c r="J1826" s="13">
        <v>172.97</v>
      </c>
    </row>
    <row r="1827" spans="1:10">
      <c r="A1827" s="12" t="s">
        <v>2838</v>
      </c>
      <c r="B1827" s="3">
        <v>45903</v>
      </c>
      <c r="C1827" s="12" t="s">
        <v>1046</v>
      </c>
      <c r="D1827" s="12" t="s">
        <v>65</v>
      </c>
      <c r="E1827" s="12" t="s">
        <v>95</v>
      </c>
      <c r="F1827" s="12" t="s">
        <v>58</v>
      </c>
      <c r="G1827" s="12">
        <v>3.7</v>
      </c>
      <c r="H1827" s="13">
        <v>225.44</v>
      </c>
      <c r="I1827" s="12" t="s">
        <v>25</v>
      </c>
      <c r="J1827" s="13">
        <v>225.44</v>
      </c>
    </row>
    <row r="1828" spans="1:10">
      <c r="A1828" s="12" t="s">
        <v>2839</v>
      </c>
      <c r="B1828" s="3">
        <v>45942</v>
      </c>
      <c r="C1828" s="12" t="s">
        <v>2141</v>
      </c>
      <c r="D1828" s="12" t="s">
        <v>56</v>
      </c>
      <c r="E1828" s="12" t="s">
        <v>73</v>
      </c>
      <c r="F1828" s="12" t="s">
        <v>62</v>
      </c>
      <c r="G1828" s="12">
        <v>3.2</v>
      </c>
      <c r="H1828" s="13">
        <v>146.13</v>
      </c>
      <c r="I1828" s="12" t="s">
        <v>26</v>
      </c>
      <c r="J1828" s="13">
        <v>85.09</v>
      </c>
    </row>
    <row r="1829" spans="1:10">
      <c r="A1829" s="12" t="s">
        <v>2840</v>
      </c>
      <c r="B1829" s="3">
        <v>45709</v>
      </c>
      <c r="C1829" s="12" t="s">
        <v>763</v>
      </c>
      <c r="D1829" s="12" t="s">
        <v>90</v>
      </c>
      <c r="E1829" s="12" t="s">
        <v>95</v>
      </c>
      <c r="F1829" s="12" t="s">
        <v>62</v>
      </c>
      <c r="G1829" s="12">
        <v>3.1</v>
      </c>
      <c r="H1829" s="13">
        <v>194.02</v>
      </c>
      <c r="I1829" s="12" t="s">
        <v>25</v>
      </c>
      <c r="J1829" s="13">
        <v>194.02</v>
      </c>
    </row>
    <row r="1830" spans="1:10">
      <c r="A1830" s="12" t="s">
        <v>2841</v>
      </c>
      <c r="B1830" s="3">
        <v>45679</v>
      </c>
      <c r="C1830" s="12" t="s">
        <v>92</v>
      </c>
      <c r="D1830" s="12" t="s">
        <v>56</v>
      </c>
      <c r="E1830" s="12" t="s">
        <v>73</v>
      </c>
      <c r="F1830" s="12" t="s">
        <v>62</v>
      </c>
      <c r="G1830" s="12">
        <v>3.5</v>
      </c>
      <c r="H1830" s="13">
        <v>125.84</v>
      </c>
      <c r="I1830" s="12" t="s">
        <v>25</v>
      </c>
      <c r="J1830" s="13">
        <v>125.84</v>
      </c>
    </row>
    <row r="1831" spans="1:10">
      <c r="A1831" s="12" t="s">
        <v>2842</v>
      </c>
      <c r="B1831" s="3">
        <v>45673</v>
      </c>
      <c r="C1831" s="12" t="s">
        <v>2843</v>
      </c>
      <c r="D1831" s="12" t="s">
        <v>68</v>
      </c>
      <c r="E1831" s="12" t="s">
        <v>81</v>
      </c>
      <c r="F1831" s="12" t="s">
        <v>87</v>
      </c>
      <c r="G1831" s="12">
        <v>1.8</v>
      </c>
      <c r="H1831" s="13">
        <v>288.48</v>
      </c>
      <c r="I1831" s="12" t="s">
        <v>25</v>
      </c>
      <c r="J1831" s="13">
        <v>288.48</v>
      </c>
    </row>
    <row r="1832" spans="1:10">
      <c r="A1832" s="12" t="s">
        <v>2844</v>
      </c>
      <c r="B1832" s="3">
        <v>45679</v>
      </c>
      <c r="C1832" s="12" t="s">
        <v>1116</v>
      </c>
      <c r="D1832" s="12" t="s">
        <v>90</v>
      </c>
      <c r="E1832" s="12" t="s">
        <v>76</v>
      </c>
      <c r="F1832" s="12" t="s">
        <v>100</v>
      </c>
      <c r="G1832" s="12">
        <v>4.3</v>
      </c>
      <c r="H1832" s="13">
        <v>183.59</v>
      </c>
      <c r="I1832" s="12" t="s">
        <v>27</v>
      </c>
      <c r="J1832" s="13">
        <v>0</v>
      </c>
    </row>
    <row r="1833" spans="1:10">
      <c r="A1833" s="12" t="s">
        <v>2845</v>
      </c>
      <c r="B1833" s="3">
        <v>45805</v>
      </c>
      <c r="C1833" s="12" t="s">
        <v>332</v>
      </c>
      <c r="D1833" s="12" t="s">
        <v>61</v>
      </c>
      <c r="E1833" s="12" t="s">
        <v>95</v>
      </c>
      <c r="F1833" s="12" t="s">
        <v>58</v>
      </c>
      <c r="G1833" s="12">
        <v>3.5</v>
      </c>
      <c r="H1833" s="13">
        <v>105.06</v>
      </c>
      <c r="I1833" s="12" t="s">
        <v>26</v>
      </c>
      <c r="J1833" s="13">
        <v>37.299999999999997</v>
      </c>
    </row>
    <row r="1834" spans="1:10">
      <c r="A1834" s="12" t="s">
        <v>2846</v>
      </c>
      <c r="B1834" s="3">
        <v>46018</v>
      </c>
      <c r="C1834" s="12" t="s">
        <v>2519</v>
      </c>
      <c r="D1834" s="12" t="s">
        <v>56</v>
      </c>
      <c r="E1834" s="12" t="s">
        <v>76</v>
      </c>
      <c r="F1834" s="12" t="s">
        <v>70</v>
      </c>
      <c r="G1834" s="12">
        <v>3.5</v>
      </c>
      <c r="H1834" s="13">
        <v>129.36000000000001</v>
      </c>
      <c r="I1834" s="12" t="s">
        <v>25</v>
      </c>
      <c r="J1834" s="13">
        <v>129.36000000000001</v>
      </c>
    </row>
    <row r="1835" spans="1:10">
      <c r="A1835" s="12" t="s">
        <v>2847</v>
      </c>
      <c r="B1835" s="3">
        <v>45876</v>
      </c>
      <c r="C1835" s="12" t="s">
        <v>2848</v>
      </c>
      <c r="D1835" s="12" t="s">
        <v>61</v>
      </c>
      <c r="E1835" s="12" t="s">
        <v>95</v>
      </c>
      <c r="F1835" s="12" t="s">
        <v>58</v>
      </c>
      <c r="G1835" s="12">
        <v>4</v>
      </c>
      <c r="H1835" s="13">
        <v>94.64</v>
      </c>
      <c r="I1835" s="12" t="s">
        <v>25</v>
      </c>
      <c r="J1835" s="13">
        <v>94.64</v>
      </c>
    </row>
    <row r="1836" spans="1:10">
      <c r="A1836" s="12" t="s">
        <v>2849</v>
      </c>
      <c r="B1836" s="3">
        <v>45660</v>
      </c>
      <c r="C1836" s="12" t="s">
        <v>1175</v>
      </c>
      <c r="D1836" s="12" t="s">
        <v>65</v>
      </c>
      <c r="E1836" s="12" t="s">
        <v>81</v>
      </c>
      <c r="F1836" s="12" t="s">
        <v>100</v>
      </c>
      <c r="G1836" s="12">
        <v>2.6</v>
      </c>
      <c r="H1836" s="13">
        <v>255.03</v>
      </c>
      <c r="I1836" s="12" t="s">
        <v>27</v>
      </c>
      <c r="J1836" s="13">
        <v>0</v>
      </c>
    </row>
    <row r="1837" spans="1:10">
      <c r="A1837" s="12" t="s">
        <v>2850</v>
      </c>
      <c r="B1837" s="3">
        <v>45788</v>
      </c>
      <c r="C1837" s="12" t="s">
        <v>458</v>
      </c>
      <c r="D1837" s="12" t="s">
        <v>90</v>
      </c>
      <c r="E1837" s="12" t="s">
        <v>57</v>
      </c>
      <c r="F1837" s="12" t="s">
        <v>103</v>
      </c>
      <c r="G1837" s="12">
        <v>2.7</v>
      </c>
      <c r="H1837" s="13">
        <v>166.75</v>
      </c>
      <c r="I1837" s="12" t="s">
        <v>25</v>
      </c>
      <c r="J1837" s="13">
        <v>166.75</v>
      </c>
    </row>
    <row r="1838" spans="1:10">
      <c r="A1838" s="12" t="s">
        <v>2851</v>
      </c>
      <c r="B1838" s="3">
        <v>45926</v>
      </c>
      <c r="C1838" s="12" t="s">
        <v>2433</v>
      </c>
      <c r="D1838" s="12" t="s">
        <v>65</v>
      </c>
      <c r="E1838" s="12" t="s">
        <v>81</v>
      </c>
      <c r="F1838" s="12" t="s">
        <v>58</v>
      </c>
      <c r="G1838" s="12">
        <v>3.3</v>
      </c>
      <c r="H1838" s="13">
        <v>212.2</v>
      </c>
      <c r="I1838" s="12" t="s">
        <v>25</v>
      </c>
      <c r="J1838" s="13">
        <v>212.2</v>
      </c>
    </row>
    <row r="1839" spans="1:10">
      <c r="A1839" s="12" t="s">
        <v>2852</v>
      </c>
      <c r="B1839" s="3">
        <v>45709</v>
      </c>
      <c r="C1839" s="12" t="s">
        <v>2853</v>
      </c>
      <c r="D1839" s="12" t="s">
        <v>68</v>
      </c>
      <c r="E1839" s="12" t="s">
        <v>81</v>
      </c>
      <c r="F1839" s="12" t="s">
        <v>87</v>
      </c>
      <c r="G1839" s="12">
        <v>3</v>
      </c>
      <c r="H1839" s="13">
        <v>317.57</v>
      </c>
      <c r="I1839" s="12" t="s">
        <v>26</v>
      </c>
      <c r="J1839" s="13">
        <v>89.03</v>
      </c>
    </row>
    <row r="1840" spans="1:10">
      <c r="A1840" s="12" t="s">
        <v>2854</v>
      </c>
      <c r="B1840" s="3">
        <v>45959</v>
      </c>
      <c r="C1840" s="12" t="s">
        <v>2666</v>
      </c>
      <c r="D1840" s="12" t="s">
        <v>80</v>
      </c>
      <c r="E1840" s="12" t="s">
        <v>57</v>
      </c>
      <c r="F1840" s="12" t="s">
        <v>62</v>
      </c>
      <c r="G1840" s="12">
        <v>3.2</v>
      </c>
      <c r="H1840" s="13">
        <v>389.26</v>
      </c>
      <c r="I1840" s="12" t="s">
        <v>25</v>
      </c>
      <c r="J1840" s="13">
        <v>389.26</v>
      </c>
    </row>
    <row r="1841" spans="1:10">
      <c r="A1841" s="12" t="s">
        <v>2855</v>
      </c>
      <c r="B1841" s="3">
        <v>45778</v>
      </c>
      <c r="C1841" s="12" t="s">
        <v>2856</v>
      </c>
      <c r="D1841" s="12" t="s">
        <v>61</v>
      </c>
      <c r="E1841" s="12" t="s">
        <v>76</v>
      </c>
      <c r="F1841" s="12" t="s">
        <v>82</v>
      </c>
      <c r="G1841" s="12">
        <v>2.9</v>
      </c>
      <c r="H1841" s="13">
        <v>115.61</v>
      </c>
      <c r="I1841" s="12" t="s">
        <v>25</v>
      </c>
      <c r="J1841" s="13">
        <v>115.61</v>
      </c>
    </row>
    <row r="1842" spans="1:10">
      <c r="A1842" s="12" t="s">
        <v>2857</v>
      </c>
      <c r="B1842" s="3">
        <v>45999</v>
      </c>
      <c r="C1842" s="12" t="s">
        <v>825</v>
      </c>
      <c r="D1842" s="12" t="s">
        <v>68</v>
      </c>
      <c r="E1842" s="12" t="s">
        <v>69</v>
      </c>
      <c r="F1842" s="12" t="s">
        <v>87</v>
      </c>
      <c r="G1842" s="12">
        <v>3</v>
      </c>
      <c r="H1842" s="13">
        <v>246.03</v>
      </c>
      <c r="I1842" s="12" t="s">
        <v>25</v>
      </c>
      <c r="J1842" s="13">
        <v>246.03</v>
      </c>
    </row>
    <row r="1843" spans="1:10">
      <c r="A1843" s="12" t="s">
        <v>2858</v>
      </c>
      <c r="B1843" s="3">
        <v>45989</v>
      </c>
      <c r="C1843" s="12" t="s">
        <v>638</v>
      </c>
      <c r="D1843" s="12" t="s">
        <v>90</v>
      </c>
      <c r="E1843" s="12" t="s">
        <v>73</v>
      </c>
      <c r="F1843" s="12" t="s">
        <v>58</v>
      </c>
      <c r="G1843" s="12">
        <v>4.2</v>
      </c>
      <c r="H1843" s="13">
        <v>203.99</v>
      </c>
      <c r="I1843" s="12" t="s">
        <v>25</v>
      </c>
      <c r="J1843" s="13">
        <v>203.99</v>
      </c>
    </row>
    <row r="1844" spans="1:10">
      <c r="A1844" s="12" t="s">
        <v>2859</v>
      </c>
      <c r="B1844" s="3">
        <v>45759</v>
      </c>
      <c r="C1844" s="12" t="s">
        <v>2860</v>
      </c>
      <c r="D1844" s="12" t="s">
        <v>61</v>
      </c>
      <c r="E1844" s="12" t="s">
        <v>57</v>
      </c>
      <c r="F1844" s="12" t="s">
        <v>62</v>
      </c>
      <c r="G1844" s="12">
        <v>3.3</v>
      </c>
      <c r="H1844" s="13">
        <v>114.93</v>
      </c>
      <c r="I1844" s="12" t="s">
        <v>25</v>
      </c>
      <c r="J1844" s="13">
        <v>114.93</v>
      </c>
    </row>
    <row r="1845" spans="1:10">
      <c r="A1845" s="12" t="s">
        <v>2861</v>
      </c>
      <c r="B1845" s="3">
        <v>45868</v>
      </c>
      <c r="C1845" s="12" t="s">
        <v>727</v>
      </c>
      <c r="D1845" s="12" t="s">
        <v>56</v>
      </c>
      <c r="E1845" s="12" t="s">
        <v>69</v>
      </c>
      <c r="F1845" s="12" t="s">
        <v>100</v>
      </c>
      <c r="G1845" s="12">
        <v>2.2000000000000002</v>
      </c>
      <c r="H1845" s="13">
        <v>127.47</v>
      </c>
      <c r="I1845" s="12" t="s">
        <v>27</v>
      </c>
      <c r="J1845" s="13">
        <v>0</v>
      </c>
    </row>
    <row r="1846" spans="1:10">
      <c r="A1846" s="12" t="s">
        <v>2862</v>
      </c>
      <c r="B1846" s="3">
        <v>45906</v>
      </c>
      <c r="C1846" s="12" t="s">
        <v>884</v>
      </c>
      <c r="D1846" s="12" t="s">
        <v>61</v>
      </c>
      <c r="E1846" s="12" t="s">
        <v>95</v>
      </c>
      <c r="F1846" s="12" t="s">
        <v>100</v>
      </c>
      <c r="G1846" s="12">
        <v>3.1</v>
      </c>
      <c r="H1846" s="13">
        <v>105.91</v>
      </c>
      <c r="I1846" s="12" t="s">
        <v>25</v>
      </c>
      <c r="J1846" s="13">
        <v>105.91</v>
      </c>
    </row>
    <row r="1847" spans="1:10">
      <c r="A1847" s="12" t="s">
        <v>2863</v>
      </c>
      <c r="B1847" s="3">
        <v>46010</v>
      </c>
      <c r="C1847" s="12" t="s">
        <v>947</v>
      </c>
      <c r="D1847" s="12" t="s">
        <v>80</v>
      </c>
      <c r="E1847" s="12" t="s">
        <v>73</v>
      </c>
      <c r="F1847" s="12" t="s">
        <v>82</v>
      </c>
      <c r="G1847" s="12">
        <v>3.6</v>
      </c>
      <c r="H1847" s="13">
        <v>368.9</v>
      </c>
      <c r="I1847" s="12" t="s">
        <v>27</v>
      </c>
      <c r="J1847" s="13">
        <v>0</v>
      </c>
    </row>
    <row r="1848" spans="1:10">
      <c r="A1848" s="12" t="s">
        <v>2864</v>
      </c>
      <c r="B1848" s="3">
        <v>45970</v>
      </c>
      <c r="C1848" s="12" t="s">
        <v>658</v>
      </c>
      <c r="D1848" s="12" t="s">
        <v>56</v>
      </c>
      <c r="E1848" s="12" t="s">
        <v>76</v>
      </c>
      <c r="F1848" s="12" t="s">
        <v>82</v>
      </c>
      <c r="G1848" s="12">
        <v>3.5</v>
      </c>
      <c r="H1848" s="13">
        <v>149.47999999999999</v>
      </c>
      <c r="I1848" s="12" t="s">
        <v>25</v>
      </c>
      <c r="J1848" s="13">
        <v>149.47999999999999</v>
      </c>
    </row>
    <row r="1849" spans="1:10">
      <c r="A1849" s="12" t="s">
        <v>2865</v>
      </c>
      <c r="B1849" s="3">
        <v>45671</v>
      </c>
      <c r="C1849" s="12" t="s">
        <v>897</v>
      </c>
      <c r="D1849" s="12" t="s">
        <v>90</v>
      </c>
      <c r="E1849" s="12" t="s">
        <v>76</v>
      </c>
      <c r="F1849" s="12" t="s">
        <v>58</v>
      </c>
      <c r="G1849" s="12">
        <v>3.8</v>
      </c>
      <c r="H1849" s="13">
        <v>216.02</v>
      </c>
      <c r="I1849" s="12" t="s">
        <v>25</v>
      </c>
      <c r="J1849" s="13">
        <v>216.02</v>
      </c>
    </row>
    <row r="1850" spans="1:10">
      <c r="A1850" s="12" t="s">
        <v>2866</v>
      </c>
      <c r="B1850" s="3">
        <v>45745</v>
      </c>
      <c r="C1850" s="12" t="s">
        <v>113</v>
      </c>
      <c r="D1850" s="12" t="s">
        <v>56</v>
      </c>
      <c r="E1850" s="12" t="s">
        <v>57</v>
      </c>
      <c r="F1850" s="12" t="s">
        <v>87</v>
      </c>
      <c r="G1850" s="12">
        <v>3.7</v>
      </c>
      <c r="H1850" s="13">
        <v>135.09</v>
      </c>
      <c r="I1850" s="12" t="s">
        <v>25</v>
      </c>
      <c r="J1850" s="13">
        <v>135.09</v>
      </c>
    </row>
    <row r="1851" spans="1:10">
      <c r="A1851" s="12" t="s">
        <v>2867</v>
      </c>
      <c r="B1851" s="3">
        <v>45996</v>
      </c>
      <c r="C1851" s="12" t="s">
        <v>1946</v>
      </c>
      <c r="D1851" s="12" t="s">
        <v>56</v>
      </c>
      <c r="E1851" s="12" t="s">
        <v>73</v>
      </c>
      <c r="F1851" s="12" t="s">
        <v>62</v>
      </c>
      <c r="G1851" s="12">
        <v>1.9</v>
      </c>
      <c r="H1851" s="13">
        <v>116.54</v>
      </c>
      <c r="I1851" s="12" t="s">
        <v>25</v>
      </c>
      <c r="J1851" s="13">
        <v>116.54</v>
      </c>
    </row>
    <row r="1852" spans="1:10">
      <c r="A1852" s="12" t="s">
        <v>2868</v>
      </c>
      <c r="B1852" s="3">
        <v>45972</v>
      </c>
      <c r="C1852" s="12" t="s">
        <v>2869</v>
      </c>
      <c r="D1852" s="12" t="s">
        <v>61</v>
      </c>
      <c r="E1852" s="12" t="s">
        <v>73</v>
      </c>
      <c r="F1852" s="12" t="s">
        <v>58</v>
      </c>
      <c r="G1852" s="12">
        <v>4.5999999999999996</v>
      </c>
      <c r="H1852" s="13">
        <v>96.71</v>
      </c>
      <c r="I1852" s="12" t="s">
        <v>25</v>
      </c>
      <c r="J1852" s="13">
        <v>96.71</v>
      </c>
    </row>
    <row r="1853" spans="1:10">
      <c r="A1853" s="12" t="s">
        <v>2870</v>
      </c>
      <c r="B1853" s="3">
        <v>45669</v>
      </c>
      <c r="C1853" s="12" t="s">
        <v>1650</v>
      </c>
      <c r="D1853" s="12" t="s">
        <v>61</v>
      </c>
      <c r="E1853" s="12" t="s">
        <v>81</v>
      </c>
      <c r="F1853" s="12" t="s">
        <v>82</v>
      </c>
      <c r="G1853" s="12">
        <v>1.9</v>
      </c>
      <c r="H1853" s="13">
        <v>129.22</v>
      </c>
      <c r="I1853" s="12" t="s">
        <v>25</v>
      </c>
      <c r="J1853" s="13">
        <v>129.22</v>
      </c>
    </row>
    <row r="1854" spans="1:10">
      <c r="A1854" s="12" t="s">
        <v>2871</v>
      </c>
      <c r="B1854" s="3">
        <v>45694</v>
      </c>
      <c r="C1854" s="12" t="s">
        <v>1727</v>
      </c>
      <c r="D1854" s="12" t="s">
        <v>90</v>
      </c>
      <c r="E1854" s="12" t="s">
        <v>95</v>
      </c>
      <c r="F1854" s="12" t="s">
        <v>82</v>
      </c>
      <c r="G1854" s="12">
        <v>2.5</v>
      </c>
      <c r="H1854" s="13">
        <v>169.5</v>
      </c>
      <c r="I1854" s="12" t="s">
        <v>27</v>
      </c>
      <c r="J1854" s="13">
        <v>0</v>
      </c>
    </row>
    <row r="1855" spans="1:10">
      <c r="A1855" s="12" t="s">
        <v>2872</v>
      </c>
      <c r="B1855" s="3">
        <v>45840</v>
      </c>
      <c r="C1855" s="12" t="s">
        <v>1536</v>
      </c>
      <c r="D1855" s="12" t="s">
        <v>61</v>
      </c>
      <c r="E1855" s="12" t="s">
        <v>81</v>
      </c>
      <c r="F1855" s="12" t="s">
        <v>100</v>
      </c>
      <c r="G1855" s="12">
        <v>2.9</v>
      </c>
      <c r="H1855" s="13">
        <v>115.49</v>
      </c>
      <c r="I1855" s="12" t="s">
        <v>25</v>
      </c>
      <c r="J1855" s="13">
        <v>115.49</v>
      </c>
    </row>
    <row r="1856" spans="1:10">
      <c r="A1856" s="12" t="s">
        <v>2873</v>
      </c>
      <c r="B1856" s="3">
        <v>45917</v>
      </c>
      <c r="C1856" s="12" t="s">
        <v>1646</v>
      </c>
      <c r="D1856" s="12" t="s">
        <v>90</v>
      </c>
      <c r="E1856" s="12" t="s">
        <v>76</v>
      </c>
      <c r="F1856" s="12" t="s">
        <v>103</v>
      </c>
      <c r="G1856" s="12">
        <v>3.2</v>
      </c>
      <c r="H1856" s="13">
        <v>197.42</v>
      </c>
      <c r="I1856" s="12" t="s">
        <v>25</v>
      </c>
      <c r="J1856" s="13">
        <v>197.42</v>
      </c>
    </row>
    <row r="1857" spans="1:10">
      <c r="A1857" s="12" t="s">
        <v>2874</v>
      </c>
      <c r="B1857" s="3">
        <v>45821</v>
      </c>
      <c r="C1857" s="12" t="s">
        <v>803</v>
      </c>
      <c r="D1857" s="12" t="s">
        <v>80</v>
      </c>
      <c r="E1857" s="12" t="s">
        <v>76</v>
      </c>
      <c r="F1857" s="12" t="s">
        <v>103</v>
      </c>
      <c r="G1857" s="12">
        <v>3.1</v>
      </c>
      <c r="H1857" s="13">
        <v>400.66</v>
      </c>
      <c r="I1857" s="12" t="s">
        <v>25</v>
      </c>
      <c r="J1857" s="13">
        <v>400.66</v>
      </c>
    </row>
    <row r="1858" spans="1:10">
      <c r="A1858" s="12" t="s">
        <v>2875</v>
      </c>
      <c r="B1858" s="3">
        <v>45701</v>
      </c>
      <c r="C1858" s="12" t="s">
        <v>1234</v>
      </c>
      <c r="D1858" s="12" t="s">
        <v>61</v>
      </c>
      <c r="E1858" s="12" t="s">
        <v>57</v>
      </c>
      <c r="F1858" s="12" t="s">
        <v>62</v>
      </c>
      <c r="G1858" s="12">
        <v>3.1</v>
      </c>
      <c r="H1858" s="13">
        <v>129.46</v>
      </c>
      <c r="I1858" s="12" t="s">
        <v>25</v>
      </c>
      <c r="J1858" s="13">
        <v>129.46</v>
      </c>
    </row>
    <row r="1859" spans="1:10">
      <c r="A1859" s="12" t="s">
        <v>2876</v>
      </c>
      <c r="B1859" s="3">
        <v>45913</v>
      </c>
      <c r="C1859" s="12" t="s">
        <v>1485</v>
      </c>
      <c r="D1859" s="12" t="s">
        <v>65</v>
      </c>
      <c r="E1859" s="12" t="s">
        <v>73</v>
      </c>
      <c r="F1859" s="12" t="s">
        <v>70</v>
      </c>
      <c r="G1859" s="12">
        <v>1.7</v>
      </c>
      <c r="H1859" s="13">
        <v>235.33</v>
      </c>
      <c r="I1859" s="12" t="s">
        <v>25</v>
      </c>
      <c r="J1859" s="13">
        <v>235.33</v>
      </c>
    </row>
    <row r="1860" spans="1:10">
      <c r="A1860" s="12" t="s">
        <v>2877</v>
      </c>
      <c r="B1860" s="3">
        <v>45895</v>
      </c>
      <c r="C1860" s="12" t="s">
        <v>1379</v>
      </c>
      <c r="D1860" s="12" t="s">
        <v>61</v>
      </c>
      <c r="E1860" s="12" t="s">
        <v>81</v>
      </c>
      <c r="F1860" s="12" t="s">
        <v>58</v>
      </c>
      <c r="G1860" s="12">
        <v>2.9</v>
      </c>
      <c r="H1860" s="13">
        <v>95.16</v>
      </c>
      <c r="I1860" s="12" t="s">
        <v>25</v>
      </c>
      <c r="J1860" s="13">
        <v>95.16</v>
      </c>
    </row>
    <row r="1861" spans="1:10">
      <c r="A1861" s="12" t="s">
        <v>2878</v>
      </c>
      <c r="B1861" s="3">
        <v>45718</v>
      </c>
      <c r="C1861" s="12" t="s">
        <v>1979</v>
      </c>
      <c r="D1861" s="12" t="s">
        <v>56</v>
      </c>
      <c r="E1861" s="12" t="s">
        <v>73</v>
      </c>
      <c r="F1861" s="12" t="s">
        <v>70</v>
      </c>
      <c r="G1861" s="12">
        <v>2.8</v>
      </c>
      <c r="H1861" s="13">
        <v>111.17</v>
      </c>
      <c r="I1861" s="12" t="s">
        <v>25</v>
      </c>
      <c r="J1861" s="13">
        <v>111.17</v>
      </c>
    </row>
    <row r="1862" spans="1:10">
      <c r="A1862" s="12" t="s">
        <v>2879</v>
      </c>
      <c r="B1862" s="3">
        <v>45911</v>
      </c>
      <c r="C1862" s="12" t="s">
        <v>109</v>
      </c>
      <c r="D1862" s="12" t="s">
        <v>80</v>
      </c>
      <c r="E1862" s="12" t="s">
        <v>69</v>
      </c>
      <c r="F1862" s="12" t="s">
        <v>103</v>
      </c>
      <c r="G1862" s="12">
        <v>1.7</v>
      </c>
      <c r="H1862" s="13">
        <v>396.54</v>
      </c>
      <c r="I1862" s="12" t="s">
        <v>25</v>
      </c>
      <c r="J1862" s="13">
        <v>396.54</v>
      </c>
    </row>
    <row r="1863" spans="1:10">
      <c r="A1863" s="12" t="s">
        <v>2880</v>
      </c>
      <c r="B1863" s="3">
        <v>45772</v>
      </c>
      <c r="C1863" s="12" t="s">
        <v>1518</v>
      </c>
      <c r="D1863" s="12" t="s">
        <v>80</v>
      </c>
      <c r="E1863" s="12" t="s">
        <v>57</v>
      </c>
      <c r="F1863" s="12" t="s">
        <v>77</v>
      </c>
      <c r="G1863" s="12">
        <v>3.1</v>
      </c>
      <c r="H1863" s="13">
        <v>310.61</v>
      </c>
      <c r="I1863" s="12" t="s">
        <v>27</v>
      </c>
      <c r="J1863" s="13">
        <v>0</v>
      </c>
    </row>
    <row r="1864" spans="1:10">
      <c r="A1864" s="12" t="s">
        <v>2881</v>
      </c>
      <c r="B1864" s="3">
        <v>45955</v>
      </c>
      <c r="C1864" s="12" t="s">
        <v>2226</v>
      </c>
      <c r="D1864" s="12" t="s">
        <v>65</v>
      </c>
      <c r="E1864" s="12" t="s">
        <v>95</v>
      </c>
      <c r="F1864" s="12" t="s">
        <v>87</v>
      </c>
      <c r="G1864" s="12">
        <v>4.5</v>
      </c>
      <c r="H1864" s="13">
        <v>246.53</v>
      </c>
      <c r="I1864" s="12" t="s">
        <v>25</v>
      </c>
      <c r="J1864" s="13">
        <v>246.53</v>
      </c>
    </row>
    <row r="1865" spans="1:10">
      <c r="A1865" s="12" t="s">
        <v>2881</v>
      </c>
      <c r="B1865" s="3">
        <v>45970</v>
      </c>
      <c r="C1865" s="12" t="s">
        <v>2882</v>
      </c>
      <c r="D1865" s="12" t="s">
        <v>90</v>
      </c>
      <c r="E1865" s="12" t="s">
        <v>73</v>
      </c>
      <c r="F1865" s="12" t="s">
        <v>100</v>
      </c>
      <c r="G1865" s="12">
        <v>1.6</v>
      </c>
      <c r="H1865" s="13">
        <v>209.4</v>
      </c>
      <c r="I1865" s="12" t="s">
        <v>27</v>
      </c>
      <c r="J1865" s="13">
        <v>0</v>
      </c>
    </row>
    <row r="1866" spans="1:10">
      <c r="A1866" s="12" t="s">
        <v>2883</v>
      </c>
      <c r="B1866" s="3">
        <v>45877</v>
      </c>
      <c r="C1866" s="12" t="s">
        <v>1816</v>
      </c>
      <c r="D1866" s="12" t="s">
        <v>68</v>
      </c>
      <c r="E1866" s="12" t="s">
        <v>57</v>
      </c>
      <c r="F1866" s="12" t="s">
        <v>82</v>
      </c>
      <c r="G1866" s="12">
        <v>3.6</v>
      </c>
      <c r="H1866" s="13">
        <v>257.51</v>
      </c>
      <c r="I1866" s="12" t="s">
        <v>25</v>
      </c>
      <c r="J1866" s="13">
        <v>257.51</v>
      </c>
    </row>
    <row r="1867" spans="1:10">
      <c r="A1867" s="12" t="s">
        <v>2884</v>
      </c>
      <c r="B1867" s="3">
        <v>45855</v>
      </c>
      <c r="C1867" s="12" t="s">
        <v>2885</v>
      </c>
      <c r="D1867" s="12" t="s">
        <v>65</v>
      </c>
      <c r="E1867" s="12" t="s">
        <v>95</v>
      </c>
      <c r="F1867" s="12" t="s">
        <v>100</v>
      </c>
      <c r="G1867" s="12">
        <v>3.8</v>
      </c>
      <c r="H1867" s="13">
        <v>256.26</v>
      </c>
      <c r="I1867" s="12" t="s">
        <v>25</v>
      </c>
      <c r="J1867" s="13">
        <v>256.26</v>
      </c>
    </row>
    <row r="1868" spans="1:10">
      <c r="A1868" s="12" t="s">
        <v>2886</v>
      </c>
      <c r="B1868" s="3">
        <v>45935</v>
      </c>
      <c r="C1868" s="12" t="s">
        <v>1727</v>
      </c>
      <c r="D1868" s="12" t="s">
        <v>65</v>
      </c>
      <c r="E1868" s="12" t="s">
        <v>76</v>
      </c>
      <c r="F1868" s="12" t="s">
        <v>100</v>
      </c>
      <c r="G1868" s="12">
        <v>2.9</v>
      </c>
      <c r="H1868" s="13">
        <v>246.11</v>
      </c>
      <c r="I1868" s="12" t="s">
        <v>25</v>
      </c>
      <c r="J1868" s="13">
        <v>246.11</v>
      </c>
    </row>
    <row r="1869" spans="1:10">
      <c r="A1869" s="12" t="s">
        <v>2887</v>
      </c>
      <c r="B1869" s="3">
        <v>45679</v>
      </c>
      <c r="C1869" s="12" t="s">
        <v>1648</v>
      </c>
      <c r="D1869" s="12" t="s">
        <v>65</v>
      </c>
      <c r="E1869" s="12" t="s">
        <v>95</v>
      </c>
      <c r="F1869" s="12" t="s">
        <v>70</v>
      </c>
      <c r="G1869" s="12">
        <v>3.9</v>
      </c>
      <c r="H1869" s="13">
        <v>229.01</v>
      </c>
      <c r="I1869" s="12" t="s">
        <v>27</v>
      </c>
      <c r="J1869" s="13">
        <v>0</v>
      </c>
    </row>
    <row r="1870" spans="1:10">
      <c r="A1870" s="12" t="s">
        <v>2888</v>
      </c>
      <c r="B1870" s="3">
        <v>45927</v>
      </c>
      <c r="C1870" s="12" t="s">
        <v>1056</v>
      </c>
      <c r="D1870" s="12" t="s">
        <v>61</v>
      </c>
      <c r="E1870" s="12" t="s">
        <v>73</v>
      </c>
      <c r="F1870" s="12" t="s">
        <v>62</v>
      </c>
      <c r="G1870" s="12">
        <v>1.9</v>
      </c>
      <c r="H1870" s="13">
        <v>95.94</v>
      </c>
      <c r="I1870" s="12" t="s">
        <v>25</v>
      </c>
      <c r="J1870" s="13">
        <v>95.94</v>
      </c>
    </row>
    <row r="1871" spans="1:10">
      <c r="A1871" s="12" t="s">
        <v>2889</v>
      </c>
      <c r="B1871" s="3">
        <v>45767</v>
      </c>
      <c r="C1871" s="12" t="s">
        <v>667</v>
      </c>
      <c r="D1871" s="12" t="s">
        <v>61</v>
      </c>
      <c r="E1871" s="12" t="s">
        <v>81</v>
      </c>
      <c r="F1871" s="12" t="s">
        <v>100</v>
      </c>
      <c r="G1871" s="12">
        <v>3.6</v>
      </c>
      <c r="H1871" s="13">
        <v>107.27</v>
      </c>
      <c r="I1871" s="12" t="s">
        <v>26</v>
      </c>
      <c r="J1871" s="13">
        <v>65.41</v>
      </c>
    </row>
    <row r="1872" spans="1:10">
      <c r="A1872" s="12" t="s">
        <v>2890</v>
      </c>
      <c r="B1872" s="3">
        <v>45741</v>
      </c>
      <c r="C1872" s="12" t="s">
        <v>1304</v>
      </c>
      <c r="D1872" s="12" t="s">
        <v>80</v>
      </c>
      <c r="E1872" s="12" t="s">
        <v>57</v>
      </c>
      <c r="F1872" s="12" t="s">
        <v>62</v>
      </c>
      <c r="G1872" s="12">
        <v>3.1</v>
      </c>
      <c r="H1872" s="13">
        <v>347.43</v>
      </c>
      <c r="I1872" s="12" t="s">
        <v>25</v>
      </c>
      <c r="J1872" s="13">
        <v>347.43</v>
      </c>
    </row>
    <row r="1873" spans="1:10">
      <c r="A1873" s="12" t="s">
        <v>2891</v>
      </c>
      <c r="B1873" s="3">
        <v>45753</v>
      </c>
      <c r="C1873" s="12" t="s">
        <v>2564</v>
      </c>
      <c r="D1873" s="12" t="s">
        <v>56</v>
      </c>
      <c r="E1873" s="12" t="s">
        <v>95</v>
      </c>
      <c r="F1873" s="12" t="s">
        <v>77</v>
      </c>
      <c r="G1873" s="12">
        <v>4</v>
      </c>
      <c r="H1873" s="13">
        <v>130.59</v>
      </c>
      <c r="I1873" s="12" t="s">
        <v>25</v>
      </c>
      <c r="J1873" s="13">
        <v>130.59</v>
      </c>
    </row>
    <row r="1874" spans="1:10">
      <c r="A1874" s="12" t="s">
        <v>2892</v>
      </c>
      <c r="B1874" s="3">
        <v>45828</v>
      </c>
      <c r="C1874" s="12" t="s">
        <v>1474</v>
      </c>
      <c r="D1874" s="12" t="s">
        <v>65</v>
      </c>
      <c r="E1874" s="12" t="s">
        <v>95</v>
      </c>
      <c r="F1874" s="12" t="s">
        <v>82</v>
      </c>
      <c r="G1874" s="12">
        <v>3</v>
      </c>
      <c r="H1874" s="13">
        <v>211.9</v>
      </c>
      <c r="I1874" s="12" t="s">
        <v>25</v>
      </c>
      <c r="J1874" s="13">
        <v>211.9</v>
      </c>
    </row>
    <row r="1875" spans="1:10">
      <c r="A1875" s="12" t="s">
        <v>2893</v>
      </c>
      <c r="B1875" s="3">
        <v>45877</v>
      </c>
      <c r="C1875" s="12" t="s">
        <v>1212</v>
      </c>
      <c r="D1875" s="12" t="s">
        <v>80</v>
      </c>
      <c r="E1875" s="12" t="s">
        <v>76</v>
      </c>
      <c r="F1875" s="12" t="s">
        <v>100</v>
      </c>
      <c r="G1875" s="12">
        <v>1.9</v>
      </c>
      <c r="H1875" s="13">
        <v>382.88</v>
      </c>
      <c r="I1875" s="12" t="s">
        <v>25</v>
      </c>
      <c r="J1875" s="13">
        <v>382.88</v>
      </c>
    </row>
    <row r="1876" spans="1:10">
      <c r="A1876" s="12" t="s">
        <v>2894</v>
      </c>
      <c r="B1876" s="3">
        <v>45948</v>
      </c>
      <c r="C1876" s="12" t="s">
        <v>780</v>
      </c>
      <c r="D1876" s="12" t="s">
        <v>90</v>
      </c>
      <c r="E1876" s="12" t="s">
        <v>76</v>
      </c>
      <c r="F1876" s="12" t="s">
        <v>58</v>
      </c>
      <c r="G1876" s="12">
        <v>3</v>
      </c>
      <c r="H1876" s="13">
        <v>222.12</v>
      </c>
      <c r="I1876" s="12" t="s">
        <v>26</v>
      </c>
      <c r="J1876" s="13">
        <v>158.47</v>
      </c>
    </row>
    <row r="1877" spans="1:10">
      <c r="A1877" s="12" t="s">
        <v>2895</v>
      </c>
      <c r="B1877" s="3">
        <v>45722</v>
      </c>
      <c r="C1877" s="12" t="s">
        <v>1979</v>
      </c>
      <c r="D1877" s="12" t="s">
        <v>61</v>
      </c>
      <c r="E1877" s="12" t="s">
        <v>73</v>
      </c>
      <c r="F1877" s="12" t="s">
        <v>87</v>
      </c>
      <c r="G1877" s="12">
        <v>2</v>
      </c>
      <c r="H1877" s="13">
        <v>114.55</v>
      </c>
      <c r="I1877" s="12" t="s">
        <v>27</v>
      </c>
      <c r="J1877" s="13">
        <v>0</v>
      </c>
    </row>
    <row r="1878" spans="1:10">
      <c r="A1878" s="12" t="s">
        <v>2896</v>
      </c>
      <c r="B1878" s="3">
        <v>45659</v>
      </c>
      <c r="C1878" s="12" t="s">
        <v>2897</v>
      </c>
      <c r="D1878" s="12" t="s">
        <v>90</v>
      </c>
      <c r="E1878" s="12" t="s">
        <v>73</v>
      </c>
      <c r="F1878" s="12" t="s">
        <v>103</v>
      </c>
      <c r="G1878" s="12">
        <v>3.3</v>
      </c>
      <c r="H1878" s="13">
        <v>179.51</v>
      </c>
      <c r="I1878" s="12" t="s">
        <v>25</v>
      </c>
      <c r="J1878" s="13">
        <v>179.51</v>
      </c>
    </row>
    <row r="1879" spans="1:10">
      <c r="A1879" s="12" t="s">
        <v>2898</v>
      </c>
      <c r="B1879" s="3">
        <v>45711</v>
      </c>
      <c r="C1879" s="12" t="s">
        <v>2899</v>
      </c>
      <c r="D1879" s="12" t="s">
        <v>68</v>
      </c>
      <c r="E1879" s="12" t="s">
        <v>73</v>
      </c>
      <c r="F1879" s="12" t="s">
        <v>103</v>
      </c>
      <c r="G1879" s="12">
        <v>3.2</v>
      </c>
      <c r="H1879" s="13">
        <v>333.93</v>
      </c>
      <c r="I1879" s="12" t="s">
        <v>25</v>
      </c>
      <c r="J1879" s="13">
        <v>333.93</v>
      </c>
    </row>
    <row r="1880" spans="1:10">
      <c r="A1880" s="12" t="s">
        <v>2900</v>
      </c>
      <c r="B1880" s="3">
        <v>45793</v>
      </c>
      <c r="C1880" s="12" t="s">
        <v>702</v>
      </c>
      <c r="D1880" s="12" t="s">
        <v>90</v>
      </c>
      <c r="E1880" s="12" t="s">
        <v>73</v>
      </c>
      <c r="F1880" s="12" t="s">
        <v>100</v>
      </c>
      <c r="G1880" s="12">
        <v>2.6</v>
      </c>
      <c r="H1880" s="13">
        <v>207.82</v>
      </c>
      <c r="I1880" s="12" t="s">
        <v>25</v>
      </c>
      <c r="J1880" s="13">
        <v>207.82</v>
      </c>
    </row>
    <row r="1881" spans="1:10">
      <c r="A1881" s="12" t="s">
        <v>2901</v>
      </c>
      <c r="B1881" s="3">
        <v>45817</v>
      </c>
      <c r="C1881" s="12" t="s">
        <v>2902</v>
      </c>
      <c r="D1881" s="12" t="s">
        <v>90</v>
      </c>
      <c r="E1881" s="12" t="s">
        <v>73</v>
      </c>
      <c r="F1881" s="12" t="s">
        <v>82</v>
      </c>
      <c r="G1881" s="12">
        <v>1.9</v>
      </c>
      <c r="H1881" s="13">
        <v>207.3</v>
      </c>
      <c r="I1881" s="12" t="s">
        <v>26</v>
      </c>
      <c r="J1881" s="13">
        <v>92.54</v>
      </c>
    </row>
    <row r="1882" spans="1:10">
      <c r="A1882" s="12" t="s">
        <v>2903</v>
      </c>
      <c r="B1882" s="3">
        <v>45959</v>
      </c>
      <c r="C1882" s="12" t="s">
        <v>2608</v>
      </c>
      <c r="D1882" s="12" t="s">
        <v>68</v>
      </c>
      <c r="E1882" s="12" t="s">
        <v>81</v>
      </c>
      <c r="F1882" s="12" t="s">
        <v>87</v>
      </c>
      <c r="G1882" s="12">
        <v>4</v>
      </c>
      <c r="H1882" s="13">
        <v>314.31</v>
      </c>
      <c r="I1882" s="12" t="s">
        <v>25</v>
      </c>
      <c r="J1882" s="13">
        <v>314.31</v>
      </c>
    </row>
    <row r="1883" spans="1:10">
      <c r="A1883" s="12" t="s">
        <v>2904</v>
      </c>
      <c r="B1883" s="3">
        <v>45687</v>
      </c>
      <c r="C1883" s="12" t="s">
        <v>1339</v>
      </c>
      <c r="D1883" s="12" t="s">
        <v>68</v>
      </c>
      <c r="E1883" s="12" t="s">
        <v>69</v>
      </c>
      <c r="F1883" s="12" t="s">
        <v>70</v>
      </c>
      <c r="G1883" s="12">
        <v>3.8</v>
      </c>
      <c r="H1883" s="13">
        <v>330.94</v>
      </c>
      <c r="I1883" s="12" t="s">
        <v>25</v>
      </c>
      <c r="J1883" s="13">
        <v>330.94</v>
      </c>
    </row>
    <row r="1884" spans="1:10">
      <c r="A1884" s="12" t="s">
        <v>2905</v>
      </c>
      <c r="B1884" s="3">
        <v>45716</v>
      </c>
      <c r="C1884" s="12" t="s">
        <v>2145</v>
      </c>
      <c r="D1884" s="12" t="s">
        <v>90</v>
      </c>
      <c r="E1884" s="12" t="s">
        <v>76</v>
      </c>
      <c r="F1884" s="12" t="s">
        <v>70</v>
      </c>
      <c r="G1884" s="12">
        <v>2.9</v>
      </c>
      <c r="H1884" s="13">
        <v>216.86</v>
      </c>
      <c r="I1884" s="12" t="s">
        <v>25</v>
      </c>
      <c r="J1884" s="13">
        <v>216.86</v>
      </c>
    </row>
    <row r="1885" spans="1:10">
      <c r="A1885" s="12" t="s">
        <v>2906</v>
      </c>
      <c r="B1885" s="3">
        <v>45942</v>
      </c>
      <c r="C1885" s="12" t="s">
        <v>1050</v>
      </c>
      <c r="D1885" s="12" t="s">
        <v>65</v>
      </c>
      <c r="E1885" s="12" t="s">
        <v>57</v>
      </c>
      <c r="F1885" s="12" t="s">
        <v>77</v>
      </c>
      <c r="G1885" s="12">
        <v>2.7</v>
      </c>
      <c r="H1885" s="13">
        <v>210.82</v>
      </c>
      <c r="I1885" s="12" t="s">
        <v>27</v>
      </c>
      <c r="J1885" s="13">
        <v>0</v>
      </c>
    </row>
    <row r="1886" spans="1:10">
      <c r="A1886" s="12" t="s">
        <v>2907</v>
      </c>
      <c r="B1886" s="3">
        <v>45989</v>
      </c>
      <c r="C1886" s="12" t="s">
        <v>2908</v>
      </c>
      <c r="D1886" s="12" t="s">
        <v>56</v>
      </c>
      <c r="E1886" s="12" t="s">
        <v>73</v>
      </c>
      <c r="F1886" s="12" t="s">
        <v>82</v>
      </c>
      <c r="G1886" s="12">
        <v>2.4</v>
      </c>
      <c r="H1886" s="13">
        <v>122.83</v>
      </c>
      <c r="I1886" s="12" t="s">
        <v>25</v>
      </c>
      <c r="J1886" s="13">
        <v>122.83</v>
      </c>
    </row>
    <row r="1887" spans="1:10">
      <c r="A1887" s="12" t="s">
        <v>2909</v>
      </c>
      <c r="B1887" s="3">
        <v>45670</v>
      </c>
      <c r="C1887" s="12" t="s">
        <v>2721</v>
      </c>
      <c r="D1887" s="12" t="s">
        <v>68</v>
      </c>
      <c r="E1887" s="12" t="s">
        <v>69</v>
      </c>
      <c r="F1887" s="12" t="s">
        <v>82</v>
      </c>
      <c r="G1887" s="12">
        <v>4.0999999999999996</v>
      </c>
      <c r="H1887" s="13">
        <v>295.14999999999998</v>
      </c>
      <c r="I1887" s="12" t="s">
        <v>25</v>
      </c>
      <c r="J1887" s="13">
        <v>295.14999999999998</v>
      </c>
    </row>
    <row r="1888" spans="1:10">
      <c r="A1888" s="12" t="s">
        <v>2910</v>
      </c>
      <c r="B1888" s="3">
        <v>45749</v>
      </c>
      <c r="C1888" s="12" t="s">
        <v>259</v>
      </c>
      <c r="D1888" s="12" t="s">
        <v>68</v>
      </c>
      <c r="E1888" s="12" t="s">
        <v>57</v>
      </c>
      <c r="F1888" s="12" t="s">
        <v>70</v>
      </c>
      <c r="G1888" s="12">
        <v>2.7</v>
      </c>
      <c r="H1888" s="13">
        <v>332.33</v>
      </c>
      <c r="I1888" s="12" t="s">
        <v>26</v>
      </c>
      <c r="J1888" s="13">
        <v>205.39</v>
      </c>
    </row>
    <row r="1889" spans="1:10">
      <c r="A1889" s="12" t="s">
        <v>2911</v>
      </c>
      <c r="B1889" s="3">
        <v>45878</v>
      </c>
      <c r="C1889" s="12" t="s">
        <v>2912</v>
      </c>
      <c r="D1889" s="12" t="s">
        <v>90</v>
      </c>
      <c r="E1889" s="12" t="s">
        <v>76</v>
      </c>
      <c r="F1889" s="12" t="s">
        <v>77</v>
      </c>
      <c r="G1889" s="12">
        <v>2.2999999999999998</v>
      </c>
      <c r="H1889" s="13">
        <v>213.98</v>
      </c>
      <c r="I1889" s="12" t="s">
        <v>25</v>
      </c>
      <c r="J1889" s="13">
        <v>213.98</v>
      </c>
    </row>
    <row r="1890" spans="1:10">
      <c r="A1890" s="12" t="s">
        <v>2913</v>
      </c>
      <c r="B1890" s="3">
        <v>45665</v>
      </c>
      <c r="C1890" s="12" t="s">
        <v>2853</v>
      </c>
      <c r="D1890" s="12" t="s">
        <v>68</v>
      </c>
      <c r="E1890" s="12" t="s">
        <v>57</v>
      </c>
      <c r="F1890" s="12" t="s">
        <v>77</v>
      </c>
      <c r="G1890" s="12">
        <v>2</v>
      </c>
      <c r="H1890" s="13">
        <v>295.87</v>
      </c>
      <c r="I1890" s="12" t="s">
        <v>25</v>
      </c>
      <c r="J1890" s="13">
        <v>295.87</v>
      </c>
    </row>
    <row r="1891" spans="1:10">
      <c r="A1891" s="12" t="s">
        <v>2914</v>
      </c>
      <c r="B1891" s="3">
        <v>45888</v>
      </c>
      <c r="C1891" s="12" t="s">
        <v>89</v>
      </c>
      <c r="D1891" s="12" t="s">
        <v>68</v>
      </c>
      <c r="E1891" s="12" t="s">
        <v>69</v>
      </c>
      <c r="F1891" s="12" t="s">
        <v>100</v>
      </c>
      <c r="G1891" s="12">
        <v>3.1</v>
      </c>
      <c r="H1891" s="13">
        <v>320.18</v>
      </c>
      <c r="I1891" s="12" t="s">
        <v>26</v>
      </c>
      <c r="J1891" s="13">
        <v>85.6</v>
      </c>
    </row>
    <row r="1892" spans="1:10">
      <c r="A1892" s="12" t="s">
        <v>2915</v>
      </c>
      <c r="B1892" s="3">
        <v>45724</v>
      </c>
      <c r="C1892" s="12" t="s">
        <v>1274</v>
      </c>
      <c r="D1892" s="12" t="s">
        <v>68</v>
      </c>
      <c r="E1892" s="12" t="s">
        <v>95</v>
      </c>
      <c r="F1892" s="12" t="s">
        <v>70</v>
      </c>
      <c r="G1892" s="12">
        <v>4.0999999999999996</v>
      </c>
      <c r="H1892" s="13">
        <v>327.47000000000003</v>
      </c>
      <c r="I1892" s="12" t="s">
        <v>25</v>
      </c>
      <c r="J1892" s="13">
        <v>327.47000000000003</v>
      </c>
    </row>
    <row r="1893" spans="1:10">
      <c r="A1893" s="12" t="s">
        <v>2916</v>
      </c>
      <c r="B1893" s="3">
        <v>45872</v>
      </c>
      <c r="C1893" s="12" t="s">
        <v>943</v>
      </c>
      <c r="D1893" s="12" t="s">
        <v>80</v>
      </c>
      <c r="E1893" s="12" t="s">
        <v>95</v>
      </c>
      <c r="F1893" s="12" t="s">
        <v>87</v>
      </c>
      <c r="G1893" s="12">
        <v>1.9</v>
      </c>
      <c r="H1893" s="13">
        <v>310.77999999999997</v>
      </c>
      <c r="I1893" s="12" t="s">
        <v>25</v>
      </c>
      <c r="J1893" s="13">
        <v>310.77999999999997</v>
      </c>
    </row>
    <row r="1894" spans="1:10">
      <c r="A1894" s="12" t="s">
        <v>2917</v>
      </c>
      <c r="B1894" s="3">
        <v>45967</v>
      </c>
      <c r="C1894" s="12" t="s">
        <v>1618</v>
      </c>
      <c r="D1894" s="12" t="s">
        <v>65</v>
      </c>
      <c r="E1894" s="12" t="s">
        <v>76</v>
      </c>
      <c r="F1894" s="12" t="s">
        <v>87</v>
      </c>
      <c r="G1894" s="12">
        <v>2.5</v>
      </c>
      <c r="H1894" s="13">
        <v>203.87</v>
      </c>
      <c r="I1894" s="12" t="s">
        <v>25</v>
      </c>
      <c r="J1894" s="13">
        <v>203.87</v>
      </c>
    </row>
    <row r="1895" spans="1:10">
      <c r="A1895" s="12" t="s">
        <v>2918</v>
      </c>
      <c r="B1895" s="3">
        <v>45747</v>
      </c>
      <c r="C1895" s="12" t="s">
        <v>574</v>
      </c>
      <c r="D1895" s="12" t="s">
        <v>68</v>
      </c>
      <c r="E1895" s="12" t="s">
        <v>69</v>
      </c>
      <c r="F1895" s="12" t="s">
        <v>58</v>
      </c>
      <c r="G1895" s="12">
        <v>1.7</v>
      </c>
      <c r="H1895" s="13">
        <v>284.95999999999998</v>
      </c>
      <c r="I1895" s="12" t="s">
        <v>26</v>
      </c>
      <c r="J1895" s="13">
        <v>189.89</v>
      </c>
    </row>
    <row r="1896" spans="1:10">
      <c r="A1896" s="12" t="s">
        <v>2919</v>
      </c>
      <c r="B1896" s="3">
        <v>45900</v>
      </c>
      <c r="C1896" s="12" t="s">
        <v>2853</v>
      </c>
      <c r="D1896" s="12" t="s">
        <v>90</v>
      </c>
      <c r="E1896" s="12" t="s">
        <v>69</v>
      </c>
      <c r="F1896" s="12" t="s">
        <v>77</v>
      </c>
      <c r="G1896" s="12">
        <v>2.2999999999999998</v>
      </c>
      <c r="H1896" s="13">
        <v>168.39</v>
      </c>
      <c r="I1896" s="12" t="s">
        <v>25</v>
      </c>
      <c r="J1896" s="13">
        <v>168.39</v>
      </c>
    </row>
    <row r="1897" spans="1:10">
      <c r="A1897" s="12" t="s">
        <v>2920</v>
      </c>
      <c r="B1897" s="3">
        <v>46021</v>
      </c>
      <c r="C1897" s="12" t="s">
        <v>1686</v>
      </c>
      <c r="D1897" s="12" t="s">
        <v>56</v>
      </c>
      <c r="E1897" s="12" t="s">
        <v>95</v>
      </c>
      <c r="F1897" s="12" t="s">
        <v>82</v>
      </c>
      <c r="G1897" s="12">
        <v>2.4</v>
      </c>
      <c r="H1897" s="13">
        <v>129.59</v>
      </c>
      <c r="I1897" s="12" t="s">
        <v>25</v>
      </c>
      <c r="J1897" s="13">
        <v>129.59</v>
      </c>
    </row>
    <row r="1898" spans="1:10">
      <c r="A1898" s="12" t="s">
        <v>2921</v>
      </c>
      <c r="B1898" s="3">
        <v>45856</v>
      </c>
      <c r="C1898" s="12" t="s">
        <v>2399</v>
      </c>
      <c r="D1898" s="12" t="s">
        <v>56</v>
      </c>
      <c r="E1898" s="12" t="s">
        <v>73</v>
      </c>
      <c r="F1898" s="12" t="s">
        <v>87</v>
      </c>
      <c r="G1898" s="12">
        <v>3.9</v>
      </c>
      <c r="H1898" s="13">
        <v>149.21</v>
      </c>
      <c r="I1898" s="12" t="s">
        <v>25</v>
      </c>
      <c r="J1898" s="13">
        <v>149.21</v>
      </c>
    </row>
    <row r="1899" spans="1:10">
      <c r="A1899" s="12" t="s">
        <v>2922</v>
      </c>
      <c r="B1899" s="3">
        <v>45911</v>
      </c>
      <c r="C1899" s="12" t="s">
        <v>155</v>
      </c>
      <c r="D1899" s="12" t="s">
        <v>65</v>
      </c>
      <c r="E1899" s="12" t="s">
        <v>69</v>
      </c>
      <c r="F1899" s="12" t="s">
        <v>62</v>
      </c>
      <c r="G1899" s="12">
        <v>3.8</v>
      </c>
      <c r="H1899" s="13">
        <v>204.87</v>
      </c>
      <c r="I1899" s="12" t="s">
        <v>25</v>
      </c>
      <c r="J1899" s="13">
        <v>204.87</v>
      </c>
    </row>
    <row r="1900" spans="1:10">
      <c r="A1900" s="12" t="s">
        <v>2923</v>
      </c>
      <c r="B1900" s="3">
        <v>45841</v>
      </c>
      <c r="C1900" s="12" t="s">
        <v>1503</v>
      </c>
      <c r="D1900" s="12" t="s">
        <v>56</v>
      </c>
      <c r="E1900" s="12" t="s">
        <v>95</v>
      </c>
      <c r="F1900" s="12" t="s">
        <v>58</v>
      </c>
      <c r="G1900" s="12">
        <v>3.9</v>
      </c>
      <c r="H1900" s="13">
        <v>140.91999999999999</v>
      </c>
      <c r="I1900" s="12" t="s">
        <v>26</v>
      </c>
      <c r="J1900" s="13">
        <v>89.22</v>
      </c>
    </row>
    <row r="1901" spans="1:10">
      <c r="A1901" s="12" t="s">
        <v>2924</v>
      </c>
      <c r="B1901" s="3">
        <v>45875</v>
      </c>
      <c r="C1901" s="12" t="s">
        <v>2925</v>
      </c>
      <c r="D1901" s="12" t="s">
        <v>65</v>
      </c>
      <c r="E1901" s="12" t="s">
        <v>81</v>
      </c>
      <c r="F1901" s="12" t="s">
        <v>62</v>
      </c>
      <c r="G1901" s="12">
        <v>4.0999999999999996</v>
      </c>
      <c r="H1901" s="13">
        <v>263.66000000000003</v>
      </c>
      <c r="I1901" s="12" t="s">
        <v>25</v>
      </c>
      <c r="J1901" s="13">
        <v>263.66000000000003</v>
      </c>
    </row>
    <row r="1902" spans="1:10">
      <c r="A1902" s="12" t="s">
        <v>2926</v>
      </c>
      <c r="B1902" s="3">
        <v>45928</v>
      </c>
      <c r="C1902" s="12" t="s">
        <v>2463</v>
      </c>
      <c r="D1902" s="12" t="s">
        <v>65</v>
      </c>
      <c r="E1902" s="12" t="s">
        <v>81</v>
      </c>
      <c r="F1902" s="12" t="s">
        <v>58</v>
      </c>
      <c r="G1902" s="12">
        <v>2.5</v>
      </c>
      <c r="H1902" s="13">
        <v>246.09</v>
      </c>
      <c r="I1902" s="12" t="s">
        <v>26</v>
      </c>
      <c r="J1902" s="13">
        <v>189.45</v>
      </c>
    </row>
    <row r="1903" spans="1:10">
      <c r="A1903" s="12" t="s">
        <v>2927</v>
      </c>
      <c r="B1903" s="3">
        <v>45930</v>
      </c>
      <c r="C1903" s="12" t="s">
        <v>2123</v>
      </c>
      <c r="D1903" s="12" t="s">
        <v>90</v>
      </c>
      <c r="E1903" s="12" t="s">
        <v>73</v>
      </c>
      <c r="F1903" s="12" t="s">
        <v>77</v>
      </c>
      <c r="G1903" s="12">
        <v>3.8</v>
      </c>
      <c r="H1903" s="13">
        <v>226.25</v>
      </c>
      <c r="I1903" s="12" t="s">
        <v>25</v>
      </c>
      <c r="J1903" s="13">
        <v>226.25</v>
      </c>
    </row>
    <row r="1904" spans="1:10">
      <c r="A1904" s="12" t="s">
        <v>2928</v>
      </c>
      <c r="B1904" s="3">
        <v>45846</v>
      </c>
      <c r="C1904" s="12" t="s">
        <v>1044</v>
      </c>
      <c r="D1904" s="12" t="s">
        <v>61</v>
      </c>
      <c r="E1904" s="12" t="s">
        <v>69</v>
      </c>
      <c r="F1904" s="12" t="s">
        <v>82</v>
      </c>
      <c r="G1904" s="12">
        <v>3.9</v>
      </c>
      <c r="H1904" s="13">
        <v>120.25</v>
      </c>
      <c r="I1904" s="12" t="s">
        <v>25</v>
      </c>
      <c r="J1904" s="13">
        <v>120.25</v>
      </c>
    </row>
    <row r="1905" spans="1:10">
      <c r="A1905" s="12" t="s">
        <v>2929</v>
      </c>
      <c r="B1905" s="3">
        <v>45824</v>
      </c>
      <c r="C1905" s="12" t="s">
        <v>1926</v>
      </c>
      <c r="D1905" s="12" t="s">
        <v>68</v>
      </c>
      <c r="E1905" s="12" t="s">
        <v>95</v>
      </c>
      <c r="F1905" s="12" t="s">
        <v>87</v>
      </c>
      <c r="G1905" s="12">
        <v>4</v>
      </c>
      <c r="H1905" s="13">
        <v>245.39</v>
      </c>
      <c r="I1905" s="12" t="s">
        <v>27</v>
      </c>
      <c r="J1905" s="13">
        <v>0</v>
      </c>
    </row>
    <row r="1906" spans="1:10">
      <c r="A1906" s="12" t="s">
        <v>2930</v>
      </c>
      <c r="B1906" s="3">
        <v>45788</v>
      </c>
      <c r="C1906" s="12" t="s">
        <v>139</v>
      </c>
      <c r="D1906" s="12" t="s">
        <v>80</v>
      </c>
      <c r="E1906" s="12" t="s">
        <v>95</v>
      </c>
      <c r="F1906" s="12" t="s">
        <v>82</v>
      </c>
      <c r="G1906" s="12">
        <v>2.5</v>
      </c>
      <c r="H1906" s="13">
        <v>315.33999999999997</v>
      </c>
      <c r="I1906" s="12" t="s">
        <v>25</v>
      </c>
      <c r="J1906" s="13">
        <v>315.33999999999997</v>
      </c>
    </row>
    <row r="1907" spans="1:10">
      <c r="A1907" s="12" t="s">
        <v>2931</v>
      </c>
      <c r="B1907" s="3">
        <v>45697</v>
      </c>
      <c r="C1907" s="12" t="s">
        <v>1987</v>
      </c>
      <c r="D1907" s="12" t="s">
        <v>65</v>
      </c>
      <c r="E1907" s="12" t="s">
        <v>69</v>
      </c>
      <c r="F1907" s="12" t="s">
        <v>103</v>
      </c>
      <c r="G1907" s="12">
        <v>2.2999999999999998</v>
      </c>
      <c r="H1907" s="13">
        <v>264.85000000000002</v>
      </c>
      <c r="I1907" s="12" t="s">
        <v>27</v>
      </c>
      <c r="J1907" s="13">
        <v>0</v>
      </c>
    </row>
    <row r="1908" spans="1:10">
      <c r="A1908" s="12" t="s">
        <v>2932</v>
      </c>
      <c r="B1908" s="3">
        <v>45804</v>
      </c>
      <c r="C1908" s="12" t="s">
        <v>1650</v>
      </c>
      <c r="D1908" s="12" t="s">
        <v>61</v>
      </c>
      <c r="E1908" s="12" t="s">
        <v>81</v>
      </c>
      <c r="F1908" s="12" t="s">
        <v>58</v>
      </c>
      <c r="G1908" s="12">
        <v>2.5</v>
      </c>
      <c r="H1908" s="13">
        <v>124.9</v>
      </c>
      <c r="I1908" s="12" t="s">
        <v>25</v>
      </c>
      <c r="J1908" s="13">
        <v>124.9</v>
      </c>
    </row>
    <row r="1909" spans="1:10">
      <c r="A1909" s="12" t="s">
        <v>2933</v>
      </c>
      <c r="B1909" s="3">
        <v>45882</v>
      </c>
      <c r="C1909" s="12" t="s">
        <v>2226</v>
      </c>
      <c r="D1909" s="12" t="s">
        <v>65</v>
      </c>
      <c r="E1909" s="12" t="s">
        <v>69</v>
      </c>
      <c r="F1909" s="12" t="s">
        <v>82</v>
      </c>
      <c r="G1909" s="12">
        <v>1.9</v>
      </c>
      <c r="H1909" s="13">
        <v>242.05</v>
      </c>
      <c r="I1909" s="12" t="s">
        <v>25</v>
      </c>
      <c r="J1909" s="13">
        <v>242.05</v>
      </c>
    </row>
    <row r="1910" spans="1:10">
      <c r="A1910" s="12" t="s">
        <v>2934</v>
      </c>
      <c r="B1910" s="3">
        <v>45743</v>
      </c>
      <c r="C1910" s="12" t="s">
        <v>2429</v>
      </c>
      <c r="D1910" s="12" t="s">
        <v>65</v>
      </c>
      <c r="E1910" s="12" t="s">
        <v>76</v>
      </c>
      <c r="F1910" s="12" t="s">
        <v>100</v>
      </c>
      <c r="G1910" s="12">
        <v>3.8</v>
      </c>
      <c r="H1910" s="13">
        <v>221.14</v>
      </c>
      <c r="I1910" s="12" t="s">
        <v>25</v>
      </c>
      <c r="J1910" s="13">
        <v>221.14</v>
      </c>
    </row>
    <row r="1911" spans="1:10">
      <c r="A1911" s="12" t="s">
        <v>2935</v>
      </c>
      <c r="B1911" s="3">
        <v>45695</v>
      </c>
      <c r="C1911" s="12" t="s">
        <v>1247</v>
      </c>
      <c r="D1911" s="12" t="s">
        <v>68</v>
      </c>
      <c r="E1911" s="12" t="s">
        <v>81</v>
      </c>
      <c r="F1911" s="12" t="s">
        <v>87</v>
      </c>
      <c r="G1911" s="12">
        <v>2.2000000000000002</v>
      </c>
      <c r="H1911" s="13">
        <v>307.58999999999997</v>
      </c>
      <c r="I1911" s="12" t="s">
        <v>25</v>
      </c>
      <c r="J1911" s="13">
        <v>307.58999999999997</v>
      </c>
    </row>
    <row r="1912" spans="1:10">
      <c r="A1912" s="12" t="s">
        <v>2936</v>
      </c>
      <c r="B1912" s="3">
        <v>45692</v>
      </c>
      <c r="C1912" s="12" t="s">
        <v>2937</v>
      </c>
      <c r="D1912" s="12" t="s">
        <v>65</v>
      </c>
      <c r="E1912" s="12" t="s">
        <v>76</v>
      </c>
      <c r="F1912" s="12" t="s">
        <v>82</v>
      </c>
      <c r="G1912" s="12">
        <v>2.4</v>
      </c>
      <c r="H1912" s="13">
        <v>193.86</v>
      </c>
      <c r="I1912" s="12" t="s">
        <v>25</v>
      </c>
      <c r="J1912" s="13">
        <v>193.86</v>
      </c>
    </row>
    <row r="1913" spans="1:10">
      <c r="A1913" s="12" t="s">
        <v>2938</v>
      </c>
      <c r="B1913" s="3">
        <v>45775</v>
      </c>
      <c r="C1913" s="12" t="s">
        <v>145</v>
      </c>
      <c r="D1913" s="12" t="s">
        <v>80</v>
      </c>
      <c r="E1913" s="12" t="s">
        <v>73</v>
      </c>
      <c r="F1913" s="12" t="s">
        <v>103</v>
      </c>
      <c r="G1913" s="12">
        <v>4.0999999999999996</v>
      </c>
      <c r="H1913" s="13">
        <v>330.18</v>
      </c>
      <c r="I1913" s="12" t="s">
        <v>26</v>
      </c>
      <c r="J1913" s="13">
        <v>148.12</v>
      </c>
    </row>
    <row r="1914" spans="1:10">
      <c r="A1914" s="12" t="s">
        <v>2939</v>
      </c>
      <c r="B1914" s="3">
        <v>45775</v>
      </c>
      <c r="C1914" s="12" t="s">
        <v>139</v>
      </c>
      <c r="D1914" s="12" t="s">
        <v>56</v>
      </c>
      <c r="E1914" s="12" t="s">
        <v>76</v>
      </c>
      <c r="F1914" s="12" t="s">
        <v>62</v>
      </c>
      <c r="G1914" s="12">
        <v>1.6</v>
      </c>
      <c r="H1914" s="13">
        <v>123.59</v>
      </c>
      <c r="I1914" s="12" t="s">
        <v>25</v>
      </c>
      <c r="J1914" s="13">
        <v>123.59</v>
      </c>
    </row>
    <row r="1915" spans="1:10">
      <c r="A1915" s="12" t="s">
        <v>2940</v>
      </c>
      <c r="B1915" s="3">
        <v>45804</v>
      </c>
      <c r="C1915" s="12" t="s">
        <v>2941</v>
      </c>
      <c r="D1915" s="12" t="s">
        <v>56</v>
      </c>
      <c r="E1915" s="12" t="s">
        <v>57</v>
      </c>
      <c r="F1915" s="12" t="s">
        <v>77</v>
      </c>
      <c r="G1915" s="12">
        <v>2.9</v>
      </c>
      <c r="H1915" s="13">
        <v>149.51</v>
      </c>
      <c r="I1915" s="12" t="s">
        <v>25</v>
      </c>
      <c r="J1915" s="13">
        <v>149.51</v>
      </c>
    </row>
    <row r="1916" spans="1:10">
      <c r="A1916" s="12" t="s">
        <v>2942</v>
      </c>
      <c r="B1916" s="3">
        <v>45788</v>
      </c>
      <c r="C1916" s="12" t="s">
        <v>2943</v>
      </c>
      <c r="D1916" s="12" t="s">
        <v>68</v>
      </c>
      <c r="E1916" s="12" t="s">
        <v>95</v>
      </c>
      <c r="F1916" s="12" t="s">
        <v>70</v>
      </c>
      <c r="G1916" s="12">
        <v>4</v>
      </c>
      <c r="H1916" s="13">
        <v>323.99</v>
      </c>
      <c r="I1916" s="12" t="s">
        <v>26</v>
      </c>
      <c r="J1916" s="13">
        <v>214.82</v>
      </c>
    </row>
    <row r="1917" spans="1:10">
      <c r="A1917" s="12" t="s">
        <v>2944</v>
      </c>
      <c r="B1917" s="3">
        <v>45901</v>
      </c>
      <c r="C1917" s="12" t="s">
        <v>246</v>
      </c>
      <c r="D1917" s="12" t="s">
        <v>90</v>
      </c>
      <c r="E1917" s="12" t="s">
        <v>81</v>
      </c>
      <c r="F1917" s="12" t="s">
        <v>62</v>
      </c>
      <c r="G1917" s="12">
        <v>3.4</v>
      </c>
      <c r="H1917" s="13">
        <v>162.54</v>
      </c>
      <c r="I1917" s="12" t="s">
        <v>25</v>
      </c>
      <c r="J1917" s="13">
        <v>162.54</v>
      </c>
    </row>
    <row r="1918" spans="1:10">
      <c r="A1918" s="12" t="s">
        <v>2945</v>
      </c>
      <c r="B1918" s="3">
        <v>46000</v>
      </c>
      <c r="C1918" s="12" t="s">
        <v>2946</v>
      </c>
      <c r="D1918" s="12" t="s">
        <v>65</v>
      </c>
      <c r="E1918" s="12" t="s">
        <v>81</v>
      </c>
      <c r="F1918" s="12" t="s">
        <v>62</v>
      </c>
      <c r="G1918" s="12">
        <v>3.6</v>
      </c>
      <c r="H1918" s="13">
        <v>230.81</v>
      </c>
      <c r="I1918" s="12" t="s">
        <v>25</v>
      </c>
      <c r="J1918" s="13">
        <v>230.81</v>
      </c>
    </row>
    <row r="1919" spans="1:10">
      <c r="A1919" s="12" t="s">
        <v>2947</v>
      </c>
      <c r="B1919" s="3">
        <v>45933</v>
      </c>
      <c r="C1919" s="12" t="s">
        <v>1251</v>
      </c>
      <c r="D1919" s="12" t="s">
        <v>61</v>
      </c>
      <c r="E1919" s="12" t="s">
        <v>73</v>
      </c>
      <c r="F1919" s="12" t="s">
        <v>70</v>
      </c>
      <c r="G1919" s="12">
        <v>3.8</v>
      </c>
      <c r="H1919" s="13">
        <v>131.54</v>
      </c>
      <c r="I1919" s="12" t="s">
        <v>25</v>
      </c>
      <c r="J1919" s="13">
        <v>131.54</v>
      </c>
    </row>
    <row r="1920" spans="1:10">
      <c r="A1920" s="12" t="s">
        <v>2948</v>
      </c>
      <c r="B1920" s="3">
        <v>45737</v>
      </c>
      <c r="C1920" s="12" t="s">
        <v>506</v>
      </c>
      <c r="D1920" s="12" t="s">
        <v>68</v>
      </c>
      <c r="E1920" s="12" t="s">
        <v>95</v>
      </c>
      <c r="F1920" s="12" t="s">
        <v>58</v>
      </c>
      <c r="G1920" s="12">
        <v>2.6</v>
      </c>
      <c r="H1920" s="13">
        <v>290.06</v>
      </c>
      <c r="I1920" s="12" t="s">
        <v>25</v>
      </c>
      <c r="J1920" s="13">
        <v>290.06</v>
      </c>
    </row>
    <row r="1921" spans="1:10">
      <c r="A1921" s="12" t="s">
        <v>2949</v>
      </c>
      <c r="B1921" s="3">
        <v>45888</v>
      </c>
      <c r="C1921" s="12" t="s">
        <v>1206</v>
      </c>
      <c r="D1921" s="12" t="s">
        <v>68</v>
      </c>
      <c r="E1921" s="12" t="s">
        <v>57</v>
      </c>
      <c r="F1921" s="12" t="s">
        <v>100</v>
      </c>
      <c r="G1921" s="12">
        <v>2.8</v>
      </c>
      <c r="H1921" s="13">
        <v>245.88</v>
      </c>
      <c r="I1921" s="12" t="s">
        <v>25</v>
      </c>
      <c r="J1921" s="13">
        <v>245.88</v>
      </c>
    </row>
    <row r="1922" spans="1:10">
      <c r="A1922" s="12" t="s">
        <v>2950</v>
      </c>
      <c r="B1922" s="3">
        <v>45964</v>
      </c>
      <c r="C1922" s="12" t="s">
        <v>1145</v>
      </c>
      <c r="D1922" s="12" t="s">
        <v>80</v>
      </c>
      <c r="E1922" s="12" t="s">
        <v>57</v>
      </c>
      <c r="F1922" s="12" t="s">
        <v>82</v>
      </c>
      <c r="G1922" s="12">
        <v>3.2</v>
      </c>
      <c r="H1922" s="13">
        <v>322.45999999999998</v>
      </c>
      <c r="I1922" s="12" t="s">
        <v>25</v>
      </c>
      <c r="J1922" s="13">
        <v>322.45999999999998</v>
      </c>
    </row>
    <row r="1923" spans="1:10">
      <c r="A1923" s="12" t="s">
        <v>2951</v>
      </c>
      <c r="B1923" s="3">
        <v>45773</v>
      </c>
      <c r="C1923" s="12" t="s">
        <v>763</v>
      </c>
      <c r="D1923" s="12" t="s">
        <v>65</v>
      </c>
      <c r="E1923" s="12" t="s">
        <v>73</v>
      </c>
      <c r="F1923" s="12" t="s">
        <v>100</v>
      </c>
      <c r="G1923" s="12">
        <v>3.4</v>
      </c>
      <c r="H1923" s="13">
        <v>210.01</v>
      </c>
      <c r="I1923" s="12" t="s">
        <v>26</v>
      </c>
      <c r="J1923" s="13">
        <v>71.52</v>
      </c>
    </row>
    <row r="1924" spans="1:10">
      <c r="A1924" s="12" t="s">
        <v>2952</v>
      </c>
      <c r="B1924" s="3">
        <v>45715</v>
      </c>
      <c r="C1924" s="12" t="s">
        <v>477</v>
      </c>
      <c r="D1924" s="12" t="s">
        <v>90</v>
      </c>
      <c r="E1924" s="12" t="s">
        <v>76</v>
      </c>
      <c r="F1924" s="12" t="s">
        <v>70</v>
      </c>
      <c r="G1924" s="12">
        <v>3.5</v>
      </c>
      <c r="H1924" s="13">
        <v>220.12</v>
      </c>
      <c r="I1924" s="12" t="s">
        <v>25</v>
      </c>
      <c r="J1924" s="13">
        <v>220.12</v>
      </c>
    </row>
    <row r="1925" spans="1:10">
      <c r="A1925" s="12" t="s">
        <v>2953</v>
      </c>
      <c r="B1925" s="3">
        <v>45746</v>
      </c>
      <c r="C1925" s="12" t="s">
        <v>2954</v>
      </c>
      <c r="D1925" s="12" t="s">
        <v>61</v>
      </c>
      <c r="E1925" s="12" t="s">
        <v>76</v>
      </c>
      <c r="F1925" s="12" t="s">
        <v>100</v>
      </c>
      <c r="G1925" s="12">
        <v>2.7</v>
      </c>
      <c r="H1925" s="13">
        <v>99.96</v>
      </c>
      <c r="I1925" s="12" t="s">
        <v>25</v>
      </c>
      <c r="J1925" s="13">
        <v>99.96</v>
      </c>
    </row>
    <row r="1926" spans="1:10">
      <c r="A1926" s="12" t="s">
        <v>2955</v>
      </c>
      <c r="B1926" s="3">
        <v>45717</v>
      </c>
      <c r="C1926" s="12" t="s">
        <v>2112</v>
      </c>
      <c r="D1926" s="12" t="s">
        <v>65</v>
      </c>
      <c r="E1926" s="12" t="s">
        <v>69</v>
      </c>
      <c r="F1926" s="12" t="s">
        <v>103</v>
      </c>
      <c r="G1926" s="12">
        <v>3.1</v>
      </c>
      <c r="H1926" s="13">
        <v>245.72</v>
      </c>
      <c r="I1926" s="12" t="s">
        <v>25</v>
      </c>
      <c r="J1926" s="13">
        <v>245.72</v>
      </c>
    </row>
    <row r="1927" spans="1:10">
      <c r="A1927" s="12" t="s">
        <v>2956</v>
      </c>
      <c r="B1927" s="3">
        <v>45880</v>
      </c>
      <c r="C1927" s="12" t="s">
        <v>2957</v>
      </c>
      <c r="D1927" s="12" t="s">
        <v>56</v>
      </c>
      <c r="E1927" s="12" t="s">
        <v>76</v>
      </c>
      <c r="F1927" s="12" t="s">
        <v>87</v>
      </c>
      <c r="G1927" s="12">
        <v>2.9</v>
      </c>
      <c r="H1927" s="13">
        <v>128.47</v>
      </c>
      <c r="I1927" s="12" t="s">
        <v>25</v>
      </c>
      <c r="J1927" s="13">
        <v>128.47</v>
      </c>
    </row>
    <row r="1928" spans="1:10">
      <c r="A1928" s="12" t="s">
        <v>2958</v>
      </c>
      <c r="B1928" s="3">
        <v>46001</v>
      </c>
      <c r="C1928" s="12" t="s">
        <v>2959</v>
      </c>
      <c r="D1928" s="12" t="s">
        <v>80</v>
      </c>
      <c r="E1928" s="12" t="s">
        <v>57</v>
      </c>
      <c r="F1928" s="12" t="s">
        <v>70</v>
      </c>
      <c r="G1928" s="12">
        <v>3.8</v>
      </c>
      <c r="H1928" s="13">
        <v>397.68</v>
      </c>
      <c r="I1928" s="12" t="s">
        <v>25</v>
      </c>
      <c r="J1928" s="13">
        <v>397.68</v>
      </c>
    </row>
    <row r="1929" spans="1:10">
      <c r="A1929" s="12" t="s">
        <v>2960</v>
      </c>
      <c r="B1929" s="3">
        <v>45854</v>
      </c>
      <c r="C1929" s="12" t="s">
        <v>357</v>
      </c>
      <c r="D1929" s="12" t="s">
        <v>68</v>
      </c>
      <c r="E1929" s="12" t="s">
        <v>76</v>
      </c>
      <c r="F1929" s="12" t="s">
        <v>100</v>
      </c>
      <c r="G1929" s="12">
        <v>3.8</v>
      </c>
      <c r="H1929" s="13">
        <v>331.8</v>
      </c>
      <c r="I1929" s="12" t="s">
        <v>25</v>
      </c>
      <c r="J1929" s="13">
        <v>331.8</v>
      </c>
    </row>
    <row r="1930" spans="1:10">
      <c r="A1930" s="12" t="s">
        <v>2961</v>
      </c>
      <c r="B1930" s="3">
        <v>45821</v>
      </c>
      <c r="C1930" s="12" t="s">
        <v>1990</v>
      </c>
      <c r="D1930" s="12" t="s">
        <v>80</v>
      </c>
      <c r="E1930" s="12" t="s">
        <v>76</v>
      </c>
      <c r="F1930" s="12" t="s">
        <v>87</v>
      </c>
      <c r="G1930" s="12">
        <v>3.2</v>
      </c>
      <c r="H1930" s="13">
        <v>393.42</v>
      </c>
      <c r="I1930" s="12" t="s">
        <v>26</v>
      </c>
      <c r="J1930" s="13">
        <v>228.26</v>
      </c>
    </row>
    <row r="1931" spans="1:10">
      <c r="A1931" s="12" t="s">
        <v>2962</v>
      </c>
      <c r="B1931" s="3">
        <v>45728</v>
      </c>
      <c r="C1931" s="12" t="s">
        <v>2963</v>
      </c>
      <c r="D1931" s="12" t="s">
        <v>68</v>
      </c>
      <c r="E1931" s="12" t="s">
        <v>95</v>
      </c>
      <c r="F1931" s="12" t="s">
        <v>70</v>
      </c>
      <c r="G1931" s="12">
        <v>2.2999999999999998</v>
      </c>
      <c r="H1931" s="13">
        <v>328.67</v>
      </c>
      <c r="I1931" s="12" t="s">
        <v>25</v>
      </c>
      <c r="J1931" s="13">
        <v>328.67</v>
      </c>
    </row>
    <row r="1932" spans="1:10">
      <c r="A1932" s="12" t="s">
        <v>2964</v>
      </c>
      <c r="B1932" s="3">
        <v>46004</v>
      </c>
      <c r="C1932" s="12" t="s">
        <v>735</v>
      </c>
      <c r="D1932" s="12" t="s">
        <v>56</v>
      </c>
      <c r="E1932" s="12" t="s">
        <v>76</v>
      </c>
      <c r="F1932" s="12" t="s">
        <v>100</v>
      </c>
      <c r="G1932" s="12">
        <v>2.7</v>
      </c>
      <c r="H1932" s="13">
        <v>126.25</v>
      </c>
      <c r="I1932" s="12" t="s">
        <v>26</v>
      </c>
      <c r="J1932" s="13">
        <v>100.95</v>
      </c>
    </row>
    <row r="1933" spans="1:10">
      <c r="A1933" s="12" t="s">
        <v>2965</v>
      </c>
      <c r="B1933" s="3">
        <v>45659</v>
      </c>
      <c r="C1933" s="12" t="s">
        <v>2966</v>
      </c>
      <c r="D1933" s="12" t="s">
        <v>68</v>
      </c>
      <c r="E1933" s="12" t="s">
        <v>95</v>
      </c>
      <c r="F1933" s="12" t="s">
        <v>70</v>
      </c>
      <c r="G1933" s="12">
        <v>1</v>
      </c>
      <c r="H1933" s="13">
        <v>285.89</v>
      </c>
      <c r="I1933" s="12" t="s">
        <v>25</v>
      </c>
      <c r="J1933" s="13">
        <v>285.89</v>
      </c>
    </row>
    <row r="1934" spans="1:10">
      <c r="A1934" s="12" t="s">
        <v>2967</v>
      </c>
      <c r="B1934" s="3">
        <v>45668</v>
      </c>
      <c r="C1934" s="12" t="s">
        <v>2968</v>
      </c>
      <c r="D1934" s="12" t="s">
        <v>90</v>
      </c>
      <c r="E1934" s="12" t="s">
        <v>57</v>
      </c>
      <c r="F1934" s="12" t="s">
        <v>70</v>
      </c>
      <c r="G1934" s="12">
        <v>2.7</v>
      </c>
      <c r="H1934" s="13">
        <v>162.37</v>
      </c>
      <c r="I1934" s="12" t="s">
        <v>25</v>
      </c>
      <c r="J1934" s="13">
        <v>162.37</v>
      </c>
    </row>
    <row r="1935" spans="1:10">
      <c r="A1935" s="12" t="s">
        <v>2969</v>
      </c>
      <c r="B1935" s="3">
        <v>45847</v>
      </c>
      <c r="C1935" s="12" t="s">
        <v>2970</v>
      </c>
      <c r="D1935" s="12" t="s">
        <v>56</v>
      </c>
      <c r="E1935" s="12" t="s">
        <v>81</v>
      </c>
      <c r="F1935" s="12" t="s">
        <v>62</v>
      </c>
      <c r="G1935" s="12">
        <v>3.2</v>
      </c>
      <c r="H1935" s="13">
        <v>137.05000000000001</v>
      </c>
      <c r="I1935" s="12" t="s">
        <v>26</v>
      </c>
      <c r="J1935" s="13">
        <v>111.77</v>
      </c>
    </row>
    <row r="1936" spans="1:10">
      <c r="A1936" s="12" t="s">
        <v>2971</v>
      </c>
      <c r="B1936" s="3">
        <v>45802</v>
      </c>
      <c r="C1936" s="12" t="s">
        <v>2972</v>
      </c>
      <c r="D1936" s="12" t="s">
        <v>90</v>
      </c>
      <c r="E1936" s="12" t="s">
        <v>73</v>
      </c>
      <c r="F1936" s="12" t="s">
        <v>77</v>
      </c>
      <c r="G1936" s="12">
        <v>4</v>
      </c>
      <c r="H1936" s="13">
        <v>222.84</v>
      </c>
      <c r="I1936" s="12" t="s">
        <v>25</v>
      </c>
      <c r="J1936" s="13">
        <v>222.84</v>
      </c>
    </row>
    <row r="1937" spans="1:10">
      <c r="A1937" s="12" t="s">
        <v>2973</v>
      </c>
      <c r="B1937" s="3">
        <v>45974</v>
      </c>
      <c r="C1937" s="12" t="s">
        <v>2263</v>
      </c>
      <c r="D1937" s="12" t="s">
        <v>56</v>
      </c>
      <c r="E1937" s="12" t="s">
        <v>73</v>
      </c>
      <c r="F1937" s="12" t="s">
        <v>87</v>
      </c>
      <c r="G1937" s="12">
        <v>3.7</v>
      </c>
      <c r="H1937" s="13">
        <v>122.32</v>
      </c>
      <c r="I1937" s="12" t="s">
        <v>25</v>
      </c>
      <c r="J1937" s="13">
        <v>122.32</v>
      </c>
    </row>
    <row r="1938" spans="1:10">
      <c r="A1938" s="12" t="s">
        <v>2974</v>
      </c>
      <c r="B1938" s="3">
        <v>45757</v>
      </c>
      <c r="C1938" s="12" t="s">
        <v>1570</v>
      </c>
      <c r="D1938" s="12" t="s">
        <v>90</v>
      </c>
      <c r="E1938" s="12" t="s">
        <v>73</v>
      </c>
      <c r="F1938" s="12" t="s">
        <v>100</v>
      </c>
      <c r="G1938" s="12">
        <v>2.9</v>
      </c>
      <c r="H1938" s="13">
        <v>197.03</v>
      </c>
      <c r="I1938" s="12" t="s">
        <v>25</v>
      </c>
      <c r="J1938" s="13">
        <v>197.03</v>
      </c>
    </row>
    <row r="1939" spans="1:10">
      <c r="A1939" s="12" t="s">
        <v>2975</v>
      </c>
      <c r="B1939" s="3">
        <v>45976</v>
      </c>
      <c r="C1939" s="12" t="s">
        <v>1048</v>
      </c>
      <c r="D1939" s="12" t="s">
        <v>65</v>
      </c>
      <c r="E1939" s="12" t="s">
        <v>57</v>
      </c>
      <c r="F1939" s="12" t="s">
        <v>58</v>
      </c>
      <c r="G1939" s="12">
        <v>3.5</v>
      </c>
      <c r="H1939" s="13">
        <v>253.06</v>
      </c>
      <c r="I1939" s="12" t="s">
        <v>25</v>
      </c>
      <c r="J1939" s="13">
        <v>253.06</v>
      </c>
    </row>
    <row r="1940" spans="1:10">
      <c r="A1940" s="12" t="s">
        <v>2976</v>
      </c>
      <c r="B1940" s="3">
        <v>45934</v>
      </c>
      <c r="C1940" s="12" t="s">
        <v>2977</v>
      </c>
      <c r="D1940" s="12" t="s">
        <v>61</v>
      </c>
      <c r="E1940" s="12" t="s">
        <v>73</v>
      </c>
      <c r="F1940" s="12" t="s">
        <v>62</v>
      </c>
      <c r="G1940" s="12">
        <v>1</v>
      </c>
      <c r="H1940" s="13">
        <v>118.93</v>
      </c>
      <c r="I1940" s="12" t="s">
        <v>25</v>
      </c>
      <c r="J1940" s="13">
        <v>118.93</v>
      </c>
    </row>
    <row r="1941" spans="1:10">
      <c r="A1941" s="12" t="s">
        <v>2978</v>
      </c>
      <c r="B1941" s="3">
        <v>45972</v>
      </c>
      <c r="C1941" s="12" t="s">
        <v>2979</v>
      </c>
      <c r="D1941" s="12" t="s">
        <v>68</v>
      </c>
      <c r="E1941" s="12" t="s">
        <v>76</v>
      </c>
      <c r="F1941" s="12" t="s">
        <v>77</v>
      </c>
      <c r="G1941" s="12">
        <v>3.5</v>
      </c>
      <c r="H1941" s="13">
        <v>322.33</v>
      </c>
      <c r="I1941" s="12" t="s">
        <v>25</v>
      </c>
      <c r="J1941" s="13">
        <v>322.33</v>
      </c>
    </row>
    <row r="1942" spans="1:10">
      <c r="A1942" s="12" t="s">
        <v>2980</v>
      </c>
      <c r="B1942" s="3">
        <v>45843</v>
      </c>
      <c r="C1942" s="12" t="s">
        <v>2328</v>
      </c>
      <c r="D1942" s="12" t="s">
        <v>56</v>
      </c>
      <c r="E1942" s="12" t="s">
        <v>73</v>
      </c>
      <c r="F1942" s="12" t="s">
        <v>58</v>
      </c>
      <c r="G1942" s="12">
        <v>3.2</v>
      </c>
      <c r="H1942" s="13">
        <v>132.27000000000001</v>
      </c>
      <c r="I1942" s="12" t="s">
        <v>25</v>
      </c>
      <c r="J1942" s="13">
        <v>132.27000000000001</v>
      </c>
    </row>
    <row r="1943" spans="1:10">
      <c r="A1943" s="12" t="s">
        <v>2981</v>
      </c>
      <c r="B1943" s="3">
        <v>45702</v>
      </c>
      <c r="C1943" s="12" t="s">
        <v>644</v>
      </c>
      <c r="D1943" s="12" t="s">
        <v>90</v>
      </c>
      <c r="E1943" s="12" t="s">
        <v>81</v>
      </c>
      <c r="F1943" s="12" t="s">
        <v>77</v>
      </c>
      <c r="G1943" s="12">
        <v>2.9</v>
      </c>
      <c r="H1943" s="13">
        <v>191.73</v>
      </c>
      <c r="I1943" s="12" t="s">
        <v>27</v>
      </c>
      <c r="J1943" s="13">
        <v>0</v>
      </c>
    </row>
    <row r="1944" spans="1:10">
      <c r="A1944" s="12" t="s">
        <v>2982</v>
      </c>
      <c r="B1944" s="3">
        <v>45925</v>
      </c>
      <c r="C1944" s="12" t="s">
        <v>2552</v>
      </c>
      <c r="D1944" s="12" t="s">
        <v>61</v>
      </c>
      <c r="E1944" s="12" t="s">
        <v>69</v>
      </c>
      <c r="F1944" s="12" t="s">
        <v>70</v>
      </c>
      <c r="G1944" s="12">
        <v>5.5</v>
      </c>
      <c r="H1944" s="13">
        <v>114.8</v>
      </c>
      <c r="I1944" s="12" t="s">
        <v>25</v>
      </c>
      <c r="J1944" s="13">
        <v>114.8</v>
      </c>
    </row>
    <row r="1945" spans="1:10">
      <c r="A1945" s="12" t="s">
        <v>2983</v>
      </c>
      <c r="B1945" s="3">
        <v>45950</v>
      </c>
      <c r="C1945" s="12" t="s">
        <v>704</v>
      </c>
      <c r="D1945" s="12" t="s">
        <v>65</v>
      </c>
      <c r="E1945" s="12" t="s">
        <v>76</v>
      </c>
      <c r="F1945" s="12" t="s">
        <v>58</v>
      </c>
      <c r="G1945" s="12">
        <v>3.2</v>
      </c>
      <c r="H1945" s="13">
        <v>219.7</v>
      </c>
      <c r="I1945" s="12" t="s">
        <v>25</v>
      </c>
      <c r="J1945" s="13">
        <v>219.7</v>
      </c>
    </row>
    <row r="1946" spans="1:10">
      <c r="A1946" s="12" t="s">
        <v>2984</v>
      </c>
      <c r="B1946" s="3">
        <v>45718</v>
      </c>
      <c r="C1946" s="12" t="s">
        <v>396</v>
      </c>
      <c r="D1946" s="12" t="s">
        <v>90</v>
      </c>
      <c r="E1946" s="12" t="s">
        <v>57</v>
      </c>
      <c r="F1946" s="12" t="s">
        <v>82</v>
      </c>
      <c r="G1946" s="12">
        <v>2.6</v>
      </c>
      <c r="H1946" s="13">
        <v>170.67</v>
      </c>
      <c r="I1946" s="12" t="s">
        <v>25</v>
      </c>
      <c r="J1946" s="13">
        <v>170.67</v>
      </c>
    </row>
    <row r="1947" spans="1:10">
      <c r="A1947" s="12" t="s">
        <v>2985</v>
      </c>
      <c r="B1947" s="3">
        <v>45966</v>
      </c>
      <c r="C1947" s="12" t="s">
        <v>2986</v>
      </c>
      <c r="D1947" s="12" t="s">
        <v>56</v>
      </c>
      <c r="E1947" s="12" t="s">
        <v>76</v>
      </c>
      <c r="F1947" s="12" t="s">
        <v>103</v>
      </c>
      <c r="G1947" s="12">
        <v>1.7</v>
      </c>
      <c r="H1947" s="13">
        <v>118.51</v>
      </c>
      <c r="I1947" s="12" t="s">
        <v>25</v>
      </c>
      <c r="J1947" s="13">
        <v>118.51</v>
      </c>
    </row>
    <row r="1948" spans="1:10">
      <c r="A1948" s="12" t="s">
        <v>2987</v>
      </c>
      <c r="B1948" s="3">
        <v>45961</v>
      </c>
      <c r="C1948" s="12" t="s">
        <v>2537</v>
      </c>
      <c r="D1948" s="12" t="s">
        <v>65</v>
      </c>
      <c r="E1948" s="12" t="s">
        <v>57</v>
      </c>
      <c r="F1948" s="12" t="s">
        <v>82</v>
      </c>
      <c r="G1948" s="12">
        <v>3.2</v>
      </c>
      <c r="H1948" s="13">
        <v>265.51</v>
      </c>
      <c r="I1948" s="12" t="s">
        <v>25</v>
      </c>
      <c r="J1948" s="13">
        <v>265.51</v>
      </c>
    </row>
    <row r="1949" spans="1:10">
      <c r="A1949" s="12" t="s">
        <v>2988</v>
      </c>
      <c r="B1949" s="3">
        <v>45958</v>
      </c>
      <c r="C1949" s="12" t="s">
        <v>2989</v>
      </c>
      <c r="D1949" s="12" t="s">
        <v>90</v>
      </c>
      <c r="E1949" s="12" t="s">
        <v>76</v>
      </c>
      <c r="F1949" s="12" t="s">
        <v>82</v>
      </c>
      <c r="G1949" s="12">
        <v>3.4</v>
      </c>
      <c r="H1949" s="13">
        <v>209.45</v>
      </c>
      <c r="I1949" s="12" t="s">
        <v>25</v>
      </c>
      <c r="J1949" s="13">
        <v>209.45</v>
      </c>
    </row>
    <row r="1950" spans="1:10">
      <c r="A1950" s="12" t="s">
        <v>2990</v>
      </c>
      <c r="B1950" s="3">
        <v>45725</v>
      </c>
      <c r="C1950" s="12" t="s">
        <v>1744</v>
      </c>
      <c r="D1950" s="12" t="s">
        <v>61</v>
      </c>
      <c r="E1950" s="12" t="s">
        <v>95</v>
      </c>
      <c r="F1950" s="12" t="s">
        <v>82</v>
      </c>
      <c r="G1950" s="12">
        <v>1.8</v>
      </c>
      <c r="H1950" s="13">
        <v>95.25</v>
      </c>
      <c r="I1950" s="12" t="s">
        <v>25</v>
      </c>
      <c r="J1950" s="13">
        <v>95.25</v>
      </c>
    </row>
    <row r="1951" spans="1:10">
      <c r="A1951" s="12" t="s">
        <v>2991</v>
      </c>
      <c r="B1951" s="3">
        <v>45916</v>
      </c>
      <c r="C1951" s="12" t="s">
        <v>1417</v>
      </c>
      <c r="D1951" s="12" t="s">
        <v>56</v>
      </c>
      <c r="E1951" s="12" t="s">
        <v>73</v>
      </c>
      <c r="F1951" s="12" t="s">
        <v>103</v>
      </c>
      <c r="G1951" s="12">
        <v>4.2</v>
      </c>
      <c r="H1951" s="13">
        <v>111.78</v>
      </c>
      <c r="I1951" s="12" t="s">
        <v>26</v>
      </c>
      <c r="J1951" s="13">
        <v>61.27</v>
      </c>
    </row>
    <row r="1952" spans="1:10">
      <c r="A1952" s="12" t="s">
        <v>2992</v>
      </c>
      <c r="B1952" s="3">
        <v>45658</v>
      </c>
      <c r="C1952" s="12" t="s">
        <v>669</v>
      </c>
      <c r="D1952" s="12" t="s">
        <v>56</v>
      </c>
      <c r="E1952" s="12" t="s">
        <v>81</v>
      </c>
      <c r="F1952" s="12" t="s">
        <v>87</v>
      </c>
      <c r="G1952" s="12">
        <v>3.8</v>
      </c>
      <c r="H1952" s="13">
        <v>146.72999999999999</v>
      </c>
      <c r="I1952" s="12" t="s">
        <v>26</v>
      </c>
      <c r="J1952" s="13">
        <v>72.78</v>
      </c>
    </row>
    <row r="1953" spans="1:10">
      <c r="A1953" s="12" t="s">
        <v>2993</v>
      </c>
      <c r="B1953" s="3">
        <v>45685</v>
      </c>
      <c r="C1953" s="12" t="s">
        <v>2994</v>
      </c>
      <c r="D1953" s="12" t="s">
        <v>65</v>
      </c>
      <c r="E1953" s="12" t="s">
        <v>69</v>
      </c>
      <c r="F1953" s="12" t="s">
        <v>103</v>
      </c>
      <c r="G1953" s="12">
        <v>3.4</v>
      </c>
      <c r="H1953" s="13">
        <v>213.18</v>
      </c>
      <c r="I1953" s="12" t="s">
        <v>26</v>
      </c>
      <c r="J1953" s="13">
        <v>180.16</v>
      </c>
    </row>
    <row r="1954" spans="1:10">
      <c r="A1954" s="12" t="s">
        <v>2995</v>
      </c>
      <c r="B1954" s="3">
        <v>45915</v>
      </c>
      <c r="C1954" s="12" t="s">
        <v>2996</v>
      </c>
      <c r="D1954" s="12" t="s">
        <v>61</v>
      </c>
      <c r="E1954" s="12" t="s">
        <v>73</v>
      </c>
      <c r="F1954" s="12" t="s">
        <v>77</v>
      </c>
      <c r="G1954" s="12">
        <v>4.4000000000000004</v>
      </c>
      <c r="H1954" s="13">
        <v>104.28</v>
      </c>
      <c r="I1954" s="12" t="s">
        <v>25</v>
      </c>
      <c r="J1954" s="13">
        <v>104.28</v>
      </c>
    </row>
    <row r="1955" spans="1:10">
      <c r="A1955" s="12" t="s">
        <v>2997</v>
      </c>
      <c r="B1955" s="3">
        <v>45906</v>
      </c>
      <c r="C1955" s="12" t="s">
        <v>187</v>
      </c>
      <c r="D1955" s="12" t="s">
        <v>80</v>
      </c>
      <c r="E1955" s="12" t="s">
        <v>73</v>
      </c>
      <c r="F1955" s="12" t="s">
        <v>103</v>
      </c>
      <c r="G1955" s="12">
        <v>1.8</v>
      </c>
      <c r="H1955" s="13">
        <v>317.20999999999998</v>
      </c>
      <c r="I1955" s="12" t="s">
        <v>25</v>
      </c>
      <c r="J1955" s="13">
        <v>317.20999999999998</v>
      </c>
    </row>
    <row r="1956" spans="1:10">
      <c r="A1956" s="12" t="s">
        <v>2998</v>
      </c>
      <c r="B1956" s="3">
        <v>45889</v>
      </c>
      <c r="C1956" s="12" t="s">
        <v>2433</v>
      </c>
      <c r="D1956" s="12" t="s">
        <v>56</v>
      </c>
      <c r="E1956" s="12" t="s">
        <v>69</v>
      </c>
      <c r="F1956" s="12" t="s">
        <v>70</v>
      </c>
      <c r="G1956" s="12">
        <v>4.9000000000000004</v>
      </c>
      <c r="H1956" s="13">
        <v>129.97</v>
      </c>
      <c r="I1956" s="12" t="s">
        <v>27</v>
      </c>
      <c r="J1956" s="13">
        <v>0</v>
      </c>
    </row>
    <row r="1957" spans="1:10">
      <c r="A1957" s="12" t="s">
        <v>2999</v>
      </c>
      <c r="B1957" s="3">
        <v>45849</v>
      </c>
      <c r="C1957" s="12" t="s">
        <v>3000</v>
      </c>
      <c r="D1957" s="12" t="s">
        <v>90</v>
      </c>
      <c r="E1957" s="12" t="s">
        <v>76</v>
      </c>
      <c r="F1957" s="12" t="s">
        <v>87</v>
      </c>
      <c r="G1957" s="12">
        <v>3.9</v>
      </c>
      <c r="H1957" s="13">
        <v>213.79</v>
      </c>
      <c r="I1957" s="12" t="s">
        <v>27</v>
      </c>
      <c r="J1957" s="13">
        <v>0</v>
      </c>
    </row>
    <row r="1958" spans="1:10">
      <c r="A1958" s="12" t="s">
        <v>3001</v>
      </c>
      <c r="B1958" s="3">
        <v>45986</v>
      </c>
      <c r="C1958" s="12" t="s">
        <v>2507</v>
      </c>
      <c r="D1958" s="12" t="s">
        <v>56</v>
      </c>
      <c r="E1958" s="12" t="s">
        <v>76</v>
      </c>
      <c r="F1958" s="12" t="s">
        <v>77</v>
      </c>
      <c r="G1958" s="12">
        <v>4.2</v>
      </c>
      <c r="H1958" s="13">
        <v>143.16999999999999</v>
      </c>
      <c r="I1958" s="12" t="s">
        <v>26</v>
      </c>
      <c r="J1958" s="13">
        <v>45.17</v>
      </c>
    </row>
    <row r="1959" spans="1:10">
      <c r="A1959" s="12" t="s">
        <v>3002</v>
      </c>
      <c r="B1959" s="3">
        <v>45994</v>
      </c>
      <c r="C1959" s="12" t="s">
        <v>1069</v>
      </c>
      <c r="D1959" s="12" t="s">
        <v>68</v>
      </c>
      <c r="E1959" s="12" t="s">
        <v>69</v>
      </c>
      <c r="F1959" s="12" t="s">
        <v>70</v>
      </c>
      <c r="G1959" s="12">
        <v>2.8</v>
      </c>
      <c r="H1959" s="13">
        <v>250.32</v>
      </c>
      <c r="I1959" s="12" t="s">
        <v>26</v>
      </c>
      <c r="J1959" s="13">
        <v>174.3</v>
      </c>
    </row>
    <row r="1960" spans="1:10">
      <c r="A1960" s="12" t="s">
        <v>3003</v>
      </c>
      <c r="B1960" s="3">
        <v>45774</v>
      </c>
      <c r="C1960" s="12" t="s">
        <v>839</v>
      </c>
      <c r="D1960" s="12" t="s">
        <v>56</v>
      </c>
      <c r="E1960" s="12" t="s">
        <v>73</v>
      </c>
      <c r="F1960" s="12" t="s">
        <v>103</v>
      </c>
      <c r="G1960" s="12">
        <v>3.1</v>
      </c>
      <c r="H1960" s="13">
        <v>109.35</v>
      </c>
      <c r="I1960" s="12" t="s">
        <v>25</v>
      </c>
      <c r="J1960" s="13">
        <v>109.35</v>
      </c>
    </row>
    <row r="1961" spans="1:10">
      <c r="A1961" s="12" t="s">
        <v>3004</v>
      </c>
      <c r="B1961" s="3">
        <v>45818</v>
      </c>
      <c r="C1961" s="12" t="s">
        <v>2112</v>
      </c>
      <c r="D1961" s="12" t="s">
        <v>56</v>
      </c>
      <c r="E1961" s="12" t="s">
        <v>57</v>
      </c>
      <c r="F1961" s="12" t="s">
        <v>82</v>
      </c>
      <c r="G1961" s="12">
        <v>3.2</v>
      </c>
      <c r="H1961" s="13">
        <v>145.88999999999999</v>
      </c>
      <c r="I1961" s="12" t="s">
        <v>26</v>
      </c>
      <c r="J1961" s="13">
        <v>93.69</v>
      </c>
    </row>
    <row r="1962" spans="1:10">
      <c r="A1962" s="12" t="s">
        <v>3005</v>
      </c>
      <c r="B1962" s="3">
        <v>45916</v>
      </c>
      <c r="C1962" s="12" t="s">
        <v>676</v>
      </c>
      <c r="D1962" s="12" t="s">
        <v>68</v>
      </c>
      <c r="E1962" s="12" t="s">
        <v>73</v>
      </c>
      <c r="F1962" s="12" t="s">
        <v>77</v>
      </c>
      <c r="G1962" s="12">
        <v>2.8</v>
      </c>
      <c r="H1962" s="13">
        <v>306.67</v>
      </c>
      <c r="I1962" s="12" t="s">
        <v>26</v>
      </c>
      <c r="J1962" s="13">
        <v>172.7</v>
      </c>
    </row>
    <row r="1963" spans="1:10">
      <c r="A1963" s="12" t="s">
        <v>3006</v>
      </c>
      <c r="B1963" s="3">
        <v>45869</v>
      </c>
      <c r="C1963" s="12" t="s">
        <v>692</v>
      </c>
      <c r="D1963" s="12" t="s">
        <v>61</v>
      </c>
      <c r="E1963" s="12" t="s">
        <v>69</v>
      </c>
      <c r="F1963" s="12" t="s">
        <v>70</v>
      </c>
      <c r="G1963" s="12">
        <v>2.4</v>
      </c>
      <c r="H1963" s="13">
        <v>106.77</v>
      </c>
      <c r="I1963" s="12" t="s">
        <v>25</v>
      </c>
      <c r="J1963" s="13">
        <v>106.77</v>
      </c>
    </row>
    <row r="1964" spans="1:10">
      <c r="A1964" s="12" t="s">
        <v>3007</v>
      </c>
      <c r="B1964" s="3">
        <v>45800</v>
      </c>
      <c r="C1964" s="12" t="s">
        <v>866</v>
      </c>
      <c r="D1964" s="12" t="s">
        <v>56</v>
      </c>
      <c r="E1964" s="12" t="s">
        <v>57</v>
      </c>
      <c r="F1964" s="12" t="s">
        <v>62</v>
      </c>
      <c r="G1964" s="12">
        <v>4.5</v>
      </c>
      <c r="H1964" s="13">
        <v>128.77000000000001</v>
      </c>
      <c r="I1964" s="12" t="s">
        <v>25</v>
      </c>
      <c r="J1964" s="13">
        <v>128.77000000000001</v>
      </c>
    </row>
    <row r="1965" spans="1:10">
      <c r="A1965" s="12" t="s">
        <v>3008</v>
      </c>
      <c r="B1965" s="3">
        <v>45900</v>
      </c>
      <c r="C1965" s="12" t="s">
        <v>798</v>
      </c>
      <c r="D1965" s="12" t="s">
        <v>68</v>
      </c>
      <c r="E1965" s="12" t="s">
        <v>73</v>
      </c>
      <c r="F1965" s="12" t="s">
        <v>62</v>
      </c>
      <c r="G1965" s="12">
        <v>2.6</v>
      </c>
      <c r="H1965" s="13">
        <v>263.52</v>
      </c>
      <c r="I1965" s="12" t="s">
        <v>26</v>
      </c>
      <c r="J1965" s="13">
        <v>188.17</v>
      </c>
    </row>
    <row r="1966" spans="1:10">
      <c r="A1966" s="12" t="s">
        <v>3009</v>
      </c>
      <c r="B1966" s="3">
        <v>45676</v>
      </c>
      <c r="C1966" s="12" t="s">
        <v>3010</v>
      </c>
      <c r="D1966" s="12" t="s">
        <v>68</v>
      </c>
      <c r="E1966" s="12" t="s">
        <v>76</v>
      </c>
      <c r="F1966" s="12" t="s">
        <v>103</v>
      </c>
      <c r="G1966" s="12">
        <v>2.2999999999999998</v>
      </c>
      <c r="H1966" s="13">
        <v>303.17</v>
      </c>
      <c r="I1966" s="12" t="s">
        <v>25</v>
      </c>
      <c r="J1966" s="13">
        <v>303.17</v>
      </c>
    </row>
    <row r="1967" spans="1:10">
      <c r="A1967" s="12" t="s">
        <v>3011</v>
      </c>
      <c r="B1967" s="3">
        <v>45751</v>
      </c>
      <c r="C1967" s="12" t="s">
        <v>388</v>
      </c>
      <c r="D1967" s="12" t="s">
        <v>90</v>
      </c>
      <c r="E1967" s="12" t="s">
        <v>95</v>
      </c>
      <c r="F1967" s="12" t="s">
        <v>100</v>
      </c>
      <c r="G1967" s="12">
        <v>3.9</v>
      </c>
      <c r="H1967" s="13">
        <v>226.06</v>
      </c>
      <c r="I1967" s="12" t="s">
        <v>26</v>
      </c>
      <c r="J1967" s="13">
        <v>155.31</v>
      </c>
    </row>
    <row r="1968" spans="1:10">
      <c r="A1968" s="12" t="s">
        <v>3012</v>
      </c>
      <c r="B1968" s="3">
        <v>45882</v>
      </c>
      <c r="C1968" s="12" t="s">
        <v>1557</v>
      </c>
      <c r="D1968" s="12" t="s">
        <v>61</v>
      </c>
      <c r="E1968" s="12" t="s">
        <v>69</v>
      </c>
      <c r="F1968" s="12" t="s">
        <v>77</v>
      </c>
      <c r="G1968" s="12">
        <v>3.4</v>
      </c>
      <c r="H1968" s="13">
        <v>113.9</v>
      </c>
      <c r="I1968" s="12" t="s">
        <v>25</v>
      </c>
      <c r="J1968" s="13">
        <v>113.9</v>
      </c>
    </row>
    <row r="1969" spans="1:10">
      <c r="A1969" s="12" t="s">
        <v>3013</v>
      </c>
      <c r="B1969" s="3">
        <v>45797</v>
      </c>
      <c r="C1969" s="12" t="s">
        <v>1892</v>
      </c>
      <c r="D1969" s="12" t="s">
        <v>90</v>
      </c>
      <c r="E1969" s="12" t="s">
        <v>76</v>
      </c>
      <c r="F1969" s="12" t="s">
        <v>70</v>
      </c>
      <c r="G1969" s="12">
        <v>2.6</v>
      </c>
      <c r="H1969" s="13">
        <v>191.28</v>
      </c>
      <c r="I1969" s="12" t="s">
        <v>25</v>
      </c>
      <c r="J1969" s="13">
        <v>191.28</v>
      </c>
    </row>
    <row r="1970" spans="1:10">
      <c r="A1970" s="12" t="s">
        <v>3014</v>
      </c>
      <c r="B1970" s="3">
        <v>45770</v>
      </c>
      <c r="C1970" s="12" t="s">
        <v>2463</v>
      </c>
      <c r="D1970" s="12" t="s">
        <v>68</v>
      </c>
      <c r="E1970" s="12" t="s">
        <v>73</v>
      </c>
      <c r="F1970" s="12" t="s">
        <v>100</v>
      </c>
      <c r="G1970" s="12">
        <v>1</v>
      </c>
      <c r="H1970" s="13">
        <v>273.95999999999998</v>
      </c>
      <c r="I1970" s="12" t="s">
        <v>25</v>
      </c>
      <c r="J1970" s="13">
        <v>273.95999999999998</v>
      </c>
    </row>
    <row r="1971" spans="1:10">
      <c r="A1971" s="12" t="s">
        <v>3015</v>
      </c>
      <c r="B1971" s="3">
        <v>45980</v>
      </c>
      <c r="C1971" s="12" t="s">
        <v>1104</v>
      </c>
      <c r="D1971" s="12" t="s">
        <v>90</v>
      </c>
      <c r="E1971" s="12" t="s">
        <v>69</v>
      </c>
      <c r="F1971" s="12" t="s">
        <v>87</v>
      </c>
      <c r="G1971" s="12">
        <v>2.2999999999999998</v>
      </c>
      <c r="H1971" s="13">
        <v>183.5</v>
      </c>
      <c r="I1971" s="12" t="s">
        <v>25</v>
      </c>
      <c r="J1971" s="13">
        <v>183.5</v>
      </c>
    </row>
    <row r="1972" spans="1:10">
      <c r="A1972" s="12" t="s">
        <v>3016</v>
      </c>
      <c r="B1972" s="3">
        <v>45885</v>
      </c>
      <c r="C1972" s="12" t="s">
        <v>3017</v>
      </c>
      <c r="D1972" s="12" t="s">
        <v>80</v>
      </c>
      <c r="E1972" s="12" t="s">
        <v>76</v>
      </c>
      <c r="F1972" s="12" t="s">
        <v>70</v>
      </c>
      <c r="G1972" s="12">
        <v>2.2000000000000002</v>
      </c>
      <c r="H1972" s="13">
        <v>340.67</v>
      </c>
      <c r="I1972" s="12" t="s">
        <v>25</v>
      </c>
      <c r="J1972" s="13">
        <v>340.67</v>
      </c>
    </row>
    <row r="1973" spans="1:10">
      <c r="A1973" s="12" t="s">
        <v>3018</v>
      </c>
      <c r="B1973" s="3">
        <v>45861</v>
      </c>
      <c r="C1973" s="12" t="s">
        <v>2728</v>
      </c>
      <c r="D1973" s="12" t="s">
        <v>65</v>
      </c>
      <c r="E1973" s="12" t="s">
        <v>73</v>
      </c>
      <c r="F1973" s="12" t="s">
        <v>103</v>
      </c>
      <c r="G1973" s="12">
        <v>4</v>
      </c>
      <c r="H1973" s="13">
        <v>248.67</v>
      </c>
      <c r="I1973" s="12" t="s">
        <v>25</v>
      </c>
      <c r="J1973" s="13">
        <v>248.67</v>
      </c>
    </row>
    <row r="1974" spans="1:10">
      <c r="A1974" s="12" t="s">
        <v>3019</v>
      </c>
      <c r="B1974" s="3">
        <v>45675</v>
      </c>
      <c r="C1974" s="12" t="s">
        <v>2137</v>
      </c>
      <c r="D1974" s="12" t="s">
        <v>68</v>
      </c>
      <c r="E1974" s="12" t="s">
        <v>95</v>
      </c>
      <c r="F1974" s="12" t="s">
        <v>62</v>
      </c>
      <c r="G1974" s="12">
        <v>4.2</v>
      </c>
      <c r="H1974" s="13">
        <v>273.12</v>
      </c>
      <c r="I1974" s="12" t="s">
        <v>25</v>
      </c>
      <c r="J1974" s="13">
        <v>273.12</v>
      </c>
    </row>
    <row r="1975" spans="1:10">
      <c r="A1975" s="12" t="s">
        <v>3020</v>
      </c>
      <c r="B1975" s="3">
        <v>45965</v>
      </c>
      <c r="C1975" s="12" t="s">
        <v>1384</v>
      </c>
      <c r="D1975" s="12" t="s">
        <v>65</v>
      </c>
      <c r="E1975" s="12" t="s">
        <v>76</v>
      </c>
      <c r="F1975" s="12" t="s">
        <v>62</v>
      </c>
      <c r="G1975" s="12">
        <v>3.3</v>
      </c>
      <c r="H1975" s="13">
        <v>269.75</v>
      </c>
      <c r="I1975" s="12" t="s">
        <v>25</v>
      </c>
      <c r="J1975" s="13">
        <v>269.75</v>
      </c>
    </row>
    <row r="1976" spans="1:10">
      <c r="A1976" s="12" t="s">
        <v>3021</v>
      </c>
      <c r="B1976" s="3">
        <v>45917</v>
      </c>
      <c r="C1976" s="12" t="s">
        <v>1831</v>
      </c>
      <c r="D1976" s="12" t="s">
        <v>56</v>
      </c>
      <c r="E1976" s="12" t="s">
        <v>73</v>
      </c>
      <c r="F1976" s="12" t="s">
        <v>87</v>
      </c>
      <c r="G1976" s="12">
        <v>4</v>
      </c>
      <c r="H1976" s="13">
        <v>137.06</v>
      </c>
      <c r="I1976" s="12" t="s">
        <v>25</v>
      </c>
      <c r="J1976" s="13">
        <v>137.06</v>
      </c>
    </row>
    <row r="1977" spans="1:10">
      <c r="A1977" s="12" t="s">
        <v>3022</v>
      </c>
      <c r="B1977" s="3">
        <v>45857</v>
      </c>
      <c r="C1977" s="12" t="s">
        <v>789</v>
      </c>
      <c r="D1977" s="12" t="s">
        <v>80</v>
      </c>
      <c r="E1977" s="12" t="s">
        <v>81</v>
      </c>
      <c r="F1977" s="12" t="s">
        <v>103</v>
      </c>
      <c r="G1977" s="12">
        <v>4.3</v>
      </c>
      <c r="H1977" s="13">
        <v>318.10000000000002</v>
      </c>
      <c r="I1977" s="12" t="s">
        <v>25</v>
      </c>
      <c r="J1977" s="13">
        <v>318.10000000000002</v>
      </c>
    </row>
    <row r="1978" spans="1:10">
      <c r="A1978" s="12" t="s">
        <v>3023</v>
      </c>
      <c r="B1978" s="3">
        <v>45975</v>
      </c>
      <c r="C1978" s="12" t="s">
        <v>2837</v>
      </c>
      <c r="D1978" s="12" t="s">
        <v>65</v>
      </c>
      <c r="E1978" s="12" t="s">
        <v>95</v>
      </c>
      <c r="F1978" s="12" t="s">
        <v>82</v>
      </c>
      <c r="G1978" s="12">
        <v>2.9</v>
      </c>
      <c r="H1978" s="13">
        <v>205.2</v>
      </c>
      <c r="I1978" s="12" t="s">
        <v>25</v>
      </c>
      <c r="J1978" s="13">
        <v>205.2</v>
      </c>
    </row>
    <row r="1979" spans="1:10">
      <c r="A1979" s="12" t="s">
        <v>3024</v>
      </c>
      <c r="B1979" s="3">
        <v>45700</v>
      </c>
      <c r="C1979" s="12" t="s">
        <v>3025</v>
      </c>
      <c r="D1979" s="12" t="s">
        <v>65</v>
      </c>
      <c r="E1979" s="12" t="s">
        <v>57</v>
      </c>
      <c r="F1979" s="12" t="s">
        <v>77</v>
      </c>
      <c r="G1979" s="12">
        <v>2.6</v>
      </c>
      <c r="H1979" s="13">
        <v>253.06</v>
      </c>
      <c r="I1979" s="12" t="s">
        <v>27</v>
      </c>
      <c r="J1979" s="13">
        <v>0</v>
      </c>
    </row>
    <row r="1980" spans="1:10">
      <c r="A1980" s="12" t="s">
        <v>3026</v>
      </c>
      <c r="B1980" s="3">
        <v>45840</v>
      </c>
      <c r="C1980" s="12" t="s">
        <v>2141</v>
      </c>
      <c r="D1980" s="12" t="s">
        <v>56</v>
      </c>
      <c r="E1980" s="12" t="s">
        <v>69</v>
      </c>
      <c r="F1980" s="12" t="s">
        <v>70</v>
      </c>
      <c r="G1980" s="12">
        <v>3.1</v>
      </c>
      <c r="H1980" s="13">
        <v>108.47</v>
      </c>
      <c r="I1980" s="12" t="s">
        <v>25</v>
      </c>
      <c r="J1980" s="13">
        <v>108.47</v>
      </c>
    </row>
    <row r="1981" spans="1:10">
      <c r="A1981" s="12" t="s">
        <v>3027</v>
      </c>
      <c r="B1981" s="3">
        <v>45830</v>
      </c>
      <c r="C1981" s="12" t="s">
        <v>374</v>
      </c>
      <c r="D1981" s="12" t="s">
        <v>80</v>
      </c>
      <c r="E1981" s="12" t="s">
        <v>69</v>
      </c>
      <c r="F1981" s="12" t="s">
        <v>77</v>
      </c>
      <c r="G1981" s="12">
        <v>1.6</v>
      </c>
      <c r="H1981" s="13">
        <v>415.91</v>
      </c>
      <c r="I1981" s="12" t="s">
        <v>25</v>
      </c>
      <c r="J1981" s="13">
        <v>415.91</v>
      </c>
    </row>
    <row r="1982" spans="1:10">
      <c r="A1982" s="12" t="s">
        <v>3028</v>
      </c>
      <c r="B1982" s="3">
        <v>46009</v>
      </c>
      <c r="C1982" s="12" t="s">
        <v>1946</v>
      </c>
      <c r="D1982" s="12" t="s">
        <v>90</v>
      </c>
      <c r="E1982" s="12" t="s">
        <v>81</v>
      </c>
      <c r="F1982" s="12" t="s">
        <v>77</v>
      </c>
      <c r="G1982" s="12">
        <v>3.7</v>
      </c>
      <c r="H1982" s="13">
        <v>225.06</v>
      </c>
      <c r="I1982" s="12" t="s">
        <v>25</v>
      </c>
      <c r="J1982" s="13">
        <v>225.06</v>
      </c>
    </row>
    <row r="1983" spans="1:10">
      <c r="A1983" s="12" t="s">
        <v>3029</v>
      </c>
      <c r="B1983" s="3">
        <v>45884</v>
      </c>
      <c r="C1983" s="12" t="s">
        <v>1942</v>
      </c>
      <c r="D1983" s="12" t="s">
        <v>65</v>
      </c>
      <c r="E1983" s="12" t="s">
        <v>57</v>
      </c>
      <c r="F1983" s="12" t="s">
        <v>87</v>
      </c>
      <c r="G1983" s="12">
        <v>3.1</v>
      </c>
      <c r="H1983" s="13">
        <v>264.55</v>
      </c>
      <c r="I1983" s="12" t="s">
        <v>25</v>
      </c>
      <c r="J1983" s="13">
        <v>264.55</v>
      </c>
    </row>
    <row r="1984" spans="1:10">
      <c r="A1984" s="12" t="s">
        <v>3030</v>
      </c>
      <c r="B1984" s="3">
        <v>45960</v>
      </c>
      <c r="C1984" s="12" t="s">
        <v>453</v>
      </c>
      <c r="D1984" s="12" t="s">
        <v>80</v>
      </c>
      <c r="E1984" s="12" t="s">
        <v>76</v>
      </c>
      <c r="F1984" s="12" t="s">
        <v>100</v>
      </c>
      <c r="G1984" s="12">
        <v>2.2000000000000002</v>
      </c>
      <c r="H1984" s="13">
        <v>303.39999999999998</v>
      </c>
      <c r="I1984" s="12" t="s">
        <v>27</v>
      </c>
      <c r="J1984" s="13">
        <v>0</v>
      </c>
    </row>
    <row r="1985" spans="1:10">
      <c r="A1985" s="12" t="s">
        <v>3031</v>
      </c>
      <c r="B1985" s="3">
        <v>45805</v>
      </c>
      <c r="C1985" s="12" t="s">
        <v>1660</v>
      </c>
      <c r="D1985" s="12" t="s">
        <v>68</v>
      </c>
      <c r="E1985" s="12" t="s">
        <v>81</v>
      </c>
      <c r="F1985" s="12" t="s">
        <v>87</v>
      </c>
      <c r="G1985" s="12">
        <v>1.5</v>
      </c>
      <c r="H1985" s="13">
        <v>262.52999999999997</v>
      </c>
      <c r="I1985" s="12" t="s">
        <v>26</v>
      </c>
      <c r="J1985" s="13">
        <v>84.3</v>
      </c>
    </row>
    <row r="1986" spans="1:10">
      <c r="A1986" s="12" t="s">
        <v>3032</v>
      </c>
      <c r="B1986" s="3">
        <v>45800</v>
      </c>
      <c r="C1986" s="12" t="s">
        <v>1624</v>
      </c>
      <c r="D1986" s="12" t="s">
        <v>65</v>
      </c>
      <c r="E1986" s="12" t="s">
        <v>76</v>
      </c>
      <c r="F1986" s="12" t="s">
        <v>100</v>
      </c>
      <c r="G1986" s="12">
        <v>2</v>
      </c>
      <c r="H1986" s="13">
        <v>246.27</v>
      </c>
      <c r="I1986" s="12" t="s">
        <v>26</v>
      </c>
      <c r="J1986" s="13">
        <v>71.08</v>
      </c>
    </row>
    <row r="1987" spans="1:10">
      <c r="A1987" s="12" t="s">
        <v>3033</v>
      </c>
      <c r="B1987" s="3">
        <v>45935</v>
      </c>
      <c r="C1987" s="12" t="s">
        <v>952</v>
      </c>
      <c r="D1987" s="12" t="s">
        <v>80</v>
      </c>
      <c r="E1987" s="12" t="s">
        <v>73</v>
      </c>
      <c r="F1987" s="12" t="s">
        <v>62</v>
      </c>
      <c r="G1987" s="12">
        <v>3.5</v>
      </c>
      <c r="H1987" s="13">
        <v>414.54</v>
      </c>
      <c r="I1987" s="12" t="s">
        <v>27</v>
      </c>
      <c r="J1987" s="13">
        <v>0</v>
      </c>
    </row>
    <row r="1988" spans="1:10">
      <c r="A1988" s="12" t="s">
        <v>3034</v>
      </c>
      <c r="B1988" s="3">
        <v>45830</v>
      </c>
      <c r="C1988" s="12" t="s">
        <v>1204</v>
      </c>
      <c r="D1988" s="12" t="s">
        <v>61</v>
      </c>
      <c r="E1988" s="12" t="s">
        <v>95</v>
      </c>
      <c r="F1988" s="12" t="s">
        <v>77</v>
      </c>
      <c r="G1988" s="12">
        <v>3</v>
      </c>
      <c r="H1988" s="13">
        <v>107.89</v>
      </c>
      <c r="I1988" s="12" t="s">
        <v>25</v>
      </c>
      <c r="J1988" s="13">
        <v>107.89</v>
      </c>
    </row>
    <row r="1989" spans="1:10">
      <c r="A1989" s="12" t="s">
        <v>3035</v>
      </c>
      <c r="B1989" s="3">
        <v>45733</v>
      </c>
      <c r="C1989" s="12" t="s">
        <v>768</v>
      </c>
      <c r="D1989" s="12" t="s">
        <v>68</v>
      </c>
      <c r="E1989" s="12" t="s">
        <v>57</v>
      </c>
      <c r="F1989" s="12" t="s">
        <v>62</v>
      </c>
      <c r="G1989" s="12">
        <v>2.2999999999999998</v>
      </c>
      <c r="H1989" s="13">
        <v>245.57</v>
      </c>
      <c r="I1989" s="12" t="s">
        <v>25</v>
      </c>
      <c r="J1989" s="13">
        <v>245.57</v>
      </c>
    </row>
    <row r="1990" spans="1:10">
      <c r="A1990" s="12" t="s">
        <v>3036</v>
      </c>
      <c r="B1990" s="3">
        <v>45907</v>
      </c>
      <c r="C1990" s="12" t="s">
        <v>163</v>
      </c>
      <c r="D1990" s="12" t="s">
        <v>61</v>
      </c>
      <c r="E1990" s="12" t="s">
        <v>76</v>
      </c>
      <c r="F1990" s="12" t="s">
        <v>87</v>
      </c>
      <c r="G1990" s="12">
        <v>2.2000000000000002</v>
      </c>
      <c r="H1990" s="13">
        <v>128.69</v>
      </c>
      <c r="I1990" s="12" t="s">
        <v>26</v>
      </c>
      <c r="J1990" s="13">
        <v>36.71</v>
      </c>
    </row>
    <row r="1991" spans="1:10">
      <c r="A1991" s="12" t="s">
        <v>3037</v>
      </c>
      <c r="B1991" s="3">
        <v>45937</v>
      </c>
      <c r="C1991" s="12" t="s">
        <v>2937</v>
      </c>
      <c r="D1991" s="12" t="s">
        <v>80</v>
      </c>
      <c r="E1991" s="12" t="s">
        <v>57</v>
      </c>
      <c r="F1991" s="12" t="s">
        <v>58</v>
      </c>
      <c r="G1991" s="12">
        <v>3.6</v>
      </c>
      <c r="H1991" s="13">
        <v>329.69</v>
      </c>
      <c r="I1991" s="12" t="s">
        <v>26</v>
      </c>
      <c r="J1991" s="13">
        <v>259.55</v>
      </c>
    </row>
    <row r="1992" spans="1:10">
      <c r="A1992" s="12" t="s">
        <v>3038</v>
      </c>
      <c r="B1992" s="3">
        <v>45903</v>
      </c>
      <c r="C1992" s="12" t="s">
        <v>1753</v>
      </c>
      <c r="D1992" s="12" t="s">
        <v>68</v>
      </c>
      <c r="E1992" s="12" t="s">
        <v>81</v>
      </c>
      <c r="F1992" s="12" t="s">
        <v>103</v>
      </c>
      <c r="G1992" s="12">
        <v>2.5</v>
      </c>
      <c r="H1992" s="13">
        <v>308.31</v>
      </c>
      <c r="I1992" s="12" t="s">
        <v>25</v>
      </c>
      <c r="J1992" s="13">
        <v>308.31</v>
      </c>
    </row>
    <row r="1993" spans="1:10">
      <c r="A1993" s="12" t="s">
        <v>3039</v>
      </c>
      <c r="B1993" s="3">
        <v>45805</v>
      </c>
      <c r="C1993" s="12" t="s">
        <v>1585</v>
      </c>
      <c r="D1993" s="12" t="s">
        <v>61</v>
      </c>
      <c r="E1993" s="12" t="s">
        <v>81</v>
      </c>
      <c r="F1993" s="12" t="s">
        <v>77</v>
      </c>
      <c r="G1993" s="12">
        <v>1</v>
      </c>
      <c r="H1993" s="13">
        <v>126.68</v>
      </c>
      <c r="I1993" s="12" t="s">
        <v>25</v>
      </c>
      <c r="J1993" s="13">
        <v>126.68</v>
      </c>
    </row>
    <row r="1994" spans="1:10">
      <c r="A1994" s="12" t="s">
        <v>3040</v>
      </c>
      <c r="B1994" s="3">
        <v>45859</v>
      </c>
      <c r="C1994" s="12" t="s">
        <v>84</v>
      </c>
      <c r="D1994" s="12" t="s">
        <v>90</v>
      </c>
      <c r="E1994" s="12" t="s">
        <v>57</v>
      </c>
      <c r="F1994" s="12" t="s">
        <v>103</v>
      </c>
      <c r="G1994" s="12">
        <v>2.9</v>
      </c>
      <c r="H1994" s="13">
        <v>172.19</v>
      </c>
      <c r="I1994" s="12" t="s">
        <v>25</v>
      </c>
      <c r="J1994" s="13">
        <v>172.19</v>
      </c>
    </row>
    <row r="1995" spans="1:10">
      <c r="A1995" s="12" t="s">
        <v>3041</v>
      </c>
      <c r="B1995" s="3">
        <v>45663</v>
      </c>
      <c r="C1995" s="12" t="s">
        <v>306</v>
      </c>
      <c r="D1995" s="12" t="s">
        <v>90</v>
      </c>
      <c r="E1995" s="12" t="s">
        <v>69</v>
      </c>
      <c r="F1995" s="12" t="s">
        <v>70</v>
      </c>
      <c r="G1995" s="12">
        <v>3.1</v>
      </c>
      <c r="H1995" s="13">
        <v>182.32</v>
      </c>
      <c r="I1995" s="12" t="s">
        <v>25</v>
      </c>
      <c r="J1995" s="13">
        <v>182.32</v>
      </c>
    </row>
    <row r="1996" spans="1:10">
      <c r="A1996" s="12" t="s">
        <v>3042</v>
      </c>
      <c r="B1996" s="3">
        <v>45858</v>
      </c>
      <c r="C1996" s="12" t="s">
        <v>3043</v>
      </c>
      <c r="D1996" s="12" t="s">
        <v>68</v>
      </c>
      <c r="E1996" s="12" t="s">
        <v>76</v>
      </c>
      <c r="F1996" s="12" t="s">
        <v>58</v>
      </c>
      <c r="G1996" s="12">
        <v>2.4</v>
      </c>
      <c r="H1996" s="13">
        <v>248.35</v>
      </c>
      <c r="I1996" s="12" t="s">
        <v>25</v>
      </c>
      <c r="J1996" s="13">
        <v>248.35</v>
      </c>
    </row>
    <row r="1997" spans="1:10">
      <c r="A1997" s="12" t="s">
        <v>3044</v>
      </c>
      <c r="B1997" s="3">
        <v>45951</v>
      </c>
      <c r="C1997" s="12" t="s">
        <v>2269</v>
      </c>
      <c r="D1997" s="12" t="s">
        <v>65</v>
      </c>
      <c r="E1997" s="12" t="s">
        <v>69</v>
      </c>
      <c r="F1997" s="12" t="s">
        <v>82</v>
      </c>
      <c r="G1997" s="12">
        <v>2.9</v>
      </c>
      <c r="H1997" s="13">
        <v>217.32</v>
      </c>
      <c r="I1997" s="12" t="s">
        <v>25</v>
      </c>
      <c r="J1997" s="13">
        <v>217.32</v>
      </c>
    </row>
    <row r="1998" spans="1:10">
      <c r="A1998" s="12" t="s">
        <v>3045</v>
      </c>
      <c r="B1998" s="3">
        <v>45665</v>
      </c>
      <c r="C1998" s="12" t="s">
        <v>3046</v>
      </c>
      <c r="D1998" s="12" t="s">
        <v>61</v>
      </c>
      <c r="E1998" s="12" t="s">
        <v>76</v>
      </c>
      <c r="F1998" s="12" t="s">
        <v>70</v>
      </c>
      <c r="G1998" s="12">
        <v>3.1</v>
      </c>
      <c r="H1998" s="13">
        <v>102.9</v>
      </c>
      <c r="I1998" s="12" t="s">
        <v>25</v>
      </c>
      <c r="J1998" s="13">
        <v>102.9</v>
      </c>
    </row>
    <row r="1999" spans="1:10">
      <c r="A1999" s="12" t="s">
        <v>3047</v>
      </c>
      <c r="B1999" s="3">
        <v>45934</v>
      </c>
      <c r="C1999" s="12" t="s">
        <v>3048</v>
      </c>
      <c r="D1999" s="12" t="s">
        <v>90</v>
      </c>
      <c r="E1999" s="12" t="s">
        <v>73</v>
      </c>
      <c r="F1999" s="12" t="s">
        <v>82</v>
      </c>
      <c r="G1999" s="12">
        <v>2.8</v>
      </c>
      <c r="H1999" s="13">
        <v>177.66</v>
      </c>
      <c r="I1999" s="12" t="s">
        <v>25</v>
      </c>
      <c r="J1999" s="13">
        <v>177.66</v>
      </c>
    </row>
    <row r="2000" spans="1:10">
      <c r="A2000" s="12" t="s">
        <v>3049</v>
      </c>
      <c r="B2000" s="3">
        <v>45717</v>
      </c>
      <c r="C2000" s="12" t="s">
        <v>3050</v>
      </c>
      <c r="D2000" s="12" t="s">
        <v>90</v>
      </c>
      <c r="E2000" s="12" t="s">
        <v>57</v>
      </c>
      <c r="F2000" s="12" t="s">
        <v>58</v>
      </c>
      <c r="G2000" s="12">
        <v>3.1</v>
      </c>
      <c r="H2000" s="13">
        <v>223.18</v>
      </c>
      <c r="I2000" s="12" t="s">
        <v>25</v>
      </c>
      <c r="J2000" s="13">
        <v>223.18</v>
      </c>
    </row>
    <row r="2001" spans="1:10">
      <c r="A2001" s="12" t="s">
        <v>3051</v>
      </c>
      <c r="B2001" s="3">
        <v>46005</v>
      </c>
      <c r="C2001" s="12" t="s">
        <v>3052</v>
      </c>
      <c r="D2001" s="12" t="s">
        <v>90</v>
      </c>
      <c r="E2001" s="12" t="s">
        <v>95</v>
      </c>
      <c r="F2001" s="12" t="s">
        <v>58</v>
      </c>
      <c r="G2001" s="12">
        <v>-2</v>
      </c>
      <c r="H2001" s="13">
        <v>183</v>
      </c>
      <c r="I2001" s="12" t="s">
        <v>25</v>
      </c>
      <c r="J2001" s="13">
        <v>183</v>
      </c>
    </row>
    <row r="2002" spans="1:10">
      <c r="A2002" s="12" t="s">
        <v>3053</v>
      </c>
      <c r="B2002" s="3">
        <v>45753</v>
      </c>
      <c r="C2002" s="12" t="s">
        <v>856</v>
      </c>
      <c r="D2002" s="12" t="s">
        <v>65</v>
      </c>
      <c r="E2002" s="12" t="s">
        <v>73</v>
      </c>
      <c r="F2002" s="12" t="s">
        <v>70</v>
      </c>
      <c r="G2002" s="12">
        <v>2.7</v>
      </c>
      <c r="H2002" s="13">
        <v>209.44</v>
      </c>
      <c r="I2002" s="12" t="s">
        <v>26</v>
      </c>
      <c r="J2002" s="13">
        <v>105.02</v>
      </c>
    </row>
    <row r="2003" spans="1:10">
      <c r="A2003" s="12" t="s">
        <v>3054</v>
      </c>
      <c r="B2003" s="3">
        <v>45749</v>
      </c>
      <c r="C2003" s="12" t="s">
        <v>1545</v>
      </c>
      <c r="D2003" s="12" t="s">
        <v>80</v>
      </c>
      <c r="E2003" s="12" t="s">
        <v>69</v>
      </c>
      <c r="F2003" s="12" t="s">
        <v>58</v>
      </c>
      <c r="G2003" s="12">
        <v>3.8</v>
      </c>
      <c r="H2003" s="13">
        <v>342.83</v>
      </c>
      <c r="I2003" s="12" t="s">
        <v>25</v>
      </c>
      <c r="J2003" s="13">
        <v>342.83</v>
      </c>
    </row>
    <row r="2004" spans="1:10">
      <c r="A2004" s="12" t="s">
        <v>3055</v>
      </c>
      <c r="B2004" s="3">
        <v>45697</v>
      </c>
      <c r="C2004" s="12" t="s">
        <v>181</v>
      </c>
      <c r="D2004" s="12" t="s">
        <v>90</v>
      </c>
      <c r="E2004" s="12" t="s">
        <v>57</v>
      </c>
      <c r="F2004" s="12" t="s">
        <v>87</v>
      </c>
      <c r="G2004" s="12">
        <v>2.8</v>
      </c>
      <c r="H2004" s="13">
        <v>221.84</v>
      </c>
      <c r="I2004" s="12" t="s">
        <v>25</v>
      </c>
      <c r="J2004" s="13">
        <v>221.84</v>
      </c>
    </row>
    <row r="2005" spans="1:10">
      <c r="A2005" s="12" t="s">
        <v>3056</v>
      </c>
      <c r="B2005" s="3">
        <v>45834</v>
      </c>
      <c r="C2005" s="12" t="s">
        <v>1896</v>
      </c>
      <c r="D2005" s="12" t="s">
        <v>65</v>
      </c>
      <c r="E2005" s="12" t="s">
        <v>81</v>
      </c>
      <c r="F2005" s="12" t="s">
        <v>87</v>
      </c>
      <c r="G2005" s="12">
        <v>2.6</v>
      </c>
      <c r="H2005" s="13">
        <v>205.5</v>
      </c>
      <c r="I2005" s="12" t="s">
        <v>25</v>
      </c>
      <c r="J2005" s="13">
        <v>205.5</v>
      </c>
    </row>
    <row r="2006" spans="1:10">
      <c r="A2006" s="12" t="s">
        <v>3057</v>
      </c>
      <c r="B2006" s="3">
        <v>45744</v>
      </c>
      <c r="C2006" s="12" t="s">
        <v>1413</v>
      </c>
      <c r="D2006" s="12" t="s">
        <v>80</v>
      </c>
      <c r="E2006" s="12" t="s">
        <v>73</v>
      </c>
      <c r="F2006" s="12" t="s">
        <v>103</v>
      </c>
      <c r="G2006" s="12">
        <v>4.8</v>
      </c>
      <c r="H2006" s="13">
        <v>361.74</v>
      </c>
      <c r="I2006" s="12" t="s">
        <v>25</v>
      </c>
      <c r="J2006" s="13">
        <v>361.74</v>
      </c>
    </row>
    <row r="2007" spans="1:10">
      <c r="A2007" s="12" t="s">
        <v>3058</v>
      </c>
      <c r="B2007" s="3">
        <v>45951</v>
      </c>
      <c r="C2007" s="12" t="s">
        <v>2806</v>
      </c>
      <c r="D2007" s="12" t="s">
        <v>80</v>
      </c>
      <c r="E2007" s="12" t="s">
        <v>76</v>
      </c>
      <c r="F2007" s="12" t="s">
        <v>77</v>
      </c>
      <c r="G2007" s="12">
        <v>3.8</v>
      </c>
      <c r="H2007" s="13">
        <v>366.78</v>
      </c>
      <c r="I2007" s="12" t="s">
        <v>25</v>
      </c>
      <c r="J2007" s="13">
        <v>366.78</v>
      </c>
    </row>
    <row r="2008" spans="1:10">
      <c r="A2008" s="12" t="s">
        <v>3059</v>
      </c>
      <c r="B2008" s="3">
        <v>45715</v>
      </c>
      <c r="C2008" s="12" t="s">
        <v>1533</v>
      </c>
      <c r="D2008" s="12" t="s">
        <v>90</v>
      </c>
      <c r="E2008" s="12" t="s">
        <v>69</v>
      </c>
      <c r="F2008" s="12" t="s">
        <v>77</v>
      </c>
      <c r="G2008" s="12">
        <v>2.4</v>
      </c>
      <c r="H2008" s="13">
        <v>210.07</v>
      </c>
      <c r="I2008" s="12" t="s">
        <v>26</v>
      </c>
      <c r="J2008" s="13">
        <v>124.23</v>
      </c>
    </row>
    <row r="2009" spans="1:10">
      <c r="A2009" s="12" t="s">
        <v>3060</v>
      </c>
      <c r="B2009" s="3">
        <v>45895</v>
      </c>
      <c r="C2009" s="12" t="s">
        <v>3061</v>
      </c>
      <c r="D2009" s="12" t="s">
        <v>65</v>
      </c>
      <c r="E2009" s="12" t="s">
        <v>81</v>
      </c>
      <c r="F2009" s="12" t="s">
        <v>62</v>
      </c>
      <c r="G2009" s="12">
        <v>4</v>
      </c>
      <c r="H2009" s="13">
        <v>221.31</v>
      </c>
      <c r="I2009" s="12" t="s">
        <v>25</v>
      </c>
      <c r="J2009" s="13">
        <v>221.31</v>
      </c>
    </row>
    <row r="2010" spans="1:10">
      <c r="A2010" s="12" t="s">
        <v>3062</v>
      </c>
      <c r="B2010" s="3">
        <v>46020</v>
      </c>
      <c r="C2010" s="12" t="s">
        <v>129</v>
      </c>
      <c r="D2010" s="12" t="s">
        <v>68</v>
      </c>
      <c r="E2010" s="12" t="s">
        <v>69</v>
      </c>
      <c r="F2010" s="12" t="s">
        <v>58</v>
      </c>
      <c r="G2010" s="12">
        <v>1.4</v>
      </c>
      <c r="H2010" s="13">
        <v>302.49</v>
      </c>
      <c r="I2010" s="12" t="s">
        <v>25</v>
      </c>
      <c r="J2010" s="13">
        <v>302.49</v>
      </c>
    </row>
    <row r="2011" spans="1:10">
      <c r="A2011" s="12" t="s">
        <v>3063</v>
      </c>
      <c r="B2011" s="3">
        <v>45938</v>
      </c>
      <c r="C2011" s="12" t="s">
        <v>3064</v>
      </c>
      <c r="D2011" s="12" t="s">
        <v>61</v>
      </c>
      <c r="E2011" s="12" t="s">
        <v>69</v>
      </c>
      <c r="F2011" s="12" t="s">
        <v>58</v>
      </c>
      <c r="G2011" s="12">
        <v>2.6</v>
      </c>
      <c r="H2011" s="13">
        <v>128.12</v>
      </c>
      <c r="I2011" s="12" t="s">
        <v>26</v>
      </c>
      <c r="J2011" s="13">
        <v>53.26</v>
      </c>
    </row>
    <row r="2012" spans="1:10">
      <c r="A2012" s="12" t="s">
        <v>3065</v>
      </c>
      <c r="B2012" s="3">
        <v>45817</v>
      </c>
      <c r="C2012" s="12" t="s">
        <v>3066</v>
      </c>
      <c r="D2012" s="12" t="s">
        <v>80</v>
      </c>
      <c r="E2012" s="12" t="s">
        <v>76</v>
      </c>
      <c r="F2012" s="12" t="s">
        <v>103</v>
      </c>
      <c r="G2012" s="12">
        <v>3.7</v>
      </c>
      <c r="H2012" s="13">
        <v>317.41000000000003</v>
      </c>
      <c r="I2012" s="12" t="s">
        <v>25</v>
      </c>
      <c r="J2012" s="13">
        <v>317.41000000000003</v>
      </c>
    </row>
    <row r="2013" spans="1:10">
      <c r="A2013" s="12" t="s">
        <v>3067</v>
      </c>
      <c r="B2013" s="3">
        <v>45940</v>
      </c>
      <c r="C2013" s="12" t="s">
        <v>1285</v>
      </c>
      <c r="D2013" s="12" t="s">
        <v>61</v>
      </c>
      <c r="E2013" s="12" t="s">
        <v>95</v>
      </c>
      <c r="F2013" s="12" t="s">
        <v>103</v>
      </c>
      <c r="G2013" s="12">
        <v>4.3</v>
      </c>
      <c r="H2013" s="13">
        <v>117.57</v>
      </c>
      <c r="I2013" s="12" t="s">
        <v>26</v>
      </c>
      <c r="J2013" s="13">
        <v>45.52</v>
      </c>
    </row>
    <row r="2014" spans="1:10">
      <c r="A2014" s="12" t="s">
        <v>3068</v>
      </c>
      <c r="B2014" s="3">
        <v>45997</v>
      </c>
      <c r="C2014" s="12" t="s">
        <v>3069</v>
      </c>
      <c r="D2014" s="12" t="s">
        <v>56</v>
      </c>
      <c r="E2014" s="12" t="s">
        <v>95</v>
      </c>
      <c r="F2014" s="12" t="s">
        <v>62</v>
      </c>
      <c r="G2014" s="12">
        <v>2.8</v>
      </c>
      <c r="H2014" s="13">
        <v>118.45</v>
      </c>
      <c r="I2014" s="12" t="s">
        <v>25</v>
      </c>
      <c r="J2014" s="13">
        <v>118.45</v>
      </c>
    </row>
    <row r="2015" spans="1:10">
      <c r="A2015" s="12" t="s">
        <v>3070</v>
      </c>
      <c r="B2015" s="3">
        <v>45725</v>
      </c>
      <c r="C2015" s="12" t="s">
        <v>1820</v>
      </c>
      <c r="D2015" s="12" t="s">
        <v>80</v>
      </c>
      <c r="E2015" s="12" t="s">
        <v>76</v>
      </c>
      <c r="F2015" s="12" t="s">
        <v>62</v>
      </c>
      <c r="G2015" s="12">
        <v>4</v>
      </c>
      <c r="H2015" s="13">
        <v>349.13</v>
      </c>
      <c r="I2015" s="12" t="s">
        <v>27</v>
      </c>
      <c r="J2015" s="13">
        <v>0</v>
      </c>
    </row>
    <row r="2016" spans="1:10">
      <c r="A2016" s="12" t="s">
        <v>3071</v>
      </c>
      <c r="B2016" s="3">
        <v>45842</v>
      </c>
      <c r="C2016" s="12" t="s">
        <v>2552</v>
      </c>
      <c r="D2016" s="12" t="s">
        <v>61</v>
      </c>
      <c r="E2016" s="12" t="s">
        <v>81</v>
      </c>
      <c r="F2016" s="12" t="s">
        <v>100</v>
      </c>
      <c r="G2016" s="12">
        <v>2.6</v>
      </c>
      <c r="H2016" s="13">
        <v>121.83</v>
      </c>
      <c r="I2016" s="12" t="s">
        <v>26</v>
      </c>
      <c r="J2016" s="13">
        <v>39.78</v>
      </c>
    </row>
    <row r="2017" spans="1:10">
      <c r="A2017" s="12" t="s">
        <v>3072</v>
      </c>
      <c r="B2017" s="3">
        <v>45982</v>
      </c>
      <c r="C2017" s="12" t="s">
        <v>3073</v>
      </c>
      <c r="D2017" s="12" t="s">
        <v>56</v>
      </c>
      <c r="E2017" s="12" t="s">
        <v>95</v>
      </c>
      <c r="F2017" s="12" t="s">
        <v>103</v>
      </c>
      <c r="G2017" s="12">
        <v>1.7</v>
      </c>
      <c r="H2017" s="13">
        <v>115.83</v>
      </c>
      <c r="I2017" s="12" t="s">
        <v>25</v>
      </c>
      <c r="J2017" s="13">
        <v>115.83</v>
      </c>
    </row>
    <row r="2018" spans="1:10">
      <c r="A2018" s="12" t="s">
        <v>3074</v>
      </c>
      <c r="B2018" s="3">
        <v>45882</v>
      </c>
      <c r="C2018" s="12" t="s">
        <v>917</v>
      </c>
      <c r="D2018" s="12" t="s">
        <v>68</v>
      </c>
      <c r="E2018" s="12" t="s">
        <v>69</v>
      </c>
      <c r="F2018" s="12" t="s">
        <v>62</v>
      </c>
      <c r="G2018" s="12">
        <v>3.1</v>
      </c>
      <c r="H2018" s="13">
        <v>246.38</v>
      </c>
      <c r="I2018" s="12" t="s">
        <v>26</v>
      </c>
      <c r="J2018" s="13">
        <v>80.91</v>
      </c>
    </row>
    <row r="2019" spans="1:10">
      <c r="A2019" s="12" t="s">
        <v>3075</v>
      </c>
      <c r="B2019" s="3">
        <v>45705</v>
      </c>
      <c r="C2019" s="12" t="s">
        <v>3076</v>
      </c>
      <c r="D2019" s="12" t="s">
        <v>68</v>
      </c>
      <c r="E2019" s="12" t="s">
        <v>76</v>
      </c>
      <c r="F2019" s="12" t="s">
        <v>70</v>
      </c>
      <c r="G2019" s="12">
        <v>4.4000000000000004</v>
      </c>
      <c r="H2019" s="13">
        <v>267.52999999999997</v>
      </c>
      <c r="I2019" s="12" t="s">
        <v>25</v>
      </c>
      <c r="J2019" s="13">
        <v>267.52999999999997</v>
      </c>
    </row>
    <row r="2020" spans="1:10">
      <c r="A2020" s="12" t="s">
        <v>3077</v>
      </c>
      <c r="B2020" s="3">
        <v>46007</v>
      </c>
      <c r="C2020" s="12" t="s">
        <v>1253</v>
      </c>
      <c r="D2020" s="12" t="s">
        <v>68</v>
      </c>
      <c r="E2020" s="12" t="s">
        <v>81</v>
      </c>
      <c r="F2020" s="12" t="s">
        <v>100</v>
      </c>
      <c r="G2020" s="12">
        <v>3.9</v>
      </c>
      <c r="H2020" s="13">
        <v>288.08999999999997</v>
      </c>
      <c r="I2020" s="12" t="s">
        <v>25</v>
      </c>
      <c r="J2020" s="13">
        <v>288.08999999999997</v>
      </c>
    </row>
    <row r="2021" spans="1:10">
      <c r="A2021" s="12" t="s">
        <v>3078</v>
      </c>
      <c r="B2021" s="3">
        <v>45957</v>
      </c>
      <c r="C2021" s="12" t="s">
        <v>282</v>
      </c>
      <c r="D2021" s="12" t="s">
        <v>61</v>
      </c>
      <c r="E2021" s="12" t="s">
        <v>73</v>
      </c>
      <c r="F2021" s="12" t="s">
        <v>100</v>
      </c>
      <c r="G2021" s="12">
        <v>2.6</v>
      </c>
      <c r="H2021" s="13">
        <v>98.58</v>
      </c>
      <c r="I2021" s="12" t="s">
        <v>25</v>
      </c>
      <c r="J2021" s="13">
        <v>98.58</v>
      </c>
    </row>
    <row r="2022" spans="1:10">
      <c r="A2022" s="12" t="s">
        <v>3079</v>
      </c>
      <c r="B2022" s="3">
        <v>45669</v>
      </c>
      <c r="C2022" s="12" t="s">
        <v>1896</v>
      </c>
      <c r="D2022" s="12" t="s">
        <v>61</v>
      </c>
      <c r="E2022" s="12" t="s">
        <v>76</v>
      </c>
      <c r="F2022" s="12" t="s">
        <v>70</v>
      </c>
      <c r="G2022" s="12">
        <v>2.2999999999999998</v>
      </c>
      <c r="H2022" s="13">
        <v>131.16</v>
      </c>
      <c r="I2022" s="12" t="s">
        <v>25</v>
      </c>
      <c r="J2022" s="13">
        <v>131.16</v>
      </c>
    </row>
    <row r="2023" spans="1:10">
      <c r="A2023" s="12" t="s">
        <v>3080</v>
      </c>
      <c r="B2023" s="3">
        <v>45810</v>
      </c>
      <c r="C2023" s="12" t="s">
        <v>1611</v>
      </c>
      <c r="D2023" s="12" t="s">
        <v>61</v>
      </c>
      <c r="E2023" s="12" t="s">
        <v>76</v>
      </c>
      <c r="F2023" s="12" t="s">
        <v>103</v>
      </c>
      <c r="G2023" s="12">
        <v>1.5</v>
      </c>
      <c r="H2023" s="13">
        <v>115.91</v>
      </c>
      <c r="I2023" s="12" t="s">
        <v>27</v>
      </c>
      <c r="J2023" s="13">
        <v>0</v>
      </c>
    </row>
    <row r="2024" spans="1:10">
      <c r="A2024" s="12" t="s">
        <v>3081</v>
      </c>
      <c r="B2024" s="3">
        <v>45769</v>
      </c>
      <c r="C2024" s="12" t="s">
        <v>2039</v>
      </c>
      <c r="D2024" s="12" t="s">
        <v>56</v>
      </c>
      <c r="E2024" s="12" t="s">
        <v>95</v>
      </c>
      <c r="F2024" s="12" t="s">
        <v>100</v>
      </c>
      <c r="G2024" s="12">
        <v>3.8</v>
      </c>
      <c r="H2024" s="13">
        <v>142.18</v>
      </c>
      <c r="I2024" s="12" t="s">
        <v>25</v>
      </c>
      <c r="J2024" s="13">
        <v>142.18</v>
      </c>
    </row>
    <row r="2025" spans="1:10">
      <c r="A2025" s="12" t="s">
        <v>3083</v>
      </c>
      <c r="B2025" s="3">
        <v>45856</v>
      </c>
      <c r="C2025" s="12" t="s">
        <v>665</v>
      </c>
      <c r="D2025" s="12" t="s">
        <v>65</v>
      </c>
      <c r="E2025" s="12" t="s">
        <v>69</v>
      </c>
      <c r="F2025" s="12" t="s">
        <v>62</v>
      </c>
      <c r="G2025" s="12">
        <v>1.8</v>
      </c>
      <c r="H2025" s="13">
        <v>254.36</v>
      </c>
      <c r="I2025" s="12" t="s">
        <v>25</v>
      </c>
      <c r="J2025" s="13">
        <v>254.36</v>
      </c>
    </row>
    <row r="2026" spans="1:10">
      <c r="A2026" s="12" t="s">
        <v>3084</v>
      </c>
      <c r="B2026" s="3">
        <v>45718</v>
      </c>
      <c r="C2026" s="12" t="s">
        <v>355</v>
      </c>
      <c r="D2026" s="12" t="s">
        <v>90</v>
      </c>
      <c r="E2026" s="12" t="s">
        <v>76</v>
      </c>
      <c r="F2026" s="12" t="s">
        <v>87</v>
      </c>
      <c r="G2026" s="12">
        <v>2.2000000000000002</v>
      </c>
      <c r="H2026" s="13">
        <v>186.01</v>
      </c>
      <c r="I2026" s="12" t="s">
        <v>26</v>
      </c>
      <c r="J2026" s="13">
        <v>140.41</v>
      </c>
    </row>
    <row r="2027" spans="1:10">
      <c r="A2027" s="12" t="s">
        <v>3085</v>
      </c>
      <c r="B2027" s="3">
        <v>45859</v>
      </c>
      <c r="C2027" s="12" t="s">
        <v>396</v>
      </c>
      <c r="D2027" s="12" t="s">
        <v>56</v>
      </c>
      <c r="E2027" s="12" t="s">
        <v>57</v>
      </c>
      <c r="F2027" s="12" t="s">
        <v>100</v>
      </c>
      <c r="G2027" s="12">
        <v>3.9</v>
      </c>
      <c r="H2027" s="13">
        <v>136.88999999999999</v>
      </c>
      <c r="I2027" s="12" t="s">
        <v>27</v>
      </c>
      <c r="J2027" s="13">
        <v>0</v>
      </c>
    </row>
    <row r="2028" spans="1:10">
      <c r="A2028" s="12" t="s">
        <v>3086</v>
      </c>
      <c r="B2028" s="3">
        <v>45701</v>
      </c>
      <c r="C2028" s="12" t="s">
        <v>250</v>
      </c>
      <c r="D2028" s="12" t="s">
        <v>61</v>
      </c>
      <c r="E2028" s="12" t="s">
        <v>57</v>
      </c>
      <c r="F2028" s="12" t="s">
        <v>77</v>
      </c>
      <c r="G2028" s="12">
        <v>2.5</v>
      </c>
      <c r="H2028" s="13">
        <v>104.55</v>
      </c>
      <c r="I2028" s="12" t="s">
        <v>26</v>
      </c>
      <c r="J2028" s="13">
        <v>42.12</v>
      </c>
    </row>
    <row r="2029" spans="1:10">
      <c r="A2029" s="12" t="s">
        <v>3087</v>
      </c>
      <c r="B2029" s="3">
        <v>45993</v>
      </c>
      <c r="C2029" s="12" t="s">
        <v>2540</v>
      </c>
      <c r="D2029" s="12" t="s">
        <v>90</v>
      </c>
      <c r="E2029" s="12" t="s">
        <v>57</v>
      </c>
      <c r="F2029" s="12" t="s">
        <v>70</v>
      </c>
      <c r="G2029" s="12">
        <v>3.6</v>
      </c>
      <c r="H2029" s="13">
        <v>226.65</v>
      </c>
      <c r="I2029" s="12" t="s">
        <v>25</v>
      </c>
      <c r="J2029" s="13">
        <v>226.65</v>
      </c>
    </row>
    <row r="2030" spans="1:10">
      <c r="A2030" s="12" t="s">
        <v>3088</v>
      </c>
      <c r="B2030" s="3">
        <v>45967</v>
      </c>
      <c r="C2030" s="12" t="s">
        <v>3089</v>
      </c>
      <c r="D2030" s="12" t="s">
        <v>80</v>
      </c>
      <c r="E2030" s="12" t="s">
        <v>69</v>
      </c>
      <c r="F2030" s="12" t="s">
        <v>70</v>
      </c>
      <c r="G2030" s="12">
        <v>2.6</v>
      </c>
      <c r="H2030" s="13">
        <v>371.55</v>
      </c>
      <c r="I2030" s="12" t="s">
        <v>25</v>
      </c>
      <c r="J2030" s="13">
        <v>371.55</v>
      </c>
    </row>
    <row r="2031" spans="1:10">
      <c r="A2031" s="12" t="s">
        <v>3090</v>
      </c>
      <c r="B2031" s="3">
        <v>45755</v>
      </c>
      <c r="C2031" s="12" t="s">
        <v>500</v>
      </c>
      <c r="D2031" s="12" t="s">
        <v>65</v>
      </c>
      <c r="E2031" s="12" t="s">
        <v>57</v>
      </c>
      <c r="F2031" s="12" t="s">
        <v>103</v>
      </c>
      <c r="G2031" s="12">
        <v>3.6</v>
      </c>
      <c r="H2031" s="13">
        <v>225.41</v>
      </c>
      <c r="I2031" s="12" t="s">
        <v>26</v>
      </c>
      <c r="J2031" s="13">
        <v>68.319999999999993</v>
      </c>
    </row>
    <row r="2032" spans="1:10">
      <c r="A2032" s="12" t="s">
        <v>3091</v>
      </c>
      <c r="B2032" s="3">
        <v>45733</v>
      </c>
      <c r="C2032" s="12" t="s">
        <v>181</v>
      </c>
      <c r="D2032" s="12" t="s">
        <v>65</v>
      </c>
      <c r="E2032" s="12" t="s">
        <v>57</v>
      </c>
      <c r="F2032" s="12" t="s">
        <v>103</v>
      </c>
      <c r="G2032" s="12">
        <v>4.3</v>
      </c>
      <c r="H2032" s="13">
        <v>265.33999999999997</v>
      </c>
      <c r="I2032" s="12" t="s">
        <v>25</v>
      </c>
      <c r="J2032" s="13">
        <v>265.33999999999997</v>
      </c>
    </row>
    <row r="2033" spans="1:10">
      <c r="A2033" s="12" t="s">
        <v>3092</v>
      </c>
      <c r="B2033" s="3">
        <v>45822</v>
      </c>
      <c r="C2033" s="12" t="s">
        <v>3093</v>
      </c>
      <c r="D2033" s="12" t="s">
        <v>80</v>
      </c>
      <c r="E2033" s="12" t="s">
        <v>69</v>
      </c>
      <c r="F2033" s="12" t="s">
        <v>62</v>
      </c>
      <c r="G2033" s="12">
        <v>2.2999999999999998</v>
      </c>
      <c r="H2033" s="13">
        <v>380.7</v>
      </c>
      <c r="I2033" s="12" t="s">
        <v>26</v>
      </c>
      <c r="J2033" s="13">
        <v>240.5</v>
      </c>
    </row>
    <row r="2034" spans="1:10">
      <c r="A2034" s="12" t="s">
        <v>3094</v>
      </c>
      <c r="B2034" s="3">
        <v>45678</v>
      </c>
      <c r="C2034" s="12" t="s">
        <v>2025</v>
      </c>
      <c r="D2034" s="12" t="s">
        <v>80</v>
      </c>
      <c r="E2034" s="12" t="s">
        <v>57</v>
      </c>
      <c r="F2034" s="12" t="s">
        <v>62</v>
      </c>
      <c r="G2034" s="12">
        <v>2.9</v>
      </c>
      <c r="H2034" s="13">
        <v>315.57</v>
      </c>
      <c r="I2034" s="12" t="s">
        <v>25</v>
      </c>
      <c r="J2034" s="13">
        <v>315.57</v>
      </c>
    </row>
    <row r="2035" spans="1:10">
      <c r="A2035" s="12" t="s">
        <v>3095</v>
      </c>
      <c r="B2035" s="3">
        <v>45817</v>
      </c>
      <c r="C2035" s="12" t="s">
        <v>696</v>
      </c>
      <c r="D2035" s="12" t="s">
        <v>80</v>
      </c>
      <c r="E2035" s="12" t="s">
        <v>73</v>
      </c>
      <c r="F2035" s="12" t="s">
        <v>70</v>
      </c>
      <c r="G2035" s="12">
        <v>1</v>
      </c>
      <c r="H2035" s="13">
        <v>329.8</v>
      </c>
      <c r="I2035" s="12" t="s">
        <v>25</v>
      </c>
      <c r="J2035" s="13">
        <v>329.8</v>
      </c>
    </row>
    <row r="2036" spans="1:10">
      <c r="A2036" s="12" t="s">
        <v>3096</v>
      </c>
      <c r="B2036" s="3">
        <v>45831</v>
      </c>
      <c r="C2036" s="12" t="s">
        <v>1140</v>
      </c>
      <c r="D2036" s="12" t="s">
        <v>65</v>
      </c>
      <c r="E2036" s="12" t="s">
        <v>81</v>
      </c>
      <c r="F2036" s="12" t="s">
        <v>82</v>
      </c>
      <c r="G2036" s="12">
        <v>5.3</v>
      </c>
      <c r="H2036" s="13">
        <v>205.95</v>
      </c>
      <c r="I2036" s="12" t="s">
        <v>25</v>
      </c>
      <c r="J2036" s="13">
        <v>205.95</v>
      </c>
    </row>
    <row r="2037" spans="1:10">
      <c r="A2037" s="12" t="s">
        <v>3097</v>
      </c>
      <c r="B2037" s="3">
        <v>45687</v>
      </c>
      <c r="C2037" s="12" t="s">
        <v>1439</v>
      </c>
      <c r="D2037" s="12" t="s">
        <v>61</v>
      </c>
      <c r="E2037" s="12" t="s">
        <v>69</v>
      </c>
      <c r="F2037" s="12" t="s">
        <v>100</v>
      </c>
      <c r="G2037" s="12">
        <v>2.2000000000000002</v>
      </c>
      <c r="H2037" s="13">
        <v>102.95</v>
      </c>
      <c r="I2037" s="12" t="s">
        <v>27</v>
      </c>
      <c r="J2037" s="13">
        <v>0</v>
      </c>
    </row>
    <row r="2038" spans="1:10">
      <c r="A2038" s="12" t="s">
        <v>3098</v>
      </c>
      <c r="B2038" s="3">
        <v>45675</v>
      </c>
      <c r="C2038" s="12" t="s">
        <v>2294</v>
      </c>
      <c r="D2038" s="12" t="s">
        <v>56</v>
      </c>
      <c r="E2038" s="12" t="s">
        <v>76</v>
      </c>
      <c r="F2038" s="12" t="s">
        <v>77</v>
      </c>
      <c r="G2038" s="12">
        <v>3.6</v>
      </c>
      <c r="H2038" s="13">
        <v>124</v>
      </c>
      <c r="I2038" s="12" t="s">
        <v>25</v>
      </c>
      <c r="J2038" s="13">
        <v>124</v>
      </c>
    </row>
    <row r="2039" spans="1:10">
      <c r="A2039" s="12" t="s">
        <v>3099</v>
      </c>
      <c r="B2039" s="3">
        <v>45794</v>
      </c>
      <c r="C2039" s="12" t="s">
        <v>2966</v>
      </c>
      <c r="D2039" s="12" t="s">
        <v>90</v>
      </c>
      <c r="E2039" s="12" t="s">
        <v>81</v>
      </c>
      <c r="F2039" s="12" t="s">
        <v>70</v>
      </c>
      <c r="G2039" s="12">
        <v>2.1</v>
      </c>
      <c r="H2039" s="13">
        <v>222.42</v>
      </c>
      <c r="I2039" s="12" t="s">
        <v>25</v>
      </c>
      <c r="J2039" s="13">
        <v>222.42</v>
      </c>
    </row>
    <row r="2040" spans="1:10">
      <c r="A2040" s="12" t="s">
        <v>3100</v>
      </c>
      <c r="B2040" s="3">
        <v>45795</v>
      </c>
      <c r="C2040" s="12" t="s">
        <v>910</v>
      </c>
      <c r="D2040" s="12" t="s">
        <v>68</v>
      </c>
      <c r="E2040" s="12" t="s">
        <v>57</v>
      </c>
      <c r="F2040" s="12" t="s">
        <v>70</v>
      </c>
      <c r="G2040" s="12">
        <v>1.4</v>
      </c>
      <c r="H2040" s="13">
        <v>321.8</v>
      </c>
      <c r="I2040" s="12" t="s">
        <v>25</v>
      </c>
      <c r="J2040" s="13">
        <v>321.8</v>
      </c>
    </row>
    <row r="2041" spans="1:10">
      <c r="A2041" s="12" t="s">
        <v>3101</v>
      </c>
      <c r="B2041" s="3">
        <v>45983</v>
      </c>
      <c r="C2041" s="12" t="s">
        <v>3102</v>
      </c>
      <c r="D2041" s="12" t="s">
        <v>65</v>
      </c>
      <c r="E2041" s="12" t="s">
        <v>95</v>
      </c>
      <c r="F2041" s="12" t="s">
        <v>100</v>
      </c>
      <c r="G2041" s="12">
        <v>2</v>
      </c>
      <c r="H2041" s="13">
        <v>225.63</v>
      </c>
      <c r="I2041" s="12" t="s">
        <v>25</v>
      </c>
      <c r="J2041" s="13">
        <v>225.63</v>
      </c>
    </row>
    <row r="2042" spans="1:10">
      <c r="A2042" s="12" t="s">
        <v>3103</v>
      </c>
      <c r="B2042" s="3">
        <v>45796</v>
      </c>
      <c r="C2042" s="12" t="s">
        <v>746</v>
      </c>
      <c r="D2042" s="12" t="s">
        <v>90</v>
      </c>
      <c r="E2042" s="12" t="s">
        <v>81</v>
      </c>
      <c r="F2042" s="12" t="s">
        <v>70</v>
      </c>
      <c r="G2042" s="12">
        <v>3.3</v>
      </c>
      <c r="H2042" s="13">
        <v>175.37</v>
      </c>
      <c r="I2042" s="12" t="s">
        <v>25</v>
      </c>
      <c r="J2042" s="13">
        <v>175.37</v>
      </c>
    </row>
    <row r="2043" spans="1:10">
      <c r="A2043" s="12" t="s">
        <v>3104</v>
      </c>
      <c r="B2043" s="3">
        <v>45698</v>
      </c>
      <c r="C2043" s="12" t="s">
        <v>1588</v>
      </c>
      <c r="D2043" s="12" t="s">
        <v>68</v>
      </c>
      <c r="E2043" s="12" t="s">
        <v>95</v>
      </c>
      <c r="F2043" s="12" t="s">
        <v>77</v>
      </c>
      <c r="G2043" s="12">
        <v>2.9</v>
      </c>
      <c r="H2043" s="13">
        <v>244.46</v>
      </c>
      <c r="I2043" s="12" t="s">
        <v>25</v>
      </c>
      <c r="J2043" s="13">
        <v>244.46</v>
      </c>
    </row>
    <row r="2044" spans="1:10">
      <c r="A2044" s="12" t="s">
        <v>3105</v>
      </c>
      <c r="B2044" s="3">
        <v>45662</v>
      </c>
      <c r="C2044" s="12" t="s">
        <v>2721</v>
      </c>
      <c r="D2044" s="12" t="s">
        <v>68</v>
      </c>
      <c r="E2044" s="12" t="s">
        <v>73</v>
      </c>
      <c r="F2044" s="12" t="s">
        <v>82</v>
      </c>
      <c r="G2044" s="12">
        <v>1.3</v>
      </c>
      <c r="H2044" s="13">
        <v>260.74</v>
      </c>
      <c r="I2044" s="12" t="s">
        <v>25</v>
      </c>
      <c r="J2044" s="13">
        <v>260.74</v>
      </c>
    </row>
    <row r="2045" spans="1:10">
      <c r="A2045" s="12" t="s">
        <v>3106</v>
      </c>
      <c r="B2045" s="3">
        <v>45731</v>
      </c>
      <c r="C2045" s="12" t="s">
        <v>613</v>
      </c>
      <c r="D2045" s="12" t="s">
        <v>68</v>
      </c>
      <c r="E2045" s="12" t="s">
        <v>73</v>
      </c>
      <c r="F2045" s="12" t="s">
        <v>70</v>
      </c>
      <c r="G2045" s="12">
        <v>2.9</v>
      </c>
      <c r="H2045" s="13">
        <v>281.86</v>
      </c>
      <c r="I2045" s="12" t="s">
        <v>26</v>
      </c>
      <c r="J2045" s="13">
        <v>101.2</v>
      </c>
    </row>
    <row r="2046" spans="1:10">
      <c r="A2046" s="12" t="s">
        <v>3107</v>
      </c>
      <c r="B2046" s="3">
        <v>45780</v>
      </c>
      <c r="C2046" s="12" t="s">
        <v>3108</v>
      </c>
      <c r="D2046" s="12" t="s">
        <v>90</v>
      </c>
      <c r="E2046" s="12" t="s">
        <v>95</v>
      </c>
      <c r="F2046" s="12" t="s">
        <v>103</v>
      </c>
      <c r="G2046" s="12">
        <v>3.1</v>
      </c>
      <c r="H2046" s="13">
        <v>200.64</v>
      </c>
      <c r="I2046" s="12" t="s">
        <v>25</v>
      </c>
      <c r="J2046" s="13">
        <v>200.64</v>
      </c>
    </row>
    <row r="2047" spans="1:10">
      <c r="A2047" s="12" t="s">
        <v>3109</v>
      </c>
      <c r="B2047" s="3">
        <v>45750</v>
      </c>
      <c r="C2047" s="12" t="s">
        <v>215</v>
      </c>
      <c r="D2047" s="12" t="s">
        <v>56</v>
      </c>
      <c r="E2047" s="12" t="s">
        <v>95</v>
      </c>
      <c r="F2047" s="12" t="s">
        <v>87</v>
      </c>
      <c r="G2047" s="12">
        <v>4.5999999999999996</v>
      </c>
      <c r="H2047" s="13">
        <v>149.9</v>
      </c>
      <c r="I2047" s="12" t="s">
        <v>27</v>
      </c>
      <c r="J2047" s="13">
        <v>0</v>
      </c>
    </row>
    <row r="2048" spans="1:10">
      <c r="A2048" s="12" t="s">
        <v>3110</v>
      </c>
      <c r="B2048" s="3">
        <v>45991</v>
      </c>
      <c r="C2048" s="12" t="s">
        <v>3111</v>
      </c>
      <c r="D2048" s="12" t="s">
        <v>61</v>
      </c>
      <c r="E2048" s="12" t="s">
        <v>69</v>
      </c>
      <c r="F2048" s="12" t="s">
        <v>100</v>
      </c>
      <c r="G2048" s="12">
        <v>3.1</v>
      </c>
      <c r="H2048" s="13">
        <v>109.5</v>
      </c>
      <c r="I2048" s="12" t="s">
        <v>25</v>
      </c>
      <c r="J2048" s="13">
        <v>109.5</v>
      </c>
    </row>
    <row r="2049" spans="1:10">
      <c r="A2049" s="12" t="s">
        <v>3112</v>
      </c>
      <c r="B2049" s="3">
        <v>45820</v>
      </c>
      <c r="C2049" s="12" t="s">
        <v>3113</v>
      </c>
      <c r="D2049" s="12" t="s">
        <v>65</v>
      </c>
      <c r="E2049" s="12" t="s">
        <v>81</v>
      </c>
      <c r="F2049" s="12" t="s">
        <v>87</v>
      </c>
      <c r="G2049" s="12">
        <v>2.5</v>
      </c>
      <c r="H2049" s="13">
        <v>226.91</v>
      </c>
      <c r="I2049" s="12" t="s">
        <v>25</v>
      </c>
      <c r="J2049" s="13">
        <v>226.91</v>
      </c>
    </row>
    <row r="2050" spans="1:10">
      <c r="A2050" s="12" t="s">
        <v>3114</v>
      </c>
      <c r="B2050" s="3">
        <v>45994</v>
      </c>
      <c r="C2050" s="12" t="s">
        <v>3115</v>
      </c>
      <c r="D2050" s="12" t="s">
        <v>65</v>
      </c>
      <c r="E2050" s="12" t="s">
        <v>76</v>
      </c>
      <c r="F2050" s="12" t="s">
        <v>87</v>
      </c>
      <c r="G2050" s="12">
        <v>4.3</v>
      </c>
      <c r="H2050" s="13">
        <v>248.81</v>
      </c>
      <c r="I2050" s="12" t="s">
        <v>25</v>
      </c>
      <c r="J2050" s="13">
        <v>248.81</v>
      </c>
    </row>
    <row r="2051" spans="1:10">
      <c r="A2051" s="12" t="s">
        <v>3116</v>
      </c>
      <c r="B2051" s="3">
        <v>45929</v>
      </c>
      <c r="C2051" s="12" t="s">
        <v>3117</v>
      </c>
      <c r="D2051" s="12" t="s">
        <v>65</v>
      </c>
      <c r="E2051" s="12" t="s">
        <v>69</v>
      </c>
      <c r="F2051" s="12" t="s">
        <v>62</v>
      </c>
      <c r="G2051" s="12">
        <v>3.2</v>
      </c>
      <c r="H2051" s="13">
        <v>197.5</v>
      </c>
      <c r="I2051" s="12" t="s">
        <v>26</v>
      </c>
      <c r="J2051" s="13">
        <v>102.3</v>
      </c>
    </row>
    <row r="2052" spans="1:10">
      <c r="A2052" s="12" t="s">
        <v>3118</v>
      </c>
      <c r="B2052" s="3">
        <v>45943</v>
      </c>
      <c r="C2052" s="12" t="s">
        <v>340</v>
      </c>
      <c r="D2052" s="12" t="s">
        <v>68</v>
      </c>
      <c r="E2052" s="12" t="s">
        <v>69</v>
      </c>
      <c r="F2052" s="12" t="s">
        <v>100</v>
      </c>
      <c r="G2052" s="12">
        <v>1.5</v>
      </c>
      <c r="H2052" s="13">
        <v>270.12</v>
      </c>
      <c r="I2052" s="12" t="s">
        <v>26</v>
      </c>
      <c r="J2052" s="13">
        <v>137.69999999999999</v>
      </c>
    </row>
    <row r="2053" spans="1:10">
      <c r="A2053" s="12" t="s">
        <v>3119</v>
      </c>
      <c r="B2053" s="3">
        <v>45916</v>
      </c>
      <c r="C2053" s="12" t="s">
        <v>396</v>
      </c>
      <c r="D2053" s="12" t="s">
        <v>68</v>
      </c>
      <c r="E2053" s="12" t="s">
        <v>95</v>
      </c>
      <c r="F2053" s="12" t="s">
        <v>58</v>
      </c>
      <c r="G2053" s="12">
        <v>4.8</v>
      </c>
      <c r="H2053" s="13">
        <v>247.1</v>
      </c>
      <c r="I2053" s="12" t="s">
        <v>25</v>
      </c>
      <c r="J2053" s="13">
        <v>247.1</v>
      </c>
    </row>
    <row r="2054" spans="1:10">
      <c r="A2054" s="12" t="s">
        <v>3120</v>
      </c>
      <c r="B2054" s="3">
        <v>45987</v>
      </c>
      <c r="C2054" s="12" t="s">
        <v>580</v>
      </c>
      <c r="D2054" s="12" t="s">
        <v>80</v>
      </c>
      <c r="E2054" s="12" t="s">
        <v>81</v>
      </c>
      <c r="F2054" s="12" t="s">
        <v>87</v>
      </c>
      <c r="G2054" s="12">
        <v>2.7</v>
      </c>
      <c r="H2054" s="13">
        <v>339.33</v>
      </c>
      <c r="I2054" s="12" t="s">
        <v>26</v>
      </c>
      <c r="J2054" s="13">
        <v>114.88</v>
      </c>
    </row>
    <row r="2055" spans="1:10">
      <c r="A2055" s="12" t="s">
        <v>3121</v>
      </c>
      <c r="B2055" s="3">
        <v>45885</v>
      </c>
      <c r="C2055" s="12" t="s">
        <v>316</v>
      </c>
      <c r="D2055" s="12" t="s">
        <v>90</v>
      </c>
      <c r="E2055" s="12" t="s">
        <v>69</v>
      </c>
      <c r="F2055" s="12" t="s">
        <v>70</v>
      </c>
      <c r="G2055" s="12">
        <v>2.1</v>
      </c>
      <c r="H2055" s="13">
        <v>188.12</v>
      </c>
      <c r="I2055" s="12" t="s">
        <v>25</v>
      </c>
      <c r="J2055" s="13">
        <v>188.12</v>
      </c>
    </row>
    <row r="2056" spans="1:10">
      <c r="A2056" s="12" t="s">
        <v>3122</v>
      </c>
      <c r="B2056" s="3">
        <v>45754</v>
      </c>
      <c r="C2056" s="12" t="s">
        <v>2963</v>
      </c>
      <c r="D2056" s="12" t="s">
        <v>90</v>
      </c>
      <c r="E2056" s="12" t="s">
        <v>76</v>
      </c>
      <c r="F2056" s="12" t="s">
        <v>62</v>
      </c>
      <c r="G2056" s="12">
        <v>2.9</v>
      </c>
      <c r="H2056" s="13">
        <v>216.52</v>
      </c>
      <c r="I2056" s="12" t="s">
        <v>27</v>
      </c>
      <c r="J2056" s="13">
        <v>0</v>
      </c>
    </row>
    <row r="2057" spans="1:10">
      <c r="A2057" s="12" t="s">
        <v>3123</v>
      </c>
      <c r="B2057" s="3">
        <v>45980</v>
      </c>
      <c r="C2057" s="12" t="s">
        <v>1073</v>
      </c>
      <c r="D2057" s="12" t="s">
        <v>65</v>
      </c>
      <c r="E2057" s="12" t="s">
        <v>57</v>
      </c>
      <c r="F2057" s="12" t="s">
        <v>62</v>
      </c>
      <c r="G2057" s="12">
        <v>3.3</v>
      </c>
      <c r="H2057" s="13">
        <v>193.19</v>
      </c>
      <c r="I2057" s="12" t="s">
        <v>27</v>
      </c>
      <c r="J2057" s="13">
        <v>0</v>
      </c>
    </row>
    <row r="2058" spans="1:10">
      <c r="A2058" s="12" t="s">
        <v>3124</v>
      </c>
      <c r="B2058" s="3">
        <v>45824</v>
      </c>
      <c r="C2058" s="12" t="s">
        <v>1901</v>
      </c>
      <c r="D2058" s="12" t="s">
        <v>80</v>
      </c>
      <c r="E2058" s="12" t="s">
        <v>76</v>
      </c>
      <c r="F2058" s="12" t="s">
        <v>87</v>
      </c>
      <c r="G2058" s="12">
        <v>3.5</v>
      </c>
      <c r="H2058" s="13">
        <v>402.4</v>
      </c>
      <c r="I2058" s="12" t="s">
        <v>25</v>
      </c>
      <c r="J2058" s="13">
        <v>402.4</v>
      </c>
    </row>
    <row r="2059" spans="1:10">
      <c r="A2059" s="12" t="s">
        <v>3125</v>
      </c>
      <c r="B2059" s="3">
        <v>45723</v>
      </c>
      <c r="C2059" s="12" t="s">
        <v>825</v>
      </c>
      <c r="D2059" s="12" t="s">
        <v>68</v>
      </c>
      <c r="E2059" s="12" t="s">
        <v>69</v>
      </c>
      <c r="F2059" s="12" t="s">
        <v>77</v>
      </c>
      <c r="G2059" s="12">
        <v>3.1</v>
      </c>
      <c r="H2059" s="13">
        <v>288.45</v>
      </c>
      <c r="I2059" s="12" t="s">
        <v>26</v>
      </c>
      <c r="J2059" s="13">
        <v>105.84</v>
      </c>
    </row>
    <row r="2060" spans="1:10">
      <c r="A2060" s="12" t="s">
        <v>3126</v>
      </c>
      <c r="B2060" s="3">
        <v>45875</v>
      </c>
      <c r="C2060" s="12" t="s">
        <v>1052</v>
      </c>
      <c r="D2060" s="12" t="s">
        <v>61</v>
      </c>
      <c r="E2060" s="12" t="s">
        <v>95</v>
      </c>
      <c r="F2060" s="12" t="s">
        <v>100</v>
      </c>
      <c r="G2060" s="12">
        <v>4.4000000000000004</v>
      </c>
      <c r="H2060" s="13">
        <v>98.25</v>
      </c>
      <c r="I2060" s="12" t="s">
        <v>27</v>
      </c>
      <c r="J2060" s="13">
        <v>0</v>
      </c>
    </row>
    <row r="2061" spans="1:10">
      <c r="A2061" s="12" t="s">
        <v>3127</v>
      </c>
      <c r="B2061" s="3">
        <v>45861</v>
      </c>
      <c r="C2061" s="12" t="s">
        <v>1466</v>
      </c>
      <c r="D2061" s="12" t="s">
        <v>80</v>
      </c>
      <c r="E2061" s="12" t="s">
        <v>81</v>
      </c>
      <c r="F2061" s="12" t="s">
        <v>62</v>
      </c>
      <c r="G2061" s="12">
        <v>2.7</v>
      </c>
      <c r="H2061" s="13">
        <v>358.06</v>
      </c>
      <c r="I2061" s="12" t="s">
        <v>25</v>
      </c>
      <c r="J2061" s="13">
        <v>358.06</v>
      </c>
    </row>
    <row r="2062" spans="1:10">
      <c r="A2062" s="12" t="s">
        <v>3128</v>
      </c>
      <c r="B2062" s="3">
        <v>45675</v>
      </c>
      <c r="C2062" s="12" t="s">
        <v>1578</v>
      </c>
      <c r="D2062" s="12" t="s">
        <v>56</v>
      </c>
      <c r="E2062" s="12" t="s">
        <v>69</v>
      </c>
      <c r="F2062" s="12" t="s">
        <v>70</v>
      </c>
      <c r="G2062" s="12">
        <v>2.4</v>
      </c>
      <c r="H2062" s="13">
        <v>113</v>
      </c>
      <c r="I2062" s="12" t="s">
        <v>26</v>
      </c>
      <c r="J2062" s="13">
        <v>40.18</v>
      </c>
    </row>
    <row r="2063" spans="1:10">
      <c r="A2063" s="12" t="s">
        <v>3129</v>
      </c>
      <c r="B2063" s="3">
        <v>45671</v>
      </c>
      <c r="C2063" s="12" t="s">
        <v>3130</v>
      </c>
      <c r="D2063" s="12" t="s">
        <v>61</v>
      </c>
      <c r="E2063" s="12" t="s">
        <v>81</v>
      </c>
      <c r="F2063" s="12" t="s">
        <v>58</v>
      </c>
      <c r="G2063" s="12">
        <v>2.4</v>
      </c>
      <c r="H2063" s="13">
        <v>123.69</v>
      </c>
      <c r="I2063" s="12" t="s">
        <v>25</v>
      </c>
      <c r="J2063" s="13">
        <v>123.69</v>
      </c>
    </row>
    <row r="2064" spans="1:10">
      <c r="A2064" s="12" t="s">
        <v>3131</v>
      </c>
      <c r="B2064" s="3">
        <v>45849</v>
      </c>
      <c r="C2064" s="12" t="s">
        <v>1682</v>
      </c>
      <c r="D2064" s="12" t="s">
        <v>80</v>
      </c>
      <c r="E2064" s="12" t="s">
        <v>81</v>
      </c>
      <c r="F2064" s="12" t="s">
        <v>100</v>
      </c>
      <c r="G2064" s="12">
        <v>3.4</v>
      </c>
      <c r="H2064" s="13">
        <v>315.97000000000003</v>
      </c>
      <c r="I2064" s="12" t="s">
        <v>25</v>
      </c>
      <c r="J2064" s="13">
        <v>315.97000000000003</v>
      </c>
    </row>
    <row r="2065" spans="1:10">
      <c r="A2065" s="12" t="s">
        <v>3132</v>
      </c>
      <c r="B2065" s="3">
        <v>45884</v>
      </c>
      <c r="C2065" s="12" t="s">
        <v>835</v>
      </c>
      <c r="D2065" s="12" t="s">
        <v>80</v>
      </c>
      <c r="E2065" s="12" t="s">
        <v>73</v>
      </c>
      <c r="F2065" s="12" t="s">
        <v>100</v>
      </c>
      <c r="G2065" s="12">
        <v>2.7</v>
      </c>
      <c r="H2065" s="13">
        <v>406.97</v>
      </c>
      <c r="I2065" s="12" t="s">
        <v>25</v>
      </c>
      <c r="J2065" s="13">
        <v>406.97</v>
      </c>
    </row>
    <row r="2066" spans="1:10">
      <c r="A2066" s="12" t="s">
        <v>3133</v>
      </c>
      <c r="B2066" s="3">
        <v>45747</v>
      </c>
      <c r="C2066" s="12" t="s">
        <v>55</v>
      </c>
      <c r="D2066" s="12" t="s">
        <v>68</v>
      </c>
      <c r="E2066" s="12" t="s">
        <v>95</v>
      </c>
      <c r="F2066" s="12" t="s">
        <v>58</v>
      </c>
      <c r="G2066" s="12">
        <v>2.4</v>
      </c>
      <c r="H2066" s="13">
        <v>320.23</v>
      </c>
      <c r="I2066" s="12" t="s">
        <v>25</v>
      </c>
      <c r="J2066" s="13">
        <v>320.23</v>
      </c>
    </row>
    <row r="2067" spans="1:10">
      <c r="A2067" s="12" t="s">
        <v>3134</v>
      </c>
      <c r="B2067" s="3">
        <v>45839</v>
      </c>
      <c r="C2067" s="12" t="s">
        <v>64</v>
      </c>
      <c r="D2067" s="12" t="s">
        <v>65</v>
      </c>
      <c r="E2067" s="12" t="s">
        <v>69</v>
      </c>
      <c r="F2067" s="12" t="s">
        <v>70</v>
      </c>
      <c r="G2067" s="12">
        <v>1.4</v>
      </c>
      <c r="H2067" s="13">
        <v>224.86</v>
      </c>
      <c r="I2067" s="12" t="s">
        <v>25</v>
      </c>
      <c r="J2067" s="13">
        <v>224.86</v>
      </c>
    </row>
    <row r="2068" spans="1:10">
      <c r="A2068" s="12" t="s">
        <v>3135</v>
      </c>
      <c r="B2068" s="3">
        <v>45675</v>
      </c>
      <c r="C2068" s="12" t="s">
        <v>2263</v>
      </c>
      <c r="D2068" s="12" t="s">
        <v>90</v>
      </c>
      <c r="E2068" s="12" t="s">
        <v>76</v>
      </c>
      <c r="F2068" s="12" t="s">
        <v>87</v>
      </c>
      <c r="G2068" s="12">
        <v>2.1</v>
      </c>
      <c r="H2068" s="13">
        <v>195.51</v>
      </c>
      <c r="I2068" s="12" t="s">
        <v>25</v>
      </c>
      <c r="J2068" s="13">
        <v>195.51</v>
      </c>
    </row>
    <row r="2069" spans="1:10">
      <c r="A2069" s="12" t="s">
        <v>3136</v>
      </c>
      <c r="B2069" s="3">
        <v>45912</v>
      </c>
      <c r="C2069" s="12" t="s">
        <v>3137</v>
      </c>
      <c r="D2069" s="12" t="s">
        <v>61</v>
      </c>
      <c r="E2069" s="12" t="s">
        <v>69</v>
      </c>
      <c r="F2069" s="12" t="s">
        <v>100</v>
      </c>
      <c r="G2069" s="12">
        <v>2.7</v>
      </c>
      <c r="H2069" s="13">
        <v>108.17</v>
      </c>
      <c r="I2069" s="12" t="s">
        <v>25</v>
      </c>
      <c r="J2069" s="13">
        <v>108.17</v>
      </c>
    </row>
    <row r="2070" spans="1:10">
      <c r="A2070" s="12" t="s">
        <v>3138</v>
      </c>
      <c r="B2070" s="3">
        <v>45909</v>
      </c>
      <c r="C2070" s="12" t="s">
        <v>2096</v>
      </c>
      <c r="D2070" s="12" t="s">
        <v>65</v>
      </c>
      <c r="E2070" s="12" t="s">
        <v>57</v>
      </c>
      <c r="F2070" s="12" t="s">
        <v>62</v>
      </c>
      <c r="G2070" s="12">
        <v>1.9</v>
      </c>
      <c r="H2070" s="13">
        <v>256.11</v>
      </c>
      <c r="I2070" s="12" t="s">
        <v>25</v>
      </c>
      <c r="J2070" s="13">
        <v>256.11</v>
      </c>
    </row>
    <row r="2071" spans="1:10">
      <c r="A2071" s="12" t="s">
        <v>3139</v>
      </c>
      <c r="B2071" s="3">
        <v>45943</v>
      </c>
      <c r="C2071" s="12" t="s">
        <v>2415</v>
      </c>
      <c r="D2071" s="12" t="s">
        <v>80</v>
      </c>
      <c r="E2071" s="12" t="s">
        <v>69</v>
      </c>
      <c r="F2071" s="12" t="s">
        <v>62</v>
      </c>
      <c r="G2071" s="12">
        <v>4.4000000000000004</v>
      </c>
      <c r="H2071" s="13">
        <v>415.55</v>
      </c>
      <c r="I2071" s="12" t="s">
        <v>25</v>
      </c>
      <c r="J2071" s="13">
        <v>415.55</v>
      </c>
    </row>
    <row r="2072" spans="1:10">
      <c r="A2072" s="12" t="s">
        <v>3140</v>
      </c>
      <c r="B2072" s="3">
        <v>45980</v>
      </c>
      <c r="C2072" s="12" t="s">
        <v>451</v>
      </c>
      <c r="D2072" s="12" t="s">
        <v>80</v>
      </c>
      <c r="E2072" s="12" t="s">
        <v>95</v>
      </c>
      <c r="F2072" s="12" t="s">
        <v>82</v>
      </c>
      <c r="G2072" s="12">
        <v>3.2</v>
      </c>
      <c r="H2072" s="13">
        <v>337.23</v>
      </c>
      <c r="I2072" s="12" t="s">
        <v>26</v>
      </c>
      <c r="J2072" s="13">
        <v>110.82</v>
      </c>
    </row>
    <row r="2073" spans="1:10">
      <c r="A2073" s="12" t="s">
        <v>3141</v>
      </c>
      <c r="B2073" s="3">
        <v>45765</v>
      </c>
      <c r="C2073" s="12" t="s">
        <v>1791</v>
      </c>
      <c r="D2073" s="12" t="s">
        <v>80</v>
      </c>
      <c r="E2073" s="12" t="s">
        <v>69</v>
      </c>
      <c r="F2073" s="12" t="s">
        <v>103</v>
      </c>
      <c r="G2073" s="12">
        <v>2</v>
      </c>
      <c r="H2073" s="13">
        <v>414.15</v>
      </c>
      <c r="I2073" s="12" t="s">
        <v>27</v>
      </c>
      <c r="J2073" s="13">
        <v>0</v>
      </c>
    </row>
    <row r="2074" spans="1:10">
      <c r="A2074" s="12" t="s">
        <v>3142</v>
      </c>
      <c r="B2074" s="3">
        <v>45918</v>
      </c>
      <c r="C2074" s="12" t="s">
        <v>290</v>
      </c>
      <c r="D2074" s="12" t="s">
        <v>80</v>
      </c>
      <c r="E2074" s="12" t="s">
        <v>76</v>
      </c>
      <c r="F2074" s="12" t="s">
        <v>82</v>
      </c>
      <c r="G2074" s="12">
        <v>3</v>
      </c>
      <c r="H2074" s="13">
        <v>366.13</v>
      </c>
      <c r="I2074" s="12" t="s">
        <v>25</v>
      </c>
      <c r="J2074" s="13">
        <v>366.13</v>
      </c>
    </row>
    <row r="2075" spans="1:10">
      <c r="A2075" s="12" t="s">
        <v>3143</v>
      </c>
      <c r="B2075" s="3">
        <v>45947</v>
      </c>
      <c r="C2075" s="12" t="s">
        <v>498</v>
      </c>
      <c r="D2075" s="12" t="s">
        <v>80</v>
      </c>
      <c r="E2075" s="12" t="s">
        <v>81</v>
      </c>
      <c r="F2075" s="12" t="s">
        <v>103</v>
      </c>
      <c r="G2075" s="12">
        <v>3.5</v>
      </c>
      <c r="H2075" s="13">
        <v>319.38</v>
      </c>
      <c r="I2075" s="12" t="s">
        <v>27</v>
      </c>
      <c r="J2075" s="13">
        <v>0</v>
      </c>
    </row>
    <row r="2076" spans="1:10">
      <c r="A2076" s="12" t="s">
        <v>3144</v>
      </c>
      <c r="B2076" s="3">
        <v>45865</v>
      </c>
      <c r="C2076" s="12" t="s">
        <v>1253</v>
      </c>
      <c r="D2076" s="12" t="s">
        <v>90</v>
      </c>
      <c r="E2076" s="12" t="s">
        <v>69</v>
      </c>
      <c r="F2076" s="12" t="s">
        <v>77</v>
      </c>
      <c r="G2076" s="12">
        <v>3.3</v>
      </c>
      <c r="H2076" s="13">
        <v>221.36</v>
      </c>
      <c r="I2076" s="12" t="s">
        <v>25</v>
      </c>
      <c r="J2076" s="13">
        <v>221.36</v>
      </c>
    </row>
    <row r="2077" spans="1:10">
      <c r="A2077" s="12" t="s">
        <v>3145</v>
      </c>
      <c r="B2077" s="3">
        <v>45983</v>
      </c>
      <c r="C2077" s="12" t="s">
        <v>2229</v>
      </c>
      <c r="D2077" s="12" t="s">
        <v>65</v>
      </c>
      <c r="E2077" s="12" t="s">
        <v>76</v>
      </c>
      <c r="F2077" s="12" t="s">
        <v>62</v>
      </c>
      <c r="G2077" s="12">
        <v>4.3</v>
      </c>
      <c r="H2077" s="13">
        <v>233.11</v>
      </c>
      <c r="I2077" s="12" t="s">
        <v>25</v>
      </c>
      <c r="J2077" s="13">
        <v>233.11</v>
      </c>
    </row>
    <row r="2078" spans="1:10">
      <c r="A2078" s="12" t="s">
        <v>3146</v>
      </c>
      <c r="B2078" s="3">
        <v>46008</v>
      </c>
      <c r="C2078" s="12" t="s">
        <v>464</v>
      </c>
      <c r="D2078" s="12" t="s">
        <v>68</v>
      </c>
      <c r="E2078" s="12" t="s">
        <v>76</v>
      </c>
      <c r="F2078" s="12" t="s">
        <v>100</v>
      </c>
      <c r="G2078" s="12">
        <v>4.3</v>
      </c>
      <c r="H2078" s="13">
        <v>265.10000000000002</v>
      </c>
      <c r="I2078" s="12" t="s">
        <v>25</v>
      </c>
      <c r="J2078" s="13">
        <v>265.10000000000002</v>
      </c>
    </row>
    <row r="2079" spans="1:10">
      <c r="A2079" s="12" t="s">
        <v>3147</v>
      </c>
      <c r="B2079" s="3">
        <v>45814</v>
      </c>
      <c r="C2079" s="12" t="s">
        <v>739</v>
      </c>
      <c r="D2079" s="12" t="s">
        <v>80</v>
      </c>
      <c r="E2079" s="12" t="s">
        <v>73</v>
      </c>
      <c r="F2079" s="12" t="s">
        <v>77</v>
      </c>
      <c r="G2079" s="12">
        <v>3.1</v>
      </c>
      <c r="H2079" s="13">
        <v>315.69</v>
      </c>
      <c r="I2079" s="12" t="s">
        <v>26</v>
      </c>
      <c r="J2079" s="13">
        <v>92.51</v>
      </c>
    </row>
    <row r="2080" spans="1:10">
      <c r="A2080" s="12" t="s">
        <v>3148</v>
      </c>
      <c r="B2080" s="3">
        <v>45855</v>
      </c>
      <c r="C2080" s="12" t="s">
        <v>3149</v>
      </c>
      <c r="D2080" s="12" t="s">
        <v>90</v>
      </c>
      <c r="E2080" s="12" t="s">
        <v>81</v>
      </c>
      <c r="F2080" s="12" t="s">
        <v>87</v>
      </c>
      <c r="G2080" s="12">
        <v>2.2999999999999998</v>
      </c>
      <c r="H2080" s="13">
        <v>188.05</v>
      </c>
      <c r="I2080" s="12" t="s">
        <v>25</v>
      </c>
      <c r="J2080" s="13">
        <v>188.05</v>
      </c>
    </row>
    <row r="2081" spans="1:10">
      <c r="A2081" s="12" t="s">
        <v>3150</v>
      </c>
      <c r="B2081" s="3">
        <v>45900</v>
      </c>
      <c r="C2081" s="12" t="s">
        <v>369</v>
      </c>
      <c r="D2081" s="12" t="s">
        <v>90</v>
      </c>
      <c r="E2081" s="12" t="s">
        <v>76</v>
      </c>
      <c r="F2081" s="12" t="s">
        <v>77</v>
      </c>
      <c r="G2081" s="12">
        <v>3</v>
      </c>
      <c r="H2081" s="13">
        <v>210.08</v>
      </c>
      <c r="I2081" s="12" t="s">
        <v>26</v>
      </c>
      <c r="J2081" s="13">
        <v>58.2</v>
      </c>
    </row>
    <row r="2082" spans="1:10">
      <c r="A2082" s="12" t="s">
        <v>3151</v>
      </c>
      <c r="B2082" s="3">
        <v>45821</v>
      </c>
      <c r="C2082" s="12" t="s">
        <v>2463</v>
      </c>
      <c r="D2082" s="12" t="s">
        <v>61</v>
      </c>
      <c r="E2082" s="12" t="s">
        <v>76</v>
      </c>
      <c r="F2082" s="12" t="s">
        <v>103</v>
      </c>
      <c r="G2082" s="12">
        <v>4.2</v>
      </c>
      <c r="H2082" s="13">
        <v>107.68</v>
      </c>
      <c r="I2082" s="12" t="s">
        <v>25</v>
      </c>
      <c r="J2082" s="13">
        <v>107.68</v>
      </c>
    </row>
    <row r="2083" spans="1:10">
      <c r="A2083" s="12" t="s">
        <v>3152</v>
      </c>
      <c r="B2083" s="3">
        <v>45795</v>
      </c>
      <c r="C2083" s="12" t="s">
        <v>2566</v>
      </c>
      <c r="D2083" s="12" t="s">
        <v>56</v>
      </c>
      <c r="E2083" s="12" t="s">
        <v>73</v>
      </c>
      <c r="F2083" s="12" t="s">
        <v>77</v>
      </c>
      <c r="G2083" s="12">
        <v>2.5</v>
      </c>
      <c r="H2083" s="13">
        <v>120.69</v>
      </c>
      <c r="I2083" s="12" t="s">
        <v>25</v>
      </c>
      <c r="J2083" s="13">
        <v>120.69</v>
      </c>
    </row>
    <row r="2084" spans="1:10">
      <c r="A2084" s="12" t="s">
        <v>3153</v>
      </c>
      <c r="B2084" s="3">
        <v>45949</v>
      </c>
      <c r="C2084" s="12" t="s">
        <v>3154</v>
      </c>
      <c r="D2084" s="12" t="s">
        <v>61</v>
      </c>
      <c r="E2084" s="12" t="s">
        <v>81</v>
      </c>
      <c r="F2084" s="12" t="s">
        <v>70</v>
      </c>
      <c r="G2084" s="12">
        <v>2.5</v>
      </c>
      <c r="H2084" s="13">
        <v>105.86</v>
      </c>
      <c r="I2084" s="12" t="s">
        <v>25</v>
      </c>
      <c r="J2084" s="13">
        <v>105.86</v>
      </c>
    </row>
    <row r="2085" spans="1:10">
      <c r="A2085" s="12" t="s">
        <v>3155</v>
      </c>
      <c r="B2085" s="3">
        <v>45841</v>
      </c>
      <c r="C2085" s="12" t="s">
        <v>2986</v>
      </c>
      <c r="D2085" s="12" t="s">
        <v>56</v>
      </c>
      <c r="E2085" s="12" t="s">
        <v>57</v>
      </c>
      <c r="F2085" s="12" t="s">
        <v>87</v>
      </c>
      <c r="G2085" s="12">
        <v>2.7</v>
      </c>
      <c r="H2085" s="13">
        <v>141.74</v>
      </c>
      <c r="I2085" s="12" t="s">
        <v>25</v>
      </c>
      <c r="J2085" s="13">
        <v>141.74</v>
      </c>
    </row>
    <row r="2086" spans="1:10">
      <c r="A2086" s="12" t="s">
        <v>3156</v>
      </c>
      <c r="B2086" s="3">
        <v>45744</v>
      </c>
      <c r="C2086" s="12" t="s">
        <v>451</v>
      </c>
      <c r="D2086" s="12" t="s">
        <v>65</v>
      </c>
      <c r="E2086" s="12" t="s">
        <v>81</v>
      </c>
      <c r="F2086" s="12" t="s">
        <v>87</v>
      </c>
      <c r="G2086" s="12">
        <v>4.5999999999999996</v>
      </c>
      <c r="H2086" s="13">
        <v>230.32</v>
      </c>
      <c r="I2086" s="12" t="s">
        <v>25</v>
      </c>
      <c r="J2086" s="13">
        <v>230.32</v>
      </c>
    </row>
    <row r="2087" spans="1:10">
      <c r="A2087" s="12" t="s">
        <v>3157</v>
      </c>
      <c r="B2087" s="3">
        <v>45996</v>
      </c>
      <c r="C2087" s="12" t="s">
        <v>540</v>
      </c>
      <c r="D2087" s="12" t="s">
        <v>65</v>
      </c>
      <c r="E2087" s="12" t="s">
        <v>95</v>
      </c>
      <c r="F2087" s="12" t="s">
        <v>62</v>
      </c>
      <c r="G2087" s="12">
        <v>3.8</v>
      </c>
      <c r="H2087" s="13">
        <v>265.33999999999997</v>
      </c>
      <c r="I2087" s="12" t="s">
        <v>25</v>
      </c>
      <c r="J2087" s="13">
        <v>265.33999999999997</v>
      </c>
    </row>
    <row r="2088" spans="1:10">
      <c r="A2088" s="12" t="s">
        <v>3158</v>
      </c>
      <c r="B2088" s="3">
        <v>45878</v>
      </c>
      <c r="C2088" s="12" t="s">
        <v>2192</v>
      </c>
      <c r="D2088" s="12" t="s">
        <v>90</v>
      </c>
      <c r="E2088" s="12" t="s">
        <v>73</v>
      </c>
      <c r="F2088" s="12" t="s">
        <v>58</v>
      </c>
      <c r="G2088" s="12">
        <v>2</v>
      </c>
      <c r="H2088" s="13">
        <v>196.29</v>
      </c>
      <c r="I2088" s="12" t="s">
        <v>25</v>
      </c>
      <c r="J2088" s="13">
        <v>196.29</v>
      </c>
    </row>
    <row r="2089" spans="1:10">
      <c r="A2089" s="12" t="s">
        <v>3159</v>
      </c>
      <c r="B2089" s="3">
        <v>45742</v>
      </c>
      <c r="C2089" s="12" t="s">
        <v>1813</v>
      </c>
      <c r="D2089" s="12" t="s">
        <v>90</v>
      </c>
      <c r="E2089" s="12" t="s">
        <v>57</v>
      </c>
      <c r="F2089" s="12" t="s">
        <v>100</v>
      </c>
      <c r="G2089" s="12">
        <v>3.6</v>
      </c>
      <c r="H2089" s="13">
        <v>166.81</v>
      </c>
      <c r="I2089" s="12" t="s">
        <v>25</v>
      </c>
      <c r="J2089" s="13">
        <v>166.81</v>
      </c>
    </row>
    <row r="2090" spans="1:10">
      <c r="A2090" s="12" t="s">
        <v>3160</v>
      </c>
      <c r="B2090" s="3">
        <v>45752</v>
      </c>
      <c r="C2090" s="12" t="s">
        <v>1795</v>
      </c>
      <c r="D2090" s="12" t="s">
        <v>90</v>
      </c>
      <c r="E2090" s="12" t="s">
        <v>81</v>
      </c>
      <c r="F2090" s="12" t="s">
        <v>70</v>
      </c>
      <c r="G2090" s="12">
        <v>2.9</v>
      </c>
      <c r="H2090" s="13">
        <v>225.28</v>
      </c>
      <c r="I2090" s="12" t="s">
        <v>25</v>
      </c>
      <c r="J2090" s="13">
        <v>225.28</v>
      </c>
    </row>
    <row r="2091" spans="1:10">
      <c r="A2091" s="12" t="s">
        <v>3161</v>
      </c>
      <c r="B2091" s="3">
        <v>45929</v>
      </c>
      <c r="C2091" s="12" t="s">
        <v>3162</v>
      </c>
      <c r="D2091" s="12" t="s">
        <v>61</v>
      </c>
      <c r="E2091" s="12" t="s">
        <v>57</v>
      </c>
      <c r="F2091" s="12" t="s">
        <v>70</v>
      </c>
      <c r="G2091" s="12">
        <v>2.8</v>
      </c>
      <c r="H2091" s="13">
        <v>107.07</v>
      </c>
      <c r="I2091" s="12" t="s">
        <v>26</v>
      </c>
      <c r="J2091" s="13">
        <v>86.9</v>
      </c>
    </row>
    <row r="2092" spans="1:10">
      <c r="A2092" s="12" t="s">
        <v>3163</v>
      </c>
      <c r="B2092" s="3">
        <v>45981</v>
      </c>
      <c r="C2092" s="12" t="s">
        <v>2869</v>
      </c>
      <c r="D2092" s="12" t="s">
        <v>80</v>
      </c>
      <c r="E2092" s="12" t="s">
        <v>81</v>
      </c>
      <c r="F2092" s="12" t="s">
        <v>82</v>
      </c>
      <c r="G2092" s="12">
        <v>3.4</v>
      </c>
      <c r="H2092" s="13">
        <v>374.67</v>
      </c>
      <c r="I2092" s="12" t="s">
        <v>25</v>
      </c>
      <c r="J2092" s="13">
        <v>374.67</v>
      </c>
    </row>
    <row r="2093" spans="1:10">
      <c r="A2093" s="12" t="s">
        <v>3164</v>
      </c>
      <c r="B2093" s="3">
        <v>45816</v>
      </c>
      <c r="C2093" s="12" t="s">
        <v>462</v>
      </c>
      <c r="D2093" s="12" t="s">
        <v>56</v>
      </c>
      <c r="E2093" s="12" t="s">
        <v>73</v>
      </c>
      <c r="F2093" s="12" t="s">
        <v>77</v>
      </c>
      <c r="G2093" s="12">
        <v>4.2</v>
      </c>
      <c r="H2093" s="13">
        <v>114.2</v>
      </c>
      <c r="I2093" s="12" t="s">
        <v>25</v>
      </c>
      <c r="J2093" s="13">
        <v>114.2</v>
      </c>
    </row>
    <row r="2094" spans="1:10">
      <c r="A2094" s="12" t="s">
        <v>3165</v>
      </c>
      <c r="B2094" s="3">
        <v>45681</v>
      </c>
      <c r="C2094" s="12" t="s">
        <v>2734</v>
      </c>
      <c r="D2094" s="12" t="s">
        <v>56</v>
      </c>
      <c r="E2094" s="12" t="s">
        <v>73</v>
      </c>
      <c r="F2094" s="12" t="s">
        <v>62</v>
      </c>
      <c r="G2094" s="12">
        <v>2.9</v>
      </c>
      <c r="H2094" s="13">
        <v>121.52</v>
      </c>
      <c r="I2094" s="12" t="s">
        <v>26</v>
      </c>
      <c r="J2094" s="13">
        <v>50.23</v>
      </c>
    </row>
    <row r="2095" spans="1:10">
      <c r="A2095" s="12" t="s">
        <v>3166</v>
      </c>
      <c r="B2095" s="3">
        <v>45802</v>
      </c>
      <c r="C2095" s="12" t="s">
        <v>1017</v>
      </c>
      <c r="D2095" s="12" t="s">
        <v>80</v>
      </c>
      <c r="E2095" s="12" t="s">
        <v>57</v>
      </c>
      <c r="F2095" s="12" t="s">
        <v>82</v>
      </c>
      <c r="G2095" s="12">
        <v>3.2</v>
      </c>
      <c r="H2095" s="13">
        <v>356.29</v>
      </c>
      <c r="I2095" s="12" t="s">
        <v>25</v>
      </c>
      <c r="J2095" s="13">
        <v>356.29</v>
      </c>
    </row>
    <row r="2096" spans="1:10">
      <c r="A2096" s="12" t="s">
        <v>3167</v>
      </c>
      <c r="B2096" s="3">
        <v>45658</v>
      </c>
      <c r="C2096" s="12" t="s">
        <v>3168</v>
      </c>
      <c r="D2096" s="12" t="s">
        <v>90</v>
      </c>
      <c r="E2096" s="12" t="s">
        <v>73</v>
      </c>
      <c r="F2096" s="12" t="s">
        <v>58</v>
      </c>
      <c r="G2096" s="12">
        <v>2.4</v>
      </c>
      <c r="H2096" s="13">
        <v>205.75</v>
      </c>
      <c r="I2096" s="12" t="s">
        <v>25</v>
      </c>
      <c r="J2096" s="13">
        <v>205.75</v>
      </c>
    </row>
    <row r="2097" spans="1:10">
      <c r="A2097" s="12" t="s">
        <v>3169</v>
      </c>
      <c r="B2097" s="3">
        <v>45863</v>
      </c>
      <c r="C2097" s="12" t="s">
        <v>1262</v>
      </c>
      <c r="D2097" s="12" t="s">
        <v>61</v>
      </c>
      <c r="E2097" s="12" t="s">
        <v>57</v>
      </c>
      <c r="F2097" s="12" t="s">
        <v>58</v>
      </c>
      <c r="G2097" s="12">
        <v>3.5</v>
      </c>
      <c r="H2097" s="13">
        <v>129.05000000000001</v>
      </c>
      <c r="I2097" s="12" t="s">
        <v>26</v>
      </c>
      <c r="J2097" s="13">
        <v>39.159999999999997</v>
      </c>
    </row>
    <row r="2098" spans="1:10">
      <c r="A2098" s="12" t="s">
        <v>3170</v>
      </c>
      <c r="B2098" s="3">
        <v>45761</v>
      </c>
      <c r="C2098" s="12" t="s">
        <v>1915</v>
      </c>
      <c r="D2098" s="12" t="s">
        <v>68</v>
      </c>
      <c r="E2098" s="12" t="s">
        <v>57</v>
      </c>
      <c r="F2098" s="12" t="s">
        <v>87</v>
      </c>
      <c r="G2098" s="12">
        <v>3</v>
      </c>
      <c r="H2098" s="13">
        <v>244.55</v>
      </c>
      <c r="I2098" s="12" t="s">
        <v>25</v>
      </c>
      <c r="J2098" s="13">
        <v>244.55</v>
      </c>
    </row>
    <row r="2099" spans="1:10">
      <c r="A2099" s="12" t="s">
        <v>3171</v>
      </c>
      <c r="B2099" s="3">
        <v>45819</v>
      </c>
      <c r="C2099" s="12" t="s">
        <v>398</v>
      </c>
      <c r="D2099" s="12" t="s">
        <v>90</v>
      </c>
      <c r="E2099" s="12" t="s">
        <v>69</v>
      </c>
      <c r="F2099" s="12" t="s">
        <v>87</v>
      </c>
      <c r="G2099" s="12">
        <v>3.8</v>
      </c>
      <c r="H2099" s="13">
        <v>200.66</v>
      </c>
      <c r="I2099" s="12" t="s">
        <v>25</v>
      </c>
      <c r="J2099" s="13">
        <v>200.66</v>
      </c>
    </row>
    <row r="2100" spans="1:10">
      <c r="A2100" s="12" t="s">
        <v>3172</v>
      </c>
      <c r="B2100" s="3">
        <v>45797</v>
      </c>
      <c r="C2100" s="12" t="s">
        <v>1164</v>
      </c>
      <c r="D2100" s="12" t="s">
        <v>90</v>
      </c>
      <c r="E2100" s="12" t="s">
        <v>73</v>
      </c>
      <c r="F2100" s="12" t="s">
        <v>103</v>
      </c>
      <c r="G2100" s="12">
        <v>3.9</v>
      </c>
      <c r="H2100" s="13">
        <v>168.81</v>
      </c>
      <c r="I2100" s="12" t="s">
        <v>25</v>
      </c>
      <c r="J2100" s="13">
        <v>168.81</v>
      </c>
    </row>
    <row r="2101" spans="1:10">
      <c r="A2101" s="12" t="s">
        <v>3173</v>
      </c>
      <c r="B2101" s="3">
        <v>45990</v>
      </c>
      <c r="C2101" s="12" t="s">
        <v>191</v>
      </c>
      <c r="D2101" s="12" t="s">
        <v>65</v>
      </c>
      <c r="E2101" s="12" t="s">
        <v>73</v>
      </c>
      <c r="F2101" s="12" t="s">
        <v>70</v>
      </c>
      <c r="G2101" s="12">
        <v>2.8</v>
      </c>
      <c r="H2101" s="13">
        <v>208.79</v>
      </c>
      <c r="I2101" s="12" t="s">
        <v>25</v>
      </c>
      <c r="J2101" s="13">
        <v>208.79</v>
      </c>
    </row>
    <row r="2102" spans="1:10">
      <c r="A2102" s="12" t="s">
        <v>3174</v>
      </c>
      <c r="B2102" s="3">
        <v>46013</v>
      </c>
      <c r="C2102" s="12" t="s">
        <v>2837</v>
      </c>
      <c r="D2102" s="12" t="s">
        <v>61</v>
      </c>
      <c r="E2102" s="12" t="s">
        <v>57</v>
      </c>
      <c r="F2102" s="12" t="s">
        <v>87</v>
      </c>
      <c r="G2102" s="12">
        <v>3.4</v>
      </c>
      <c r="H2102" s="13">
        <v>99.72</v>
      </c>
      <c r="I2102" s="12" t="s">
        <v>25</v>
      </c>
      <c r="J2102" s="13">
        <v>99.72</v>
      </c>
    </row>
    <row r="2103" spans="1:10">
      <c r="A2103" s="12" t="s">
        <v>3175</v>
      </c>
      <c r="B2103" s="3">
        <v>45869</v>
      </c>
      <c r="C2103" s="12" t="s">
        <v>1397</v>
      </c>
      <c r="D2103" s="12" t="s">
        <v>90</v>
      </c>
      <c r="E2103" s="12" t="s">
        <v>95</v>
      </c>
      <c r="F2103" s="12" t="s">
        <v>100</v>
      </c>
      <c r="G2103" s="12">
        <v>3.8</v>
      </c>
      <c r="H2103" s="13">
        <v>227.17</v>
      </c>
      <c r="I2103" s="12" t="s">
        <v>26</v>
      </c>
      <c r="J2103" s="13">
        <v>140.49</v>
      </c>
    </row>
    <row r="2104" spans="1:10">
      <c r="A2104" s="12" t="s">
        <v>3176</v>
      </c>
      <c r="B2104" s="3">
        <v>45926</v>
      </c>
      <c r="C2104" s="12" t="s">
        <v>958</v>
      </c>
      <c r="D2104" s="12" t="s">
        <v>61</v>
      </c>
      <c r="E2104" s="12" t="s">
        <v>95</v>
      </c>
      <c r="F2104" s="12" t="s">
        <v>70</v>
      </c>
      <c r="G2104" s="12">
        <v>2.6</v>
      </c>
      <c r="H2104" s="13">
        <v>118.81</v>
      </c>
      <c r="I2104" s="12" t="s">
        <v>25</v>
      </c>
      <c r="J2104" s="13">
        <v>118.81</v>
      </c>
    </row>
    <row r="2105" spans="1:10">
      <c r="A2105" s="12" t="s">
        <v>3177</v>
      </c>
      <c r="B2105" s="3">
        <v>45827</v>
      </c>
      <c r="C2105" s="12" t="s">
        <v>991</v>
      </c>
      <c r="D2105" s="12" t="s">
        <v>68</v>
      </c>
      <c r="E2105" s="12" t="s">
        <v>81</v>
      </c>
      <c r="F2105" s="12" t="s">
        <v>100</v>
      </c>
      <c r="G2105" s="12">
        <v>3.6</v>
      </c>
      <c r="H2105" s="13">
        <v>272.91000000000003</v>
      </c>
      <c r="I2105" s="12" t="s">
        <v>25</v>
      </c>
      <c r="J2105" s="13">
        <v>272.91000000000003</v>
      </c>
    </row>
    <row r="2106" spans="1:10">
      <c r="A2106" s="12" t="s">
        <v>3178</v>
      </c>
      <c r="B2106" s="3">
        <v>45695</v>
      </c>
      <c r="C2106" s="12" t="s">
        <v>139</v>
      </c>
      <c r="D2106" s="12" t="s">
        <v>61</v>
      </c>
      <c r="E2106" s="12" t="s">
        <v>76</v>
      </c>
      <c r="F2106" s="12" t="s">
        <v>70</v>
      </c>
      <c r="G2106" s="12">
        <v>1.9</v>
      </c>
      <c r="H2106" s="13">
        <v>102.92</v>
      </c>
      <c r="I2106" s="12" t="s">
        <v>25</v>
      </c>
      <c r="J2106" s="13">
        <v>102.92</v>
      </c>
    </row>
    <row r="2107" spans="1:10">
      <c r="A2107" s="12" t="s">
        <v>3179</v>
      </c>
      <c r="B2107" s="3">
        <v>46019</v>
      </c>
      <c r="C2107" s="12" t="s">
        <v>1979</v>
      </c>
      <c r="D2107" s="12" t="s">
        <v>68</v>
      </c>
      <c r="E2107" s="12" t="s">
        <v>73</v>
      </c>
      <c r="F2107" s="12" t="s">
        <v>58</v>
      </c>
      <c r="G2107" s="12">
        <v>2.5</v>
      </c>
      <c r="H2107" s="13">
        <v>270.69</v>
      </c>
      <c r="I2107" s="12" t="s">
        <v>25</v>
      </c>
      <c r="J2107" s="13">
        <v>270.69</v>
      </c>
    </row>
    <row r="2108" spans="1:10">
      <c r="A2108" s="12" t="s">
        <v>3180</v>
      </c>
      <c r="B2108" s="3">
        <v>45796</v>
      </c>
      <c r="C2108" s="12" t="s">
        <v>1269</v>
      </c>
      <c r="D2108" s="12" t="s">
        <v>68</v>
      </c>
      <c r="E2108" s="12" t="s">
        <v>76</v>
      </c>
      <c r="F2108" s="12" t="s">
        <v>103</v>
      </c>
      <c r="G2108" s="12">
        <v>3.2</v>
      </c>
      <c r="H2108" s="13">
        <v>274.99</v>
      </c>
      <c r="I2108" s="12" t="s">
        <v>25</v>
      </c>
      <c r="J2108" s="13">
        <v>274.99</v>
      </c>
    </row>
    <row r="2109" spans="1:10">
      <c r="A2109" s="12" t="s">
        <v>3181</v>
      </c>
      <c r="B2109" s="3">
        <v>45967</v>
      </c>
      <c r="C2109" s="12" t="s">
        <v>578</v>
      </c>
      <c r="D2109" s="12" t="s">
        <v>80</v>
      </c>
      <c r="E2109" s="12" t="s">
        <v>69</v>
      </c>
      <c r="F2109" s="12" t="s">
        <v>82</v>
      </c>
      <c r="G2109" s="12">
        <v>3.2</v>
      </c>
      <c r="H2109" s="13">
        <v>309.72000000000003</v>
      </c>
      <c r="I2109" s="12" t="s">
        <v>25</v>
      </c>
      <c r="J2109" s="13">
        <v>309.72000000000003</v>
      </c>
    </row>
    <row r="2110" spans="1:10">
      <c r="A2110" s="12" t="s">
        <v>3182</v>
      </c>
      <c r="B2110" s="3">
        <v>45662</v>
      </c>
      <c r="C2110" s="12" t="s">
        <v>502</v>
      </c>
      <c r="D2110" s="12" t="s">
        <v>90</v>
      </c>
      <c r="E2110" s="12" t="s">
        <v>69</v>
      </c>
      <c r="F2110" s="12" t="s">
        <v>87</v>
      </c>
      <c r="G2110" s="12">
        <v>2.8</v>
      </c>
      <c r="H2110" s="13">
        <v>193.34</v>
      </c>
      <c r="I2110" s="12" t="s">
        <v>25</v>
      </c>
      <c r="J2110" s="13">
        <v>193.34</v>
      </c>
    </row>
    <row r="2111" spans="1:10">
      <c r="A2111" s="12" t="s">
        <v>3183</v>
      </c>
      <c r="B2111" s="3">
        <v>45825</v>
      </c>
      <c r="C2111" s="12" t="s">
        <v>294</v>
      </c>
      <c r="D2111" s="12" t="s">
        <v>61</v>
      </c>
      <c r="E2111" s="12" t="s">
        <v>95</v>
      </c>
      <c r="F2111" s="12" t="s">
        <v>100</v>
      </c>
      <c r="G2111" s="12">
        <v>2.6</v>
      </c>
      <c r="H2111" s="13">
        <v>104.55</v>
      </c>
      <c r="I2111" s="12" t="s">
        <v>25</v>
      </c>
      <c r="J2111" s="13">
        <v>104.55</v>
      </c>
    </row>
    <row r="2112" spans="1:10">
      <c r="A2112" s="12" t="s">
        <v>3184</v>
      </c>
      <c r="B2112" s="3">
        <v>45869</v>
      </c>
      <c r="C2112" s="12" t="s">
        <v>2672</v>
      </c>
      <c r="D2112" s="12" t="s">
        <v>68</v>
      </c>
      <c r="E2112" s="12" t="s">
        <v>57</v>
      </c>
      <c r="F2112" s="12" t="s">
        <v>103</v>
      </c>
      <c r="G2112" s="12">
        <v>3.3</v>
      </c>
      <c r="H2112" s="13">
        <v>266.63</v>
      </c>
      <c r="I2112" s="12" t="s">
        <v>25</v>
      </c>
      <c r="J2112" s="13">
        <v>266.63</v>
      </c>
    </row>
    <row r="2113" spans="1:10">
      <c r="A2113" s="12" t="s">
        <v>3185</v>
      </c>
      <c r="B2113" s="3">
        <v>45800</v>
      </c>
      <c r="C2113" s="12" t="s">
        <v>1697</v>
      </c>
      <c r="D2113" s="12" t="s">
        <v>90</v>
      </c>
      <c r="E2113" s="12" t="s">
        <v>95</v>
      </c>
      <c r="F2113" s="12" t="s">
        <v>70</v>
      </c>
      <c r="G2113" s="12">
        <v>2.6</v>
      </c>
      <c r="H2113" s="13">
        <v>223.27</v>
      </c>
      <c r="I2113" s="12" t="s">
        <v>25</v>
      </c>
      <c r="J2113" s="13">
        <v>223.27</v>
      </c>
    </row>
    <row r="2114" spans="1:10">
      <c r="A2114" s="12" t="s">
        <v>3186</v>
      </c>
      <c r="B2114" s="3">
        <v>45970</v>
      </c>
      <c r="C2114" s="12" t="s">
        <v>324</v>
      </c>
      <c r="D2114" s="12" t="s">
        <v>61</v>
      </c>
      <c r="E2114" s="12" t="s">
        <v>76</v>
      </c>
      <c r="F2114" s="12" t="s">
        <v>87</v>
      </c>
      <c r="G2114" s="12">
        <v>3.9</v>
      </c>
      <c r="H2114" s="13">
        <v>107.2</v>
      </c>
      <c r="I2114" s="12" t="s">
        <v>25</v>
      </c>
      <c r="J2114" s="13">
        <v>107.2</v>
      </c>
    </row>
    <row r="2115" spans="1:10">
      <c r="A2115" s="12" t="s">
        <v>3187</v>
      </c>
      <c r="B2115" s="3">
        <v>45716</v>
      </c>
      <c r="C2115" s="12" t="s">
        <v>1811</v>
      </c>
      <c r="D2115" s="12" t="s">
        <v>80</v>
      </c>
      <c r="E2115" s="12" t="s">
        <v>57</v>
      </c>
      <c r="F2115" s="12" t="s">
        <v>77</v>
      </c>
      <c r="G2115" s="12">
        <v>4.0999999999999996</v>
      </c>
      <c r="H2115" s="13">
        <v>402.66</v>
      </c>
      <c r="I2115" s="12" t="s">
        <v>26</v>
      </c>
      <c r="J2115" s="13">
        <v>228.41</v>
      </c>
    </row>
    <row r="2116" spans="1:10">
      <c r="A2116" s="12" t="s">
        <v>3188</v>
      </c>
      <c r="B2116" s="3">
        <v>45962</v>
      </c>
      <c r="C2116" s="12" t="s">
        <v>665</v>
      </c>
      <c r="D2116" s="12" t="s">
        <v>65</v>
      </c>
      <c r="E2116" s="12" t="s">
        <v>95</v>
      </c>
      <c r="F2116" s="12" t="s">
        <v>77</v>
      </c>
      <c r="G2116" s="12">
        <v>1.8</v>
      </c>
      <c r="H2116" s="13">
        <v>267.14999999999998</v>
      </c>
      <c r="I2116" s="12" t="s">
        <v>25</v>
      </c>
      <c r="J2116" s="13">
        <v>267.14999999999998</v>
      </c>
    </row>
    <row r="2117" spans="1:10">
      <c r="A2117" s="12" t="s">
        <v>3189</v>
      </c>
      <c r="B2117" s="3">
        <v>45878</v>
      </c>
      <c r="C2117" s="12" t="s">
        <v>1528</v>
      </c>
      <c r="D2117" s="12" t="s">
        <v>61</v>
      </c>
      <c r="E2117" s="12" t="s">
        <v>73</v>
      </c>
      <c r="F2117" s="12" t="s">
        <v>100</v>
      </c>
      <c r="G2117" s="12">
        <v>1.8</v>
      </c>
      <c r="H2117" s="13">
        <v>129.86000000000001</v>
      </c>
      <c r="I2117" s="12" t="s">
        <v>25</v>
      </c>
      <c r="J2117" s="13">
        <v>129.86000000000001</v>
      </c>
    </row>
    <row r="2118" spans="1:10">
      <c r="A2118" s="12" t="s">
        <v>3190</v>
      </c>
      <c r="B2118" s="3">
        <v>45842</v>
      </c>
      <c r="C2118" s="12" t="s">
        <v>3191</v>
      </c>
      <c r="D2118" s="12" t="s">
        <v>68</v>
      </c>
      <c r="E2118" s="12" t="s">
        <v>69</v>
      </c>
      <c r="F2118" s="12" t="s">
        <v>82</v>
      </c>
      <c r="G2118" s="12">
        <v>2.7</v>
      </c>
      <c r="H2118" s="13">
        <v>264.32</v>
      </c>
      <c r="I2118" s="12" t="s">
        <v>25</v>
      </c>
      <c r="J2118" s="13">
        <v>264.32</v>
      </c>
    </row>
    <row r="2119" spans="1:10">
      <c r="A2119" s="12" t="s">
        <v>3192</v>
      </c>
      <c r="B2119" s="3">
        <v>45935</v>
      </c>
      <c r="C2119" s="12" t="s">
        <v>2372</v>
      </c>
      <c r="D2119" s="12" t="s">
        <v>68</v>
      </c>
      <c r="E2119" s="12" t="s">
        <v>76</v>
      </c>
      <c r="F2119" s="12" t="s">
        <v>100</v>
      </c>
      <c r="G2119" s="12">
        <v>2.1</v>
      </c>
      <c r="H2119" s="13">
        <v>271.83999999999997</v>
      </c>
      <c r="I2119" s="12" t="s">
        <v>25</v>
      </c>
      <c r="J2119" s="13">
        <v>271.83999999999997</v>
      </c>
    </row>
    <row r="2120" spans="1:10">
      <c r="A2120" s="12" t="s">
        <v>3193</v>
      </c>
      <c r="B2120" s="3">
        <v>45866</v>
      </c>
      <c r="C2120" s="12" t="s">
        <v>651</v>
      </c>
      <c r="D2120" s="12" t="s">
        <v>80</v>
      </c>
      <c r="E2120" s="12" t="s">
        <v>81</v>
      </c>
      <c r="F2120" s="12" t="s">
        <v>103</v>
      </c>
      <c r="G2120" s="12">
        <v>3.7</v>
      </c>
      <c r="H2120" s="13">
        <v>335.48</v>
      </c>
      <c r="I2120" s="12" t="s">
        <v>25</v>
      </c>
      <c r="J2120" s="13">
        <v>335.48</v>
      </c>
    </row>
    <row r="2121" spans="1:10">
      <c r="A2121" s="12" t="s">
        <v>3194</v>
      </c>
      <c r="B2121" s="3">
        <v>45793</v>
      </c>
      <c r="C2121" s="12" t="s">
        <v>2023</v>
      </c>
      <c r="D2121" s="12" t="s">
        <v>65</v>
      </c>
      <c r="E2121" s="12" t="s">
        <v>81</v>
      </c>
      <c r="F2121" s="12" t="s">
        <v>62</v>
      </c>
      <c r="G2121" s="12">
        <v>3.1</v>
      </c>
      <c r="H2121" s="13">
        <v>192.72</v>
      </c>
      <c r="I2121" s="12" t="s">
        <v>25</v>
      </c>
      <c r="J2121" s="13">
        <v>192.72</v>
      </c>
    </row>
    <row r="2122" spans="1:10">
      <c r="A2122" s="12" t="s">
        <v>3195</v>
      </c>
      <c r="B2122" s="3">
        <v>45888</v>
      </c>
      <c r="C2122" s="12" t="s">
        <v>3196</v>
      </c>
      <c r="D2122" s="12" t="s">
        <v>90</v>
      </c>
      <c r="E2122" s="12" t="s">
        <v>73</v>
      </c>
      <c r="F2122" s="12" t="s">
        <v>70</v>
      </c>
      <c r="G2122" s="12">
        <v>3.2</v>
      </c>
      <c r="H2122" s="13">
        <v>163.36000000000001</v>
      </c>
      <c r="I2122" s="12" t="s">
        <v>25</v>
      </c>
      <c r="J2122" s="13">
        <v>163.36000000000001</v>
      </c>
    </row>
    <row r="2123" spans="1:10">
      <c r="A2123" s="12" t="s">
        <v>3197</v>
      </c>
      <c r="B2123" s="3">
        <v>45991</v>
      </c>
      <c r="C2123" s="12" t="s">
        <v>962</v>
      </c>
      <c r="D2123" s="12" t="s">
        <v>80</v>
      </c>
      <c r="E2123" s="12" t="s">
        <v>81</v>
      </c>
      <c r="F2123" s="12" t="s">
        <v>103</v>
      </c>
      <c r="G2123" s="12">
        <v>1.9</v>
      </c>
      <c r="H2123" s="13">
        <v>367.21</v>
      </c>
      <c r="I2123" s="12" t="s">
        <v>25</v>
      </c>
      <c r="J2123" s="13">
        <v>367.21</v>
      </c>
    </row>
    <row r="2124" spans="1:10">
      <c r="A2124" s="12" t="s">
        <v>3198</v>
      </c>
      <c r="B2124" s="3">
        <v>45956</v>
      </c>
      <c r="C2124" s="12" t="s">
        <v>3199</v>
      </c>
      <c r="D2124" s="12" t="s">
        <v>65</v>
      </c>
      <c r="E2124" s="12" t="s">
        <v>81</v>
      </c>
      <c r="F2124" s="12" t="s">
        <v>62</v>
      </c>
      <c r="G2124" s="12">
        <v>1.5</v>
      </c>
      <c r="H2124" s="13">
        <v>225.75</v>
      </c>
      <c r="I2124" s="12" t="s">
        <v>25</v>
      </c>
      <c r="J2124" s="13">
        <v>225.75</v>
      </c>
    </row>
    <row r="2125" spans="1:10">
      <c r="A2125" s="12" t="s">
        <v>3200</v>
      </c>
      <c r="B2125" s="3">
        <v>45896</v>
      </c>
      <c r="C2125" s="12" t="s">
        <v>94</v>
      </c>
      <c r="D2125" s="12" t="s">
        <v>65</v>
      </c>
      <c r="E2125" s="12" t="s">
        <v>76</v>
      </c>
      <c r="F2125" s="12" t="s">
        <v>82</v>
      </c>
      <c r="G2125" s="12">
        <v>1.1000000000000001</v>
      </c>
      <c r="H2125" s="13">
        <v>207.62</v>
      </c>
      <c r="I2125" s="12" t="s">
        <v>25</v>
      </c>
      <c r="J2125" s="13">
        <v>207.62</v>
      </c>
    </row>
    <row r="2126" spans="1:10">
      <c r="A2126" s="12" t="s">
        <v>3201</v>
      </c>
      <c r="B2126" s="3">
        <v>45737</v>
      </c>
      <c r="C2126" s="12" t="s">
        <v>2041</v>
      </c>
      <c r="D2126" s="12" t="s">
        <v>61</v>
      </c>
      <c r="E2126" s="12" t="s">
        <v>95</v>
      </c>
      <c r="F2126" s="12" t="s">
        <v>87</v>
      </c>
      <c r="G2126" s="12">
        <v>3.9</v>
      </c>
      <c r="H2126" s="13">
        <v>116.97</v>
      </c>
      <c r="I2126" s="12" t="s">
        <v>25</v>
      </c>
      <c r="J2126" s="13">
        <v>116.97</v>
      </c>
    </row>
    <row r="2127" spans="1:10">
      <c r="A2127" s="12" t="s">
        <v>3202</v>
      </c>
      <c r="B2127" s="3">
        <v>45858</v>
      </c>
      <c r="C2127" s="12" t="s">
        <v>72</v>
      </c>
      <c r="D2127" s="12" t="s">
        <v>65</v>
      </c>
      <c r="E2127" s="12" t="s">
        <v>57</v>
      </c>
      <c r="F2127" s="12" t="s">
        <v>77</v>
      </c>
      <c r="G2127" s="12">
        <v>4.4000000000000004</v>
      </c>
      <c r="H2127" s="13">
        <v>248.72</v>
      </c>
      <c r="I2127" s="12" t="s">
        <v>26</v>
      </c>
      <c r="J2127" s="13">
        <v>175.41</v>
      </c>
    </row>
    <row r="2128" spans="1:10">
      <c r="A2128" s="12" t="s">
        <v>3203</v>
      </c>
      <c r="B2128" s="3">
        <v>45759</v>
      </c>
      <c r="C2128" s="12" t="s">
        <v>1721</v>
      </c>
      <c r="D2128" s="12" t="s">
        <v>65</v>
      </c>
      <c r="E2128" s="12" t="s">
        <v>73</v>
      </c>
      <c r="F2128" s="12" t="s">
        <v>103</v>
      </c>
      <c r="G2128" s="12">
        <v>2.5</v>
      </c>
      <c r="H2128" s="13">
        <v>201.98</v>
      </c>
      <c r="I2128" s="12" t="s">
        <v>25</v>
      </c>
      <c r="J2128" s="13">
        <v>201.98</v>
      </c>
    </row>
    <row r="2129" spans="1:10">
      <c r="A2129" s="12" t="s">
        <v>3204</v>
      </c>
      <c r="B2129" s="3">
        <v>45863</v>
      </c>
      <c r="C2129" s="12" t="s">
        <v>3205</v>
      </c>
      <c r="D2129" s="12" t="s">
        <v>56</v>
      </c>
      <c r="E2129" s="12" t="s">
        <v>69</v>
      </c>
      <c r="F2129" s="12" t="s">
        <v>100</v>
      </c>
      <c r="G2129" s="12">
        <v>2.5</v>
      </c>
      <c r="H2129" s="13">
        <v>144.65</v>
      </c>
      <c r="I2129" s="12" t="s">
        <v>25</v>
      </c>
      <c r="J2129" s="13">
        <v>144.65</v>
      </c>
    </row>
    <row r="2130" spans="1:10">
      <c r="A2130" s="12" t="s">
        <v>3206</v>
      </c>
      <c r="B2130" s="3">
        <v>45770</v>
      </c>
      <c r="C2130" s="12" t="s">
        <v>1097</v>
      </c>
      <c r="D2130" s="12" t="s">
        <v>68</v>
      </c>
      <c r="E2130" s="12" t="s">
        <v>57</v>
      </c>
      <c r="F2130" s="12" t="s">
        <v>58</v>
      </c>
      <c r="G2130" s="12">
        <v>1.6</v>
      </c>
      <c r="H2130" s="13">
        <v>254.5</v>
      </c>
      <c r="I2130" s="12" t="s">
        <v>27</v>
      </c>
      <c r="J2130" s="13">
        <v>0</v>
      </c>
    </row>
    <row r="2131" spans="1:10">
      <c r="A2131" s="12" t="s">
        <v>3207</v>
      </c>
      <c r="B2131" s="3">
        <v>45891</v>
      </c>
      <c r="C2131" s="12" t="s">
        <v>1370</v>
      </c>
      <c r="D2131" s="12" t="s">
        <v>56</v>
      </c>
      <c r="E2131" s="12" t="s">
        <v>57</v>
      </c>
      <c r="F2131" s="12" t="s">
        <v>70</v>
      </c>
      <c r="G2131" s="12">
        <v>3.5</v>
      </c>
      <c r="H2131" s="13">
        <v>112.46</v>
      </c>
      <c r="I2131" s="12" t="s">
        <v>25</v>
      </c>
      <c r="J2131" s="13">
        <v>112.46</v>
      </c>
    </row>
    <row r="2132" spans="1:10">
      <c r="A2132" s="12" t="s">
        <v>3208</v>
      </c>
      <c r="B2132" s="3">
        <v>45970</v>
      </c>
      <c r="C2132" s="12" t="s">
        <v>1472</v>
      </c>
      <c r="D2132" s="12" t="s">
        <v>68</v>
      </c>
      <c r="E2132" s="12" t="s">
        <v>69</v>
      </c>
      <c r="F2132" s="12" t="s">
        <v>87</v>
      </c>
      <c r="G2132" s="12">
        <v>3.6</v>
      </c>
      <c r="H2132" s="13">
        <v>263.26</v>
      </c>
      <c r="I2132" s="12" t="s">
        <v>25</v>
      </c>
      <c r="J2132" s="13">
        <v>263.26</v>
      </c>
    </row>
    <row r="2133" spans="1:10">
      <c r="A2133" s="12" t="s">
        <v>3209</v>
      </c>
      <c r="B2133" s="3">
        <v>45746</v>
      </c>
      <c r="C2133" s="12" t="s">
        <v>576</v>
      </c>
      <c r="D2133" s="12" t="s">
        <v>80</v>
      </c>
      <c r="E2133" s="12" t="s">
        <v>73</v>
      </c>
      <c r="F2133" s="12" t="s">
        <v>82</v>
      </c>
      <c r="G2133" s="12">
        <v>4.0999999999999996</v>
      </c>
      <c r="H2133" s="13">
        <v>397.47</v>
      </c>
      <c r="I2133" s="12" t="s">
        <v>25</v>
      </c>
      <c r="J2133" s="13">
        <v>397.47</v>
      </c>
    </row>
    <row r="2134" spans="1:10">
      <c r="A2134" s="12" t="s">
        <v>3210</v>
      </c>
      <c r="B2134" s="3">
        <v>45672</v>
      </c>
      <c r="C2134" s="12" t="s">
        <v>1791</v>
      </c>
      <c r="D2134" s="12" t="s">
        <v>68</v>
      </c>
      <c r="E2134" s="12" t="s">
        <v>81</v>
      </c>
      <c r="F2134" s="12" t="s">
        <v>103</v>
      </c>
      <c r="G2134" s="12">
        <v>4.0999999999999996</v>
      </c>
      <c r="H2134" s="13">
        <v>287.98</v>
      </c>
      <c r="I2134" s="12" t="s">
        <v>27</v>
      </c>
      <c r="J2134" s="13">
        <v>0</v>
      </c>
    </row>
    <row r="2135" spans="1:10">
      <c r="A2135" s="12" t="s">
        <v>3211</v>
      </c>
      <c r="B2135" s="3">
        <v>45955</v>
      </c>
      <c r="C2135" s="12" t="s">
        <v>1592</v>
      </c>
      <c r="D2135" s="12" t="s">
        <v>56</v>
      </c>
      <c r="E2135" s="12" t="s">
        <v>57</v>
      </c>
      <c r="F2135" s="12" t="s">
        <v>103</v>
      </c>
      <c r="G2135" s="12">
        <v>3.3</v>
      </c>
      <c r="H2135" s="13">
        <v>148.15</v>
      </c>
      <c r="I2135" s="12" t="s">
        <v>25</v>
      </c>
      <c r="J2135" s="13">
        <v>148.15</v>
      </c>
    </row>
    <row r="2136" spans="1:10">
      <c r="A2136" s="12" t="s">
        <v>3212</v>
      </c>
      <c r="B2136" s="3">
        <v>45725</v>
      </c>
      <c r="C2136" s="12" t="s">
        <v>456</v>
      </c>
      <c r="D2136" s="12" t="s">
        <v>56</v>
      </c>
      <c r="E2136" s="12" t="s">
        <v>95</v>
      </c>
      <c r="F2136" s="12" t="s">
        <v>87</v>
      </c>
      <c r="G2136" s="12">
        <v>1.3</v>
      </c>
      <c r="H2136" s="13">
        <v>124.34</v>
      </c>
      <c r="I2136" s="12" t="s">
        <v>26</v>
      </c>
      <c r="J2136" s="13">
        <v>80.36</v>
      </c>
    </row>
    <row r="2137" spans="1:10">
      <c r="A2137" s="12" t="s">
        <v>3213</v>
      </c>
      <c r="B2137" s="3">
        <v>45937</v>
      </c>
      <c r="C2137" s="12" t="s">
        <v>316</v>
      </c>
      <c r="D2137" s="12" t="s">
        <v>80</v>
      </c>
      <c r="E2137" s="12" t="s">
        <v>76</v>
      </c>
      <c r="F2137" s="12" t="s">
        <v>58</v>
      </c>
      <c r="G2137" s="12">
        <v>3.7</v>
      </c>
      <c r="H2137" s="13">
        <v>376.17</v>
      </c>
      <c r="I2137" s="12" t="s">
        <v>25</v>
      </c>
      <c r="J2137" s="13">
        <v>376.17</v>
      </c>
    </row>
    <row r="2138" spans="1:10">
      <c r="A2138" s="12" t="s">
        <v>3214</v>
      </c>
      <c r="B2138" s="3">
        <v>45822</v>
      </c>
      <c r="C2138" s="12" t="s">
        <v>2075</v>
      </c>
      <c r="D2138" s="12" t="s">
        <v>90</v>
      </c>
      <c r="E2138" s="12" t="s">
        <v>76</v>
      </c>
      <c r="F2138" s="12" t="s">
        <v>103</v>
      </c>
      <c r="G2138" s="12">
        <v>3.3</v>
      </c>
      <c r="H2138" s="13">
        <v>185.42</v>
      </c>
      <c r="I2138" s="12" t="s">
        <v>25</v>
      </c>
      <c r="J2138" s="13">
        <v>185.42</v>
      </c>
    </row>
    <row r="2139" spans="1:10">
      <c r="A2139" s="12" t="s">
        <v>3215</v>
      </c>
      <c r="B2139" s="3">
        <v>45932</v>
      </c>
      <c r="C2139" s="12" t="s">
        <v>839</v>
      </c>
      <c r="D2139" s="12" t="s">
        <v>65</v>
      </c>
      <c r="E2139" s="12" t="s">
        <v>81</v>
      </c>
      <c r="F2139" s="12" t="s">
        <v>58</v>
      </c>
      <c r="G2139" s="12">
        <v>2.9</v>
      </c>
      <c r="H2139" s="13">
        <v>240.78</v>
      </c>
      <c r="I2139" s="12" t="s">
        <v>25</v>
      </c>
      <c r="J2139" s="13">
        <v>240.78</v>
      </c>
    </row>
    <row r="2140" spans="1:10">
      <c r="A2140" s="12" t="s">
        <v>3216</v>
      </c>
      <c r="B2140" s="3">
        <v>45690</v>
      </c>
      <c r="C2140" s="12" t="s">
        <v>698</v>
      </c>
      <c r="D2140" s="12" t="s">
        <v>65</v>
      </c>
      <c r="E2140" s="12" t="s">
        <v>95</v>
      </c>
      <c r="F2140" s="12" t="s">
        <v>87</v>
      </c>
      <c r="G2140" s="12">
        <v>3.4</v>
      </c>
      <c r="H2140" s="13">
        <v>245.44</v>
      </c>
      <c r="I2140" s="12" t="s">
        <v>25</v>
      </c>
      <c r="J2140" s="13">
        <v>245.44</v>
      </c>
    </row>
    <row r="2141" spans="1:10">
      <c r="A2141" s="12" t="s">
        <v>3217</v>
      </c>
      <c r="B2141" s="3">
        <v>45931</v>
      </c>
      <c r="C2141" s="12" t="s">
        <v>1496</v>
      </c>
      <c r="D2141" s="12" t="s">
        <v>80</v>
      </c>
      <c r="E2141" s="12" t="s">
        <v>95</v>
      </c>
      <c r="F2141" s="12" t="s">
        <v>103</v>
      </c>
      <c r="G2141" s="12">
        <v>1.9</v>
      </c>
      <c r="H2141" s="13">
        <v>413.53</v>
      </c>
      <c r="I2141" s="12" t="s">
        <v>25</v>
      </c>
      <c r="J2141" s="13">
        <v>413.53</v>
      </c>
    </row>
    <row r="2142" spans="1:10">
      <c r="A2142" s="12" t="s">
        <v>3218</v>
      </c>
      <c r="B2142" s="3">
        <v>45979</v>
      </c>
      <c r="C2142" s="12" t="s">
        <v>3219</v>
      </c>
      <c r="D2142" s="12" t="s">
        <v>90</v>
      </c>
      <c r="E2142" s="12" t="s">
        <v>73</v>
      </c>
      <c r="F2142" s="12" t="s">
        <v>62</v>
      </c>
      <c r="G2142" s="12">
        <v>3.1</v>
      </c>
      <c r="H2142" s="13">
        <v>167.12</v>
      </c>
      <c r="I2142" s="12" t="s">
        <v>27</v>
      </c>
      <c r="J2142" s="13">
        <v>0</v>
      </c>
    </row>
    <row r="2143" spans="1:10">
      <c r="A2143" s="12" t="s">
        <v>3220</v>
      </c>
      <c r="B2143" s="3">
        <v>45719</v>
      </c>
      <c r="C2143" s="12" t="s">
        <v>171</v>
      </c>
      <c r="D2143" s="12" t="s">
        <v>90</v>
      </c>
      <c r="E2143" s="12" t="s">
        <v>73</v>
      </c>
      <c r="F2143" s="12" t="s">
        <v>87</v>
      </c>
      <c r="G2143" s="12">
        <v>2.6</v>
      </c>
      <c r="H2143" s="13">
        <v>177.17</v>
      </c>
      <c r="I2143" s="12" t="s">
        <v>25</v>
      </c>
      <c r="J2143" s="13">
        <v>177.17</v>
      </c>
    </row>
    <row r="2144" spans="1:10">
      <c r="A2144" s="12" t="s">
        <v>3221</v>
      </c>
      <c r="B2144" s="3">
        <v>46010</v>
      </c>
      <c r="C2144" s="12" t="s">
        <v>1606</v>
      </c>
      <c r="D2144" s="12" t="s">
        <v>90</v>
      </c>
      <c r="E2144" s="12" t="s">
        <v>81</v>
      </c>
      <c r="F2144" s="12" t="s">
        <v>87</v>
      </c>
      <c r="G2144" s="12">
        <v>2.1</v>
      </c>
      <c r="H2144" s="13">
        <v>221.27</v>
      </c>
      <c r="I2144" s="12" t="s">
        <v>25</v>
      </c>
      <c r="J2144" s="13">
        <v>221.27</v>
      </c>
    </row>
    <row r="2145" spans="1:10">
      <c r="A2145" s="12" t="s">
        <v>3222</v>
      </c>
      <c r="B2145" s="3">
        <v>45683</v>
      </c>
      <c r="C2145" s="12" t="s">
        <v>714</v>
      </c>
      <c r="D2145" s="12" t="s">
        <v>68</v>
      </c>
      <c r="E2145" s="12" t="s">
        <v>81</v>
      </c>
      <c r="F2145" s="12" t="s">
        <v>87</v>
      </c>
      <c r="G2145" s="12">
        <v>1.3</v>
      </c>
      <c r="H2145" s="13">
        <v>321.83999999999997</v>
      </c>
      <c r="I2145" s="12" t="s">
        <v>27</v>
      </c>
      <c r="J2145" s="13">
        <v>0</v>
      </c>
    </row>
    <row r="2146" spans="1:10">
      <c r="A2146" s="12" t="s">
        <v>3223</v>
      </c>
      <c r="B2146" s="3">
        <v>45964</v>
      </c>
      <c r="C2146" s="12" t="s">
        <v>1511</v>
      </c>
      <c r="D2146" s="12" t="s">
        <v>68</v>
      </c>
      <c r="E2146" s="12" t="s">
        <v>76</v>
      </c>
      <c r="F2146" s="12" t="s">
        <v>82</v>
      </c>
      <c r="G2146" s="12">
        <v>2.8</v>
      </c>
      <c r="H2146" s="13">
        <v>274</v>
      </c>
      <c r="I2146" s="12" t="s">
        <v>26</v>
      </c>
      <c r="J2146" s="13">
        <v>194.15</v>
      </c>
    </row>
    <row r="2147" spans="1:10">
      <c r="A2147" s="12" t="s">
        <v>3224</v>
      </c>
      <c r="B2147" s="3">
        <v>45910</v>
      </c>
      <c r="C2147" s="12" t="s">
        <v>1384</v>
      </c>
      <c r="D2147" s="12" t="s">
        <v>65</v>
      </c>
      <c r="E2147" s="12" t="s">
        <v>69</v>
      </c>
      <c r="F2147" s="12" t="s">
        <v>103</v>
      </c>
      <c r="G2147" s="12">
        <v>2.5</v>
      </c>
      <c r="H2147" s="13">
        <v>262.54000000000002</v>
      </c>
      <c r="I2147" s="12" t="s">
        <v>27</v>
      </c>
      <c r="J2147" s="13">
        <v>0</v>
      </c>
    </row>
    <row r="2148" spans="1:10">
      <c r="A2148" s="12" t="s">
        <v>3225</v>
      </c>
      <c r="B2148" s="3">
        <v>45788</v>
      </c>
      <c r="C2148" s="12" t="s">
        <v>405</v>
      </c>
      <c r="D2148" s="12" t="s">
        <v>65</v>
      </c>
      <c r="E2148" s="12" t="s">
        <v>73</v>
      </c>
      <c r="F2148" s="12" t="s">
        <v>58</v>
      </c>
      <c r="G2148" s="12">
        <v>3.1</v>
      </c>
      <c r="H2148" s="13">
        <v>258.75</v>
      </c>
      <c r="I2148" s="12" t="s">
        <v>25</v>
      </c>
      <c r="J2148" s="13">
        <v>258.75</v>
      </c>
    </row>
    <row r="2149" spans="1:10">
      <c r="A2149" s="12" t="s">
        <v>3226</v>
      </c>
      <c r="B2149" s="3">
        <v>45715</v>
      </c>
      <c r="C2149" s="12" t="s">
        <v>1199</v>
      </c>
      <c r="D2149" s="12" t="s">
        <v>65</v>
      </c>
      <c r="E2149" s="12" t="s">
        <v>57</v>
      </c>
      <c r="F2149" s="12" t="s">
        <v>77</v>
      </c>
      <c r="G2149" s="12">
        <v>3.2</v>
      </c>
      <c r="H2149" s="13">
        <v>245.2</v>
      </c>
      <c r="I2149" s="12" t="s">
        <v>25</v>
      </c>
      <c r="J2149" s="13">
        <v>245.2</v>
      </c>
    </row>
    <row r="2150" spans="1:10">
      <c r="A2150" s="12" t="s">
        <v>3227</v>
      </c>
      <c r="B2150" s="3">
        <v>45988</v>
      </c>
      <c r="C2150" s="12" t="s">
        <v>530</v>
      </c>
      <c r="D2150" s="12" t="s">
        <v>65</v>
      </c>
      <c r="E2150" s="12" t="s">
        <v>69</v>
      </c>
      <c r="F2150" s="12" t="s">
        <v>87</v>
      </c>
      <c r="G2150" s="12">
        <v>2.4</v>
      </c>
      <c r="H2150" s="13">
        <v>207.19</v>
      </c>
      <c r="I2150" s="12" t="s">
        <v>25</v>
      </c>
      <c r="J2150" s="13">
        <v>207.19</v>
      </c>
    </row>
    <row r="2151" spans="1:10">
      <c r="A2151" s="12" t="s">
        <v>3228</v>
      </c>
      <c r="B2151" s="3">
        <v>45812</v>
      </c>
      <c r="C2151" s="12" t="s">
        <v>3229</v>
      </c>
      <c r="D2151" s="12" t="s">
        <v>56</v>
      </c>
      <c r="E2151" s="12" t="s">
        <v>95</v>
      </c>
      <c r="F2151" s="12" t="s">
        <v>58</v>
      </c>
      <c r="G2151" s="12">
        <v>1.5</v>
      </c>
      <c r="H2151" s="13">
        <v>128.5</v>
      </c>
      <c r="I2151" s="12" t="s">
        <v>25</v>
      </c>
      <c r="J2151" s="13">
        <v>128.5</v>
      </c>
    </row>
    <row r="2152" spans="1:10">
      <c r="A2152" s="12" t="s">
        <v>3230</v>
      </c>
      <c r="B2152" s="3">
        <v>45827</v>
      </c>
      <c r="C2152" s="12" t="s">
        <v>854</v>
      </c>
      <c r="D2152" s="12" t="s">
        <v>68</v>
      </c>
      <c r="E2152" s="12" t="s">
        <v>57</v>
      </c>
      <c r="F2152" s="12" t="s">
        <v>87</v>
      </c>
      <c r="G2152" s="12">
        <v>3</v>
      </c>
      <c r="H2152" s="13">
        <v>279.58</v>
      </c>
      <c r="I2152" s="12" t="s">
        <v>25</v>
      </c>
      <c r="J2152" s="13">
        <v>279.58</v>
      </c>
    </row>
    <row r="2153" spans="1:10">
      <c r="A2153" s="12" t="s">
        <v>3231</v>
      </c>
      <c r="B2153" s="3">
        <v>45917</v>
      </c>
      <c r="C2153" s="12" t="s">
        <v>3232</v>
      </c>
      <c r="D2153" s="12" t="s">
        <v>56</v>
      </c>
      <c r="E2153" s="12" t="s">
        <v>73</v>
      </c>
      <c r="F2153" s="12" t="s">
        <v>77</v>
      </c>
      <c r="G2153" s="12">
        <v>2.9</v>
      </c>
      <c r="H2153" s="13">
        <v>114.54</v>
      </c>
      <c r="I2153" s="12" t="s">
        <v>25</v>
      </c>
      <c r="J2153" s="13">
        <v>114.54</v>
      </c>
    </row>
    <row r="2154" spans="1:10">
      <c r="A2154" s="12" t="s">
        <v>3233</v>
      </c>
      <c r="B2154" s="3">
        <v>45912</v>
      </c>
      <c r="C2154" s="12" t="s">
        <v>427</v>
      </c>
      <c r="D2154" s="12" t="s">
        <v>61</v>
      </c>
      <c r="E2154" s="12" t="s">
        <v>81</v>
      </c>
      <c r="F2154" s="12" t="s">
        <v>103</v>
      </c>
      <c r="G2154" s="12">
        <v>2</v>
      </c>
      <c r="H2154" s="13">
        <v>101.55</v>
      </c>
      <c r="I2154" s="12" t="s">
        <v>27</v>
      </c>
      <c r="J2154" s="13">
        <v>0</v>
      </c>
    </row>
    <row r="2155" spans="1:10">
      <c r="A2155" s="12" t="s">
        <v>3234</v>
      </c>
      <c r="B2155" s="3">
        <v>45964</v>
      </c>
      <c r="C2155" s="12" t="s">
        <v>2304</v>
      </c>
      <c r="D2155" s="12" t="s">
        <v>90</v>
      </c>
      <c r="E2155" s="12" t="s">
        <v>69</v>
      </c>
      <c r="F2155" s="12" t="s">
        <v>82</v>
      </c>
      <c r="G2155" s="12">
        <v>3.8</v>
      </c>
      <c r="H2155" s="13">
        <v>173.8</v>
      </c>
      <c r="I2155" s="12" t="s">
        <v>27</v>
      </c>
      <c r="J2155" s="13">
        <v>0</v>
      </c>
    </row>
    <row r="2156" spans="1:10">
      <c r="A2156" s="12" t="s">
        <v>3235</v>
      </c>
      <c r="B2156" s="3">
        <v>45900</v>
      </c>
      <c r="C2156" s="12" t="s">
        <v>3236</v>
      </c>
      <c r="D2156" s="12" t="s">
        <v>65</v>
      </c>
      <c r="E2156" s="12" t="s">
        <v>69</v>
      </c>
      <c r="F2156" s="12" t="s">
        <v>77</v>
      </c>
      <c r="G2156" s="12">
        <v>2.8</v>
      </c>
      <c r="H2156" s="13">
        <v>197.59</v>
      </c>
      <c r="I2156" s="12" t="s">
        <v>25</v>
      </c>
      <c r="J2156" s="13">
        <v>197.59</v>
      </c>
    </row>
    <row r="2157" spans="1:10">
      <c r="A2157" s="12" t="s">
        <v>3237</v>
      </c>
      <c r="B2157" s="3">
        <v>45935</v>
      </c>
      <c r="C2157" s="12" t="s">
        <v>363</v>
      </c>
      <c r="D2157" s="12" t="s">
        <v>65</v>
      </c>
      <c r="E2157" s="12" t="s">
        <v>73</v>
      </c>
      <c r="F2157" s="12" t="s">
        <v>103</v>
      </c>
      <c r="G2157" s="12">
        <v>2.9</v>
      </c>
      <c r="H2157" s="13">
        <v>193.44</v>
      </c>
      <c r="I2157" s="12" t="s">
        <v>25</v>
      </c>
      <c r="J2157" s="13">
        <v>193.44</v>
      </c>
    </row>
    <row r="2158" spans="1:10">
      <c r="A2158" s="12" t="s">
        <v>3238</v>
      </c>
      <c r="B2158" s="3">
        <v>45738</v>
      </c>
      <c r="C2158" s="12" t="s">
        <v>1511</v>
      </c>
      <c r="D2158" s="12" t="s">
        <v>61</v>
      </c>
      <c r="E2158" s="12" t="s">
        <v>95</v>
      </c>
      <c r="F2158" s="12" t="s">
        <v>62</v>
      </c>
      <c r="G2158" s="12">
        <v>4.8</v>
      </c>
      <c r="H2158" s="13">
        <v>130.27000000000001</v>
      </c>
      <c r="I2158" s="12" t="s">
        <v>26</v>
      </c>
      <c r="J2158" s="13">
        <v>49.64</v>
      </c>
    </row>
    <row r="2159" spans="1:10">
      <c r="A2159" s="12" t="s">
        <v>3239</v>
      </c>
      <c r="B2159" s="3">
        <v>45735</v>
      </c>
      <c r="C2159" s="12" t="s">
        <v>310</v>
      </c>
      <c r="D2159" s="12" t="s">
        <v>68</v>
      </c>
      <c r="E2159" s="12" t="s">
        <v>81</v>
      </c>
      <c r="F2159" s="12" t="s">
        <v>70</v>
      </c>
      <c r="G2159" s="12">
        <v>3.9</v>
      </c>
      <c r="H2159" s="13">
        <v>265.45</v>
      </c>
      <c r="I2159" s="12" t="s">
        <v>25</v>
      </c>
      <c r="J2159" s="13">
        <v>265.45</v>
      </c>
    </row>
    <row r="2160" spans="1:10">
      <c r="A2160" s="12" t="s">
        <v>3240</v>
      </c>
      <c r="B2160" s="3">
        <v>46000</v>
      </c>
      <c r="C2160" s="12" t="s">
        <v>498</v>
      </c>
      <c r="D2160" s="12" t="s">
        <v>80</v>
      </c>
      <c r="E2160" s="12" t="s">
        <v>57</v>
      </c>
      <c r="F2160" s="12" t="s">
        <v>103</v>
      </c>
      <c r="G2160" s="12">
        <v>3.7</v>
      </c>
      <c r="H2160" s="13">
        <v>378.85</v>
      </c>
      <c r="I2160" s="12" t="s">
        <v>27</v>
      </c>
      <c r="J2160" s="13">
        <v>0</v>
      </c>
    </row>
    <row r="2161" spans="1:10">
      <c r="A2161" s="12" t="s">
        <v>3241</v>
      </c>
      <c r="B2161" s="3">
        <v>45679</v>
      </c>
      <c r="C2161" s="12" t="s">
        <v>359</v>
      </c>
      <c r="D2161" s="12" t="s">
        <v>90</v>
      </c>
      <c r="E2161" s="12" t="s">
        <v>76</v>
      </c>
      <c r="F2161" s="12" t="s">
        <v>77</v>
      </c>
      <c r="G2161" s="12">
        <v>1.7</v>
      </c>
      <c r="H2161" s="13">
        <v>205.61</v>
      </c>
      <c r="I2161" s="12" t="s">
        <v>25</v>
      </c>
      <c r="J2161" s="13">
        <v>205.61</v>
      </c>
    </row>
    <row r="2162" spans="1:10">
      <c r="A2162" s="12" t="s">
        <v>3242</v>
      </c>
      <c r="B2162" s="3">
        <v>45671</v>
      </c>
      <c r="C2162" s="12" t="s">
        <v>849</v>
      </c>
      <c r="D2162" s="12" t="s">
        <v>68</v>
      </c>
      <c r="E2162" s="12" t="s">
        <v>76</v>
      </c>
      <c r="F2162" s="12" t="s">
        <v>100</v>
      </c>
      <c r="G2162" s="12">
        <v>3.1</v>
      </c>
      <c r="H2162" s="13">
        <v>307.56</v>
      </c>
      <c r="I2162" s="12" t="s">
        <v>26</v>
      </c>
      <c r="J2162" s="13">
        <v>84.35</v>
      </c>
    </row>
    <row r="2163" spans="1:10">
      <c r="A2163" s="12" t="s">
        <v>3243</v>
      </c>
      <c r="B2163" s="3">
        <v>45797</v>
      </c>
      <c r="C2163" s="12" t="s">
        <v>676</v>
      </c>
      <c r="D2163" s="12" t="s">
        <v>61</v>
      </c>
      <c r="E2163" s="12" t="s">
        <v>69</v>
      </c>
      <c r="F2163" s="12" t="s">
        <v>103</v>
      </c>
      <c r="G2163" s="12">
        <v>3.4</v>
      </c>
      <c r="H2163" s="13">
        <v>95.97</v>
      </c>
      <c r="I2163" s="12" t="s">
        <v>25</v>
      </c>
      <c r="J2163" s="13">
        <v>95.97</v>
      </c>
    </row>
    <row r="2164" spans="1:10">
      <c r="A2164" s="12" t="s">
        <v>3244</v>
      </c>
      <c r="B2164" s="3">
        <v>45748</v>
      </c>
      <c r="C2164" s="12" t="s">
        <v>2073</v>
      </c>
      <c r="D2164" s="12" t="s">
        <v>56</v>
      </c>
      <c r="E2164" s="12" t="s">
        <v>69</v>
      </c>
      <c r="F2164" s="12" t="s">
        <v>62</v>
      </c>
      <c r="G2164" s="12">
        <v>2.5</v>
      </c>
      <c r="H2164" s="13">
        <v>135.25</v>
      </c>
      <c r="I2164" s="12" t="s">
        <v>26</v>
      </c>
      <c r="J2164" s="13">
        <v>91.53</v>
      </c>
    </row>
    <row r="2165" spans="1:10">
      <c r="A2165" s="12" t="s">
        <v>3245</v>
      </c>
      <c r="B2165" s="3">
        <v>45933</v>
      </c>
      <c r="C2165" s="12" t="s">
        <v>286</v>
      </c>
      <c r="D2165" s="12" t="s">
        <v>90</v>
      </c>
      <c r="E2165" s="12" t="s">
        <v>73</v>
      </c>
      <c r="F2165" s="12" t="s">
        <v>70</v>
      </c>
      <c r="G2165" s="12">
        <v>3.5</v>
      </c>
      <c r="H2165" s="13">
        <v>197.13</v>
      </c>
      <c r="I2165" s="12" t="s">
        <v>27</v>
      </c>
      <c r="J2165" s="13">
        <v>0</v>
      </c>
    </row>
    <row r="2166" spans="1:10">
      <c r="A2166" s="12" t="s">
        <v>3246</v>
      </c>
      <c r="B2166" s="3">
        <v>45810</v>
      </c>
      <c r="C2166" s="12" t="s">
        <v>1545</v>
      </c>
      <c r="D2166" s="12" t="s">
        <v>56</v>
      </c>
      <c r="E2166" s="12" t="s">
        <v>73</v>
      </c>
      <c r="F2166" s="12" t="s">
        <v>62</v>
      </c>
      <c r="G2166" s="12">
        <v>2.2999999999999998</v>
      </c>
      <c r="H2166" s="13">
        <v>129.75</v>
      </c>
      <c r="I2166" s="12" t="s">
        <v>25</v>
      </c>
      <c r="J2166" s="13">
        <v>129.75</v>
      </c>
    </row>
    <row r="2167" spans="1:10">
      <c r="A2167" s="12" t="s">
        <v>3247</v>
      </c>
      <c r="B2167" s="3">
        <v>45814</v>
      </c>
      <c r="C2167" s="12" t="s">
        <v>2782</v>
      </c>
      <c r="D2167" s="12" t="s">
        <v>80</v>
      </c>
      <c r="E2167" s="12" t="s">
        <v>76</v>
      </c>
      <c r="F2167" s="12" t="s">
        <v>87</v>
      </c>
      <c r="G2167" s="12">
        <v>2.9</v>
      </c>
      <c r="H2167" s="13">
        <v>394.84</v>
      </c>
      <c r="I2167" s="12" t="s">
        <v>25</v>
      </c>
      <c r="J2167" s="13">
        <v>394.84</v>
      </c>
    </row>
    <row r="2168" spans="1:10">
      <c r="A2168" s="12" t="s">
        <v>3248</v>
      </c>
      <c r="B2168" s="3">
        <v>45915</v>
      </c>
      <c r="C2168" s="12" t="s">
        <v>917</v>
      </c>
      <c r="D2168" s="12" t="s">
        <v>90</v>
      </c>
      <c r="E2168" s="12" t="s">
        <v>81</v>
      </c>
      <c r="F2168" s="12" t="s">
        <v>58</v>
      </c>
      <c r="G2168" s="12">
        <v>3</v>
      </c>
      <c r="H2168" s="13">
        <v>183.26</v>
      </c>
      <c r="I2168" s="12" t="s">
        <v>26</v>
      </c>
      <c r="J2168" s="13">
        <v>88.45</v>
      </c>
    </row>
    <row r="2169" spans="1:10">
      <c r="A2169" s="12" t="s">
        <v>3249</v>
      </c>
      <c r="B2169" s="3">
        <v>45863</v>
      </c>
      <c r="C2169" s="12" t="s">
        <v>1496</v>
      </c>
      <c r="D2169" s="12" t="s">
        <v>90</v>
      </c>
      <c r="E2169" s="12" t="s">
        <v>81</v>
      </c>
      <c r="F2169" s="12" t="s">
        <v>82</v>
      </c>
      <c r="G2169" s="12">
        <v>3.8</v>
      </c>
      <c r="H2169" s="13">
        <v>213.04</v>
      </c>
      <c r="I2169" s="12" t="s">
        <v>25</v>
      </c>
      <c r="J2169" s="13">
        <v>213.04</v>
      </c>
    </row>
    <row r="2170" spans="1:10">
      <c r="A2170" s="12" t="s">
        <v>3250</v>
      </c>
      <c r="B2170" s="3">
        <v>45880</v>
      </c>
      <c r="C2170" s="12" t="s">
        <v>1255</v>
      </c>
      <c r="D2170" s="12" t="s">
        <v>65</v>
      </c>
      <c r="E2170" s="12" t="s">
        <v>95</v>
      </c>
      <c r="F2170" s="12" t="s">
        <v>103</v>
      </c>
      <c r="G2170" s="12">
        <v>3.4</v>
      </c>
      <c r="H2170" s="13">
        <v>264.5</v>
      </c>
      <c r="I2170" s="12" t="s">
        <v>26</v>
      </c>
      <c r="J2170" s="13">
        <v>94.54</v>
      </c>
    </row>
    <row r="2171" spans="1:10">
      <c r="A2171" s="12" t="s">
        <v>3251</v>
      </c>
      <c r="B2171" s="3">
        <v>45756</v>
      </c>
      <c r="C2171" s="12" t="s">
        <v>203</v>
      </c>
      <c r="D2171" s="12" t="s">
        <v>56</v>
      </c>
      <c r="E2171" s="12" t="s">
        <v>95</v>
      </c>
      <c r="F2171" s="12" t="s">
        <v>62</v>
      </c>
      <c r="G2171" s="12">
        <v>3.3</v>
      </c>
      <c r="H2171" s="13">
        <v>108.24</v>
      </c>
      <c r="I2171" s="12" t="s">
        <v>25</v>
      </c>
      <c r="J2171" s="13">
        <v>108.24</v>
      </c>
    </row>
    <row r="2172" spans="1:10">
      <c r="A2172" s="12" t="s">
        <v>3252</v>
      </c>
      <c r="B2172" s="3">
        <v>45787</v>
      </c>
      <c r="C2172" s="12" t="s">
        <v>2055</v>
      </c>
      <c r="D2172" s="12" t="s">
        <v>65</v>
      </c>
      <c r="E2172" s="12" t="s">
        <v>76</v>
      </c>
      <c r="F2172" s="12" t="s">
        <v>82</v>
      </c>
      <c r="G2172" s="12">
        <v>2.8</v>
      </c>
      <c r="H2172" s="13">
        <v>263.47000000000003</v>
      </c>
      <c r="I2172" s="12" t="s">
        <v>25</v>
      </c>
      <c r="J2172" s="13">
        <v>263.47000000000003</v>
      </c>
    </row>
    <row r="2173" spans="1:10">
      <c r="A2173" s="12" t="s">
        <v>3253</v>
      </c>
      <c r="B2173" s="3">
        <v>46016</v>
      </c>
      <c r="C2173" s="12" t="s">
        <v>3254</v>
      </c>
      <c r="D2173" s="12" t="s">
        <v>56</v>
      </c>
      <c r="E2173" s="12" t="s">
        <v>57</v>
      </c>
      <c r="F2173" s="12" t="s">
        <v>58</v>
      </c>
      <c r="G2173" s="12">
        <v>1</v>
      </c>
      <c r="H2173" s="13">
        <v>112.96</v>
      </c>
      <c r="I2173" s="12" t="s">
        <v>26</v>
      </c>
      <c r="J2173" s="13">
        <v>68.099999999999994</v>
      </c>
    </row>
    <row r="2174" spans="1:10">
      <c r="A2174" s="12" t="s">
        <v>3255</v>
      </c>
      <c r="B2174" s="3">
        <v>45962</v>
      </c>
      <c r="C2174" s="12" t="s">
        <v>3256</v>
      </c>
      <c r="D2174" s="12" t="s">
        <v>61</v>
      </c>
      <c r="E2174" s="12" t="s">
        <v>81</v>
      </c>
      <c r="F2174" s="12" t="s">
        <v>62</v>
      </c>
      <c r="G2174" s="12">
        <v>2.4</v>
      </c>
      <c r="H2174" s="13">
        <v>101.17</v>
      </c>
      <c r="I2174" s="12" t="s">
        <v>26</v>
      </c>
      <c r="J2174" s="13">
        <v>26.5</v>
      </c>
    </row>
    <row r="2175" spans="1:10">
      <c r="A2175" s="12" t="s">
        <v>3257</v>
      </c>
      <c r="B2175" s="3">
        <v>45770</v>
      </c>
      <c r="C2175" s="12" t="s">
        <v>729</v>
      </c>
      <c r="D2175" s="12" t="s">
        <v>90</v>
      </c>
      <c r="E2175" s="12" t="s">
        <v>57</v>
      </c>
      <c r="F2175" s="12" t="s">
        <v>87</v>
      </c>
      <c r="G2175" s="12">
        <v>2.1</v>
      </c>
      <c r="H2175" s="13">
        <v>210.54</v>
      </c>
      <c r="I2175" s="12" t="s">
        <v>26</v>
      </c>
      <c r="J2175" s="13">
        <v>141.85</v>
      </c>
    </row>
    <row r="2176" spans="1:10">
      <c r="A2176" s="12" t="s">
        <v>3258</v>
      </c>
      <c r="B2176" s="3">
        <v>45689</v>
      </c>
      <c r="C2176" s="12" t="s">
        <v>1922</v>
      </c>
      <c r="D2176" s="12" t="s">
        <v>68</v>
      </c>
      <c r="E2176" s="12" t="s">
        <v>69</v>
      </c>
      <c r="F2176" s="12" t="s">
        <v>103</v>
      </c>
      <c r="G2176" s="12">
        <v>2.4</v>
      </c>
      <c r="H2176" s="13">
        <v>281.75</v>
      </c>
      <c r="I2176" s="12" t="s">
        <v>26</v>
      </c>
      <c r="J2176" s="13">
        <v>71.09</v>
      </c>
    </row>
    <row r="2177" spans="1:10">
      <c r="A2177" s="12" t="s">
        <v>3259</v>
      </c>
      <c r="B2177" s="3">
        <v>45981</v>
      </c>
      <c r="C2177" s="12" t="s">
        <v>1077</v>
      </c>
      <c r="D2177" s="12" t="s">
        <v>68</v>
      </c>
      <c r="E2177" s="12" t="s">
        <v>69</v>
      </c>
      <c r="F2177" s="12" t="s">
        <v>82</v>
      </c>
      <c r="G2177" s="12">
        <v>2.9</v>
      </c>
      <c r="H2177" s="13">
        <v>266.62</v>
      </c>
      <c r="I2177" s="12" t="s">
        <v>25</v>
      </c>
      <c r="J2177" s="13">
        <v>266.62</v>
      </c>
    </row>
    <row r="2178" spans="1:10">
      <c r="A2178" s="12" t="s">
        <v>3260</v>
      </c>
      <c r="B2178" s="3">
        <v>45778</v>
      </c>
      <c r="C2178" s="12" t="s">
        <v>270</v>
      </c>
      <c r="D2178" s="12" t="s">
        <v>80</v>
      </c>
      <c r="E2178" s="12" t="s">
        <v>76</v>
      </c>
      <c r="F2178" s="12" t="s">
        <v>77</v>
      </c>
      <c r="G2178" s="12">
        <v>2.5</v>
      </c>
      <c r="H2178" s="13">
        <v>348.7</v>
      </c>
      <c r="I2178" s="12" t="s">
        <v>26</v>
      </c>
      <c r="J2178" s="13">
        <v>122.93</v>
      </c>
    </row>
    <row r="2179" spans="1:10">
      <c r="A2179" s="12" t="s">
        <v>3261</v>
      </c>
      <c r="B2179" s="3">
        <v>45947</v>
      </c>
      <c r="C2179" s="12" t="s">
        <v>3262</v>
      </c>
      <c r="D2179" s="12" t="s">
        <v>56</v>
      </c>
      <c r="E2179" s="12" t="s">
        <v>57</v>
      </c>
      <c r="F2179" s="12" t="s">
        <v>70</v>
      </c>
      <c r="G2179" s="12">
        <v>2.8</v>
      </c>
      <c r="H2179" s="13">
        <v>129.61000000000001</v>
      </c>
      <c r="I2179" s="12" t="s">
        <v>25</v>
      </c>
      <c r="J2179" s="13">
        <v>129.61000000000001</v>
      </c>
    </row>
    <row r="2180" spans="1:10">
      <c r="A2180" s="12" t="s">
        <v>3263</v>
      </c>
      <c r="B2180" s="3">
        <v>45892</v>
      </c>
      <c r="C2180" s="12" t="s">
        <v>314</v>
      </c>
      <c r="D2180" s="12" t="s">
        <v>65</v>
      </c>
      <c r="E2180" s="12" t="s">
        <v>69</v>
      </c>
      <c r="F2180" s="12" t="s">
        <v>103</v>
      </c>
      <c r="G2180" s="12">
        <v>4.5999999999999996</v>
      </c>
      <c r="H2180" s="13">
        <v>207.54</v>
      </c>
      <c r="I2180" s="12" t="s">
        <v>26</v>
      </c>
      <c r="J2180" s="13">
        <v>127.77</v>
      </c>
    </row>
    <row r="2181" spans="1:10">
      <c r="A2181" s="12" t="s">
        <v>3264</v>
      </c>
      <c r="B2181" s="3">
        <v>45855</v>
      </c>
      <c r="C2181" s="12" t="s">
        <v>1811</v>
      </c>
      <c r="D2181" s="12" t="s">
        <v>65</v>
      </c>
      <c r="E2181" s="12" t="s">
        <v>57</v>
      </c>
      <c r="F2181" s="12" t="s">
        <v>70</v>
      </c>
      <c r="G2181" s="12">
        <v>1</v>
      </c>
      <c r="H2181" s="13">
        <v>262.14</v>
      </c>
      <c r="I2181" s="12" t="s">
        <v>25</v>
      </c>
      <c r="J2181" s="13">
        <v>262.14</v>
      </c>
    </row>
    <row r="2182" spans="1:10">
      <c r="A2182" s="12" t="s">
        <v>3265</v>
      </c>
      <c r="B2182" s="3">
        <v>45830</v>
      </c>
      <c r="C2182" s="12" t="s">
        <v>189</v>
      </c>
      <c r="D2182" s="12" t="s">
        <v>80</v>
      </c>
      <c r="E2182" s="12" t="s">
        <v>73</v>
      </c>
      <c r="F2182" s="12" t="s">
        <v>70</v>
      </c>
      <c r="G2182" s="12">
        <v>3.4</v>
      </c>
      <c r="H2182" s="13">
        <v>327.86</v>
      </c>
      <c r="I2182" s="12" t="s">
        <v>25</v>
      </c>
      <c r="J2182" s="13">
        <v>327.86</v>
      </c>
    </row>
    <row r="2183" spans="1:10">
      <c r="A2183" s="12" t="s">
        <v>3266</v>
      </c>
      <c r="B2183" s="3">
        <v>45713</v>
      </c>
      <c r="C2183" s="12" t="s">
        <v>3267</v>
      </c>
      <c r="D2183" s="12" t="s">
        <v>56</v>
      </c>
      <c r="E2183" s="12" t="s">
        <v>69</v>
      </c>
      <c r="F2183" s="12" t="s">
        <v>103</v>
      </c>
      <c r="G2183" s="12">
        <v>3.9</v>
      </c>
      <c r="H2183" s="13">
        <v>135.29</v>
      </c>
      <c r="I2183" s="12" t="s">
        <v>26</v>
      </c>
      <c r="J2183" s="13">
        <v>50.15</v>
      </c>
    </row>
    <row r="2184" spans="1:10">
      <c r="A2184" s="12" t="s">
        <v>3268</v>
      </c>
      <c r="B2184" s="3">
        <v>45773</v>
      </c>
      <c r="C2184" s="12" t="s">
        <v>312</v>
      </c>
      <c r="D2184" s="12" t="s">
        <v>56</v>
      </c>
      <c r="E2184" s="12" t="s">
        <v>81</v>
      </c>
      <c r="F2184" s="12" t="s">
        <v>100</v>
      </c>
      <c r="G2184" s="12">
        <v>2.7</v>
      </c>
      <c r="H2184" s="13">
        <v>138.5</v>
      </c>
      <c r="I2184" s="12" t="s">
        <v>26</v>
      </c>
      <c r="J2184" s="13">
        <v>39.89</v>
      </c>
    </row>
    <row r="2185" spans="1:10">
      <c r="A2185" s="12" t="s">
        <v>3269</v>
      </c>
      <c r="B2185" s="3">
        <v>45902</v>
      </c>
      <c r="C2185" s="12" t="s">
        <v>413</v>
      </c>
      <c r="D2185" s="12" t="s">
        <v>80</v>
      </c>
      <c r="E2185" s="12" t="s">
        <v>81</v>
      </c>
      <c r="F2185" s="12" t="s">
        <v>87</v>
      </c>
      <c r="G2185" s="12">
        <v>3.5</v>
      </c>
      <c r="H2185" s="13">
        <v>347.24</v>
      </c>
      <c r="I2185" s="12" t="s">
        <v>26</v>
      </c>
      <c r="J2185" s="13">
        <v>189.53</v>
      </c>
    </row>
    <row r="2186" spans="1:10">
      <c r="A2186" s="12" t="s">
        <v>3270</v>
      </c>
      <c r="B2186" s="3">
        <v>45706</v>
      </c>
      <c r="C2186" s="12" t="s">
        <v>2714</v>
      </c>
      <c r="D2186" s="12" t="s">
        <v>90</v>
      </c>
      <c r="E2186" s="12" t="s">
        <v>81</v>
      </c>
      <c r="F2186" s="12" t="s">
        <v>77</v>
      </c>
      <c r="G2186" s="12">
        <v>3.2</v>
      </c>
      <c r="H2186" s="13">
        <v>203.71</v>
      </c>
      <c r="I2186" s="12" t="s">
        <v>27</v>
      </c>
      <c r="J2186" s="13">
        <v>0</v>
      </c>
    </row>
    <row r="2187" spans="1:10">
      <c r="A2187" s="12" t="s">
        <v>3271</v>
      </c>
      <c r="B2187" s="3">
        <v>45925</v>
      </c>
      <c r="C2187" s="12" t="s">
        <v>1345</v>
      </c>
      <c r="D2187" s="12" t="s">
        <v>80</v>
      </c>
      <c r="E2187" s="12" t="s">
        <v>95</v>
      </c>
      <c r="F2187" s="12" t="s">
        <v>100</v>
      </c>
      <c r="G2187" s="12">
        <v>2.5</v>
      </c>
      <c r="H2187" s="13">
        <v>391.86</v>
      </c>
      <c r="I2187" s="12" t="s">
        <v>25</v>
      </c>
      <c r="J2187" s="13">
        <v>391.86</v>
      </c>
    </row>
    <row r="2188" spans="1:10">
      <c r="A2188" s="12" t="s">
        <v>3272</v>
      </c>
      <c r="B2188" s="3">
        <v>45897</v>
      </c>
      <c r="C2188" s="12" t="s">
        <v>1187</v>
      </c>
      <c r="D2188" s="12" t="s">
        <v>90</v>
      </c>
      <c r="E2188" s="12" t="s">
        <v>76</v>
      </c>
      <c r="F2188" s="12" t="s">
        <v>58</v>
      </c>
      <c r="G2188" s="12">
        <v>4.2</v>
      </c>
      <c r="H2188" s="13">
        <v>184.93</v>
      </c>
      <c r="I2188" s="12" t="s">
        <v>25</v>
      </c>
      <c r="J2188" s="13">
        <v>184.93</v>
      </c>
    </row>
    <row r="2189" spans="1:10">
      <c r="A2189" s="12" t="s">
        <v>3273</v>
      </c>
      <c r="B2189" s="3">
        <v>45954</v>
      </c>
      <c r="C2189" s="12" t="s">
        <v>661</v>
      </c>
      <c r="D2189" s="12" t="s">
        <v>80</v>
      </c>
      <c r="E2189" s="12" t="s">
        <v>69</v>
      </c>
      <c r="F2189" s="12" t="s">
        <v>82</v>
      </c>
      <c r="G2189" s="12">
        <v>2.2999999999999998</v>
      </c>
      <c r="H2189" s="13">
        <v>340.37</v>
      </c>
      <c r="I2189" s="12" t="s">
        <v>25</v>
      </c>
      <c r="J2189" s="13">
        <v>340.37</v>
      </c>
    </row>
    <row r="2190" spans="1:10">
      <c r="A2190" s="12" t="s">
        <v>3274</v>
      </c>
      <c r="B2190" s="3">
        <v>46003</v>
      </c>
      <c r="C2190" s="12" t="s">
        <v>290</v>
      </c>
      <c r="D2190" s="12" t="s">
        <v>80</v>
      </c>
      <c r="E2190" s="12" t="s">
        <v>81</v>
      </c>
      <c r="F2190" s="12" t="s">
        <v>103</v>
      </c>
      <c r="G2190" s="12">
        <v>2.7</v>
      </c>
      <c r="H2190" s="13">
        <v>382.75</v>
      </c>
      <c r="I2190" s="12" t="s">
        <v>26</v>
      </c>
      <c r="J2190" s="13">
        <v>218.29</v>
      </c>
    </row>
    <row r="2191" spans="1:10">
      <c r="A2191" s="12" t="s">
        <v>3275</v>
      </c>
      <c r="B2191" s="3">
        <v>45745</v>
      </c>
      <c r="C2191" s="12" t="s">
        <v>3276</v>
      </c>
      <c r="D2191" s="12" t="s">
        <v>61</v>
      </c>
      <c r="E2191" s="12" t="s">
        <v>76</v>
      </c>
      <c r="F2191" s="12" t="s">
        <v>103</v>
      </c>
      <c r="G2191" s="12">
        <v>2.2000000000000002</v>
      </c>
      <c r="H2191" s="13">
        <v>105.96</v>
      </c>
      <c r="I2191" s="12" t="s">
        <v>25</v>
      </c>
      <c r="J2191" s="13">
        <v>105.96</v>
      </c>
    </row>
    <row r="2192" spans="1:10">
      <c r="A2192" s="12" t="s">
        <v>3277</v>
      </c>
      <c r="B2192" s="3">
        <v>45973</v>
      </c>
      <c r="C2192" s="12" t="s">
        <v>153</v>
      </c>
      <c r="D2192" s="12" t="s">
        <v>61</v>
      </c>
      <c r="E2192" s="12" t="s">
        <v>73</v>
      </c>
      <c r="F2192" s="12" t="s">
        <v>103</v>
      </c>
      <c r="G2192" s="12">
        <v>2.6</v>
      </c>
      <c r="H2192" s="13">
        <v>104</v>
      </c>
      <c r="I2192" s="12" t="s">
        <v>25</v>
      </c>
      <c r="J2192" s="13">
        <v>104</v>
      </c>
    </row>
    <row r="2193" spans="1:10">
      <c r="A2193" s="12" t="s">
        <v>3278</v>
      </c>
      <c r="B2193" s="3">
        <v>45983</v>
      </c>
      <c r="C2193" s="12" t="s">
        <v>137</v>
      </c>
      <c r="D2193" s="12" t="s">
        <v>90</v>
      </c>
      <c r="E2193" s="12" t="s">
        <v>81</v>
      </c>
      <c r="F2193" s="12" t="s">
        <v>82</v>
      </c>
      <c r="G2193" s="12">
        <v>3.5</v>
      </c>
      <c r="H2193" s="13">
        <v>220.46</v>
      </c>
      <c r="I2193" s="12" t="s">
        <v>25</v>
      </c>
      <c r="J2193" s="13">
        <v>220.46</v>
      </c>
    </row>
    <row r="2194" spans="1:10">
      <c r="A2194" s="12" t="s">
        <v>3279</v>
      </c>
      <c r="B2194" s="3">
        <v>45969</v>
      </c>
      <c r="C2194" s="12" t="s">
        <v>829</v>
      </c>
      <c r="D2194" s="12" t="s">
        <v>90</v>
      </c>
      <c r="E2194" s="12" t="s">
        <v>95</v>
      </c>
      <c r="F2194" s="12" t="s">
        <v>58</v>
      </c>
      <c r="G2194" s="12">
        <v>3.8</v>
      </c>
      <c r="H2194" s="13">
        <v>189.63</v>
      </c>
      <c r="I2194" s="12" t="s">
        <v>27</v>
      </c>
      <c r="J2194" s="13">
        <v>0</v>
      </c>
    </row>
    <row r="2195" spans="1:10">
      <c r="A2195" s="12" t="s">
        <v>3280</v>
      </c>
      <c r="B2195" s="3">
        <v>45813</v>
      </c>
      <c r="C2195" s="12" t="s">
        <v>831</v>
      </c>
      <c r="D2195" s="12" t="s">
        <v>90</v>
      </c>
      <c r="E2195" s="12" t="s">
        <v>73</v>
      </c>
      <c r="F2195" s="12" t="s">
        <v>70</v>
      </c>
      <c r="G2195" s="12">
        <v>4</v>
      </c>
      <c r="H2195" s="13">
        <v>193.71</v>
      </c>
      <c r="I2195" s="12" t="s">
        <v>25</v>
      </c>
      <c r="J2195" s="13">
        <v>193.71</v>
      </c>
    </row>
    <row r="2196" spans="1:10">
      <c r="A2196" s="12" t="s">
        <v>3281</v>
      </c>
      <c r="B2196" s="3">
        <v>45941</v>
      </c>
      <c r="C2196" s="12" t="s">
        <v>236</v>
      </c>
      <c r="D2196" s="12" t="s">
        <v>68</v>
      </c>
      <c r="E2196" s="12" t="s">
        <v>81</v>
      </c>
      <c r="F2196" s="12" t="s">
        <v>58</v>
      </c>
      <c r="G2196" s="12">
        <v>3</v>
      </c>
      <c r="H2196" s="13">
        <v>303.88</v>
      </c>
      <c r="I2196" s="12" t="s">
        <v>25</v>
      </c>
      <c r="J2196" s="13">
        <v>303.88</v>
      </c>
    </row>
    <row r="2197" spans="1:10">
      <c r="A2197" s="12" t="s">
        <v>3282</v>
      </c>
      <c r="B2197" s="3">
        <v>45865</v>
      </c>
      <c r="C2197" s="12" t="s">
        <v>2577</v>
      </c>
      <c r="D2197" s="12" t="s">
        <v>56</v>
      </c>
      <c r="E2197" s="12" t="s">
        <v>73</v>
      </c>
      <c r="F2197" s="12" t="s">
        <v>100</v>
      </c>
      <c r="G2197" s="12">
        <v>3.8</v>
      </c>
      <c r="H2197" s="13">
        <v>141.37</v>
      </c>
      <c r="I2197" s="12" t="s">
        <v>26</v>
      </c>
      <c r="J2197" s="13">
        <v>107.19</v>
      </c>
    </row>
    <row r="2198" spans="1:10">
      <c r="A2198" s="12" t="s">
        <v>3283</v>
      </c>
      <c r="B2198" s="3">
        <v>45715</v>
      </c>
      <c r="C2198" s="12" t="s">
        <v>3284</v>
      </c>
      <c r="D2198" s="12" t="s">
        <v>90</v>
      </c>
      <c r="E2198" s="12" t="s">
        <v>69</v>
      </c>
      <c r="F2198" s="12" t="s">
        <v>82</v>
      </c>
      <c r="G2198" s="12">
        <v>3.6</v>
      </c>
      <c r="H2198" s="13">
        <v>203.39</v>
      </c>
      <c r="I2198" s="12" t="s">
        <v>25</v>
      </c>
      <c r="J2198" s="13">
        <v>203.39</v>
      </c>
    </row>
    <row r="2199" spans="1:10">
      <c r="A2199" s="12" t="s">
        <v>3285</v>
      </c>
      <c r="B2199" s="3">
        <v>45955</v>
      </c>
      <c r="C2199" s="12" t="s">
        <v>1290</v>
      </c>
      <c r="D2199" s="12" t="s">
        <v>61</v>
      </c>
      <c r="E2199" s="12" t="s">
        <v>76</v>
      </c>
      <c r="F2199" s="12" t="s">
        <v>70</v>
      </c>
      <c r="G2199" s="12">
        <v>2.1</v>
      </c>
      <c r="H2199" s="13">
        <v>104.78</v>
      </c>
      <c r="I2199" s="12" t="s">
        <v>25</v>
      </c>
      <c r="J2199" s="13">
        <v>104.78</v>
      </c>
    </row>
    <row r="2200" spans="1:10">
      <c r="A2200" s="12" t="s">
        <v>3286</v>
      </c>
      <c r="B2200" s="3">
        <v>45672</v>
      </c>
      <c r="C2200" s="12" t="s">
        <v>3287</v>
      </c>
      <c r="D2200" s="12" t="s">
        <v>68</v>
      </c>
      <c r="E2200" s="12" t="s">
        <v>95</v>
      </c>
      <c r="F2200" s="12" t="s">
        <v>87</v>
      </c>
      <c r="G2200" s="12">
        <v>3.1</v>
      </c>
      <c r="H2200" s="13">
        <v>306.08999999999997</v>
      </c>
      <c r="I2200" s="12" t="s">
        <v>26</v>
      </c>
      <c r="J2200" s="13">
        <v>237.37</v>
      </c>
    </row>
    <row r="2201" spans="1:10">
      <c r="A2201" s="12" t="s">
        <v>3288</v>
      </c>
      <c r="B2201" s="3">
        <v>45825</v>
      </c>
      <c r="C2201" s="12" t="s">
        <v>1483</v>
      </c>
      <c r="D2201" s="12" t="s">
        <v>56</v>
      </c>
      <c r="E2201" s="12" t="s">
        <v>76</v>
      </c>
      <c r="F2201" s="12" t="s">
        <v>103</v>
      </c>
      <c r="G2201" s="12">
        <v>2.5</v>
      </c>
      <c r="H2201" s="13">
        <v>123.68</v>
      </c>
      <c r="I2201" s="12" t="s">
        <v>27</v>
      </c>
      <c r="J2201" s="13">
        <v>0</v>
      </c>
    </row>
    <row r="2202" spans="1:10">
      <c r="A2202" s="12" t="s">
        <v>3289</v>
      </c>
      <c r="B2202" s="3">
        <v>45678</v>
      </c>
      <c r="C2202" s="12" t="s">
        <v>964</v>
      </c>
      <c r="D2202" s="12" t="s">
        <v>90</v>
      </c>
      <c r="E2202" s="12" t="s">
        <v>95</v>
      </c>
      <c r="F2202" s="12" t="s">
        <v>87</v>
      </c>
      <c r="G2202" s="12">
        <v>4.0999999999999996</v>
      </c>
      <c r="H2202" s="13">
        <v>179.49</v>
      </c>
      <c r="I2202" s="12" t="s">
        <v>26</v>
      </c>
      <c r="J2202" s="13">
        <v>83.49</v>
      </c>
    </row>
    <row r="2203" spans="1:10">
      <c r="A2203" s="12" t="s">
        <v>3290</v>
      </c>
      <c r="B2203" s="3">
        <v>45711</v>
      </c>
      <c r="C2203" s="12" t="s">
        <v>1871</v>
      </c>
      <c r="D2203" s="12" t="s">
        <v>56</v>
      </c>
      <c r="E2203" s="12" t="s">
        <v>73</v>
      </c>
      <c r="F2203" s="12" t="s">
        <v>100</v>
      </c>
      <c r="G2203" s="12">
        <v>3.1</v>
      </c>
      <c r="H2203" s="13">
        <v>144.53</v>
      </c>
      <c r="I2203" s="12" t="s">
        <v>26</v>
      </c>
      <c r="J2203" s="13">
        <v>64.739999999999995</v>
      </c>
    </row>
    <row r="2204" spans="1:10">
      <c r="A2204" s="12" t="s">
        <v>3291</v>
      </c>
      <c r="B2204" s="3">
        <v>45814</v>
      </c>
      <c r="C2204" s="12" t="s">
        <v>2137</v>
      </c>
      <c r="D2204" s="12" t="s">
        <v>61</v>
      </c>
      <c r="E2204" s="12" t="s">
        <v>69</v>
      </c>
      <c r="F2204" s="12" t="s">
        <v>58</v>
      </c>
      <c r="G2204" s="12">
        <v>2.9</v>
      </c>
      <c r="H2204" s="13">
        <v>131.80000000000001</v>
      </c>
      <c r="I2204" s="12" t="s">
        <v>25</v>
      </c>
      <c r="J2204" s="13">
        <v>131.80000000000001</v>
      </c>
    </row>
    <row r="2205" spans="1:10">
      <c r="A2205" s="12" t="s">
        <v>3292</v>
      </c>
      <c r="B2205" s="3">
        <v>45870</v>
      </c>
      <c r="C2205" s="12" t="s">
        <v>3293</v>
      </c>
      <c r="D2205" s="12" t="s">
        <v>56</v>
      </c>
      <c r="E2205" s="12" t="s">
        <v>69</v>
      </c>
      <c r="F2205" s="12" t="s">
        <v>58</v>
      </c>
      <c r="G2205" s="12">
        <v>4.8</v>
      </c>
      <c r="H2205" s="13">
        <v>140.74</v>
      </c>
      <c r="I2205" s="12" t="s">
        <v>27</v>
      </c>
      <c r="J2205" s="13">
        <v>0</v>
      </c>
    </row>
    <row r="2206" spans="1:10">
      <c r="A2206" s="12" t="s">
        <v>3294</v>
      </c>
      <c r="B2206" s="3">
        <v>45682</v>
      </c>
      <c r="C2206" s="12" t="s">
        <v>3267</v>
      </c>
      <c r="D2206" s="12" t="s">
        <v>65</v>
      </c>
      <c r="E2206" s="12" t="s">
        <v>76</v>
      </c>
      <c r="F2206" s="12" t="s">
        <v>77</v>
      </c>
      <c r="G2206" s="12">
        <v>2.7</v>
      </c>
      <c r="H2206" s="13">
        <v>223.01</v>
      </c>
      <c r="I2206" s="12" t="s">
        <v>25</v>
      </c>
      <c r="J2206" s="13">
        <v>223.01</v>
      </c>
    </row>
    <row r="2207" spans="1:10">
      <c r="A2207" s="12" t="s">
        <v>3295</v>
      </c>
      <c r="B2207" s="3">
        <v>45963</v>
      </c>
      <c r="C2207" s="12" t="s">
        <v>1490</v>
      </c>
      <c r="D2207" s="12" t="s">
        <v>80</v>
      </c>
      <c r="E2207" s="12" t="s">
        <v>69</v>
      </c>
      <c r="F2207" s="12" t="s">
        <v>87</v>
      </c>
      <c r="G2207" s="12">
        <v>1.5</v>
      </c>
      <c r="H2207" s="13">
        <v>409.12</v>
      </c>
      <c r="I2207" s="12" t="s">
        <v>27</v>
      </c>
      <c r="J2207" s="13">
        <v>0</v>
      </c>
    </row>
    <row r="2208" spans="1:10">
      <c r="A2208" s="12" t="s">
        <v>3296</v>
      </c>
      <c r="B2208" s="3">
        <v>45856</v>
      </c>
      <c r="C2208" s="12" t="s">
        <v>456</v>
      </c>
      <c r="D2208" s="12" t="s">
        <v>56</v>
      </c>
      <c r="E2208" s="12" t="s">
        <v>73</v>
      </c>
      <c r="F2208" s="12" t="s">
        <v>82</v>
      </c>
      <c r="G2208" s="12">
        <v>3.1</v>
      </c>
      <c r="H2208" s="13">
        <v>125.42</v>
      </c>
      <c r="I2208" s="12" t="s">
        <v>25</v>
      </c>
      <c r="J2208" s="13">
        <v>125.42</v>
      </c>
    </row>
    <row r="2209" spans="1:10">
      <c r="A2209" s="12" t="s">
        <v>3297</v>
      </c>
      <c r="B2209" s="3">
        <v>45808</v>
      </c>
      <c r="C2209" s="12" t="s">
        <v>729</v>
      </c>
      <c r="D2209" s="12" t="s">
        <v>90</v>
      </c>
      <c r="E2209" s="12" t="s">
        <v>73</v>
      </c>
      <c r="F2209" s="12" t="s">
        <v>87</v>
      </c>
      <c r="G2209" s="12">
        <v>2.4</v>
      </c>
      <c r="H2209" s="13">
        <v>194.93</v>
      </c>
      <c r="I2209" s="12" t="s">
        <v>25</v>
      </c>
      <c r="J2209" s="13">
        <v>194.93</v>
      </c>
    </row>
    <row r="2210" spans="1:10">
      <c r="A2210" s="12" t="s">
        <v>3298</v>
      </c>
      <c r="B2210" s="3">
        <v>45667</v>
      </c>
      <c r="C2210" s="12" t="s">
        <v>1210</v>
      </c>
      <c r="D2210" s="12" t="s">
        <v>61</v>
      </c>
      <c r="E2210" s="12" t="s">
        <v>57</v>
      </c>
      <c r="F2210" s="12" t="s">
        <v>103</v>
      </c>
      <c r="G2210" s="12">
        <v>1.9</v>
      </c>
      <c r="H2210" s="13">
        <v>94.84</v>
      </c>
      <c r="I2210" s="12" t="s">
        <v>25</v>
      </c>
      <c r="J2210" s="13">
        <v>94.84</v>
      </c>
    </row>
    <row r="2211" spans="1:10">
      <c r="A2211" s="12" t="s">
        <v>3299</v>
      </c>
      <c r="B2211" s="3">
        <v>45762</v>
      </c>
      <c r="C2211" s="12" t="s">
        <v>3300</v>
      </c>
      <c r="D2211" s="12" t="s">
        <v>68</v>
      </c>
      <c r="E2211" s="12" t="s">
        <v>81</v>
      </c>
      <c r="F2211" s="12" t="s">
        <v>62</v>
      </c>
      <c r="G2211" s="12">
        <v>3.7</v>
      </c>
      <c r="H2211" s="13">
        <v>247</v>
      </c>
      <c r="I2211" s="12" t="s">
        <v>25</v>
      </c>
      <c r="J2211" s="13">
        <v>247</v>
      </c>
    </row>
    <row r="2212" spans="1:10">
      <c r="A2212" s="12" t="s">
        <v>3301</v>
      </c>
      <c r="B2212" s="3">
        <v>45809</v>
      </c>
      <c r="C2212" s="12" t="s">
        <v>1733</v>
      </c>
      <c r="D2212" s="12" t="s">
        <v>68</v>
      </c>
      <c r="E2212" s="12" t="s">
        <v>69</v>
      </c>
      <c r="F2212" s="12" t="s">
        <v>87</v>
      </c>
      <c r="G2212" s="12">
        <v>2.4</v>
      </c>
      <c r="H2212" s="13">
        <v>276.45999999999998</v>
      </c>
      <c r="I2212" s="12" t="s">
        <v>25</v>
      </c>
      <c r="J2212" s="13">
        <v>276.45999999999998</v>
      </c>
    </row>
    <row r="2213" spans="1:10">
      <c r="A2213" s="12" t="s">
        <v>3302</v>
      </c>
      <c r="B2213" s="3">
        <v>45863</v>
      </c>
      <c r="C2213" s="12" t="s">
        <v>143</v>
      </c>
      <c r="D2213" s="12" t="s">
        <v>65</v>
      </c>
      <c r="E2213" s="12" t="s">
        <v>95</v>
      </c>
      <c r="F2213" s="12" t="s">
        <v>87</v>
      </c>
      <c r="G2213" s="12">
        <v>3.4</v>
      </c>
      <c r="H2213" s="13">
        <v>221</v>
      </c>
      <c r="I2213" s="12" t="s">
        <v>26</v>
      </c>
      <c r="J2213" s="13">
        <v>71.959999999999994</v>
      </c>
    </row>
    <row r="2214" spans="1:10">
      <c r="A2214" s="12" t="s">
        <v>3303</v>
      </c>
      <c r="B2214" s="3">
        <v>45823</v>
      </c>
      <c r="C2214" s="12" t="s">
        <v>302</v>
      </c>
      <c r="D2214" s="12" t="s">
        <v>61</v>
      </c>
      <c r="E2214" s="12" t="s">
        <v>73</v>
      </c>
      <c r="F2214" s="12" t="s">
        <v>70</v>
      </c>
      <c r="G2214" s="12">
        <v>3.3</v>
      </c>
      <c r="H2214" s="13">
        <v>129.4</v>
      </c>
      <c r="I2214" s="12" t="s">
        <v>26</v>
      </c>
      <c r="J2214" s="13">
        <v>46.65</v>
      </c>
    </row>
    <row r="2215" spans="1:10">
      <c r="A2215" s="12" t="s">
        <v>3304</v>
      </c>
      <c r="B2215" s="3">
        <v>45750</v>
      </c>
      <c r="C2215" s="12" t="s">
        <v>2096</v>
      </c>
      <c r="D2215" s="12" t="s">
        <v>61</v>
      </c>
      <c r="E2215" s="12" t="s">
        <v>76</v>
      </c>
      <c r="F2215" s="12" t="s">
        <v>77</v>
      </c>
      <c r="G2215" s="12">
        <v>2.6</v>
      </c>
      <c r="H2215" s="13">
        <v>102.58</v>
      </c>
      <c r="I2215" s="12" t="s">
        <v>27</v>
      </c>
      <c r="J2215" s="13">
        <v>0</v>
      </c>
    </row>
    <row r="2216" spans="1:10">
      <c r="A2216" s="12" t="s">
        <v>3305</v>
      </c>
      <c r="B2216" s="3">
        <v>45989</v>
      </c>
      <c r="C2216" s="12" t="s">
        <v>490</v>
      </c>
      <c r="D2216" s="12" t="s">
        <v>90</v>
      </c>
      <c r="E2216" s="12" t="s">
        <v>76</v>
      </c>
      <c r="F2216" s="12" t="s">
        <v>82</v>
      </c>
      <c r="G2216" s="12">
        <v>2</v>
      </c>
      <c r="H2216" s="13">
        <v>187.36</v>
      </c>
      <c r="I2216" s="12" t="s">
        <v>25</v>
      </c>
      <c r="J2216" s="13">
        <v>187.36</v>
      </c>
    </row>
    <row r="2217" spans="1:10">
      <c r="A2217" s="12" t="s">
        <v>3306</v>
      </c>
      <c r="B2217" s="3">
        <v>46008</v>
      </c>
      <c r="C2217" s="12" t="s">
        <v>413</v>
      </c>
      <c r="D2217" s="12" t="s">
        <v>68</v>
      </c>
      <c r="E2217" s="12" t="s">
        <v>73</v>
      </c>
      <c r="F2217" s="12" t="s">
        <v>100</v>
      </c>
      <c r="G2217" s="12">
        <v>3</v>
      </c>
      <c r="H2217" s="13">
        <v>302.18</v>
      </c>
      <c r="I2217" s="12" t="s">
        <v>25</v>
      </c>
      <c r="J2217" s="13">
        <v>302.18</v>
      </c>
    </row>
    <row r="2218" spans="1:10">
      <c r="A2218" s="12" t="s">
        <v>3307</v>
      </c>
      <c r="B2218" s="3">
        <v>45707</v>
      </c>
      <c r="C2218" s="12" t="s">
        <v>330</v>
      </c>
      <c r="D2218" s="12" t="s">
        <v>61</v>
      </c>
      <c r="E2218" s="12" t="s">
        <v>69</v>
      </c>
      <c r="F2218" s="12" t="s">
        <v>77</v>
      </c>
      <c r="G2218" s="12">
        <v>4.7</v>
      </c>
      <c r="H2218" s="13">
        <v>130.82</v>
      </c>
      <c r="I2218" s="12" t="s">
        <v>25</v>
      </c>
      <c r="J2218" s="13">
        <v>130.82</v>
      </c>
    </row>
    <row r="2219" spans="1:10">
      <c r="A2219" s="12" t="s">
        <v>3308</v>
      </c>
      <c r="B2219" s="3">
        <v>45836</v>
      </c>
      <c r="C2219" s="12" t="s">
        <v>479</v>
      </c>
      <c r="D2219" s="12" t="s">
        <v>56</v>
      </c>
      <c r="E2219" s="12" t="s">
        <v>69</v>
      </c>
      <c r="F2219" s="12" t="s">
        <v>87</v>
      </c>
      <c r="G2219" s="12">
        <v>3.1</v>
      </c>
      <c r="H2219" s="13">
        <v>106.4</v>
      </c>
      <c r="I2219" s="12" t="s">
        <v>25</v>
      </c>
      <c r="J2219" s="13">
        <v>106.4</v>
      </c>
    </row>
    <row r="2220" spans="1:10">
      <c r="A2220" s="12" t="s">
        <v>3309</v>
      </c>
      <c r="B2220" s="3">
        <v>45723</v>
      </c>
      <c r="C2220" s="12" t="s">
        <v>2986</v>
      </c>
      <c r="D2220" s="12" t="s">
        <v>56</v>
      </c>
      <c r="E2220" s="12" t="s">
        <v>76</v>
      </c>
      <c r="F2220" s="12" t="s">
        <v>58</v>
      </c>
      <c r="G2220" s="12">
        <v>3.1</v>
      </c>
      <c r="H2220" s="13">
        <v>112.51</v>
      </c>
      <c r="I2220" s="12" t="s">
        <v>27</v>
      </c>
      <c r="J2220" s="13">
        <v>0</v>
      </c>
    </row>
    <row r="2221" spans="1:10">
      <c r="A2221" s="12" t="s">
        <v>3310</v>
      </c>
      <c r="B2221" s="3">
        <v>45911</v>
      </c>
      <c r="C2221" s="12" t="s">
        <v>75</v>
      </c>
      <c r="D2221" s="12" t="s">
        <v>90</v>
      </c>
      <c r="E2221" s="12" t="s">
        <v>95</v>
      </c>
      <c r="F2221" s="12" t="s">
        <v>100</v>
      </c>
      <c r="G2221" s="12">
        <v>4.5999999999999996</v>
      </c>
      <c r="H2221" s="13">
        <v>202.56</v>
      </c>
      <c r="I2221" s="12" t="s">
        <v>25</v>
      </c>
      <c r="J2221" s="13">
        <v>202.56</v>
      </c>
    </row>
    <row r="2222" spans="1:10">
      <c r="A2222" s="12" t="s">
        <v>3311</v>
      </c>
      <c r="B2222" s="3">
        <v>46022</v>
      </c>
      <c r="C2222" s="12" t="s">
        <v>278</v>
      </c>
      <c r="D2222" s="12" t="s">
        <v>61</v>
      </c>
      <c r="E2222" s="12" t="s">
        <v>95</v>
      </c>
      <c r="F2222" s="12" t="s">
        <v>103</v>
      </c>
      <c r="G2222" s="12">
        <v>3.6</v>
      </c>
      <c r="H2222" s="13">
        <v>100.06</v>
      </c>
      <c r="I2222" s="12" t="s">
        <v>26</v>
      </c>
      <c r="J2222" s="13">
        <v>33.42</v>
      </c>
    </row>
    <row r="2223" spans="1:10">
      <c r="A2223" s="12" t="s">
        <v>3312</v>
      </c>
      <c r="B2223" s="3">
        <v>45818</v>
      </c>
      <c r="C2223" s="12" t="s">
        <v>1976</v>
      </c>
      <c r="D2223" s="12" t="s">
        <v>90</v>
      </c>
      <c r="E2223" s="12" t="s">
        <v>76</v>
      </c>
      <c r="F2223" s="12" t="s">
        <v>77</v>
      </c>
      <c r="G2223" s="12">
        <v>4.2</v>
      </c>
      <c r="H2223" s="13">
        <v>194.04</v>
      </c>
      <c r="I2223" s="12" t="s">
        <v>25</v>
      </c>
      <c r="J2223" s="13">
        <v>194.04</v>
      </c>
    </row>
    <row r="2224" spans="1:10">
      <c r="A2224" s="12" t="s">
        <v>3313</v>
      </c>
      <c r="B2224" s="3">
        <v>45887</v>
      </c>
      <c r="C2224" s="12" t="s">
        <v>3314</v>
      </c>
      <c r="D2224" s="12" t="s">
        <v>56</v>
      </c>
      <c r="E2224" s="12" t="s">
        <v>95</v>
      </c>
      <c r="F2224" s="12" t="s">
        <v>87</v>
      </c>
      <c r="G2224" s="12">
        <v>1.7</v>
      </c>
      <c r="H2224" s="13">
        <v>122.14</v>
      </c>
      <c r="I2224" s="12" t="s">
        <v>25</v>
      </c>
      <c r="J2224" s="13">
        <v>122.14</v>
      </c>
    </row>
    <row r="2225" spans="1:10">
      <c r="A2225" s="12" t="s">
        <v>3315</v>
      </c>
      <c r="B2225" s="3">
        <v>45790</v>
      </c>
      <c r="C2225" s="12" t="s">
        <v>2205</v>
      </c>
      <c r="D2225" s="12" t="s">
        <v>90</v>
      </c>
      <c r="E2225" s="12" t="s">
        <v>95</v>
      </c>
      <c r="F2225" s="12" t="s">
        <v>82</v>
      </c>
      <c r="G2225" s="12">
        <v>2.8</v>
      </c>
      <c r="H2225" s="13">
        <v>192.86</v>
      </c>
      <c r="I2225" s="12" t="s">
        <v>26</v>
      </c>
      <c r="J2225" s="13">
        <v>122.11</v>
      </c>
    </row>
    <row r="2226" spans="1:10">
      <c r="A2226" s="12" t="s">
        <v>3316</v>
      </c>
      <c r="B2226" s="3">
        <v>45840</v>
      </c>
      <c r="C2226" s="12" t="s">
        <v>300</v>
      </c>
      <c r="D2226" s="12" t="s">
        <v>68</v>
      </c>
      <c r="E2226" s="12" t="s">
        <v>57</v>
      </c>
      <c r="F2226" s="12" t="s">
        <v>82</v>
      </c>
      <c r="G2226" s="12">
        <v>4.2</v>
      </c>
      <c r="H2226" s="13">
        <v>288.26</v>
      </c>
      <c r="I2226" s="12" t="s">
        <v>25</v>
      </c>
      <c r="J2226" s="13">
        <v>288.26</v>
      </c>
    </row>
    <row r="2227" spans="1:10">
      <c r="A2227" s="12" t="s">
        <v>3317</v>
      </c>
      <c r="B2227" s="3">
        <v>45811</v>
      </c>
      <c r="C2227" s="12" t="s">
        <v>502</v>
      </c>
      <c r="D2227" s="12" t="s">
        <v>90</v>
      </c>
      <c r="E2227" s="12" t="s">
        <v>69</v>
      </c>
      <c r="F2227" s="12" t="s">
        <v>82</v>
      </c>
      <c r="G2227" s="12">
        <v>4</v>
      </c>
      <c r="H2227" s="13">
        <v>180.74</v>
      </c>
      <c r="I2227" s="12" t="s">
        <v>27</v>
      </c>
      <c r="J2227" s="13">
        <v>0</v>
      </c>
    </row>
    <row r="2228" spans="1:10">
      <c r="A2228" s="12" t="s">
        <v>3318</v>
      </c>
      <c r="B2228" s="3">
        <v>45762</v>
      </c>
      <c r="C2228" s="12" t="s">
        <v>766</v>
      </c>
      <c r="D2228" s="12" t="s">
        <v>68</v>
      </c>
      <c r="E2228" s="12" t="s">
        <v>69</v>
      </c>
      <c r="F2228" s="12" t="s">
        <v>58</v>
      </c>
      <c r="G2228" s="12">
        <v>2.8</v>
      </c>
      <c r="H2228" s="13">
        <v>261.72000000000003</v>
      </c>
      <c r="I2228" s="12" t="s">
        <v>25</v>
      </c>
      <c r="J2228" s="13">
        <v>261.72000000000003</v>
      </c>
    </row>
    <row r="2229" spans="1:10">
      <c r="A2229" s="12" t="s">
        <v>3319</v>
      </c>
      <c r="B2229" s="3">
        <v>45873</v>
      </c>
      <c r="C2229" s="12" t="s">
        <v>2271</v>
      </c>
      <c r="D2229" s="12" t="s">
        <v>56</v>
      </c>
      <c r="E2229" s="12" t="s">
        <v>81</v>
      </c>
      <c r="F2229" s="12" t="s">
        <v>100</v>
      </c>
      <c r="G2229" s="12">
        <v>3</v>
      </c>
      <c r="H2229" s="13">
        <v>116.73</v>
      </c>
      <c r="I2229" s="12" t="s">
        <v>25</v>
      </c>
      <c r="J2229" s="13">
        <v>116.73</v>
      </c>
    </row>
    <row r="2230" spans="1:10">
      <c r="A2230" s="12" t="s">
        <v>3320</v>
      </c>
      <c r="B2230" s="3">
        <v>45965</v>
      </c>
      <c r="C2230" s="12" t="s">
        <v>1042</v>
      </c>
      <c r="D2230" s="12" t="s">
        <v>90</v>
      </c>
      <c r="E2230" s="12" t="s">
        <v>76</v>
      </c>
      <c r="F2230" s="12" t="s">
        <v>58</v>
      </c>
      <c r="G2230" s="12">
        <v>1.1000000000000001</v>
      </c>
      <c r="H2230" s="13">
        <v>215.5</v>
      </c>
      <c r="I2230" s="12" t="s">
        <v>25</v>
      </c>
      <c r="J2230" s="13">
        <v>215.5</v>
      </c>
    </row>
    <row r="2231" spans="1:10">
      <c r="A2231" s="12" t="s">
        <v>3321</v>
      </c>
      <c r="B2231" s="3">
        <v>45838</v>
      </c>
      <c r="C2231" s="12" t="s">
        <v>1204</v>
      </c>
      <c r="D2231" s="12" t="s">
        <v>90</v>
      </c>
      <c r="E2231" s="12" t="s">
        <v>73</v>
      </c>
      <c r="F2231" s="12" t="s">
        <v>58</v>
      </c>
      <c r="G2231" s="12">
        <v>2.9</v>
      </c>
      <c r="H2231" s="13">
        <v>174.55</v>
      </c>
      <c r="I2231" s="12" t="s">
        <v>25</v>
      </c>
      <c r="J2231" s="13">
        <v>174.55</v>
      </c>
    </row>
    <row r="2232" spans="1:10">
      <c r="A2232" s="12" t="s">
        <v>3322</v>
      </c>
      <c r="B2232" s="3">
        <v>45942</v>
      </c>
      <c r="C2232" s="12" t="s">
        <v>451</v>
      </c>
      <c r="D2232" s="12" t="s">
        <v>65</v>
      </c>
      <c r="E2232" s="12" t="s">
        <v>95</v>
      </c>
      <c r="F2232" s="12" t="s">
        <v>62</v>
      </c>
      <c r="G2232" s="12">
        <v>2.8</v>
      </c>
      <c r="H2232" s="13">
        <v>245.71</v>
      </c>
      <c r="I2232" s="12" t="s">
        <v>25</v>
      </c>
      <c r="J2232" s="13">
        <v>245.71</v>
      </c>
    </row>
    <row r="2233" spans="1:10">
      <c r="A2233" s="12" t="s">
        <v>3323</v>
      </c>
      <c r="B2233" s="3">
        <v>45996</v>
      </c>
      <c r="C2233" s="12" t="s">
        <v>1967</v>
      </c>
      <c r="D2233" s="12" t="s">
        <v>68</v>
      </c>
      <c r="E2233" s="12" t="s">
        <v>81</v>
      </c>
      <c r="F2233" s="12" t="s">
        <v>100</v>
      </c>
      <c r="G2233" s="12">
        <v>3.4</v>
      </c>
      <c r="H2233" s="13">
        <v>290.39</v>
      </c>
      <c r="I2233" s="12" t="s">
        <v>26</v>
      </c>
      <c r="J2233" s="13">
        <v>161.78</v>
      </c>
    </row>
    <row r="2234" spans="1:10">
      <c r="A2234" s="12" t="s">
        <v>3324</v>
      </c>
      <c r="B2234" s="3">
        <v>45709</v>
      </c>
      <c r="C2234" s="12" t="s">
        <v>3325</v>
      </c>
      <c r="D2234" s="12" t="s">
        <v>61</v>
      </c>
      <c r="E2234" s="12" t="s">
        <v>76</v>
      </c>
      <c r="F2234" s="12" t="s">
        <v>77</v>
      </c>
      <c r="G2234" s="12">
        <v>2.1</v>
      </c>
      <c r="H2234" s="13">
        <v>104.76</v>
      </c>
      <c r="I2234" s="12" t="s">
        <v>26</v>
      </c>
      <c r="J2234" s="13">
        <v>57.4</v>
      </c>
    </row>
    <row r="2235" spans="1:10">
      <c r="A2235" s="12" t="s">
        <v>3326</v>
      </c>
      <c r="B2235" s="3">
        <v>45903</v>
      </c>
      <c r="C2235" s="12" t="s">
        <v>3229</v>
      </c>
      <c r="D2235" s="12" t="s">
        <v>80</v>
      </c>
      <c r="E2235" s="12" t="s">
        <v>57</v>
      </c>
      <c r="F2235" s="12" t="s">
        <v>103</v>
      </c>
      <c r="G2235" s="12">
        <v>3.5</v>
      </c>
      <c r="H2235" s="13">
        <v>370.08</v>
      </c>
      <c r="I2235" s="12" t="s">
        <v>25</v>
      </c>
      <c r="J2235" s="13">
        <v>370.08</v>
      </c>
    </row>
    <row r="2236" spans="1:10">
      <c r="A2236" s="12" t="s">
        <v>3327</v>
      </c>
      <c r="B2236" s="3">
        <v>45691</v>
      </c>
      <c r="C2236" s="12" t="s">
        <v>3328</v>
      </c>
      <c r="D2236" s="12" t="s">
        <v>65</v>
      </c>
      <c r="E2236" s="12" t="s">
        <v>69</v>
      </c>
      <c r="F2236" s="12" t="s">
        <v>70</v>
      </c>
      <c r="G2236" s="12">
        <v>3.8</v>
      </c>
      <c r="H2236" s="13">
        <v>211.49</v>
      </c>
      <c r="I2236" s="12" t="s">
        <v>25</v>
      </c>
      <c r="J2236" s="13">
        <v>211.49</v>
      </c>
    </row>
    <row r="2237" spans="1:10">
      <c r="A2237" s="12" t="s">
        <v>3329</v>
      </c>
      <c r="B2237" s="3">
        <v>45878</v>
      </c>
      <c r="C2237" s="12" t="s">
        <v>991</v>
      </c>
      <c r="D2237" s="12" t="s">
        <v>68</v>
      </c>
      <c r="E2237" s="12" t="s">
        <v>76</v>
      </c>
      <c r="F2237" s="12" t="s">
        <v>87</v>
      </c>
      <c r="G2237" s="12">
        <v>3.9</v>
      </c>
      <c r="H2237" s="13">
        <v>311.02999999999997</v>
      </c>
      <c r="I2237" s="12" t="s">
        <v>25</v>
      </c>
      <c r="J2237" s="13">
        <v>311.02999999999997</v>
      </c>
    </row>
    <row r="2238" spans="1:10">
      <c r="A2238" s="12" t="s">
        <v>3330</v>
      </c>
      <c r="B2238" s="3">
        <v>45930</v>
      </c>
      <c r="C2238" s="12" t="s">
        <v>79</v>
      </c>
      <c r="D2238" s="12" t="s">
        <v>68</v>
      </c>
      <c r="E2238" s="12" t="s">
        <v>57</v>
      </c>
      <c r="F2238" s="12" t="s">
        <v>100</v>
      </c>
      <c r="G2238" s="12">
        <v>2</v>
      </c>
      <c r="H2238" s="13">
        <v>265.58999999999997</v>
      </c>
      <c r="I2238" s="12" t="s">
        <v>27</v>
      </c>
      <c r="J2238" s="13">
        <v>0</v>
      </c>
    </row>
    <row r="2239" spans="1:10">
      <c r="A2239" s="12" t="s">
        <v>3331</v>
      </c>
      <c r="B2239" s="3">
        <v>46020</v>
      </c>
      <c r="C2239" s="12" t="s">
        <v>1751</v>
      </c>
      <c r="D2239" s="12" t="s">
        <v>65</v>
      </c>
      <c r="E2239" s="12" t="s">
        <v>76</v>
      </c>
      <c r="F2239" s="12" t="s">
        <v>62</v>
      </c>
      <c r="G2239" s="12">
        <v>2.5</v>
      </c>
      <c r="H2239" s="13">
        <v>233.8</v>
      </c>
      <c r="I2239" s="12" t="s">
        <v>25</v>
      </c>
      <c r="J2239" s="13">
        <v>233.8</v>
      </c>
    </row>
    <row r="2240" spans="1:10">
      <c r="A2240" s="12" t="s">
        <v>3332</v>
      </c>
      <c r="B2240" s="3">
        <v>45925</v>
      </c>
      <c r="C2240" s="12" t="s">
        <v>3333</v>
      </c>
      <c r="D2240" s="12" t="s">
        <v>68</v>
      </c>
      <c r="E2240" s="12" t="s">
        <v>69</v>
      </c>
      <c r="F2240" s="12" t="s">
        <v>82</v>
      </c>
      <c r="G2240" s="12">
        <v>1.9</v>
      </c>
      <c r="H2240" s="13">
        <v>293.58</v>
      </c>
      <c r="I2240" s="12" t="s">
        <v>25</v>
      </c>
      <c r="J2240" s="13">
        <v>293.58</v>
      </c>
    </row>
    <row r="2241" spans="1:10">
      <c r="A2241" s="12" t="s">
        <v>3334</v>
      </c>
      <c r="B2241" s="3">
        <v>45975</v>
      </c>
      <c r="C2241" s="12" t="s">
        <v>3115</v>
      </c>
      <c r="D2241" s="12" t="s">
        <v>61</v>
      </c>
      <c r="E2241" s="12" t="s">
        <v>95</v>
      </c>
      <c r="F2241" s="12" t="s">
        <v>58</v>
      </c>
      <c r="G2241" s="12">
        <v>3.9</v>
      </c>
      <c r="H2241" s="13">
        <v>100.07</v>
      </c>
      <c r="I2241" s="12" t="s">
        <v>27</v>
      </c>
      <c r="J2241" s="13">
        <v>0</v>
      </c>
    </row>
    <row r="2242" spans="1:10">
      <c r="A2242" s="12" t="s">
        <v>3335</v>
      </c>
      <c r="B2242" s="3">
        <v>45847</v>
      </c>
      <c r="C2242" s="12" t="s">
        <v>1859</v>
      </c>
      <c r="D2242" s="12" t="s">
        <v>68</v>
      </c>
      <c r="E2242" s="12" t="s">
        <v>81</v>
      </c>
      <c r="F2242" s="12" t="s">
        <v>77</v>
      </c>
      <c r="G2242" s="12">
        <v>3</v>
      </c>
      <c r="H2242" s="13">
        <v>293.95</v>
      </c>
      <c r="I2242" s="12" t="s">
        <v>25</v>
      </c>
      <c r="J2242" s="13">
        <v>293.95</v>
      </c>
    </row>
    <row r="2243" spans="1:10">
      <c r="A2243" s="12" t="s">
        <v>3336</v>
      </c>
      <c r="B2243" s="3">
        <v>45961</v>
      </c>
      <c r="C2243" s="12" t="s">
        <v>1461</v>
      </c>
      <c r="D2243" s="12" t="s">
        <v>65</v>
      </c>
      <c r="E2243" s="12" t="s">
        <v>69</v>
      </c>
      <c r="F2243" s="12" t="s">
        <v>62</v>
      </c>
      <c r="G2243" s="12">
        <v>2.5</v>
      </c>
      <c r="H2243" s="13">
        <v>225.99</v>
      </c>
      <c r="I2243" s="12" t="s">
        <v>25</v>
      </c>
      <c r="J2243" s="13">
        <v>225.99</v>
      </c>
    </row>
    <row r="2244" spans="1:10">
      <c r="A2244" s="12" t="s">
        <v>3337</v>
      </c>
      <c r="B2244" s="3">
        <v>45933</v>
      </c>
      <c r="C2244" s="12" t="s">
        <v>67</v>
      </c>
      <c r="D2244" s="12" t="s">
        <v>65</v>
      </c>
      <c r="E2244" s="12" t="s">
        <v>95</v>
      </c>
      <c r="F2244" s="12" t="s">
        <v>100</v>
      </c>
      <c r="G2244" s="12">
        <v>1.7</v>
      </c>
      <c r="H2244" s="13">
        <v>226.83</v>
      </c>
      <c r="I2244" s="12" t="s">
        <v>25</v>
      </c>
      <c r="J2244" s="13">
        <v>226.83</v>
      </c>
    </row>
    <row r="2245" spans="1:10">
      <c r="A2245" s="12" t="s">
        <v>3338</v>
      </c>
      <c r="B2245" s="3">
        <v>45665</v>
      </c>
      <c r="C2245" s="12" t="s">
        <v>1153</v>
      </c>
      <c r="D2245" s="12" t="s">
        <v>61</v>
      </c>
      <c r="E2245" s="12" t="s">
        <v>73</v>
      </c>
      <c r="F2245" s="12" t="s">
        <v>82</v>
      </c>
      <c r="G2245" s="12">
        <v>1.5</v>
      </c>
      <c r="H2245" s="13">
        <v>128.76</v>
      </c>
      <c r="I2245" s="12" t="s">
        <v>25</v>
      </c>
      <c r="J2245" s="13">
        <v>128.76</v>
      </c>
    </row>
    <row r="2246" spans="1:10">
      <c r="A2246" s="12" t="s">
        <v>3339</v>
      </c>
      <c r="B2246" s="3">
        <v>45826</v>
      </c>
      <c r="C2246" s="12" t="s">
        <v>1413</v>
      </c>
      <c r="D2246" s="12" t="s">
        <v>68</v>
      </c>
      <c r="E2246" s="12" t="s">
        <v>69</v>
      </c>
      <c r="F2246" s="12" t="s">
        <v>70</v>
      </c>
      <c r="G2246" s="12">
        <v>1.2</v>
      </c>
      <c r="H2246" s="13">
        <v>294.43</v>
      </c>
      <c r="I2246" s="12" t="s">
        <v>25</v>
      </c>
      <c r="J2246" s="13">
        <v>294.43</v>
      </c>
    </row>
    <row r="2247" spans="1:10">
      <c r="A2247" s="12" t="s">
        <v>3340</v>
      </c>
      <c r="B2247" s="3">
        <v>45925</v>
      </c>
      <c r="C2247" s="12" t="s">
        <v>2730</v>
      </c>
      <c r="D2247" s="12" t="s">
        <v>56</v>
      </c>
      <c r="E2247" s="12" t="s">
        <v>69</v>
      </c>
      <c r="F2247" s="12" t="s">
        <v>100</v>
      </c>
      <c r="G2247" s="12">
        <v>3</v>
      </c>
      <c r="H2247" s="13">
        <v>134.16999999999999</v>
      </c>
      <c r="I2247" s="12" t="s">
        <v>25</v>
      </c>
      <c r="J2247" s="13">
        <v>134.16999999999999</v>
      </c>
    </row>
    <row r="2248" spans="1:10">
      <c r="A2248" s="12" t="s">
        <v>3341</v>
      </c>
      <c r="B2248" s="3">
        <v>45915</v>
      </c>
      <c r="C2248" s="12" t="s">
        <v>1086</v>
      </c>
      <c r="D2248" s="12" t="s">
        <v>90</v>
      </c>
      <c r="E2248" s="12" t="s">
        <v>73</v>
      </c>
      <c r="F2248" s="12" t="s">
        <v>62</v>
      </c>
      <c r="G2248" s="12">
        <v>3.2</v>
      </c>
      <c r="H2248" s="13">
        <v>202.05</v>
      </c>
      <c r="I2248" s="12" t="s">
        <v>27</v>
      </c>
      <c r="J2248" s="13">
        <v>0</v>
      </c>
    </row>
    <row r="2249" spans="1:10">
      <c r="A2249" s="12" t="s">
        <v>3342</v>
      </c>
      <c r="B2249" s="3">
        <v>45933</v>
      </c>
      <c r="C2249" s="12" t="s">
        <v>3343</v>
      </c>
      <c r="D2249" s="12" t="s">
        <v>68</v>
      </c>
      <c r="E2249" s="12" t="s">
        <v>95</v>
      </c>
      <c r="F2249" s="12" t="s">
        <v>87</v>
      </c>
      <c r="G2249" s="12">
        <v>1.8</v>
      </c>
      <c r="H2249" s="13">
        <v>330.78</v>
      </c>
      <c r="I2249" s="12" t="s">
        <v>25</v>
      </c>
      <c r="J2249" s="13">
        <v>330.78</v>
      </c>
    </row>
    <row r="2250" spans="1:10">
      <c r="A2250" s="12" t="s">
        <v>3344</v>
      </c>
      <c r="B2250" s="3">
        <v>45974</v>
      </c>
      <c r="C2250" s="12" t="s">
        <v>712</v>
      </c>
      <c r="D2250" s="12" t="s">
        <v>80</v>
      </c>
      <c r="E2250" s="12" t="s">
        <v>69</v>
      </c>
      <c r="F2250" s="12" t="s">
        <v>62</v>
      </c>
      <c r="G2250" s="12">
        <v>1.9</v>
      </c>
      <c r="H2250" s="13">
        <v>342.87</v>
      </c>
      <c r="I2250" s="12" t="s">
        <v>25</v>
      </c>
      <c r="J2250" s="13">
        <v>342.87</v>
      </c>
    </row>
    <row r="2251" spans="1:10">
      <c r="A2251" s="12" t="s">
        <v>3345</v>
      </c>
      <c r="B2251" s="3">
        <v>45875</v>
      </c>
      <c r="C2251" s="12" t="s">
        <v>1665</v>
      </c>
      <c r="D2251" s="12" t="s">
        <v>61</v>
      </c>
      <c r="E2251" s="12" t="s">
        <v>69</v>
      </c>
      <c r="F2251" s="12" t="s">
        <v>100</v>
      </c>
      <c r="G2251" s="12">
        <v>3.4</v>
      </c>
      <c r="H2251" s="13">
        <v>125.19</v>
      </c>
      <c r="I2251" s="12" t="s">
        <v>25</v>
      </c>
      <c r="J2251" s="13">
        <v>125.19</v>
      </c>
    </row>
    <row r="2252" spans="1:10">
      <c r="A2252" s="12" t="s">
        <v>3346</v>
      </c>
      <c r="B2252" s="3">
        <v>45979</v>
      </c>
      <c r="C2252" s="12" t="s">
        <v>165</v>
      </c>
      <c r="D2252" s="12" t="s">
        <v>80</v>
      </c>
      <c r="E2252" s="12" t="s">
        <v>73</v>
      </c>
      <c r="F2252" s="12" t="s">
        <v>87</v>
      </c>
      <c r="G2252" s="12">
        <v>3</v>
      </c>
      <c r="H2252" s="13">
        <v>389.25</v>
      </c>
      <c r="I2252" s="12" t="s">
        <v>26</v>
      </c>
      <c r="J2252" s="13">
        <v>253.54</v>
      </c>
    </row>
    <row r="2253" spans="1:10">
      <c r="A2253" s="12" t="s">
        <v>3347</v>
      </c>
      <c r="B2253" s="3">
        <v>45757</v>
      </c>
      <c r="C2253" s="12" t="s">
        <v>3348</v>
      </c>
      <c r="D2253" s="12" t="s">
        <v>80</v>
      </c>
      <c r="E2253" s="12" t="s">
        <v>57</v>
      </c>
      <c r="F2253" s="12" t="s">
        <v>87</v>
      </c>
      <c r="G2253" s="12">
        <v>2</v>
      </c>
      <c r="H2253" s="13">
        <v>388.9</v>
      </c>
      <c r="I2253" s="12" t="s">
        <v>25</v>
      </c>
      <c r="J2253" s="13">
        <v>388.9</v>
      </c>
    </row>
    <row r="2254" spans="1:10">
      <c r="A2254" s="12" t="s">
        <v>3349</v>
      </c>
      <c r="B2254" s="3">
        <v>45952</v>
      </c>
      <c r="C2254" s="12" t="s">
        <v>2294</v>
      </c>
      <c r="D2254" s="12" t="s">
        <v>61</v>
      </c>
      <c r="E2254" s="12" t="s">
        <v>76</v>
      </c>
      <c r="F2254" s="12" t="s">
        <v>87</v>
      </c>
      <c r="G2254" s="12">
        <v>3</v>
      </c>
      <c r="H2254" s="13">
        <v>98.34</v>
      </c>
      <c r="I2254" s="12" t="s">
        <v>25</v>
      </c>
      <c r="J2254" s="13">
        <v>98.34</v>
      </c>
    </row>
    <row r="2255" spans="1:10">
      <c r="A2255" s="12" t="s">
        <v>3350</v>
      </c>
      <c r="B2255" s="3">
        <v>45900</v>
      </c>
      <c r="C2255" s="12" t="s">
        <v>888</v>
      </c>
      <c r="D2255" s="12" t="s">
        <v>65</v>
      </c>
      <c r="E2255" s="12" t="s">
        <v>81</v>
      </c>
      <c r="F2255" s="12" t="s">
        <v>77</v>
      </c>
      <c r="G2255" s="12">
        <v>4.8</v>
      </c>
      <c r="H2255" s="13">
        <v>218.78</v>
      </c>
      <c r="I2255" s="12" t="s">
        <v>25</v>
      </c>
      <c r="J2255" s="13">
        <v>218.78</v>
      </c>
    </row>
    <row r="2256" spans="1:10">
      <c r="A2256" s="12" t="s">
        <v>3351</v>
      </c>
      <c r="B2256" s="3">
        <v>45876</v>
      </c>
      <c r="C2256" s="12" t="s">
        <v>864</v>
      </c>
      <c r="D2256" s="12" t="s">
        <v>61</v>
      </c>
      <c r="E2256" s="12" t="s">
        <v>76</v>
      </c>
      <c r="F2256" s="12" t="s">
        <v>77</v>
      </c>
      <c r="G2256" s="12">
        <v>3.7</v>
      </c>
      <c r="H2256" s="13">
        <v>126.44</v>
      </c>
      <c r="I2256" s="12" t="s">
        <v>25</v>
      </c>
      <c r="J2256" s="13">
        <v>126.44</v>
      </c>
    </row>
    <row r="2257" spans="1:10">
      <c r="A2257" s="12" t="s">
        <v>3352</v>
      </c>
      <c r="B2257" s="3">
        <v>45679</v>
      </c>
      <c r="C2257" s="12" t="s">
        <v>1590</v>
      </c>
      <c r="D2257" s="12" t="s">
        <v>68</v>
      </c>
      <c r="E2257" s="12" t="s">
        <v>76</v>
      </c>
      <c r="F2257" s="12" t="s">
        <v>103</v>
      </c>
      <c r="G2257" s="12">
        <v>1.6</v>
      </c>
      <c r="H2257" s="13">
        <v>272.11</v>
      </c>
      <c r="I2257" s="12" t="s">
        <v>25</v>
      </c>
      <c r="J2257" s="13">
        <v>272.11</v>
      </c>
    </row>
    <row r="2258" spans="1:10">
      <c r="A2258" s="12" t="s">
        <v>3353</v>
      </c>
      <c r="B2258" s="3">
        <v>45763</v>
      </c>
      <c r="C2258" s="12" t="s">
        <v>2897</v>
      </c>
      <c r="D2258" s="12" t="s">
        <v>56</v>
      </c>
      <c r="E2258" s="12" t="s">
        <v>95</v>
      </c>
      <c r="F2258" s="12" t="s">
        <v>58</v>
      </c>
      <c r="G2258" s="12">
        <v>3.4</v>
      </c>
      <c r="H2258" s="13">
        <v>112.37</v>
      </c>
      <c r="I2258" s="12" t="s">
        <v>25</v>
      </c>
      <c r="J2258" s="13">
        <v>112.37</v>
      </c>
    </row>
    <row r="2259" spans="1:10">
      <c r="A2259" s="12" t="s">
        <v>3354</v>
      </c>
      <c r="B2259" s="3">
        <v>45769</v>
      </c>
      <c r="C2259" s="12" t="s">
        <v>928</v>
      </c>
      <c r="D2259" s="12" t="s">
        <v>61</v>
      </c>
      <c r="E2259" s="12" t="s">
        <v>81</v>
      </c>
      <c r="F2259" s="12" t="s">
        <v>70</v>
      </c>
      <c r="G2259" s="12">
        <v>4.5</v>
      </c>
      <c r="H2259" s="13">
        <v>115.38</v>
      </c>
      <c r="I2259" s="12" t="s">
        <v>25</v>
      </c>
      <c r="J2259" s="13">
        <v>115.38</v>
      </c>
    </row>
    <row r="2260" spans="1:10">
      <c r="A2260" s="12" t="s">
        <v>3355</v>
      </c>
      <c r="B2260" s="3">
        <v>45781</v>
      </c>
      <c r="C2260" s="12" t="s">
        <v>3356</v>
      </c>
      <c r="D2260" s="12" t="s">
        <v>80</v>
      </c>
      <c r="E2260" s="12" t="s">
        <v>76</v>
      </c>
      <c r="F2260" s="12" t="s">
        <v>77</v>
      </c>
      <c r="G2260" s="12">
        <v>1</v>
      </c>
      <c r="H2260" s="13">
        <v>417.13</v>
      </c>
      <c r="I2260" s="12" t="s">
        <v>26</v>
      </c>
      <c r="J2260" s="13">
        <v>211.95</v>
      </c>
    </row>
    <row r="2261" spans="1:10">
      <c r="A2261" s="12" t="s">
        <v>3357</v>
      </c>
      <c r="B2261" s="3">
        <v>45845</v>
      </c>
      <c r="C2261" s="12" t="s">
        <v>3358</v>
      </c>
      <c r="D2261" s="12" t="s">
        <v>90</v>
      </c>
      <c r="E2261" s="12" t="s">
        <v>81</v>
      </c>
      <c r="F2261" s="12" t="s">
        <v>100</v>
      </c>
      <c r="G2261" s="12">
        <v>2.2999999999999998</v>
      </c>
      <c r="H2261" s="13">
        <v>167.22</v>
      </c>
      <c r="I2261" s="12" t="s">
        <v>25</v>
      </c>
      <c r="J2261" s="13">
        <v>167.22</v>
      </c>
    </row>
    <row r="2262" spans="1:10">
      <c r="A2262" s="12" t="s">
        <v>3359</v>
      </c>
      <c r="B2262" s="3">
        <v>45855</v>
      </c>
      <c r="C2262" s="12" t="s">
        <v>1199</v>
      </c>
      <c r="D2262" s="12" t="s">
        <v>65</v>
      </c>
      <c r="E2262" s="12" t="s">
        <v>73</v>
      </c>
      <c r="F2262" s="12" t="s">
        <v>58</v>
      </c>
      <c r="G2262" s="12">
        <v>2.2000000000000002</v>
      </c>
      <c r="H2262" s="13">
        <v>253.45</v>
      </c>
      <c r="I2262" s="12" t="s">
        <v>25</v>
      </c>
      <c r="J2262" s="13">
        <v>253.45</v>
      </c>
    </row>
    <row r="2263" spans="1:10">
      <c r="A2263" s="12" t="s">
        <v>3360</v>
      </c>
      <c r="B2263" s="3">
        <v>45852</v>
      </c>
      <c r="C2263" s="12" t="s">
        <v>3333</v>
      </c>
      <c r="D2263" s="12" t="s">
        <v>65</v>
      </c>
      <c r="E2263" s="12" t="s">
        <v>57</v>
      </c>
      <c r="F2263" s="12" t="s">
        <v>87</v>
      </c>
      <c r="G2263" s="12">
        <v>2.6</v>
      </c>
      <c r="H2263" s="13">
        <v>243.23</v>
      </c>
      <c r="I2263" s="12" t="s">
        <v>26</v>
      </c>
      <c r="J2263" s="13">
        <v>193.76</v>
      </c>
    </row>
    <row r="2264" spans="1:10">
      <c r="A2264" s="12" t="s">
        <v>3361</v>
      </c>
      <c r="B2264" s="3">
        <v>45899</v>
      </c>
      <c r="C2264" s="12" t="s">
        <v>1342</v>
      </c>
      <c r="D2264" s="12" t="s">
        <v>65</v>
      </c>
      <c r="E2264" s="12" t="s">
        <v>57</v>
      </c>
      <c r="F2264" s="12" t="s">
        <v>87</v>
      </c>
      <c r="G2264" s="12">
        <v>3.7</v>
      </c>
      <c r="H2264" s="13">
        <v>224.47</v>
      </c>
      <c r="I2264" s="12" t="s">
        <v>26</v>
      </c>
      <c r="J2264" s="13">
        <v>107.06</v>
      </c>
    </row>
    <row r="2265" spans="1:10">
      <c r="A2265" s="12" t="s">
        <v>3362</v>
      </c>
      <c r="B2265" s="3">
        <v>45660</v>
      </c>
      <c r="C2265" s="12" t="s">
        <v>151</v>
      </c>
      <c r="D2265" s="12" t="s">
        <v>65</v>
      </c>
      <c r="E2265" s="12" t="s">
        <v>95</v>
      </c>
      <c r="F2265" s="12" t="s">
        <v>103</v>
      </c>
      <c r="G2265" s="12">
        <v>2.1</v>
      </c>
      <c r="H2265" s="13">
        <v>232.3</v>
      </c>
      <c r="I2265" s="12" t="s">
        <v>25</v>
      </c>
      <c r="J2265" s="13">
        <v>232.3</v>
      </c>
    </row>
    <row r="2266" spans="1:10">
      <c r="A2266" s="12" t="s">
        <v>3363</v>
      </c>
      <c r="B2266" s="3">
        <v>45788</v>
      </c>
      <c r="C2266" s="12" t="s">
        <v>3364</v>
      </c>
      <c r="D2266" s="12" t="s">
        <v>56</v>
      </c>
      <c r="E2266" s="12" t="s">
        <v>81</v>
      </c>
      <c r="F2266" s="12" t="s">
        <v>70</v>
      </c>
      <c r="G2266" s="12">
        <v>4.7</v>
      </c>
      <c r="H2266" s="13">
        <v>133.53</v>
      </c>
      <c r="I2266" s="12" t="s">
        <v>25</v>
      </c>
      <c r="J2266" s="13">
        <v>133.53</v>
      </c>
    </row>
    <row r="2267" spans="1:10">
      <c r="A2267" s="12" t="s">
        <v>3365</v>
      </c>
      <c r="B2267" s="3">
        <v>45823</v>
      </c>
      <c r="C2267" s="12" t="s">
        <v>2716</v>
      </c>
      <c r="D2267" s="12" t="s">
        <v>68</v>
      </c>
      <c r="E2267" s="12" t="s">
        <v>73</v>
      </c>
      <c r="F2267" s="12" t="s">
        <v>82</v>
      </c>
      <c r="G2267" s="12">
        <v>3.9</v>
      </c>
      <c r="H2267" s="13">
        <v>283.11</v>
      </c>
      <c r="I2267" s="12" t="s">
        <v>25</v>
      </c>
      <c r="J2267" s="13">
        <v>283.11</v>
      </c>
    </row>
    <row r="2268" spans="1:10">
      <c r="A2268" s="12" t="s">
        <v>3366</v>
      </c>
      <c r="B2268" s="3">
        <v>45849</v>
      </c>
      <c r="C2268" s="12" t="s">
        <v>3367</v>
      </c>
      <c r="D2268" s="12" t="s">
        <v>56</v>
      </c>
      <c r="E2268" s="12" t="s">
        <v>69</v>
      </c>
      <c r="F2268" s="12" t="s">
        <v>87</v>
      </c>
      <c r="G2268" s="12">
        <v>4.7</v>
      </c>
      <c r="H2268" s="13">
        <v>106.61</v>
      </c>
      <c r="I2268" s="12" t="s">
        <v>25</v>
      </c>
      <c r="J2268" s="13">
        <v>106.61</v>
      </c>
    </row>
    <row r="2269" spans="1:10">
      <c r="A2269" s="12" t="s">
        <v>3368</v>
      </c>
      <c r="B2269" s="3">
        <v>45872</v>
      </c>
      <c r="C2269" s="12" t="s">
        <v>2094</v>
      </c>
      <c r="D2269" s="12" t="s">
        <v>90</v>
      </c>
      <c r="E2269" s="12" t="s">
        <v>69</v>
      </c>
      <c r="F2269" s="12" t="s">
        <v>62</v>
      </c>
      <c r="G2269" s="12">
        <v>4.9000000000000004</v>
      </c>
      <c r="H2269" s="13">
        <v>179.01</v>
      </c>
      <c r="I2269" s="12" t="s">
        <v>25</v>
      </c>
      <c r="J2269" s="13">
        <v>179.01</v>
      </c>
    </row>
    <row r="2270" spans="1:10">
      <c r="A2270" s="12" t="s">
        <v>3369</v>
      </c>
      <c r="B2270" s="3">
        <v>45796</v>
      </c>
      <c r="C2270" s="12" t="s">
        <v>2328</v>
      </c>
      <c r="D2270" s="12" t="s">
        <v>56</v>
      </c>
      <c r="E2270" s="12" t="s">
        <v>73</v>
      </c>
      <c r="F2270" s="12" t="s">
        <v>100</v>
      </c>
      <c r="G2270" s="12">
        <v>1.7</v>
      </c>
      <c r="H2270" s="13">
        <v>146.79</v>
      </c>
      <c r="I2270" s="12" t="s">
        <v>25</v>
      </c>
      <c r="J2270" s="13">
        <v>146.79</v>
      </c>
    </row>
    <row r="2271" spans="1:10">
      <c r="A2271" s="12" t="s">
        <v>3370</v>
      </c>
      <c r="B2271" s="3">
        <v>45952</v>
      </c>
      <c r="C2271" s="12" t="s">
        <v>1543</v>
      </c>
      <c r="D2271" s="12" t="s">
        <v>90</v>
      </c>
      <c r="E2271" s="12" t="s">
        <v>57</v>
      </c>
      <c r="F2271" s="12" t="s">
        <v>70</v>
      </c>
      <c r="G2271" s="12">
        <v>2.1</v>
      </c>
      <c r="H2271" s="13">
        <v>178.8</v>
      </c>
      <c r="I2271" s="12" t="s">
        <v>26</v>
      </c>
      <c r="J2271" s="13">
        <v>143.12</v>
      </c>
    </row>
    <row r="2272" spans="1:10">
      <c r="A2272" s="12" t="s">
        <v>3371</v>
      </c>
      <c r="B2272" s="3">
        <v>45968</v>
      </c>
      <c r="C2272" s="12" t="s">
        <v>1479</v>
      </c>
      <c r="D2272" s="12" t="s">
        <v>61</v>
      </c>
      <c r="E2272" s="12" t="s">
        <v>69</v>
      </c>
      <c r="F2272" s="12" t="s">
        <v>103</v>
      </c>
      <c r="G2272" s="12">
        <v>1.5</v>
      </c>
      <c r="H2272" s="13">
        <v>104.21</v>
      </c>
      <c r="I2272" s="12" t="s">
        <v>25</v>
      </c>
      <c r="J2272" s="13">
        <v>104.21</v>
      </c>
    </row>
    <row r="2273" spans="1:10">
      <c r="A2273" s="12" t="s">
        <v>3372</v>
      </c>
      <c r="B2273" s="3">
        <v>45890</v>
      </c>
      <c r="C2273" s="12" t="s">
        <v>419</v>
      </c>
      <c r="D2273" s="12" t="s">
        <v>68</v>
      </c>
      <c r="E2273" s="12" t="s">
        <v>95</v>
      </c>
      <c r="F2273" s="12" t="s">
        <v>62</v>
      </c>
      <c r="G2273" s="12">
        <v>2.9</v>
      </c>
      <c r="H2273" s="13">
        <v>327.60000000000002</v>
      </c>
      <c r="I2273" s="12" t="s">
        <v>25</v>
      </c>
      <c r="J2273" s="13">
        <v>327.60000000000002</v>
      </c>
    </row>
    <row r="2274" spans="1:10">
      <c r="A2274" s="12" t="s">
        <v>3373</v>
      </c>
      <c r="B2274" s="3">
        <v>45826</v>
      </c>
      <c r="C2274" s="12" t="s">
        <v>2215</v>
      </c>
      <c r="D2274" s="12" t="s">
        <v>80</v>
      </c>
      <c r="E2274" s="12" t="s">
        <v>57</v>
      </c>
      <c r="F2274" s="12" t="s">
        <v>103</v>
      </c>
      <c r="G2274" s="12">
        <v>3.3</v>
      </c>
      <c r="H2274" s="13">
        <v>330.07</v>
      </c>
      <c r="I2274" s="12" t="s">
        <v>25</v>
      </c>
      <c r="J2274" s="13">
        <v>330.07</v>
      </c>
    </row>
    <row r="2275" spans="1:10">
      <c r="A2275" s="12" t="s">
        <v>3374</v>
      </c>
      <c r="B2275" s="3">
        <v>45986</v>
      </c>
      <c r="C2275" s="12" t="s">
        <v>1224</v>
      </c>
      <c r="D2275" s="12" t="s">
        <v>61</v>
      </c>
      <c r="E2275" s="12" t="s">
        <v>73</v>
      </c>
      <c r="F2275" s="12" t="s">
        <v>62</v>
      </c>
      <c r="G2275" s="12">
        <v>2.6</v>
      </c>
      <c r="H2275" s="13">
        <v>123.87</v>
      </c>
      <c r="I2275" s="12" t="s">
        <v>26</v>
      </c>
      <c r="J2275" s="13">
        <v>93.33</v>
      </c>
    </row>
    <row r="2276" spans="1:10">
      <c r="A2276" s="12" t="s">
        <v>3375</v>
      </c>
      <c r="B2276" s="3">
        <v>45796</v>
      </c>
      <c r="C2276" s="12" t="s">
        <v>3376</v>
      </c>
      <c r="D2276" s="12" t="s">
        <v>65</v>
      </c>
      <c r="E2276" s="12" t="s">
        <v>95</v>
      </c>
      <c r="F2276" s="12" t="s">
        <v>100</v>
      </c>
      <c r="G2276" s="12">
        <v>1.7</v>
      </c>
      <c r="H2276" s="13">
        <v>262.22000000000003</v>
      </c>
      <c r="I2276" s="12" t="s">
        <v>25</v>
      </c>
      <c r="J2276" s="13">
        <v>262.22000000000003</v>
      </c>
    </row>
    <row r="2277" spans="1:10">
      <c r="A2277" s="12" t="s">
        <v>3377</v>
      </c>
      <c r="B2277" s="3">
        <v>45763</v>
      </c>
      <c r="C2277" s="12" t="s">
        <v>3378</v>
      </c>
      <c r="D2277" s="12" t="s">
        <v>90</v>
      </c>
      <c r="E2277" s="12" t="s">
        <v>57</v>
      </c>
      <c r="F2277" s="12" t="s">
        <v>77</v>
      </c>
      <c r="G2277" s="12">
        <v>2.2000000000000002</v>
      </c>
      <c r="H2277" s="13">
        <v>225.46</v>
      </c>
      <c r="I2277" s="12" t="s">
        <v>25</v>
      </c>
      <c r="J2277" s="13">
        <v>225.46</v>
      </c>
    </row>
    <row r="2278" spans="1:10">
      <c r="A2278" s="12" t="s">
        <v>3379</v>
      </c>
      <c r="B2278" s="3">
        <v>45777</v>
      </c>
      <c r="C2278" s="12" t="s">
        <v>374</v>
      </c>
      <c r="D2278" s="12" t="s">
        <v>90</v>
      </c>
      <c r="E2278" s="12" t="s">
        <v>95</v>
      </c>
      <c r="F2278" s="12" t="s">
        <v>58</v>
      </c>
      <c r="G2278" s="12">
        <v>1.4</v>
      </c>
      <c r="H2278" s="13">
        <v>167.77</v>
      </c>
      <c r="I2278" s="12" t="s">
        <v>25</v>
      </c>
      <c r="J2278" s="13">
        <v>167.77</v>
      </c>
    </row>
    <row r="2279" spans="1:10">
      <c r="A2279" s="12" t="s">
        <v>3380</v>
      </c>
      <c r="B2279" s="3">
        <v>45967</v>
      </c>
      <c r="C2279" s="12" t="s">
        <v>1799</v>
      </c>
      <c r="D2279" s="12" t="s">
        <v>61</v>
      </c>
      <c r="E2279" s="12" t="s">
        <v>76</v>
      </c>
      <c r="F2279" s="12" t="s">
        <v>77</v>
      </c>
      <c r="G2279" s="12">
        <v>3.5</v>
      </c>
      <c r="H2279" s="13">
        <v>100.93</v>
      </c>
      <c r="I2279" s="12" t="s">
        <v>26</v>
      </c>
      <c r="J2279" s="13">
        <v>78.12</v>
      </c>
    </row>
    <row r="2280" spans="1:10">
      <c r="A2280" s="12" t="s">
        <v>3381</v>
      </c>
      <c r="B2280" s="3">
        <v>45669</v>
      </c>
      <c r="C2280" s="12" t="s">
        <v>3130</v>
      </c>
      <c r="D2280" s="12" t="s">
        <v>61</v>
      </c>
      <c r="E2280" s="12" t="s">
        <v>69</v>
      </c>
      <c r="F2280" s="12" t="s">
        <v>70</v>
      </c>
      <c r="G2280" s="12">
        <v>3.5</v>
      </c>
      <c r="H2280" s="13">
        <v>99.92</v>
      </c>
      <c r="I2280" s="12" t="s">
        <v>25</v>
      </c>
      <c r="J2280" s="13">
        <v>99.92</v>
      </c>
    </row>
    <row r="2281" spans="1:10">
      <c r="A2281" s="12" t="s">
        <v>3382</v>
      </c>
      <c r="B2281" s="3">
        <v>45792</v>
      </c>
      <c r="C2281" s="12" t="s">
        <v>1121</v>
      </c>
      <c r="D2281" s="12" t="s">
        <v>80</v>
      </c>
      <c r="E2281" s="12" t="s">
        <v>69</v>
      </c>
      <c r="F2281" s="12" t="s">
        <v>100</v>
      </c>
      <c r="G2281" s="12">
        <v>3.5</v>
      </c>
      <c r="H2281" s="13">
        <v>407.07</v>
      </c>
      <c r="I2281" s="12" t="s">
        <v>25</v>
      </c>
      <c r="J2281" s="13">
        <v>407.07</v>
      </c>
    </row>
    <row r="2282" spans="1:10">
      <c r="A2282" s="12" t="s">
        <v>3383</v>
      </c>
      <c r="B2282" s="3">
        <v>45992</v>
      </c>
      <c r="C2282" s="12" t="s">
        <v>3117</v>
      </c>
      <c r="D2282" s="12" t="s">
        <v>90</v>
      </c>
      <c r="E2282" s="12" t="s">
        <v>57</v>
      </c>
      <c r="F2282" s="12" t="s">
        <v>103</v>
      </c>
      <c r="G2282" s="12">
        <v>4.5</v>
      </c>
      <c r="H2282" s="13">
        <v>165.91</v>
      </c>
      <c r="I2282" s="12" t="s">
        <v>25</v>
      </c>
      <c r="J2282" s="13">
        <v>165.91</v>
      </c>
    </row>
    <row r="2283" spans="1:10">
      <c r="A2283" s="12" t="s">
        <v>3384</v>
      </c>
      <c r="B2283" s="3">
        <v>46011</v>
      </c>
      <c r="C2283" s="12" t="s">
        <v>3385</v>
      </c>
      <c r="D2283" s="12" t="s">
        <v>80</v>
      </c>
      <c r="E2283" s="12" t="s">
        <v>73</v>
      </c>
      <c r="F2283" s="12" t="s">
        <v>82</v>
      </c>
      <c r="G2283" s="12">
        <v>3.1</v>
      </c>
      <c r="H2283" s="13">
        <v>309.70999999999998</v>
      </c>
      <c r="I2283" s="12" t="s">
        <v>25</v>
      </c>
      <c r="J2283" s="13">
        <v>309.70999999999998</v>
      </c>
    </row>
    <row r="2284" spans="1:10">
      <c r="A2284" s="12" t="s">
        <v>3386</v>
      </c>
      <c r="B2284" s="3">
        <v>45796</v>
      </c>
      <c r="C2284" s="12" t="s">
        <v>2616</v>
      </c>
      <c r="D2284" s="12" t="s">
        <v>65</v>
      </c>
      <c r="E2284" s="12" t="s">
        <v>73</v>
      </c>
      <c r="F2284" s="12" t="s">
        <v>62</v>
      </c>
      <c r="G2284" s="12">
        <v>4</v>
      </c>
      <c r="H2284" s="13">
        <v>239.77</v>
      </c>
      <c r="I2284" s="12" t="s">
        <v>25</v>
      </c>
      <c r="J2284" s="13">
        <v>239.77</v>
      </c>
    </row>
    <row r="2285" spans="1:10">
      <c r="A2285" s="12" t="s">
        <v>3387</v>
      </c>
      <c r="B2285" s="3">
        <v>45982</v>
      </c>
      <c r="C2285" s="12" t="s">
        <v>298</v>
      </c>
      <c r="D2285" s="12" t="s">
        <v>65</v>
      </c>
      <c r="E2285" s="12" t="s">
        <v>95</v>
      </c>
      <c r="F2285" s="12" t="s">
        <v>58</v>
      </c>
      <c r="G2285" s="12">
        <v>3.4</v>
      </c>
      <c r="H2285" s="13">
        <v>193.47</v>
      </c>
      <c r="I2285" s="12" t="s">
        <v>26</v>
      </c>
      <c r="J2285" s="13">
        <v>113.14</v>
      </c>
    </row>
    <row r="2286" spans="1:10">
      <c r="A2286" s="12" t="s">
        <v>3388</v>
      </c>
      <c r="B2286" s="3">
        <v>45735</v>
      </c>
      <c r="C2286" s="12" t="s">
        <v>968</v>
      </c>
      <c r="D2286" s="12" t="s">
        <v>68</v>
      </c>
      <c r="E2286" s="12" t="s">
        <v>73</v>
      </c>
      <c r="F2286" s="12" t="s">
        <v>70</v>
      </c>
      <c r="G2286" s="12">
        <v>3.2</v>
      </c>
      <c r="H2286" s="13">
        <v>250.04</v>
      </c>
      <c r="I2286" s="12" t="s">
        <v>25</v>
      </c>
      <c r="J2286" s="13">
        <v>250.04</v>
      </c>
    </row>
    <row r="2287" spans="1:10">
      <c r="A2287" s="12" t="s">
        <v>3389</v>
      </c>
      <c r="B2287" s="3">
        <v>45810</v>
      </c>
      <c r="C2287" s="12" t="s">
        <v>298</v>
      </c>
      <c r="D2287" s="12" t="s">
        <v>65</v>
      </c>
      <c r="E2287" s="12" t="s">
        <v>95</v>
      </c>
      <c r="F2287" s="12" t="s">
        <v>87</v>
      </c>
      <c r="G2287" s="12">
        <v>3.5</v>
      </c>
      <c r="H2287" s="13">
        <v>212.12</v>
      </c>
      <c r="I2287" s="12" t="s">
        <v>26</v>
      </c>
      <c r="J2287" s="13">
        <v>135.21</v>
      </c>
    </row>
    <row r="2288" spans="1:10">
      <c r="A2288" s="12" t="s">
        <v>3390</v>
      </c>
      <c r="B2288" s="3">
        <v>45767</v>
      </c>
      <c r="C2288" s="12" t="s">
        <v>3391</v>
      </c>
      <c r="D2288" s="12" t="s">
        <v>90</v>
      </c>
      <c r="E2288" s="12" t="s">
        <v>76</v>
      </c>
      <c r="F2288" s="12" t="s">
        <v>62</v>
      </c>
      <c r="G2288" s="12">
        <v>1.8</v>
      </c>
      <c r="H2288" s="13">
        <v>163.86</v>
      </c>
      <c r="I2288" s="12" t="s">
        <v>25</v>
      </c>
      <c r="J2288" s="13">
        <v>163.86</v>
      </c>
    </row>
    <row r="2289" spans="1:10">
      <c r="A2289" s="12" t="s">
        <v>3392</v>
      </c>
      <c r="B2289" s="3">
        <v>45927</v>
      </c>
      <c r="C2289" s="12" t="s">
        <v>359</v>
      </c>
      <c r="D2289" s="12" t="s">
        <v>56</v>
      </c>
      <c r="E2289" s="12" t="s">
        <v>81</v>
      </c>
      <c r="F2289" s="12" t="s">
        <v>70</v>
      </c>
      <c r="G2289" s="12">
        <v>2.7</v>
      </c>
      <c r="H2289" s="13">
        <v>115.66</v>
      </c>
      <c r="I2289" s="12" t="s">
        <v>25</v>
      </c>
      <c r="J2289" s="13">
        <v>115.66</v>
      </c>
    </row>
    <row r="2290" spans="1:10">
      <c r="A2290" s="12" t="s">
        <v>3393</v>
      </c>
      <c r="B2290" s="3">
        <v>45734</v>
      </c>
      <c r="C2290" s="12" t="s">
        <v>702</v>
      </c>
      <c r="D2290" s="12" t="s">
        <v>90</v>
      </c>
      <c r="E2290" s="12" t="s">
        <v>57</v>
      </c>
      <c r="F2290" s="12" t="s">
        <v>103</v>
      </c>
      <c r="G2290" s="12">
        <v>4.9000000000000004</v>
      </c>
      <c r="H2290" s="13">
        <v>213.31</v>
      </c>
      <c r="I2290" s="12" t="s">
        <v>25</v>
      </c>
      <c r="J2290" s="13">
        <v>213.31</v>
      </c>
    </row>
    <row r="2291" spans="1:10">
      <c r="A2291" s="12" t="s">
        <v>3394</v>
      </c>
      <c r="B2291" s="3">
        <v>45829</v>
      </c>
      <c r="C2291" s="12" t="s">
        <v>3293</v>
      </c>
      <c r="D2291" s="12" t="s">
        <v>90</v>
      </c>
      <c r="E2291" s="12" t="s">
        <v>57</v>
      </c>
      <c r="F2291" s="12" t="s">
        <v>103</v>
      </c>
      <c r="G2291" s="12">
        <v>3.7</v>
      </c>
      <c r="H2291" s="13">
        <v>166.16</v>
      </c>
      <c r="I2291" s="12" t="s">
        <v>25</v>
      </c>
      <c r="J2291" s="13">
        <v>166.16</v>
      </c>
    </row>
    <row r="2292" spans="1:10">
      <c r="A2292" s="12" t="s">
        <v>3395</v>
      </c>
      <c r="B2292" s="3">
        <v>45867</v>
      </c>
      <c r="C2292" s="12" t="s">
        <v>2856</v>
      </c>
      <c r="D2292" s="12" t="s">
        <v>61</v>
      </c>
      <c r="E2292" s="12" t="s">
        <v>76</v>
      </c>
      <c r="F2292" s="12" t="s">
        <v>87</v>
      </c>
      <c r="G2292" s="12">
        <v>2.5</v>
      </c>
      <c r="H2292" s="13">
        <v>105.55</v>
      </c>
      <c r="I2292" s="12" t="s">
        <v>25</v>
      </c>
      <c r="J2292" s="13">
        <v>105.55</v>
      </c>
    </row>
    <row r="2293" spans="1:10">
      <c r="A2293" s="12" t="s">
        <v>3396</v>
      </c>
      <c r="B2293" s="3">
        <v>45911</v>
      </c>
      <c r="C2293" s="12" t="s">
        <v>3397</v>
      </c>
      <c r="D2293" s="12" t="s">
        <v>65</v>
      </c>
      <c r="E2293" s="12" t="s">
        <v>95</v>
      </c>
      <c r="F2293" s="12" t="s">
        <v>87</v>
      </c>
      <c r="G2293" s="12">
        <v>3.9</v>
      </c>
      <c r="H2293" s="13">
        <v>193.3</v>
      </c>
      <c r="I2293" s="12" t="s">
        <v>25</v>
      </c>
      <c r="J2293" s="13">
        <v>193.3</v>
      </c>
    </row>
    <row r="2294" spans="1:10">
      <c r="A2294" s="12" t="s">
        <v>3398</v>
      </c>
      <c r="B2294" s="3">
        <v>45973</v>
      </c>
      <c r="C2294" s="12" t="s">
        <v>1271</v>
      </c>
      <c r="D2294" s="12" t="s">
        <v>56</v>
      </c>
      <c r="E2294" s="12" t="s">
        <v>69</v>
      </c>
      <c r="F2294" s="12" t="s">
        <v>87</v>
      </c>
      <c r="G2294" s="12">
        <v>2.7</v>
      </c>
      <c r="H2294" s="13">
        <v>110.34</v>
      </c>
      <c r="I2294" s="12" t="s">
        <v>25</v>
      </c>
      <c r="J2294" s="13">
        <v>110.34</v>
      </c>
    </row>
    <row r="2295" spans="1:10">
      <c r="A2295" s="12" t="s">
        <v>3399</v>
      </c>
      <c r="B2295" s="3">
        <v>45852</v>
      </c>
      <c r="C2295" s="12" t="s">
        <v>741</v>
      </c>
      <c r="D2295" s="12" t="s">
        <v>56</v>
      </c>
      <c r="E2295" s="12" t="s">
        <v>81</v>
      </c>
      <c r="F2295" s="12" t="s">
        <v>58</v>
      </c>
      <c r="G2295" s="12">
        <v>2.5</v>
      </c>
      <c r="H2295" s="13">
        <v>144.94999999999999</v>
      </c>
      <c r="I2295" s="12" t="s">
        <v>25</v>
      </c>
      <c r="J2295" s="13">
        <v>144.94999999999999</v>
      </c>
    </row>
    <row r="2296" spans="1:10">
      <c r="A2296" s="12" t="s">
        <v>3400</v>
      </c>
      <c r="B2296" s="3">
        <v>45911</v>
      </c>
      <c r="C2296" s="12" t="s">
        <v>2885</v>
      </c>
      <c r="D2296" s="12" t="s">
        <v>65</v>
      </c>
      <c r="E2296" s="12" t="s">
        <v>76</v>
      </c>
      <c r="F2296" s="12" t="s">
        <v>87</v>
      </c>
      <c r="G2296" s="12">
        <v>3.2</v>
      </c>
      <c r="H2296" s="13">
        <v>259.77</v>
      </c>
      <c r="I2296" s="12" t="s">
        <v>25</v>
      </c>
      <c r="J2296" s="13">
        <v>259.77</v>
      </c>
    </row>
    <row r="2297" spans="1:10">
      <c r="A2297" s="12" t="s">
        <v>3401</v>
      </c>
      <c r="B2297" s="3">
        <v>45801</v>
      </c>
      <c r="C2297" s="12" t="s">
        <v>2110</v>
      </c>
      <c r="D2297" s="12" t="s">
        <v>56</v>
      </c>
      <c r="E2297" s="12" t="s">
        <v>57</v>
      </c>
      <c r="F2297" s="12" t="s">
        <v>62</v>
      </c>
      <c r="G2297" s="12">
        <v>2.4</v>
      </c>
      <c r="H2297" s="13">
        <v>131.16</v>
      </c>
      <c r="I2297" s="12" t="s">
        <v>25</v>
      </c>
      <c r="J2297" s="13">
        <v>131.16</v>
      </c>
    </row>
    <row r="2298" spans="1:10">
      <c r="A2298" s="12" t="s">
        <v>3402</v>
      </c>
      <c r="B2298" s="3">
        <v>45693</v>
      </c>
      <c r="C2298" s="12" t="s">
        <v>3403</v>
      </c>
      <c r="D2298" s="12" t="s">
        <v>56</v>
      </c>
      <c r="E2298" s="12" t="s">
        <v>57</v>
      </c>
      <c r="F2298" s="12" t="s">
        <v>82</v>
      </c>
      <c r="G2298" s="12">
        <v>2.7</v>
      </c>
      <c r="H2298" s="13">
        <v>149.27000000000001</v>
      </c>
      <c r="I2298" s="12" t="s">
        <v>25</v>
      </c>
      <c r="J2298" s="13">
        <v>149.27000000000001</v>
      </c>
    </row>
    <row r="2299" spans="1:10">
      <c r="A2299" s="12" t="s">
        <v>3404</v>
      </c>
      <c r="B2299" s="3">
        <v>45773</v>
      </c>
      <c r="C2299" s="12" t="s">
        <v>294</v>
      </c>
      <c r="D2299" s="12" t="s">
        <v>68</v>
      </c>
      <c r="E2299" s="12" t="s">
        <v>69</v>
      </c>
      <c r="F2299" s="12" t="s">
        <v>103</v>
      </c>
      <c r="G2299" s="12">
        <v>3.9</v>
      </c>
      <c r="H2299" s="13">
        <v>278.20999999999998</v>
      </c>
      <c r="I2299" s="12" t="s">
        <v>25</v>
      </c>
      <c r="J2299" s="13">
        <v>278.20999999999998</v>
      </c>
    </row>
    <row r="2300" spans="1:10">
      <c r="A2300" s="12" t="s">
        <v>3405</v>
      </c>
      <c r="B2300" s="3">
        <v>45861</v>
      </c>
      <c r="C2300" s="12" t="s">
        <v>1700</v>
      </c>
      <c r="D2300" s="12" t="s">
        <v>65</v>
      </c>
      <c r="E2300" s="12" t="s">
        <v>95</v>
      </c>
      <c r="F2300" s="12" t="s">
        <v>103</v>
      </c>
      <c r="G2300" s="12">
        <v>3.3</v>
      </c>
      <c r="H2300" s="13">
        <v>250.73</v>
      </c>
      <c r="I2300" s="12" t="s">
        <v>25</v>
      </c>
      <c r="J2300" s="13">
        <v>250.73</v>
      </c>
    </row>
    <row r="2301" spans="1:10">
      <c r="A2301" s="12" t="s">
        <v>3406</v>
      </c>
      <c r="B2301" s="3">
        <v>45998</v>
      </c>
      <c r="C2301" s="12" t="s">
        <v>290</v>
      </c>
      <c r="D2301" s="12" t="s">
        <v>61</v>
      </c>
      <c r="E2301" s="12" t="s">
        <v>95</v>
      </c>
      <c r="F2301" s="12" t="s">
        <v>82</v>
      </c>
      <c r="G2301" s="12">
        <v>4.2</v>
      </c>
      <c r="H2301" s="13">
        <v>122.06</v>
      </c>
      <c r="I2301" s="12" t="s">
        <v>25</v>
      </c>
      <c r="J2301" s="13">
        <v>122.06</v>
      </c>
    </row>
    <row r="2302" spans="1:10">
      <c r="A2302" s="12" t="s">
        <v>3408</v>
      </c>
      <c r="B2302" s="3">
        <v>45900</v>
      </c>
      <c r="C2302" s="12" t="s">
        <v>3409</v>
      </c>
      <c r="D2302" s="12" t="s">
        <v>90</v>
      </c>
      <c r="E2302" s="12" t="s">
        <v>73</v>
      </c>
      <c r="F2302" s="12" t="s">
        <v>87</v>
      </c>
      <c r="G2302" s="12">
        <v>3.1</v>
      </c>
      <c r="H2302" s="13">
        <v>204.16</v>
      </c>
      <c r="I2302" s="12" t="s">
        <v>25</v>
      </c>
      <c r="J2302" s="13">
        <v>204.16</v>
      </c>
    </row>
    <row r="2303" spans="1:10">
      <c r="A2303" s="12" t="s">
        <v>3410</v>
      </c>
      <c r="B2303" s="3">
        <v>45706</v>
      </c>
      <c r="C2303" s="12" t="s">
        <v>3411</v>
      </c>
      <c r="D2303" s="12" t="s">
        <v>65</v>
      </c>
      <c r="E2303" s="12" t="s">
        <v>57</v>
      </c>
      <c r="F2303" s="12" t="s">
        <v>70</v>
      </c>
      <c r="G2303" s="12">
        <v>3.6</v>
      </c>
      <c r="H2303" s="13">
        <v>197.46</v>
      </c>
      <c r="I2303" s="12" t="s">
        <v>25</v>
      </c>
      <c r="J2303" s="13">
        <v>197.46</v>
      </c>
    </row>
    <row r="2304" spans="1:10">
      <c r="A2304" s="12" t="s">
        <v>3412</v>
      </c>
      <c r="B2304" s="3">
        <v>45811</v>
      </c>
      <c r="C2304" s="12" t="s">
        <v>2829</v>
      </c>
      <c r="D2304" s="12" t="s">
        <v>56</v>
      </c>
      <c r="E2304" s="12" t="s">
        <v>81</v>
      </c>
      <c r="F2304" s="12" t="s">
        <v>103</v>
      </c>
      <c r="G2304" s="12">
        <v>2.9</v>
      </c>
      <c r="H2304" s="13">
        <v>136.53</v>
      </c>
      <c r="I2304" s="12" t="s">
        <v>25</v>
      </c>
      <c r="J2304" s="13">
        <v>136.53</v>
      </c>
    </row>
    <row r="2305" spans="1:10">
      <c r="A2305" s="12" t="s">
        <v>3413</v>
      </c>
      <c r="B2305" s="3">
        <v>45837</v>
      </c>
      <c r="C2305" s="12" t="s">
        <v>3254</v>
      </c>
      <c r="D2305" s="12" t="s">
        <v>90</v>
      </c>
      <c r="E2305" s="12" t="s">
        <v>76</v>
      </c>
      <c r="F2305" s="12" t="s">
        <v>103</v>
      </c>
      <c r="G2305" s="12">
        <v>3.8</v>
      </c>
      <c r="H2305" s="13">
        <v>168.53</v>
      </c>
      <c r="I2305" s="12" t="s">
        <v>25</v>
      </c>
      <c r="J2305" s="13">
        <v>168.53</v>
      </c>
    </row>
    <row r="2306" spans="1:10">
      <c r="A2306" s="12" t="s">
        <v>3414</v>
      </c>
      <c r="B2306" s="3">
        <v>45714</v>
      </c>
      <c r="C2306" s="12" t="s">
        <v>3415</v>
      </c>
      <c r="D2306" s="12" t="s">
        <v>61</v>
      </c>
      <c r="E2306" s="12" t="s">
        <v>73</v>
      </c>
      <c r="F2306" s="12" t="s">
        <v>62</v>
      </c>
      <c r="G2306" s="12">
        <v>3.5</v>
      </c>
      <c r="H2306" s="13">
        <v>127.41</v>
      </c>
      <c r="I2306" s="12" t="s">
        <v>27</v>
      </c>
      <c r="J2306" s="13">
        <v>0</v>
      </c>
    </row>
    <row r="2307" spans="1:10">
      <c r="A2307" s="12" t="s">
        <v>3416</v>
      </c>
      <c r="B2307" s="3">
        <v>46017</v>
      </c>
      <c r="C2307" s="12" t="s">
        <v>1840</v>
      </c>
      <c r="D2307" s="12" t="s">
        <v>80</v>
      </c>
      <c r="E2307" s="12" t="s">
        <v>73</v>
      </c>
      <c r="F2307" s="12" t="s">
        <v>70</v>
      </c>
      <c r="G2307" s="12">
        <v>3.8</v>
      </c>
      <c r="H2307" s="13">
        <v>328.77</v>
      </c>
      <c r="I2307" s="12" t="s">
        <v>25</v>
      </c>
      <c r="J2307" s="13">
        <v>328.77</v>
      </c>
    </row>
    <row r="2308" spans="1:10">
      <c r="A2308" s="12" t="s">
        <v>3417</v>
      </c>
      <c r="B2308" s="3">
        <v>45921</v>
      </c>
      <c r="C2308" s="12" t="s">
        <v>1712</v>
      </c>
      <c r="D2308" s="12" t="s">
        <v>65</v>
      </c>
      <c r="E2308" s="12" t="s">
        <v>69</v>
      </c>
      <c r="F2308" s="12" t="s">
        <v>58</v>
      </c>
      <c r="G2308" s="12">
        <v>2.8</v>
      </c>
      <c r="H2308" s="13">
        <v>192.01</v>
      </c>
      <c r="I2308" s="12" t="s">
        <v>25</v>
      </c>
      <c r="J2308" s="13">
        <v>192.01</v>
      </c>
    </row>
    <row r="2309" spans="1:10">
      <c r="A2309" s="12" t="s">
        <v>3418</v>
      </c>
      <c r="B2309" s="3">
        <v>45817</v>
      </c>
      <c r="C2309" s="12" t="s">
        <v>2128</v>
      </c>
      <c r="D2309" s="12" t="s">
        <v>68</v>
      </c>
      <c r="E2309" s="12" t="s">
        <v>76</v>
      </c>
      <c r="F2309" s="12" t="s">
        <v>100</v>
      </c>
      <c r="G2309" s="12">
        <v>3.2</v>
      </c>
      <c r="H2309" s="13">
        <v>285.97000000000003</v>
      </c>
      <c r="I2309" s="12" t="s">
        <v>25</v>
      </c>
      <c r="J2309" s="13">
        <v>285.97000000000003</v>
      </c>
    </row>
    <row r="2310" spans="1:10">
      <c r="A2310" s="12" t="s">
        <v>3419</v>
      </c>
      <c r="B2310" s="3">
        <v>45703</v>
      </c>
      <c r="C2310" s="12" t="s">
        <v>2006</v>
      </c>
      <c r="D2310" s="12" t="s">
        <v>56</v>
      </c>
      <c r="E2310" s="12" t="s">
        <v>73</v>
      </c>
      <c r="F2310" s="12" t="s">
        <v>87</v>
      </c>
      <c r="G2310" s="12">
        <v>1.8</v>
      </c>
      <c r="H2310" s="13">
        <v>131.07</v>
      </c>
      <c r="I2310" s="12" t="s">
        <v>25</v>
      </c>
      <c r="J2310" s="13">
        <v>131.07</v>
      </c>
    </row>
    <row r="2311" spans="1:10">
      <c r="A2311" s="12" t="s">
        <v>3420</v>
      </c>
      <c r="B2311" s="3">
        <v>45811</v>
      </c>
      <c r="C2311" s="12" t="s">
        <v>1202</v>
      </c>
      <c r="D2311" s="12" t="s">
        <v>56</v>
      </c>
      <c r="E2311" s="12" t="s">
        <v>57</v>
      </c>
      <c r="F2311" s="12" t="s">
        <v>100</v>
      </c>
      <c r="G2311" s="12">
        <v>3.1</v>
      </c>
      <c r="H2311" s="13">
        <v>123.45</v>
      </c>
      <c r="I2311" s="12" t="s">
        <v>27</v>
      </c>
      <c r="J2311" s="13">
        <v>0</v>
      </c>
    </row>
    <row r="2312" spans="1:10">
      <c r="A2312" s="12" t="s">
        <v>3421</v>
      </c>
      <c r="B2312" s="3">
        <v>45978</v>
      </c>
      <c r="C2312" s="12" t="s">
        <v>1037</v>
      </c>
      <c r="D2312" s="12" t="s">
        <v>65</v>
      </c>
      <c r="E2312" s="12" t="s">
        <v>95</v>
      </c>
      <c r="F2312" s="12" t="s">
        <v>100</v>
      </c>
      <c r="G2312" s="12">
        <v>2.9</v>
      </c>
      <c r="H2312" s="13">
        <v>225.67</v>
      </c>
      <c r="I2312" s="12" t="s">
        <v>25</v>
      </c>
      <c r="J2312" s="13">
        <v>225.67</v>
      </c>
    </row>
    <row r="2313" spans="1:10">
      <c r="A2313" s="12" t="s">
        <v>3422</v>
      </c>
      <c r="B2313" s="3">
        <v>45678</v>
      </c>
      <c r="C2313" s="12" t="s">
        <v>807</v>
      </c>
      <c r="D2313" s="12" t="s">
        <v>65</v>
      </c>
      <c r="E2313" s="12" t="s">
        <v>76</v>
      </c>
      <c r="F2313" s="12" t="s">
        <v>100</v>
      </c>
      <c r="G2313" s="12">
        <v>3.7</v>
      </c>
      <c r="H2313" s="13">
        <v>236.46</v>
      </c>
      <c r="I2313" s="12" t="s">
        <v>25</v>
      </c>
      <c r="J2313" s="13">
        <v>236.46</v>
      </c>
    </row>
    <row r="2314" spans="1:10">
      <c r="A2314" s="12" t="s">
        <v>3423</v>
      </c>
      <c r="B2314" s="3">
        <v>45821</v>
      </c>
      <c r="C2314" s="12" t="s">
        <v>2351</v>
      </c>
      <c r="D2314" s="12" t="s">
        <v>90</v>
      </c>
      <c r="E2314" s="12" t="s">
        <v>69</v>
      </c>
      <c r="F2314" s="12" t="s">
        <v>103</v>
      </c>
      <c r="G2314" s="12">
        <v>3</v>
      </c>
      <c r="H2314" s="13">
        <v>165.88</v>
      </c>
      <c r="I2314" s="12" t="s">
        <v>25</v>
      </c>
      <c r="J2314" s="13">
        <v>165.88</v>
      </c>
    </row>
    <row r="2315" spans="1:10">
      <c r="A2315" s="12" t="s">
        <v>3424</v>
      </c>
      <c r="B2315" s="3">
        <v>45909</v>
      </c>
      <c r="C2315" s="12" t="s">
        <v>1731</v>
      </c>
      <c r="D2315" s="12" t="s">
        <v>56</v>
      </c>
      <c r="E2315" s="12" t="s">
        <v>95</v>
      </c>
      <c r="F2315" s="12" t="s">
        <v>77</v>
      </c>
      <c r="G2315" s="12">
        <v>2.9</v>
      </c>
      <c r="H2315" s="13">
        <v>106.32</v>
      </c>
      <c r="I2315" s="12" t="s">
        <v>25</v>
      </c>
      <c r="J2315" s="13">
        <v>106.32</v>
      </c>
    </row>
    <row r="2316" spans="1:10">
      <c r="A2316" s="12" t="s">
        <v>3425</v>
      </c>
      <c r="B2316" s="3">
        <v>45769</v>
      </c>
      <c r="C2316" s="12" t="s">
        <v>3426</v>
      </c>
      <c r="D2316" s="12" t="s">
        <v>56</v>
      </c>
      <c r="E2316" s="12" t="s">
        <v>76</v>
      </c>
      <c r="F2316" s="12" t="s">
        <v>87</v>
      </c>
      <c r="G2316" s="12">
        <v>2.2000000000000002</v>
      </c>
      <c r="H2316" s="13">
        <v>140.96</v>
      </c>
      <c r="I2316" s="12" t="s">
        <v>26</v>
      </c>
      <c r="J2316" s="13">
        <v>119.31</v>
      </c>
    </row>
    <row r="2317" spans="1:10">
      <c r="A2317" s="12" t="s">
        <v>3427</v>
      </c>
      <c r="B2317" s="3">
        <v>45890</v>
      </c>
      <c r="C2317" s="12" t="s">
        <v>1140</v>
      </c>
      <c r="D2317" s="12" t="s">
        <v>61</v>
      </c>
      <c r="E2317" s="12" t="s">
        <v>76</v>
      </c>
      <c r="F2317" s="12" t="s">
        <v>87</v>
      </c>
      <c r="G2317" s="12">
        <v>2.7</v>
      </c>
      <c r="H2317" s="13">
        <v>93.63</v>
      </c>
      <c r="I2317" s="12" t="s">
        <v>25</v>
      </c>
      <c r="J2317" s="13">
        <v>93.63</v>
      </c>
    </row>
    <row r="2318" spans="1:10">
      <c r="A2318" s="12" t="s">
        <v>3428</v>
      </c>
      <c r="B2318" s="3">
        <v>45948</v>
      </c>
      <c r="C2318" s="12" t="s">
        <v>3429</v>
      </c>
      <c r="D2318" s="12" t="s">
        <v>56</v>
      </c>
      <c r="E2318" s="12" t="s">
        <v>95</v>
      </c>
      <c r="F2318" s="12" t="s">
        <v>62</v>
      </c>
      <c r="G2318" s="12">
        <v>2.9</v>
      </c>
      <c r="H2318" s="13">
        <v>131.61000000000001</v>
      </c>
      <c r="I2318" s="12" t="s">
        <v>26</v>
      </c>
      <c r="J2318" s="13">
        <v>40.19</v>
      </c>
    </row>
    <row r="2319" spans="1:10">
      <c r="A2319" s="12" t="s">
        <v>3430</v>
      </c>
      <c r="B2319" s="3">
        <v>45948</v>
      </c>
      <c r="C2319" s="12" t="s">
        <v>574</v>
      </c>
      <c r="D2319" s="12" t="s">
        <v>65</v>
      </c>
      <c r="E2319" s="12" t="s">
        <v>69</v>
      </c>
      <c r="F2319" s="12" t="s">
        <v>58</v>
      </c>
      <c r="G2319" s="12">
        <v>3</v>
      </c>
      <c r="H2319" s="13">
        <v>207.12</v>
      </c>
      <c r="I2319" s="12" t="s">
        <v>25</v>
      </c>
      <c r="J2319" s="13">
        <v>207.12</v>
      </c>
    </row>
    <row r="2320" spans="1:10">
      <c r="A2320" s="12" t="s">
        <v>3431</v>
      </c>
      <c r="B2320" s="3">
        <v>45955</v>
      </c>
      <c r="C2320" s="12" t="s">
        <v>2055</v>
      </c>
      <c r="D2320" s="12" t="s">
        <v>61</v>
      </c>
      <c r="E2320" s="12" t="s">
        <v>81</v>
      </c>
      <c r="F2320" s="12" t="s">
        <v>58</v>
      </c>
      <c r="G2320" s="12">
        <v>2.9</v>
      </c>
      <c r="H2320" s="13">
        <v>108.45</v>
      </c>
      <c r="I2320" s="12" t="s">
        <v>25</v>
      </c>
      <c r="J2320" s="13">
        <v>108.45</v>
      </c>
    </row>
    <row r="2321" spans="1:10">
      <c r="A2321" s="12" t="s">
        <v>3432</v>
      </c>
      <c r="B2321" s="3">
        <v>45830</v>
      </c>
      <c r="C2321" s="12" t="s">
        <v>952</v>
      </c>
      <c r="D2321" s="12" t="s">
        <v>61</v>
      </c>
      <c r="E2321" s="12" t="s">
        <v>76</v>
      </c>
      <c r="F2321" s="12" t="s">
        <v>70</v>
      </c>
      <c r="G2321" s="12">
        <v>1.8</v>
      </c>
      <c r="H2321" s="13">
        <v>111.98</v>
      </c>
      <c r="I2321" s="12" t="s">
        <v>25</v>
      </c>
      <c r="J2321" s="13">
        <v>111.98</v>
      </c>
    </row>
    <row r="2322" spans="1:10">
      <c r="A2322" s="12" t="s">
        <v>3433</v>
      </c>
      <c r="B2322" s="3">
        <v>45783</v>
      </c>
      <c r="C2322" s="12" t="s">
        <v>508</v>
      </c>
      <c r="D2322" s="12" t="s">
        <v>56</v>
      </c>
      <c r="E2322" s="12" t="s">
        <v>76</v>
      </c>
      <c r="F2322" s="12" t="s">
        <v>82</v>
      </c>
      <c r="G2322" s="12">
        <v>2.7</v>
      </c>
      <c r="H2322" s="13">
        <v>111.44</v>
      </c>
      <c r="I2322" s="12" t="s">
        <v>25</v>
      </c>
      <c r="J2322" s="13">
        <v>111.44</v>
      </c>
    </row>
    <row r="2323" spans="1:10">
      <c r="A2323" s="12" t="s">
        <v>3434</v>
      </c>
      <c r="B2323" s="3">
        <v>45783</v>
      </c>
      <c r="C2323" s="12" t="s">
        <v>1032</v>
      </c>
      <c r="D2323" s="12" t="s">
        <v>56</v>
      </c>
      <c r="E2323" s="12" t="s">
        <v>76</v>
      </c>
      <c r="F2323" s="12" t="s">
        <v>62</v>
      </c>
      <c r="G2323" s="12">
        <v>2.4</v>
      </c>
      <c r="H2323" s="13">
        <v>120.18</v>
      </c>
      <c r="I2323" s="12" t="s">
        <v>25</v>
      </c>
      <c r="J2323" s="13">
        <v>120.18</v>
      </c>
    </row>
    <row r="2324" spans="1:10">
      <c r="A2324" s="12" t="s">
        <v>3435</v>
      </c>
      <c r="B2324" s="3">
        <v>45942</v>
      </c>
      <c r="C2324" s="12" t="s">
        <v>2412</v>
      </c>
      <c r="D2324" s="12" t="s">
        <v>80</v>
      </c>
      <c r="E2324" s="12" t="s">
        <v>95</v>
      </c>
      <c r="F2324" s="12" t="s">
        <v>77</v>
      </c>
      <c r="G2324" s="12">
        <v>1.5</v>
      </c>
      <c r="H2324" s="13">
        <v>415.45</v>
      </c>
      <c r="I2324" s="12" t="s">
        <v>25</v>
      </c>
      <c r="J2324" s="13">
        <v>415.45</v>
      </c>
    </row>
    <row r="2325" spans="1:10">
      <c r="A2325" s="12" t="s">
        <v>3436</v>
      </c>
      <c r="B2325" s="3">
        <v>45667</v>
      </c>
      <c r="C2325" s="12" t="s">
        <v>997</v>
      </c>
      <c r="D2325" s="12" t="s">
        <v>80</v>
      </c>
      <c r="E2325" s="12" t="s">
        <v>95</v>
      </c>
      <c r="F2325" s="12" t="s">
        <v>87</v>
      </c>
      <c r="G2325" s="12">
        <v>3</v>
      </c>
      <c r="H2325" s="13">
        <v>305.88</v>
      </c>
      <c r="I2325" s="12" t="s">
        <v>25</v>
      </c>
      <c r="J2325" s="13">
        <v>305.88</v>
      </c>
    </row>
    <row r="2326" spans="1:10">
      <c r="A2326" s="12" t="s">
        <v>3437</v>
      </c>
      <c r="B2326" s="3">
        <v>45780</v>
      </c>
      <c r="C2326" s="12" t="s">
        <v>3256</v>
      </c>
      <c r="D2326" s="12" t="s">
        <v>90</v>
      </c>
      <c r="E2326" s="12" t="s">
        <v>57</v>
      </c>
      <c r="F2326" s="12" t="s">
        <v>87</v>
      </c>
      <c r="G2326" s="12">
        <v>2.2000000000000002</v>
      </c>
      <c r="H2326" s="13">
        <v>199.72</v>
      </c>
      <c r="I2326" s="12" t="s">
        <v>25</v>
      </c>
      <c r="J2326" s="13">
        <v>199.72</v>
      </c>
    </row>
    <row r="2327" spans="1:10">
      <c r="A2327" s="12" t="s">
        <v>3438</v>
      </c>
      <c r="B2327" s="3">
        <v>45803</v>
      </c>
      <c r="C2327" s="12" t="s">
        <v>2422</v>
      </c>
      <c r="D2327" s="12" t="s">
        <v>80</v>
      </c>
      <c r="E2327" s="12" t="s">
        <v>95</v>
      </c>
      <c r="F2327" s="12" t="s">
        <v>70</v>
      </c>
      <c r="G2327" s="12">
        <v>3.3</v>
      </c>
      <c r="H2327" s="13">
        <v>350.41</v>
      </c>
      <c r="I2327" s="12" t="s">
        <v>25</v>
      </c>
      <c r="J2327" s="13">
        <v>350.41</v>
      </c>
    </row>
    <row r="2328" spans="1:10">
      <c r="A2328" s="12" t="s">
        <v>3439</v>
      </c>
      <c r="B2328" s="3">
        <v>45685</v>
      </c>
      <c r="C2328" s="12" t="s">
        <v>441</v>
      </c>
      <c r="D2328" s="12" t="s">
        <v>56</v>
      </c>
      <c r="E2328" s="12" t="s">
        <v>73</v>
      </c>
      <c r="F2328" s="12" t="s">
        <v>103</v>
      </c>
      <c r="G2328" s="12">
        <v>2.9</v>
      </c>
      <c r="H2328" s="13">
        <v>106.95</v>
      </c>
      <c r="I2328" s="12" t="s">
        <v>25</v>
      </c>
      <c r="J2328" s="13">
        <v>106.95</v>
      </c>
    </row>
    <row r="2329" spans="1:10">
      <c r="A2329" s="12" t="s">
        <v>3440</v>
      </c>
      <c r="B2329" s="3">
        <v>45934</v>
      </c>
      <c r="C2329" s="12" t="s">
        <v>3154</v>
      </c>
      <c r="D2329" s="12" t="s">
        <v>80</v>
      </c>
      <c r="E2329" s="12" t="s">
        <v>73</v>
      </c>
      <c r="F2329" s="12" t="s">
        <v>103</v>
      </c>
      <c r="G2329" s="12">
        <v>4.3</v>
      </c>
      <c r="H2329" s="13">
        <v>410.28</v>
      </c>
      <c r="I2329" s="12" t="s">
        <v>25</v>
      </c>
      <c r="J2329" s="13">
        <v>410.28</v>
      </c>
    </row>
    <row r="2330" spans="1:10">
      <c r="A2330" s="12" t="s">
        <v>3441</v>
      </c>
      <c r="B2330" s="3">
        <v>45920</v>
      </c>
      <c r="C2330" s="12" t="s">
        <v>1177</v>
      </c>
      <c r="D2330" s="12" t="s">
        <v>61</v>
      </c>
      <c r="E2330" s="12" t="s">
        <v>95</v>
      </c>
      <c r="F2330" s="12" t="s">
        <v>87</v>
      </c>
      <c r="G2330" s="12">
        <v>4.0999999999999996</v>
      </c>
      <c r="H2330" s="13">
        <v>98.92</v>
      </c>
      <c r="I2330" s="12" t="s">
        <v>25</v>
      </c>
      <c r="J2330" s="13">
        <v>98.92</v>
      </c>
    </row>
    <row r="2331" spans="1:10">
      <c r="A2331" s="12" t="s">
        <v>3442</v>
      </c>
      <c r="B2331" s="3">
        <v>45914</v>
      </c>
      <c r="C2331" s="12" t="s">
        <v>2800</v>
      </c>
      <c r="D2331" s="12" t="s">
        <v>90</v>
      </c>
      <c r="E2331" s="12" t="s">
        <v>95</v>
      </c>
      <c r="F2331" s="12" t="s">
        <v>77</v>
      </c>
      <c r="G2331" s="12">
        <v>4.5</v>
      </c>
      <c r="H2331" s="13">
        <v>221.67</v>
      </c>
      <c r="I2331" s="12" t="s">
        <v>25</v>
      </c>
      <c r="J2331" s="13">
        <v>221.67</v>
      </c>
    </row>
    <row r="2332" spans="1:10">
      <c r="A2332" s="12" t="s">
        <v>3443</v>
      </c>
      <c r="B2332" s="3">
        <v>45841</v>
      </c>
      <c r="C2332" s="12" t="s">
        <v>105</v>
      </c>
      <c r="D2332" s="12" t="s">
        <v>90</v>
      </c>
      <c r="E2332" s="12" t="s">
        <v>95</v>
      </c>
      <c r="F2332" s="12" t="s">
        <v>103</v>
      </c>
      <c r="G2332" s="12">
        <v>3.6</v>
      </c>
      <c r="H2332" s="13">
        <v>227.72</v>
      </c>
      <c r="I2332" s="12" t="s">
        <v>25</v>
      </c>
      <c r="J2332" s="13">
        <v>227.72</v>
      </c>
    </row>
    <row r="2333" spans="1:10">
      <c r="A2333" s="12" t="s">
        <v>3444</v>
      </c>
      <c r="B2333" s="3">
        <v>45808</v>
      </c>
      <c r="C2333" s="12" t="s">
        <v>1521</v>
      </c>
      <c r="D2333" s="12" t="s">
        <v>65</v>
      </c>
      <c r="E2333" s="12" t="s">
        <v>73</v>
      </c>
      <c r="F2333" s="12" t="s">
        <v>62</v>
      </c>
      <c r="G2333" s="12">
        <v>2.8</v>
      </c>
      <c r="H2333" s="13">
        <v>269.41000000000003</v>
      </c>
      <c r="I2333" s="12" t="s">
        <v>25</v>
      </c>
      <c r="J2333" s="13">
        <v>269.41000000000003</v>
      </c>
    </row>
    <row r="2334" spans="1:10">
      <c r="A2334" s="12" t="s">
        <v>3445</v>
      </c>
      <c r="B2334" s="3">
        <v>45729</v>
      </c>
      <c r="C2334" s="12" t="s">
        <v>322</v>
      </c>
      <c r="D2334" s="12" t="s">
        <v>80</v>
      </c>
      <c r="E2334" s="12" t="s">
        <v>95</v>
      </c>
      <c r="F2334" s="12" t="s">
        <v>62</v>
      </c>
      <c r="G2334" s="12">
        <v>1.7</v>
      </c>
      <c r="H2334" s="13">
        <v>412.44</v>
      </c>
      <c r="I2334" s="12" t="s">
        <v>25</v>
      </c>
      <c r="J2334" s="13">
        <v>412.44</v>
      </c>
    </row>
    <row r="2335" spans="1:10">
      <c r="A2335" s="12" t="s">
        <v>3446</v>
      </c>
      <c r="B2335" s="3">
        <v>45981</v>
      </c>
      <c r="C2335" s="12" t="s">
        <v>988</v>
      </c>
      <c r="D2335" s="12" t="s">
        <v>68</v>
      </c>
      <c r="E2335" s="12" t="s">
        <v>73</v>
      </c>
      <c r="F2335" s="12" t="s">
        <v>87</v>
      </c>
      <c r="G2335" s="12">
        <v>2.6</v>
      </c>
      <c r="H2335" s="13">
        <v>270.86</v>
      </c>
      <c r="I2335" s="12" t="s">
        <v>26</v>
      </c>
      <c r="J2335" s="13">
        <v>132.33000000000001</v>
      </c>
    </row>
    <row r="2336" spans="1:10">
      <c r="A2336" s="12" t="s">
        <v>3447</v>
      </c>
      <c r="B2336" s="3">
        <v>45674</v>
      </c>
      <c r="C2336" s="12" t="s">
        <v>506</v>
      </c>
      <c r="D2336" s="12" t="s">
        <v>90</v>
      </c>
      <c r="E2336" s="12" t="s">
        <v>73</v>
      </c>
      <c r="F2336" s="12" t="s">
        <v>103</v>
      </c>
      <c r="G2336" s="12">
        <v>3.1</v>
      </c>
      <c r="H2336" s="13">
        <v>188.66</v>
      </c>
      <c r="I2336" s="12" t="s">
        <v>25</v>
      </c>
      <c r="J2336" s="13">
        <v>188.66</v>
      </c>
    </row>
    <row r="2337" spans="1:10">
      <c r="A2337" s="12" t="s">
        <v>3448</v>
      </c>
      <c r="B2337" s="3">
        <v>45723</v>
      </c>
      <c r="C2337" s="12" t="s">
        <v>1365</v>
      </c>
      <c r="D2337" s="12" t="s">
        <v>65</v>
      </c>
      <c r="E2337" s="12" t="s">
        <v>73</v>
      </c>
      <c r="F2337" s="12" t="s">
        <v>103</v>
      </c>
      <c r="G2337" s="12">
        <v>3.7</v>
      </c>
      <c r="H2337" s="13">
        <v>227.34</v>
      </c>
      <c r="I2337" s="12" t="s">
        <v>25</v>
      </c>
      <c r="J2337" s="13">
        <v>227.34</v>
      </c>
    </row>
    <row r="2338" spans="1:10">
      <c r="A2338" s="12" t="s">
        <v>3449</v>
      </c>
      <c r="B2338" s="3">
        <v>45747</v>
      </c>
      <c r="C2338" s="12" t="s">
        <v>1193</v>
      </c>
      <c r="D2338" s="12" t="s">
        <v>65</v>
      </c>
      <c r="E2338" s="12" t="s">
        <v>73</v>
      </c>
      <c r="F2338" s="12" t="s">
        <v>70</v>
      </c>
      <c r="G2338" s="12">
        <v>3.4</v>
      </c>
      <c r="H2338" s="13">
        <v>193.56</v>
      </c>
      <c r="I2338" s="12" t="s">
        <v>27</v>
      </c>
      <c r="J2338" s="13">
        <v>0</v>
      </c>
    </row>
    <row r="2339" spans="1:10">
      <c r="A2339" s="12" t="s">
        <v>3450</v>
      </c>
      <c r="B2339" s="3">
        <v>45930</v>
      </c>
      <c r="C2339" s="12" t="s">
        <v>143</v>
      </c>
      <c r="D2339" s="12" t="s">
        <v>56</v>
      </c>
      <c r="E2339" s="12" t="s">
        <v>57</v>
      </c>
      <c r="F2339" s="12" t="s">
        <v>70</v>
      </c>
      <c r="G2339" s="12">
        <v>3.2</v>
      </c>
      <c r="H2339" s="13">
        <v>125.29</v>
      </c>
      <c r="I2339" s="12" t="s">
        <v>25</v>
      </c>
      <c r="J2339" s="13">
        <v>125.29</v>
      </c>
    </row>
    <row r="2340" spans="1:10">
      <c r="A2340" s="12" t="s">
        <v>3451</v>
      </c>
      <c r="B2340" s="3">
        <v>45790</v>
      </c>
      <c r="C2340" s="12" t="s">
        <v>1760</v>
      </c>
      <c r="D2340" s="12" t="s">
        <v>90</v>
      </c>
      <c r="E2340" s="12" t="s">
        <v>81</v>
      </c>
      <c r="F2340" s="12" t="s">
        <v>87</v>
      </c>
      <c r="G2340" s="12">
        <v>3.8</v>
      </c>
      <c r="H2340" s="13">
        <v>173.32</v>
      </c>
      <c r="I2340" s="12" t="s">
        <v>25</v>
      </c>
      <c r="J2340" s="13">
        <v>173.32</v>
      </c>
    </row>
    <row r="2341" spans="1:10">
      <c r="A2341" s="12" t="s">
        <v>3452</v>
      </c>
      <c r="B2341" s="3">
        <v>45883</v>
      </c>
      <c r="C2341" s="12" t="s">
        <v>3453</v>
      </c>
      <c r="D2341" s="12" t="s">
        <v>65</v>
      </c>
      <c r="E2341" s="12" t="s">
        <v>81</v>
      </c>
      <c r="F2341" s="12" t="s">
        <v>82</v>
      </c>
      <c r="G2341" s="12">
        <v>2.9</v>
      </c>
      <c r="H2341" s="13">
        <v>221.4</v>
      </c>
      <c r="I2341" s="12" t="s">
        <v>27</v>
      </c>
      <c r="J2341" s="13">
        <v>0</v>
      </c>
    </row>
    <row r="2342" spans="1:10">
      <c r="A2342" s="12" t="s">
        <v>3454</v>
      </c>
      <c r="B2342" s="3">
        <v>45712</v>
      </c>
      <c r="C2342" s="12" t="s">
        <v>1938</v>
      </c>
      <c r="D2342" s="12" t="s">
        <v>68</v>
      </c>
      <c r="E2342" s="12" t="s">
        <v>69</v>
      </c>
      <c r="F2342" s="12" t="s">
        <v>87</v>
      </c>
      <c r="G2342" s="12">
        <v>2</v>
      </c>
      <c r="H2342" s="13">
        <v>321.91000000000003</v>
      </c>
      <c r="I2342" s="12" t="s">
        <v>27</v>
      </c>
      <c r="J2342" s="13">
        <v>0</v>
      </c>
    </row>
    <row r="2343" spans="1:10">
      <c r="A2343" s="12" t="s">
        <v>3455</v>
      </c>
      <c r="B2343" s="3">
        <v>45816</v>
      </c>
      <c r="C2343" s="12" t="s">
        <v>464</v>
      </c>
      <c r="D2343" s="12" t="s">
        <v>65</v>
      </c>
      <c r="E2343" s="12" t="s">
        <v>95</v>
      </c>
      <c r="F2343" s="12" t="s">
        <v>100</v>
      </c>
      <c r="G2343" s="12">
        <v>4.0999999999999996</v>
      </c>
      <c r="H2343" s="13">
        <v>218.79</v>
      </c>
      <c r="I2343" s="12" t="s">
        <v>27</v>
      </c>
      <c r="J2343" s="13">
        <v>0</v>
      </c>
    </row>
    <row r="2344" spans="1:10">
      <c r="A2344" s="12" t="s">
        <v>3456</v>
      </c>
      <c r="B2344" s="3">
        <v>45700</v>
      </c>
      <c r="C2344" s="12" t="s">
        <v>84</v>
      </c>
      <c r="D2344" s="12" t="s">
        <v>90</v>
      </c>
      <c r="E2344" s="12" t="s">
        <v>73</v>
      </c>
      <c r="F2344" s="12" t="s">
        <v>103</v>
      </c>
      <c r="G2344" s="12">
        <v>3.4</v>
      </c>
      <c r="H2344" s="13">
        <v>168.25</v>
      </c>
      <c r="I2344" s="12" t="s">
        <v>25</v>
      </c>
      <c r="J2344" s="13">
        <v>168.25</v>
      </c>
    </row>
    <row r="2345" spans="1:10">
      <c r="A2345" s="12" t="s">
        <v>3457</v>
      </c>
      <c r="B2345" s="3">
        <v>45892</v>
      </c>
      <c r="C2345" s="12" t="s">
        <v>1264</v>
      </c>
      <c r="D2345" s="12" t="s">
        <v>90</v>
      </c>
      <c r="E2345" s="12" t="s">
        <v>57</v>
      </c>
      <c r="F2345" s="12" t="s">
        <v>87</v>
      </c>
      <c r="G2345" s="12">
        <v>3.7</v>
      </c>
      <c r="H2345" s="13">
        <v>195.37</v>
      </c>
      <c r="I2345" s="12" t="s">
        <v>26</v>
      </c>
      <c r="J2345" s="13">
        <v>131.32</v>
      </c>
    </row>
    <row r="2346" spans="1:10">
      <c r="A2346" s="12" t="s">
        <v>3458</v>
      </c>
      <c r="B2346" s="3">
        <v>45856</v>
      </c>
      <c r="C2346" s="12" t="s">
        <v>60</v>
      </c>
      <c r="D2346" s="12" t="s">
        <v>80</v>
      </c>
      <c r="E2346" s="12" t="s">
        <v>57</v>
      </c>
      <c r="F2346" s="12" t="s">
        <v>103</v>
      </c>
      <c r="G2346" s="12">
        <v>3.4</v>
      </c>
      <c r="H2346" s="13">
        <v>306.88</v>
      </c>
      <c r="I2346" s="12" t="s">
        <v>27</v>
      </c>
      <c r="J2346" s="13">
        <v>0</v>
      </c>
    </row>
    <row r="2347" spans="1:10">
      <c r="A2347" s="12" t="s">
        <v>3459</v>
      </c>
      <c r="B2347" s="3">
        <v>45884</v>
      </c>
      <c r="C2347" s="12" t="s">
        <v>367</v>
      </c>
      <c r="D2347" s="12" t="s">
        <v>61</v>
      </c>
      <c r="E2347" s="12" t="s">
        <v>57</v>
      </c>
      <c r="F2347" s="12" t="s">
        <v>82</v>
      </c>
      <c r="G2347" s="12">
        <v>2.4</v>
      </c>
      <c r="H2347" s="13">
        <v>123.92</v>
      </c>
      <c r="I2347" s="12" t="s">
        <v>25</v>
      </c>
      <c r="J2347" s="13">
        <v>123.92</v>
      </c>
    </row>
    <row r="2348" spans="1:10">
      <c r="A2348" s="12" t="s">
        <v>3460</v>
      </c>
      <c r="B2348" s="3">
        <v>45897</v>
      </c>
      <c r="C2348" s="12" t="s">
        <v>2276</v>
      </c>
      <c r="D2348" s="12" t="s">
        <v>80</v>
      </c>
      <c r="E2348" s="12" t="s">
        <v>69</v>
      </c>
      <c r="F2348" s="12" t="s">
        <v>87</v>
      </c>
      <c r="G2348" s="12">
        <v>2.5</v>
      </c>
      <c r="H2348" s="13">
        <v>301.97000000000003</v>
      </c>
      <c r="I2348" s="12" t="s">
        <v>27</v>
      </c>
      <c r="J2348" s="13">
        <v>0</v>
      </c>
    </row>
    <row r="2349" spans="1:10">
      <c r="A2349" s="12" t="s">
        <v>3461</v>
      </c>
      <c r="B2349" s="3">
        <v>45713</v>
      </c>
      <c r="C2349" s="12" t="s">
        <v>3462</v>
      </c>
      <c r="D2349" s="12" t="s">
        <v>68</v>
      </c>
      <c r="E2349" s="12" t="s">
        <v>73</v>
      </c>
      <c r="F2349" s="12" t="s">
        <v>58</v>
      </c>
      <c r="G2349" s="12">
        <v>2.2999999999999998</v>
      </c>
      <c r="H2349" s="13">
        <v>341.34</v>
      </c>
      <c r="I2349" s="12" t="s">
        <v>27</v>
      </c>
      <c r="J2349" s="13">
        <v>0</v>
      </c>
    </row>
    <row r="2350" spans="1:10">
      <c r="A2350" s="12" t="s">
        <v>3463</v>
      </c>
      <c r="B2350" s="3">
        <v>45722</v>
      </c>
      <c r="C2350" s="12" t="s">
        <v>3464</v>
      </c>
      <c r="D2350" s="12" t="s">
        <v>68</v>
      </c>
      <c r="E2350" s="12" t="s">
        <v>95</v>
      </c>
      <c r="F2350" s="12" t="s">
        <v>100</v>
      </c>
      <c r="G2350" s="12">
        <v>2.7</v>
      </c>
      <c r="H2350" s="13">
        <v>284.07</v>
      </c>
      <c r="I2350" s="12" t="s">
        <v>26</v>
      </c>
      <c r="J2350" s="13">
        <v>135.51</v>
      </c>
    </row>
    <row r="2351" spans="1:10">
      <c r="A2351" s="12" t="s">
        <v>3465</v>
      </c>
      <c r="B2351" s="3">
        <v>45736</v>
      </c>
      <c r="C2351" s="12" t="s">
        <v>2009</v>
      </c>
      <c r="D2351" s="12" t="s">
        <v>65</v>
      </c>
      <c r="E2351" s="12" t="s">
        <v>76</v>
      </c>
      <c r="F2351" s="12" t="s">
        <v>77</v>
      </c>
      <c r="G2351" s="12">
        <v>3.7</v>
      </c>
      <c r="H2351" s="13">
        <v>253.51</v>
      </c>
      <c r="I2351" s="12" t="s">
        <v>25</v>
      </c>
      <c r="J2351" s="13">
        <v>253.51</v>
      </c>
    </row>
    <row r="2352" spans="1:10">
      <c r="A2352" s="12" t="s">
        <v>3466</v>
      </c>
      <c r="B2352" s="3">
        <v>45787</v>
      </c>
      <c r="C2352" s="12" t="s">
        <v>3117</v>
      </c>
      <c r="D2352" s="12" t="s">
        <v>65</v>
      </c>
      <c r="E2352" s="12" t="s">
        <v>95</v>
      </c>
      <c r="F2352" s="12" t="s">
        <v>82</v>
      </c>
      <c r="G2352" s="12">
        <v>2.5</v>
      </c>
      <c r="H2352" s="13">
        <v>267.63</v>
      </c>
      <c r="I2352" s="12" t="s">
        <v>25</v>
      </c>
      <c r="J2352" s="13">
        <v>267.63</v>
      </c>
    </row>
    <row r="2353" spans="1:10">
      <c r="A2353" s="12" t="s">
        <v>3467</v>
      </c>
      <c r="B2353" s="3">
        <v>45799</v>
      </c>
      <c r="C2353" s="12" t="s">
        <v>1025</v>
      </c>
      <c r="D2353" s="12" t="s">
        <v>80</v>
      </c>
      <c r="E2353" s="12" t="s">
        <v>76</v>
      </c>
      <c r="F2353" s="12" t="s">
        <v>62</v>
      </c>
      <c r="G2353" s="12">
        <v>2.7</v>
      </c>
      <c r="H2353" s="13">
        <v>309.88</v>
      </c>
      <c r="I2353" s="12" t="s">
        <v>25</v>
      </c>
      <c r="J2353" s="13">
        <v>309.88</v>
      </c>
    </row>
    <row r="2354" spans="1:10">
      <c r="A2354" s="12" t="s">
        <v>3468</v>
      </c>
      <c r="B2354" s="3">
        <v>45910</v>
      </c>
      <c r="C2354" s="12" t="s">
        <v>1855</v>
      </c>
      <c r="D2354" s="12" t="s">
        <v>61</v>
      </c>
      <c r="E2354" s="12" t="s">
        <v>73</v>
      </c>
      <c r="F2354" s="12" t="s">
        <v>62</v>
      </c>
      <c r="G2354" s="12">
        <v>2</v>
      </c>
      <c r="H2354" s="13">
        <v>93.6</v>
      </c>
      <c r="I2354" s="12" t="s">
        <v>25</v>
      </c>
      <c r="J2354" s="13">
        <v>93.6</v>
      </c>
    </row>
    <row r="2355" spans="1:10">
      <c r="A2355" s="12" t="s">
        <v>3469</v>
      </c>
      <c r="B2355" s="3">
        <v>45777</v>
      </c>
      <c r="C2355" s="12" t="s">
        <v>1585</v>
      </c>
      <c r="D2355" s="12" t="s">
        <v>65</v>
      </c>
      <c r="E2355" s="12" t="s">
        <v>95</v>
      </c>
      <c r="F2355" s="12" t="s">
        <v>82</v>
      </c>
      <c r="G2355" s="12">
        <v>2.8</v>
      </c>
      <c r="H2355" s="13">
        <v>230.66</v>
      </c>
      <c r="I2355" s="12" t="s">
        <v>26</v>
      </c>
      <c r="J2355" s="13">
        <v>169.25</v>
      </c>
    </row>
    <row r="2356" spans="1:10">
      <c r="A2356" s="12" t="s">
        <v>3470</v>
      </c>
      <c r="B2356" s="3">
        <v>45691</v>
      </c>
      <c r="C2356" s="12" t="s">
        <v>3471</v>
      </c>
      <c r="D2356" s="12" t="s">
        <v>61</v>
      </c>
      <c r="E2356" s="12" t="s">
        <v>95</v>
      </c>
      <c r="F2356" s="12" t="s">
        <v>70</v>
      </c>
      <c r="G2356" s="12">
        <v>1</v>
      </c>
      <c r="H2356" s="13">
        <v>109.1</v>
      </c>
      <c r="I2356" s="12" t="s">
        <v>26</v>
      </c>
      <c r="J2356" s="13">
        <v>28.47</v>
      </c>
    </row>
    <row r="2357" spans="1:10">
      <c r="A2357" s="12" t="s">
        <v>3472</v>
      </c>
      <c r="B2357" s="3">
        <v>45708</v>
      </c>
      <c r="C2357" s="12" t="s">
        <v>1071</v>
      </c>
      <c r="D2357" s="12" t="s">
        <v>56</v>
      </c>
      <c r="E2357" s="12" t="s">
        <v>69</v>
      </c>
      <c r="F2357" s="12" t="s">
        <v>62</v>
      </c>
      <c r="G2357" s="12">
        <v>2.2999999999999998</v>
      </c>
      <c r="H2357" s="13">
        <v>113.29</v>
      </c>
      <c r="I2357" s="12" t="s">
        <v>26</v>
      </c>
      <c r="J2357" s="13">
        <v>49.46</v>
      </c>
    </row>
    <row r="2358" spans="1:10">
      <c r="A2358" s="12" t="s">
        <v>3473</v>
      </c>
      <c r="B2358" s="3">
        <v>45994</v>
      </c>
      <c r="C2358" s="12" t="s">
        <v>266</v>
      </c>
      <c r="D2358" s="12" t="s">
        <v>56</v>
      </c>
      <c r="E2358" s="12" t="s">
        <v>81</v>
      </c>
      <c r="F2358" s="12" t="s">
        <v>103</v>
      </c>
      <c r="G2358" s="12">
        <v>3</v>
      </c>
      <c r="H2358" s="13">
        <v>137.24</v>
      </c>
      <c r="I2358" s="12" t="s">
        <v>25</v>
      </c>
      <c r="J2358" s="13">
        <v>137.24</v>
      </c>
    </row>
    <row r="2359" spans="1:10">
      <c r="A2359" s="12" t="s">
        <v>3474</v>
      </c>
      <c r="B2359" s="3">
        <v>45970</v>
      </c>
      <c r="C2359" s="12" t="s">
        <v>3471</v>
      </c>
      <c r="D2359" s="12" t="s">
        <v>90</v>
      </c>
      <c r="E2359" s="12" t="s">
        <v>76</v>
      </c>
      <c r="F2359" s="12" t="s">
        <v>100</v>
      </c>
      <c r="G2359" s="12">
        <v>3.2</v>
      </c>
      <c r="H2359" s="13">
        <v>194.53</v>
      </c>
      <c r="I2359" s="12" t="s">
        <v>25</v>
      </c>
      <c r="J2359" s="13">
        <v>194.53</v>
      </c>
    </row>
    <row r="2360" spans="1:10">
      <c r="A2360" s="12" t="s">
        <v>3475</v>
      </c>
      <c r="B2360" s="3">
        <v>45986</v>
      </c>
      <c r="C2360" s="12" t="s">
        <v>1308</v>
      </c>
      <c r="D2360" s="12" t="s">
        <v>90</v>
      </c>
      <c r="E2360" s="12" t="s">
        <v>76</v>
      </c>
      <c r="F2360" s="12" t="s">
        <v>87</v>
      </c>
      <c r="G2360" s="12">
        <v>3.1</v>
      </c>
      <c r="H2360" s="13">
        <v>207.97</v>
      </c>
      <c r="I2360" s="12" t="s">
        <v>25</v>
      </c>
      <c r="J2360" s="13">
        <v>207.97</v>
      </c>
    </row>
    <row r="2361" spans="1:10">
      <c r="A2361" s="12" t="s">
        <v>3476</v>
      </c>
      <c r="B2361" s="3">
        <v>45886</v>
      </c>
      <c r="C2361" s="12" t="s">
        <v>2372</v>
      </c>
      <c r="D2361" s="12" t="s">
        <v>61</v>
      </c>
      <c r="E2361" s="12" t="s">
        <v>73</v>
      </c>
      <c r="F2361" s="12" t="s">
        <v>87</v>
      </c>
      <c r="G2361" s="12">
        <v>3.3</v>
      </c>
      <c r="H2361" s="13">
        <v>96.59</v>
      </c>
      <c r="I2361" s="12" t="s">
        <v>26</v>
      </c>
      <c r="J2361" s="13">
        <v>26.03</v>
      </c>
    </row>
    <row r="2362" spans="1:10">
      <c r="A2362" s="12" t="s">
        <v>3477</v>
      </c>
      <c r="B2362" s="3">
        <v>45664</v>
      </c>
      <c r="C2362" s="12" t="s">
        <v>3478</v>
      </c>
      <c r="D2362" s="12" t="s">
        <v>68</v>
      </c>
      <c r="E2362" s="12" t="s">
        <v>57</v>
      </c>
      <c r="F2362" s="12" t="s">
        <v>62</v>
      </c>
      <c r="G2362" s="12">
        <v>3.1</v>
      </c>
      <c r="H2362" s="13">
        <v>291.76</v>
      </c>
      <c r="I2362" s="12" t="s">
        <v>25</v>
      </c>
      <c r="J2362" s="13">
        <v>291.76</v>
      </c>
    </row>
    <row r="2363" spans="1:10">
      <c r="A2363" s="12" t="s">
        <v>3479</v>
      </c>
      <c r="B2363" s="3">
        <v>45896</v>
      </c>
      <c r="C2363" s="12" t="s">
        <v>1894</v>
      </c>
      <c r="D2363" s="12" t="s">
        <v>90</v>
      </c>
      <c r="E2363" s="12" t="s">
        <v>76</v>
      </c>
      <c r="F2363" s="12" t="s">
        <v>62</v>
      </c>
      <c r="G2363" s="12">
        <v>4.5</v>
      </c>
      <c r="H2363" s="13">
        <v>220.33</v>
      </c>
      <c r="I2363" s="12" t="s">
        <v>26</v>
      </c>
      <c r="J2363" s="13">
        <v>171.96</v>
      </c>
    </row>
    <row r="2364" spans="1:10">
      <c r="A2364" s="12" t="s">
        <v>3480</v>
      </c>
      <c r="B2364" s="3">
        <v>45737</v>
      </c>
      <c r="C2364" s="12" t="s">
        <v>3481</v>
      </c>
      <c r="D2364" s="12" t="s">
        <v>80</v>
      </c>
      <c r="E2364" s="12" t="s">
        <v>81</v>
      </c>
      <c r="F2364" s="12" t="s">
        <v>87</v>
      </c>
      <c r="G2364" s="12">
        <v>2.9</v>
      </c>
      <c r="H2364" s="13">
        <v>368.77</v>
      </c>
      <c r="I2364" s="12" t="s">
        <v>25</v>
      </c>
      <c r="J2364" s="13">
        <v>368.77</v>
      </c>
    </row>
    <row r="2365" spans="1:10">
      <c r="A2365" s="12" t="s">
        <v>3482</v>
      </c>
      <c r="B2365" s="3">
        <v>45983</v>
      </c>
      <c r="C2365" s="12" t="s">
        <v>1801</v>
      </c>
      <c r="D2365" s="12" t="s">
        <v>61</v>
      </c>
      <c r="E2365" s="12" t="s">
        <v>95</v>
      </c>
      <c r="F2365" s="12" t="s">
        <v>77</v>
      </c>
      <c r="G2365" s="12">
        <v>2.2999999999999998</v>
      </c>
      <c r="H2365" s="13">
        <v>128.97</v>
      </c>
      <c r="I2365" s="12" t="s">
        <v>25</v>
      </c>
      <c r="J2365" s="13">
        <v>128.97</v>
      </c>
    </row>
    <row r="2366" spans="1:10">
      <c r="A2366" s="12" t="s">
        <v>3483</v>
      </c>
      <c r="B2366" s="3">
        <v>45697</v>
      </c>
      <c r="C2366" s="12" t="s">
        <v>1658</v>
      </c>
      <c r="D2366" s="12" t="s">
        <v>90</v>
      </c>
      <c r="E2366" s="12" t="s">
        <v>95</v>
      </c>
      <c r="F2366" s="12" t="s">
        <v>100</v>
      </c>
      <c r="G2366" s="12">
        <v>2.7</v>
      </c>
      <c r="H2366" s="13">
        <v>169.44</v>
      </c>
      <c r="I2366" s="12" t="s">
        <v>25</v>
      </c>
      <c r="J2366" s="13">
        <v>169.44</v>
      </c>
    </row>
    <row r="2367" spans="1:10">
      <c r="A2367" s="12" t="s">
        <v>3484</v>
      </c>
      <c r="B2367" s="3">
        <v>45743</v>
      </c>
      <c r="C2367" s="12" t="s">
        <v>2959</v>
      </c>
      <c r="D2367" s="12" t="s">
        <v>61</v>
      </c>
      <c r="E2367" s="12" t="s">
        <v>81</v>
      </c>
      <c r="F2367" s="12" t="s">
        <v>58</v>
      </c>
      <c r="G2367" s="12">
        <v>3.5</v>
      </c>
      <c r="H2367" s="13">
        <v>113.62</v>
      </c>
      <c r="I2367" s="12" t="s">
        <v>25</v>
      </c>
      <c r="J2367" s="13">
        <v>113.62</v>
      </c>
    </row>
    <row r="2368" spans="1:10">
      <c r="A2368" s="12" t="s">
        <v>3485</v>
      </c>
      <c r="B2368" s="3">
        <v>45728</v>
      </c>
      <c r="C2368" s="12" t="s">
        <v>3486</v>
      </c>
      <c r="D2368" s="12" t="s">
        <v>61</v>
      </c>
      <c r="E2368" s="12" t="s">
        <v>76</v>
      </c>
      <c r="F2368" s="12" t="s">
        <v>100</v>
      </c>
      <c r="G2368" s="12">
        <v>1</v>
      </c>
      <c r="H2368" s="13">
        <v>97.57</v>
      </c>
      <c r="I2368" s="12" t="s">
        <v>25</v>
      </c>
      <c r="J2368" s="13">
        <v>97.57</v>
      </c>
    </row>
    <row r="2369" spans="1:10">
      <c r="A2369" s="12" t="s">
        <v>3487</v>
      </c>
      <c r="B2369" s="3">
        <v>46011</v>
      </c>
      <c r="C2369" s="12" t="s">
        <v>3325</v>
      </c>
      <c r="D2369" s="12" t="s">
        <v>56</v>
      </c>
      <c r="E2369" s="12" t="s">
        <v>73</v>
      </c>
      <c r="F2369" s="12" t="s">
        <v>58</v>
      </c>
      <c r="G2369" s="12">
        <v>3.4</v>
      </c>
      <c r="H2369" s="13">
        <v>148.94999999999999</v>
      </c>
      <c r="I2369" s="12" t="s">
        <v>25</v>
      </c>
      <c r="J2369" s="13">
        <v>148.94999999999999</v>
      </c>
    </row>
    <row r="2370" spans="1:10">
      <c r="A2370" s="12" t="s">
        <v>3488</v>
      </c>
      <c r="B2370" s="3">
        <v>45761</v>
      </c>
      <c r="C2370" s="12" t="s">
        <v>1786</v>
      </c>
      <c r="D2370" s="12" t="s">
        <v>68</v>
      </c>
      <c r="E2370" s="12" t="s">
        <v>57</v>
      </c>
      <c r="F2370" s="12" t="s">
        <v>58</v>
      </c>
      <c r="G2370" s="12">
        <v>3.2</v>
      </c>
      <c r="H2370" s="13">
        <v>290.64999999999998</v>
      </c>
      <c r="I2370" s="12" t="s">
        <v>26</v>
      </c>
      <c r="J2370" s="13">
        <v>79.69</v>
      </c>
    </row>
    <row r="2371" spans="1:10">
      <c r="A2371" s="12" t="s">
        <v>3489</v>
      </c>
      <c r="B2371" s="3">
        <v>45872</v>
      </c>
      <c r="C2371" s="12" t="s">
        <v>958</v>
      </c>
      <c r="D2371" s="12" t="s">
        <v>56</v>
      </c>
      <c r="E2371" s="12" t="s">
        <v>76</v>
      </c>
      <c r="F2371" s="12" t="s">
        <v>103</v>
      </c>
      <c r="G2371" s="12">
        <v>1.9</v>
      </c>
      <c r="H2371" s="13">
        <v>141.16999999999999</v>
      </c>
      <c r="I2371" s="12" t="s">
        <v>25</v>
      </c>
      <c r="J2371" s="13">
        <v>141.16999999999999</v>
      </c>
    </row>
    <row r="2372" spans="1:10">
      <c r="A2372" s="12" t="s">
        <v>3490</v>
      </c>
      <c r="B2372" s="3">
        <v>46002</v>
      </c>
      <c r="C2372" s="12" t="s">
        <v>2688</v>
      </c>
      <c r="D2372" s="12" t="s">
        <v>68</v>
      </c>
      <c r="E2372" s="12" t="s">
        <v>95</v>
      </c>
      <c r="F2372" s="12" t="s">
        <v>58</v>
      </c>
      <c r="G2372" s="12">
        <v>3.7</v>
      </c>
      <c r="H2372" s="13">
        <v>243.72</v>
      </c>
      <c r="I2372" s="12" t="s">
        <v>25</v>
      </c>
      <c r="J2372" s="13">
        <v>243.72</v>
      </c>
    </row>
    <row r="2373" spans="1:10">
      <c r="A2373" s="12" t="s">
        <v>3491</v>
      </c>
      <c r="B2373" s="3">
        <v>46000</v>
      </c>
      <c r="C2373" s="12" t="s">
        <v>1400</v>
      </c>
      <c r="D2373" s="12" t="s">
        <v>65</v>
      </c>
      <c r="E2373" s="12" t="s">
        <v>69</v>
      </c>
      <c r="F2373" s="12" t="s">
        <v>100</v>
      </c>
      <c r="G2373" s="12">
        <v>2.2000000000000002</v>
      </c>
      <c r="H2373" s="13">
        <v>260.26</v>
      </c>
      <c r="I2373" s="12" t="s">
        <v>27</v>
      </c>
      <c r="J2373" s="13">
        <v>0</v>
      </c>
    </row>
    <row r="2374" spans="1:10">
      <c r="A2374" s="12" t="s">
        <v>3492</v>
      </c>
      <c r="B2374" s="3">
        <v>45741</v>
      </c>
      <c r="C2374" s="12" t="s">
        <v>3493</v>
      </c>
      <c r="D2374" s="12" t="s">
        <v>90</v>
      </c>
      <c r="E2374" s="12" t="s">
        <v>73</v>
      </c>
      <c r="F2374" s="12" t="s">
        <v>87</v>
      </c>
      <c r="G2374" s="12">
        <v>3.2</v>
      </c>
      <c r="H2374" s="13">
        <v>205.98</v>
      </c>
      <c r="I2374" s="12" t="s">
        <v>25</v>
      </c>
      <c r="J2374" s="13">
        <v>205.98</v>
      </c>
    </row>
    <row r="2375" spans="1:10">
      <c r="A2375" s="12" t="s">
        <v>3494</v>
      </c>
      <c r="B2375" s="3">
        <v>45838</v>
      </c>
      <c r="C2375" s="12" t="s">
        <v>175</v>
      </c>
      <c r="D2375" s="12" t="s">
        <v>68</v>
      </c>
      <c r="E2375" s="12" t="s">
        <v>57</v>
      </c>
      <c r="F2375" s="12" t="s">
        <v>58</v>
      </c>
      <c r="G2375" s="12">
        <v>2.1</v>
      </c>
      <c r="H2375" s="13">
        <v>244.24</v>
      </c>
      <c r="I2375" s="12" t="s">
        <v>26</v>
      </c>
      <c r="J2375" s="13">
        <v>161.04</v>
      </c>
    </row>
    <row r="2376" spans="1:10">
      <c r="A2376" s="12" t="s">
        <v>3495</v>
      </c>
      <c r="B2376" s="3">
        <v>45840</v>
      </c>
      <c r="C2376" s="12" t="s">
        <v>981</v>
      </c>
      <c r="D2376" s="12" t="s">
        <v>90</v>
      </c>
      <c r="E2376" s="12" t="s">
        <v>73</v>
      </c>
      <c r="F2376" s="12" t="s">
        <v>62</v>
      </c>
      <c r="G2376" s="12">
        <v>3</v>
      </c>
      <c r="H2376" s="13">
        <v>222.31</v>
      </c>
      <c r="I2376" s="12" t="s">
        <v>25</v>
      </c>
      <c r="J2376" s="13">
        <v>222.31</v>
      </c>
    </row>
    <row r="2377" spans="1:10">
      <c r="A2377" s="12" t="s">
        <v>3496</v>
      </c>
      <c r="B2377" s="3">
        <v>45730</v>
      </c>
      <c r="C2377" s="12" t="s">
        <v>540</v>
      </c>
      <c r="D2377" s="12" t="s">
        <v>68</v>
      </c>
      <c r="E2377" s="12" t="s">
        <v>76</v>
      </c>
      <c r="F2377" s="12" t="s">
        <v>62</v>
      </c>
      <c r="G2377" s="12">
        <v>4.8</v>
      </c>
      <c r="H2377" s="13">
        <v>325.91000000000003</v>
      </c>
      <c r="I2377" s="12" t="s">
        <v>26</v>
      </c>
      <c r="J2377" s="13">
        <v>242.5</v>
      </c>
    </row>
    <row r="2378" spans="1:10">
      <c r="A2378" s="12" t="s">
        <v>3497</v>
      </c>
      <c r="B2378" s="3">
        <v>45856</v>
      </c>
      <c r="C2378" s="12" t="s">
        <v>2979</v>
      </c>
      <c r="D2378" s="12" t="s">
        <v>56</v>
      </c>
      <c r="E2378" s="12" t="s">
        <v>57</v>
      </c>
      <c r="F2378" s="12" t="s">
        <v>87</v>
      </c>
      <c r="G2378" s="12">
        <v>3.2</v>
      </c>
      <c r="H2378" s="13">
        <v>149.09</v>
      </c>
      <c r="I2378" s="12" t="s">
        <v>27</v>
      </c>
      <c r="J2378" s="13">
        <v>0</v>
      </c>
    </row>
    <row r="2379" spans="1:10">
      <c r="A2379" s="12" t="s">
        <v>3498</v>
      </c>
      <c r="B2379" s="3">
        <v>45990</v>
      </c>
      <c r="C2379" s="12" t="s">
        <v>111</v>
      </c>
      <c r="D2379" s="12" t="s">
        <v>68</v>
      </c>
      <c r="E2379" s="12" t="s">
        <v>69</v>
      </c>
      <c r="F2379" s="12" t="s">
        <v>82</v>
      </c>
      <c r="G2379" s="12">
        <v>3.8</v>
      </c>
      <c r="H2379" s="13">
        <v>326.89</v>
      </c>
      <c r="I2379" s="12" t="s">
        <v>25</v>
      </c>
      <c r="J2379" s="13">
        <v>326.89</v>
      </c>
    </row>
    <row r="2380" spans="1:10">
      <c r="A2380" s="12" t="s">
        <v>3499</v>
      </c>
      <c r="B2380" s="3">
        <v>46013</v>
      </c>
      <c r="C2380" s="12" t="s">
        <v>545</v>
      </c>
      <c r="D2380" s="12" t="s">
        <v>61</v>
      </c>
      <c r="E2380" s="12" t="s">
        <v>73</v>
      </c>
      <c r="F2380" s="12" t="s">
        <v>100</v>
      </c>
      <c r="G2380" s="12">
        <v>2.2999999999999998</v>
      </c>
      <c r="H2380" s="13">
        <v>126.43</v>
      </c>
      <c r="I2380" s="12" t="s">
        <v>25</v>
      </c>
      <c r="J2380" s="13">
        <v>126.43</v>
      </c>
    </row>
    <row r="2381" spans="1:10">
      <c r="A2381" s="12" t="s">
        <v>3500</v>
      </c>
      <c r="B2381" s="3">
        <v>45770</v>
      </c>
      <c r="C2381" s="12" t="s">
        <v>737</v>
      </c>
      <c r="D2381" s="12" t="s">
        <v>56</v>
      </c>
      <c r="E2381" s="12" t="s">
        <v>95</v>
      </c>
      <c r="F2381" s="12" t="s">
        <v>62</v>
      </c>
      <c r="G2381" s="12">
        <v>2.7</v>
      </c>
      <c r="H2381" s="13">
        <v>138.56</v>
      </c>
      <c r="I2381" s="12" t="s">
        <v>25</v>
      </c>
      <c r="J2381" s="13">
        <v>138.56</v>
      </c>
    </row>
    <row r="2382" spans="1:10">
      <c r="A2382" s="12" t="s">
        <v>3501</v>
      </c>
      <c r="B2382" s="3">
        <v>45696</v>
      </c>
      <c r="C2382" s="12" t="s">
        <v>1700</v>
      </c>
      <c r="D2382" s="12" t="s">
        <v>68</v>
      </c>
      <c r="E2382" s="12" t="s">
        <v>69</v>
      </c>
      <c r="F2382" s="12" t="s">
        <v>87</v>
      </c>
      <c r="G2382" s="12">
        <v>3.5</v>
      </c>
      <c r="H2382" s="13">
        <v>249.36</v>
      </c>
      <c r="I2382" s="12" t="s">
        <v>25</v>
      </c>
      <c r="J2382" s="13">
        <v>249.36</v>
      </c>
    </row>
    <row r="2383" spans="1:10">
      <c r="A2383" s="12" t="s">
        <v>3502</v>
      </c>
      <c r="B2383" s="3">
        <v>45844</v>
      </c>
      <c r="C2383" s="12" t="s">
        <v>270</v>
      </c>
      <c r="D2383" s="12" t="s">
        <v>90</v>
      </c>
      <c r="E2383" s="12" t="s">
        <v>81</v>
      </c>
      <c r="F2383" s="12" t="s">
        <v>82</v>
      </c>
      <c r="G2383" s="12">
        <v>3.7</v>
      </c>
      <c r="H2383" s="13">
        <v>188.38</v>
      </c>
      <c r="I2383" s="12" t="s">
        <v>26</v>
      </c>
      <c r="J2383" s="13">
        <v>73.209999999999994</v>
      </c>
    </row>
    <row r="2384" spans="1:10">
      <c r="A2384" s="12" t="s">
        <v>3503</v>
      </c>
      <c r="B2384" s="3">
        <v>45972</v>
      </c>
      <c r="C2384" s="12" t="s">
        <v>3504</v>
      </c>
      <c r="D2384" s="12" t="s">
        <v>65</v>
      </c>
      <c r="E2384" s="12" t="s">
        <v>95</v>
      </c>
      <c r="F2384" s="12" t="s">
        <v>62</v>
      </c>
      <c r="G2384" s="12">
        <v>3.7</v>
      </c>
      <c r="H2384" s="13">
        <v>255.84</v>
      </c>
      <c r="I2384" s="12" t="s">
        <v>26</v>
      </c>
      <c r="J2384" s="13">
        <v>106.35</v>
      </c>
    </row>
    <row r="2385" spans="1:10">
      <c r="A2385" s="12" t="s">
        <v>3505</v>
      </c>
      <c r="B2385" s="3">
        <v>45913</v>
      </c>
      <c r="C2385" s="12" t="s">
        <v>2677</v>
      </c>
      <c r="D2385" s="12" t="s">
        <v>68</v>
      </c>
      <c r="E2385" s="12" t="s">
        <v>69</v>
      </c>
      <c r="F2385" s="12" t="s">
        <v>58</v>
      </c>
      <c r="G2385" s="12">
        <v>3.4</v>
      </c>
      <c r="H2385" s="13">
        <v>292.68</v>
      </c>
      <c r="I2385" s="12" t="s">
        <v>26</v>
      </c>
      <c r="J2385" s="13">
        <v>211.42</v>
      </c>
    </row>
    <row r="2386" spans="1:10">
      <c r="A2386" s="12" t="s">
        <v>3506</v>
      </c>
      <c r="B2386" s="3">
        <v>45720</v>
      </c>
      <c r="C2386" s="12" t="s">
        <v>2509</v>
      </c>
      <c r="D2386" s="12" t="s">
        <v>90</v>
      </c>
      <c r="E2386" s="12" t="s">
        <v>69</v>
      </c>
      <c r="F2386" s="12" t="s">
        <v>77</v>
      </c>
      <c r="G2386" s="12">
        <v>2.2999999999999998</v>
      </c>
      <c r="H2386" s="13">
        <v>218.97</v>
      </c>
      <c r="I2386" s="12" t="s">
        <v>25</v>
      </c>
      <c r="J2386" s="13">
        <v>218.97</v>
      </c>
    </row>
    <row r="2387" spans="1:10">
      <c r="A2387" s="12" t="s">
        <v>3507</v>
      </c>
      <c r="B2387" s="3">
        <v>45697</v>
      </c>
      <c r="C2387" s="12" t="s">
        <v>264</v>
      </c>
      <c r="D2387" s="12" t="s">
        <v>90</v>
      </c>
      <c r="E2387" s="12" t="s">
        <v>95</v>
      </c>
      <c r="F2387" s="12" t="s">
        <v>62</v>
      </c>
      <c r="G2387" s="12">
        <v>4.4000000000000004</v>
      </c>
      <c r="H2387" s="13">
        <v>170.41</v>
      </c>
      <c r="I2387" s="12" t="s">
        <v>25</v>
      </c>
      <c r="J2387" s="13">
        <v>170.41</v>
      </c>
    </row>
    <row r="2388" spans="1:10">
      <c r="A2388" s="12" t="s">
        <v>3508</v>
      </c>
      <c r="B2388" s="3">
        <v>45946</v>
      </c>
      <c r="C2388" s="12" t="s">
        <v>917</v>
      </c>
      <c r="D2388" s="12" t="s">
        <v>61</v>
      </c>
      <c r="E2388" s="12" t="s">
        <v>76</v>
      </c>
      <c r="F2388" s="12" t="s">
        <v>77</v>
      </c>
      <c r="G2388" s="12">
        <v>2.7</v>
      </c>
      <c r="H2388" s="13">
        <v>126.38</v>
      </c>
      <c r="I2388" s="12" t="s">
        <v>25</v>
      </c>
      <c r="J2388" s="13">
        <v>126.38</v>
      </c>
    </row>
    <row r="2389" spans="1:10">
      <c r="A2389" s="12" t="s">
        <v>3509</v>
      </c>
      <c r="B2389" s="3">
        <v>46001</v>
      </c>
      <c r="C2389" s="12" t="s">
        <v>1271</v>
      </c>
      <c r="D2389" s="12" t="s">
        <v>65</v>
      </c>
      <c r="E2389" s="12" t="s">
        <v>69</v>
      </c>
      <c r="F2389" s="12" t="s">
        <v>70</v>
      </c>
      <c r="G2389" s="12">
        <v>3.4</v>
      </c>
      <c r="H2389" s="13">
        <v>192.74</v>
      </c>
      <c r="I2389" s="12" t="s">
        <v>25</v>
      </c>
      <c r="J2389" s="13">
        <v>192.74</v>
      </c>
    </row>
    <row r="2390" spans="1:10">
      <c r="A2390" s="12" t="s">
        <v>3510</v>
      </c>
      <c r="B2390" s="3">
        <v>45807</v>
      </c>
      <c r="C2390" s="12" t="s">
        <v>2362</v>
      </c>
      <c r="D2390" s="12" t="s">
        <v>80</v>
      </c>
      <c r="E2390" s="12" t="s">
        <v>95</v>
      </c>
      <c r="F2390" s="12" t="s">
        <v>82</v>
      </c>
      <c r="G2390" s="12">
        <v>2.1</v>
      </c>
      <c r="H2390" s="13">
        <v>314.81</v>
      </c>
      <c r="I2390" s="12" t="s">
        <v>25</v>
      </c>
      <c r="J2390" s="13">
        <v>314.81</v>
      </c>
    </row>
    <row r="2391" spans="1:10">
      <c r="A2391" s="12" t="s">
        <v>3511</v>
      </c>
      <c r="B2391" s="3">
        <v>45884</v>
      </c>
      <c r="C2391" s="12" t="s">
        <v>1384</v>
      </c>
      <c r="D2391" s="12" t="s">
        <v>56</v>
      </c>
      <c r="E2391" s="12" t="s">
        <v>57</v>
      </c>
      <c r="F2391" s="12" t="s">
        <v>100</v>
      </c>
      <c r="G2391" s="12">
        <v>3.5</v>
      </c>
      <c r="H2391" s="13">
        <v>108.93</v>
      </c>
      <c r="I2391" s="12" t="s">
        <v>25</v>
      </c>
      <c r="J2391" s="13">
        <v>108.93</v>
      </c>
    </row>
    <row r="2392" spans="1:10">
      <c r="A2392" s="12" t="s">
        <v>3512</v>
      </c>
      <c r="B2392" s="3">
        <v>45720</v>
      </c>
      <c r="C2392" s="12" t="s">
        <v>1322</v>
      </c>
      <c r="D2392" s="12" t="s">
        <v>90</v>
      </c>
      <c r="E2392" s="12" t="s">
        <v>95</v>
      </c>
      <c r="F2392" s="12" t="s">
        <v>58</v>
      </c>
      <c r="G2392" s="12">
        <v>1.7</v>
      </c>
      <c r="H2392" s="13">
        <v>176.79</v>
      </c>
      <c r="I2392" s="12" t="s">
        <v>25</v>
      </c>
      <c r="J2392" s="13">
        <v>176.79</v>
      </c>
    </row>
    <row r="2393" spans="1:10">
      <c r="A2393" s="12" t="s">
        <v>3513</v>
      </c>
      <c r="B2393" s="3">
        <v>45689</v>
      </c>
      <c r="C2393" s="12" t="s">
        <v>1791</v>
      </c>
      <c r="D2393" s="12" t="s">
        <v>56</v>
      </c>
      <c r="E2393" s="12" t="s">
        <v>57</v>
      </c>
      <c r="F2393" s="12" t="s">
        <v>77</v>
      </c>
      <c r="G2393" s="12">
        <v>2.7</v>
      </c>
      <c r="H2393" s="13">
        <v>119.68</v>
      </c>
      <c r="I2393" s="12" t="s">
        <v>25</v>
      </c>
      <c r="J2393" s="13">
        <v>119.68</v>
      </c>
    </row>
    <row r="2394" spans="1:10">
      <c r="A2394" s="12" t="s">
        <v>3514</v>
      </c>
      <c r="B2394" s="3">
        <v>45666</v>
      </c>
      <c r="C2394" s="12" t="s">
        <v>466</v>
      </c>
      <c r="D2394" s="12" t="s">
        <v>90</v>
      </c>
      <c r="E2394" s="12" t="s">
        <v>95</v>
      </c>
      <c r="F2394" s="12" t="s">
        <v>62</v>
      </c>
      <c r="G2394" s="12">
        <v>3.6</v>
      </c>
      <c r="H2394" s="13">
        <v>183.07</v>
      </c>
      <c r="I2394" s="12" t="s">
        <v>25</v>
      </c>
      <c r="J2394" s="13">
        <v>183.07</v>
      </c>
    </row>
    <row r="2395" spans="1:10">
      <c r="A2395" s="12" t="s">
        <v>3515</v>
      </c>
      <c r="B2395" s="3">
        <v>45750</v>
      </c>
      <c r="C2395" s="12" t="s">
        <v>169</v>
      </c>
      <c r="D2395" s="12" t="s">
        <v>56</v>
      </c>
      <c r="E2395" s="12" t="s">
        <v>69</v>
      </c>
      <c r="F2395" s="12" t="s">
        <v>103</v>
      </c>
      <c r="G2395" s="12">
        <v>2.1</v>
      </c>
      <c r="H2395" s="13">
        <v>120.79</v>
      </c>
      <c r="I2395" s="12" t="s">
        <v>26</v>
      </c>
      <c r="J2395" s="13">
        <v>58.78</v>
      </c>
    </row>
    <row r="2396" spans="1:10">
      <c r="A2396" s="12" t="s">
        <v>3516</v>
      </c>
      <c r="B2396" s="3">
        <v>45928</v>
      </c>
      <c r="C2396" s="12" t="s">
        <v>2537</v>
      </c>
      <c r="D2396" s="12" t="s">
        <v>65</v>
      </c>
      <c r="E2396" s="12" t="s">
        <v>57</v>
      </c>
      <c r="F2396" s="12" t="s">
        <v>103</v>
      </c>
      <c r="G2396" s="12">
        <v>1.4</v>
      </c>
      <c r="H2396" s="13">
        <v>269.77</v>
      </c>
      <c r="I2396" s="12" t="s">
        <v>25</v>
      </c>
      <c r="J2396" s="13">
        <v>269.77</v>
      </c>
    </row>
    <row r="2397" spans="1:10">
      <c r="A2397" s="12" t="s">
        <v>3517</v>
      </c>
      <c r="B2397" s="3">
        <v>45877</v>
      </c>
      <c r="C2397" s="12" t="s">
        <v>750</v>
      </c>
      <c r="D2397" s="12" t="s">
        <v>65</v>
      </c>
      <c r="E2397" s="12" t="s">
        <v>76</v>
      </c>
      <c r="F2397" s="12" t="s">
        <v>58</v>
      </c>
      <c r="G2397" s="12">
        <v>2.4</v>
      </c>
      <c r="H2397" s="13">
        <v>242.65</v>
      </c>
      <c r="I2397" s="12" t="s">
        <v>25</v>
      </c>
      <c r="J2397" s="13">
        <v>242.65</v>
      </c>
    </row>
    <row r="2398" spans="1:10">
      <c r="A2398" s="12" t="s">
        <v>3518</v>
      </c>
      <c r="B2398" s="3">
        <v>45763</v>
      </c>
      <c r="C2398" s="12" t="s">
        <v>3519</v>
      </c>
      <c r="D2398" s="12" t="s">
        <v>90</v>
      </c>
      <c r="E2398" s="12" t="s">
        <v>76</v>
      </c>
      <c r="F2398" s="12" t="s">
        <v>100</v>
      </c>
      <c r="G2398" s="12">
        <v>3.6</v>
      </c>
      <c r="H2398" s="13">
        <v>197.97</v>
      </c>
      <c r="I2398" s="12" t="s">
        <v>27</v>
      </c>
      <c r="J2398" s="13">
        <v>0</v>
      </c>
    </row>
    <row r="2399" spans="1:10">
      <c r="A2399" s="12" t="s">
        <v>3520</v>
      </c>
      <c r="B2399" s="3">
        <v>45901</v>
      </c>
      <c r="C2399" s="12" t="s">
        <v>3076</v>
      </c>
      <c r="D2399" s="12" t="s">
        <v>80</v>
      </c>
      <c r="E2399" s="12" t="s">
        <v>69</v>
      </c>
      <c r="F2399" s="12" t="s">
        <v>77</v>
      </c>
      <c r="G2399" s="12">
        <v>2.8</v>
      </c>
      <c r="H2399" s="13">
        <v>371.46</v>
      </c>
      <c r="I2399" s="12" t="s">
        <v>25</v>
      </c>
      <c r="J2399" s="13">
        <v>371.46</v>
      </c>
    </row>
    <row r="2400" spans="1:10">
      <c r="A2400" s="12" t="s">
        <v>3521</v>
      </c>
      <c r="B2400" s="3">
        <v>45928</v>
      </c>
      <c r="C2400" s="12" t="s">
        <v>359</v>
      </c>
      <c r="D2400" s="12" t="s">
        <v>80</v>
      </c>
      <c r="E2400" s="12" t="s">
        <v>73</v>
      </c>
      <c r="F2400" s="12" t="s">
        <v>58</v>
      </c>
      <c r="G2400" s="12">
        <v>2.2999999999999998</v>
      </c>
      <c r="H2400" s="13">
        <v>379.8</v>
      </c>
      <c r="I2400" s="12" t="s">
        <v>25</v>
      </c>
      <c r="J2400" s="13">
        <v>379.8</v>
      </c>
    </row>
    <row r="2401" spans="1:10">
      <c r="A2401" s="12" t="s">
        <v>3522</v>
      </c>
      <c r="B2401" s="3">
        <v>45792</v>
      </c>
      <c r="C2401" s="12" t="s">
        <v>2954</v>
      </c>
      <c r="D2401" s="12" t="s">
        <v>61</v>
      </c>
      <c r="E2401" s="12" t="s">
        <v>57</v>
      </c>
      <c r="F2401" s="12" t="s">
        <v>100</v>
      </c>
      <c r="G2401" s="12">
        <v>2.4</v>
      </c>
      <c r="H2401" s="13">
        <v>100.29</v>
      </c>
      <c r="I2401" s="12" t="s">
        <v>25</v>
      </c>
      <c r="J2401" s="13">
        <v>100.29</v>
      </c>
    </row>
    <row r="2402" spans="1:10">
      <c r="A2402" s="12" t="s">
        <v>3523</v>
      </c>
      <c r="B2402" s="3">
        <v>45847</v>
      </c>
      <c r="C2402" s="12" t="s">
        <v>3464</v>
      </c>
      <c r="D2402" s="12" t="s">
        <v>68</v>
      </c>
      <c r="E2402" s="12" t="s">
        <v>76</v>
      </c>
      <c r="F2402" s="12" t="s">
        <v>77</v>
      </c>
      <c r="G2402" s="12">
        <v>3.3</v>
      </c>
      <c r="H2402" s="13">
        <v>336.37</v>
      </c>
      <c r="I2402" s="12" t="s">
        <v>25</v>
      </c>
      <c r="J2402" s="13">
        <v>336.37</v>
      </c>
    </row>
    <row r="2403" spans="1:10">
      <c r="A2403" s="12" t="s">
        <v>3524</v>
      </c>
      <c r="B2403" s="3">
        <v>45732</v>
      </c>
      <c r="C2403" s="12" t="s">
        <v>1680</v>
      </c>
      <c r="D2403" s="12" t="s">
        <v>65</v>
      </c>
      <c r="E2403" s="12" t="s">
        <v>73</v>
      </c>
      <c r="F2403" s="12" t="s">
        <v>70</v>
      </c>
      <c r="G2403" s="12">
        <v>1.7</v>
      </c>
      <c r="H2403" s="13">
        <v>249.7</v>
      </c>
      <c r="I2403" s="12" t="s">
        <v>27</v>
      </c>
      <c r="J2403" s="13">
        <v>0</v>
      </c>
    </row>
    <row r="2404" spans="1:10">
      <c r="A2404" s="12" t="s">
        <v>3525</v>
      </c>
      <c r="B2404" s="3">
        <v>45825</v>
      </c>
      <c r="C2404" s="12" t="s">
        <v>763</v>
      </c>
      <c r="D2404" s="12" t="s">
        <v>90</v>
      </c>
      <c r="E2404" s="12" t="s">
        <v>95</v>
      </c>
      <c r="F2404" s="12" t="s">
        <v>87</v>
      </c>
      <c r="G2404" s="12">
        <v>2.5</v>
      </c>
      <c r="H2404" s="13">
        <v>210.57</v>
      </c>
      <c r="I2404" s="12" t="s">
        <v>25</v>
      </c>
      <c r="J2404" s="13">
        <v>210.57</v>
      </c>
    </row>
    <row r="2405" spans="1:10">
      <c r="A2405" s="12" t="s">
        <v>3526</v>
      </c>
      <c r="B2405" s="3">
        <v>45687</v>
      </c>
      <c r="C2405" s="12" t="s">
        <v>3403</v>
      </c>
      <c r="D2405" s="12" t="s">
        <v>61</v>
      </c>
      <c r="E2405" s="12" t="s">
        <v>73</v>
      </c>
      <c r="F2405" s="12" t="s">
        <v>58</v>
      </c>
      <c r="G2405" s="12">
        <v>4.3</v>
      </c>
      <c r="H2405" s="13">
        <v>112.74</v>
      </c>
      <c r="I2405" s="12" t="s">
        <v>25</v>
      </c>
      <c r="J2405" s="13">
        <v>112.74</v>
      </c>
    </row>
    <row r="2406" spans="1:10">
      <c r="A2406" s="12" t="s">
        <v>3527</v>
      </c>
      <c r="B2406" s="3">
        <v>45788</v>
      </c>
      <c r="C2406" s="12" t="s">
        <v>1742</v>
      </c>
      <c r="D2406" s="12" t="s">
        <v>90</v>
      </c>
      <c r="E2406" s="12" t="s">
        <v>76</v>
      </c>
      <c r="F2406" s="12" t="s">
        <v>87</v>
      </c>
      <c r="G2406" s="12">
        <v>3.1</v>
      </c>
      <c r="H2406" s="13">
        <v>178.77</v>
      </c>
      <c r="I2406" s="12" t="s">
        <v>26</v>
      </c>
      <c r="J2406" s="13">
        <v>95.84</v>
      </c>
    </row>
    <row r="2407" spans="1:10">
      <c r="A2407" s="12" t="s">
        <v>3528</v>
      </c>
      <c r="B2407" s="3">
        <v>45864</v>
      </c>
      <c r="C2407" s="12" t="s">
        <v>1257</v>
      </c>
      <c r="D2407" s="12" t="s">
        <v>90</v>
      </c>
      <c r="E2407" s="12" t="s">
        <v>81</v>
      </c>
      <c r="F2407" s="12" t="s">
        <v>100</v>
      </c>
      <c r="G2407" s="12">
        <v>4.5999999999999996</v>
      </c>
      <c r="H2407" s="13">
        <v>173.49</v>
      </c>
      <c r="I2407" s="12" t="s">
        <v>25</v>
      </c>
      <c r="J2407" s="13">
        <v>173.49</v>
      </c>
    </row>
    <row r="2408" spans="1:10">
      <c r="A2408" s="12" t="s">
        <v>3529</v>
      </c>
      <c r="B2408" s="3">
        <v>45747</v>
      </c>
      <c r="C2408" s="12" t="s">
        <v>847</v>
      </c>
      <c r="D2408" s="12" t="s">
        <v>90</v>
      </c>
      <c r="E2408" s="12" t="s">
        <v>76</v>
      </c>
      <c r="F2408" s="12" t="s">
        <v>62</v>
      </c>
      <c r="G2408" s="12">
        <v>3.1</v>
      </c>
      <c r="H2408" s="13">
        <v>216.7</v>
      </c>
      <c r="I2408" s="12" t="s">
        <v>25</v>
      </c>
      <c r="J2408" s="13">
        <v>216.7</v>
      </c>
    </row>
    <row r="2409" spans="1:10">
      <c r="A2409" s="12" t="s">
        <v>3530</v>
      </c>
      <c r="B2409" s="3">
        <v>45908</v>
      </c>
      <c r="C2409" s="12" t="s">
        <v>1034</v>
      </c>
      <c r="D2409" s="12" t="s">
        <v>61</v>
      </c>
      <c r="E2409" s="12" t="s">
        <v>76</v>
      </c>
      <c r="F2409" s="12" t="s">
        <v>58</v>
      </c>
      <c r="G2409" s="12">
        <v>1.3</v>
      </c>
      <c r="H2409" s="13">
        <v>97.6</v>
      </c>
      <c r="I2409" s="12" t="s">
        <v>25</v>
      </c>
      <c r="J2409" s="13">
        <v>97.6</v>
      </c>
    </row>
    <row r="2410" spans="1:10">
      <c r="A2410" s="12" t="s">
        <v>3531</v>
      </c>
      <c r="B2410" s="3">
        <v>45808</v>
      </c>
      <c r="C2410" s="12" t="s">
        <v>651</v>
      </c>
      <c r="D2410" s="12" t="s">
        <v>61</v>
      </c>
      <c r="E2410" s="12" t="s">
        <v>73</v>
      </c>
      <c r="F2410" s="12" t="s">
        <v>77</v>
      </c>
      <c r="G2410" s="12">
        <v>3.5</v>
      </c>
      <c r="H2410" s="13">
        <v>114.77</v>
      </c>
      <c r="I2410" s="12" t="s">
        <v>25</v>
      </c>
      <c r="J2410" s="13">
        <v>114.77</v>
      </c>
    </row>
    <row r="2411" spans="1:10">
      <c r="A2411" s="12" t="s">
        <v>3532</v>
      </c>
      <c r="B2411" s="3">
        <v>45777</v>
      </c>
      <c r="C2411" s="12" t="s">
        <v>255</v>
      </c>
      <c r="D2411" s="12" t="s">
        <v>68</v>
      </c>
      <c r="E2411" s="12" t="s">
        <v>69</v>
      </c>
      <c r="F2411" s="12" t="s">
        <v>62</v>
      </c>
      <c r="G2411" s="12">
        <v>3.5</v>
      </c>
      <c r="H2411" s="13">
        <v>325.60000000000002</v>
      </c>
      <c r="I2411" s="12" t="s">
        <v>27</v>
      </c>
      <c r="J2411" s="13">
        <v>0</v>
      </c>
    </row>
    <row r="2412" spans="1:10">
      <c r="A2412" s="12" t="s">
        <v>3533</v>
      </c>
      <c r="B2412" s="3">
        <v>45662</v>
      </c>
      <c r="C2412" s="12" t="s">
        <v>1222</v>
      </c>
      <c r="D2412" s="12" t="s">
        <v>61</v>
      </c>
      <c r="E2412" s="12" t="s">
        <v>69</v>
      </c>
      <c r="F2412" s="12" t="s">
        <v>103</v>
      </c>
      <c r="G2412" s="12">
        <v>3.6</v>
      </c>
      <c r="H2412" s="13">
        <v>109.41</v>
      </c>
      <c r="I2412" s="12" t="s">
        <v>27</v>
      </c>
      <c r="J2412" s="13">
        <v>0</v>
      </c>
    </row>
    <row r="2413" spans="1:10">
      <c r="A2413" s="12" t="s">
        <v>3534</v>
      </c>
      <c r="B2413" s="3">
        <v>45949</v>
      </c>
      <c r="C2413" s="12" t="s">
        <v>477</v>
      </c>
      <c r="D2413" s="12" t="s">
        <v>56</v>
      </c>
      <c r="E2413" s="12" t="s">
        <v>76</v>
      </c>
      <c r="F2413" s="12" t="s">
        <v>82</v>
      </c>
      <c r="G2413" s="12">
        <v>3.1</v>
      </c>
      <c r="H2413" s="13">
        <v>114.32</v>
      </c>
      <c r="I2413" s="12" t="s">
        <v>25</v>
      </c>
      <c r="J2413" s="13">
        <v>114.32</v>
      </c>
    </row>
    <row r="2414" spans="1:10">
      <c r="A2414" s="12" t="s">
        <v>3535</v>
      </c>
      <c r="B2414" s="3">
        <v>45911</v>
      </c>
      <c r="C2414" s="12" t="s">
        <v>525</v>
      </c>
      <c r="D2414" s="12" t="s">
        <v>56</v>
      </c>
      <c r="E2414" s="12" t="s">
        <v>57</v>
      </c>
      <c r="F2414" s="12" t="s">
        <v>87</v>
      </c>
      <c r="G2414" s="12">
        <v>3.7</v>
      </c>
      <c r="H2414" s="13">
        <v>144.9</v>
      </c>
      <c r="I2414" s="12" t="s">
        <v>26</v>
      </c>
      <c r="J2414" s="13">
        <v>116.35</v>
      </c>
    </row>
    <row r="2415" spans="1:10">
      <c r="A2415" s="12" t="s">
        <v>3536</v>
      </c>
      <c r="B2415" s="3">
        <v>45699</v>
      </c>
      <c r="C2415" s="12" t="s">
        <v>1353</v>
      </c>
      <c r="D2415" s="12" t="s">
        <v>65</v>
      </c>
      <c r="E2415" s="12" t="s">
        <v>57</v>
      </c>
      <c r="F2415" s="12" t="s">
        <v>87</v>
      </c>
      <c r="G2415" s="12">
        <v>2.2999999999999998</v>
      </c>
      <c r="H2415" s="13">
        <v>261.19</v>
      </c>
      <c r="I2415" s="12" t="s">
        <v>25</v>
      </c>
      <c r="J2415" s="13">
        <v>261.19</v>
      </c>
    </row>
    <row r="2416" spans="1:10">
      <c r="A2416" s="12" t="s">
        <v>3537</v>
      </c>
      <c r="B2416" s="3">
        <v>45674</v>
      </c>
      <c r="C2416" s="12" t="s">
        <v>1191</v>
      </c>
      <c r="D2416" s="12" t="s">
        <v>61</v>
      </c>
      <c r="E2416" s="12" t="s">
        <v>69</v>
      </c>
      <c r="F2416" s="12" t="s">
        <v>100</v>
      </c>
      <c r="G2416" s="12">
        <v>3.7</v>
      </c>
      <c r="H2416" s="13">
        <v>100.57</v>
      </c>
      <c r="I2416" s="12" t="s">
        <v>27</v>
      </c>
      <c r="J2416" s="13">
        <v>0</v>
      </c>
    </row>
    <row r="2417" spans="1:10">
      <c r="A2417" s="12" t="s">
        <v>3538</v>
      </c>
      <c r="B2417" s="3">
        <v>45850</v>
      </c>
      <c r="C2417" s="12" t="s">
        <v>2552</v>
      </c>
      <c r="D2417" s="12" t="s">
        <v>65</v>
      </c>
      <c r="E2417" s="12" t="s">
        <v>76</v>
      </c>
      <c r="F2417" s="12" t="s">
        <v>58</v>
      </c>
      <c r="G2417" s="12">
        <v>4.5999999999999996</v>
      </c>
      <c r="H2417" s="13">
        <v>203.84</v>
      </c>
      <c r="I2417" s="12" t="s">
        <v>25</v>
      </c>
      <c r="J2417" s="13">
        <v>203.84</v>
      </c>
    </row>
    <row r="2418" spans="1:10">
      <c r="A2418" s="12" t="s">
        <v>3539</v>
      </c>
      <c r="B2418" s="3">
        <v>45885</v>
      </c>
      <c r="C2418" s="12" t="s">
        <v>2977</v>
      </c>
      <c r="D2418" s="12" t="s">
        <v>65</v>
      </c>
      <c r="E2418" s="12" t="s">
        <v>73</v>
      </c>
      <c r="F2418" s="12" t="s">
        <v>87</v>
      </c>
      <c r="G2418" s="12">
        <v>1</v>
      </c>
      <c r="H2418" s="13">
        <v>193.81</v>
      </c>
      <c r="I2418" s="12" t="s">
        <v>25</v>
      </c>
      <c r="J2418" s="13">
        <v>193.81</v>
      </c>
    </row>
    <row r="2419" spans="1:10">
      <c r="A2419" s="12" t="s">
        <v>3540</v>
      </c>
      <c r="B2419" s="3">
        <v>45824</v>
      </c>
      <c r="C2419" s="12" t="s">
        <v>1012</v>
      </c>
      <c r="D2419" s="12" t="s">
        <v>56</v>
      </c>
      <c r="E2419" s="12" t="s">
        <v>69</v>
      </c>
      <c r="F2419" s="12" t="s">
        <v>77</v>
      </c>
      <c r="G2419" s="12">
        <v>2.4</v>
      </c>
      <c r="H2419" s="13">
        <v>133.19</v>
      </c>
      <c r="I2419" s="12" t="s">
        <v>25</v>
      </c>
      <c r="J2419" s="13">
        <v>133.19</v>
      </c>
    </row>
    <row r="2420" spans="1:10">
      <c r="A2420" s="12" t="s">
        <v>3541</v>
      </c>
      <c r="B2420" s="3">
        <v>45939</v>
      </c>
      <c r="C2420" s="12" t="s">
        <v>145</v>
      </c>
      <c r="D2420" s="12" t="s">
        <v>56</v>
      </c>
      <c r="E2420" s="12" t="s">
        <v>81</v>
      </c>
      <c r="F2420" s="12" t="s">
        <v>100</v>
      </c>
      <c r="G2420" s="12">
        <v>3</v>
      </c>
      <c r="H2420" s="13">
        <v>126.46</v>
      </c>
      <c r="I2420" s="12" t="s">
        <v>25</v>
      </c>
      <c r="J2420" s="13">
        <v>126.46</v>
      </c>
    </row>
    <row r="2421" spans="1:10">
      <c r="A2421" s="12" t="s">
        <v>3542</v>
      </c>
      <c r="B2421" s="3">
        <v>45910</v>
      </c>
      <c r="C2421" s="12" t="s">
        <v>3409</v>
      </c>
      <c r="D2421" s="12" t="s">
        <v>61</v>
      </c>
      <c r="E2421" s="12" t="s">
        <v>76</v>
      </c>
      <c r="F2421" s="12" t="s">
        <v>103</v>
      </c>
      <c r="G2421" s="12">
        <v>2.4</v>
      </c>
      <c r="H2421" s="13">
        <v>127.95</v>
      </c>
      <c r="I2421" s="12" t="s">
        <v>25</v>
      </c>
      <c r="J2421" s="13">
        <v>127.95</v>
      </c>
    </row>
    <row r="2422" spans="1:10">
      <c r="A2422" s="12" t="s">
        <v>3543</v>
      </c>
      <c r="B2422" s="3">
        <v>45856</v>
      </c>
      <c r="C2422" s="12" t="s">
        <v>2754</v>
      </c>
      <c r="D2422" s="12" t="s">
        <v>68</v>
      </c>
      <c r="E2422" s="12" t="s">
        <v>81</v>
      </c>
      <c r="F2422" s="12" t="s">
        <v>87</v>
      </c>
      <c r="G2422" s="12">
        <v>2.5</v>
      </c>
      <c r="H2422" s="13">
        <v>323.76</v>
      </c>
      <c r="I2422" s="12" t="s">
        <v>25</v>
      </c>
      <c r="J2422" s="13">
        <v>323.76</v>
      </c>
    </row>
    <row r="2423" spans="1:10">
      <c r="A2423" s="12" t="s">
        <v>3544</v>
      </c>
      <c r="B2423" s="3">
        <v>45878</v>
      </c>
      <c r="C2423" s="12" t="s">
        <v>355</v>
      </c>
      <c r="D2423" s="12" t="s">
        <v>90</v>
      </c>
      <c r="E2423" s="12" t="s">
        <v>57</v>
      </c>
      <c r="F2423" s="12" t="s">
        <v>77</v>
      </c>
      <c r="G2423" s="12">
        <v>4.5</v>
      </c>
      <c r="H2423" s="13">
        <v>216.3</v>
      </c>
      <c r="I2423" s="12" t="s">
        <v>25</v>
      </c>
      <c r="J2423" s="13">
        <v>216.3</v>
      </c>
    </row>
    <row r="2424" spans="1:10">
      <c r="A2424" s="12" t="s">
        <v>3545</v>
      </c>
      <c r="B2424" s="3">
        <v>45743</v>
      </c>
      <c r="C2424" s="12" t="s">
        <v>1606</v>
      </c>
      <c r="D2424" s="12" t="s">
        <v>80</v>
      </c>
      <c r="E2424" s="12" t="s">
        <v>95</v>
      </c>
      <c r="F2424" s="12" t="s">
        <v>77</v>
      </c>
      <c r="G2424" s="12">
        <v>4.2</v>
      </c>
      <c r="H2424" s="13">
        <v>329.93</v>
      </c>
      <c r="I2424" s="12" t="s">
        <v>26</v>
      </c>
      <c r="J2424" s="13">
        <v>198.56</v>
      </c>
    </row>
    <row r="2425" spans="1:10">
      <c r="A2425" s="12" t="s">
        <v>3546</v>
      </c>
      <c r="B2425" s="3">
        <v>45669</v>
      </c>
      <c r="C2425" s="12" t="s">
        <v>1023</v>
      </c>
      <c r="D2425" s="12" t="s">
        <v>80</v>
      </c>
      <c r="E2425" s="12" t="s">
        <v>76</v>
      </c>
      <c r="F2425" s="12" t="s">
        <v>70</v>
      </c>
      <c r="G2425" s="12">
        <v>2.8</v>
      </c>
      <c r="H2425" s="13">
        <v>334.42</v>
      </c>
      <c r="I2425" s="12" t="s">
        <v>25</v>
      </c>
      <c r="J2425" s="13">
        <v>334.42</v>
      </c>
    </row>
    <row r="2426" spans="1:10">
      <c r="A2426" s="12" t="s">
        <v>3547</v>
      </c>
      <c r="B2426" s="3">
        <v>45911</v>
      </c>
      <c r="C2426" s="12" t="s">
        <v>3548</v>
      </c>
      <c r="D2426" s="12" t="s">
        <v>90</v>
      </c>
      <c r="E2426" s="12" t="s">
        <v>76</v>
      </c>
      <c r="F2426" s="12" t="s">
        <v>103</v>
      </c>
      <c r="G2426" s="12">
        <v>3.1</v>
      </c>
      <c r="H2426" s="13">
        <v>209.04</v>
      </c>
      <c r="I2426" s="12" t="s">
        <v>25</v>
      </c>
      <c r="J2426" s="13">
        <v>209.04</v>
      </c>
    </row>
    <row r="2427" spans="1:10">
      <c r="A2427" s="12" t="s">
        <v>3549</v>
      </c>
      <c r="B2427" s="3">
        <v>45745</v>
      </c>
      <c r="C2427" s="12" t="s">
        <v>1077</v>
      </c>
      <c r="D2427" s="12" t="s">
        <v>65</v>
      </c>
      <c r="E2427" s="12" t="s">
        <v>69</v>
      </c>
      <c r="F2427" s="12" t="s">
        <v>62</v>
      </c>
      <c r="G2427" s="12">
        <v>3</v>
      </c>
      <c r="H2427" s="13">
        <v>262.45</v>
      </c>
      <c r="I2427" s="12" t="s">
        <v>26</v>
      </c>
      <c r="J2427" s="13">
        <v>214.34</v>
      </c>
    </row>
    <row r="2428" spans="1:10">
      <c r="A2428" s="12" t="s">
        <v>3550</v>
      </c>
      <c r="B2428" s="3">
        <v>45779</v>
      </c>
      <c r="C2428" s="12" t="s">
        <v>255</v>
      </c>
      <c r="D2428" s="12" t="s">
        <v>68</v>
      </c>
      <c r="E2428" s="12" t="s">
        <v>95</v>
      </c>
      <c r="F2428" s="12" t="s">
        <v>87</v>
      </c>
      <c r="G2428" s="12">
        <v>2.5</v>
      </c>
      <c r="H2428" s="13">
        <v>257.89999999999998</v>
      </c>
      <c r="I2428" s="12" t="s">
        <v>27</v>
      </c>
      <c r="J2428" s="13">
        <v>0</v>
      </c>
    </row>
    <row r="2429" spans="1:10">
      <c r="A2429" s="12" t="s">
        <v>3551</v>
      </c>
      <c r="B2429" s="3">
        <v>45784</v>
      </c>
      <c r="C2429" s="12" t="s">
        <v>1397</v>
      </c>
      <c r="D2429" s="12" t="s">
        <v>65</v>
      </c>
      <c r="E2429" s="12" t="s">
        <v>76</v>
      </c>
      <c r="F2429" s="12" t="s">
        <v>103</v>
      </c>
      <c r="G2429" s="12">
        <v>2.7</v>
      </c>
      <c r="H2429" s="13">
        <v>210.52</v>
      </c>
      <c r="I2429" s="12" t="s">
        <v>25</v>
      </c>
      <c r="J2429" s="13">
        <v>210.52</v>
      </c>
    </row>
    <row r="2430" spans="1:10">
      <c r="A2430" s="12" t="s">
        <v>3552</v>
      </c>
      <c r="B2430" s="3">
        <v>45736</v>
      </c>
      <c r="C2430" s="12" t="s">
        <v>143</v>
      </c>
      <c r="D2430" s="12" t="s">
        <v>80</v>
      </c>
      <c r="E2430" s="12" t="s">
        <v>95</v>
      </c>
      <c r="F2430" s="12" t="s">
        <v>77</v>
      </c>
      <c r="G2430" s="12">
        <v>3.2</v>
      </c>
      <c r="H2430" s="13">
        <v>373.23</v>
      </c>
      <c r="I2430" s="12" t="s">
        <v>26</v>
      </c>
      <c r="J2430" s="13">
        <v>314.85000000000002</v>
      </c>
    </row>
    <row r="2431" spans="1:10">
      <c r="A2431" s="12" t="s">
        <v>3553</v>
      </c>
      <c r="B2431" s="3">
        <v>45803</v>
      </c>
      <c r="C2431" s="12" t="s">
        <v>1153</v>
      </c>
      <c r="D2431" s="12" t="s">
        <v>80</v>
      </c>
      <c r="E2431" s="12" t="s">
        <v>81</v>
      </c>
      <c r="F2431" s="12" t="s">
        <v>87</v>
      </c>
      <c r="G2431" s="12">
        <v>2.7</v>
      </c>
      <c r="H2431" s="13">
        <v>325.19</v>
      </c>
      <c r="I2431" s="12" t="s">
        <v>25</v>
      </c>
      <c r="J2431" s="13">
        <v>325.19</v>
      </c>
    </row>
    <row r="2432" spans="1:10">
      <c r="A2432" s="12" t="s">
        <v>3554</v>
      </c>
      <c r="B2432" s="3">
        <v>45916</v>
      </c>
      <c r="C2432" s="12" t="s">
        <v>3555</v>
      </c>
      <c r="D2432" s="12" t="s">
        <v>61</v>
      </c>
      <c r="E2432" s="12" t="s">
        <v>95</v>
      </c>
      <c r="F2432" s="12" t="s">
        <v>100</v>
      </c>
      <c r="G2432" s="12">
        <v>1.9</v>
      </c>
      <c r="H2432" s="13">
        <v>102.96</v>
      </c>
      <c r="I2432" s="12" t="s">
        <v>26</v>
      </c>
      <c r="J2432" s="13">
        <v>43.94</v>
      </c>
    </row>
    <row r="2433" spans="1:10">
      <c r="A2433" s="12" t="s">
        <v>3556</v>
      </c>
      <c r="B2433" s="3">
        <v>45784</v>
      </c>
      <c r="C2433" s="12" t="s">
        <v>3557</v>
      </c>
      <c r="D2433" s="12" t="s">
        <v>65</v>
      </c>
      <c r="E2433" s="12" t="s">
        <v>73</v>
      </c>
      <c r="F2433" s="12" t="s">
        <v>70</v>
      </c>
      <c r="G2433" s="12">
        <v>1.9</v>
      </c>
      <c r="H2433" s="13">
        <v>201.67</v>
      </c>
      <c r="I2433" s="12" t="s">
        <v>26</v>
      </c>
      <c r="J2433" s="13">
        <v>53.64</v>
      </c>
    </row>
    <row r="2434" spans="1:10">
      <c r="A2434" s="12" t="s">
        <v>3558</v>
      </c>
      <c r="B2434" s="3">
        <v>45946</v>
      </c>
      <c r="C2434" s="12" t="s">
        <v>429</v>
      </c>
      <c r="D2434" s="12" t="s">
        <v>80</v>
      </c>
      <c r="E2434" s="12" t="s">
        <v>69</v>
      </c>
      <c r="F2434" s="12" t="s">
        <v>62</v>
      </c>
      <c r="G2434" s="12">
        <v>4.5999999999999996</v>
      </c>
      <c r="H2434" s="13">
        <v>330.51</v>
      </c>
      <c r="I2434" s="12" t="s">
        <v>25</v>
      </c>
      <c r="J2434" s="13">
        <v>330.51</v>
      </c>
    </row>
    <row r="2435" spans="1:10">
      <c r="A2435" s="12" t="s">
        <v>3559</v>
      </c>
      <c r="B2435" s="3">
        <v>45740</v>
      </c>
      <c r="C2435" s="12" t="s">
        <v>3560</v>
      </c>
      <c r="D2435" s="12" t="s">
        <v>56</v>
      </c>
      <c r="E2435" s="12" t="s">
        <v>57</v>
      </c>
      <c r="F2435" s="12" t="s">
        <v>77</v>
      </c>
      <c r="G2435" s="12">
        <v>4.7</v>
      </c>
      <c r="H2435" s="13">
        <v>139.12</v>
      </c>
      <c r="I2435" s="12" t="s">
        <v>25</v>
      </c>
      <c r="J2435" s="13">
        <v>139.12</v>
      </c>
    </row>
    <row r="2436" spans="1:10">
      <c r="A2436" s="12" t="s">
        <v>3561</v>
      </c>
      <c r="B2436" s="3">
        <v>45971</v>
      </c>
      <c r="C2436" s="12" t="s">
        <v>3562</v>
      </c>
      <c r="D2436" s="12" t="s">
        <v>56</v>
      </c>
      <c r="E2436" s="12" t="s">
        <v>76</v>
      </c>
      <c r="F2436" s="12" t="s">
        <v>103</v>
      </c>
      <c r="G2436" s="12">
        <v>3</v>
      </c>
      <c r="H2436" s="13">
        <v>114.92</v>
      </c>
      <c r="I2436" s="12" t="s">
        <v>25</v>
      </c>
      <c r="J2436" s="13">
        <v>114.92</v>
      </c>
    </row>
    <row r="2437" spans="1:10">
      <c r="A2437" s="12" t="s">
        <v>3563</v>
      </c>
      <c r="B2437" s="3">
        <v>45816</v>
      </c>
      <c r="C2437" s="12" t="s">
        <v>157</v>
      </c>
      <c r="D2437" s="12" t="s">
        <v>68</v>
      </c>
      <c r="E2437" s="12" t="s">
        <v>69</v>
      </c>
      <c r="F2437" s="12" t="s">
        <v>62</v>
      </c>
      <c r="G2437" s="12">
        <v>4.0999999999999996</v>
      </c>
      <c r="H2437" s="13">
        <v>332.66</v>
      </c>
      <c r="I2437" s="12" t="s">
        <v>25</v>
      </c>
      <c r="J2437" s="13">
        <v>332.66</v>
      </c>
    </row>
    <row r="2438" spans="1:10">
      <c r="A2438" s="12" t="s">
        <v>3564</v>
      </c>
      <c r="B2438" s="3">
        <v>45962</v>
      </c>
      <c r="C2438" s="12" t="s">
        <v>1869</v>
      </c>
      <c r="D2438" s="12" t="s">
        <v>80</v>
      </c>
      <c r="E2438" s="12" t="s">
        <v>76</v>
      </c>
      <c r="F2438" s="12" t="s">
        <v>100</v>
      </c>
      <c r="G2438" s="12">
        <v>3.7</v>
      </c>
      <c r="H2438" s="13">
        <v>418.28</v>
      </c>
      <c r="I2438" s="12" t="s">
        <v>25</v>
      </c>
      <c r="J2438" s="13">
        <v>418.28</v>
      </c>
    </row>
    <row r="2439" spans="1:10">
      <c r="A2439" s="12" t="s">
        <v>3565</v>
      </c>
      <c r="B2439" s="3">
        <v>45725</v>
      </c>
      <c r="C2439" s="12" t="s">
        <v>604</v>
      </c>
      <c r="D2439" s="12" t="s">
        <v>90</v>
      </c>
      <c r="E2439" s="12" t="s">
        <v>57</v>
      </c>
      <c r="F2439" s="12" t="s">
        <v>62</v>
      </c>
      <c r="G2439" s="12">
        <v>2.5</v>
      </c>
      <c r="H2439" s="13">
        <v>208.25</v>
      </c>
      <c r="I2439" s="12" t="s">
        <v>25</v>
      </c>
      <c r="J2439" s="13">
        <v>208.25</v>
      </c>
    </row>
    <row r="2440" spans="1:10">
      <c r="A2440" s="12" t="s">
        <v>3566</v>
      </c>
      <c r="B2440" s="3">
        <v>45848</v>
      </c>
      <c r="C2440" s="12" t="s">
        <v>1838</v>
      </c>
      <c r="D2440" s="12" t="s">
        <v>80</v>
      </c>
      <c r="E2440" s="12" t="s">
        <v>57</v>
      </c>
      <c r="F2440" s="12" t="s">
        <v>103</v>
      </c>
      <c r="G2440" s="12">
        <v>4.7</v>
      </c>
      <c r="H2440" s="13">
        <v>331.07</v>
      </c>
      <c r="I2440" s="12" t="s">
        <v>25</v>
      </c>
      <c r="J2440" s="13">
        <v>331.07</v>
      </c>
    </row>
    <row r="2441" spans="1:10">
      <c r="A2441" s="12" t="s">
        <v>3567</v>
      </c>
      <c r="B2441" s="3">
        <v>45999</v>
      </c>
      <c r="C2441" s="12" t="s">
        <v>2100</v>
      </c>
      <c r="D2441" s="12" t="s">
        <v>80</v>
      </c>
      <c r="E2441" s="12" t="s">
        <v>57</v>
      </c>
      <c r="F2441" s="12" t="s">
        <v>82</v>
      </c>
      <c r="G2441" s="12">
        <v>2.4</v>
      </c>
      <c r="H2441" s="13">
        <v>344.43</v>
      </c>
      <c r="I2441" s="12" t="s">
        <v>26</v>
      </c>
      <c r="J2441" s="13">
        <v>115.43</v>
      </c>
    </row>
    <row r="2442" spans="1:10">
      <c r="A2442" s="12" t="s">
        <v>3568</v>
      </c>
      <c r="B2442" s="3">
        <v>45671</v>
      </c>
      <c r="C2442" s="12" t="s">
        <v>1108</v>
      </c>
      <c r="D2442" s="12" t="s">
        <v>56</v>
      </c>
      <c r="E2442" s="12" t="s">
        <v>57</v>
      </c>
      <c r="F2442" s="12" t="s">
        <v>100</v>
      </c>
      <c r="G2442" s="12">
        <v>4.2</v>
      </c>
      <c r="H2442" s="13">
        <v>113.18</v>
      </c>
      <c r="I2442" s="12" t="s">
        <v>26</v>
      </c>
      <c r="J2442" s="13">
        <v>64.489999999999995</v>
      </c>
    </row>
    <row r="2443" spans="1:10">
      <c r="A2443" s="12" t="s">
        <v>3569</v>
      </c>
      <c r="B2443" s="3">
        <v>45795</v>
      </c>
      <c r="C2443" s="12" t="s">
        <v>3570</v>
      </c>
      <c r="D2443" s="12" t="s">
        <v>65</v>
      </c>
      <c r="E2443" s="12" t="s">
        <v>95</v>
      </c>
      <c r="F2443" s="12" t="s">
        <v>87</v>
      </c>
      <c r="G2443" s="12">
        <v>3.2</v>
      </c>
      <c r="H2443" s="13">
        <v>206.3</v>
      </c>
      <c r="I2443" s="12" t="s">
        <v>25</v>
      </c>
      <c r="J2443" s="13">
        <v>206.3</v>
      </c>
    </row>
    <row r="2444" spans="1:10">
      <c r="A2444" s="12" t="s">
        <v>3571</v>
      </c>
      <c r="B2444" s="3">
        <v>45690</v>
      </c>
      <c r="C2444" s="12" t="s">
        <v>3276</v>
      </c>
      <c r="D2444" s="12" t="s">
        <v>80</v>
      </c>
      <c r="E2444" s="12" t="s">
        <v>69</v>
      </c>
      <c r="F2444" s="12" t="s">
        <v>77</v>
      </c>
      <c r="G2444" s="12">
        <v>2.5</v>
      </c>
      <c r="H2444" s="13">
        <v>330.69</v>
      </c>
      <c r="I2444" s="12" t="s">
        <v>25</v>
      </c>
      <c r="J2444" s="13">
        <v>330.69</v>
      </c>
    </row>
    <row r="2445" spans="1:10">
      <c r="A2445" s="12" t="s">
        <v>3572</v>
      </c>
      <c r="B2445" s="3">
        <v>45729</v>
      </c>
      <c r="C2445" s="12" t="s">
        <v>1345</v>
      </c>
      <c r="D2445" s="12" t="s">
        <v>61</v>
      </c>
      <c r="E2445" s="12" t="s">
        <v>81</v>
      </c>
      <c r="F2445" s="12" t="s">
        <v>62</v>
      </c>
      <c r="G2445" s="12">
        <v>3.6</v>
      </c>
      <c r="H2445" s="13">
        <v>105.03</v>
      </c>
      <c r="I2445" s="12" t="s">
        <v>25</v>
      </c>
      <c r="J2445" s="13">
        <v>105.03</v>
      </c>
    </row>
    <row r="2446" spans="1:10">
      <c r="A2446" s="12" t="s">
        <v>3573</v>
      </c>
      <c r="B2446" s="3">
        <v>45683</v>
      </c>
      <c r="C2446" s="12" t="s">
        <v>1755</v>
      </c>
      <c r="D2446" s="12" t="s">
        <v>90</v>
      </c>
      <c r="E2446" s="12" t="s">
        <v>57</v>
      </c>
      <c r="F2446" s="12" t="s">
        <v>58</v>
      </c>
      <c r="G2446" s="12">
        <v>2.5</v>
      </c>
      <c r="H2446" s="13">
        <v>201.76</v>
      </c>
      <c r="I2446" s="12" t="s">
        <v>25</v>
      </c>
      <c r="J2446" s="13">
        <v>201.76</v>
      </c>
    </row>
    <row r="2447" spans="1:10">
      <c r="A2447" s="12" t="s">
        <v>3574</v>
      </c>
      <c r="B2447" s="3">
        <v>46012</v>
      </c>
      <c r="C2447" s="12" t="s">
        <v>2463</v>
      </c>
      <c r="D2447" s="12" t="s">
        <v>65</v>
      </c>
      <c r="E2447" s="12" t="s">
        <v>69</v>
      </c>
      <c r="F2447" s="12" t="s">
        <v>62</v>
      </c>
      <c r="G2447" s="12">
        <v>2.5</v>
      </c>
      <c r="H2447" s="13">
        <v>230.76</v>
      </c>
      <c r="I2447" s="12" t="s">
        <v>25</v>
      </c>
      <c r="J2447" s="13">
        <v>230.76</v>
      </c>
    </row>
    <row r="2448" spans="1:10">
      <c r="A2448" s="12" t="s">
        <v>3575</v>
      </c>
      <c r="B2448" s="3">
        <v>45788</v>
      </c>
      <c r="C2448" s="12" t="s">
        <v>1890</v>
      </c>
      <c r="D2448" s="12" t="s">
        <v>80</v>
      </c>
      <c r="E2448" s="12" t="s">
        <v>73</v>
      </c>
      <c r="F2448" s="12" t="s">
        <v>62</v>
      </c>
      <c r="G2448" s="12">
        <v>1.8</v>
      </c>
      <c r="H2448" s="13">
        <v>416.22</v>
      </c>
      <c r="I2448" s="12" t="s">
        <v>25</v>
      </c>
      <c r="J2448" s="13">
        <v>416.22</v>
      </c>
    </row>
    <row r="2449" spans="1:10">
      <c r="A2449" s="12" t="s">
        <v>3576</v>
      </c>
      <c r="B2449" s="3">
        <v>45935</v>
      </c>
      <c r="C2449" s="12" t="s">
        <v>1220</v>
      </c>
      <c r="D2449" s="12" t="s">
        <v>90</v>
      </c>
      <c r="E2449" s="12" t="s">
        <v>76</v>
      </c>
      <c r="F2449" s="12" t="s">
        <v>70</v>
      </c>
      <c r="G2449" s="12">
        <v>2.2000000000000002</v>
      </c>
      <c r="H2449" s="13">
        <v>194.27</v>
      </c>
      <c r="I2449" s="12" t="s">
        <v>25</v>
      </c>
      <c r="J2449" s="13">
        <v>194.27</v>
      </c>
    </row>
    <row r="2450" spans="1:10">
      <c r="A2450" s="12" t="s">
        <v>3577</v>
      </c>
      <c r="B2450" s="3">
        <v>45952</v>
      </c>
      <c r="C2450" s="12" t="s">
        <v>1578</v>
      </c>
      <c r="D2450" s="12" t="s">
        <v>65</v>
      </c>
      <c r="E2450" s="12" t="s">
        <v>69</v>
      </c>
      <c r="F2450" s="12" t="s">
        <v>103</v>
      </c>
      <c r="G2450" s="12">
        <v>1</v>
      </c>
      <c r="H2450" s="13">
        <v>225.11</v>
      </c>
      <c r="I2450" s="12" t="s">
        <v>25</v>
      </c>
      <c r="J2450" s="13">
        <v>225.11</v>
      </c>
    </row>
    <row r="2451" spans="1:10">
      <c r="A2451" s="12" t="s">
        <v>3578</v>
      </c>
      <c r="B2451" s="3">
        <v>45974</v>
      </c>
      <c r="C2451" s="12" t="s">
        <v>1253</v>
      </c>
      <c r="D2451" s="12" t="s">
        <v>65</v>
      </c>
      <c r="E2451" s="12" t="s">
        <v>95</v>
      </c>
      <c r="F2451" s="12" t="s">
        <v>58</v>
      </c>
      <c r="G2451" s="12">
        <v>1.6</v>
      </c>
      <c r="H2451" s="13">
        <v>247.67</v>
      </c>
      <c r="I2451" s="12" t="s">
        <v>25</v>
      </c>
      <c r="J2451" s="13">
        <v>247.67</v>
      </c>
    </row>
    <row r="2452" spans="1:10">
      <c r="A2452" s="12" t="s">
        <v>3579</v>
      </c>
      <c r="B2452" s="3">
        <v>45879</v>
      </c>
      <c r="C2452" s="12" t="s">
        <v>2570</v>
      </c>
      <c r="D2452" s="12" t="s">
        <v>56</v>
      </c>
      <c r="E2452" s="12" t="s">
        <v>73</v>
      </c>
      <c r="F2452" s="12" t="s">
        <v>77</v>
      </c>
      <c r="G2452" s="12">
        <v>2</v>
      </c>
      <c r="H2452" s="13">
        <v>121.97</v>
      </c>
      <c r="I2452" s="12" t="s">
        <v>25</v>
      </c>
      <c r="J2452" s="13">
        <v>121.97</v>
      </c>
    </row>
    <row r="2453" spans="1:10">
      <c r="A2453" s="12" t="s">
        <v>3580</v>
      </c>
      <c r="B2453" s="3">
        <v>45756</v>
      </c>
      <c r="C2453" s="12" t="s">
        <v>2149</v>
      </c>
      <c r="D2453" s="12" t="s">
        <v>65</v>
      </c>
      <c r="E2453" s="12" t="s">
        <v>95</v>
      </c>
      <c r="F2453" s="12" t="s">
        <v>70</v>
      </c>
      <c r="G2453" s="12">
        <v>1.8</v>
      </c>
      <c r="H2453" s="13">
        <v>247.21</v>
      </c>
      <c r="I2453" s="12" t="s">
        <v>25</v>
      </c>
      <c r="J2453" s="13">
        <v>247.21</v>
      </c>
    </row>
    <row r="2454" spans="1:10">
      <c r="A2454" s="12" t="s">
        <v>3581</v>
      </c>
      <c r="B2454" s="3">
        <v>45865</v>
      </c>
      <c r="C2454" s="12" t="s">
        <v>3582</v>
      </c>
      <c r="D2454" s="12" t="s">
        <v>56</v>
      </c>
      <c r="E2454" s="12" t="s">
        <v>81</v>
      </c>
      <c r="F2454" s="12" t="s">
        <v>82</v>
      </c>
      <c r="G2454" s="12">
        <v>2.6</v>
      </c>
      <c r="H2454" s="13">
        <v>131.82</v>
      </c>
      <c r="I2454" s="12" t="s">
        <v>25</v>
      </c>
      <c r="J2454" s="13">
        <v>131.82</v>
      </c>
    </row>
    <row r="2455" spans="1:10">
      <c r="A2455" s="12" t="s">
        <v>3583</v>
      </c>
      <c r="B2455" s="3">
        <v>45814</v>
      </c>
      <c r="C2455" s="12" t="s">
        <v>1791</v>
      </c>
      <c r="D2455" s="12" t="s">
        <v>80</v>
      </c>
      <c r="E2455" s="12" t="s">
        <v>95</v>
      </c>
      <c r="F2455" s="12" t="s">
        <v>77</v>
      </c>
      <c r="G2455" s="12">
        <v>3.3</v>
      </c>
      <c r="H2455" s="13">
        <v>307.32</v>
      </c>
      <c r="I2455" s="12" t="s">
        <v>25</v>
      </c>
      <c r="J2455" s="13">
        <v>307.32</v>
      </c>
    </row>
    <row r="2456" spans="1:10">
      <c r="A2456" s="12" t="s">
        <v>3584</v>
      </c>
      <c r="B2456" s="3">
        <v>45744</v>
      </c>
      <c r="C2456" s="12" t="s">
        <v>692</v>
      </c>
      <c r="D2456" s="12" t="s">
        <v>65</v>
      </c>
      <c r="E2456" s="12" t="s">
        <v>69</v>
      </c>
      <c r="F2456" s="12" t="s">
        <v>103</v>
      </c>
      <c r="G2456" s="12">
        <v>3.1</v>
      </c>
      <c r="H2456" s="13">
        <v>199.62</v>
      </c>
      <c r="I2456" s="12" t="s">
        <v>25</v>
      </c>
      <c r="J2456" s="13">
        <v>199.62</v>
      </c>
    </row>
    <row r="2457" spans="1:10">
      <c r="A2457" s="12" t="s">
        <v>3585</v>
      </c>
      <c r="B2457" s="3">
        <v>45997</v>
      </c>
      <c r="C2457" s="12" t="s">
        <v>348</v>
      </c>
      <c r="D2457" s="12" t="s">
        <v>65</v>
      </c>
      <c r="E2457" s="12" t="s">
        <v>95</v>
      </c>
      <c r="F2457" s="12" t="s">
        <v>58</v>
      </c>
      <c r="G2457" s="12">
        <v>2.9</v>
      </c>
      <c r="H2457" s="13">
        <v>204.8</v>
      </c>
      <c r="I2457" s="12" t="s">
        <v>25</v>
      </c>
      <c r="J2457" s="13">
        <v>204.8</v>
      </c>
    </row>
    <row r="2458" spans="1:10">
      <c r="A2458" s="12" t="s">
        <v>3586</v>
      </c>
      <c r="B2458" s="3">
        <v>45959</v>
      </c>
      <c r="C2458" s="12" t="s">
        <v>288</v>
      </c>
      <c r="D2458" s="12" t="s">
        <v>65</v>
      </c>
      <c r="E2458" s="12" t="s">
        <v>81</v>
      </c>
      <c r="F2458" s="12" t="s">
        <v>87</v>
      </c>
      <c r="G2458" s="12">
        <v>4.8</v>
      </c>
      <c r="H2458" s="13">
        <v>253.69</v>
      </c>
      <c r="I2458" s="12" t="s">
        <v>25</v>
      </c>
      <c r="J2458" s="13">
        <v>253.69</v>
      </c>
    </row>
    <row r="2459" spans="1:10">
      <c r="A2459" s="12" t="s">
        <v>3587</v>
      </c>
      <c r="B2459" s="3">
        <v>45798</v>
      </c>
      <c r="C2459" s="12" t="s">
        <v>1521</v>
      </c>
      <c r="D2459" s="12" t="s">
        <v>68</v>
      </c>
      <c r="E2459" s="12" t="s">
        <v>73</v>
      </c>
      <c r="F2459" s="12" t="s">
        <v>103</v>
      </c>
      <c r="G2459" s="12">
        <v>4.2</v>
      </c>
      <c r="H2459" s="13">
        <v>301.5</v>
      </c>
      <c r="I2459" s="12" t="s">
        <v>26</v>
      </c>
      <c r="J2459" s="13">
        <v>184.91</v>
      </c>
    </row>
    <row r="2460" spans="1:10">
      <c r="A2460" s="12" t="s">
        <v>3588</v>
      </c>
      <c r="B2460" s="3">
        <v>45993</v>
      </c>
      <c r="C2460" s="12" t="s">
        <v>3076</v>
      </c>
      <c r="D2460" s="12" t="s">
        <v>90</v>
      </c>
      <c r="E2460" s="12" t="s">
        <v>69</v>
      </c>
      <c r="F2460" s="12" t="s">
        <v>58</v>
      </c>
      <c r="G2460" s="12">
        <v>3.9</v>
      </c>
      <c r="H2460" s="13">
        <v>161.52000000000001</v>
      </c>
      <c r="I2460" s="12" t="s">
        <v>27</v>
      </c>
      <c r="J2460" s="13">
        <v>0</v>
      </c>
    </row>
    <row r="2461" spans="1:10">
      <c r="A2461" s="12" t="s">
        <v>3589</v>
      </c>
      <c r="B2461" s="3">
        <v>45833</v>
      </c>
      <c r="C2461" s="12" t="s">
        <v>723</v>
      </c>
      <c r="D2461" s="12" t="s">
        <v>61</v>
      </c>
      <c r="E2461" s="12" t="s">
        <v>95</v>
      </c>
      <c r="F2461" s="12" t="s">
        <v>70</v>
      </c>
      <c r="G2461" s="12">
        <v>3.2</v>
      </c>
      <c r="H2461" s="13">
        <v>100.98</v>
      </c>
      <c r="I2461" s="12" t="s">
        <v>25</v>
      </c>
      <c r="J2461" s="13">
        <v>100.98</v>
      </c>
    </row>
    <row r="2462" spans="1:10">
      <c r="A2462" s="12" t="s">
        <v>3590</v>
      </c>
      <c r="B2462" s="3">
        <v>45803</v>
      </c>
      <c r="C2462" s="12" t="s">
        <v>346</v>
      </c>
      <c r="D2462" s="12" t="s">
        <v>56</v>
      </c>
      <c r="E2462" s="12" t="s">
        <v>81</v>
      </c>
      <c r="F2462" s="12" t="s">
        <v>100</v>
      </c>
      <c r="G2462" s="12">
        <v>2.8</v>
      </c>
      <c r="H2462" s="13">
        <v>139.51</v>
      </c>
      <c r="I2462" s="12" t="s">
        <v>25</v>
      </c>
      <c r="J2462" s="13">
        <v>139.51</v>
      </c>
    </row>
    <row r="2463" spans="1:10">
      <c r="A2463" s="12" t="s">
        <v>3591</v>
      </c>
      <c r="B2463" s="3">
        <v>45783</v>
      </c>
      <c r="C2463" s="12" t="s">
        <v>2837</v>
      </c>
      <c r="D2463" s="12" t="s">
        <v>65</v>
      </c>
      <c r="E2463" s="12" t="s">
        <v>73</v>
      </c>
      <c r="F2463" s="12" t="s">
        <v>103</v>
      </c>
      <c r="G2463" s="12">
        <v>2.8</v>
      </c>
      <c r="H2463" s="13">
        <v>201.84</v>
      </c>
      <c r="I2463" s="12" t="s">
        <v>25</v>
      </c>
      <c r="J2463" s="13">
        <v>201.84</v>
      </c>
    </row>
    <row r="2464" spans="1:10">
      <c r="A2464" s="12" t="s">
        <v>3592</v>
      </c>
      <c r="B2464" s="3">
        <v>45895</v>
      </c>
      <c r="C2464" s="12" t="s">
        <v>1565</v>
      </c>
      <c r="D2464" s="12" t="s">
        <v>56</v>
      </c>
      <c r="E2464" s="12" t="s">
        <v>73</v>
      </c>
      <c r="F2464" s="12" t="s">
        <v>100</v>
      </c>
      <c r="G2464" s="12">
        <v>2.9</v>
      </c>
      <c r="H2464" s="13">
        <v>108.3</v>
      </c>
      <c r="I2464" s="12" t="s">
        <v>27</v>
      </c>
      <c r="J2464" s="13">
        <v>0</v>
      </c>
    </row>
    <row r="2465" spans="1:10">
      <c r="A2465" s="12" t="s">
        <v>3593</v>
      </c>
      <c r="B2465" s="3">
        <v>45928</v>
      </c>
      <c r="C2465" s="12" t="s">
        <v>3519</v>
      </c>
      <c r="D2465" s="12" t="s">
        <v>90</v>
      </c>
      <c r="E2465" s="12" t="s">
        <v>57</v>
      </c>
      <c r="F2465" s="12" t="s">
        <v>87</v>
      </c>
      <c r="G2465" s="12">
        <v>3.1</v>
      </c>
      <c r="H2465" s="13">
        <v>182.8</v>
      </c>
      <c r="I2465" s="12" t="s">
        <v>25</v>
      </c>
      <c r="J2465" s="13">
        <v>182.8</v>
      </c>
    </row>
    <row r="2466" spans="1:10">
      <c r="A2466" s="12" t="s">
        <v>3594</v>
      </c>
      <c r="B2466" s="3">
        <v>45714</v>
      </c>
      <c r="C2466" s="12" t="s">
        <v>3595</v>
      </c>
      <c r="D2466" s="12" t="s">
        <v>56</v>
      </c>
      <c r="E2466" s="12" t="s">
        <v>57</v>
      </c>
      <c r="F2466" s="12" t="s">
        <v>70</v>
      </c>
      <c r="G2466" s="12">
        <v>3.6</v>
      </c>
      <c r="H2466" s="13">
        <v>115.8</v>
      </c>
      <c r="I2466" s="12" t="s">
        <v>25</v>
      </c>
      <c r="J2466" s="13">
        <v>115.8</v>
      </c>
    </row>
    <row r="2467" spans="1:10">
      <c r="A2467" s="12" t="s">
        <v>3596</v>
      </c>
      <c r="B2467" s="3">
        <v>45839</v>
      </c>
      <c r="C2467" s="12" t="s">
        <v>382</v>
      </c>
      <c r="D2467" s="12" t="s">
        <v>56</v>
      </c>
      <c r="E2467" s="12" t="s">
        <v>73</v>
      </c>
      <c r="F2467" s="12" t="s">
        <v>77</v>
      </c>
      <c r="G2467" s="12">
        <v>2.2999999999999998</v>
      </c>
      <c r="H2467" s="13">
        <v>116.24</v>
      </c>
      <c r="I2467" s="12" t="s">
        <v>25</v>
      </c>
      <c r="J2467" s="13">
        <v>116.24</v>
      </c>
    </row>
    <row r="2468" spans="1:10">
      <c r="A2468" s="12" t="s">
        <v>3597</v>
      </c>
      <c r="B2468" s="3">
        <v>45796</v>
      </c>
      <c r="C2468" s="12" t="s">
        <v>1111</v>
      </c>
      <c r="D2468" s="12" t="s">
        <v>56</v>
      </c>
      <c r="E2468" s="12" t="s">
        <v>57</v>
      </c>
      <c r="F2468" s="12" t="s">
        <v>70</v>
      </c>
      <c r="G2468" s="12">
        <v>2</v>
      </c>
      <c r="H2468" s="13">
        <v>135.71</v>
      </c>
      <c r="I2468" s="12" t="s">
        <v>25</v>
      </c>
      <c r="J2468" s="13">
        <v>135.71</v>
      </c>
    </row>
    <row r="2469" spans="1:10">
      <c r="A2469" s="12" t="s">
        <v>3598</v>
      </c>
      <c r="B2469" s="3">
        <v>45759</v>
      </c>
      <c r="C2469" s="12" t="s">
        <v>986</v>
      </c>
      <c r="D2469" s="12" t="s">
        <v>56</v>
      </c>
      <c r="E2469" s="12" t="s">
        <v>76</v>
      </c>
      <c r="F2469" s="12" t="s">
        <v>82</v>
      </c>
      <c r="G2469" s="12">
        <v>1.5</v>
      </c>
      <c r="H2469" s="13">
        <v>118.64</v>
      </c>
      <c r="I2469" s="12" t="s">
        <v>25</v>
      </c>
      <c r="J2469" s="13">
        <v>118.64</v>
      </c>
    </row>
    <row r="2470" spans="1:10">
      <c r="A2470" s="12" t="s">
        <v>3599</v>
      </c>
      <c r="B2470" s="3">
        <v>45880</v>
      </c>
      <c r="C2470" s="12" t="s">
        <v>1234</v>
      </c>
      <c r="D2470" s="12" t="s">
        <v>65</v>
      </c>
      <c r="E2470" s="12" t="s">
        <v>69</v>
      </c>
      <c r="F2470" s="12" t="s">
        <v>62</v>
      </c>
      <c r="G2470" s="12">
        <v>2.4</v>
      </c>
      <c r="H2470" s="13">
        <v>255.6</v>
      </c>
      <c r="I2470" s="12" t="s">
        <v>25</v>
      </c>
      <c r="J2470" s="13">
        <v>255.6</v>
      </c>
    </row>
    <row r="2471" spans="1:10">
      <c r="A2471" s="12" t="s">
        <v>3600</v>
      </c>
      <c r="B2471" s="3">
        <v>45758</v>
      </c>
      <c r="C2471" s="12" t="s">
        <v>2247</v>
      </c>
      <c r="D2471" s="12" t="s">
        <v>65</v>
      </c>
      <c r="E2471" s="12" t="s">
        <v>57</v>
      </c>
      <c r="F2471" s="12" t="s">
        <v>58</v>
      </c>
      <c r="G2471" s="12">
        <v>3.5</v>
      </c>
      <c r="H2471" s="13">
        <v>243.11</v>
      </c>
      <c r="I2471" s="12" t="s">
        <v>25</v>
      </c>
      <c r="J2471" s="13">
        <v>243.11</v>
      </c>
    </row>
    <row r="2472" spans="1:10">
      <c r="A2472" s="12" t="s">
        <v>3601</v>
      </c>
      <c r="B2472" s="3">
        <v>45843</v>
      </c>
      <c r="C2472" s="12" t="s">
        <v>578</v>
      </c>
      <c r="D2472" s="12" t="s">
        <v>90</v>
      </c>
      <c r="E2472" s="12" t="s">
        <v>76</v>
      </c>
      <c r="F2472" s="12" t="s">
        <v>70</v>
      </c>
      <c r="G2472" s="12">
        <v>3.4</v>
      </c>
      <c r="H2472" s="13">
        <v>178.19</v>
      </c>
      <c r="I2472" s="12" t="s">
        <v>25</v>
      </c>
      <c r="J2472" s="13">
        <v>178.19</v>
      </c>
    </row>
    <row r="2473" spans="1:10">
      <c r="A2473" s="12" t="s">
        <v>3602</v>
      </c>
      <c r="B2473" s="3">
        <v>45977</v>
      </c>
      <c r="C2473" s="12" t="s">
        <v>1684</v>
      </c>
      <c r="D2473" s="12" t="s">
        <v>68</v>
      </c>
      <c r="E2473" s="12" t="s">
        <v>57</v>
      </c>
      <c r="F2473" s="12" t="s">
        <v>62</v>
      </c>
      <c r="G2473" s="12">
        <v>2.5</v>
      </c>
      <c r="H2473" s="13">
        <v>289.47000000000003</v>
      </c>
      <c r="I2473" s="12" t="s">
        <v>26</v>
      </c>
      <c r="J2473" s="13">
        <v>89.75</v>
      </c>
    </row>
    <row r="2474" spans="1:10">
      <c r="A2474" s="12" t="s">
        <v>3603</v>
      </c>
      <c r="B2474" s="3">
        <v>45939</v>
      </c>
      <c r="C2474" s="12" t="s">
        <v>2266</v>
      </c>
      <c r="D2474" s="12" t="s">
        <v>56</v>
      </c>
      <c r="E2474" s="12" t="s">
        <v>76</v>
      </c>
      <c r="F2474" s="12" t="s">
        <v>58</v>
      </c>
      <c r="G2474" s="12">
        <v>2.2000000000000002</v>
      </c>
      <c r="H2474" s="13">
        <v>113.79</v>
      </c>
      <c r="I2474" s="12" t="s">
        <v>25</v>
      </c>
      <c r="J2474" s="13">
        <v>113.79</v>
      </c>
    </row>
    <row r="2475" spans="1:10">
      <c r="A2475" s="12" t="s">
        <v>3604</v>
      </c>
      <c r="B2475" s="3">
        <v>45679</v>
      </c>
      <c r="C2475" s="12" t="s">
        <v>908</v>
      </c>
      <c r="D2475" s="12" t="s">
        <v>68</v>
      </c>
      <c r="E2475" s="12" t="s">
        <v>73</v>
      </c>
      <c r="F2475" s="12" t="s">
        <v>100</v>
      </c>
      <c r="G2475" s="12">
        <v>2.2000000000000002</v>
      </c>
      <c r="H2475" s="13">
        <v>286.67</v>
      </c>
      <c r="I2475" s="12" t="s">
        <v>25</v>
      </c>
      <c r="J2475" s="13">
        <v>286.67</v>
      </c>
    </row>
    <row r="2476" spans="1:10">
      <c r="A2476" s="12" t="s">
        <v>3605</v>
      </c>
      <c r="B2476" s="3">
        <v>45794</v>
      </c>
      <c r="C2476" s="12" t="s">
        <v>336</v>
      </c>
      <c r="D2476" s="12" t="s">
        <v>90</v>
      </c>
      <c r="E2476" s="12" t="s">
        <v>69</v>
      </c>
      <c r="F2476" s="12" t="s">
        <v>100</v>
      </c>
      <c r="G2476" s="12">
        <v>2.9</v>
      </c>
      <c r="H2476" s="13">
        <v>183.79</v>
      </c>
      <c r="I2476" s="12" t="s">
        <v>25</v>
      </c>
      <c r="J2476" s="13">
        <v>183.79</v>
      </c>
    </row>
    <row r="2477" spans="1:10">
      <c r="A2477" s="12" t="s">
        <v>3606</v>
      </c>
      <c r="B2477" s="3">
        <v>45857</v>
      </c>
      <c r="C2477" s="12" t="s">
        <v>2721</v>
      </c>
      <c r="D2477" s="12" t="s">
        <v>68</v>
      </c>
      <c r="E2477" s="12" t="s">
        <v>57</v>
      </c>
      <c r="F2477" s="12" t="s">
        <v>87</v>
      </c>
      <c r="G2477" s="12">
        <v>3.9</v>
      </c>
      <c r="H2477" s="13">
        <v>258.76</v>
      </c>
      <c r="I2477" s="12" t="s">
        <v>26</v>
      </c>
      <c r="J2477" s="13">
        <v>184.66</v>
      </c>
    </row>
    <row r="2478" spans="1:10">
      <c r="A2478" s="12" t="s">
        <v>3607</v>
      </c>
      <c r="B2478" s="3">
        <v>45847</v>
      </c>
      <c r="C2478" s="12" t="s">
        <v>64</v>
      </c>
      <c r="D2478" s="12" t="s">
        <v>90</v>
      </c>
      <c r="E2478" s="12" t="s">
        <v>69</v>
      </c>
      <c r="F2478" s="12" t="s">
        <v>70</v>
      </c>
      <c r="G2478" s="12">
        <v>2.8</v>
      </c>
      <c r="H2478" s="13">
        <v>207.27</v>
      </c>
      <c r="I2478" s="12" t="s">
        <v>25</v>
      </c>
      <c r="J2478" s="13">
        <v>207.27</v>
      </c>
    </row>
    <row r="2479" spans="1:10">
      <c r="A2479" s="12" t="s">
        <v>3608</v>
      </c>
      <c r="B2479" s="3">
        <v>45922</v>
      </c>
      <c r="C2479" s="12" t="s">
        <v>950</v>
      </c>
      <c r="D2479" s="12" t="s">
        <v>80</v>
      </c>
      <c r="E2479" s="12" t="s">
        <v>81</v>
      </c>
      <c r="F2479" s="12" t="s">
        <v>82</v>
      </c>
      <c r="G2479" s="12">
        <v>2.9</v>
      </c>
      <c r="H2479" s="13">
        <v>305.24</v>
      </c>
      <c r="I2479" s="12" t="s">
        <v>25</v>
      </c>
      <c r="J2479" s="13">
        <v>305.24</v>
      </c>
    </row>
    <row r="2480" spans="1:10">
      <c r="A2480" s="12" t="s">
        <v>3609</v>
      </c>
      <c r="B2480" s="3">
        <v>45659</v>
      </c>
      <c r="C2480" s="12" t="s">
        <v>1066</v>
      </c>
      <c r="D2480" s="12" t="s">
        <v>65</v>
      </c>
      <c r="E2480" s="12" t="s">
        <v>73</v>
      </c>
      <c r="F2480" s="12" t="s">
        <v>77</v>
      </c>
      <c r="G2480" s="12">
        <v>2.5</v>
      </c>
      <c r="H2480" s="13">
        <v>249.68</v>
      </c>
      <c r="I2480" s="12" t="s">
        <v>25</v>
      </c>
      <c r="J2480" s="13">
        <v>249.68</v>
      </c>
    </row>
    <row r="2481" spans="1:10">
      <c r="A2481" s="12" t="s">
        <v>3610</v>
      </c>
      <c r="B2481" s="3">
        <v>45704</v>
      </c>
      <c r="C2481" s="12" t="s">
        <v>2407</v>
      </c>
      <c r="D2481" s="12" t="s">
        <v>80</v>
      </c>
      <c r="E2481" s="12" t="s">
        <v>95</v>
      </c>
      <c r="F2481" s="12" t="s">
        <v>100</v>
      </c>
      <c r="G2481" s="12">
        <v>2.4</v>
      </c>
      <c r="H2481" s="13">
        <v>336.86</v>
      </c>
      <c r="I2481" s="12" t="s">
        <v>25</v>
      </c>
      <c r="J2481" s="13">
        <v>336.86</v>
      </c>
    </row>
    <row r="2482" spans="1:10">
      <c r="A2482" s="12" t="s">
        <v>3611</v>
      </c>
      <c r="B2482" s="3">
        <v>45666</v>
      </c>
      <c r="C2482" s="12" t="s">
        <v>255</v>
      </c>
      <c r="D2482" s="12" t="s">
        <v>61</v>
      </c>
      <c r="E2482" s="12" t="s">
        <v>69</v>
      </c>
      <c r="F2482" s="12" t="s">
        <v>58</v>
      </c>
      <c r="G2482" s="12">
        <v>2.2999999999999998</v>
      </c>
      <c r="H2482" s="13">
        <v>109.95</v>
      </c>
      <c r="I2482" s="12" t="s">
        <v>25</v>
      </c>
      <c r="J2482" s="13">
        <v>109.95</v>
      </c>
    </row>
    <row r="2483" spans="1:10">
      <c r="A2483" s="12" t="s">
        <v>3612</v>
      </c>
      <c r="B2483" s="3">
        <v>45989</v>
      </c>
      <c r="C2483" s="12" t="s">
        <v>986</v>
      </c>
      <c r="D2483" s="12" t="s">
        <v>80</v>
      </c>
      <c r="E2483" s="12" t="s">
        <v>76</v>
      </c>
      <c r="F2483" s="12" t="s">
        <v>82</v>
      </c>
      <c r="G2483" s="12">
        <v>2.9</v>
      </c>
      <c r="H2483" s="13">
        <v>324.70999999999998</v>
      </c>
      <c r="I2483" s="12" t="s">
        <v>25</v>
      </c>
      <c r="J2483" s="13">
        <v>324.70999999999998</v>
      </c>
    </row>
    <row r="2484" spans="1:10">
      <c r="A2484" s="12" t="s">
        <v>3613</v>
      </c>
      <c r="B2484" s="3">
        <v>45925</v>
      </c>
      <c r="C2484" s="12" t="s">
        <v>991</v>
      </c>
      <c r="D2484" s="12" t="s">
        <v>68</v>
      </c>
      <c r="E2484" s="12" t="s">
        <v>69</v>
      </c>
      <c r="F2484" s="12" t="s">
        <v>58</v>
      </c>
      <c r="G2484" s="12">
        <v>4.4000000000000004</v>
      </c>
      <c r="H2484" s="13">
        <v>250.46</v>
      </c>
      <c r="I2484" s="12" t="s">
        <v>26</v>
      </c>
      <c r="J2484" s="13">
        <v>189.33</v>
      </c>
    </row>
    <row r="2485" spans="1:10">
      <c r="A2485" s="12" t="s">
        <v>3614</v>
      </c>
      <c r="B2485" s="3">
        <v>45837</v>
      </c>
      <c r="C2485" s="12" t="s">
        <v>2542</v>
      </c>
      <c r="D2485" s="12" t="s">
        <v>68</v>
      </c>
      <c r="E2485" s="12" t="s">
        <v>57</v>
      </c>
      <c r="F2485" s="12" t="s">
        <v>58</v>
      </c>
      <c r="G2485" s="12">
        <v>3.5</v>
      </c>
      <c r="H2485" s="13">
        <v>255.35</v>
      </c>
      <c r="I2485" s="12" t="s">
        <v>26</v>
      </c>
      <c r="J2485" s="13">
        <v>179.51</v>
      </c>
    </row>
    <row r="2486" spans="1:10">
      <c r="A2486" s="12" t="s">
        <v>3615</v>
      </c>
      <c r="B2486" s="3">
        <v>45864</v>
      </c>
      <c r="C2486" s="12" t="s">
        <v>238</v>
      </c>
      <c r="D2486" s="12" t="s">
        <v>56</v>
      </c>
      <c r="E2486" s="12" t="s">
        <v>95</v>
      </c>
      <c r="F2486" s="12" t="s">
        <v>82</v>
      </c>
      <c r="G2486" s="12">
        <v>3.3</v>
      </c>
      <c r="H2486" s="13">
        <v>122.56</v>
      </c>
      <c r="I2486" s="12" t="s">
        <v>25</v>
      </c>
      <c r="J2486" s="13">
        <v>122.56</v>
      </c>
    </row>
    <row r="2487" spans="1:10">
      <c r="A2487" s="12" t="s">
        <v>3616</v>
      </c>
      <c r="B2487" s="3">
        <v>45969</v>
      </c>
      <c r="C2487" s="12" t="s">
        <v>502</v>
      </c>
      <c r="D2487" s="12" t="s">
        <v>56</v>
      </c>
      <c r="E2487" s="12" t="s">
        <v>76</v>
      </c>
      <c r="F2487" s="12" t="s">
        <v>103</v>
      </c>
      <c r="G2487" s="12">
        <v>2.7</v>
      </c>
      <c r="H2487" s="13">
        <v>126.06</v>
      </c>
      <c r="I2487" s="12" t="s">
        <v>27</v>
      </c>
      <c r="J2487" s="13">
        <v>0</v>
      </c>
    </row>
    <row r="2488" spans="1:10">
      <c r="A2488" s="12" t="s">
        <v>3617</v>
      </c>
      <c r="B2488" s="3">
        <v>45743</v>
      </c>
      <c r="C2488" s="12" t="s">
        <v>1368</v>
      </c>
      <c r="D2488" s="12" t="s">
        <v>56</v>
      </c>
      <c r="E2488" s="12" t="s">
        <v>76</v>
      </c>
      <c r="F2488" s="12" t="s">
        <v>82</v>
      </c>
      <c r="G2488" s="12">
        <v>2.2999999999999998</v>
      </c>
      <c r="H2488" s="13">
        <v>134.68</v>
      </c>
      <c r="I2488" s="12" t="s">
        <v>26</v>
      </c>
      <c r="J2488" s="13">
        <v>64.790000000000006</v>
      </c>
    </row>
    <row r="2489" spans="1:10">
      <c r="A2489" s="12" t="s">
        <v>3618</v>
      </c>
      <c r="B2489" s="3">
        <v>45806</v>
      </c>
      <c r="C2489" s="12" t="s">
        <v>3619</v>
      </c>
      <c r="D2489" s="12" t="s">
        <v>68</v>
      </c>
      <c r="E2489" s="12" t="s">
        <v>57</v>
      </c>
      <c r="F2489" s="12" t="s">
        <v>70</v>
      </c>
      <c r="G2489" s="12">
        <v>4.2</v>
      </c>
      <c r="H2489" s="13">
        <v>245.57</v>
      </c>
      <c r="I2489" s="12" t="s">
        <v>26</v>
      </c>
      <c r="J2489" s="13">
        <v>94.97</v>
      </c>
    </row>
    <row r="2490" spans="1:10">
      <c r="A2490" s="12" t="s">
        <v>3620</v>
      </c>
      <c r="B2490" s="3">
        <v>45784</v>
      </c>
      <c r="C2490" s="12" t="s">
        <v>1503</v>
      </c>
      <c r="D2490" s="12" t="s">
        <v>68</v>
      </c>
      <c r="E2490" s="12" t="s">
        <v>57</v>
      </c>
      <c r="F2490" s="12" t="s">
        <v>100</v>
      </c>
      <c r="G2490" s="12">
        <v>3.2</v>
      </c>
      <c r="H2490" s="13">
        <v>306.55</v>
      </c>
      <c r="I2490" s="12" t="s">
        <v>25</v>
      </c>
      <c r="J2490" s="13">
        <v>306.55</v>
      </c>
    </row>
    <row r="2491" spans="1:10">
      <c r="A2491" s="12" t="s">
        <v>3621</v>
      </c>
      <c r="B2491" s="3">
        <v>45669</v>
      </c>
      <c r="C2491" s="12" t="s">
        <v>843</v>
      </c>
      <c r="D2491" s="12" t="s">
        <v>90</v>
      </c>
      <c r="E2491" s="12" t="s">
        <v>81</v>
      </c>
      <c r="F2491" s="12" t="s">
        <v>62</v>
      </c>
      <c r="G2491" s="12">
        <v>3.9</v>
      </c>
      <c r="H2491" s="13">
        <v>197.94</v>
      </c>
      <c r="I2491" s="12" t="s">
        <v>25</v>
      </c>
      <c r="J2491" s="13">
        <v>197.94</v>
      </c>
    </row>
    <row r="2492" spans="1:10">
      <c r="A2492" s="12" t="s">
        <v>3622</v>
      </c>
      <c r="B2492" s="3">
        <v>45751</v>
      </c>
      <c r="C2492" s="12" t="s">
        <v>2677</v>
      </c>
      <c r="D2492" s="12" t="s">
        <v>90</v>
      </c>
      <c r="E2492" s="12" t="s">
        <v>57</v>
      </c>
      <c r="F2492" s="12" t="s">
        <v>82</v>
      </c>
      <c r="G2492" s="12">
        <v>3.2</v>
      </c>
      <c r="H2492" s="13">
        <v>212.78</v>
      </c>
      <c r="I2492" s="12" t="s">
        <v>25</v>
      </c>
      <c r="J2492" s="13">
        <v>212.78</v>
      </c>
    </row>
    <row r="2493" spans="1:10">
      <c r="A2493" s="12" t="s">
        <v>3623</v>
      </c>
      <c r="B2493" s="3">
        <v>45989</v>
      </c>
      <c r="C2493" s="12" t="s">
        <v>153</v>
      </c>
      <c r="D2493" s="12" t="s">
        <v>90</v>
      </c>
      <c r="E2493" s="12" t="s">
        <v>95</v>
      </c>
      <c r="F2493" s="12" t="s">
        <v>100</v>
      </c>
      <c r="G2493" s="12">
        <v>1.8</v>
      </c>
      <c r="H2493" s="13">
        <v>194.91</v>
      </c>
      <c r="I2493" s="12" t="s">
        <v>25</v>
      </c>
      <c r="J2493" s="13">
        <v>194.91</v>
      </c>
    </row>
    <row r="2494" spans="1:10">
      <c r="A2494" s="12" t="s">
        <v>3624</v>
      </c>
      <c r="B2494" s="3">
        <v>45964</v>
      </c>
      <c r="C2494" s="12" t="s">
        <v>1077</v>
      </c>
      <c r="D2494" s="12" t="s">
        <v>90</v>
      </c>
      <c r="E2494" s="12" t="s">
        <v>57</v>
      </c>
      <c r="F2494" s="12" t="s">
        <v>100</v>
      </c>
      <c r="G2494" s="12">
        <v>2.5</v>
      </c>
      <c r="H2494" s="13">
        <v>206.7</v>
      </c>
      <c r="I2494" s="12" t="s">
        <v>25</v>
      </c>
      <c r="J2494" s="13">
        <v>206.7</v>
      </c>
    </row>
    <row r="2495" spans="1:10">
      <c r="A2495" s="12" t="s">
        <v>3625</v>
      </c>
      <c r="B2495" s="3">
        <v>45921</v>
      </c>
      <c r="C2495" s="12" t="s">
        <v>248</v>
      </c>
      <c r="D2495" s="12" t="s">
        <v>90</v>
      </c>
      <c r="E2495" s="12" t="s">
        <v>57</v>
      </c>
      <c r="F2495" s="12" t="s">
        <v>87</v>
      </c>
      <c r="G2495" s="12">
        <v>2.7</v>
      </c>
      <c r="H2495" s="13">
        <v>210.84</v>
      </c>
      <c r="I2495" s="12" t="s">
        <v>25</v>
      </c>
      <c r="J2495" s="13">
        <v>210.84</v>
      </c>
    </row>
    <row r="2496" spans="1:10">
      <c r="A2496" s="12" t="s">
        <v>3626</v>
      </c>
      <c r="B2496" s="3">
        <v>45984</v>
      </c>
      <c r="C2496" s="12" t="s">
        <v>1707</v>
      </c>
      <c r="D2496" s="12" t="s">
        <v>56</v>
      </c>
      <c r="E2496" s="12" t="s">
        <v>81</v>
      </c>
      <c r="F2496" s="12" t="s">
        <v>82</v>
      </c>
      <c r="G2496" s="12">
        <v>2.6</v>
      </c>
      <c r="H2496" s="13">
        <v>111.41</v>
      </c>
      <c r="I2496" s="12" t="s">
        <v>25</v>
      </c>
      <c r="J2496" s="13">
        <v>111.41</v>
      </c>
    </row>
    <row r="2497" spans="1:10">
      <c r="A2497" s="12" t="s">
        <v>3627</v>
      </c>
      <c r="B2497" s="3">
        <v>45792</v>
      </c>
      <c r="C2497" s="12" t="s">
        <v>1014</v>
      </c>
      <c r="D2497" s="12" t="s">
        <v>90</v>
      </c>
      <c r="E2497" s="12" t="s">
        <v>81</v>
      </c>
      <c r="F2497" s="12" t="s">
        <v>62</v>
      </c>
      <c r="G2497" s="12">
        <v>2.8</v>
      </c>
      <c r="H2497" s="13">
        <v>197.75</v>
      </c>
      <c r="I2497" s="12" t="s">
        <v>25</v>
      </c>
      <c r="J2497" s="13">
        <v>197.75</v>
      </c>
    </row>
    <row r="2498" spans="1:10">
      <c r="A2498" s="12" t="s">
        <v>3628</v>
      </c>
      <c r="B2498" s="3">
        <v>45884</v>
      </c>
      <c r="C2498" s="12" t="s">
        <v>1620</v>
      </c>
      <c r="D2498" s="12" t="s">
        <v>90</v>
      </c>
      <c r="E2498" s="12" t="s">
        <v>57</v>
      </c>
      <c r="F2498" s="12" t="s">
        <v>100</v>
      </c>
      <c r="G2498" s="12">
        <v>3.1</v>
      </c>
      <c r="H2498" s="13">
        <v>166.14</v>
      </c>
      <c r="I2498" s="12" t="s">
        <v>26</v>
      </c>
      <c r="J2498" s="13">
        <v>99.14</v>
      </c>
    </row>
    <row r="2499" spans="1:10">
      <c r="A2499" s="12" t="s">
        <v>3629</v>
      </c>
      <c r="B2499" s="3">
        <v>46004</v>
      </c>
      <c r="C2499" s="12" t="s">
        <v>2112</v>
      </c>
      <c r="D2499" s="12" t="s">
        <v>90</v>
      </c>
      <c r="E2499" s="12" t="s">
        <v>69</v>
      </c>
      <c r="F2499" s="12" t="s">
        <v>103</v>
      </c>
      <c r="G2499" s="12">
        <v>3.3</v>
      </c>
      <c r="H2499" s="13">
        <v>212.49</v>
      </c>
      <c r="I2499" s="12" t="s">
        <v>25</v>
      </c>
      <c r="J2499" s="13">
        <v>212.49</v>
      </c>
    </row>
    <row r="2500" spans="1:10">
      <c r="A2500" s="12" t="s">
        <v>3630</v>
      </c>
      <c r="B2500" s="3">
        <v>45973</v>
      </c>
      <c r="C2500" s="12" t="s">
        <v>2276</v>
      </c>
      <c r="D2500" s="12" t="s">
        <v>80</v>
      </c>
      <c r="E2500" s="12" t="s">
        <v>73</v>
      </c>
      <c r="F2500" s="12" t="s">
        <v>103</v>
      </c>
      <c r="G2500" s="12">
        <v>1.8</v>
      </c>
      <c r="H2500" s="13">
        <v>348.79</v>
      </c>
      <c r="I2500" s="12" t="s">
        <v>25</v>
      </c>
      <c r="J2500" s="13">
        <v>348.79</v>
      </c>
    </row>
    <row r="2501" spans="1:10">
      <c r="A2501" s="12" t="s">
        <v>3631</v>
      </c>
      <c r="B2501" s="3">
        <v>45762</v>
      </c>
      <c r="C2501" s="12" t="s">
        <v>2092</v>
      </c>
      <c r="D2501" s="12" t="s">
        <v>90</v>
      </c>
      <c r="E2501" s="12" t="s">
        <v>76</v>
      </c>
      <c r="F2501" s="12" t="s">
        <v>58</v>
      </c>
      <c r="G2501" s="12">
        <v>3.1</v>
      </c>
      <c r="H2501" s="13">
        <v>210.55</v>
      </c>
      <c r="I2501" s="12" t="s">
        <v>27</v>
      </c>
      <c r="J2501" s="13">
        <v>0</v>
      </c>
    </row>
    <row r="2502" spans="1:10">
      <c r="A2502" s="12" t="s">
        <v>3632</v>
      </c>
      <c r="B2502" s="3">
        <v>45931</v>
      </c>
      <c r="C2502" s="12" t="s">
        <v>1665</v>
      </c>
      <c r="D2502" s="12" t="s">
        <v>68</v>
      </c>
      <c r="E2502" s="12" t="s">
        <v>73</v>
      </c>
      <c r="F2502" s="12" t="s">
        <v>82</v>
      </c>
      <c r="G2502" s="12">
        <v>3.6</v>
      </c>
      <c r="H2502" s="13">
        <v>257.98</v>
      </c>
      <c r="I2502" s="12" t="s">
        <v>25</v>
      </c>
      <c r="J2502" s="13">
        <v>257.98</v>
      </c>
    </row>
    <row r="2503" spans="1:10">
      <c r="A2503" s="12" t="s">
        <v>3633</v>
      </c>
      <c r="B2503" s="3">
        <v>46014</v>
      </c>
      <c r="C2503" s="12" t="s">
        <v>99</v>
      </c>
      <c r="D2503" s="12" t="s">
        <v>80</v>
      </c>
      <c r="E2503" s="12" t="s">
        <v>81</v>
      </c>
      <c r="F2503" s="12" t="s">
        <v>100</v>
      </c>
      <c r="G2503" s="12">
        <v>4.0999999999999996</v>
      </c>
      <c r="H2503" s="13">
        <v>416.63</v>
      </c>
      <c r="I2503" s="12" t="s">
        <v>25</v>
      </c>
      <c r="J2503" s="13">
        <v>416.63</v>
      </c>
    </row>
    <row r="2504" spans="1:10">
      <c r="A2504" s="12" t="s">
        <v>3634</v>
      </c>
      <c r="B2504" s="3">
        <v>45779</v>
      </c>
      <c r="C2504" s="12" t="s">
        <v>1640</v>
      </c>
      <c r="D2504" s="12" t="s">
        <v>68</v>
      </c>
      <c r="E2504" s="12" t="s">
        <v>81</v>
      </c>
      <c r="F2504" s="12" t="s">
        <v>87</v>
      </c>
      <c r="G2504" s="12">
        <v>3.6</v>
      </c>
      <c r="H2504" s="13">
        <v>298.67</v>
      </c>
      <c r="I2504" s="12" t="s">
        <v>27</v>
      </c>
      <c r="J2504" s="13">
        <v>0</v>
      </c>
    </row>
    <row r="2505" spans="1:10">
      <c r="A2505" s="12" t="s">
        <v>3635</v>
      </c>
      <c r="B2505" s="3">
        <v>45888</v>
      </c>
      <c r="C2505" s="12" t="s">
        <v>1052</v>
      </c>
      <c r="D2505" s="12" t="s">
        <v>90</v>
      </c>
      <c r="E2505" s="12" t="s">
        <v>73</v>
      </c>
      <c r="F2505" s="12" t="s">
        <v>103</v>
      </c>
      <c r="G2505" s="12">
        <v>3.6</v>
      </c>
      <c r="H2505" s="13">
        <v>165.72</v>
      </c>
      <c r="I2505" s="12" t="s">
        <v>25</v>
      </c>
      <c r="J2505" s="13">
        <v>165.72</v>
      </c>
    </row>
    <row r="2506" spans="1:10">
      <c r="A2506" s="12" t="s">
        <v>3636</v>
      </c>
      <c r="B2506" s="3">
        <v>45933</v>
      </c>
      <c r="C2506" s="12" t="s">
        <v>2470</v>
      </c>
      <c r="D2506" s="12" t="s">
        <v>65</v>
      </c>
      <c r="E2506" s="12" t="s">
        <v>76</v>
      </c>
      <c r="F2506" s="12" t="s">
        <v>77</v>
      </c>
      <c r="G2506" s="12">
        <v>2.9</v>
      </c>
      <c r="H2506" s="13">
        <v>204.04</v>
      </c>
      <c r="I2506" s="12" t="s">
        <v>27</v>
      </c>
      <c r="J2506" s="13">
        <v>0</v>
      </c>
    </row>
    <row r="2507" spans="1:10">
      <c r="A2507" s="12" t="s">
        <v>3637</v>
      </c>
      <c r="B2507" s="3">
        <v>45776</v>
      </c>
      <c r="C2507" s="12" t="s">
        <v>538</v>
      </c>
      <c r="D2507" s="12" t="s">
        <v>61</v>
      </c>
      <c r="E2507" s="12" t="s">
        <v>81</v>
      </c>
      <c r="F2507" s="12" t="s">
        <v>82</v>
      </c>
      <c r="G2507" s="12">
        <v>4.2</v>
      </c>
      <c r="H2507" s="13">
        <v>118.86</v>
      </c>
      <c r="I2507" s="12" t="s">
        <v>25</v>
      </c>
      <c r="J2507" s="13">
        <v>118.86</v>
      </c>
    </row>
    <row r="2508" spans="1:10">
      <c r="A2508" s="12" t="s">
        <v>3638</v>
      </c>
      <c r="B2508" s="3">
        <v>45685</v>
      </c>
      <c r="C2508" s="12" t="s">
        <v>3639</v>
      </c>
      <c r="D2508" s="12" t="s">
        <v>80</v>
      </c>
      <c r="E2508" s="12" t="s">
        <v>81</v>
      </c>
      <c r="F2508" s="12" t="s">
        <v>62</v>
      </c>
      <c r="G2508" s="12">
        <v>1.9</v>
      </c>
      <c r="H2508" s="13">
        <v>348.25</v>
      </c>
      <c r="I2508" s="12" t="s">
        <v>25</v>
      </c>
      <c r="J2508" s="13">
        <v>348.25</v>
      </c>
    </row>
    <row r="2509" spans="1:10">
      <c r="A2509" s="12" t="s">
        <v>3640</v>
      </c>
      <c r="B2509" s="3">
        <v>45660</v>
      </c>
      <c r="C2509" s="12" t="s">
        <v>1705</v>
      </c>
      <c r="D2509" s="12" t="s">
        <v>80</v>
      </c>
      <c r="E2509" s="12" t="s">
        <v>57</v>
      </c>
      <c r="F2509" s="12" t="s">
        <v>82</v>
      </c>
      <c r="G2509" s="12">
        <v>3.2</v>
      </c>
      <c r="H2509" s="13">
        <v>378.76</v>
      </c>
      <c r="I2509" s="12" t="s">
        <v>25</v>
      </c>
      <c r="J2509" s="13">
        <v>378.76</v>
      </c>
    </row>
    <row r="2510" spans="1:10">
      <c r="A2510" s="12" t="s">
        <v>3641</v>
      </c>
      <c r="B2510" s="3">
        <v>45833</v>
      </c>
      <c r="C2510" s="12" t="s">
        <v>2560</v>
      </c>
      <c r="D2510" s="12" t="s">
        <v>61</v>
      </c>
      <c r="E2510" s="12" t="s">
        <v>76</v>
      </c>
      <c r="F2510" s="12" t="s">
        <v>62</v>
      </c>
      <c r="G2510" s="12">
        <v>1.7</v>
      </c>
      <c r="H2510" s="13">
        <v>127.48</v>
      </c>
      <c r="I2510" s="12" t="s">
        <v>25</v>
      </c>
      <c r="J2510" s="13">
        <v>127.48</v>
      </c>
    </row>
    <row r="2511" spans="1:10">
      <c r="A2511" s="12" t="s">
        <v>3642</v>
      </c>
      <c r="B2511" s="3">
        <v>45994</v>
      </c>
      <c r="C2511" s="12" t="s">
        <v>1506</v>
      </c>
      <c r="D2511" s="12" t="s">
        <v>80</v>
      </c>
      <c r="E2511" s="12" t="s">
        <v>73</v>
      </c>
      <c r="F2511" s="12" t="s">
        <v>62</v>
      </c>
      <c r="G2511" s="12">
        <v>4.2</v>
      </c>
      <c r="H2511" s="13">
        <v>337.75</v>
      </c>
      <c r="I2511" s="12" t="s">
        <v>25</v>
      </c>
      <c r="J2511" s="13">
        <v>337.75</v>
      </c>
    </row>
    <row r="2512" spans="1:10">
      <c r="A2512" s="12" t="s">
        <v>3643</v>
      </c>
      <c r="B2512" s="3">
        <v>45887</v>
      </c>
      <c r="C2512" s="12" t="s">
        <v>2968</v>
      </c>
      <c r="D2512" s="12" t="s">
        <v>56</v>
      </c>
      <c r="E2512" s="12" t="s">
        <v>57</v>
      </c>
      <c r="F2512" s="12" t="s">
        <v>87</v>
      </c>
      <c r="G2512" s="12">
        <v>5.3</v>
      </c>
      <c r="H2512" s="13">
        <v>124.29</v>
      </c>
      <c r="I2512" s="12" t="s">
        <v>25</v>
      </c>
      <c r="J2512" s="13">
        <v>124.29</v>
      </c>
    </row>
    <row r="2513" spans="1:10">
      <c r="A2513" s="12" t="s">
        <v>3644</v>
      </c>
      <c r="B2513" s="3">
        <v>45886</v>
      </c>
      <c r="C2513" s="12" t="s">
        <v>2123</v>
      </c>
      <c r="D2513" s="12" t="s">
        <v>65</v>
      </c>
      <c r="E2513" s="12" t="s">
        <v>76</v>
      </c>
      <c r="F2513" s="12" t="s">
        <v>87</v>
      </c>
      <c r="G2513" s="12">
        <v>2</v>
      </c>
      <c r="H2513" s="13">
        <v>232.01</v>
      </c>
      <c r="I2513" s="12" t="s">
        <v>26</v>
      </c>
      <c r="J2513" s="13">
        <v>191.77</v>
      </c>
    </row>
    <row r="2514" spans="1:10">
      <c r="A2514" s="12" t="s">
        <v>3645</v>
      </c>
      <c r="B2514" s="3">
        <v>45691</v>
      </c>
      <c r="C2514" s="12" t="s">
        <v>1928</v>
      </c>
      <c r="D2514" s="12" t="s">
        <v>65</v>
      </c>
      <c r="E2514" s="12" t="s">
        <v>57</v>
      </c>
      <c r="F2514" s="12" t="s">
        <v>103</v>
      </c>
      <c r="G2514" s="12">
        <v>1.8</v>
      </c>
      <c r="H2514" s="13">
        <v>223.9</v>
      </c>
      <c r="I2514" s="12" t="s">
        <v>25</v>
      </c>
      <c r="J2514" s="13">
        <v>223.9</v>
      </c>
    </row>
    <row r="2515" spans="1:10">
      <c r="A2515" s="12" t="s">
        <v>3646</v>
      </c>
      <c r="B2515" s="3">
        <v>45809</v>
      </c>
      <c r="C2515" s="12" t="s">
        <v>2970</v>
      </c>
      <c r="D2515" s="12" t="s">
        <v>61</v>
      </c>
      <c r="E2515" s="12" t="s">
        <v>95</v>
      </c>
      <c r="F2515" s="12" t="s">
        <v>87</v>
      </c>
      <c r="G2515" s="12">
        <v>2.8</v>
      </c>
      <c r="H2515" s="13">
        <v>118.93</v>
      </c>
      <c r="I2515" s="12" t="s">
        <v>25</v>
      </c>
      <c r="J2515" s="13">
        <v>118.93</v>
      </c>
    </row>
    <row r="2516" spans="1:10">
      <c r="A2516" s="12" t="s">
        <v>3647</v>
      </c>
      <c r="B2516" s="3">
        <v>45733</v>
      </c>
      <c r="C2516" s="12" t="s">
        <v>1551</v>
      </c>
      <c r="D2516" s="12" t="s">
        <v>61</v>
      </c>
      <c r="E2516" s="12" t="s">
        <v>81</v>
      </c>
      <c r="F2516" s="12" t="s">
        <v>77</v>
      </c>
      <c r="G2516" s="12">
        <v>3.5</v>
      </c>
      <c r="H2516" s="13">
        <v>118.4</v>
      </c>
      <c r="I2516" s="12" t="s">
        <v>25</v>
      </c>
      <c r="J2516" s="13">
        <v>118.4</v>
      </c>
    </row>
    <row r="2517" spans="1:10">
      <c r="A2517" s="12" t="s">
        <v>3648</v>
      </c>
      <c r="B2517" s="3">
        <v>45703</v>
      </c>
      <c r="C2517" s="12" t="s">
        <v>2082</v>
      </c>
      <c r="D2517" s="12" t="s">
        <v>90</v>
      </c>
      <c r="E2517" s="12" t="s">
        <v>73</v>
      </c>
      <c r="F2517" s="12" t="s">
        <v>87</v>
      </c>
      <c r="G2517" s="12">
        <v>2.8</v>
      </c>
      <c r="H2517" s="13">
        <v>189.63</v>
      </c>
      <c r="I2517" s="12" t="s">
        <v>25</v>
      </c>
      <c r="J2517" s="13">
        <v>189.63</v>
      </c>
    </row>
    <row r="2518" spans="1:10">
      <c r="A2518" s="12" t="s">
        <v>3649</v>
      </c>
      <c r="B2518" s="3">
        <v>45715</v>
      </c>
      <c r="C2518" s="12" t="s">
        <v>215</v>
      </c>
      <c r="D2518" s="12" t="s">
        <v>56</v>
      </c>
      <c r="E2518" s="12" t="s">
        <v>69</v>
      </c>
      <c r="F2518" s="12" t="s">
        <v>58</v>
      </c>
      <c r="G2518" s="12">
        <v>2.6</v>
      </c>
      <c r="H2518" s="13">
        <v>130.63999999999999</v>
      </c>
      <c r="I2518" s="12" t="s">
        <v>25</v>
      </c>
      <c r="J2518" s="13">
        <v>130.63999999999999</v>
      </c>
    </row>
    <row r="2519" spans="1:10">
      <c r="A2519" s="12" t="s">
        <v>3650</v>
      </c>
      <c r="B2519" s="3">
        <v>45666</v>
      </c>
      <c r="C2519" s="12" t="s">
        <v>1208</v>
      </c>
      <c r="D2519" s="12" t="s">
        <v>61</v>
      </c>
      <c r="E2519" s="12" t="s">
        <v>76</v>
      </c>
      <c r="F2519" s="12" t="s">
        <v>58</v>
      </c>
      <c r="G2519" s="12">
        <v>3.3</v>
      </c>
      <c r="H2519" s="13">
        <v>95.69</v>
      </c>
      <c r="I2519" s="12" t="s">
        <v>26</v>
      </c>
      <c r="J2519" s="13">
        <v>33.979999999999997</v>
      </c>
    </row>
    <row r="2520" spans="1:10">
      <c r="A2520" s="12" t="s">
        <v>3651</v>
      </c>
      <c r="B2520" s="3">
        <v>45873</v>
      </c>
      <c r="C2520" s="12" t="s">
        <v>1170</v>
      </c>
      <c r="D2520" s="12" t="s">
        <v>80</v>
      </c>
      <c r="E2520" s="12" t="s">
        <v>95</v>
      </c>
      <c r="F2520" s="12" t="s">
        <v>82</v>
      </c>
      <c r="G2520" s="12">
        <v>2.9</v>
      </c>
      <c r="H2520" s="13">
        <v>370.37</v>
      </c>
      <c r="I2520" s="12" t="s">
        <v>25</v>
      </c>
      <c r="J2520" s="13">
        <v>370.37</v>
      </c>
    </row>
    <row r="2521" spans="1:10">
      <c r="A2521" s="12" t="s">
        <v>3652</v>
      </c>
      <c r="B2521" s="3">
        <v>45752</v>
      </c>
      <c r="C2521" s="12" t="s">
        <v>1926</v>
      </c>
      <c r="D2521" s="12" t="s">
        <v>68</v>
      </c>
      <c r="E2521" s="12" t="s">
        <v>73</v>
      </c>
      <c r="F2521" s="12" t="s">
        <v>58</v>
      </c>
      <c r="G2521" s="12">
        <v>3.8</v>
      </c>
      <c r="H2521" s="13">
        <v>332.02</v>
      </c>
      <c r="I2521" s="12" t="s">
        <v>25</v>
      </c>
      <c r="J2521" s="13">
        <v>332.02</v>
      </c>
    </row>
    <row r="2522" spans="1:10">
      <c r="A2522" s="12" t="s">
        <v>3653</v>
      </c>
      <c r="B2522" s="3">
        <v>45663</v>
      </c>
      <c r="C2522" s="12" t="s">
        <v>1226</v>
      </c>
      <c r="D2522" s="12" t="s">
        <v>80</v>
      </c>
      <c r="E2522" s="12" t="s">
        <v>81</v>
      </c>
      <c r="F2522" s="12" t="s">
        <v>103</v>
      </c>
      <c r="G2522" s="12">
        <v>2.6</v>
      </c>
      <c r="H2522" s="13">
        <v>343.31</v>
      </c>
      <c r="I2522" s="12" t="s">
        <v>25</v>
      </c>
      <c r="J2522" s="13">
        <v>343.31</v>
      </c>
    </row>
    <row r="2523" spans="1:10">
      <c r="A2523" s="12" t="s">
        <v>3654</v>
      </c>
      <c r="B2523" s="3">
        <v>45667</v>
      </c>
      <c r="C2523" s="12" t="s">
        <v>2614</v>
      </c>
      <c r="D2523" s="12" t="s">
        <v>56</v>
      </c>
      <c r="E2523" s="12" t="s">
        <v>69</v>
      </c>
      <c r="F2523" s="12" t="s">
        <v>100</v>
      </c>
      <c r="G2523" s="12">
        <v>4.3</v>
      </c>
      <c r="H2523" s="13">
        <v>126.31</v>
      </c>
      <c r="I2523" s="12" t="s">
        <v>25</v>
      </c>
      <c r="J2523" s="13">
        <v>126.31</v>
      </c>
    </row>
    <row r="2524" spans="1:10">
      <c r="A2524" s="12" t="s">
        <v>3655</v>
      </c>
      <c r="B2524" s="3">
        <v>45751</v>
      </c>
      <c r="C2524" s="12" t="s">
        <v>322</v>
      </c>
      <c r="D2524" s="12" t="s">
        <v>68</v>
      </c>
      <c r="E2524" s="12" t="s">
        <v>73</v>
      </c>
      <c r="F2524" s="12" t="s">
        <v>58</v>
      </c>
      <c r="G2524" s="12">
        <v>1.6</v>
      </c>
      <c r="H2524" s="13">
        <v>312.5</v>
      </c>
      <c r="I2524" s="12" t="s">
        <v>25</v>
      </c>
      <c r="J2524" s="13">
        <v>312.5</v>
      </c>
    </row>
    <row r="2525" spans="1:10">
      <c r="A2525" s="12" t="s">
        <v>3656</v>
      </c>
      <c r="B2525" s="3">
        <v>45850</v>
      </c>
      <c r="C2525" s="12" t="s">
        <v>264</v>
      </c>
      <c r="D2525" s="12" t="s">
        <v>56</v>
      </c>
      <c r="E2525" s="12" t="s">
        <v>69</v>
      </c>
      <c r="F2525" s="12" t="s">
        <v>82</v>
      </c>
      <c r="G2525" s="12">
        <v>3.9</v>
      </c>
      <c r="H2525" s="13">
        <v>116.85</v>
      </c>
      <c r="I2525" s="12" t="s">
        <v>25</v>
      </c>
      <c r="J2525" s="13">
        <v>116.85</v>
      </c>
    </row>
    <row r="2526" spans="1:10">
      <c r="A2526" s="12" t="s">
        <v>3657</v>
      </c>
      <c r="B2526" s="3">
        <v>46011</v>
      </c>
      <c r="C2526" s="12" t="s">
        <v>89</v>
      </c>
      <c r="D2526" s="12" t="s">
        <v>56</v>
      </c>
      <c r="E2526" s="12" t="s">
        <v>95</v>
      </c>
      <c r="F2526" s="12" t="s">
        <v>77</v>
      </c>
      <c r="G2526" s="12">
        <v>3.3</v>
      </c>
      <c r="H2526" s="13">
        <v>117.44</v>
      </c>
      <c r="I2526" s="12" t="s">
        <v>26</v>
      </c>
      <c r="J2526" s="13">
        <v>78.680000000000007</v>
      </c>
    </row>
    <row r="2527" spans="1:10">
      <c r="A2527" s="12" t="s">
        <v>3658</v>
      </c>
      <c r="B2527" s="3">
        <v>45883</v>
      </c>
      <c r="C2527" s="12" t="s">
        <v>2465</v>
      </c>
      <c r="D2527" s="12" t="s">
        <v>68</v>
      </c>
      <c r="E2527" s="12" t="s">
        <v>81</v>
      </c>
      <c r="F2527" s="12" t="s">
        <v>87</v>
      </c>
      <c r="G2527" s="12">
        <v>4.5</v>
      </c>
      <c r="H2527" s="13">
        <v>339.1</v>
      </c>
      <c r="I2527" s="12" t="s">
        <v>26</v>
      </c>
      <c r="J2527" s="13">
        <v>253.05</v>
      </c>
    </row>
    <row r="2528" spans="1:10">
      <c r="A2528" s="12" t="s">
        <v>3659</v>
      </c>
      <c r="B2528" s="3">
        <v>45797</v>
      </c>
      <c r="C2528" s="12" t="s">
        <v>3660</v>
      </c>
      <c r="D2528" s="12" t="s">
        <v>61</v>
      </c>
      <c r="E2528" s="12" t="s">
        <v>69</v>
      </c>
      <c r="F2528" s="12" t="s">
        <v>62</v>
      </c>
      <c r="G2528" s="12">
        <v>2.1</v>
      </c>
      <c r="H2528" s="13">
        <v>110.89</v>
      </c>
      <c r="I2528" s="12" t="s">
        <v>25</v>
      </c>
      <c r="J2528" s="13">
        <v>110.89</v>
      </c>
    </row>
    <row r="2529" spans="1:10">
      <c r="A2529" s="12" t="s">
        <v>3661</v>
      </c>
      <c r="B2529" s="3">
        <v>45923</v>
      </c>
      <c r="C2529" s="12" t="s">
        <v>2412</v>
      </c>
      <c r="D2529" s="12" t="s">
        <v>68</v>
      </c>
      <c r="E2529" s="12" t="s">
        <v>81</v>
      </c>
      <c r="F2529" s="12" t="s">
        <v>70</v>
      </c>
      <c r="G2529" s="12">
        <v>4.0999999999999996</v>
      </c>
      <c r="H2529" s="13">
        <v>283.26</v>
      </c>
      <c r="I2529" s="12" t="s">
        <v>27</v>
      </c>
      <c r="J2529" s="13">
        <v>0</v>
      </c>
    </row>
    <row r="2530" spans="1:10">
      <c r="A2530" s="12" t="s">
        <v>3662</v>
      </c>
      <c r="B2530" s="3">
        <v>45723</v>
      </c>
      <c r="C2530" s="12" t="s">
        <v>576</v>
      </c>
      <c r="D2530" s="12" t="s">
        <v>90</v>
      </c>
      <c r="E2530" s="12" t="s">
        <v>76</v>
      </c>
      <c r="F2530" s="12" t="s">
        <v>70</v>
      </c>
      <c r="G2530" s="12">
        <v>2.2000000000000002</v>
      </c>
      <c r="H2530" s="13">
        <v>213.07</v>
      </c>
      <c r="I2530" s="12" t="s">
        <v>27</v>
      </c>
      <c r="J2530" s="13">
        <v>0</v>
      </c>
    </row>
    <row r="2531" spans="1:10">
      <c r="A2531" s="12" t="s">
        <v>3663</v>
      </c>
      <c r="B2531" s="3">
        <v>45866</v>
      </c>
      <c r="C2531" s="12" t="s">
        <v>1099</v>
      </c>
      <c r="D2531" s="12" t="s">
        <v>61</v>
      </c>
      <c r="E2531" s="12" t="s">
        <v>76</v>
      </c>
      <c r="F2531" s="12" t="s">
        <v>103</v>
      </c>
      <c r="G2531" s="12">
        <v>3.6</v>
      </c>
      <c r="H2531" s="13">
        <v>107.85</v>
      </c>
      <c r="I2531" s="12" t="s">
        <v>25</v>
      </c>
      <c r="J2531" s="13">
        <v>107.85</v>
      </c>
    </row>
    <row r="2532" spans="1:10">
      <c r="A2532" s="12" t="s">
        <v>3664</v>
      </c>
      <c r="B2532" s="3">
        <v>45906</v>
      </c>
      <c r="C2532" s="12" t="s">
        <v>1204</v>
      </c>
      <c r="D2532" s="12" t="s">
        <v>65</v>
      </c>
      <c r="E2532" s="12" t="s">
        <v>81</v>
      </c>
      <c r="F2532" s="12" t="s">
        <v>87</v>
      </c>
      <c r="G2532" s="12">
        <v>3.6</v>
      </c>
      <c r="H2532" s="13">
        <v>232.55</v>
      </c>
      <c r="I2532" s="12" t="s">
        <v>25</v>
      </c>
      <c r="J2532" s="13">
        <v>232.55</v>
      </c>
    </row>
    <row r="2533" spans="1:10">
      <c r="A2533" s="12" t="s">
        <v>3665</v>
      </c>
      <c r="B2533" s="3">
        <v>45868</v>
      </c>
      <c r="C2533" s="12" t="s">
        <v>1766</v>
      </c>
      <c r="D2533" s="12" t="s">
        <v>61</v>
      </c>
      <c r="E2533" s="12" t="s">
        <v>69</v>
      </c>
      <c r="F2533" s="12" t="s">
        <v>87</v>
      </c>
      <c r="G2533" s="12">
        <v>2.8</v>
      </c>
      <c r="H2533" s="13">
        <v>108.28</v>
      </c>
      <c r="I2533" s="12" t="s">
        <v>25</v>
      </c>
      <c r="J2533" s="13">
        <v>108.28</v>
      </c>
    </row>
    <row r="2534" spans="1:10">
      <c r="A2534" s="12" t="s">
        <v>3666</v>
      </c>
      <c r="B2534" s="3">
        <v>45890</v>
      </c>
      <c r="C2534" s="12" t="s">
        <v>2298</v>
      </c>
      <c r="D2534" s="12" t="s">
        <v>61</v>
      </c>
      <c r="E2534" s="12" t="s">
        <v>57</v>
      </c>
      <c r="F2534" s="12" t="s">
        <v>103</v>
      </c>
      <c r="G2534" s="12">
        <v>3.3</v>
      </c>
      <c r="H2534" s="13">
        <v>117</v>
      </c>
      <c r="I2534" s="12" t="s">
        <v>25</v>
      </c>
      <c r="J2534" s="13">
        <v>117</v>
      </c>
    </row>
    <row r="2535" spans="1:10">
      <c r="A2535" s="12" t="s">
        <v>3667</v>
      </c>
      <c r="B2535" s="3">
        <v>45965</v>
      </c>
      <c r="C2535" s="12" t="s">
        <v>2061</v>
      </c>
      <c r="D2535" s="12" t="s">
        <v>61</v>
      </c>
      <c r="E2535" s="12" t="s">
        <v>81</v>
      </c>
      <c r="F2535" s="12" t="s">
        <v>100</v>
      </c>
      <c r="G2535" s="12">
        <v>3.8</v>
      </c>
      <c r="H2535" s="13">
        <v>101.79</v>
      </c>
      <c r="I2535" s="12" t="s">
        <v>26</v>
      </c>
      <c r="J2535" s="13">
        <v>70.319999999999993</v>
      </c>
    </row>
    <row r="2536" spans="1:10">
      <c r="A2536" s="12" t="s">
        <v>3668</v>
      </c>
      <c r="B2536" s="3">
        <v>45862</v>
      </c>
      <c r="C2536" s="12" t="s">
        <v>3048</v>
      </c>
      <c r="D2536" s="12" t="s">
        <v>61</v>
      </c>
      <c r="E2536" s="12" t="s">
        <v>57</v>
      </c>
      <c r="F2536" s="12" t="s">
        <v>58</v>
      </c>
      <c r="G2536" s="12">
        <v>2.4</v>
      </c>
      <c r="H2536" s="13">
        <v>128.78</v>
      </c>
      <c r="I2536" s="12" t="s">
        <v>25</v>
      </c>
      <c r="J2536" s="13">
        <v>128.78</v>
      </c>
    </row>
    <row r="2537" spans="1:10">
      <c r="A2537" s="12" t="s">
        <v>3669</v>
      </c>
      <c r="B2537" s="3">
        <v>45812</v>
      </c>
      <c r="C2537" s="12" t="s">
        <v>3493</v>
      </c>
      <c r="D2537" s="12" t="s">
        <v>65</v>
      </c>
      <c r="E2537" s="12" t="s">
        <v>95</v>
      </c>
      <c r="F2537" s="12" t="s">
        <v>103</v>
      </c>
      <c r="G2537" s="12">
        <v>3.2</v>
      </c>
      <c r="H2537" s="13">
        <v>195.1</v>
      </c>
      <c r="I2537" s="12" t="s">
        <v>27</v>
      </c>
      <c r="J2537" s="13">
        <v>0</v>
      </c>
    </row>
    <row r="2538" spans="1:10">
      <c r="A2538" s="12" t="s">
        <v>3670</v>
      </c>
      <c r="B2538" s="3">
        <v>45786</v>
      </c>
      <c r="C2538" s="12" t="s">
        <v>2180</v>
      </c>
      <c r="D2538" s="12" t="s">
        <v>56</v>
      </c>
      <c r="E2538" s="12" t="s">
        <v>95</v>
      </c>
      <c r="F2538" s="12" t="s">
        <v>100</v>
      </c>
      <c r="G2538" s="12">
        <v>1.8</v>
      </c>
      <c r="H2538" s="13">
        <v>148.94999999999999</v>
      </c>
      <c r="I2538" s="12" t="s">
        <v>25</v>
      </c>
      <c r="J2538" s="13">
        <v>148.94999999999999</v>
      </c>
    </row>
    <row r="2539" spans="1:10">
      <c r="A2539" s="12" t="s">
        <v>3671</v>
      </c>
      <c r="B2539" s="3">
        <v>45737</v>
      </c>
      <c r="C2539" s="12" t="s">
        <v>1417</v>
      </c>
      <c r="D2539" s="12" t="s">
        <v>90</v>
      </c>
      <c r="E2539" s="12" t="s">
        <v>76</v>
      </c>
      <c r="F2539" s="12" t="s">
        <v>87</v>
      </c>
      <c r="G2539" s="12">
        <v>2.1</v>
      </c>
      <c r="H2539" s="13">
        <v>161.79</v>
      </c>
      <c r="I2539" s="12" t="s">
        <v>25</v>
      </c>
      <c r="J2539" s="13">
        <v>161.79</v>
      </c>
    </row>
    <row r="2540" spans="1:10">
      <c r="A2540" s="12" t="s">
        <v>3672</v>
      </c>
      <c r="B2540" s="3">
        <v>45810</v>
      </c>
      <c r="C2540" s="12" t="s">
        <v>1806</v>
      </c>
      <c r="D2540" s="12" t="s">
        <v>80</v>
      </c>
      <c r="E2540" s="12" t="s">
        <v>81</v>
      </c>
      <c r="F2540" s="12" t="s">
        <v>58</v>
      </c>
      <c r="G2540" s="12">
        <v>3.5</v>
      </c>
      <c r="H2540" s="13">
        <v>373.08</v>
      </c>
      <c r="I2540" s="12" t="s">
        <v>26</v>
      </c>
      <c r="J2540" s="13">
        <v>108.34</v>
      </c>
    </row>
    <row r="2541" spans="1:10">
      <c r="A2541" s="12" t="s">
        <v>3673</v>
      </c>
      <c r="B2541" s="3">
        <v>45814</v>
      </c>
      <c r="C2541" s="12" t="s">
        <v>835</v>
      </c>
      <c r="D2541" s="12" t="s">
        <v>56</v>
      </c>
      <c r="E2541" s="12" t="s">
        <v>95</v>
      </c>
      <c r="F2541" s="12" t="s">
        <v>62</v>
      </c>
      <c r="G2541" s="12">
        <v>2.8</v>
      </c>
      <c r="H2541" s="13">
        <v>115.78</v>
      </c>
      <c r="I2541" s="12" t="s">
        <v>25</v>
      </c>
      <c r="J2541" s="13">
        <v>115.78</v>
      </c>
    </row>
    <row r="2542" spans="1:10">
      <c r="A2542" s="12" t="s">
        <v>3674</v>
      </c>
      <c r="B2542" s="3">
        <v>45762</v>
      </c>
      <c r="C2542" s="12" t="s">
        <v>1551</v>
      </c>
      <c r="D2542" s="12" t="s">
        <v>61</v>
      </c>
      <c r="E2542" s="12" t="s">
        <v>57</v>
      </c>
      <c r="F2542" s="12" t="s">
        <v>77</v>
      </c>
      <c r="G2542" s="12">
        <v>3.7</v>
      </c>
      <c r="H2542" s="13">
        <v>114.43</v>
      </c>
      <c r="I2542" s="12" t="s">
        <v>25</v>
      </c>
      <c r="J2542" s="13">
        <v>114.43</v>
      </c>
    </row>
    <row r="2543" spans="1:10">
      <c r="A2543" s="12" t="s">
        <v>3675</v>
      </c>
      <c r="B2543" s="3">
        <v>45960</v>
      </c>
      <c r="C2543" s="12" t="s">
        <v>1145</v>
      </c>
      <c r="D2543" s="12" t="s">
        <v>90</v>
      </c>
      <c r="E2543" s="12" t="s">
        <v>81</v>
      </c>
      <c r="F2543" s="12" t="s">
        <v>77</v>
      </c>
      <c r="G2543" s="12">
        <v>4</v>
      </c>
      <c r="H2543" s="13">
        <v>216.88</v>
      </c>
      <c r="I2543" s="12" t="s">
        <v>25</v>
      </c>
      <c r="J2543" s="13">
        <v>216.88</v>
      </c>
    </row>
    <row r="2544" spans="1:10">
      <c r="A2544" s="12" t="s">
        <v>3676</v>
      </c>
      <c r="B2544" s="3">
        <v>45739</v>
      </c>
      <c r="C2544" s="12" t="s">
        <v>3677</v>
      </c>
      <c r="D2544" s="12" t="s">
        <v>68</v>
      </c>
      <c r="E2544" s="12" t="s">
        <v>76</v>
      </c>
      <c r="F2544" s="12" t="s">
        <v>77</v>
      </c>
      <c r="G2544" s="12">
        <v>2</v>
      </c>
      <c r="H2544" s="13">
        <v>257.35000000000002</v>
      </c>
      <c r="I2544" s="12" t="s">
        <v>25</v>
      </c>
      <c r="J2544" s="13">
        <v>257.35000000000002</v>
      </c>
    </row>
    <row r="2545" spans="1:10">
      <c r="A2545" s="12" t="s">
        <v>3678</v>
      </c>
      <c r="B2545" s="3">
        <v>45777</v>
      </c>
      <c r="C2545" s="12" t="s">
        <v>943</v>
      </c>
      <c r="D2545" s="12" t="s">
        <v>65</v>
      </c>
      <c r="E2545" s="12" t="s">
        <v>76</v>
      </c>
      <c r="F2545" s="12" t="s">
        <v>58</v>
      </c>
      <c r="G2545" s="12">
        <v>2</v>
      </c>
      <c r="H2545" s="13">
        <v>269.47000000000003</v>
      </c>
      <c r="I2545" s="12" t="s">
        <v>25</v>
      </c>
      <c r="J2545" s="13">
        <v>269.47000000000003</v>
      </c>
    </row>
    <row r="2546" spans="1:10">
      <c r="A2546" s="12" t="s">
        <v>3679</v>
      </c>
      <c r="B2546" s="3">
        <v>45710</v>
      </c>
      <c r="C2546" s="12" t="s">
        <v>2608</v>
      </c>
      <c r="D2546" s="12" t="s">
        <v>61</v>
      </c>
      <c r="E2546" s="12" t="s">
        <v>73</v>
      </c>
      <c r="F2546" s="12" t="s">
        <v>70</v>
      </c>
      <c r="G2546" s="12">
        <v>4.5</v>
      </c>
      <c r="H2546" s="13">
        <v>129.69999999999999</v>
      </c>
      <c r="I2546" s="12" t="s">
        <v>26</v>
      </c>
      <c r="J2546" s="13">
        <v>74.849999999999994</v>
      </c>
    </row>
    <row r="2547" spans="1:10">
      <c r="A2547" s="12" t="s">
        <v>3680</v>
      </c>
      <c r="B2547" s="3">
        <v>45675</v>
      </c>
      <c r="C2547" s="12" t="s">
        <v>2966</v>
      </c>
      <c r="D2547" s="12" t="s">
        <v>90</v>
      </c>
      <c r="E2547" s="12" t="s">
        <v>73</v>
      </c>
      <c r="F2547" s="12" t="s">
        <v>103</v>
      </c>
      <c r="G2547" s="12">
        <v>4.5</v>
      </c>
      <c r="H2547" s="13">
        <v>219.98</v>
      </c>
      <c r="I2547" s="12" t="s">
        <v>25</v>
      </c>
      <c r="J2547" s="13">
        <v>219.98</v>
      </c>
    </row>
    <row r="2548" spans="1:10">
      <c r="A2548" s="12" t="s">
        <v>3681</v>
      </c>
      <c r="B2548" s="3">
        <v>45995</v>
      </c>
      <c r="C2548" s="12" t="s">
        <v>1439</v>
      </c>
      <c r="D2548" s="12" t="s">
        <v>65</v>
      </c>
      <c r="E2548" s="12" t="s">
        <v>81</v>
      </c>
      <c r="F2548" s="12" t="s">
        <v>87</v>
      </c>
      <c r="G2548" s="12">
        <v>2.1</v>
      </c>
      <c r="H2548" s="13">
        <v>199.16</v>
      </c>
      <c r="I2548" s="12" t="s">
        <v>25</v>
      </c>
      <c r="J2548" s="13">
        <v>199.16</v>
      </c>
    </row>
    <row r="2549" spans="1:10">
      <c r="A2549" s="12" t="s">
        <v>3682</v>
      </c>
      <c r="B2549" s="3">
        <v>45950</v>
      </c>
      <c r="C2549" s="12" t="s">
        <v>1518</v>
      </c>
      <c r="D2549" s="12" t="s">
        <v>90</v>
      </c>
      <c r="E2549" s="12" t="s">
        <v>69</v>
      </c>
      <c r="F2549" s="12" t="s">
        <v>82</v>
      </c>
      <c r="G2549" s="12">
        <v>3.3</v>
      </c>
      <c r="H2549" s="13">
        <v>218</v>
      </c>
      <c r="I2549" s="12" t="s">
        <v>25</v>
      </c>
      <c r="J2549" s="13">
        <v>218</v>
      </c>
    </row>
    <row r="2550" spans="1:10">
      <c r="A2550" s="12" t="s">
        <v>3683</v>
      </c>
      <c r="B2550" s="3">
        <v>45784</v>
      </c>
      <c r="C2550" s="12" t="s">
        <v>888</v>
      </c>
      <c r="D2550" s="12" t="s">
        <v>90</v>
      </c>
      <c r="E2550" s="12" t="s">
        <v>95</v>
      </c>
      <c r="F2550" s="12" t="s">
        <v>62</v>
      </c>
      <c r="G2550" s="12">
        <v>2.8</v>
      </c>
      <c r="H2550" s="13">
        <v>225.63</v>
      </c>
      <c r="I2550" s="12" t="s">
        <v>25</v>
      </c>
      <c r="J2550" s="13">
        <v>225.63</v>
      </c>
    </row>
    <row r="2551" spans="1:10">
      <c r="A2551" s="12" t="s">
        <v>3684</v>
      </c>
      <c r="B2551" s="3">
        <v>45904</v>
      </c>
      <c r="C2551" s="12" t="s">
        <v>3685</v>
      </c>
      <c r="D2551" s="12" t="s">
        <v>90</v>
      </c>
      <c r="E2551" s="12" t="s">
        <v>76</v>
      </c>
      <c r="F2551" s="12" t="s">
        <v>87</v>
      </c>
      <c r="G2551" s="12">
        <v>2.2000000000000002</v>
      </c>
      <c r="H2551" s="13">
        <v>164.95</v>
      </c>
      <c r="I2551" s="12" t="s">
        <v>25</v>
      </c>
      <c r="J2551" s="13">
        <v>164.95</v>
      </c>
    </row>
    <row r="2552" spans="1:10">
      <c r="A2552" s="12" t="s">
        <v>3686</v>
      </c>
      <c r="B2552" s="3">
        <v>45758</v>
      </c>
      <c r="C2552" s="12" t="s">
        <v>384</v>
      </c>
      <c r="D2552" s="12" t="s">
        <v>56</v>
      </c>
      <c r="E2552" s="12" t="s">
        <v>57</v>
      </c>
      <c r="F2552" s="12" t="s">
        <v>77</v>
      </c>
      <c r="G2552" s="12">
        <v>3.9</v>
      </c>
      <c r="H2552" s="13">
        <v>139.38999999999999</v>
      </c>
      <c r="I2552" s="12" t="s">
        <v>26</v>
      </c>
      <c r="J2552" s="13">
        <v>49.85</v>
      </c>
    </row>
    <row r="2553" spans="1:10">
      <c r="A2553" s="12" t="s">
        <v>3687</v>
      </c>
      <c r="B2553" s="3">
        <v>45681</v>
      </c>
      <c r="C2553" s="12" t="s">
        <v>3639</v>
      </c>
      <c r="D2553" s="12" t="s">
        <v>80</v>
      </c>
      <c r="E2553" s="12" t="s">
        <v>95</v>
      </c>
      <c r="F2553" s="12" t="s">
        <v>62</v>
      </c>
      <c r="G2553" s="12">
        <v>3.4</v>
      </c>
      <c r="H2553" s="13">
        <v>369.87</v>
      </c>
      <c r="I2553" s="12" t="s">
        <v>25</v>
      </c>
      <c r="J2553" s="13">
        <v>369.87</v>
      </c>
    </row>
    <row r="2554" spans="1:10">
      <c r="A2554" s="12" t="s">
        <v>3688</v>
      </c>
      <c r="B2554" s="3">
        <v>45757</v>
      </c>
      <c r="C2554" s="12" t="s">
        <v>2761</v>
      </c>
      <c r="D2554" s="12" t="s">
        <v>90</v>
      </c>
      <c r="E2554" s="12" t="s">
        <v>76</v>
      </c>
      <c r="F2554" s="12" t="s">
        <v>100</v>
      </c>
      <c r="G2554" s="12">
        <v>2.8</v>
      </c>
      <c r="H2554" s="13">
        <v>181.05</v>
      </c>
      <c r="I2554" s="12" t="s">
        <v>27</v>
      </c>
      <c r="J2554" s="13">
        <v>0</v>
      </c>
    </row>
    <row r="2555" spans="1:10">
      <c r="A2555" s="12" t="s">
        <v>3689</v>
      </c>
      <c r="B2555" s="3">
        <v>45798</v>
      </c>
      <c r="C2555" s="12" t="s">
        <v>3690</v>
      </c>
      <c r="D2555" s="12" t="s">
        <v>68</v>
      </c>
      <c r="E2555" s="12" t="s">
        <v>73</v>
      </c>
      <c r="F2555" s="12" t="s">
        <v>87</v>
      </c>
      <c r="G2555" s="12">
        <v>3.5</v>
      </c>
      <c r="H2555" s="13">
        <v>320.02999999999997</v>
      </c>
      <c r="I2555" s="12" t="s">
        <v>25</v>
      </c>
      <c r="J2555" s="13">
        <v>320.02999999999997</v>
      </c>
    </row>
    <row r="2556" spans="1:10">
      <c r="A2556" s="12" t="s">
        <v>3691</v>
      </c>
      <c r="B2556" s="3">
        <v>45671</v>
      </c>
      <c r="C2556" s="12" t="s">
        <v>1503</v>
      </c>
      <c r="D2556" s="12" t="s">
        <v>80</v>
      </c>
      <c r="E2556" s="12" t="s">
        <v>73</v>
      </c>
      <c r="F2556" s="12" t="s">
        <v>70</v>
      </c>
      <c r="G2556" s="12">
        <v>4</v>
      </c>
      <c r="H2556" s="13">
        <v>336.11</v>
      </c>
      <c r="I2556" s="12" t="s">
        <v>25</v>
      </c>
      <c r="J2556" s="13">
        <v>336.11</v>
      </c>
    </row>
    <row r="2557" spans="1:10">
      <c r="A2557" s="12" t="s">
        <v>3692</v>
      </c>
      <c r="B2557" s="3">
        <v>45660</v>
      </c>
      <c r="C2557" s="12" t="s">
        <v>3061</v>
      </c>
      <c r="D2557" s="12" t="s">
        <v>90</v>
      </c>
      <c r="E2557" s="12" t="s">
        <v>95</v>
      </c>
      <c r="F2557" s="12" t="s">
        <v>62</v>
      </c>
      <c r="G2557" s="12">
        <v>1.8</v>
      </c>
      <c r="H2557" s="13">
        <v>213.2</v>
      </c>
      <c r="I2557" s="12" t="s">
        <v>25</v>
      </c>
      <c r="J2557" s="13">
        <v>213.2</v>
      </c>
    </row>
    <row r="2558" spans="1:10">
      <c r="A2558" s="12" t="s">
        <v>3693</v>
      </c>
      <c r="B2558" s="3">
        <v>45899</v>
      </c>
      <c r="C2558" s="12" t="s">
        <v>3694</v>
      </c>
      <c r="D2558" s="12" t="s">
        <v>80</v>
      </c>
      <c r="E2558" s="12" t="s">
        <v>73</v>
      </c>
      <c r="F2558" s="12" t="s">
        <v>77</v>
      </c>
      <c r="G2558" s="12">
        <v>4.2</v>
      </c>
      <c r="H2558" s="13">
        <v>415.22</v>
      </c>
      <c r="I2558" s="12" t="s">
        <v>25</v>
      </c>
      <c r="J2558" s="13">
        <v>415.22</v>
      </c>
    </row>
    <row r="2559" spans="1:10">
      <c r="A2559" s="12" t="s">
        <v>3695</v>
      </c>
      <c r="B2559" s="3">
        <v>45933</v>
      </c>
      <c r="C2559" s="12" t="s">
        <v>1618</v>
      </c>
      <c r="D2559" s="12" t="s">
        <v>56</v>
      </c>
      <c r="E2559" s="12" t="s">
        <v>95</v>
      </c>
      <c r="F2559" s="12" t="s">
        <v>77</v>
      </c>
      <c r="G2559" s="12">
        <v>3.7</v>
      </c>
      <c r="H2559" s="13">
        <v>123.03</v>
      </c>
      <c r="I2559" s="12" t="s">
        <v>27</v>
      </c>
      <c r="J2559" s="13">
        <v>0</v>
      </c>
    </row>
    <row r="2560" spans="1:10">
      <c r="A2560" s="12" t="s">
        <v>3696</v>
      </c>
      <c r="B2560" s="3">
        <v>45676</v>
      </c>
      <c r="C2560" s="12" t="s">
        <v>3697</v>
      </c>
      <c r="D2560" s="12" t="s">
        <v>61</v>
      </c>
      <c r="E2560" s="12" t="s">
        <v>95</v>
      </c>
      <c r="F2560" s="12" t="s">
        <v>87</v>
      </c>
      <c r="G2560" s="12">
        <v>2.4</v>
      </c>
      <c r="H2560" s="13">
        <v>96.54</v>
      </c>
      <c r="I2560" s="12" t="s">
        <v>26</v>
      </c>
      <c r="J2560" s="13">
        <v>29.66</v>
      </c>
    </row>
    <row r="2561" spans="1:10">
      <c r="A2561" s="12" t="s">
        <v>3698</v>
      </c>
      <c r="B2561" s="3">
        <v>45889</v>
      </c>
      <c r="C2561" s="12" t="s">
        <v>2075</v>
      </c>
      <c r="D2561" s="12" t="s">
        <v>68</v>
      </c>
      <c r="E2561" s="12" t="s">
        <v>81</v>
      </c>
      <c r="F2561" s="12" t="s">
        <v>70</v>
      </c>
      <c r="G2561" s="12">
        <v>3.9</v>
      </c>
      <c r="H2561" s="13">
        <v>308.99</v>
      </c>
      <c r="I2561" s="12" t="s">
        <v>25</v>
      </c>
      <c r="J2561" s="13">
        <v>308.99</v>
      </c>
    </row>
    <row r="2562" spans="1:10">
      <c r="A2562" s="12" t="s">
        <v>3699</v>
      </c>
      <c r="B2562" s="3">
        <v>45999</v>
      </c>
      <c r="C2562" s="12" t="s">
        <v>394</v>
      </c>
      <c r="D2562" s="12" t="s">
        <v>90</v>
      </c>
      <c r="E2562" s="12" t="s">
        <v>76</v>
      </c>
      <c r="F2562" s="12" t="s">
        <v>58</v>
      </c>
      <c r="G2562" s="12">
        <v>3</v>
      </c>
      <c r="H2562" s="13">
        <v>180.46</v>
      </c>
      <c r="I2562" s="12" t="s">
        <v>25</v>
      </c>
      <c r="J2562" s="13">
        <v>180.46</v>
      </c>
    </row>
    <row r="2563" spans="1:10">
      <c r="A2563" s="12" t="s">
        <v>3700</v>
      </c>
      <c r="B2563" s="3">
        <v>45664</v>
      </c>
      <c r="C2563" s="12" t="s">
        <v>3701</v>
      </c>
      <c r="D2563" s="12" t="s">
        <v>68</v>
      </c>
      <c r="E2563" s="12" t="s">
        <v>95</v>
      </c>
      <c r="F2563" s="12" t="s">
        <v>62</v>
      </c>
      <c r="G2563" s="12">
        <v>2.9</v>
      </c>
      <c r="H2563" s="13">
        <v>296.07</v>
      </c>
      <c r="I2563" s="12" t="s">
        <v>27</v>
      </c>
      <c r="J2563" s="13">
        <v>0</v>
      </c>
    </row>
    <row r="2564" spans="1:10">
      <c r="A2564" s="12" t="s">
        <v>3702</v>
      </c>
      <c r="B2564" s="3">
        <v>45785</v>
      </c>
      <c r="C2564" s="12" t="s">
        <v>702</v>
      </c>
      <c r="D2564" s="12" t="s">
        <v>65</v>
      </c>
      <c r="E2564" s="12" t="s">
        <v>69</v>
      </c>
      <c r="F2564" s="12" t="s">
        <v>62</v>
      </c>
      <c r="G2564" s="12">
        <v>3.1</v>
      </c>
      <c r="H2564" s="13">
        <v>207.71</v>
      </c>
      <c r="I2564" s="12" t="s">
        <v>25</v>
      </c>
      <c r="J2564" s="13">
        <v>207.71</v>
      </c>
    </row>
    <row r="2565" spans="1:10">
      <c r="A2565" s="12" t="s">
        <v>3703</v>
      </c>
      <c r="B2565" s="3">
        <v>45740</v>
      </c>
      <c r="C2565" s="12" t="s">
        <v>558</v>
      </c>
      <c r="D2565" s="12" t="s">
        <v>65</v>
      </c>
      <c r="E2565" s="12" t="s">
        <v>73</v>
      </c>
      <c r="F2565" s="12" t="s">
        <v>77</v>
      </c>
      <c r="G2565" s="12">
        <v>2.8</v>
      </c>
      <c r="H2565" s="13">
        <v>263.33</v>
      </c>
      <c r="I2565" s="12" t="s">
        <v>25</v>
      </c>
      <c r="J2565" s="13">
        <v>263.33</v>
      </c>
    </row>
    <row r="2566" spans="1:10">
      <c r="A2566" s="12" t="s">
        <v>3704</v>
      </c>
      <c r="B2566" s="3">
        <v>45862</v>
      </c>
      <c r="C2566" s="12" t="s">
        <v>2419</v>
      </c>
      <c r="D2566" s="12" t="s">
        <v>80</v>
      </c>
      <c r="E2566" s="12" t="s">
        <v>81</v>
      </c>
      <c r="F2566" s="12" t="s">
        <v>87</v>
      </c>
      <c r="G2566" s="12">
        <v>2.4</v>
      </c>
      <c r="H2566" s="13">
        <v>299.02</v>
      </c>
      <c r="I2566" s="12" t="s">
        <v>25</v>
      </c>
      <c r="J2566" s="13">
        <v>299.02</v>
      </c>
    </row>
    <row r="2567" spans="1:10">
      <c r="A2567" s="12" t="s">
        <v>3705</v>
      </c>
      <c r="B2567" s="3">
        <v>45738</v>
      </c>
      <c r="C2567" s="12" t="s">
        <v>72</v>
      </c>
      <c r="D2567" s="12" t="s">
        <v>56</v>
      </c>
      <c r="E2567" s="12" t="s">
        <v>57</v>
      </c>
      <c r="F2567" s="12" t="s">
        <v>82</v>
      </c>
      <c r="G2567" s="12">
        <v>2.1</v>
      </c>
      <c r="H2567" s="13">
        <v>136.53</v>
      </c>
      <c r="I2567" s="12" t="s">
        <v>25</v>
      </c>
      <c r="J2567" s="13">
        <v>136.53</v>
      </c>
    </row>
    <row r="2568" spans="1:10">
      <c r="A2568" s="12" t="s">
        <v>3706</v>
      </c>
      <c r="B2568" s="3">
        <v>45763</v>
      </c>
      <c r="C2568" s="12" t="s">
        <v>1811</v>
      </c>
      <c r="D2568" s="12" t="s">
        <v>80</v>
      </c>
      <c r="E2568" s="12" t="s">
        <v>69</v>
      </c>
      <c r="F2568" s="12" t="s">
        <v>77</v>
      </c>
      <c r="G2568" s="12">
        <v>2.9</v>
      </c>
      <c r="H2568" s="13">
        <v>304.3</v>
      </c>
      <c r="I2568" s="12" t="s">
        <v>25</v>
      </c>
      <c r="J2568" s="13">
        <v>304.3</v>
      </c>
    </row>
    <row r="2569" spans="1:10">
      <c r="A2569" s="12" t="s">
        <v>3707</v>
      </c>
      <c r="B2569" s="3">
        <v>45897</v>
      </c>
      <c r="C2569" s="12" t="s">
        <v>952</v>
      </c>
      <c r="D2569" s="12" t="s">
        <v>68</v>
      </c>
      <c r="E2569" s="12" t="s">
        <v>76</v>
      </c>
      <c r="F2569" s="12" t="s">
        <v>87</v>
      </c>
      <c r="G2569" s="12">
        <v>2.5</v>
      </c>
      <c r="H2569" s="13">
        <v>318.27</v>
      </c>
      <c r="I2569" s="12" t="s">
        <v>26</v>
      </c>
      <c r="J2569" s="13">
        <v>172.64</v>
      </c>
    </row>
    <row r="2570" spans="1:10">
      <c r="A2570" s="12" t="s">
        <v>3708</v>
      </c>
      <c r="B2570" s="3">
        <v>45916</v>
      </c>
      <c r="C2570" s="12" t="s">
        <v>2959</v>
      </c>
      <c r="D2570" s="12" t="s">
        <v>90</v>
      </c>
      <c r="E2570" s="12" t="s">
        <v>76</v>
      </c>
      <c r="F2570" s="12" t="s">
        <v>103</v>
      </c>
      <c r="G2570" s="12">
        <v>4.3</v>
      </c>
      <c r="H2570" s="13">
        <v>169.31</v>
      </c>
      <c r="I2570" s="12" t="s">
        <v>25</v>
      </c>
      <c r="J2570" s="13">
        <v>169.31</v>
      </c>
    </row>
    <row r="2571" spans="1:10">
      <c r="A2571" s="12" t="s">
        <v>3709</v>
      </c>
      <c r="B2571" s="3">
        <v>45705</v>
      </c>
      <c r="C2571" s="12" t="s">
        <v>2137</v>
      </c>
      <c r="D2571" s="12" t="s">
        <v>80</v>
      </c>
      <c r="E2571" s="12" t="s">
        <v>81</v>
      </c>
      <c r="F2571" s="12" t="s">
        <v>82</v>
      </c>
      <c r="G2571" s="12">
        <v>3.3</v>
      </c>
      <c r="H2571" s="13">
        <v>403.54</v>
      </c>
      <c r="I2571" s="12" t="s">
        <v>25</v>
      </c>
      <c r="J2571" s="13">
        <v>403.54</v>
      </c>
    </row>
    <row r="2572" spans="1:10">
      <c r="A2572" s="12" t="s">
        <v>3710</v>
      </c>
      <c r="B2572" s="3">
        <v>45760</v>
      </c>
      <c r="C2572" s="12" t="s">
        <v>719</v>
      </c>
      <c r="D2572" s="12" t="s">
        <v>90</v>
      </c>
      <c r="E2572" s="12" t="s">
        <v>57</v>
      </c>
      <c r="F2572" s="12" t="s">
        <v>62</v>
      </c>
      <c r="G2572" s="12">
        <v>3.9</v>
      </c>
      <c r="H2572" s="13">
        <v>198.31</v>
      </c>
      <c r="I2572" s="12" t="s">
        <v>25</v>
      </c>
      <c r="J2572" s="13">
        <v>198.31</v>
      </c>
    </row>
    <row r="2573" spans="1:10">
      <c r="A2573" s="12" t="s">
        <v>3711</v>
      </c>
      <c r="B2573" s="3">
        <v>45833</v>
      </c>
      <c r="C2573" s="12" t="s">
        <v>2996</v>
      </c>
      <c r="D2573" s="12" t="s">
        <v>90</v>
      </c>
      <c r="E2573" s="12" t="s">
        <v>69</v>
      </c>
      <c r="F2573" s="12" t="s">
        <v>103</v>
      </c>
      <c r="G2573" s="12">
        <v>3.6</v>
      </c>
      <c r="H2573" s="13">
        <v>205.27</v>
      </c>
      <c r="I2573" s="12" t="s">
        <v>25</v>
      </c>
      <c r="J2573" s="13">
        <v>205.27</v>
      </c>
    </row>
    <row r="2574" spans="1:10">
      <c r="A2574" s="12" t="s">
        <v>3712</v>
      </c>
      <c r="B2574" s="3">
        <v>45993</v>
      </c>
      <c r="C2574" s="12" t="s">
        <v>1908</v>
      </c>
      <c r="D2574" s="12" t="s">
        <v>56</v>
      </c>
      <c r="E2574" s="12" t="s">
        <v>95</v>
      </c>
      <c r="F2574" s="12" t="s">
        <v>58</v>
      </c>
      <c r="G2574" s="12">
        <v>3.4</v>
      </c>
      <c r="H2574" s="13">
        <v>113.2</v>
      </c>
      <c r="I2574" s="12" t="s">
        <v>25</v>
      </c>
      <c r="J2574" s="13">
        <v>113.2</v>
      </c>
    </row>
    <row r="2575" spans="1:10">
      <c r="A2575" s="12" t="s">
        <v>3713</v>
      </c>
      <c r="B2575" s="3">
        <v>45773</v>
      </c>
      <c r="C2575" s="12" t="s">
        <v>3061</v>
      </c>
      <c r="D2575" s="12" t="s">
        <v>80</v>
      </c>
      <c r="E2575" s="12" t="s">
        <v>76</v>
      </c>
      <c r="F2575" s="12" t="s">
        <v>58</v>
      </c>
      <c r="G2575" s="12">
        <v>1.7</v>
      </c>
      <c r="H2575" s="13">
        <v>355.98</v>
      </c>
      <c r="I2575" s="12" t="s">
        <v>25</v>
      </c>
      <c r="J2575" s="13">
        <v>355.98</v>
      </c>
    </row>
    <row r="2576" spans="1:10">
      <c r="A2576" s="12" t="s">
        <v>3714</v>
      </c>
      <c r="B2576" s="3">
        <v>46022</v>
      </c>
      <c r="C2576" s="12" t="s">
        <v>2419</v>
      </c>
      <c r="D2576" s="12" t="s">
        <v>68</v>
      </c>
      <c r="E2576" s="12" t="s">
        <v>57</v>
      </c>
      <c r="F2576" s="12" t="s">
        <v>87</v>
      </c>
      <c r="G2576" s="12">
        <v>3.9</v>
      </c>
      <c r="H2576" s="13">
        <v>309.97000000000003</v>
      </c>
      <c r="I2576" s="12" t="s">
        <v>25</v>
      </c>
      <c r="J2576" s="13">
        <v>309.97000000000003</v>
      </c>
    </row>
    <row r="2577" spans="1:10">
      <c r="A2577" s="12" t="s">
        <v>3715</v>
      </c>
      <c r="B2577" s="3">
        <v>45985</v>
      </c>
      <c r="C2577" s="12" t="s">
        <v>2519</v>
      </c>
      <c r="D2577" s="12" t="s">
        <v>56</v>
      </c>
      <c r="E2577" s="12" t="s">
        <v>57</v>
      </c>
      <c r="F2577" s="12" t="s">
        <v>62</v>
      </c>
      <c r="G2577" s="12">
        <v>2</v>
      </c>
      <c r="H2577" s="13">
        <v>118.91</v>
      </c>
      <c r="I2577" s="12" t="s">
        <v>26</v>
      </c>
      <c r="J2577" s="13">
        <v>88.44</v>
      </c>
    </row>
    <row r="2578" spans="1:10">
      <c r="A2578" s="12" t="s">
        <v>3716</v>
      </c>
      <c r="B2578" s="3">
        <v>45951</v>
      </c>
      <c r="C2578" s="12" t="s">
        <v>1066</v>
      </c>
      <c r="D2578" s="12" t="s">
        <v>80</v>
      </c>
      <c r="E2578" s="12" t="s">
        <v>69</v>
      </c>
      <c r="F2578" s="12" t="s">
        <v>82</v>
      </c>
      <c r="G2578" s="12">
        <v>1.6</v>
      </c>
      <c r="H2578" s="13">
        <v>395.98</v>
      </c>
      <c r="I2578" s="12" t="s">
        <v>27</v>
      </c>
      <c r="J2578" s="13">
        <v>0</v>
      </c>
    </row>
    <row r="2579" spans="1:10">
      <c r="A2579" s="12" t="s">
        <v>3717</v>
      </c>
      <c r="B2579" s="3">
        <v>45725</v>
      </c>
      <c r="C2579" s="12" t="s">
        <v>2110</v>
      </c>
      <c r="D2579" s="12" t="s">
        <v>65</v>
      </c>
      <c r="E2579" s="12" t="s">
        <v>69</v>
      </c>
      <c r="F2579" s="12" t="s">
        <v>77</v>
      </c>
      <c r="G2579" s="12">
        <v>3.8</v>
      </c>
      <c r="H2579" s="13">
        <v>246.62</v>
      </c>
      <c r="I2579" s="12" t="s">
        <v>25</v>
      </c>
      <c r="J2579" s="13">
        <v>246.62</v>
      </c>
    </row>
    <row r="2580" spans="1:10">
      <c r="A2580" s="12" t="s">
        <v>3718</v>
      </c>
      <c r="B2580" s="3">
        <v>45659</v>
      </c>
      <c r="C2580" s="12" t="s">
        <v>3548</v>
      </c>
      <c r="D2580" s="12" t="s">
        <v>65</v>
      </c>
      <c r="E2580" s="12" t="s">
        <v>76</v>
      </c>
      <c r="F2580" s="12" t="s">
        <v>103</v>
      </c>
      <c r="G2580" s="12">
        <v>3</v>
      </c>
      <c r="H2580" s="13">
        <v>233.35</v>
      </c>
      <c r="I2580" s="12" t="s">
        <v>25</v>
      </c>
      <c r="J2580" s="13">
        <v>233.35</v>
      </c>
    </row>
    <row r="2581" spans="1:10">
      <c r="A2581" s="12" t="s">
        <v>3719</v>
      </c>
      <c r="B2581" s="3">
        <v>45849</v>
      </c>
      <c r="C2581" s="12" t="s">
        <v>1342</v>
      </c>
      <c r="D2581" s="12" t="s">
        <v>61</v>
      </c>
      <c r="E2581" s="12" t="s">
        <v>57</v>
      </c>
      <c r="F2581" s="12" t="s">
        <v>87</v>
      </c>
      <c r="G2581" s="12">
        <v>2.6</v>
      </c>
      <c r="H2581" s="13">
        <v>101.82</v>
      </c>
      <c r="I2581" s="12" t="s">
        <v>25</v>
      </c>
      <c r="J2581" s="13">
        <v>101.82</v>
      </c>
    </row>
    <row r="2582" spans="1:10">
      <c r="A2582" s="12" t="s">
        <v>3720</v>
      </c>
      <c r="B2582" s="3">
        <v>45863</v>
      </c>
      <c r="C2582" s="12" t="s">
        <v>2458</v>
      </c>
      <c r="D2582" s="12" t="s">
        <v>68</v>
      </c>
      <c r="E2582" s="12" t="s">
        <v>76</v>
      </c>
      <c r="F2582" s="12" t="s">
        <v>70</v>
      </c>
      <c r="G2582" s="12">
        <v>3.1</v>
      </c>
      <c r="H2582" s="13">
        <v>266.06</v>
      </c>
      <c r="I2582" s="12" t="s">
        <v>26</v>
      </c>
      <c r="J2582" s="13">
        <v>125.73</v>
      </c>
    </row>
    <row r="2583" spans="1:10">
      <c r="A2583" s="12" t="s">
        <v>3721</v>
      </c>
      <c r="B2583" s="3">
        <v>45724</v>
      </c>
      <c r="C2583" s="12" t="s">
        <v>171</v>
      </c>
      <c r="D2583" s="12" t="s">
        <v>80</v>
      </c>
      <c r="E2583" s="12" t="s">
        <v>76</v>
      </c>
      <c r="F2583" s="12" t="s">
        <v>70</v>
      </c>
      <c r="G2583" s="12">
        <v>3.9</v>
      </c>
      <c r="H2583" s="13">
        <v>330.08</v>
      </c>
      <c r="I2583" s="12" t="s">
        <v>25</v>
      </c>
      <c r="J2583" s="13">
        <v>330.08</v>
      </c>
    </row>
    <row r="2584" spans="1:10">
      <c r="A2584" s="12" t="s">
        <v>3722</v>
      </c>
      <c r="B2584" s="3">
        <v>45937</v>
      </c>
      <c r="C2584" s="12" t="s">
        <v>3137</v>
      </c>
      <c r="D2584" s="12" t="s">
        <v>56</v>
      </c>
      <c r="E2584" s="12" t="s">
        <v>69</v>
      </c>
      <c r="F2584" s="12" t="s">
        <v>87</v>
      </c>
      <c r="G2584" s="12">
        <v>1</v>
      </c>
      <c r="H2584" s="13">
        <v>108.82</v>
      </c>
      <c r="I2584" s="12" t="s">
        <v>26</v>
      </c>
      <c r="J2584" s="13">
        <v>68.930000000000007</v>
      </c>
    </row>
    <row r="2585" spans="1:10">
      <c r="A2585" s="12" t="s">
        <v>3723</v>
      </c>
      <c r="B2585" s="3">
        <v>45731</v>
      </c>
      <c r="C2585" s="12" t="s">
        <v>1370</v>
      </c>
      <c r="D2585" s="12" t="s">
        <v>65</v>
      </c>
      <c r="E2585" s="12" t="s">
        <v>76</v>
      </c>
      <c r="F2585" s="12" t="s">
        <v>82</v>
      </c>
      <c r="G2585" s="12">
        <v>1.5</v>
      </c>
      <c r="H2585" s="13">
        <v>217.94</v>
      </c>
      <c r="I2585" s="12" t="s">
        <v>25</v>
      </c>
      <c r="J2585" s="13">
        <v>217.94</v>
      </c>
    </row>
    <row r="2586" spans="1:10">
      <c r="A2586" s="12" t="s">
        <v>3724</v>
      </c>
      <c r="B2586" s="3">
        <v>45893</v>
      </c>
      <c r="C2586" s="12" t="s">
        <v>2837</v>
      </c>
      <c r="D2586" s="12" t="s">
        <v>61</v>
      </c>
      <c r="E2586" s="12" t="s">
        <v>57</v>
      </c>
      <c r="F2586" s="12" t="s">
        <v>77</v>
      </c>
      <c r="G2586" s="12">
        <v>3.1</v>
      </c>
      <c r="H2586" s="13">
        <v>118.5</v>
      </c>
      <c r="I2586" s="12" t="s">
        <v>25</v>
      </c>
      <c r="J2586" s="13">
        <v>118.5</v>
      </c>
    </row>
    <row r="2587" spans="1:10">
      <c r="A2587" s="12" t="s">
        <v>3725</v>
      </c>
      <c r="B2587" s="3">
        <v>45858</v>
      </c>
      <c r="C2587" s="12" t="s">
        <v>1080</v>
      </c>
      <c r="D2587" s="12" t="s">
        <v>56</v>
      </c>
      <c r="E2587" s="12" t="s">
        <v>73</v>
      </c>
      <c r="F2587" s="12" t="s">
        <v>70</v>
      </c>
      <c r="G2587" s="12">
        <v>3.4</v>
      </c>
      <c r="H2587" s="13">
        <v>108.13</v>
      </c>
      <c r="I2587" s="12" t="s">
        <v>26</v>
      </c>
      <c r="J2587" s="13">
        <v>57.1</v>
      </c>
    </row>
    <row r="2588" spans="1:10">
      <c r="A2588" s="12" t="s">
        <v>3726</v>
      </c>
      <c r="B2588" s="3">
        <v>45910</v>
      </c>
      <c r="C2588" s="12" t="s">
        <v>1226</v>
      </c>
      <c r="D2588" s="12" t="s">
        <v>80</v>
      </c>
      <c r="E2588" s="12" t="s">
        <v>95</v>
      </c>
      <c r="F2588" s="12" t="s">
        <v>82</v>
      </c>
      <c r="G2588" s="12">
        <v>4</v>
      </c>
      <c r="H2588" s="13">
        <v>369.84</v>
      </c>
      <c r="I2588" s="12" t="s">
        <v>25</v>
      </c>
      <c r="J2588" s="13">
        <v>369.84</v>
      </c>
    </row>
    <row r="2589" spans="1:10">
      <c r="A2589" s="12" t="s">
        <v>3727</v>
      </c>
      <c r="B2589" s="3">
        <v>45821</v>
      </c>
      <c r="C2589" s="12" t="s">
        <v>1424</v>
      </c>
      <c r="D2589" s="12" t="s">
        <v>80</v>
      </c>
      <c r="E2589" s="12" t="s">
        <v>73</v>
      </c>
      <c r="F2589" s="12" t="s">
        <v>82</v>
      </c>
      <c r="G2589" s="12">
        <v>1</v>
      </c>
      <c r="H2589" s="13">
        <v>382.45</v>
      </c>
      <c r="I2589" s="12" t="s">
        <v>27</v>
      </c>
      <c r="J2589" s="13">
        <v>0</v>
      </c>
    </row>
    <row r="2590" spans="1:10">
      <c r="A2590" s="12" t="s">
        <v>3728</v>
      </c>
      <c r="B2590" s="3">
        <v>45773</v>
      </c>
      <c r="C2590" s="12" t="s">
        <v>3729</v>
      </c>
      <c r="D2590" s="12" t="s">
        <v>56</v>
      </c>
      <c r="E2590" s="12" t="s">
        <v>76</v>
      </c>
      <c r="F2590" s="12" t="s">
        <v>87</v>
      </c>
      <c r="G2590" s="12">
        <v>2.7</v>
      </c>
      <c r="H2590" s="13">
        <v>130.22999999999999</v>
      </c>
      <c r="I2590" s="12" t="s">
        <v>25</v>
      </c>
      <c r="J2590" s="13">
        <v>130.22999999999999</v>
      </c>
    </row>
    <row r="2591" spans="1:10">
      <c r="A2591" s="12" t="s">
        <v>3730</v>
      </c>
      <c r="B2591" s="3">
        <v>45980</v>
      </c>
      <c r="C2591" s="12" t="s">
        <v>1770</v>
      </c>
      <c r="D2591" s="12" t="s">
        <v>61</v>
      </c>
      <c r="E2591" s="12" t="s">
        <v>69</v>
      </c>
      <c r="F2591" s="12" t="s">
        <v>82</v>
      </c>
      <c r="G2591" s="12">
        <v>2.7</v>
      </c>
      <c r="H2591" s="13">
        <v>127.62</v>
      </c>
      <c r="I2591" s="12" t="s">
        <v>26</v>
      </c>
      <c r="J2591" s="13">
        <v>90.26</v>
      </c>
    </row>
    <row r="2592" spans="1:10">
      <c r="A2592" s="12" t="s">
        <v>3731</v>
      </c>
      <c r="B2592" s="3">
        <v>45861</v>
      </c>
      <c r="C2592" s="12" t="s">
        <v>3732</v>
      </c>
      <c r="D2592" s="12" t="s">
        <v>65</v>
      </c>
      <c r="E2592" s="12" t="s">
        <v>69</v>
      </c>
      <c r="F2592" s="12" t="s">
        <v>77</v>
      </c>
      <c r="G2592" s="12">
        <v>3.6</v>
      </c>
      <c r="H2592" s="13">
        <v>230.23</v>
      </c>
      <c r="I2592" s="12" t="s">
        <v>25</v>
      </c>
      <c r="J2592" s="13">
        <v>230.23</v>
      </c>
    </row>
    <row r="2593" spans="1:10">
      <c r="A2593" s="12" t="s">
        <v>3733</v>
      </c>
      <c r="B2593" s="3">
        <v>45866</v>
      </c>
      <c r="C2593" s="12" t="s">
        <v>2440</v>
      </c>
      <c r="D2593" s="12" t="s">
        <v>56</v>
      </c>
      <c r="E2593" s="12" t="s">
        <v>69</v>
      </c>
      <c r="F2593" s="12" t="s">
        <v>70</v>
      </c>
      <c r="G2593" s="12">
        <v>3.8</v>
      </c>
      <c r="H2593" s="13">
        <v>110.74</v>
      </c>
      <c r="I2593" s="12" t="s">
        <v>25</v>
      </c>
      <c r="J2593" s="13">
        <v>110.74</v>
      </c>
    </row>
    <row r="2594" spans="1:10">
      <c r="A2594" s="12" t="s">
        <v>3734</v>
      </c>
      <c r="B2594" s="3">
        <v>45729</v>
      </c>
      <c r="C2594" s="12" t="s">
        <v>2187</v>
      </c>
      <c r="D2594" s="12" t="s">
        <v>61</v>
      </c>
      <c r="E2594" s="12" t="s">
        <v>57</v>
      </c>
      <c r="F2594" s="12" t="s">
        <v>87</v>
      </c>
      <c r="G2594" s="12">
        <v>2.2999999999999998</v>
      </c>
      <c r="H2594" s="13">
        <v>126.75</v>
      </c>
      <c r="I2594" s="12" t="s">
        <v>25</v>
      </c>
      <c r="J2594" s="13">
        <v>126.75</v>
      </c>
    </row>
    <row r="2595" spans="1:10">
      <c r="A2595" s="12" t="s">
        <v>3735</v>
      </c>
      <c r="B2595" s="3">
        <v>45873</v>
      </c>
      <c r="C2595" s="12" t="s">
        <v>3732</v>
      </c>
      <c r="D2595" s="12" t="s">
        <v>56</v>
      </c>
      <c r="E2595" s="12" t="s">
        <v>69</v>
      </c>
      <c r="F2595" s="12" t="s">
        <v>100</v>
      </c>
      <c r="G2595" s="12">
        <v>3.2</v>
      </c>
      <c r="H2595" s="13">
        <v>121.71</v>
      </c>
      <c r="I2595" s="12" t="s">
        <v>27</v>
      </c>
      <c r="J2595" s="13">
        <v>0</v>
      </c>
    </row>
    <row r="2596" spans="1:10">
      <c r="A2596" s="12" t="s">
        <v>3736</v>
      </c>
      <c r="B2596" s="3">
        <v>45845</v>
      </c>
      <c r="C2596" s="12" t="s">
        <v>807</v>
      </c>
      <c r="D2596" s="12" t="s">
        <v>68</v>
      </c>
      <c r="E2596" s="12" t="s">
        <v>76</v>
      </c>
      <c r="F2596" s="12" t="s">
        <v>62</v>
      </c>
      <c r="G2596" s="12">
        <v>2.6</v>
      </c>
      <c r="H2596" s="13">
        <v>242.69</v>
      </c>
      <c r="I2596" s="12" t="s">
        <v>25</v>
      </c>
      <c r="J2596" s="13">
        <v>242.69</v>
      </c>
    </row>
    <row r="2597" spans="1:10">
      <c r="A2597" s="12" t="s">
        <v>3737</v>
      </c>
      <c r="B2597" s="3">
        <v>46005</v>
      </c>
      <c r="C2597" s="12" t="s">
        <v>3429</v>
      </c>
      <c r="D2597" s="12" t="s">
        <v>90</v>
      </c>
      <c r="E2597" s="12" t="s">
        <v>57</v>
      </c>
      <c r="F2597" s="12" t="s">
        <v>62</v>
      </c>
      <c r="G2597" s="12">
        <v>3.4</v>
      </c>
      <c r="H2597" s="13">
        <v>182.52</v>
      </c>
      <c r="I2597" s="12" t="s">
        <v>25</v>
      </c>
      <c r="J2597" s="13">
        <v>182.52</v>
      </c>
    </row>
    <row r="2598" spans="1:10">
      <c r="A2598" s="12" t="s">
        <v>3738</v>
      </c>
      <c r="B2598" s="3">
        <v>45927</v>
      </c>
      <c r="C2598" s="12" t="s">
        <v>1010</v>
      </c>
      <c r="D2598" s="12" t="s">
        <v>61</v>
      </c>
      <c r="E2598" s="12" t="s">
        <v>76</v>
      </c>
      <c r="F2598" s="12" t="s">
        <v>77</v>
      </c>
      <c r="G2598" s="12">
        <v>3.5</v>
      </c>
      <c r="H2598" s="13">
        <v>96.39</v>
      </c>
      <c r="I2598" s="12" t="s">
        <v>25</v>
      </c>
      <c r="J2598" s="13">
        <v>96.39</v>
      </c>
    </row>
    <row r="2599" spans="1:10">
      <c r="A2599" s="12" t="s">
        <v>3739</v>
      </c>
      <c r="B2599" s="3">
        <v>45825</v>
      </c>
      <c r="C2599" s="12" t="s">
        <v>888</v>
      </c>
      <c r="D2599" s="12" t="s">
        <v>90</v>
      </c>
      <c r="E2599" s="12" t="s">
        <v>73</v>
      </c>
      <c r="F2599" s="12" t="s">
        <v>82</v>
      </c>
      <c r="G2599" s="12">
        <v>3.5</v>
      </c>
      <c r="H2599" s="13">
        <v>165.26</v>
      </c>
      <c r="I2599" s="12" t="s">
        <v>25</v>
      </c>
      <c r="J2599" s="13">
        <v>165.26</v>
      </c>
    </row>
    <row r="2600" spans="1:10">
      <c r="A2600" s="12" t="s">
        <v>3740</v>
      </c>
      <c r="B2600" s="3">
        <v>45793</v>
      </c>
      <c r="C2600" s="12" t="s">
        <v>369</v>
      </c>
      <c r="D2600" s="12" t="s">
        <v>65</v>
      </c>
      <c r="E2600" s="12" t="s">
        <v>76</v>
      </c>
      <c r="F2600" s="12" t="s">
        <v>77</v>
      </c>
      <c r="G2600" s="12">
        <v>2.1</v>
      </c>
      <c r="H2600" s="13">
        <v>228.07</v>
      </c>
      <c r="I2600" s="12" t="s">
        <v>25</v>
      </c>
      <c r="J2600" s="13">
        <v>228.07</v>
      </c>
    </row>
    <row r="2601" spans="1:10">
      <c r="A2601" s="12" t="s">
        <v>3741</v>
      </c>
      <c r="B2601" s="3">
        <v>45893</v>
      </c>
      <c r="C2601" s="12" t="s">
        <v>1361</v>
      </c>
      <c r="D2601" s="12" t="s">
        <v>61</v>
      </c>
      <c r="E2601" s="12" t="s">
        <v>81</v>
      </c>
      <c r="F2601" s="12" t="s">
        <v>62</v>
      </c>
      <c r="G2601" s="12">
        <v>1</v>
      </c>
      <c r="H2601" s="13">
        <v>122.7</v>
      </c>
      <c r="I2601" s="12" t="s">
        <v>27</v>
      </c>
      <c r="J2601" s="13">
        <v>0</v>
      </c>
    </row>
    <row r="2602" spans="1:10">
      <c r="A2602" s="12" t="s">
        <v>3742</v>
      </c>
      <c r="B2602" s="3">
        <v>45984</v>
      </c>
      <c r="C2602" s="12" t="s">
        <v>533</v>
      </c>
      <c r="D2602" s="12" t="s">
        <v>61</v>
      </c>
      <c r="E2602" s="12" t="s">
        <v>57</v>
      </c>
      <c r="F2602" s="12" t="s">
        <v>70</v>
      </c>
      <c r="G2602" s="12">
        <v>5.0999999999999996</v>
      </c>
      <c r="H2602" s="13">
        <v>126.13</v>
      </c>
      <c r="I2602" s="12" t="s">
        <v>26</v>
      </c>
      <c r="J2602" s="13">
        <v>145.05000000000001</v>
      </c>
    </row>
    <row r="2603" spans="1:10">
      <c r="A2603" s="12" t="s">
        <v>3743</v>
      </c>
      <c r="B2603" s="3">
        <v>45767</v>
      </c>
      <c r="C2603" s="12" t="s">
        <v>2848</v>
      </c>
      <c r="D2603" s="12" t="s">
        <v>68</v>
      </c>
      <c r="E2603" s="12" t="s">
        <v>57</v>
      </c>
      <c r="F2603" s="12" t="s">
        <v>62</v>
      </c>
      <c r="G2603" s="12">
        <v>2.5</v>
      </c>
      <c r="H2603" s="13">
        <v>297.48</v>
      </c>
      <c r="I2603" s="12" t="s">
        <v>25</v>
      </c>
      <c r="J2603" s="13">
        <v>297.48</v>
      </c>
    </row>
    <row r="2604" spans="1:10">
      <c r="A2604" s="12" t="s">
        <v>3744</v>
      </c>
      <c r="B2604" s="3">
        <v>45823</v>
      </c>
      <c r="C2604" s="12" t="s">
        <v>3385</v>
      </c>
      <c r="D2604" s="12" t="s">
        <v>68</v>
      </c>
      <c r="E2604" s="12" t="s">
        <v>81</v>
      </c>
      <c r="F2604" s="12" t="s">
        <v>58</v>
      </c>
      <c r="G2604" s="12">
        <v>1.2</v>
      </c>
      <c r="H2604" s="13">
        <v>279.58</v>
      </c>
      <c r="I2604" s="12" t="s">
        <v>25</v>
      </c>
      <c r="J2604" s="13">
        <v>279.58</v>
      </c>
    </row>
    <row r="2605" spans="1:10">
      <c r="A2605" s="12" t="s">
        <v>3745</v>
      </c>
      <c r="B2605" s="3">
        <v>45753</v>
      </c>
      <c r="C2605" s="12" t="s">
        <v>2803</v>
      </c>
      <c r="D2605" s="12" t="s">
        <v>80</v>
      </c>
      <c r="E2605" s="12" t="s">
        <v>81</v>
      </c>
      <c r="F2605" s="12" t="s">
        <v>58</v>
      </c>
      <c r="G2605" s="12">
        <v>4.4000000000000004</v>
      </c>
      <c r="H2605" s="13">
        <v>401.33</v>
      </c>
      <c r="I2605" s="12" t="s">
        <v>26</v>
      </c>
      <c r="J2605" s="13">
        <v>121.69</v>
      </c>
    </row>
    <row r="2606" spans="1:10">
      <c r="A2606" s="12" t="s">
        <v>3746</v>
      </c>
      <c r="B2606" s="3">
        <v>45793</v>
      </c>
      <c r="C2606" s="12" t="s">
        <v>1780</v>
      </c>
      <c r="D2606" s="12" t="s">
        <v>56</v>
      </c>
      <c r="E2606" s="12" t="s">
        <v>81</v>
      </c>
      <c r="F2606" s="12" t="s">
        <v>62</v>
      </c>
      <c r="G2606" s="12">
        <v>2.5</v>
      </c>
      <c r="H2606" s="13">
        <v>132.65</v>
      </c>
      <c r="I2606" s="12" t="s">
        <v>25</v>
      </c>
      <c r="J2606" s="13">
        <v>132.65</v>
      </c>
    </row>
    <row r="2607" spans="1:10">
      <c r="A2607" s="12" t="s">
        <v>3747</v>
      </c>
      <c r="B2607" s="3">
        <v>45781</v>
      </c>
      <c r="C2607" s="12" t="s">
        <v>2792</v>
      </c>
      <c r="D2607" s="12" t="s">
        <v>65</v>
      </c>
      <c r="E2607" s="12" t="s">
        <v>69</v>
      </c>
      <c r="F2607" s="12" t="s">
        <v>58</v>
      </c>
      <c r="G2607" s="12">
        <v>2.8</v>
      </c>
      <c r="H2607" s="13">
        <v>208</v>
      </c>
      <c r="I2607" s="12" t="s">
        <v>25</v>
      </c>
      <c r="J2607" s="13">
        <v>208</v>
      </c>
    </row>
    <row r="2608" spans="1:10">
      <c r="A2608" s="12" t="s">
        <v>3748</v>
      </c>
      <c r="B2608" s="3">
        <v>45765</v>
      </c>
      <c r="C2608" s="12" t="s">
        <v>870</v>
      </c>
      <c r="D2608" s="12" t="s">
        <v>90</v>
      </c>
      <c r="E2608" s="12" t="s">
        <v>95</v>
      </c>
      <c r="F2608" s="12" t="s">
        <v>82</v>
      </c>
      <c r="G2608" s="12">
        <v>4.8</v>
      </c>
      <c r="H2608" s="13">
        <v>222.78</v>
      </c>
      <c r="I2608" s="12" t="s">
        <v>25</v>
      </c>
      <c r="J2608" s="13">
        <v>222.78</v>
      </c>
    </row>
    <row r="2609" spans="1:10">
      <c r="A2609" s="12" t="s">
        <v>3749</v>
      </c>
      <c r="B2609" s="3">
        <v>45741</v>
      </c>
      <c r="C2609" s="12" t="s">
        <v>1050</v>
      </c>
      <c r="D2609" s="12" t="s">
        <v>90</v>
      </c>
      <c r="E2609" s="12" t="s">
        <v>57</v>
      </c>
      <c r="F2609" s="12" t="s">
        <v>103</v>
      </c>
      <c r="G2609" s="12">
        <v>3.5</v>
      </c>
      <c r="H2609" s="13">
        <v>178.68</v>
      </c>
      <c r="I2609" s="12" t="s">
        <v>25</v>
      </c>
      <c r="J2609" s="13">
        <v>178.68</v>
      </c>
    </row>
    <row r="2610" spans="1:10">
      <c r="A2610" s="12" t="s">
        <v>3750</v>
      </c>
      <c r="B2610" s="3">
        <v>45779</v>
      </c>
      <c r="C2610" s="12" t="s">
        <v>2728</v>
      </c>
      <c r="D2610" s="12" t="s">
        <v>65</v>
      </c>
      <c r="E2610" s="12" t="s">
        <v>81</v>
      </c>
      <c r="F2610" s="12" t="s">
        <v>77</v>
      </c>
      <c r="G2610" s="12">
        <v>2.8</v>
      </c>
      <c r="H2610" s="13">
        <v>210.02</v>
      </c>
      <c r="I2610" s="12" t="s">
        <v>25</v>
      </c>
      <c r="J2610" s="13">
        <v>210.02</v>
      </c>
    </row>
    <row r="2611" spans="1:10">
      <c r="A2611" s="12" t="s">
        <v>3751</v>
      </c>
      <c r="B2611" s="3">
        <v>45952</v>
      </c>
      <c r="C2611" s="12" t="s">
        <v>3752</v>
      </c>
      <c r="D2611" s="12" t="s">
        <v>68</v>
      </c>
      <c r="E2611" s="12" t="s">
        <v>81</v>
      </c>
      <c r="F2611" s="12" t="s">
        <v>87</v>
      </c>
      <c r="G2611" s="12">
        <v>2.8</v>
      </c>
      <c r="H2611" s="13">
        <v>248.76</v>
      </c>
      <c r="I2611" s="12" t="s">
        <v>25</v>
      </c>
      <c r="J2611" s="13">
        <v>248.76</v>
      </c>
    </row>
    <row r="2612" spans="1:10">
      <c r="A2612" s="12" t="s">
        <v>3753</v>
      </c>
      <c r="B2612" s="3">
        <v>45774</v>
      </c>
      <c r="C2612" s="12" t="s">
        <v>392</v>
      </c>
      <c r="D2612" s="12" t="s">
        <v>61</v>
      </c>
      <c r="E2612" s="12" t="s">
        <v>95</v>
      </c>
      <c r="F2612" s="12" t="s">
        <v>82</v>
      </c>
      <c r="G2612" s="12">
        <v>4.5</v>
      </c>
      <c r="H2612" s="13">
        <v>112.54</v>
      </c>
      <c r="I2612" s="12" t="s">
        <v>25</v>
      </c>
      <c r="J2612" s="13">
        <v>112.54</v>
      </c>
    </row>
    <row r="2613" spans="1:10">
      <c r="A2613" s="12" t="s">
        <v>3754</v>
      </c>
      <c r="B2613" s="3">
        <v>45960</v>
      </c>
      <c r="C2613" s="12" t="s">
        <v>1481</v>
      </c>
      <c r="D2613" s="12" t="s">
        <v>65</v>
      </c>
      <c r="E2613" s="12" t="s">
        <v>73</v>
      </c>
      <c r="F2613" s="12" t="s">
        <v>87</v>
      </c>
      <c r="G2613" s="12">
        <v>4.8</v>
      </c>
      <c r="H2613" s="13">
        <v>254.23</v>
      </c>
      <c r="I2613" s="12" t="s">
        <v>25</v>
      </c>
      <c r="J2613" s="13">
        <v>254.23</v>
      </c>
    </row>
    <row r="2614" spans="1:10">
      <c r="A2614" s="12" t="s">
        <v>3755</v>
      </c>
      <c r="B2614" s="3">
        <v>45822</v>
      </c>
      <c r="C2614" s="12" t="s">
        <v>3756</v>
      </c>
      <c r="D2614" s="12" t="s">
        <v>68</v>
      </c>
      <c r="E2614" s="12" t="s">
        <v>95</v>
      </c>
      <c r="F2614" s="12" t="s">
        <v>77</v>
      </c>
      <c r="G2614" s="12">
        <v>3.6</v>
      </c>
      <c r="H2614" s="13">
        <v>333.51</v>
      </c>
      <c r="I2614" s="12" t="s">
        <v>25</v>
      </c>
      <c r="J2614" s="13">
        <v>333.51</v>
      </c>
    </row>
    <row r="2615" spans="1:10">
      <c r="A2615" s="12" t="s">
        <v>3757</v>
      </c>
      <c r="B2615" s="3">
        <v>45881</v>
      </c>
      <c r="C2615" s="12" t="s">
        <v>2680</v>
      </c>
      <c r="D2615" s="12" t="s">
        <v>80</v>
      </c>
      <c r="E2615" s="12" t="s">
        <v>73</v>
      </c>
      <c r="F2615" s="12" t="s">
        <v>62</v>
      </c>
      <c r="G2615" s="12">
        <v>3.6</v>
      </c>
      <c r="H2615" s="13">
        <v>322.20999999999998</v>
      </c>
      <c r="I2615" s="12" t="s">
        <v>27</v>
      </c>
      <c r="J2615" s="13">
        <v>0</v>
      </c>
    </row>
    <row r="2616" spans="1:10">
      <c r="A2616" s="12" t="s">
        <v>3758</v>
      </c>
      <c r="B2616" s="3">
        <v>45721</v>
      </c>
      <c r="C2616" s="12" t="s">
        <v>1620</v>
      </c>
      <c r="D2616" s="12" t="s">
        <v>56</v>
      </c>
      <c r="E2616" s="12" t="s">
        <v>81</v>
      </c>
      <c r="F2616" s="12" t="s">
        <v>70</v>
      </c>
      <c r="G2616" s="12">
        <v>3.6</v>
      </c>
      <c r="H2616" s="13">
        <v>115.59</v>
      </c>
      <c r="I2616" s="12" t="s">
        <v>25</v>
      </c>
      <c r="J2616" s="13">
        <v>115.59</v>
      </c>
    </row>
    <row r="2617" spans="1:10">
      <c r="A2617" s="12" t="s">
        <v>3759</v>
      </c>
      <c r="B2617" s="3">
        <v>45879</v>
      </c>
      <c r="C2617" s="12" t="s">
        <v>3760</v>
      </c>
      <c r="D2617" s="12" t="s">
        <v>65</v>
      </c>
      <c r="E2617" s="12" t="s">
        <v>57</v>
      </c>
      <c r="F2617" s="12" t="s">
        <v>58</v>
      </c>
      <c r="G2617" s="12">
        <v>1</v>
      </c>
      <c r="H2617" s="13">
        <v>228.06</v>
      </c>
      <c r="I2617" s="12" t="s">
        <v>25</v>
      </c>
      <c r="J2617" s="13">
        <v>228.06</v>
      </c>
    </row>
    <row r="2618" spans="1:10">
      <c r="A2618" s="12" t="s">
        <v>3761</v>
      </c>
      <c r="B2618" s="3">
        <v>45696</v>
      </c>
      <c r="C2618" s="12" t="s">
        <v>858</v>
      </c>
      <c r="D2618" s="12" t="s">
        <v>80</v>
      </c>
      <c r="E2618" s="12" t="s">
        <v>73</v>
      </c>
      <c r="F2618" s="12" t="s">
        <v>87</v>
      </c>
      <c r="G2618" s="12">
        <v>3.9</v>
      </c>
      <c r="H2618" s="13">
        <v>334.1</v>
      </c>
      <c r="I2618" s="12" t="s">
        <v>25</v>
      </c>
      <c r="J2618" s="13">
        <v>334.1</v>
      </c>
    </row>
    <row r="2619" spans="1:10">
      <c r="A2619" s="12" t="s">
        <v>3762</v>
      </c>
      <c r="B2619" s="3">
        <v>45884</v>
      </c>
      <c r="C2619" s="12" t="s">
        <v>1479</v>
      </c>
      <c r="D2619" s="12" t="s">
        <v>65</v>
      </c>
      <c r="E2619" s="12" t="s">
        <v>73</v>
      </c>
      <c r="F2619" s="12" t="s">
        <v>77</v>
      </c>
      <c r="G2619" s="12">
        <v>2.7</v>
      </c>
      <c r="H2619" s="13">
        <v>195.37</v>
      </c>
      <c r="I2619" s="12" t="s">
        <v>25</v>
      </c>
      <c r="J2619" s="13">
        <v>195.37</v>
      </c>
    </row>
    <row r="2620" spans="1:10">
      <c r="A2620" s="12" t="s">
        <v>3763</v>
      </c>
      <c r="B2620" s="3">
        <v>45675</v>
      </c>
      <c r="C2620" s="12" t="s">
        <v>860</v>
      </c>
      <c r="D2620" s="12" t="s">
        <v>61</v>
      </c>
      <c r="E2620" s="12" t="s">
        <v>95</v>
      </c>
      <c r="F2620" s="12" t="s">
        <v>103</v>
      </c>
      <c r="G2620" s="12">
        <v>1.9</v>
      </c>
      <c r="H2620" s="13">
        <v>98.71</v>
      </c>
      <c r="I2620" s="12" t="s">
        <v>25</v>
      </c>
      <c r="J2620" s="13">
        <v>98.71</v>
      </c>
    </row>
    <row r="2621" spans="1:10">
      <c r="A2621" s="12" t="s">
        <v>3764</v>
      </c>
      <c r="B2621" s="3">
        <v>45677</v>
      </c>
      <c r="C2621" s="12" t="s">
        <v>475</v>
      </c>
      <c r="D2621" s="12" t="s">
        <v>80</v>
      </c>
      <c r="E2621" s="12" t="s">
        <v>95</v>
      </c>
      <c r="F2621" s="12" t="s">
        <v>87</v>
      </c>
      <c r="G2621" s="12">
        <v>1.9</v>
      </c>
      <c r="H2621" s="13">
        <v>313.7</v>
      </c>
      <c r="I2621" s="12" t="s">
        <v>25</v>
      </c>
      <c r="J2621" s="13">
        <v>313.7</v>
      </c>
    </row>
    <row r="2622" spans="1:10">
      <c r="A2622" s="12" t="s">
        <v>3765</v>
      </c>
      <c r="B2622" s="3">
        <v>45667</v>
      </c>
      <c r="C2622" s="12" t="s">
        <v>805</v>
      </c>
      <c r="D2622" s="12" t="s">
        <v>90</v>
      </c>
      <c r="E2622" s="12" t="s">
        <v>95</v>
      </c>
      <c r="F2622" s="12" t="s">
        <v>103</v>
      </c>
      <c r="G2622" s="12">
        <v>2.2000000000000002</v>
      </c>
      <c r="H2622" s="13">
        <v>186.19</v>
      </c>
      <c r="I2622" s="12" t="s">
        <v>27</v>
      </c>
      <c r="J2622" s="13">
        <v>0</v>
      </c>
    </row>
    <row r="2623" spans="1:10">
      <c r="A2623" s="12" t="s">
        <v>3766</v>
      </c>
      <c r="B2623" s="3">
        <v>45878</v>
      </c>
      <c r="C2623" s="12" t="s">
        <v>3767</v>
      </c>
      <c r="D2623" s="12" t="s">
        <v>56</v>
      </c>
      <c r="E2623" s="12" t="s">
        <v>76</v>
      </c>
      <c r="F2623" s="12" t="s">
        <v>100</v>
      </c>
      <c r="G2623" s="12">
        <v>3.4</v>
      </c>
      <c r="H2623" s="13">
        <v>137.16</v>
      </c>
      <c r="I2623" s="12" t="s">
        <v>25</v>
      </c>
      <c r="J2623" s="13">
        <v>137.16</v>
      </c>
    </row>
    <row r="2624" spans="1:10">
      <c r="A2624" s="12" t="s">
        <v>3768</v>
      </c>
      <c r="B2624" s="3">
        <v>45918</v>
      </c>
      <c r="C2624" s="12" t="s">
        <v>447</v>
      </c>
      <c r="D2624" s="12" t="s">
        <v>80</v>
      </c>
      <c r="E2624" s="12" t="s">
        <v>57</v>
      </c>
      <c r="F2624" s="12" t="s">
        <v>82</v>
      </c>
      <c r="G2624" s="12">
        <v>4.4000000000000004</v>
      </c>
      <c r="H2624" s="13">
        <v>332.13</v>
      </c>
      <c r="I2624" s="12" t="s">
        <v>25</v>
      </c>
      <c r="J2624" s="13">
        <v>332.13</v>
      </c>
    </row>
    <row r="2625" spans="1:10">
      <c r="A2625" s="12" t="s">
        <v>3769</v>
      </c>
      <c r="B2625" s="3">
        <v>45819</v>
      </c>
      <c r="C2625" s="12" t="s">
        <v>2666</v>
      </c>
      <c r="D2625" s="12" t="s">
        <v>80</v>
      </c>
      <c r="E2625" s="12" t="s">
        <v>73</v>
      </c>
      <c r="F2625" s="12" t="s">
        <v>100</v>
      </c>
      <c r="G2625" s="12">
        <v>2.5</v>
      </c>
      <c r="H2625" s="13">
        <v>310.3</v>
      </c>
      <c r="I2625" s="12" t="s">
        <v>27</v>
      </c>
      <c r="J2625" s="13">
        <v>0</v>
      </c>
    </row>
    <row r="2626" spans="1:10">
      <c r="A2626" s="12" t="s">
        <v>3770</v>
      </c>
      <c r="B2626" s="3">
        <v>45958</v>
      </c>
      <c r="C2626" s="12" t="s">
        <v>250</v>
      </c>
      <c r="D2626" s="12" t="s">
        <v>80</v>
      </c>
      <c r="E2626" s="12" t="s">
        <v>57</v>
      </c>
      <c r="F2626" s="12" t="s">
        <v>82</v>
      </c>
      <c r="G2626" s="12">
        <v>3.7</v>
      </c>
      <c r="H2626" s="13">
        <v>306.98</v>
      </c>
      <c r="I2626" s="12" t="s">
        <v>25</v>
      </c>
      <c r="J2626" s="13">
        <v>306.98</v>
      </c>
    </row>
    <row r="2627" spans="1:10">
      <c r="A2627" s="12" t="s">
        <v>3771</v>
      </c>
      <c r="B2627" s="3">
        <v>46019</v>
      </c>
      <c r="C2627" s="12" t="s">
        <v>495</v>
      </c>
      <c r="D2627" s="12" t="s">
        <v>90</v>
      </c>
      <c r="E2627" s="12" t="s">
        <v>76</v>
      </c>
      <c r="F2627" s="12" t="s">
        <v>77</v>
      </c>
      <c r="G2627" s="12">
        <v>2</v>
      </c>
      <c r="H2627" s="13">
        <v>215.62</v>
      </c>
      <c r="I2627" s="12" t="s">
        <v>25</v>
      </c>
      <c r="J2627" s="13">
        <v>215.62</v>
      </c>
    </row>
    <row r="2628" spans="1:10">
      <c r="A2628" s="12" t="s">
        <v>3772</v>
      </c>
      <c r="B2628" s="3">
        <v>45802</v>
      </c>
      <c r="C2628" s="12" t="s">
        <v>3073</v>
      </c>
      <c r="D2628" s="12" t="s">
        <v>65</v>
      </c>
      <c r="E2628" s="12" t="s">
        <v>57</v>
      </c>
      <c r="F2628" s="12" t="s">
        <v>70</v>
      </c>
      <c r="G2628" s="12">
        <v>2.9</v>
      </c>
      <c r="H2628" s="13">
        <v>249.94</v>
      </c>
      <c r="I2628" s="12" t="s">
        <v>27</v>
      </c>
      <c r="J2628" s="13">
        <v>0</v>
      </c>
    </row>
    <row r="2629" spans="1:10">
      <c r="A2629" s="12" t="s">
        <v>3773</v>
      </c>
      <c r="B2629" s="3">
        <v>45789</v>
      </c>
      <c r="C2629" s="12" t="s">
        <v>361</v>
      </c>
      <c r="D2629" s="12" t="s">
        <v>56</v>
      </c>
      <c r="E2629" s="12" t="s">
        <v>69</v>
      </c>
      <c r="F2629" s="12" t="s">
        <v>62</v>
      </c>
      <c r="G2629" s="12">
        <v>3.5</v>
      </c>
      <c r="H2629" s="13">
        <v>113.12</v>
      </c>
      <c r="I2629" s="12" t="s">
        <v>25</v>
      </c>
      <c r="J2629" s="13">
        <v>113.12</v>
      </c>
    </row>
    <row r="2630" spans="1:10">
      <c r="A2630" s="12" t="s">
        <v>3774</v>
      </c>
      <c r="B2630" s="3">
        <v>46018</v>
      </c>
      <c r="C2630" s="12" t="s">
        <v>661</v>
      </c>
      <c r="D2630" s="12" t="s">
        <v>80</v>
      </c>
      <c r="E2630" s="12" t="s">
        <v>76</v>
      </c>
      <c r="F2630" s="12" t="s">
        <v>62</v>
      </c>
      <c r="G2630" s="12">
        <v>2.6</v>
      </c>
      <c r="H2630" s="13">
        <v>411.77</v>
      </c>
      <c r="I2630" s="12" t="s">
        <v>25</v>
      </c>
      <c r="J2630" s="13">
        <v>411.77</v>
      </c>
    </row>
    <row r="2631" spans="1:10">
      <c r="A2631" s="12" t="s">
        <v>3775</v>
      </c>
      <c r="B2631" s="3">
        <v>45666</v>
      </c>
      <c r="C2631" s="12" t="s">
        <v>1155</v>
      </c>
      <c r="D2631" s="12" t="s">
        <v>80</v>
      </c>
      <c r="E2631" s="12" t="s">
        <v>76</v>
      </c>
      <c r="F2631" s="12" t="s">
        <v>103</v>
      </c>
      <c r="G2631" s="12">
        <v>3.7</v>
      </c>
      <c r="H2631" s="13">
        <v>381.42</v>
      </c>
      <c r="I2631" s="12" t="s">
        <v>25</v>
      </c>
      <c r="J2631" s="13">
        <v>381.42</v>
      </c>
    </row>
    <row r="2632" spans="1:10">
      <c r="A2632" s="12" t="s">
        <v>3776</v>
      </c>
      <c r="B2632" s="3">
        <v>46015</v>
      </c>
      <c r="C2632" s="12" t="s">
        <v>3777</v>
      </c>
      <c r="D2632" s="12" t="s">
        <v>65</v>
      </c>
      <c r="E2632" s="12" t="s">
        <v>69</v>
      </c>
      <c r="F2632" s="12" t="s">
        <v>82</v>
      </c>
      <c r="G2632" s="12">
        <v>3.7</v>
      </c>
      <c r="H2632" s="13">
        <v>256.35000000000002</v>
      </c>
      <c r="I2632" s="12" t="s">
        <v>27</v>
      </c>
      <c r="J2632" s="13">
        <v>0</v>
      </c>
    </row>
    <row r="2633" spans="1:10">
      <c r="A2633" s="12" t="s">
        <v>3778</v>
      </c>
      <c r="B2633" s="3">
        <v>45740</v>
      </c>
      <c r="C2633" s="12" t="s">
        <v>3779</v>
      </c>
      <c r="D2633" s="12" t="s">
        <v>90</v>
      </c>
      <c r="E2633" s="12" t="s">
        <v>81</v>
      </c>
      <c r="F2633" s="12" t="s">
        <v>58</v>
      </c>
      <c r="G2633" s="12">
        <v>2.7</v>
      </c>
      <c r="H2633" s="13">
        <v>211.14</v>
      </c>
      <c r="I2633" s="12" t="s">
        <v>25</v>
      </c>
      <c r="J2633" s="13">
        <v>211.14</v>
      </c>
    </row>
    <row r="2634" spans="1:10">
      <c r="A2634" s="12" t="s">
        <v>3780</v>
      </c>
      <c r="B2634" s="3">
        <v>45690</v>
      </c>
      <c r="C2634" s="12" t="s">
        <v>2718</v>
      </c>
      <c r="D2634" s="12" t="s">
        <v>61</v>
      </c>
      <c r="E2634" s="12" t="s">
        <v>73</v>
      </c>
      <c r="F2634" s="12" t="s">
        <v>103</v>
      </c>
      <c r="G2634" s="12">
        <v>3.4</v>
      </c>
      <c r="H2634" s="13">
        <v>110.83</v>
      </c>
      <c r="I2634" s="12" t="s">
        <v>25</v>
      </c>
      <c r="J2634" s="13">
        <v>110.83</v>
      </c>
    </row>
    <row r="2635" spans="1:10">
      <c r="A2635" s="12" t="s">
        <v>3781</v>
      </c>
      <c r="B2635" s="3">
        <v>45990</v>
      </c>
      <c r="C2635" s="12" t="s">
        <v>1220</v>
      </c>
      <c r="D2635" s="12" t="s">
        <v>56</v>
      </c>
      <c r="E2635" s="12" t="s">
        <v>95</v>
      </c>
      <c r="F2635" s="12" t="s">
        <v>82</v>
      </c>
      <c r="G2635" s="12">
        <v>2.7</v>
      </c>
      <c r="H2635" s="13">
        <v>109.2</v>
      </c>
      <c r="I2635" s="12" t="s">
        <v>25</v>
      </c>
      <c r="J2635" s="13">
        <v>109.2</v>
      </c>
    </row>
    <row r="2636" spans="1:10">
      <c r="A2636" s="12" t="s">
        <v>3782</v>
      </c>
      <c r="B2636" s="3">
        <v>45854</v>
      </c>
      <c r="C2636" s="12" t="s">
        <v>876</v>
      </c>
      <c r="D2636" s="12" t="s">
        <v>80</v>
      </c>
      <c r="E2636" s="12" t="s">
        <v>69</v>
      </c>
      <c r="F2636" s="12" t="s">
        <v>82</v>
      </c>
      <c r="G2636" s="12">
        <v>2.2000000000000002</v>
      </c>
      <c r="H2636" s="13">
        <v>334.98</v>
      </c>
      <c r="I2636" s="12" t="s">
        <v>26</v>
      </c>
      <c r="J2636" s="13">
        <v>199.3</v>
      </c>
    </row>
    <row r="2637" spans="1:10">
      <c r="A2637" s="12" t="s">
        <v>3783</v>
      </c>
      <c r="B2637" s="3">
        <v>45932</v>
      </c>
      <c r="C2637" s="12" t="s">
        <v>552</v>
      </c>
      <c r="D2637" s="12" t="s">
        <v>90</v>
      </c>
      <c r="E2637" s="12" t="s">
        <v>76</v>
      </c>
      <c r="F2637" s="12" t="s">
        <v>77</v>
      </c>
      <c r="G2637" s="12">
        <v>2.6</v>
      </c>
      <c r="H2637" s="13">
        <v>195.77</v>
      </c>
      <c r="I2637" s="12" t="s">
        <v>25</v>
      </c>
      <c r="J2637" s="13">
        <v>195.77</v>
      </c>
    </row>
    <row r="2638" spans="1:10">
      <c r="A2638" s="12" t="s">
        <v>3784</v>
      </c>
      <c r="B2638" s="3">
        <v>45977</v>
      </c>
      <c r="C2638" s="12" t="s">
        <v>123</v>
      </c>
      <c r="D2638" s="12" t="s">
        <v>61</v>
      </c>
      <c r="E2638" s="12" t="s">
        <v>57</v>
      </c>
      <c r="F2638" s="12" t="s">
        <v>100</v>
      </c>
      <c r="G2638" s="12">
        <v>3.8</v>
      </c>
      <c r="H2638" s="13">
        <v>130.88999999999999</v>
      </c>
      <c r="I2638" s="12" t="s">
        <v>26</v>
      </c>
      <c r="J2638" s="13">
        <v>100.11</v>
      </c>
    </row>
    <row r="2639" spans="1:10">
      <c r="A2639" s="12" t="s">
        <v>3785</v>
      </c>
      <c r="B2639" s="3">
        <v>45885</v>
      </c>
      <c r="C2639" s="12" t="s">
        <v>498</v>
      </c>
      <c r="D2639" s="12" t="s">
        <v>65</v>
      </c>
      <c r="E2639" s="12" t="s">
        <v>57</v>
      </c>
      <c r="F2639" s="12" t="s">
        <v>62</v>
      </c>
      <c r="G2639" s="12">
        <v>2.2000000000000002</v>
      </c>
      <c r="H2639" s="13">
        <v>195.24</v>
      </c>
      <c r="I2639" s="12" t="s">
        <v>25</v>
      </c>
      <c r="J2639" s="13">
        <v>195.24</v>
      </c>
    </row>
    <row r="2640" spans="1:10">
      <c r="A2640" s="12" t="s">
        <v>3786</v>
      </c>
      <c r="B2640" s="3">
        <v>45951</v>
      </c>
      <c r="C2640" s="12" t="s">
        <v>3787</v>
      </c>
      <c r="D2640" s="12" t="s">
        <v>90</v>
      </c>
      <c r="E2640" s="12" t="s">
        <v>76</v>
      </c>
      <c r="F2640" s="12" t="s">
        <v>70</v>
      </c>
      <c r="G2640" s="12">
        <v>2.9</v>
      </c>
      <c r="H2640" s="13">
        <v>189.34</v>
      </c>
      <c r="I2640" s="12" t="s">
        <v>25</v>
      </c>
      <c r="J2640" s="13">
        <v>189.34</v>
      </c>
    </row>
    <row r="2641" spans="1:10">
      <c r="A2641" s="12" t="s">
        <v>3788</v>
      </c>
      <c r="B2641" s="3">
        <v>45821</v>
      </c>
      <c r="C2641" s="12" t="s">
        <v>763</v>
      </c>
      <c r="D2641" s="12" t="s">
        <v>80</v>
      </c>
      <c r="E2641" s="12" t="s">
        <v>73</v>
      </c>
      <c r="F2641" s="12" t="s">
        <v>70</v>
      </c>
      <c r="G2641" s="12">
        <v>3.1</v>
      </c>
      <c r="H2641" s="13">
        <v>414.01</v>
      </c>
      <c r="I2641" s="12" t="s">
        <v>25</v>
      </c>
      <c r="J2641" s="13">
        <v>414.01</v>
      </c>
    </row>
    <row r="2642" spans="1:10">
      <c r="A2642" s="12" t="s">
        <v>3789</v>
      </c>
      <c r="B2642" s="3">
        <v>45998</v>
      </c>
      <c r="C2642" s="12" t="s">
        <v>111</v>
      </c>
      <c r="D2642" s="12" t="s">
        <v>90</v>
      </c>
      <c r="E2642" s="12" t="s">
        <v>95</v>
      </c>
      <c r="F2642" s="12" t="s">
        <v>77</v>
      </c>
      <c r="G2642" s="12">
        <v>3</v>
      </c>
      <c r="H2642" s="13">
        <v>194.32</v>
      </c>
      <c r="I2642" s="12" t="s">
        <v>25</v>
      </c>
      <c r="J2642" s="13">
        <v>194.32</v>
      </c>
    </row>
    <row r="2643" spans="1:10">
      <c r="A2643" s="12" t="s">
        <v>3790</v>
      </c>
      <c r="B2643" s="3">
        <v>45746</v>
      </c>
      <c r="C2643" s="12" t="s">
        <v>1040</v>
      </c>
      <c r="D2643" s="12" t="s">
        <v>90</v>
      </c>
      <c r="E2643" s="12" t="s">
        <v>57</v>
      </c>
      <c r="F2643" s="12" t="s">
        <v>82</v>
      </c>
      <c r="G2643" s="12">
        <v>2.2000000000000002</v>
      </c>
      <c r="H2643" s="13">
        <v>161.88</v>
      </c>
      <c r="I2643" s="12" t="s">
        <v>25</v>
      </c>
      <c r="J2643" s="13">
        <v>161.88</v>
      </c>
    </row>
    <row r="2644" spans="1:10">
      <c r="A2644" s="12" t="s">
        <v>3791</v>
      </c>
      <c r="B2644" s="3">
        <v>45926</v>
      </c>
      <c r="C2644" s="12" t="s">
        <v>1177</v>
      </c>
      <c r="D2644" s="12" t="s">
        <v>68</v>
      </c>
      <c r="E2644" s="12" t="s">
        <v>73</v>
      </c>
      <c r="F2644" s="12" t="s">
        <v>70</v>
      </c>
      <c r="G2644" s="12">
        <v>3.6</v>
      </c>
      <c r="H2644" s="13">
        <v>271.29000000000002</v>
      </c>
      <c r="I2644" s="12" t="s">
        <v>25</v>
      </c>
      <c r="J2644" s="13">
        <v>271.29000000000002</v>
      </c>
    </row>
    <row r="2645" spans="1:10">
      <c r="A2645" s="12" t="s">
        <v>3792</v>
      </c>
      <c r="B2645" s="3">
        <v>45694</v>
      </c>
      <c r="C2645" s="12" t="s">
        <v>624</v>
      </c>
      <c r="D2645" s="12" t="s">
        <v>90</v>
      </c>
      <c r="E2645" s="12" t="s">
        <v>95</v>
      </c>
      <c r="F2645" s="12" t="s">
        <v>82</v>
      </c>
      <c r="G2645" s="12">
        <v>1.3</v>
      </c>
      <c r="H2645" s="13">
        <v>183.12</v>
      </c>
      <c r="I2645" s="12" t="s">
        <v>25</v>
      </c>
      <c r="J2645" s="13">
        <v>183.12</v>
      </c>
    </row>
    <row r="2646" spans="1:10">
      <c r="A2646" s="12" t="s">
        <v>3793</v>
      </c>
      <c r="B2646" s="3">
        <v>45789</v>
      </c>
      <c r="C2646" s="12" t="s">
        <v>3794</v>
      </c>
      <c r="D2646" s="12" t="s">
        <v>68</v>
      </c>
      <c r="E2646" s="12" t="s">
        <v>76</v>
      </c>
      <c r="F2646" s="12" t="s">
        <v>58</v>
      </c>
      <c r="G2646" s="12">
        <v>3.1</v>
      </c>
      <c r="H2646" s="13">
        <v>322.22000000000003</v>
      </c>
      <c r="I2646" s="12" t="s">
        <v>26</v>
      </c>
      <c r="J2646" s="13">
        <v>119.53</v>
      </c>
    </row>
    <row r="2647" spans="1:10">
      <c r="A2647" s="12" t="s">
        <v>3795</v>
      </c>
      <c r="B2647" s="3">
        <v>45866</v>
      </c>
      <c r="C2647" s="12" t="s">
        <v>1427</v>
      </c>
      <c r="D2647" s="12" t="s">
        <v>90</v>
      </c>
      <c r="E2647" s="12" t="s">
        <v>76</v>
      </c>
      <c r="F2647" s="12" t="s">
        <v>100</v>
      </c>
      <c r="G2647" s="12">
        <v>3</v>
      </c>
      <c r="H2647" s="13">
        <v>217.13</v>
      </c>
      <c r="I2647" s="12" t="s">
        <v>26</v>
      </c>
      <c r="J2647" s="13">
        <v>167.27</v>
      </c>
    </row>
    <row r="2648" spans="1:10">
      <c r="A2648" s="12" t="s">
        <v>3796</v>
      </c>
      <c r="B2648" s="3">
        <v>45690</v>
      </c>
      <c r="C2648" s="12" t="s">
        <v>2302</v>
      </c>
      <c r="D2648" s="12" t="s">
        <v>56</v>
      </c>
      <c r="E2648" s="12" t="s">
        <v>69</v>
      </c>
      <c r="F2648" s="12" t="s">
        <v>70</v>
      </c>
      <c r="G2648" s="12">
        <v>3.6</v>
      </c>
      <c r="H2648" s="13">
        <v>119.3</v>
      </c>
      <c r="I2648" s="12" t="s">
        <v>27</v>
      </c>
      <c r="J2648" s="13">
        <v>0</v>
      </c>
    </row>
    <row r="2649" spans="1:10">
      <c r="A2649" s="12" t="s">
        <v>3797</v>
      </c>
      <c r="B2649" s="3">
        <v>45736</v>
      </c>
      <c r="C2649" s="12" t="s">
        <v>3798</v>
      </c>
      <c r="D2649" s="12" t="s">
        <v>61</v>
      </c>
      <c r="E2649" s="12" t="s">
        <v>81</v>
      </c>
      <c r="F2649" s="12" t="s">
        <v>70</v>
      </c>
      <c r="G2649" s="12">
        <v>4.7</v>
      </c>
      <c r="H2649" s="13">
        <v>95.84</v>
      </c>
      <c r="I2649" s="12" t="s">
        <v>25</v>
      </c>
      <c r="J2649" s="13">
        <v>95.84</v>
      </c>
    </row>
    <row r="2650" spans="1:10">
      <c r="A2650" s="12" t="s">
        <v>3799</v>
      </c>
      <c r="B2650" s="3">
        <v>46013</v>
      </c>
      <c r="C2650" s="12" t="s">
        <v>979</v>
      </c>
      <c r="D2650" s="12" t="s">
        <v>80</v>
      </c>
      <c r="E2650" s="12" t="s">
        <v>76</v>
      </c>
      <c r="F2650" s="12" t="s">
        <v>100</v>
      </c>
      <c r="G2650" s="12">
        <v>4.2</v>
      </c>
      <c r="H2650" s="13">
        <v>404.4</v>
      </c>
      <c r="I2650" s="12" t="s">
        <v>26</v>
      </c>
      <c r="J2650" s="13">
        <v>152.68</v>
      </c>
    </row>
    <row r="2651" spans="1:10">
      <c r="A2651" s="12" t="s">
        <v>3800</v>
      </c>
      <c r="B2651" s="3">
        <v>46000</v>
      </c>
      <c r="C2651" s="12" t="s">
        <v>1582</v>
      </c>
      <c r="D2651" s="12" t="s">
        <v>56</v>
      </c>
      <c r="E2651" s="12" t="s">
        <v>73</v>
      </c>
      <c r="F2651" s="12" t="s">
        <v>70</v>
      </c>
      <c r="G2651" s="12">
        <v>3.2</v>
      </c>
      <c r="H2651" s="13">
        <v>134.16</v>
      </c>
      <c r="I2651" s="12" t="s">
        <v>26</v>
      </c>
      <c r="J2651" s="13">
        <v>71.83</v>
      </c>
    </row>
    <row r="2652" spans="1:10">
      <c r="A2652" s="12" t="s">
        <v>3801</v>
      </c>
      <c r="B2652" s="3">
        <v>45906</v>
      </c>
      <c r="C2652" s="12" t="s">
        <v>773</v>
      </c>
      <c r="D2652" s="12" t="s">
        <v>90</v>
      </c>
      <c r="E2652" s="12" t="s">
        <v>69</v>
      </c>
      <c r="F2652" s="12" t="s">
        <v>82</v>
      </c>
      <c r="G2652" s="12">
        <v>2.7</v>
      </c>
      <c r="H2652" s="13">
        <v>179.37</v>
      </c>
      <c r="I2652" s="12" t="s">
        <v>25</v>
      </c>
      <c r="J2652" s="13">
        <v>179.37</v>
      </c>
    </row>
    <row r="2653" spans="1:10">
      <c r="A2653" s="12" t="s">
        <v>3802</v>
      </c>
      <c r="B2653" s="3">
        <v>45857</v>
      </c>
      <c r="C2653" s="12" t="s">
        <v>1485</v>
      </c>
      <c r="D2653" s="12" t="s">
        <v>61</v>
      </c>
      <c r="E2653" s="12" t="s">
        <v>76</v>
      </c>
      <c r="F2653" s="12" t="s">
        <v>82</v>
      </c>
      <c r="G2653" s="12">
        <v>3.4</v>
      </c>
      <c r="H2653" s="13">
        <v>105.73</v>
      </c>
      <c r="I2653" s="12" t="s">
        <v>25</v>
      </c>
      <c r="J2653" s="13">
        <v>105.73</v>
      </c>
    </row>
    <row r="2654" spans="1:10">
      <c r="A2654" s="12" t="s">
        <v>3803</v>
      </c>
      <c r="B2654" s="3">
        <v>45762</v>
      </c>
      <c r="C2654" s="12" t="s">
        <v>3276</v>
      </c>
      <c r="D2654" s="12" t="s">
        <v>90</v>
      </c>
      <c r="E2654" s="12" t="s">
        <v>81</v>
      </c>
      <c r="F2654" s="12" t="s">
        <v>58</v>
      </c>
      <c r="G2654" s="12">
        <v>2.7</v>
      </c>
      <c r="H2654" s="13">
        <v>226.91</v>
      </c>
      <c r="I2654" s="12" t="s">
        <v>25</v>
      </c>
      <c r="J2654" s="13">
        <v>226.91</v>
      </c>
    </row>
    <row r="2655" spans="1:10">
      <c r="A2655" s="12" t="s">
        <v>3804</v>
      </c>
      <c r="B2655" s="3">
        <v>45913</v>
      </c>
      <c r="C2655" s="12" t="s">
        <v>226</v>
      </c>
      <c r="D2655" s="12" t="s">
        <v>61</v>
      </c>
      <c r="E2655" s="12" t="s">
        <v>95</v>
      </c>
      <c r="F2655" s="12" t="s">
        <v>87</v>
      </c>
      <c r="G2655" s="12">
        <v>4</v>
      </c>
      <c r="H2655" s="13">
        <v>127.7</v>
      </c>
      <c r="I2655" s="12" t="s">
        <v>25</v>
      </c>
      <c r="J2655" s="13">
        <v>127.7</v>
      </c>
    </row>
    <row r="2656" spans="1:10">
      <c r="A2656" s="12" t="s">
        <v>3805</v>
      </c>
      <c r="B2656" s="3">
        <v>45979</v>
      </c>
      <c r="C2656" s="12" t="s">
        <v>3378</v>
      </c>
      <c r="D2656" s="12" t="s">
        <v>56</v>
      </c>
      <c r="E2656" s="12" t="s">
        <v>69</v>
      </c>
      <c r="F2656" s="12" t="s">
        <v>70</v>
      </c>
      <c r="G2656" s="12">
        <v>4.4000000000000004</v>
      </c>
      <c r="H2656" s="13">
        <v>117.23</v>
      </c>
      <c r="I2656" s="12" t="s">
        <v>25</v>
      </c>
      <c r="J2656" s="13">
        <v>117.23</v>
      </c>
    </row>
    <row r="2657" spans="1:10">
      <c r="A2657" s="12" t="s">
        <v>3806</v>
      </c>
      <c r="B2657" s="3">
        <v>45680</v>
      </c>
      <c r="C2657" s="12" t="s">
        <v>2092</v>
      </c>
      <c r="D2657" s="12" t="s">
        <v>56</v>
      </c>
      <c r="E2657" s="12" t="s">
        <v>95</v>
      </c>
      <c r="F2657" s="12" t="s">
        <v>103</v>
      </c>
      <c r="G2657" s="12">
        <v>3</v>
      </c>
      <c r="H2657" s="13">
        <v>120.78</v>
      </c>
      <c r="I2657" s="12" t="s">
        <v>25</v>
      </c>
      <c r="J2657" s="13">
        <v>120.78</v>
      </c>
    </row>
    <row r="2658" spans="1:10">
      <c r="A2658" s="12" t="s">
        <v>3807</v>
      </c>
      <c r="B2658" s="3">
        <v>45666</v>
      </c>
      <c r="C2658" s="12" t="s">
        <v>2256</v>
      </c>
      <c r="D2658" s="12" t="s">
        <v>65</v>
      </c>
      <c r="E2658" s="12" t="s">
        <v>95</v>
      </c>
      <c r="F2658" s="12" t="s">
        <v>103</v>
      </c>
      <c r="G2658" s="12">
        <v>3.4</v>
      </c>
      <c r="H2658" s="13">
        <v>249.85</v>
      </c>
      <c r="I2658" s="12" t="s">
        <v>25</v>
      </c>
      <c r="J2658" s="13">
        <v>249.85</v>
      </c>
    </row>
    <row r="2659" spans="1:10">
      <c r="A2659" s="12" t="s">
        <v>3808</v>
      </c>
      <c r="B2659" s="3">
        <v>45899</v>
      </c>
      <c r="C2659" s="12" t="s">
        <v>1424</v>
      </c>
      <c r="D2659" s="12" t="s">
        <v>61</v>
      </c>
      <c r="E2659" s="12" t="s">
        <v>57</v>
      </c>
      <c r="F2659" s="12" t="s">
        <v>58</v>
      </c>
      <c r="G2659" s="12">
        <v>3.1</v>
      </c>
      <c r="H2659" s="13">
        <v>107.46</v>
      </c>
      <c r="I2659" s="12" t="s">
        <v>25</v>
      </c>
      <c r="J2659" s="13">
        <v>107.46</v>
      </c>
    </row>
    <row r="2660" spans="1:10">
      <c r="A2660" s="12" t="s">
        <v>3809</v>
      </c>
      <c r="B2660" s="3">
        <v>45716</v>
      </c>
      <c r="C2660" s="12" t="s">
        <v>3113</v>
      </c>
      <c r="D2660" s="12" t="s">
        <v>56</v>
      </c>
      <c r="E2660" s="12" t="s">
        <v>73</v>
      </c>
      <c r="F2660" s="12" t="s">
        <v>70</v>
      </c>
      <c r="G2660" s="12">
        <v>2.8</v>
      </c>
      <c r="H2660" s="13">
        <v>136.29</v>
      </c>
      <c r="I2660" s="12" t="s">
        <v>26</v>
      </c>
      <c r="J2660" s="13">
        <v>50.55</v>
      </c>
    </row>
    <row r="2661" spans="1:10">
      <c r="A2661" s="12" t="s">
        <v>3810</v>
      </c>
      <c r="B2661" s="3">
        <v>45914</v>
      </c>
      <c r="C2661" s="12" t="s">
        <v>3811</v>
      </c>
      <c r="D2661" s="12" t="s">
        <v>80</v>
      </c>
      <c r="E2661" s="12" t="s">
        <v>69</v>
      </c>
      <c r="F2661" s="12" t="s">
        <v>77</v>
      </c>
      <c r="G2661" s="12">
        <v>1</v>
      </c>
      <c r="H2661" s="13">
        <v>393.87</v>
      </c>
      <c r="I2661" s="12" t="s">
        <v>25</v>
      </c>
      <c r="J2661" s="13">
        <v>393.87</v>
      </c>
    </row>
    <row r="2662" spans="1:10">
      <c r="A2662" s="12" t="s">
        <v>3812</v>
      </c>
      <c r="B2662" s="3">
        <v>45860</v>
      </c>
      <c r="C2662" s="12" t="s">
        <v>2941</v>
      </c>
      <c r="D2662" s="12" t="s">
        <v>68</v>
      </c>
      <c r="E2662" s="12" t="s">
        <v>76</v>
      </c>
      <c r="F2662" s="12" t="s">
        <v>70</v>
      </c>
      <c r="G2662" s="12">
        <v>3.7</v>
      </c>
      <c r="H2662" s="13">
        <v>264.17</v>
      </c>
      <c r="I2662" s="12" t="s">
        <v>27</v>
      </c>
      <c r="J2662" s="13">
        <v>0</v>
      </c>
    </row>
    <row r="2663" spans="1:10">
      <c r="A2663" s="12" t="s">
        <v>3813</v>
      </c>
      <c r="B2663" s="3">
        <v>45877</v>
      </c>
      <c r="C2663" s="12" t="s">
        <v>296</v>
      </c>
      <c r="D2663" s="12" t="s">
        <v>80</v>
      </c>
      <c r="E2663" s="12" t="s">
        <v>81</v>
      </c>
      <c r="F2663" s="12" t="s">
        <v>77</v>
      </c>
      <c r="G2663" s="12">
        <v>4.0999999999999996</v>
      </c>
      <c r="H2663" s="13">
        <v>386.02</v>
      </c>
      <c r="I2663" s="12" t="s">
        <v>25</v>
      </c>
      <c r="J2663" s="13">
        <v>386.02</v>
      </c>
    </row>
    <row r="2664" spans="1:10">
      <c r="A2664" s="12" t="s">
        <v>3814</v>
      </c>
      <c r="B2664" s="3">
        <v>45976</v>
      </c>
      <c r="C2664" s="12" t="s">
        <v>563</v>
      </c>
      <c r="D2664" s="12" t="s">
        <v>65</v>
      </c>
      <c r="E2664" s="12" t="s">
        <v>57</v>
      </c>
      <c r="F2664" s="12" t="s">
        <v>70</v>
      </c>
      <c r="G2664" s="12">
        <v>3.4</v>
      </c>
      <c r="H2664" s="13">
        <v>231.91</v>
      </c>
      <c r="I2664" s="12" t="s">
        <v>25</v>
      </c>
      <c r="J2664" s="13">
        <v>231.91</v>
      </c>
    </row>
    <row r="2665" spans="1:10">
      <c r="A2665" s="12" t="s">
        <v>3815</v>
      </c>
      <c r="B2665" s="3">
        <v>45885</v>
      </c>
      <c r="C2665" s="12" t="s">
        <v>105</v>
      </c>
      <c r="D2665" s="12" t="s">
        <v>80</v>
      </c>
      <c r="E2665" s="12" t="s">
        <v>76</v>
      </c>
      <c r="F2665" s="12" t="s">
        <v>70</v>
      </c>
      <c r="G2665" s="12">
        <v>2.4</v>
      </c>
      <c r="H2665" s="13">
        <v>346.85</v>
      </c>
      <c r="I2665" s="12" t="s">
        <v>26</v>
      </c>
      <c r="J2665" s="13">
        <v>131.16999999999999</v>
      </c>
    </row>
    <row r="2666" spans="1:10">
      <c r="A2666" s="12" t="s">
        <v>3816</v>
      </c>
      <c r="B2666" s="3">
        <v>45986</v>
      </c>
      <c r="C2666" s="12" t="s">
        <v>386</v>
      </c>
      <c r="D2666" s="12" t="s">
        <v>68</v>
      </c>
      <c r="E2666" s="12" t="s">
        <v>76</v>
      </c>
      <c r="F2666" s="12" t="s">
        <v>62</v>
      </c>
      <c r="G2666" s="12">
        <v>2</v>
      </c>
      <c r="H2666" s="13">
        <v>271.67</v>
      </c>
      <c r="I2666" s="12" t="s">
        <v>25</v>
      </c>
      <c r="J2666" s="13">
        <v>271.67</v>
      </c>
    </row>
    <row r="2667" spans="1:10">
      <c r="A2667" s="12" t="s">
        <v>3817</v>
      </c>
      <c r="B2667" s="3">
        <v>45853</v>
      </c>
      <c r="C2667" s="12" t="s">
        <v>1322</v>
      </c>
      <c r="D2667" s="12" t="s">
        <v>68</v>
      </c>
      <c r="E2667" s="12" t="s">
        <v>73</v>
      </c>
      <c r="F2667" s="12" t="s">
        <v>82</v>
      </c>
      <c r="G2667" s="12">
        <v>3.2</v>
      </c>
      <c r="H2667" s="13">
        <v>283.58</v>
      </c>
      <c r="I2667" s="12" t="s">
        <v>25</v>
      </c>
      <c r="J2667" s="13">
        <v>283.58</v>
      </c>
    </row>
    <row r="2668" spans="1:10">
      <c r="A2668" s="12" t="s">
        <v>3818</v>
      </c>
      <c r="B2668" s="3">
        <v>45669</v>
      </c>
      <c r="C2668" s="12" t="s">
        <v>3819</v>
      </c>
      <c r="D2668" s="12" t="s">
        <v>65</v>
      </c>
      <c r="E2668" s="12" t="s">
        <v>69</v>
      </c>
      <c r="F2668" s="12" t="s">
        <v>103</v>
      </c>
      <c r="G2668" s="12">
        <v>2.5</v>
      </c>
      <c r="H2668" s="13">
        <v>242.73</v>
      </c>
      <c r="I2668" s="12" t="s">
        <v>25</v>
      </c>
      <c r="J2668" s="13">
        <v>242.73</v>
      </c>
    </row>
    <row r="2669" spans="1:10">
      <c r="A2669" s="12" t="s">
        <v>3820</v>
      </c>
      <c r="B2669" s="3">
        <v>45977</v>
      </c>
      <c r="C2669" s="12" t="s">
        <v>1335</v>
      </c>
      <c r="D2669" s="12" t="s">
        <v>61</v>
      </c>
      <c r="E2669" s="12" t="s">
        <v>76</v>
      </c>
      <c r="F2669" s="12" t="s">
        <v>103</v>
      </c>
      <c r="G2669" s="12">
        <v>3.1</v>
      </c>
      <c r="H2669" s="13">
        <v>127.53</v>
      </c>
      <c r="I2669" s="12" t="s">
        <v>25</v>
      </c>
      <c r="J2669" s="13">
        <v>127.53</v>
      </c>
    </row>
    <row r="2670" spans="1:10">
      <c r="A2670" s="12" t="s">
        <v>3821</v>
      </c>
      <c r="B2670" s="3">
        <v>46005</v>
      </c>
      <c r="C2670" s="12" t="s">
        <v>712</v>
      </c>
      <c r="D2670" s="12" t="s">
        <v>56</v>
      </c>
      <c r="E2670" s="12" t="s">
        <v>76</v>
      </c>
      <c r="F2670" s="12" t="s">
        <v>70</v>
      </c>
      <c r="G2670" s="12">
        <v>2.7</v>
      </c>
      <c r="H2670" s="13">
        <v>141.22999999999999</v>
      </c>
      <c r="I2670" s="12" t="s">
        <v>25</v>
      </c>
      <c r="J2670" s="13">
        <v>141.22999999999999</v>
      </c>
    </row>
    <row r="2671" spans="1:10">
      <c r="A2671" s="12" t="s">
        <v>3822</v>
      </c>
      <c r="B2671" s="3">
        <v>45984</v>
      </c>
      <c r="C2671" s="12" t="s">
        <v>2205</v>
      </c>
      <c r="D2671" s="12" t="s">
        <v>56</v>
      </c>
      <c r="E2671" s="12" t="s">
        <v>81</v>
      </c>
      <c r="F2671" s="12" t="s">
        <v>82</v>
      </c>
      <c r="G2671" s="12">
        <v>3.7</v>
      </c>
      <c r="H2671" s="13">
        <v>141.68</v>
      </c>
      <c r="I2671" s="12" t="s">
        <v>27</v>
      </c>
      <c r="J2671" s="13">
        <v>0</v>
      </c>
    </row>
    <row r="2672" spans="1:10">
      <c r="A2672" s="12" t="s">
        <v>3823</v>
      </c>
      <c r="B2672" s="3">
        <v>45955</v>
      </c>
      <c r="C2672" s="12" t="s">
        <v>613</v>
      </c>
      <c r="D2672" s="12" t="s">
        <v>80</v>
      </c>
      <c r="E2672" s="12" t="s">
        <v>95</v>
      </c>
      <c r="F2672" s="12" t="s">
        <v>62</v>
      </c>
      <c r="G2672" s="12">
        <v>2.2999999999999998</v>
      </c>
      <c r="H2672" s="13">
        <v>358.31</v>
      </c>
      <c r="I2672" s="12" t="s">
        <v>25</v>
      </c>
      <c r="J2672" s="13">
        <v>358.31</v>
      </c>
    </row>
    <row r="2673" spans="1:10">
      <c r="A2673" s="12" t="s">
        <v>3824</v>
      </c>
      <c r="B2673" s="3">
        <v>45961</v>
      </c>
      <c r="C2673" s="12" t="s">
        <v>1820</v>
      </c>
      <c r="D2673" s="12" t="s">
        <v>56</v>
      </c>
      <c r="E2673" s="12" t="s">
        <v>73</v>
      </c>
      <c r="F2673" s="12" t="s">
        <v>87</v>
      </c>
      <c r="G2673" s="12">
        <v>2.2999999999999998</v>
      </c>
      <c r="H2673" s="13">
        <v>143.13</v>
      </c>
      <c r="I2673" s="12" t="s">
        <v>26</v>
      </c>
      <c r="J2673" s="13">
        <v>75.52</v>
      </c>
    </row>
    <row r="2674" spans="1:10">
      <c r="A2674" s="12" t="s">
        <v>3825</v>
      </c>
      <c r="B2674" s="3">
        <v>45691</v>
      </c>
      <c r="C2674" s="12" t="s">
        <v>926</v>
      </c>
      <c r="D2674" s="12" t="s">
        <v>61</v>
      </c>
      <c r="E2674" s="12" t="s">
        <v>76</v>
      </c>
      <c r="F2674" s="12" t="s">
        <v>77</v>
      </c>
      <c r="G2674" s="12">
        <v>2.7</v>
      </c>
      <c r="H2674" s="13">
        <v>115.87</v>
      </c>
      <c r="I2674" s="12" t="s">
        <v>25</v>
      </c>
      <c r="J2674" s="13">
        <v>115.87</v>
      </c>
    </row>
    <row r="2675" spans="1:10">
      <c r="A2675" s="12" t="s">
        <v>3826</v>
      </c>
      <c r="B2675" s="3">
        <v>45969</v>
      </c>
      <c r="C2675" s="12" t="s">
        <v>752</v>
      </c>
      <c r="D2675" s="12" t="s">
        <v>65</v>
      </c>
      <c r="E2675" s="12" t="s">
        <v>57</v>
      </c>
      <c r="F2675" s="12" t="s">
        <v>100</v>
      </c>
      <c r="G2675" s="12">
        <v>3</v>
      </c>
      <c r="H2675" s="13">
        <v>231.06</v>
      </c>
      <c r="I2675" s="12" t="s">
        <v>25</v>
      </c>
      <c r="J2675" s="13">
        <v>231.06</v>
      </c>
    </row>
    <row r="2676" spans="1:10">
      <c r="A2676" s="12" t="s">
        <v>3827</v>
      </c>
      <c r="B2676" s="3">
        <v>45884</v>
      </c>
      <c r="C2676" s="12" t="s">
        <v>3284</v>
      </c>
      <c r="D2676" s="12" t="s">
        <v>65</v>
      </c>
      <c r="E2676" s="12" t="s">
        <v>73</v>
      </c>
      <c r="F2676" s="12" t="s">
        <v>87</v>
      </c>
      <c r="G2676" s="12">
        <v>4.5</v>
      </c>
      <c r="H2676" s="13">
        <v>245.21</v>
      </c>
      <c r="I2676" s="12" t="s">
        <v>25</v>
      </c>
      <c r="J2676" s="13">
        <v>245.21</v>
      </c>
    </row>
    <row r="2677" spans="1:10">
      <c r="A2677" s="12" t="s">
        <v>3828</v>
      </c>
      <c r="B2677" s="3">
        <v>45735</v>
      </c>
      <c r="C2677" s="12" t="s">
        <v>721</v>
      </c>
      <c r="D2677" s="12" t="s">
        <v>61</v>
      </c>
      <c r="E2677" s="12" t="s">
        <v>57</v>
      </c>
      <c r="F2677" s="12" t="s">
        <v>62</v>
      </c>
      <c r="G2677" s="12">
        <v>1.3</v>
      </c>
      <c r="H2677" s="13">
        <v>100.45</v>
      </c>
      <c r="I2677" s="12" t="s">
        <v>27</v>
      </c>
      <c r="J2677" s="13">
        <v>0</v>
      </c>
    </row>
    <row r="2678" spans="1:10">
      <c r="A2678" s="12" t="s">
        <v>3829</v>
      </c>
      <c r="B2678" s="3">
        <v>45999</v>
      </c>
      <c r="C2678" s="12" t="s">
        <v>1540</v>
      </c>
      <c r="D2678" s="12" t="s">
        <v>80</v>
      </c>
      <c r="E2678" s="12" t="s">
        <v>95</v>
      </c>
      <c r="F2678" s="12" t="s">
        <v>62</v>
      </c>
      <c r="G2678" s="12">
        <v>1.4</v>
      </c>
      <c r="H2678" s="13">
        <v>309.72000000000003</v>
      </c>
      <c r="I2678" s="12" t="s">
        <v>27</v>
      </c>
      <c r="J2678" s="13">
        <v>0</v>
      </c>
    </row>
    <row r="2679" spans="1:10">
      <c r="A2679" s="12" t="s">
        <v>3830</v>
      </c>
      <c r="B2679" s="3">
        <v>45989</v>
      </c>
      <c r="C2679" s="12" t="s">
        <v>1101</v>
      </c>
      <c r="D2679" s="12" t="s">
        <v>61</v>
      </c>
      <c r="E2679" s="12" t="s">
        <v>81</v>
      </c>
      <c r="F2679" s="12" t="s">
        <v>70</v>
      </c>
      <c r="G2679" s="12">
        <v>2.5</v>
      </c>
      <c r="H2679" s="13">
        <v>126.12</v>
      </c>
      <c r="I2679" s="12" t="s">
        <v>26</v>
      </c>
      <c r="J2679" s="13">
        <v>38.97</v>
      </c>
    </row>
    <row r="2680" spans="1:10">
      <c r="A2680" s="12" t="s">
        <v>3831</v>
      </c>
      <c r="B2680" s="3">
        <v>45726</v>
      </c>
      <c r="C2680" s="12" t="s">
        <v>1052</v>
      </c>
      <c r="D2680" s="12" t="s">
        <v>80</v>
      </c>
      <c r="E2680" s="12" t="s">
        <v>57</v>
      </c>
      <c r="F2680" s="12" t="s">
        <v>87</v>
      </c>
      <c r="G2680" s="12">
        <v>3.8</v>
      </c>
      <c r="H2680" s="13">
        <v>390.65</v>
      </c>
      <c r="I2680" s="12" t="s">
        <v>27</v>
      </c>
      <c r="J2680" s="13">
        <v>0</v>
      </c>
    </row>
    <row r="2681" spans="1:10">
      <c r="A2681" s="12" t="s">
        <v>3832</v>
      </c>
      <c r="B2681" s="3">
        <v>45676</v>
      </c>
      <c r="C2681" s="12" t="s">
        <v>1210</v>
      </c>
      <c r="D2681" s="12" t="s">
        <v>56</v>
      </c>
      <c r="E2681" s="12" t="s">
        <v>57</v>
      </c>
      <c r="F2681" s="12" t="s">
        <v>103</v>
      </c>
      <c r="G2681" s="12">
        <v>2.5</v>
      </c>
      <c r="H2681" s="13">
        <v>115.85</v>
      </c>
      <c r="I2681" s="12" t="s">
        <v>26</v>
      </c>
      <c r="J2681" s="13">
        <v>69.94</v>
      </c>
    </row>
    <row r="2682" spans="1:10">
      <c r="A2682" s="12" t="s">
        <v>3833</v>
      </c>
      <c r="B2682" s="3">
        <v>45731</v>
      </c>
      <c r="C2682" s="12" t="s">
        <v>796</v>
      </c>
      <c r="D2682" s="12" t="s">
        <v>61</v>
      </c>
      <c r="E2682" s="12" t="s">
        <v>73</v>
      </c>
      <c r="F2682" s="12" t="s">
        <v>100</v>
      </c>
      <c r="G2682" s="12">
        <v>3.3</v>
      </c>
      <c r="H2682" s="13">
        <v>113.19</v>
      </c>
      <c r="I2682" s="12" t="s">
        <v>27</v>
      </c>
      <c r="J2682" s="13">
        <v>0</v>
      </c>
    </row>
    <row r="2683" spans="1:10">
      <c r="A2683" s="12" t="s">
        <v>3834</v>
      </c>
      <c r="B2683" s="3">
        <v>45881</v>
      </c>
      <c r="C2683" s="12" t="s">
        <v>2004</v>
      </c>
      <c r="D2683" s="12" t="s">
        <v>61</v>
      </c>
      <c r="E2683" s="12" t="s">
        <v>57</v>
      </c>
      <c r="F2683" s="12" t="s">
        <v>87</v>
      </c>
      <c r="G2683" s="12">
        <v>4.9000000000000004</v>
      </c>
      <c r="H2683" s="13">
        <v>102.84</v>
      </c>
      <c r="I2683" s="12" t="s">
        <v>25</v>
      </c>
      <c r="J2683" s="13">
        <v>102.84</v>
      </c>
    </row>
    <row r="2684" spans="1:10">
      <c r="A2684" s="12" t="s">
        <v>3835</v>
      </c>
      <c r="B2684" s="3">
        <v>45873</v>
      </c>
      <c r="C2684" s="12" t="s">
        <v>84</v>
      </c>
      <c r="D2684" s="12" t="s">
        <v>68</v>
      </c>
      <c r="E2684" s="12" t="s">
        <v>57</v>
      </c>
      <c r="F2684" s="12" t="s">
        <v>70</v>
      </c>
      <c r="G2684" s="12">
        <v>4</v>
      </c>
      <c r="H2684" s="13">
        <v>328.54</v>
      </c>
      <c r="I2684" s="12" t="s">
        <v>27</v>
      </c>
      <c r="J2684" s="13">
        <v>0</v>
      </c>
    </row>
    <row r="2685" spans="1:10">
      <c r="A2685" s="12" t="s">
        <v>3836</v>
      </c>
      <c r="B2685" s="3">
        <v>45755</v>
      </c>
      <c r="C2685" s="12" t="s">
        <v>72</v>
      </c>
      <c r="D2685" s="12" t="s">
        <v>68</v>
      </c>
      <c r="E2685" s="12" t="s">
        <v>81</v>
      </c>
      <c r="F2685" s="12" t="s">
        <v>58</v>
      </c>
      <c r="G2685" s="12">
        <v>1.8</v>
      </c>
      <c r="H2685" s="13">
        <v>243.57</v>
      </c>
      <c r="I2685" s="12" t="s">
        <v>25</v>
      </c>
      <c r="J2685" s="13">
        <v>243.57</v>
      </c>
    </row>
    <row r="2686" spans="1:10">
      <c r="A2686" s="12" t="s">
        <v>3837</v>
      </c>
      <c r="B2686" s="3">
        <v>45778</v>
      </c>
      <c r="C2686" s="12" t="s">
        <v>1976</v>
      </c>
      <c r="D2686" s="12" t="s">
        <v>65</v>
      </c>
      <c r="E2686" s="12" t="s">
        <v>81</v>
      </c>
      <c r="F2686" s="12" t="s">
        <v>100</v>
      </c>
      <c r="G2686" s="12">
        <v>3.7</v>
      </c>
      <c r="H2686" s="13">
        <v>241.03</v>
      </c>
      <c r="I2686" s="12" t="s">
        <v>25</v>
      </c>
      <c r="J2686" s="13">
        <v>241.03</v>
      </c>
    </row>
    <row r="2687" spans="1:10">
      <c r="A2687" s="12" t="s">
        <v>3838</v>
      </c>
      <c r="B2687" s="3">
        <v>45820</v>
      </c>
      <c r="C2687" s="12" t="s">
        <v>1010</v>
      </c>
      <c r="D2687" s="12" t="s">
        <v>80</v>
      </c>
      <c r="E2687" s="12" t="s">
        <v>76</v>
      </c>
      <c r="F2687" s="12" t="s">
        <v>77</v>
      </c>
      <c r="G2687" s="12">
        <v>3.5</v>
      </c>
      <c r="H2687" s="13">
        <v>313.05</v>
      </c>
      <c r="I2687" s="12" t="s">
        <v>25</v>
      </c>
      <c r="J2687" s="13">
        <v>313.05</v>
      </c>
    </row>
    <row r="2688" spans="1:10">
      <c r="A2688" s="12" t="s">
        <v>3839</v>
      </c>
      <c r="B2688" s="3">
        <v>45902</v>
      </c>
      <c r="C2688" s="12" t="s">
        <v>2754</v>
      </c>
      <c r="D2688" s="12" t="s">
        <v>61</v>
      </c>
      <c r="E2688" s="12" t="s">
        <v>95</v>
      </c>
      <c r="F2688" s="12" t="s">
        <v>82</v>
      </c>
      <c r="G2688" s="12">
        <v>2.9</v>
      </c>
      <c r="H2688" s="13">
        <v>131.30000000000001</v>
      </c>
      <c r="I2688" s="12" t="s">
        <v>25</v>
      </c>
      <c r="J2688" s="13">
        <v>131.30000000000001</v>
      </c>
    </row>
    <row r="2689" spans="1:10">
      <c r="A2689" s="12" t="s">
        <v>3840</v>
      </c>
      <c r="B2689" s="3">
        <v>45711</v>
      </c>
      <c r="C2689" s="12" t="s">
        <v>1514</v>
      </c>
      <c r="D2689" s="12" t="s">
        <v>68</v>
      </c>
      <c r="E2689" s="12" t="s">
        <v>76</v>
      </c>
      <c r="F2689" s="12" t="s">
        <v>82</v>
      </c>
      <c r="G2689" s="12">
        <v>3.8</v>
      </c>
      <c r="H2689" s="13">
        <v>330.8</v>
      </c>
      <c r="I2689" s="12" t="s">
        <v>27</v>
      </c>
      <c r="J2689" s="13">
        <v>0</v>
      </c>
    </row>
    <row r="2690" spans="1:10">
      <c r="A2690" s="12" t="s">
        <v>3841</v>
      </c>
      <c r="B2690" s="3">
        <v>45991</v>
      </c>
      <c r="C2690" s="12" t="s">
        <v>3842</v>
      </c>
      <c r="D2690" s="12" t="s">
        <v>65</v>
      </c>
      <c r="E2690" s="12" t="s">
        <v>69</v>
      </c>
      <c r="F2690" s="12" t="s">
        <v>77</v>
      </c>
      <c r="G2690" s="12">
        <v>3.4</v>
      </c>
      <c r="H2690" s="13">
        <v>233.44</v>
      </c>
      <c r="I2690" s="12" t="s">
        <v>25</v>
      </c>
      <c r="J2690" s="13">
        <v>233.44</v>
      </c>
    </row>
    <row r="2691" spans="1:10">
      <c r="A2691" s="12" t="s">
        <v>3843</v>
      </c>
      <c r="B2691" s="3">
        <v>45824</v>
      </c>
      <c r="C2691" s="12" t="s">
        <v>2747</v>
      </c>
      <c r="D2691" s="12" t="s">
        <v>61</v>
      </c>
      <c r="E2691" s="12" t="s">
        <v>73</v>
      </c>
      <c r="F2691" s="12" t="s">
        <v>62</v>
      </c>
      <c r="G2691" s="12">
        <v>2.5</v>
      </c>
      <c r="H2691" s="13">
        <v>122.13</v>
      </c>
      <c r="I2691" s="12" t="s">
        <v>25</v>
      </c>
      <c r="J2691" s="13">
        <v>122.13</v>
      </c>
    </row>
    <row r="2692" spans="1:10">
      <c r="A2692" s="12" t="s">
        <v>3844</v>
      </c>
      <c r="B2692" s="3">
        <v>45882</v>
      </c>
      <c r="C2692" s="12" t="s">
        <v>782</v>
      </c>
      <c r="D2692" s="12" t="s">
        <v>61</v>
      </c>
      <c r="E2692" s="12" t="s">
        <v>57</v>
      </c>
      <c r="F2692" s="12" t="s">
        <v>87</v>
      </c>
      <c r="G2692" s="12">
        <v>3.3</v>
      </c>
      <c r="H2692" s="13">
        <v>118.09</v>
      </c>
      <c r="I2692" s="12" t="s">
        <v>25</v>
      </c>
      <c r="J2692" s="13">
        <v>118.09</v>
      </c>
    </row>
    <row r="2693" spans="1:10">
      <c r="A2693" s="12" t="s">
        <v>3845</v>
      </c>
      <c r="B2693" s="3">
        <v>45979</v>
      </c>
      <c r="C2693" s="12" t="s">
        <v>253</v>
      </c>
      <c r="D2693" s="12" t="s">
        <v>68</v>
      </c>
      <c r="E2693" s="12" t="s">
        <v>57</v>
      </c>
      <c r="F2693" s="12" t="s">
        <v>82</v>
      </c>
      <c r="G2693" s="12">
        <v>2.6</v>
      </c>
      <c r="H2693" s="13">
        <v>268.52</v>
      </c>
      <c r="I2693" s="12" t="s">
        <v>27</v>
      </c>
      <c r="J2693" s="13">
        <v>0</v>
      </c>
    </row>
    <row r="2694" spans="1:10">
      <c r="A2694" s="12" t="s">
        <v>3846</v>
      </c>
      <c r="B2694" s="3">
        <v>45952</v>
      </c>
      <c r="C2694" s="12" t="s">
        <v>1400</v>
      </c>
      <c r="D2694" s="12" t="s">
        <v>56</v>
      </c>
      <c r="E2694" s="12" t="s">
        <v>69</v>
      </c>
      <c r="F2694" s="12" t="s">
        <v>70</v>
      </c>
      <c r="G2694" s="12">
        <v>2.9</v>
      </c>
      <c r="H2694" s="13">
        <v>119.29</v>
      </c>
      <c r="I2694" s="12" t="s">
        <v>25</v>
      </c>
      <c r="J2694" s="13">
        <v>119.29</v>
      </c>
    </row>
    <row r="2695" spans="1:10">
      <c r="A2695" s="12" t="s">
        <v>3847</v>
      </c>
      <c r="B2695" s="3">
        <v>45879</v>
      </c>
      <c r="C2695" s="12" t="s">
        <v>479</v>
      </c>
      <c r="D2695" s="12" t="s">
        <v>65</v>
      </c>
      <c r="E2695" s="12" t="s">
        <v>73</v>
      </c>
      <c r="F2695" s="12" t="s">
        <v>77</v>
      </c>
      <c r="G2695" s="12">
        <v>2.1</v>
      </c>
      <c r="H2695" s="13">
        <v>229.03</v>
      </c>
      <c r="I2695" s="12" t="s">
        <v>26</v>
      </c>
      <c r="J2695" s="13">
        <v>126.8</v>
      </c>
    </row>
    <row r="2696" spans="1:10">
      <c r="A2696" s="12" t="s">
        <v>3848</v>
      </c>
      <c r="B2696" s="3">
        <v>45764</v>
      </c>
      <c r="C2696" s="12" t="s">
        <v>372</v>
      </c>
      <c r="D2696" s="12" t="s">
        <v>68</v>
      </c>
      <c r="E2696" s="12" t="s">
        <v>73</v>
      </c>
      <c r="F2696" s="12" t="s">
        <v>58</v>
      </c>
      <c r="G2696" s="12">
        <v>2.1</v>
      </c>
      <c r="H2696" s="13">
        <v>258.23</v>
      </c>
      <c r="I2696" s="12" t="s">
        <v>27</v>
      </c>
      <c r="J2696" s="13">
        <v>0</v>
      </c>
    </row>
    <row r="2697" spans="1:10">
      <c r="A2697" s="12" t="s">
        <v>3849</v>
      </c>
      <c r="B2697" s="3">
        <v>46000</v>
      </c>
      <c r="C2697" s="12" t="s">
        <v>847</v>
      </c>
      <c r="D2697" s="12" t="s">
        <v>80</v>
      </c>
      <c r="E2697" s="12" t="s">
        <v>57</v>
      </c>
      <c r="F2697" s="12" t="s">
        <v>100</v>
      </c>
      <c r="G2697" s="12">
        <v>4.0999999999999996</v>
      </c>
      <c r="H2697" s="13">
        <v>310.3</v>
      </c>
      <c r="I2697" s="12" t="s">
        <v>25</v>
      </c>
      <c r="J2697" s="13">
        <v>310.3</v>
      </c>
    </row>
    <row r="2698" spans="1:10">
      <c r="A2698" s="12" t="s">
        <v>3850</v>
      </c>
      <c r="B2698" s="3">
        <v>45944</v>
      </c>
      <c r="C2698" s="12" t="s">
        <v>3851</v>
      </c>
      <c r="D2698" s="12" t="s">
        <v>80</v>
      </c>
      <c r="E2698" s="12" t="s">
        <v>76</v>
      </c>
      <c r="F2698" s="12" t="s">
        <v>103</v>
      </c>
      <c r="G2698" s="12">
        <v>2.6</v>
      </c>
      <c r="H2698" s="13">
        <v>366</v>
      </c>
      <c r="I2698" s="12" t="s">
        <v>27</v>
      </c>
      <c r="J2698" s="13">
        <v>0</v>
      </c>
    </row>
    <row r="2699" spans="1:10">
      <c r="A2699" s="12" t="s">
        <v>3852</v>
      </c>
      <c r="B2699" s="3">
        <v>45996</v>
      </c>
      <c r="C2699" s="12" t="s">
        <v>684</v>
      </c>
      <c r="D2699" s="12" t="s">
        <v>80</v>
      </c>
      <c r="E2699" s="12" t="s">
        <v>69</v>
      </c>
      <c r="F2699" s="12" t="s">
        <v>100</v>
      </c>
      <c r="G2699" s="12">
        <v>2.8</v>
      </c>
      <c r="H2699" s="13">
        <v>325.26</v>
      </c>
      <c r="I2699" s="12" t="s">
        <v>25</v>
      </c>
      <c r="J2699" s="13">
        <v>325.26</v>
      </c>
    </row>
    <row r="2700" spans="1:10">
      <c r="A2700" s="12" t="s">
        <v>3853</v>
      </c>
      <c r="B2700" s="3">
        <v>45850</v>
      </c>
      <c r="C2700" s="12" t="s">
        <v>841</v>
      </c>
      <c r="D2700" s="12" t="s">
        <v>56</v>
      </c>
      <c r="E2700" s="12" t="s">
        <v>73</v>
      </c>
      <c r="F2700" s="12" t="s">
        <v>77</v>
      </c>
      <c r="G2700" s="12">
        <v>2.5</v>
      </c>
      <c r="H2700" s="13">
        <v>117.08</v>
      </c>
      <c r="I2700" s="12" t="s">
        <v>25</v>
      </c>
      <c r="J2700" s="13">
        <v>117.08</v>
      </c>
    </row>
    <row r="2701" spans="1:10">
      <c r="A2701" s="12" t="s">
        <v>3854</v>
      </c>
      <c r="B2701" s="3">
        <v>45857</v>
      </c>
      <c r="C2701" s="12" t="s">
        <v>2360</v>
      </c>
      <c r="D2701" s="12" t="s">
        <v>90</v>
      </c>
      <c r="E2701" s="12" t="s">
        <v>69</v>
      </c>
      <c r="F2701" s="12" t="s">
        <v>82</v>
      </c>
      <c r="G2701" s="12">
        <v>2.5</v>
      </c>
      <c r="H2701" s="13">
        <v>180.89</v>
      </c>
      <c r="I2701" s="12" t="s">
        <v>25</v>
      </c>
      <c r="J2701" s="13">
        <v>180.89</v>
      </c>
    </row>
    <row r="2702" spans="1:10">
      <c r="A2702" s="12" t="s">
        <v>3855</v>
      </c>
      <c r="B2702" s="3">
        <v>45899</v>
      </c>
      <c r="C2702" s="12" t="s">
        <v>1040</v>
      </c>
      <c r="D2702" s="12" t="s">
        <v>90</v>
      </c>
      <c r="E2702" s="12" t="s">
        <v>69</v>
      </c>
      <c r="F2702" s="12" t="s">
        <v>62</v>
      </c>
      <c r="G2702" s="12">
        <v>2.2999999999999998</v>
      </c>
      <c r="H2702" s="13">
        <v>185.22</v>
      </c>
      <c r="I2702" s="12" t="s">
        <v>25</v>
      </c>
      <c r="J2702" s="13">
        <v>185.22</v>
      </c>
    </row>
    <row r="2703" spans="1:10">
      <c r="A2703" s="12" t="s">
        <v>3856</v>
      </c>
      <c r="B2703" s="3">
        <v>45700</v>
      </c>
      <c r="C2703" s="12" t="s">
        <v>308</v>
      </c>
      <c r="D2703" s="12" t="s">
        <v>68</v>
      </c>
      <c r="E2703" s="12" t="s">
        <v>81</v>
      </c>
      <c r="F2703" s="12" t="s">
        <v>62</v>
      </c>
      <c r="G2703" s="12">
        <v>4.0999999999999996</v>
      </c>
      <c r="H2703" s="13">
        <v>284.61</v>
      </c>
      <c r="I2703" s="12" t="s">
        <v>25</v>
      </c>
      <c r="J2703" s="13">
        <v>284.61</v>
      </c>
    </row>
    <row r="2704" spans="1:10">
      <c r="A2704" s="12" t="s">
        <v>3857</v>
      </c>
      <c r="B2704" s="3">
        <v>45830</v>
      </c>
      <c r="C2704" s="12" t="s">
        <v>879</v>
      </c>
      <c r="D2704" s="12" t="s">
        <v>65</v>
      </c>
      <c r="E2704" s="12" t="s">
        <v>69</v>
      </c>
      <c r="F2704" s="12" t="s">
        <v>62</v>
      </c>
      <c r="G2704" s="12">
        <v>2.6</v>
      </c>
      <c r="H2704" s="13">
        <v>235.71</v>
      </c>
      <c r="I2704" s="12" t="s">
        <v>25</v>
      </c>
      <c r="J2704" s="13">
        <v>235.71</v>
      </c>
    </row>
    <row r="2705" spans="1:10">
      <c r="A2705" s="12" t="s">
        <v>3858</v>
      </c>
      <c r="B2705" s="3">
        <v>45804</v>
      </c>
      <c r="C2705" s="12" t="s">
        <v>1413</v>
      </c>
      <c r="D2705" s="12" t="s">
        <v>65</v>
      </c>
      <c r="E2705" s="12" t="s">
        <v>95</v>
      </c>
      <c r="F2705" s="12" t="s">
        <v>82</v>
      </c>
      <c r="G2705" s="12">
        <v>3</v>
      </c>
      <c r="H2705" s="13">
        <v>243.83</v>
      </c>
      <c r="I2705" s="12" t="s">
        <v>25</v>
      </c>
      <c r="J2705" s="13">
        <v>243.83</v>
      </c>
    </row>
    <row r="2706" spans="1:10">
      <c r="A2706" s="12" t="s">
        <v>3859</v>
      </c>
      <c r="B2706" s="3">
        <v>45687</v>
      </c>
      <c r="C2706" s="12" t="s">
        <v>2675</v>
      </c>
      <c r="D2706" s="12" t="s">
        <v>61</v>
      </c>
      <c r="E2706" s="12" t="s">
        <v>69</v>
      </c>
      <c r="F2706" s="12" t="s">
        <v>58</v>
      </c>
      <c r="G2706" s="12">
        <v>3.3</v>
      </c>
      <c r="H2706" s="13">
        <v>121.83</v>
      </c>
      <c r="I2706" s="12" t="s">
        <v>25</v>
      </c>
      <c r="J2706" s="13">
        <v>121.83</v>
      </c>
    </row>
    <row r="2707" spans="1:10">
      <c r="A2707" s="12" t="s">
        <v>3860</v>
      </c>
      <c r="B2707" s="3">
        <v>45722</v>
      </c>
      <c r="C2707" s="12" t="s">
        <v>1875</v>
      </c>
      <c r="D2707" s="12" t="s">
        <v>90</v>
      </c>
      <c r="E2707" s="12" t="s">
        <v>95</v>
      </c>
      <c r="F2707" s="12" t="s">
        <v>100</v>
      </c>
      <c r="G2707" s="12">
        <v>2.2999999999999998</v>
      </c>
      <c r="H2707" s="13">
        <v>226.08</v>
      </c>
      <c r="I2707" s="12" t="s">
        <v>26</v>
      </c>
      <c r="J2707" s="13">
        <v>60.41</v>
      </c>
    </row>
    <row r="2708" spans="1:10">
      <c r="A2708" s="12" t="s">
        <v>3861</v>
      </c>
      <c r="B2708" s="3">
        <v>45735</v>
      </c>
      <c r="C2708" s="12" t="s">
        <v>3862</v>
      </c>
      <c r="D2708" s="12" t="s">
        <v>80</v>
      </c>
      <c r="E2708" s="12" t="s">
        <v>95</v>
      </c>
      <c r="F2708" s="12" t="s">
        <v>87</v>
      </c>
      <c r="G2708" s="12">
        <v>1.8</v>
      </c>
      <c r="H2708" s="13">
        <v>344.6</v>
      </c>
      <c r="I2708" s="12" t="s">
        <v>26</v>
      </c>
      <c r="J2708" s="13">
        <v>110.25</v>
      </c>
    </row>
    <row r="2709" spans="1:10">
      <c r="A2709" s="12" t="s">
        <v>3863</v>
      </c>
      <c r="B2709" s="3">
        <v>45754</v>
      </c>
      <c r="C2709" s="12" t="s">
        <v>2542</v>
      </c>
      <c r="D2709" s="12" t="s">
        <v>90</v>
      </c>
      <c r="E2709" s="12" t="s">
        <v>57</v>
      </c>
      <c r="F2709" s="12" t="s">
        <v>58</v>
      </c>
      <c r="G2709" s="12">
        <v>2.4</v>
      </c>
      <c r="H2709" s="13">
        <v>169.69</v>
      </c>
      <c r="I2709" s="12" t="s">
        <v>26</v>
      </c>
      <c r="J2709" s="13">
        <v>143.21</v>
      </c>
    </row>
    <row r="2710" spans="1:10">
      <c r="A2710" s="12" t="s">
        <v>3864</v>
      </c>
      <c r="B2710" s="3">
        <v>45869</v>
      </c>
      <c r="C2710" s="12" t="s">
        <v>2362</v>
      </c>
      <c r="D2710" s="12" t="s">
        <v>56</v>
      </c>
      <c r="E2710" s="12" t="s">
        <v>76</v>
      </c>
      <c r="F2710" s="12" t="s">
        <v>103</v>
      </c>
      <c r="G2710" s="12">
        <v>4.5</v>
      </c>
      <c r="H2710" s="13">
        <v>146.29</v>
      </c>
      <c r="I2710" s="12" t="s">
        <v>25</v>
      </c>
      <c r="J2710" s="13">
        <v>146.29</v>
      </c>
    </row>
    <row r="2711" spans="1:10">
      <c r="A2711" s="12" t="s">
        <v>3865</v>
      </c>
      <c r="B2711" s="3">
        <v>45674</v>
      </c>
      <c r="C2711" s="12" t="s">
        <v>615</v>
      </c>
      <c r="D2711" s="12" t="s">
        <v>65</v>
      </c>
      <c r="E2711" s="12" t="s">
        <v>69</v>
      </c>
      <c r="F2711" s="12" t="s">
        <v>100</v>
      </c>
      <c r="G2711" s="12">
        <v>3</v>
      </c>
      <c r="H2711" s="13">
        <v>212.41</v>
      </c>
      <c r="I2711" s="12" t="s">
        <v>25</v>
      </c>
      <c r="J2711" s="13">
        <v>212.41</v>
      </c>
    </row>
    <row r="2712" spans="1:10">
      <c r="A2712" s="12" t="s">
        <v>3866</v>
      </c>
      <c r="B2712" s="3">
        <v>45678</v>
      </c>
      <c r="C2712" s="12" t="s">
        <v>2979</v>
      </c>
      <c r="D2712" s="12" t="s">
        <v>65</v>
      </c>
      <c r="E2712" s="12" t="s">
        <v>81</v>
      </c>
      <c r="F2712" s="12" t="s">
        <v>58</v>
      </c>
      <c r="G2712" s="12">
        <v>4.0999999999999996</v>
      </c>
      <c r="H2712" s="13">
        <v>261.42</v>
      </c>
      <c r="I2712" s="12" t="s">
        <v>25</v>
      </c>
      <c r="J2712" s="13">
        <v>261.42</v>
      </c>
    </row>
    <row r="2713" spans="1:10">
      <c r="A2713" s="12" t="s">
        <v>3867</v>
      </c>
      <c r="B2713" s="3">
        <v>45974</v>
      </c>
      <c r="C2713" s="12" t="s">
        <v>1592</v>
      </c>
      <c r="D2713" s="12" t="s">
        <v>56</v>
      </c>
      <c r="E2713" s="12" t="s">
        <v>57</v>
      </c>
      <c r="F2713" s="12" t="s">
        <v>58</v>
      </c>
      <c r="G2713" s="12">
        <v>2.8</v>
      </c>
      <c r="H2713" s="13">
        <v>133.12</v>
      </c>
      <c r="I2713" s="12" t="s">
        <v>25</v>
      </c>
      <c r="J2713" s="13">
        <v>133.12</v>
      </c>
    </row>
    <row r="2714" spans="1:10">
      <c r="A2714" s="12" t="s">
        <v>3868</v>
      </c>
      <c r="B2714" s="3">
        <v>45983</v>
      </c>
      <c r="C2714" s="12" t="s">
        <v>684</v>
      </c>
      <c r="D2714" s="12" t="s">
        <v>68</v>
      </c>
      <c r="E2714" s="12" t="s">
        <v>57</v>
      </c>
      <c r="F2714" s="12" t="s">
        <v>62</v>
      </c>
      <c r="G2714" s="12">
        <v>3</v>
      </c>
      <c r="H2714" s="13">
        <v>258.63</v>
      </c>
      <c r="I2714" s="12" t="s">
        <v>25</v>
      </c>
      <c r="J2714" s="13">
        <v>258.63</v>
      </c>
    </row>
    <row r="2715" spans="1:10">
      <c r="A2715" s="12" t="s">
        <v>3869</v>
      </c>
      <c r="B2715" s="3">
        <v>45837</v>
      </c>
      <c r="C2715" s="12" t="s">
        <v>831</v>
      </c>
      <c r="D2715" s="12" t="s">
        <v>90</v>
      </c>
      <c r="E2715" s="12" t="s">
        <v>95</v>
      </c>
      <c r="F2715" s="12" t="s">
        <v>70</v>
      </c>
      <c r="G2715" s="12">
        <v>3.2</v>
      </c>
      <c r="H2715" s="13">
        <v>221.88</v>
      </c>
      <c r="I2715" s="12" t="s">
        <v>25</v>
      </c>
      <c r="J2715" s="13">
        <v>221.88</v>
      </c>
    </row>
    <row r="2716" spans="1:10">
      <c r="A2716" s="12" t="s">
        <v>3870</v>
      </c>
      <c r="B2716" s="3">
        <v>45815</v>
      </c>
      <c r="C2716" s="12" t="s">
        <v>318</v>
      </c>
      <c r="D2716" s="12" t="s">
        <v>90</v>
      </c>
      <c r="E2716" s="12" t="s">
        <v>76</v>
      </c>
      <c r="F2716" s="12" t="s">
        <v>62</v>
      </c>
      <c r="G2716" s="12">
        <v>2.4</v>
      </c>
      <c r="H2716" s="13">
        <v>211.48</v>
      </c>
      <c r="I2716" s="12" t="s">
        <v>25</v>
      </c>
      <c r="J2716" s="13">
        <v>211.48</v>
      </c>
    </row>
    <row r="2717" spans="1:10">
      <c r="A2717" s="12" t="s">
        <v>3871</v>
      </c>
      <c r="B2717" s="3">
        <v>45692</v>
      </c>
      <c r="C2717" s="12" t="s">
        <v>3872</v>
      </c>
      <c r="D2717" s="12" t="s">
        <v>61</v>
      </c>
      <c r="E2717" s="12" t="s">
        <v>95</v>
      </c>
      <c r="F2717" s="12" t="s">
        <v>70</v>
      </c>
      <c r="G2717" s="12">
        <v>2.8</v>
      </c>
      <c r="H2717" s="13">
        <v>127.9</v>
      </c>
      <c r="I2717" s="12" t="s">
        <v>25</v>
      </c>
      <c r="J2717" s="13">
        <v>127.9</v>
      </c>
    </row>
    <row r="2718" spans="1:10">
      <c r="A2718" s="12" t="s">
        <v>3873</v>
      </c>
      <c r="B2718" s="3">
        <v>45840</v>
      </c>
      <c r="C2718" s="12" t="s">
        <v>2499</v>
      </c>
      <c r="D2718" s="12" t="s">
        <v>65</v>
      </c>
      <c r="E2718" s="12" t="s">
        <v>81</v>
      </c>
      <c r="F2718" s="12" t="s">
        <v>103</v>
      </c>
      <c r="G2718" s="12">
        <v>2</v>
      </c>
      <c r="H2718" s="13">
        <v>258.25</v>
      </c>
      <c r="I2718" s="12" t="s">
        <v>25</v>
      </c>
      <c r="J2718" s="13">
        <v>258.25</v>
      </c>
    </row>
    <row r="2719" spans="1:10">
      <c r="A2719" s="12" t="s">
        <v>3874</v>
      </c>
      <c r="B2719" s="3">
        <v>45705</v>
      </c>
      <c r="C2719" s="12" t="s">
        <v>161</v>
      </c>
      <c r="D2719" s="12" t="s">
        <v>61</v>
      </c>
      <c r="E2719" s="12" t="s">
        <v>76</v>
      </c>
      <c r="F2719" s="12" t="s">
        <v>87</v>
      </c>
      <c r="G2719" s="12">
        <v>3.1</v>
      </c>
      <c r="H2719" s="13">
        <v>101.83</v>
      </c>
      <c r="I2719" s="12" t="s">
        <v>26</v>
      </c>
      <c r="J2719" s="13">
        <v>73.900000000000006</v>
      </c>
    </row>
    <row r="2720" spans="1:10">
      <c r="A2720" s="12" t="s">
        <v>3875</v>
      </c>
      <c r="B2720" s="3">
        <v>45938</v>
      </c>
      <c r="C2720" s="12" t="s">
        <v>492</v>
      </c>
      <c r="D2720" s="12" t="s">
        <v>56</v>
      </c>
      <c r="E2720" s="12" t="s">
        <v>69</v>
      </c>
      <c r="F2720" s="12" t="s">
        <v>77</v>
      </c>
      <c r="G2720" s="12">
        <v>2.2000000000000002</v>
      </c>
      <c r="H2720" s="13">
        <v>149.07</v>
      </c>
      <c r="I2720" s="12" t="s">
        <v>26</v>
      </c>
      <c r="J2720" s="13">
        <v>107.19</v>
      </c>
    </row>
    <row r="2721" spans="1:10">
      <c r="A2721" s="12" t="s">
        <v>3876</v>
      </c>
      <c r="B2721" s="3">
        <v>45796</v>
      </c>
      <c r="C2721" s="12" t="s">
        <v>3877</v>
      </c>
      <c r="D2721" s="12" t="s">
        <v>80</v>
      </c>
      <c r="E2721" s="12" t="s">
        <v>95</v>
      </c>
      <c r="F2721" s="12" t="s">
        <v>70</v>
      </c>
      <c r="G2721" s="12">
        <v>4.2</v>
      </c>
      <c r="H2721" s="13">
        <v>356.44</v>
      </c>
      <c r="I2721" s="12" t="s">
        <v>25</v>
      </c>
      <c r="J2721" s="13">
        <v>356.44</v>
      </c>
    </row>
    <row r="2722" spans="1:10">
      <c r="A2722" s="12" t="s">
        <v>3878</v>
      </c>
      <c r="B2722" s="3">
        <v>45932</v>
      </c>
      <c r="C2722" s="12" t="s">
        <v>2391</v>
      </c>
      <c r="D2722" s="12" t="s">
        <v>61</v>
      </c>
      <c r="E2722" s="12" t="s">
        <v>76</v>
      </c>
      <c r="F2722" s="12" t="s">
        <v>82</v>
      </c>
      <c r="G2722" s="12">
        <v>2.2999999999999998</v>
      </c>
      <c r="H2722" s="13">
        <v>102.49</v>
      </c>
      <c r="I2722" s="12" t="s">
        <v>25</v>
      </c>
      <c r="J2722" s="13">
        <v>102.49</v>
      </c>
    </row>
    <row r="2723" spans="1:10">
      <c r="A2723" s="12" t="s">
        <v>3879</v>
      </c>
      <c r="B2723" s="3">
        <v>45842</v>
      </c>
      <c r="C2723" s="12" t="s">
        <v>1671</v>
      </c>
      <c r="D2723" s="12" t="s">
        <v>90</v>
      </c>
      <c r="E2723" s="12" t="s">
        <v>81</v>
      </c>
      <c r="F2723" s="12" t="s">
        <v>62</v>
      </c>
      <c r="G2723" s="12">
        <v>3.1</v>
      </c>
      <c r="H2723" s="13">
        <v>186.36</v>
      </c>
      <c r="I2723" s="12" t="s">
        <v>25</v>
      </c>
      <c r="J2723" s="13">
        <v>186.36</v>
      </c>
    </row>
    <row r="2724" spans="1:10">
      <c r="A2724" s="12" t="s">
        <v>3880</v>
      </c>
      <c r="B2724" s="3">
        <v>45955</v>
      </c>
      <c r="C2724" s="12" t="s">
        <v>1638</v>
      </c>
      <c r="D2724" s="12" t="s">
        <v>65</v>
      </c>
      <c r="E2724" s="12" t="s">
        <v>95</v>
      </c>
      <c r="F2724" s="12" t="s">
        <v>62</v>
      </c>
      <c r="G2724" s="12">
        <v>4</v>
      </c>
      <c r="H2724" s="13">
        <v>237.58</v>
      </c>
      <c r="I2724" s="12" t="s">
        <v>25</v>
      </c>
      <c r="J2724" s="13">
        <v>237.58</v>
      </c>
    </row>
    <row r="2725" spans="1:10">
      <c r="A2725" s="12" t="s">
        <v>3881</v>
      </c>
      <c r="B2725" s="3">
        <v>45896</v>
      </c>
      <c r="C2725" s="12" t="s">
        <v>2304</v>
      </c>
      <c r="D2725" s="12" t="s">
        <v>65</v>
      </c>
      <c r="E2725" s="12" t="s">
        <v>76</v>
      </c>
      <c r="F2725" s="12" t="s">
        <v>103</v>
      </c>
      <c r="G2725" s="12">
        <v>3.9</v>
      </c>
      <c r="H2725" s="13">
        <v>260.14</v>
      </c>
      <c r="I2725" s="12" t="s">
        <v>25</v>
      </c>
      <c r="J2725" s="13">
        <v>260.14</v>
      </c>
    </row>
    <row r="2726" spans="1:10">
      <c r="A2726" s="12" t="s">
        <v>3882</v>
      </c>
      <c r="B2726" s="3">
        <v>45665</v>
      </c>
      <c r="C2726" s="12" t="s">
        <v>1653</v>
      </c>
      <c r="D2726" s="12" t="s">
        <v>68</v>
      </c>
      <c r="E2726" s="12" t="s">
        <v>95</v>
      </c>
      <c r="F2726" s="12" t="s">
        <v>100</v>
      </c>
      <c r="G2726" s="12">
        <v>1.8</v>
      </c>
      <c r="H2726" s="13">
        <v>284.64</v>
      </c>
      <c r="I2726" s="12" t="s">
        <v>25</v>
      </c>
      <c r="J2726" s="13">
        <v>284.64</v>
      </c>
    </row>
    <row r="2727" spans="1:10">
      <c r="A2727" s="12" t="s">
        <v>3883</v>
      </c>
      <c r="B2727" s="3">
        <v>45684</v>
      </c>
      <c r="C2727" s="12" t="s">
        <v>2692</v>
      </c>
      <c r="D2727" s="12" t="s">
        <v>68</v>
      </c>
      <c r="E2727" s="12" t="s">
        <v>73</v>
      </c>
      <c r="F2727" s="12" t="s">
        <v>87</v>
      </c>
      <c r="G2727" s="12">
        <v>3.5</v>
      </c>
      <c r="H2727" s="13">
        <v>248.21</v>
      </c>
      <c r="I2727" s="12" t="s">
        <v>26</v>
      </c>
      <c r="J2727" s="13">
        <v>141.86000000000001</v>
      </c>
    </row>
    <row r="2728" spans="1:10">
      <c r="A2728" s="12" t="s">
        <v>3884</v>
      </c>
      <c r="B2728" s="3">
        <v>45782</v>
      </c>
      <c r="C2728" s="12" t="s">
        <v>97</v>
      </c>
      <c r="D2728" s="12" t="s">
        <v>68</v>
      </c>
      <c r="E2728" s="12" t="s">
        <v>69</v>
      </c>
      <c r="F2728" s="12" t="s">
        <v>62</v>
      </c>
      <c r="G2728" s="12">
        <v>2</v>
      </c>
      <c r="H2728" s="13">
        <v>267.2</v>
      </c>
      <c r="I2728" s="12" t="s">
        <v>25</v>
      </c>
      <c r="J2728" s="13">
        <v>267.2</v>
      </c>
    </row>
    <row r="2729" spans="1:10">
      <c r="A2729" s="12" t="s">
        <v>3885</v>
      </c>
      <c r="B2729" s="3">
        <v>45931</v>
      </c>
      <c r="C2729" s="12" t="s">
        <v>222</v>
      </c>
      <c r="D2729" s="12" t="s">
        <v>65</v>
      </c>
      <c r="E2729" s="12" t="s">
        <v>81</v>
      </c>
      <c r="F2729" s="12" t="s">
        <v>62</v>
      </c>
      <c r="G2729" s="12">
        <v>4.9000000000000004</v>
      </c>
      <c r="H2729" s="13">
        <v>265.69</v>
      </c>
      <c r="I2729" s="12" t="s">
        <v>25</v>
      </c>
      <c r="J2729" s="13">
        <v>265.69</v>
      </c>
    </row>
    <row r="2730" spans="1:10">
      <c r="A2730" s="12" t="s">
        <v>3886</v>
      </c>
      <c r="B2730" s="3">
        <v>45938</v>
      </c>
      <c r="C2730" s="12" t="s">
        <v>525</v>
      </c>
      <c r="D2730" s="12" t="s">
        <v>61</v>
      </c>
      <c r="E2730" s="12" t="s">
        <v>57</v>
      </c>
      <c r="F2730" s="12" t="s">
        <v>62</v>
      </c>
      <c r="G2730" s="12">
        <v>4.3</v>
      </c>
      <c r="H2730" s="13">
        <v>117.79</v>
      </c>
      <c r="I2730" s="12" t="s">
        <v>25</v>
      </c>
      <c r="J2730" s="13">
        <v>117.79</v>
      </c>
    </row>
    <row r="2731" spans="1:10">
      <c r="A2731" s="12" t="s">
        <v>3887</v>
      </c>
      <c r="B2731" s="3">
        <v>45812</v>
      </c>
      <c r="C2731" s="12" t="s">
        <v>1603</v>
      </c>
      <c r="D2731" s="12" t="s">
        <v>68</v>
      </c>
      <c r="E2731" s="12" t="s">
        <v>57</v>
      </c>
      <c r="F2731" s="12" t="s">
        <v>87</v>
      </c>
      <c r="G2731" s="12">
        <v>3.4</v>
      </c>
      <c r="H2731" s="13">
        <v>282.8</v>
      </c>
      <c r="I2731" s="12" t="s">
        <v>25</v>
      </c>
      <c r="J2731" s="13">
        <v>282.8</v>
      </c>
    </row>
    <row r="2732" spans="1:10">
      <c r="A2732" s="12" t="s">
        <v>3888</v>
      </c>
      <c r="B2732" s="3">
        <v>45659</v>
      </c>
      <c r="C2732" s="12" t="s">
        <v>3889</v>
      </c>
      <c r="D2732" s="12" t="s">
        <v>90</v>
      </c>
      <c r="E2732" s="12" t="s">
        <v>73</v>
      </c>
      <c r="F2732" s="12" t="s">
        <v>100</v>
      </c>
      <c r="G2732" s="12">
        <v>3.1</v>
      </c>
      <c r="H2732" s="13">
        <v>166.29</v>
      </c>
      <c r="I2732" s="12" t="s">
        <v>27</v>
      </c>
      <c r="J2732" s="13">
        <v>0</v>
      </c>
    </row>
    <row r="2733" spans="1:10">
      <c r="A2733" s="12" t="s">
        <v>3890</v>
      </c>
      <c r="B2733" s="3">
        <v>45749</v>
      </c>
      <c r="C2733" s="12" t="s">
        <v>2117</v>
      </c>
      <c r="D2733" s="12" t="s">
        <v>56</v>
      </c>
      <c r="E2733" s="12" t="s">
        <v>57</v>
      </c>
      <c r="F2733" s="12" t="s">
        <v>87</v>
      </c>
      <c r="G2733" s="12">
        <v>4.5999999999999996</v>
      </c>
      <c r="H2733" s="13">
        <v>108.56</v>
      </c>
      <c r="I2733" s="12" t="s">
        <v>25</v>
      </c>
      <c r="J2733" s="13">
        <v>108.56</v>
      </c>
    </row>
    <row r="2734" spans="1:10">
      <c r="A2734" s="12" t="s">
        <v>3891</v>
      </c>
      <c r="B2734" s="3">
        <v>45752</v>
      </c>
      <c r="C2734" s="12" t="s">
        <v>102</v>
      </c>
      <c r="D2734" s="12" t="s">
        <v>90</v>
      </c>
      <c r="E2734" s="12" t="s">
        <v>95</v>
      </c>
      <c r="F2734" s="12" t="s">
        <v>77</v>
      </c>
      <c r="G2734" s="12">
        <v>3.1</v>
      </c>
      <c r="H2734" s="13">
        <v>183.21</v>
      </c>
      <c r="I2734" s="12" t="s">
        <v>26</v>
      </c>
      <c r="J2734" s="13">
        <v>64.290000000000006</v>
      </c>
    </row>
    <row r="2735" spans="1:10">
      <c r="A2735" s="12" t="s">
        <v>3892</v>
      </c>
      <c r="B2735" s="3">
        <v>45706</v>
      </c>
      <c r="C2735" s="12" t="s">
        <v>282</v>
      </c>
      <c r="D2735" s="12" t="s">
        <v>68</v>
      </c>
      <c r="E2735" s="12" t="s">
        <v>69</v>
      </c>
      <c r="F2735" s="12" t="s">
        <v>87</v>
      </c>
      <c r="G2735" s="12">
        <v>2.9</v>
      </c>
      <c r="H2735" s="13">
        <v>282.52</v>
      </c>
      <c r="I2735" s="12" t="s">
        <v>25</v>
      </c>
      <c r="J2735" s="13">
        <v>282.52</v>
      </c>
    </row>
    <row r="2736" spans="1:10">
      <c r="A2736" s="12" t="s">
        <v>3893</v>
      </c>
      <c r="B2736" s="3">
        <v>45710</v>
      </c>
      <c r="C2736" s="12" t="s">
        <v>3570</v>
      </c>
      <c r="D2736" s="12" t="s">
        <v>56</v>
      </c>
      <c r="E2736" s="12" t="s">
        <v>95</v>
      </c>
      <c r="F2736" s="12" t="s">
        <v>77</v>
      </c>
      <c r="G2736" s="12">
        <v>2.9</v>
      </c>
      <c r="H2736" s="13">
        <v>107.09</v>
      </c>
      <c r="I2736" s="12" t="s">
        <v>27</v>
      </c>
      <c r="J2736" s="13">
        <v>0</v>
      </c>
    </row>
    <row r="2737" spans="1:10">
      <c r="A2737" s="12" t="s">
        <v>3894</v>
      </c>
      <c r="B2737" s="3">
        <v>45863</v>
      </c>
      <c r="C2737" s="12" t="s">
        <v>3862</v>
      </c>
      <c r="D2737" s="12" t="s">
        <v>65</v>
      </c>
      <c r="E2737" s="12" t="s">
        <v>69</v>
      </c>
      <c r="F2737" s="12" t="s">
        <v>103</v>
      </c>
      <c r="G2737" s="12">
        <v>1.8</v>
      </c>
      <c r="H2737" s="13">
        <v>201.39</v>
      </c>
      <c r="I2737" s="12" t="s">
        <v>26</v>
      </c>
      <c r="J2737" s="13">
        <v>83.92</v>
      </c>
    </row>
    <row r="2738" spans="1:10">
      <c r="A2738" s="12" t="s">
        <v>3895</v>
      </c>
      <c r="B2738" s="3">
        <v>45674</v>
      </c>
      <c r="C2738" s="12" t="s">
        <v>3415</v>
      </c>
      <c r="D2738" s="12" t="s">
        <v>65</v>
      </c>
      <c r="E2738" s="12" t="s">
        <v>73</v>
      </c>
      <c r="F2738" s="12" t="s">
        <v>103</v>
      </c>
      <c r="G2738" s="12">
        <v>3.2</v>
      </c>
      <c r="H2738" s="13">
        <v>220.58</v>
      </c>
      <c r="I2738" s="12" t="s">
        <v>25</v>
      </c>
      <c r="J2738" s="13">
        <v>220.58</v>
      </c>
    </row>
    <row r="2739" spans="1:10">
      <c r="A2739" s="12" t="s">
        <v>3896</v>
      </c>
      <c r="B2739" s="3">
        <v>45672</v>
      </c>
      <c r="C2739" s="12" t="s">
        <v>441</v>
      </c>
      <c r="D2739" s="12" t="s">
        <v>80</v>
      </c>
      <c r="E2739" s="12" t="s">
        <v>81</v>
      </c>
      <c r="F2739" s="12" t="s">
        <v>87</v>
      </c>
      <c r="G2739" s="12">
        <v>3.5</v>
      </c>
      <c r="H2739" s="13">
        <v>401.67</v>
      </c>
      <c r="I2739" s="12" t="s">
        <v>25</v>
      </c>
      <c r="J2739" s="13">
        <v>401.67</v>
      </c>
    </row>
    <row r="2740" spans="1:10">
      <c r="A2740" s="12" t="s">
        <v>3897</v>
      </c>
      <c r="B2740" s="3">
        <v>45764</v>
      </c>
      <c r="C2740" s="12" t="s">
        <v>1557</v>
      </c>
      <c r="D2740" s="12" t="s">
        <v>61</v>
      </c>
      <c r="E2740" s="12" t="s">
        <v>95</v>
      </c>
      <c r="F2740" s="12" t="s">
        <v>100</v>
      </c>
      <c r="G2740" s="12">
        <v>3.1</v>
      </c>
      <c r="H2740" s="13">
        <v>102.27</v>
      </c>
      <c r="I2740" s="12" t="s">
        <v>25</v>
      </c>
      <c r="J2740" s="13">
        <v>102.27</v>
      </c>
    </row>
    <row r="2741" spans="1:10">
      <c r="A2741" s="12" t="s">
        <v>3898</v>
      </c>
      <c r="B2741" s="3">
        <v>45750</v>
      </c>
      <c r="C2741" s="12" t="s">
        <v>2954</v>
      </c>
      <c r="D2741" s="12" t="s">
        <v>90</v>
      </c>
      <c r="E2741" s="12" t="s">
        <v>76</v>
      </c>
      <c r="F2741" s="12" t="s">
        <v>100</v>
      </c>
      <c r="G2741" s="12">
        <v>3.4</v>
      </c>
      <c r="H2741" s="13">
        <v>172.03</v>
      </c>
      <c r="I2741" s="12" t="s">
        <v>26</v>
      </c>
      <c r="J2741" s="13">
        <v>69.239999999999995</v>
      </c>
    </row>
    <row r="2742" spans="1:10">
      <c r="A2742" s="12" t="s">
        <v>3899</v>
      </c>
      <c r="B2742" s="3">
        <v>45868</v>
      </c>
      <c r="C2742" s="12" t="s">
        <v>1590</v>
      </c>
      <c r="D2742" s="12" t="s">
        <v>68</v>
      </c>
      <c r="E2742" s="12" t="s">
        <v>69</v>
      </c>
      <c r="F2742" s="12" t="s">
        <v>100</v>
      </c>
      <c r="G2742" s="12">
        <v>2.6</v>
      </c>
      <c r="H2742" s="13">
        <v>272.02</v>
      </c>
      <c r="I2742" s="12" t="s">
        <v>26</v>
      </c>
      <c r="J2742" s="13">
        <v>167.47</v>
      </c>
    </row>
    <row r="2743" spans="1:10">
      <c r="A2743" s="12" t="s">
        <v>3900</v>
      </c>
      <c r="B2743" s="3">
        <v>45877</v>
      </c>
      <c r="C2743" s="12" t="s">
        <v>376</v>
      </c>
      <c r="D2743" s="12" t="s">
        <v>65</v>
      </c>
      <c r="E2743" s="12" t="s">
        <v>95</v>
      </c>
      <c r="F2743" s="12" t="s">
        <v>70</v>
      </c>
      <c r="G2743" s="12">
        <v>4</v>
      </c>
      <c r="H2743" s="13">
        <v>225.07</v>
      </c>
      <c r="I2743" s="12" t="s">
        <v>25</v>
      </c>
      <c r="J2743" s="13">
        <v>225.07</v>
      </c>
    </row>
    <row r="2744" spans="1:10">
      <c r="A2744" s="12" t="s">
        <v>3901</v>
      </c>
      <c r="B2744" s="3">
        <v>45685</v>
      </c>
      <c r="C2744" s="12" t="s">
        <v>1653</v>
      </c>
      <c r="D2744" s="12" t="s">
        <v>68</v>
      </c>
      <c r="E2744" s="12" t="s">
        <v>69</v>
      </c>
      <c r="F2744" s="12" t="s">
        <v>70</v>
      </c>
      <c r="G2744" s="12">
        <v>3</v>
      </c>
      <c r="H2744" s="13">
        <v>289.49</v>
      </c>
      <c r="I2744" s="12" t="s">
        <v>27</v>
      </c>
      <c r="J2744" s="13">
        <v>0</v>
      </c>
    </row>
    <row r="2745" spans="1:10">
      <c r="A2745" s="12" t="s">
        <v>3902</v>
      </c>
      <c r="B2745" s="3">
        <v>45782</v>
      </c>
      <c r="C2745" s="12" t="s">
        <v>3017</v>
      </c>
      <c r="D2745" s="12" t="s">
        <v>80</v>
      </c>
      <c r="E2745" s="12" t="s">
        <v>73</v>
      </c>
      <c r="F2745" s="12" t="s">
        <v>77</v>
      </c>
      <c r="G2745" s="12">
        <v>1.7</v>
      </c>
      <c r="H2745" s="13">
        <v>319.23</v>
      </c>
      <c r="I2745" s="12" t="s">
        <v>25</v>
      </c>
      <c r="J2745" s="13">
        <v>319.23</v>
      </c>
    </row>
    <row r="2746" spans="1:10">
      <c r="A2746" s="12" t="s">
        <v>3903</v>
      </c>
      <c r="B2746" s="3">
        <v>45776</v>
      </c>
      <c r="C2746" s="12" t="s">
        <v>3117</v>
      </c>
      <c r="D2746" s="12" t="s">
        <v>90</v>
      </c>
      <c r="E2746" s="12" t="s">
        <v>76</v>
      </c>
      <c r="F2746" s="12" t="s">
        <v>77</v>
      </c>
      <c r="G2746" s="12">
        <v>1.8</v>
      </c>
      <c r="H2746" s="13">
        <v>226.79</v>
      </c>
      <c r="I2746" s="12" t="s">
        <v>25</v>
      </c>
      <c r="J2746" s="13">
        <v>226.79</v>
      </c>
    </row>
    <row r="2747" spans="1:10">
      <c r="A2747" s="12" t="s">
        <v>3904</v>
      </c>
      <c r="B2747" s="3">
        <v>45828</v>
      </c>
      <c r="C2747" s="12" t="s">
        <v>621</v>
      </c>
      <c r="D2747" s="12" t="s">
        <v>56</v>
      </c>
      <c r="E2747" s="12" t="s">
        <v>95</v>
      </c>
      <c r="F2747" s="12" t="s">
        <v>58</v>
      </c>
      <c r="G2747" s="12">
        <v>1</v>
      </c>
      <c r="H2747" s="13">
        <v>139.68</v>
      </c>
      <c r="I2747" s="12" t="s">
        <v>25</v>
      </c>
      <c r="J2747" s="13">
        <v>139.68</v>
      </c>
    </row>
    <row r="2748" spans="1:10">
      <c r="A2748" s="12" t="s">
        <v>3905</v>
      </c>
      <c r="B2748" s="3">
        <v>45738</v>
      </c>
      <c r="C2748" s="12" t="s">
        <v>2966</v>
      </c>
      <c r="D2748" s="12" t="s">
        <v>65</v>
      </c>
      <c r="E2748" s="12" t="s">
        <v>81</v>
      </c>
      <c r="F2748" s="12" t="s">
        <v>87</v>
      </c>
      <c r="G2748" s="12">
        <v>2.2999999999999998</v>
      </c>
      <c r="H2748" s="13">
        <v>214.89</v>
      </c>
      <c r="I2748" s="12" t="s">
        <v>25</v>
      </c>
      <c r="J2748" s="13">
        <v>214.89</v>
      </c>
    </row>
    <row r="2749" spans="1:10">
      <c r="A2749" s="12" t="s">
        <v>3906</v>
      </c>
      <c r="B2749" s="3">
        <v>45847</v>
      </c>
      <c r="C2749" s="12" t="s">
        <v>1663</v>
      </c>
      <c r="D2749" s="12" t="s">
        <v>65</v>
      </c>
      <c r="E2749" s="12" t="s">
        <v>57</v>
      </c>
      <c r="F2749" s="12" t="s">
        <v>77</v>
      </c>
      <c r="G2749" s="12">
        <v>2.4</v>
      </c>
      <c r="H2749" s="13">
        <v>203.79</v>
      </c>
      <c r="I2749" s="12" t="s">
        <v>26</v>
      </c>
      <c r="J2749" s="13">
        <v>146.01</v>
      </c>
    </row>
    <row r="2750" spans="1:10">
      <c r="A2750" s="12" t="s">
        <v>3907</v>
      </c>
      <c r="B2750" s="3">
        <v>45796</v>
      </c>
      <c r="C2750" s="12" t="s">
        <v>1970</v>
      </c>
      <c r="D2750" s="12" t="s">
        <v>90</v>
      </c>
      <c r="E2750" s="12" t="s">
        <v>81</v>
      </c>
      <c r="F2750" s="12" t="s">
        <v>77</v>
      </c>
      <c r="G2750" s="12">
        <v>2.6</v>
      </c>
      <c r="H2750" s="13">
        <v>198.82</v>
      </c>
      <c r="I2750" s="12" t="s">
        <v>25</v>
      </c>
      <c r="J2750" s="13">
        <v>198.82</v>
      </c>
    </row>
    <row r="2751" spans="1:10">
      <c r="A2751" s="12" t="s">
        <v>3908</v>
      </c>
      <c r="B2751" s="3">
        <v>46016</v>
      </c>
      <c r="C2751" s="12" t="s">
        <v>3909</v>
      </c>
      <c r="D2751" s="12" t="s">
        <v>65</v>
      </c>
      <c r="E2751" s="12" t="s">
        <v>81</v>
      </c>
      <c r="F2751" s="12" t="s">
        <v>77</v>
      </c>
      <c r="G2751" s="12">
        <v>2.2999999999999998</v>
      </c>
      <c r="H2751" s="13">
        <v>250.15</v>
      </c>
      <c r="I2751" s="12" t="s">
        <v>25</v>
      </c>
      <c r="J2751" s="13">
        <v>250.15</v>
      </c>
    </row>
    <row r="2752" spans="1:10">
      <c r="A2752" s="12" t="s">
        <v>3910</v>
      </c>
      <c r="B2752" s="3">
        <v>45761</v>
      </c>
      <c r="C2752" s="12" t="s">
        <v>3911</v>
      </c>
      <c r="D2752" s="12" t="s">
        <v>56</v>
      </c>
      <c r="E2752" s="12" t="s">
        <v>73</v>
      </c>
      <c r="F2752" s="12" t="s">
        <v>103</v>
      </c>
      <c r="G2752" s="12">
        <v>2.8</v>
      </c>
      <c r="H2752" s="13">
        <v>166.94</v>
      </c>
      <c r="I2752" s="12" t="s">
        <v>25</v>
      </c>
      <c r="J2752" s="13">
        <v>166.94</v>
      </c>
    </row>
    <row r="2753" spans="1:10">
      <c r="A2753" s="12" t="s">
        <v>3913</v>
      </c>
      <c r="B2753" s="3">
        <v>45988</v>
      </c>
      <c r="C2753" s="12" t="s">
        <v>3595</v>
      </c>
      <c r="D2753" s="12" t="s">
        <v>65</v>
      </c>
      <c r="E2753" s="12" t="s">
        <v>81</v>
      </c>
      <c r="F2753" s="12" t="s">
        <v>100</v>
      </c>
      <c r="G2753" s="12">
        <v>3.8</v>
      </c>
      <c r="H2753" s="13">
        <v>216.76</v>
      </c>
      <c r="I2753" s="12" t="s">
        <v>25</v>
      </c>
      <c r="J2753" s="13">
        <v>216.76</v>
      </c>
    </row>
    <row r="2754" spans="1:10">
      <c r="A2754" s="12" t="s">
        <v>3914</v>
      </c>
      <c r="B2754" s="3">
        <v>45995</v>
      </c>
      <c r="C2754" s="12" t="s">
        <v>2013</v>
      </c>
      <c r="D2754" s="12" t="s">
        <v>90</v>
      </c>
      <c r="E2754" s="12" t="s">
        <v>73</v>
      </c>
      <c r="F2754" s="12" t="s">
        <v>77</v>
      </c>
      <c r="G2754" s="12">
        <v>2</v>
      </c>
      <c r="H2754" s="13">
        <v>205.97</v>
      </c>
      <c r="I2754" s="12" t="s">
        <v>25</v>
      </c>
      <c r="J2754" s="13">
        <v>205.97</v>
      </c>
    </row>
    <row r="2755" spans="1:10">
      <c r="A2755" s="12" t="s">
        <v>3915</v>
      </c>
      <c r="B2755" s="3">
        <v>45709</v>
      </c>
      <c r="C2755" s="12" t="s">
        <v>2747</v>
      </c>
      <c r="D2755" s="12" t="s">
        <v>80</v>
      </c>
      <c r="E2755" s="12" t="s">
        <v>73</v>
      </c>
      <c r="F2755" s="12" t="s">
        <v>103</v>
      </c>
      <c r="G2755" s="12">
        <v>3</v>
      </c>
      <c r="H2755" s="13">
        <v>333.76</v>
      </c>
      <c r="I2755" s="12" t="s">
        <v>25</v>
      </c>
      <c r="J2755" s="13">
        <v>333.76</v>
      </c>
    </row>
    <row r="2756" spans="1:10">
      <c r="A2756" s="12" t="s">
        <v>3916</v>
      </c>
      <c r="B2756" s="3">
        <v>45985</v>
      </c>
      <c r="C2756" s="12" t="s">
        <v>3293</v>
      </c>
      <c r="D2756" s="12" t="s">
        <v>61</v>
      </c>
      <c r="E2756" s="12" t="s">
        <v>73</v>
      </c>
      <c r="F2756" s="12" t="s">
        <v>62</v>
      </c>
      <c r="G2756" s="12">
        <v>2.2999999999999998</v>
      </c>
      <c r="H2756" s="13">
        <v>102.15</v>
      </c>
      <c r="I2756" s="12" t="s">
        <v>27</v>
      </c>
      <c r="J2756" s="13">
        <v>0</v>
      </c>
    </row>
    <row r="2757" spans="1:10">
      <c r="A2757" s="12" t="s">
        <v>3917</v>
      </c>
      <c r="B2757" s="3">
        <v>45700</v>
      </c>
      <c r="C2757" s="12" t="s">
        <v>1976</v>
      </c>
      <c r="D2757" s="12" t="s">
        <v>90</v>
      </c>
      <c r="E2757" s="12" t="s">
        <v>73</v>
      </c>
      <c r="F2757" s="12" t="s">
        <v>100</v>
      </c>
      <c r="G2757" s="12">
        <v>3.4</v>
      </c>
      <c r="H2757" s="13">
        <v>207.69</v>
      </c>
      <c r="I2757" s="12" t="s">
        <v>25</v>
      </c>
      <c r="J2757" s="13">
        <v>207.69</v>
      </c>
    </row>
    <row r="2758" spans="1:10">
      <c r="A2758" s="12" t="s">
        <v>3918</v>
      </c>
      <c r="B2758" s="3">
        <v>45783</v>
      </c>
      <c r="C2758" s="12" t="s">
        <v>1133</v>
      </c>
      <c r="D2758" s="12" t="s">
        <v>90</v>
      </c>
      <c r="E2758" s="12" t="s">
        <v>69</v>
      </c>
      <c r="F2758" s="12" t="s">
        <v>58</v>
      </c>
      <c r="G2758" s="12">
        <v>3.2</v>
      </c>
      <c r="H2758" s="13">
        <v>207.46</v>
      </c>
      <c r="I2758" s="12" t="s">
        <v>26</v>
      </c>
      <c r="J2758" s="13">
        <v>148.12</v>
      </c>
    </row>
    <row r="2759" spans="1:10">
      <c r="A2759" s="12" t="s">
        <v>3919</v>
      </c>
      <c r="B2759" s="3">
        <v>45706</v>
      </c>
      <c r="C2759" s="12" t="s">
        <v>334</v>
      </c>
      <c r="D2759" s="12" t="s">
        <v>61</v>
      </c>
      <c r="E2759" s="12" t="s">
        <v>73</v>
      </c>
      <c r="F2759" s="12" t="s">
        <v>70</v>
      </c>
      <c r="G2759" s="12">
        <v>3.2</v>
      </c>
      <c r="H2759" s="13">
        <v>124.86</v>
      </c>
      <c r="I2759" s="12" t="s">
        <v>27</v>
      </c>
      <c r="J2759" s="13">
        <v>0</v>
      </c>
    </row>
    <row r="2760" spans="1:10">
      <c r="A2760" s="12" t="s">
        <v>3920</v>
      </c>
      <c r="B2760" s="3">
        <v>46022</v>
      </c>
      <c r="C2760" s="12" t="s">
        <v>2703</v>
      </c>
      <c r="D2760" s="12" t="s">
        <v>61</v>
      </c>
      <c r="E2760" s="12" t="s">
        <v>69</v>
      </c>
      <c r="F2760" s="12" t="s">
        <v>70</v>
      </c>
      <c r="G2760" s="12">
        <v>2.9</v>
      </c>
      <c r="H2760" s="13">
        <v>98.04</v>
      </c>
      <c r="I2760" s="12" t="s">
        <v>27</v>
      </c>
      <c r="J2760" s="13">
        <v>0</v>
      </c>
    </row>
    <row r="2761" spans="1:10">
      <c r="A2761" s="12" t="s">
        <v>3921</v>
      </c>
      <c r="B2761" s="3">
        <v>45804</v>
      </c>
      <c r="C2761" s="12" t="s">
        <v>2226</v>
      </c>
      <c r="D2761" s="12" t="s">
        <v>65</v>
      </c>
      <c r="E2761" s="12" t="s">
        <v>73</v>
      </c>
      <c r="F2761" s="12" t="s">
        <v>82</v>
      </c>
      <c r="G2761" s="12">
        <v>1.8</v>
      </c>
      <c r="H2761" s="13">
        <v>252.91</v>
      </c>
      <c r="I2761" s="12" t="s">
        <v>25</v>
      </c>
      <c r="J2761" s="13">
        <v>252.91</v>
      </c>
    </row>
    <row r="2762" spans="1:10">
      <c r="A2762" s="12" t="s">
        <v>3922</v>
      </c>
      <c r="B2762" s="3">
        <v>45752</v>
      </c>
      <c r="C2762" s="12" t="s">
        <v>492</v>
      </c>
      <c r="D2762" s="12" t="s">
        <v>80</v>
      </c>
      <c r="E2762" s="12" t="s">
        <v>95</v>
      </c>
      <c r="F2762" s="12" t="s">
        <v>103</v>
      </c>
      <c r="G2762" s="12">
        <v>3</v>
      </c>
      <c r="H2762" s="13">
        <v>375.02</v>
      </c>
      <c r="I2762" s="12" t="s">
        <v>25</v>
      </c>
      <c r="J2762" s="13">
        <v>375.02</v>
      </c>
    </row>
    <row r="2763" spans="1:10">
      <c r="A2763" s="12" t="s">
        <v>3923</v>
      </c>
      <c r="B2763" s="3">
        <v>46017</v>
      </c>
      <c r="C2763" s="12" t="s">
        <v>814</v>
      </c>
      <c r="D2763" s="12" t="s">
        <v>68</v>
      </c>
      <c r="E2763" s="12" t="s">
        <v>57</v>
      </c>
      <c r="F2763" s="12" t="s">
        <v>100</v>
      </c>
      <c r="G2763" s="12">
        <v>1</v>
      </c>
      <c r="H2763" s="13">
        <v>333.74</v>
      </c>
      <c r="I2763" s="12" t="s">
        <v>25</v>
      </c>
      <c r="J2763" s="13">
        <v>333.74</v>
      </c>
    </row>
    <row r="2764" spans="1:10">
      <c r="A2764" s="12" t="s">
        <v>3924</v>
      </c>
      <c r="B2764" s="3">
        <v>45713</v>
      </c>
      <c r="C2764" s="12" t="s">
        <v>1021</v>
      </c>
      <c r="D2764" s="12" t="s">
        <v>65</v>
      </c>
      <c r="E2764" s="12" t="s">
        <v>81</v>
      </c>
      <c r="F2764" s="12" t="s">
        <v>82</v>
      </c>
      <c r="G2764" s="12">
        <v>3.9</v>
      </c>
      <c r="H2764" s="13">
        <v>236.35</v>
      </c>
      <c r="I2764" s="12" t="s">
        <v>25</v>
      </c>
      <c r="J2764" s="13">
        <v>236.35</v>
      </c>
    </row>
    <row r="2765" spans="1:10">
      <c r="A2765" s="12" t="s">
        <v>3925</v>
      </c>
      <c r="B2765" s="3">
        <v>45998</v>
      </c>
      <c r="C2765" s="12" t="s">
        <v>3343</v>
      </c>
      <c r="D2765" s="12" t="s">
        <v>80</v>
      </c>
      <c r="E2765" s="12" t="s">
        <v>76</v>
      </c>
      <c r="F2765" s="12" t="s">
        <v>103</v>
      </c>
      <c r="G2765" s="12">
        <v>3.1</v>
      </c>
      <c r="H2765" s="13">
        <v>376.15</v>
      </c>
      <c r="I2765" s="12" t="s">
        <v>25</v>
      </c>
      <c r="J2765" s="13">
        <v>376.15</v>
      </c>
    </row>
    <row r="2766" spans="1:10">
      <c r="A2766" s="12" t="s">
        <v>3926</v>
      </c>
      <c r="B2766" s="3">
        <v>45854</v>
      </c>
      <c r="C2766" s="12" t="s">
        <v>1082</v>
      </c>
      <c r="D2766" s="12" t="s">
        <v>61</v>
      </c>
      <c r="E2766" s="12" t="s">
        <v>57</v>
      </c>
      <c r="F2766" s="12" t="s">
        <v>62</v>
      </c>
      <c r="G2766" s="12">
        <v>2.2999999999999998</v>
      </c>
      <c r="H2766" s="13">
        <v>119.38</v>
      </c>
      <c r="I2766" s="12" t="s">
        <v>25</v>
      </c>
      <c r="J2766" s="13">
        <v>119.38</v>
      </c>
    </row>
    <row r="2767" spans="1:10">
      <c r="A2767" s="12" t="s">
        <v>3927</v>
      </c>
      <c r="B2767" s="3">
        <v>45939</v>
      </c>
      <c r="C2767" s="12" t="s">
        <v>257</v>
      </c>
      <c r="D2767" s="12" t="s">
        <v>65</v>
      </c>
      <c r="E2767" s="12" t="s">
        <v>95</v>
      </c>
      <c r="F2767" s="12" t="s">
        <v>100</v>
      </c>
      <c r="G2767" s="12">
        <v>2.2999999999999998</v>
      </c>
      <c r="H2767" s="13">
        <v>238.51</v>
      </c>
      <c r="I2767" s="12" t="s">
        <v>25</v>
      </c>
      <c r="J2767" s="13">
        <v>238.51</v>
      </c>
    </row>
    <row r="2768" spans="1:10">
      <c r="A2768" s="12" t="s">
        <v>3928</v>
      </c>
      <c r="B2768" s="3">
        <v>45857</v>
      </c>
      <c r="C2768" s="12" t="s">
        <v>554</v>
      </c>
      <c r="D2768" s="12" t="s">
        <v>65</v>
      </c>
      <c r="E2768" s="12" t="s">
        <v>95</v>
      </c>
      <c r="F2768" s="12" t="s">
        <v>87</v>
      </c>
      <c r="G2768" s="12">
        <v>4.2</v>
      </c>
      <c r="H2768" s="13">
        <v>210.69</v>
      </c>
      <c r="I2768" s="12" t="s">
        <v>25</v>
      </c>
      <c r="J2768" s="13">
        <v>210.69</v>
      </c>
    </row>
    <row r="2769" spans="1:10">
      <c r="A2769" s="12" t="s">
        <v>3929</v>
      </c>
      <c r="B2769" s="3">
        <v>45957</v>
      </c>
      <c r="C2769" s="12" t="s">
        <v>3694</v>
      </c>
      <c r="D2769" s="12" t="s">
        <v>56</v>
      </c>
      <c r="E2769" s="12" t="s">
        <v>69</v>
      </c>
      <c r="F2769" s="12" t="s">
        <v>100</v>
      </c>
      <c r="G2769" s="12">
        <v>4</v>
      </c>
      <c r="H2769" s="13">
        <v>116.38</v>
      </c>
      <c r="I2769" s="12" t="s">
        <v>27</v>
      </c>
      <c r="J2769" s="13">
        <v>0</v>
      </c>
    </row>
    <row r="2770" spans="1:10">
      <c r="A2770" s="12" t="s">
        <v>3930</v>
      </c>
      <c r="B2770" s="3">
        <v>45768</v>
      </c>
      <c r="C2770" s="12" t="s">
        <v>2315</v>
      </c>
      <c r="D2770" s="12" t="s">
        <v>80</v>
      </c>
      <c r="E2770" s="12" t="s">
        <v>57</v>
      </c>
      <c r="F2770" s="12" t="s">
        <v>58</v>
      </c>
      <c r="G2770" s="12">
        <v>2.7</v>
      </c>
      <c r="H2770" s="13">
        <v>381.49</v>
      </c>
      <c r="I2770" s="12" t="s">
        <v>25</v>
      </c>
      <c r="J2770" s="13">
        <v>381.49</v>
      </c>
    </row>
    <row r="2771" spans="1:10">
      <c r="A2771" s="12" t="s">
        <v>3931</v>
      </c>
      <c r="B2771" s="3">
        <v>45709</v>
      </c>
      <c r="C2771" s="12" t="s">
        <v>1149</v>
      </c>
      <c r="D2771" s="12" t="s">
        <v>56</v>
      </c>
      <c r="E2771" s="12" t="s">
        <v>73</v>
      </c>
      <c r="F2771" s="12" t="s">
        <v>82</v>
      </c>
      <c r="G2771" s="12">
        <v>2.5</v>
      </c>
      <c r="H2771" s="13">
        <v>110.13</v>
      </c>
      <c r="I2771" s="12" t="s">
        <v>25</v>
      </c>
      <c r="J2771" s="13">
        <v>110.13</v>
      </c>
    </row>
    <row r="2772" spans="1:10">
      <c r="A2772" s="12" t="s">
        <v>3932</v>
      </c>
      <c r="B2772" s="3">
        <v>45694</v>
      </c>
      <c r="C2772" s="12" t="s">
        <v>805</v>
      </c>
      <c r="D2772" s="12" t="s">
        <v>90</v>
      </c>
      <c r="E2772" s="12" t="s">
        <v>73</v>
      </c>
      <c r="F2772" s="12" t="s">
        <v>100</v>
      </c>
      <c r="G2772" s="12">
        <v>5.8</v>
      </c>
      <c r="H2772" s="13">
        <v>221.93</v>
      </c>
      <c r="I2772" s="12" t="s">
        <v>25</v>
      </c>
      <c r="J2772" s="13">
        <v>221.93</v>
      </c>
    </row>
    <row r="2773" spans="1:10">
      <c r="A2773" s="12" t="s">
        <v>3933</v>
      </c>
      <c r="B2773" s="3">
        <v>45863</v>
      </c>
      <c r="C2773" s="12" t="s">
        <v>382</v>
      </c>
      <c r="D2773" s="12" t="s">
        <v>68</v>
      </c>
      <c r="E2773" s="12" t="s">
        <v>73</v>
      </c>
      <c r="F2773" s="12" t="s">
        <v>62</v>
      </c>
      <c r="G2773" s="12">
        <v>3.7</v>
      </c>
      <c r="H2773" s="13">
        <v>319.22000000000003</v>
      </c>
      <c r="I2773" s="12" t="s">
        <v>25</v>
      </c>
      <c r="J2773" s="13">
        <v>319.22000000000003</v>
      </c>
    </row>
    <row r="2774" spans="1:10">
      <c r="A2774" s="12" t="s">
        <v>3934</v>
      </c>
      <c r="B2774" s="3">
        <v>45817</v>
      </c>
      <c r="C2774" s="12" t="s">
        <v>344</v>
      </c>
      <c r="D2774" s="12" t="s">
        <v>56</v>
      </c>
      <c r="E2774" s="12" t="s">
        <v>69</v>
      </c>
      <c r="F2774" s="12" t="s">
        <v>70</v>
      </c>
      <c r="G2774" s="12">
        <v>4.2</v>
      </c>
      <c r="H2774" s="13">
        <v>123.93</v>
      </c>
      <c r="I2774" s="12" t="s">
        <v>25</v>
      </c>
      <c r="J2774" s="13">
        <v>123.93</v>
      </c>
    </row>
    <row r="2775" spans="1:10">
      <c r="A2775" s="12" t="s">
        <v>3935</v>
      </c>
      <c r="B2775" s="3">
        <v>45674</v>
      </c>
      <c r="C2775" s="12" t="s">
        <v>2979</v>
      </c>
      <c r="D2775" s="12" t="s">
        <v>61</v>
      </c>
      <c r="E2775" s="12" t="s">
        <v>73</v>
      </c>
      <c r="F2775" s="12" t="s">
        <v>87</v>
      </c>
      <c r="G2775" s="12">
        <v>1.4</v>
      </c>
      <c r="H2775" s="13">
        <v>102.99</v>
      </c>
      <c r="I2775" s="12" t="s">
        <v>25</v>
      </c>
      <c r="J2775" s="13">
        <v>102.99</v>
      </c>
    </row>
    <row r="2776" spans="1:10">
      <c r="A2776" s="12" t="s">
        <v>3936</v>
      </c>
      <c r="B2776" s="3">
        <v>45760</v>
      </c>
      <c r="C2776" s="12" t="s">
        <v>3010</v>
      </c>
      <c r="D2776" s="12" t="s">
        <v>61</v>
      </c>
      <c r="E2776" s="12" t="s">
        <v>81</v>
      </c>
      <c r="F2776" s="12" t="s">
        <v>77</v>
      </c>
      <c r="G2776" s="12">
        <v>2.8</v>
      </c>
      <c r="H2776" s="13">
        <v>99.5</v>
      </c>
      <c r="I2776" s="12" t="s">
        <v>25</v>
      </c>
      <c r="J2776" s="13">
        <v>99.5</v>
      </c>
    </row>
    <row r="2777" spans="1:10">
      <c r="A2777" s="12" t="s">
        <v>3937</v>
      </c>
      <c r="B2777" s="3">
        <v>45821</v>
      </c>
      <c r="C2777" s="12" t="s">
        <v>1097</v>
      </c>
      <c r="D2777" s="12" t="s">
        <v>56</v>
      </c>
      <c r="E2777" s="12" t="s">
        <v>57</v>
      </c>
      <c r="F2777" s="12" t="s">
        <v>87</v>
      </c>
      <c r="G2777" s="12">
        <v>3.7</v>
      </c>
      <c r="H2777" s="13">
        <v>136.66999999999999</v>
      </c>
      <c r="I2777" s="12" t="s">
        <v>25</v>
      </c>
      <c r="J2777" s="13">
        <v>136.66999999999999</v>
      </c>
    </row>
    <row r="2778" spans="1:10">
      <c r="A2778" s="12" t="s">
        <v>3938</v>
      </c>
      <c r="B2778" s="3">
        <v>46001</v>
      </c>
      <c r="C2778" s="12" t="s">
        <v>282</v>
      </c>
      <c r="D2778" s="12" t="s">
        <v>90</v>
      </c>
      <c r="E2778" s="12" t="s">
        <v>73</v>
      </c>
      <c r="F2778" s="12" t="s">
        <v>62</v>
      </c>
      <c r="G2778" s="12">
        <v>3.3</v>
      </c>
      <c r="H2778" s="13">
        <v>165.41</v>
      </c>
      <c r="I2778" s="12" t="s">
        <v>25</v>
      </c>
      <c r="J2778" s="13">
        <v>165.41</v>
      </c>
    </row>
    <row r="2779" spans="1:10">
      <c r="A2779" s="12" t="s">
        <v>3939</v>
      </c>
      <c r="B2779" s="3">
        <v>45904</v>
      </c>
      <c r="C2779" s="12" t="s">
        <v>1413</v>
      </c>
      <c r="D2779" s="12" t="s">
        <v>80</v>
      </c>
      <c r="E2779" s="12" t="s">
        <v>76</v>
      </c>
      <c r="F2779" s="12" t="s">
        <v>58</v>
      </c>
      <c r="G2779" s="12">
        <v>4.0999999999999996</v>
      </c>
      <c r="H2779" s="13">
        <v>311.70999999999998</v>
      </c>
      <c r="I2779" s="12" t="s">
        <v>26</v>
      </c>
      <c r="J2779" s="13">
        <v>224.31</v>
      </c>
    </row>
    <row r="2780" spans="1:10">
      <c r="A2780" s="12" t="s">
        <v>3940</v>
      </c>
      <c r="B2780" s="3">
        <v>45708</v>
      </c>
      <c r="C2780" s="12" t="s">
        <v>2499</v>
      </c>
      <c r="D2780" s="12" t="s">
        <v>80</v>
      </c>
      <c r="E2780" s="12" t="s">
        <v>95</v>
      </c>
      <c r="F2780" s="12" t="s">
        <v>87</v>
      </c>
      <c r="G2780" s="12">
        <v>3.8</v>
      </c>
      <c r="H2780" s="13">
        <v>354.33</v>
      </c>
      <c r="I2780" s="12" t="s">
        <v>26</v>
      </c>
      <c r="J2780" s="13">
        <v>122.93</v>
      </c>
    </row>
    <row r="2781" spans="1:10">
      <c r="A2781" s="12" t="s">
        <v>3941</v>
      </c>
      <c r="B2781" s="3">
        <v>45924</v>
      </c>
      <c r="C2781" s="12" t="s">
        <v>692</v>
      </c>
      <c r="D2781" s="12" t="s">
        <v>80</v>
      </c>
      <c r="E2781" s="12" t="s">
        <v>76</v>
      </c>
      <c r="F2781" s="12" t="s">
        <v>82</v>
      </c>
      <c r="G2781" s="12">
        <v>3</v>
      </c>
      <c r="H2781" s="13">
        <v>308.77</v>
      </c>
      <c r="I2781" s="12" t="s">
        <v>25</v>
      </c>
      <c r="J2781" s="13">
        <v>308.77</v>
      </c>
    </row>
    <row r="2782" spans="1:10">
      <c r="A2782" s="12" t="s">
        <v>3942</v>
      </c>
      <c r="B2782" s="3">
        <v>45931</v>
      </c>
      <c r="C2782" s="12" t="s">
        <v>2994</v>
      </c>
      <c r="D2782" s="12" t="s">
        <v>80</v>
      </c>
      <c r="E2782" s="12" t="s">
        <v>95</v>
      </c>
      <c r="F2782" s="12" t="s">
        <v>77</v>
      </c>
      <c r="G2782" s="12">
        <v>3.7</v>
      </c>
      <c r="H2782" s="13">
        <v>382.91</v>
      </c>
      <c r="I2782" s="12" t="s">
        <v>26</v>
      </c>
      <c r="J2782" s="13">
        <v>235.31</v>
      </c>
    </row>
    <row r="2783" spans="1:10">
      <c r="A2783" s="12" t="s">
        <v>3943</v>
      </c>
      <c r="B2783" s="3">
        <v>45881</v>
      </c>
      <c r="C2783" s="12" t="s">
        <v>2315</v>
      </c>
      <c r="D2783" s="12" t="s">
        <v>61</v>
      </c>
      <c r="E2783" s="12" t="s">
        <v>95</v>
      </c>
      <c r="F2783" s="12" t="s">
        <v>58</v>
      </c>
      <c r="G2783" s="12">
        <v>3.8</v>
      </c>
      <c r="H2783" s="13">
        <v>108.15</v>
      </c>
      <c r="I2783" s="12" t="s">
        <v>26</v>
      </c>
      <c r="J2783" s="13">
        <v>39.21</v>
      </c>
    </row>
    <row r="2784" spans="1:10">
      <c r="A2784" s="12" t="s">
        <v>3944</v>
      </c>
      <c r="B2784" s="3">
        <v>45694</v>
      </c>
      <c r="C2784" s="12" t="s">
        <v>326</v>
      </c>
      <c r="D2784" s="12" t="s">
        <v>61</v>
      </c>
      <c r="E2784" s="12" t="s">
        <v>76</v>
      </c>
      <c r="F2784" s="12" t="s">
        <v>87</v>
      </c>
      <c r="G2784" s="12">
        <v>3.9</v>
      </c>
      <c r="H2784" s="13">
        <v>117.16</v>
      </c>
      <c r="I2784" s="12" t="s">
        <v>25</v>
      </c>
      <c r="J2784" s="13">
        <v>117.16</v>
      </c>
    </row>
    <row r="2785" spans="1:10">
      <c r="A2785" s="12" t="s">
        <v>3945</v>
      </c>
      <c r="B2785" s="3">
        <v>45852</v>
      </c>
      <c r="C2785" s="12" t="s">
        <v>2629</v>
      </c>
      <c r="D2785" s="12" t="s">
        <v>61</v>
      </c>
      <c r="E2785" s="12" t="s">
        <v>95</v>
      </c>
      <c r="F2785" s="12" t="s">
        <v>103</v>
      </c>
      <c r="G2785" s="12">
        <v>2.5</v>
      </c>
      <c r="H2785" s="13">
        <v>103.11</v>
      </c>
      <c r="I2785" s="12" t="s">
        <v>25</v>
      </c>
      <c r="J2785" s="13">
        <v>103.11</v>
      </c>
    </row>
    <row r="2786" spans="1:10">
      <c r="A2786" s="12" t="s">
        <v>3946</v>
      </c>
      <c r="B2786" s="3">
        <v>45836</v>
      </c>
      <c r="C2786" s="12" t="s">
        <v>1099</v>
      </c>
      <c r="D2786" s="12" t="s">
        <v>56</v>
      </c>
      <c r="E2786" s="12" t="s">
        <v>76</v>
      </c>
      <c r="F2786" s="12" t="s">
        <v>100</v>
      </c>
      <c r="G2786" s="12">
        <v>3.7</v>
      </c>
      <c r="H2786" s="13">
        <v>120.75</v>
      </c>
      <c r="I2786" s="12" t="s">
        <v>25</v>
      </c>
      <c r="J2786" s="13">
        <v>120.75</v>
      </c>
    </row>
    <row r="2787" spans="1:10">
      <c r="A2787" s="12" t="s">
        <v>3947</v>
      </c>
      <c r="B2787" s="3">
        <v>45997</v>
      </c>
      <c r="C2787" s="12" t="s">
        <v>2977</v>
      </c>
      <c r="D2787" s="12" t="s">
        <v>80</v>
      </c>
      <c r="E2787" s="12" t="s">
        <v>69</v>
      </c>
      <c r="F2787" s="12" t="s">
        <v>70</v>
      </c>
      <c r="G2787" s="12">
        <v>3.4</v>
      </c>
      <c r="H2787" s="13">
        <v>305.64</v>
      </c>
      <c r="I2787" s="12" t="s">
        <v>25</v>
      </c>
      <c r="J2787" s="13">
        <v>305.64</v>
      </c>
    </row>
    <row r="2788" spans="1:10">
      <c r="A2788" s="12" t="s">
        <v>3948</v>
      </c>
      <c r="B2788" s="3">
        <v>45834</v>
      </c>
      <c r="C2788" s="12" t="s">
        <v>2424</v>
      </c>
      <c r="D2788" s="12" t="s">
        <v>65</v>
      </c>
      <c r="E2788" s="12" t="s">
        <v>95</v>
      </c>
      <c r="F2788" s="12" t="s">
        <v>103</v>
      </c>
      <c r="G2788" s="12">
        <v>3.1</v>
      </c>
      <c r="H2788" s="13">
        <v>215.81</v>
      </c>
      <c r="I2788" s="12" t="s">
        <v>25</v>
      </c>
      <c r="J2788" s="13">
        <v>215.81</v>
      </c>
    </row>
    <row r="2789" spans="1:10">
      <c r="A2789" s="12" t="s">
        <v>3949</v>
      </c>
      <c r="B2789" s="3">
        <v>45729</v>
      </c>
      <c r="C2789" s="12" t="s">
        <v>3548</v>
      </c>
      <c r="D2789" s="12" t="s">
        <v>68</v>
      </c>
      <c r="E2789" s="12" t="s">
        <v>57</v>
      </c>
      <c r="F2789" s="12" t="s">
        <v>62</v>
      </c>
      <c r="G2789" s="12">
        <v>1.9</v>
      </c>
      <c r="H2789" s="13">
        <v>335.44</v>
      </c>
      <c r="I2789" s="12" t="s">
        <v>25</v>
      </c>
      <c r="J2789" s="13">
        <v>335.44</v>
      </c>
    </row>
    <row r="2790" spans="1:10">
      <c r="A2790" s="12" t="s">
        <v>3950</v>
      </c>
      <c r="B2790" s="3">
        <v>45935</v>
      </c>
      <c r="C2790" s="12" t="s">
        <v>1671</v>
      </c>
      <c r="D2790" s="12" t="s">
        <v>61</v>
      </c>
      <c r="E2790" s="12" t="s">
        <v>73</v>
      </c>
      <c r="F2790" s="12" t="s">
        <v>77</v>
      </c>
      <c r="G2790" s="12">
        <v>1.9</v>
      </c>
      <c r="H2790" s="13">
        <v>113.01</v>
      </c>
      <c r="I2790" s="12" t="s">
        <v>27</v>
      </c>
      <c r="J2790" s="13">
        <v>0</v>
      </c>
    </row>
    <row r="2791" spans="1:10">
      <c r="A2791" s="12" t="s">
        <v>3951</v>
      </c>
      <c r="B2791" s="3">
        <v>45964</v>
      </c>
      <c r="C2791" s="12" t="s">
        <v>3952</v>
      </c>
      <c r="D2791" s="12" t="s">
        <v>56</v>
      </c>
      <c r="E2791" s="12" t="s">
        <v>76</v>
      </c>
      <c r="F2791" s="12" t="s">
        <v>77</v>
      </c>
      <c r="G2791" s="12">
        <v>3.6</v>
      </c>
      <c r="H2791" s="13">
        <v>110.89</v>
      </c>
      <c r="I2791" s="12" t="s">
        <v>27</v>
      </c>
      <c r="J2791" s="13">
        <v>0</v>
      </c>
    </row>
    <row r="2792" spans="1:10">
      <c r="A2792" s="12" t="s">
        <v>3953</v>
      </c>
      <c r="B2792" s="3">
        <v>46016</v>
      </c>
      <c r="C2792" s="12" t="s">
        <v>1751</v>
      </c>
      <c r="D2792" s="12" t="s">
        <v>90</v>
      </c>
      <c r="E2792" s="12" t="s">
        <v>57</v>
      </c>
      <c r="F2792" s="12" t="s">
        <v>77</v>
      </c>
      <c r="G2792" s="12">
        <v>4.9000000000000004</v>
      </c>
      <c r="H2792" s="13">
        <v>175.35</v>
      </c>
      <c r="I2792" s="12" t="s">
        <v>25</v>
      </c>
      <c r="J2792" s="13">
        <v>175.35</v>
      </c>
    </row>
    <row r="2793" spans="1:10">
      <c r="A2793" s="12" t="s">
        <v>3954</v>
      </c>
      <c r="B2793" s="3">
        <v>45916</v>
      </c>
      <c r="C2793" s="12" t="s">
        <v>2171</v>
      </c>
      <c r="D2793" s="12" t="s">
        <v>65</v>
      </c>
      <c r="E2793" s="12" t="s">
        <v>69</v>
      </c>
      <c r="F2793" s="12" t="s">
        <v>58</v>
      </c>
      <c r="G2793" s="12">
        <v>2.2999999999999998</v>
      </c>
      <c r="H2793" s="13">
        <v>241.5</v>
      </c>
      <c r="I2793" s="12" t="s">
        <v>25</v>
      </c>
      <c r="J2793" s="13">
        <v>241.5</v>
      </c>
    </row>
    <row r="2794" spans="1:10">
      <c r="A2794" s="12" t="s">
        <v>3955</v>
      </c>
      <c r="B2794" s="3">
        <v>45737</v>
      </c>
      <c r="C2794" s="12" t="s">
        <v>968</v>
      </c>
      <c r="D2794" s="12" t="s">
        <v>90</v>
      </c>
      <c r="E2794" s="12" t="s">
        <v>69</v>
      </c>
      <c r="F2794" s="12" t="s">
        <v>77</v>
      </c>
      <c r="G2794" s="12">
        <v>2.8</v>
      </c>
      <c r="H2794" s="13">
        <v>186.95</v>
      </c>
      <c r="I2794" s="12" t="s">
        <v>25</v>
      </c>
      <c r="J2794" s="13">
        <v>186.95</v>
      </c>
    </row>
    <row r="2795" spans="1:10">
      <c r="A2795" s="12" t="s">
        <v>3956</v>
      </c>
      <c r="B2795" s="3">
        <v>45669</v>
      </c>
      <c r="C2795" s="12" t="s">
        <v>1561</v>
      </c>
      <c r="D2795" s="12" t="s">
        <v>56</v>
      </c>
      <c r="E2795" s="12" t="s">
        <v>95</v>
      </c>
      <c r="F2795" s="12" t="s">
        <v>82</v>
      </c>
      <c r="G2795" s="12">
        <v>3.1</v>
      </c>
      <c r="H2795" s="13">
        <v>111.12</v>
      </c>
      <c r="I2795" s="12" t="s">
        <v>25</v>
      </c>
      <c r="J2795" s="13">
        <v>111.12</v>
      </c>
    </row>
    <row r="2796" spans="1:10">
      <c r="A2796" s="12" t="s">
        <v>3957</v>
      </c>
      <c r="B2796" s="3">
        <v>45851</v>
      </c>
      <c r="C2796" s="12" t="s">
        <v>1218</v>
      </c>
      <c r="D2796" s="12" t="s">
        <v>80</v>
      </c>
      <c r="E2796" s="12" t="s">
        <v>57</v>
      </c>
      <c r="F2796" s="12" t="s">
        <v>103</v>
      </c>
      <c r="G2796" s="12">
        <v>2.9</v>
      </c>
      <c r="H2796" s="13">
        <v>360.21</v>
      </c>
      <c r="I2796" s="12" t="s">
        <v>26</v>
      </c>
      <c r="J2796" s="13">
        <v>112.23</v>
      </c>
    </row>
    <row r="2797" spans="1:10">
      <c r="A2797" s="12" t="s">
        <v>3958</v>
      </c>
      <c r="B2797" s="3">
        <v>45660</v>
      </c>
      <c r="C2797" s="12" t="s">
        <v>1479</v>
      </c>
      <c r="D2797" s="12" t="s">
        <v>80</v>
      </c>
      <c r="E2797" s="12" t="s">
        <v>57</v>
      </c>
      <c r="F2797" s="12" t="s">
        <v>70</v>
      </c>
      <c r="G2797" s="12">
        <v>4.5999999999999996</v>
      </c>
      <c r="H2797" s="13">
        <v>363.83</v>
      </c>
      <c r="I2797" s="12" t="s">
        <v>25</v>
      </c>
      <c r="J2797" s="13">
        <v>363.83</v>
      </c>
    </row>
    <row r="2798" spans="1:10">
      <c r="A2798" s="12" t="s">
        <v>3959</v>
      </c>
      <c r="B2798" s="3">
        <v>45797</v>
      </c>
      <c r="C2798" s="12" t="s">
        <v>1345</v>
      </c>
      <c r="D2798" s="12" t="s">
        <v>90</v>
      </c>
      <c r="E2798" s="12" t="s">
        <v>69</v>
      </c>
      <c r="F2798" s="12" t="s">
        <v>103</v>
      </c>
      <c r="G2798" s="12">
        <v>3.9</v>
      </c>
      <c r="H2798" s="13">
        <v>174.28</v>
      </c>
      <c r="I2798" s="12" t="s">
        <v>26</v>
      </c>
      <c r="J2798" s="13">
        <v>56.3</v>
      </c>
    </row>
    <row r="2799" spans="1:10">
      <c r="A2799" s="12" t="s">
        <v>3960</v>
      </c>
      <c r="B2799" s="3">
        <v>45995</v>
      </c>
      <c r="C2799" s="12" t="s">
        <v>344</v>
      </c>
      <c r="D2799" s="12" t="s">
        <v>65</v>
      </c>
      <c r="E2799" s="12" t="s">
        <v>69</v>
      </c>
      <c r="F2799" s="12" t="s">
        <v>103</v>
      </c>
      <c r="G2799" s="12">
        <v>3</v>
      </c>
      <c r="H2799" s="13">
        <v>234.74</v>
      </c>
      <c r="I2799" s="12" t="s">
        <v>25</v>
      </c>
      <c r="J2799" s="13">
        <v>234.74</v>
      </c>
    </row>
    <row r="2800" spans="1:10">
      <c r="A2800" s="12" t="s">
        <v>3961</v>
      </c>
      <c r="B2800" s="3">
        <v>45942</v>
      </c>
      <c r="C2800" s="12" t="s">
        <v>268</v>
      </c>
      <c r="D2800" s="12" t="s">
        <v>68</v>
      </c>
      <c r="E2800" s="12" t="s">
        <v>76</v>
      </c>
      <c r="F2800" s="12" t="s">
        <v>82</v>
      </c>
      <c r="G2800" s="12">
        <v>1.2</v>
      </c>
      <c r="H2800" s="13">
        <v>294.72000000000003</v>
      </c>
      <c r="I2800" s="12" t="s">
        <v>25</v>
      </c>
      <c r="J2800" s="13">
        <v>294.72000000000003</v>
      </c>
    </row>
    <row r="2801" spans="1:10">
      <c r="A2801" s="12" t="s">
        <v>3962</v>
      </c>
      <c r="B2801" s="3">
        <v>45968</v>
      </c>
      <c r="C2801" s="12" t="s">
        <v>3963</v>
      </c>
      <c r="D2801" s="12" t="s">
        <v>56</v>
      </c>
      <c r="E2801" s="12" t="s">
        <v>76</v>
      </c>
      <c r="F2801" s="12" t="s">
        <v>82</v>
      </c>
      <c r="G2801" s="12">
        <v>3.3</v>
      </c>
      <c r="H2801" s="13">
        <v>110.29</v>
      </c>
      <c r="I2801" s="12" t="s">
        <v>26</v>
      </c>
      <c r="J2801" s="13">
        <v>64.25</v>
      </c>
    </row>
    <row r="2802" spans="1:10">
      <c r="A2802" s="12" t="s">
        <v>3964</v>
      </c>
      <c r="B2802" s="3">
        <v>45889</v>
      </c>
      <c r="C2802" s="12" t="s">
        <v>646</v>
      </c>
      <c r="D2802" s="12" t="s">
        <v>65</v>
      </c>
      <c r="E2802" s="12" t="s">
        <v>95</v>
      </c>
      <c r="F2802" s="12" t="s">
        <v>62</v>
      </c>
      <c r="G2802" s="12">
        <v>2.4</v>
      </c>
      <c r="H2802" s="13">
        <v>218.58</v>
      </c>
      <c r="I2802" s="12" t="s">
        <v>25</v>
      </c>
      <c r="J2802" s="13">
        <v>218.58</v>
      </c>
    </row>
    <row r="2803" spans="1:10">
      <c r="A2803" s="12" t="s">
        <v>3965</v>
      </c>
      <c r="B2803" s="3">
        <v>45818</v>
      </c>
      <c r="C2803" s="12" t="s">
        <v>304</v>
      </c>
      <c r="D2803" s="12" t="s">
        <v>68</v>
      </c>
      <c r="E2803" s="12" t="s">
        <v>57</v>
      </c>
      <c r="F2803" s="12" t="s">
        <v>103</v>
      </c>
      <c r="G2803" s="12">
        <v>1</v>
      </c>
      <c r="H2803" s="13">
        <v>258.68</v>
      </c>
      <c r="I2803" s="12" t="s">
        <v>25</v>
      </c>
      <c r="J2803" s="13">
        <v>258.68</v>
      </c>
    </row>
    <row r="2804" spans="1:10">
      <c r="A2804" s="12" t="s">
        <v>3966</v>
      </c>
      <c r="B2804" s="3">
        <v>45961</v>
      </c>
      <c r="C2804" s="12" t="s">
        <v>1030</v>
      </c>
      <c r="D2804" s="12" t="s">
        <v>56</v>
      </c>
      <c r="E2804" s="12" t="s">
        <v>57</v>
      </c>
      <c r="F2804" s="12" t="s">
        <v>82</v>
      </c>
      <c r="G2804" s="12">
        <v>4</v>
      </c>
      <c r="H2804" s="13">
        <v>135.34</v>
      </c>
      <c r="I2804" s="12" t="s">
        <v>27</v>
      </c>
      <c r="J2804" s="13">
        <v>0</v>
      </c>
    </row>
    <row r="2805" spans="1:10">
      <c r="A2805" s="12" t="s">
        <v>3967</v>
      </c>
      <c r="B2805" s="3">
        <v>45942</v>
      </c>
      <c r="C2805" s="12" t="s">
        <v>508</v>
      </c>
      <c r="D2805" s="12" t="s">
        <v>61</v>
      </c>
      <c r="E2805" s="12" t="s">
        <v>57</v>
      </c>
      <c r="F2805" s="12" t="s">
        <v>100</v>
      </c>
      <c r="G2805" s="12">
        <v>3.9</v>
      </c>
      <c r="H2805" s="13">
        <v>94.62</v>
      </c>
      <c r="I2805" s="12" t="s">
        <v>27</v>
      </c>
      <c r="J2805" s="13">
        <v>0</v>
      </c>
    </row>
    <row r="2806" spans="1:10">
      <c r="A2806" s="12" t="s">
        <v>3968</v>
      </c>
      <c r="B2806" s="3">
        <v>45666</v>
      </c>
      <c r="C2806" s="12" t="s">
        <v>306</v>
      </c>
      <c r="D2806" s="12" t="s">
        <v>56</v>
      </c>
      <c r="E2806" s="12" t="s">
        <v>95</v>
      </c>
      <c r="F2806" s="12" t="s">
        <v>62</v>
      </c>
      <c r="G2806" s="12">
        <v>1.6</v>
      </c>
      <c r="H2806" s="13">
        <v>137.41</v>
      </c>
      <c r="I2806" s="12" t="s">
        <v>25</v>
      </c>
      <c r="J2806" s="13">
        <v>137.41</v>
      </c>
    </row>
    <row r="2807" spans="1:10">
      <c r="A2807" s="12" t="s">
        <v>3969</v>
      </c>
      <c r="B2807" s="3">
        <v>45812</v>
      </c>
      <c r="C2807" s="12" t="s">
        <v>525</v>
      </c>
      <c r="D2807" s="12" t="s">
        <v>61</v>
      </c>
      <c r="E2807" s="12" t="s">
        <v>95</v>
      </c>
      <c r="F2807" s="12" t="s">
        <v>103</v>
      </c>
      <c r="G2807" s="12">
        <v>1.6</v>
      </c>
      <c r="H2807" s="13">
        <v>123.79</v>
      </c>
      <c r="I2807" s="12" t="s">
        <v>25</v>
      </c>
      <c r="J2807" s="13">
        <v>123.79</v>
      </c>
    </row>
    <row r="2808" spans="1:10">
      <c r="A2808" s="12" t="s">
        <v>3970</v>
      </c>
      <c r="B2808" s="3">
        <v>45706</v>
      </c>
      <c r="C2808" s="12" t="s">
        <v>2405</v>
      </c>
      <c r="D2808" s="12" t="s">
        <v>68</v>
      </c>
      <c r="E2808" s="12" t="s">
        <v>57</v>
      </c>
      <c r="F2808" s="12" t="s">
        <v>70</v>
      </c>
      <c r="G2808" s="12">
        <v>3.2</v>
      </c>
      <c r="H2808" s="13">
        <v>330.41</v>
      </c>
      <c r="I2808" s="12" t="s">
        <v>25</v>
      </c>
      <c r="J2808" s="13">
        <v>330.41</v>
      </c>
    </row>
    <row r="2809" spans="1:10">
      <c r="A2809" s="12" t="s">
        <v>3971</v>
      </c>
      <c r="B2809" s="3">
        <v>45676</v>
      </c>
      <c r="C2809" s="12" t="s">
        <v>392</v>
      </c>
      <c r="D2809" s="12" t="s">
        <v>56</v>
      </c>
      <c r="E2809" s="12" t="s">
        <v>81</v>
      </c>
      <c r="F2809" s="12" t="s">
        <v>100</v>
      </c>
      <c r="G2809" s="12">
        <v>2.2999999999999998</v>
      </c>
      <c r="H2809" s="13">
        <v>107.24</v>
      </c>
      <c r="I2809" s="12" t="s">
        <v>25</v>
      </c>
      <c r="J2809" s="13">
        <v>107.24</v>
      </c>
    </row>
    <row r="2810" spans="1:10">
      <c r="A2810" s="12" t="s">
        <v>3972</v>
      </c>
      <c r="B2810" s="3">
        <v>45834</v>
      </c>
      <c r="C2810" s="12" t="s">
        <v>917</v>
      </c>
      <c r="D2810" s="12" t="s">
        <v>61</v>
      </c>
      <c r="E2810" s="12" t="s">
        <v>81</v>
      </c>
      <c r="F2810" s="12" t="s">
        <v>87</v>
      </c>
      <c r="G2810" s="12">
        <v>2.7</v>
      </c>
      <c r="H2810" s="13">
        <v>114.99</v>
      </c>
      <c r="I2810" s="12" t="s">
        <v>26</v>
      </c>
      <c r="J2810" s="13">
        <v>74.81</v>
      </c>
    </row>
    <row r="2811" spans="1:10">
      <c r="A2811" s="12" t="s">
        <v>3973</v>
      </c>
      <c r="B2811" s="3">
        <v>45707</v>
      </c>
      <c r="C2811" s="12" t="s">
        <v>228</v>
      </c>
      <c r="D2811" s="12" t="s">
        <v>80</v>
      </c>
      <c r="E2811" s="12" t="s">
        <v>73</v>
      </c>
      <c r="F2811" s="12" t="s">
        <v>58</v>
      </c>
      <c r="G2811" s="12">
        <v>2.4</v>
      </c>
      <c r="H2811" s="13">
        <v>328.2</v>
      </c>
      <c r="I2811" s="12" t="s">
        <v>27</v>
      </c>
      <c r="J2811" s="13">
        <v>0</v>
      </c>
    </row>
    <row r="2812" spans="1:10">
      <c r="A2812" s="12" t="s">
        <v>3974</v>
      </c>
      <c r="B2812" s="3">
        <v>45780</v>
      </c>
      <c r="C2812" s="12" t="s">
        <v>2537</v>
      </c>
      <c r="D2812" s="12" t="s">
        <v>61</v>
      </c>
      <c r="E2812" s="12" t="s">
        <v>73</v>
      </c>
      <c r="F2812" s="12" t="s">
        <v>87</v>
      </c>
      <c r="G2812" s="12">
        <v>2.7</v>
      </c>
      <c r="H2812" s="13">
        <v>105.94</v>
      </c>
      <c r="I2812" s="12" t="s">
        <v>25</v>
      </c>
      <c r="J2812" s="13">
        <v>105.94</v>
      </c>
    </row>
    <row r="2813" spans="1:10">
      <c r="A2813" s="12" t="s">
        <v>3975</v>
      </c>
      <c r="B2813" s="3">
        <v>45910</v>
      </c>
      <c r="C2813" s="12" t="s">
        <v>1954</v>
      </c>
      <c r="D2813" s="12" t="s">
        <v>61</v>
      </c>
      <c r="E2813" s="12" t="s">
        <v>73</v>
      </c>
      <c r="F2813" s="12" t="s">
        <v>82</v>
      </c>
      <c r="G2813" s="12">
        <v>3.7</v>
      </c>
      <c r="H2813" s="13">
        <v>120.37</v>
      </c>
      <c r="I2813" s="12" t="s">
        <v>25</v>
      </c>
      <c r="J2813" s="13">
        <v>120.37</v>
      </c>
    </row>
    <row r="2814" spans="1:10">
      <c r="A2814" s="12" t="s">
        <v>3976</v>
      </c>
      <c r="B2814" s="3">
        <v>45800</v>
      </c>
      <c r="C2814" s="12" t="s">
        <v>1451</v>
      </c>
      <c r="D2814" s="12" t="s">
        <v>61</v>
      </c>
      <c r="E2814" s="12" t="s">
        <v>81</v>
      </c>
      <c r="F2814" s="12" t="s">
        <v>87</v>
      </c>
      <c r="G2814" s="12">
        <v>3.6</v>
      </c>
      <c r="H2814" s="13">
        <v>110.05</v>
      </c>
      <c r="I2814" s="12" t="s">
        <v>25</v>
      </c>
      <c r="J2814" s="13">
        <v>110.05</v>
      </c>
    </row>
    <row r="2815" spans="1:10">
      <c r="A2815" s="12" t="s">
        <v>3977</v>
      </c>
      <c r="B2815" s="3">
        <v>46011</v>
      </c>
      <c r="C2815" s="12" t="s">
        <v>1104</v>
      </c>
      <c r="D2815" s="12" t="s">
        <v>68</v>
      </c>
      <c r="E2815" s="12" t="s">
        <v>69</v>
      </c>
      <c r="F2815" s="12" t="s">
        <v>70</v>
      </c>
      <c r="G2815" s="12">
        <v>1.9</v>
      </c>
      <c r="H2815" s="13">
        <v>243.72</v>
      </c>
      <c r="I2815" s="12" t="s">
        <v>25</v>
      </c>
      <c r="J2815" s="13">
        <v>243.72</v>
      </c>
    </row>
    <row r="2816" spans="1:10">
      <c r="A2816" s="12" t="s">
        <v>3978</v>
      </c>
      <c r="B2816" s="3">
        <v>45682</v>
      </c>
      <c r="C2816" s="12" t="s">
        <v>3911</v>
      </c>
      <c r="D2816" s="12" t="s">
        <v>68</v>
      </c>
      <c r="E2816" s="12" t="s">
        <v>57</v>
      </c>
      <c r="F2816" s="12" t="s">
        <v>58</v>
      </c>
      <c r="G2816" s="12">
        <v>3.1</v>
      </c>
      <c r="H2816" s="13">
        <v>269.52</v>
      </c>
      <c r="I2816" s="12" t="s">
        <v>25</v>
      </c>
      <c r="J2816" s="13">
        <v>269.52</v>
      </c>
    </row>
    <row r="2817" spans="1:10">
      <c r="A2817" s="12" t="s">
        <v>3979</v>
      </c>
      <c r="B2817" s="3">
        <v>45680</v>
      </c>
      <c r="C2817" s="12" t="s">
        <v>535</v>
      </c>
      <c r="D2817" s="12" t="s">
        <v>90</v>
      </c>
      <c r="E2817" s="12" t="s">
        <v>95</v>
      </c>
      <c r="F2817" s="12" t="s">
        <v>103</v>
      </c>
      <c r="G2817" s="12">
        <v>4</v>
      </c>
      <c r="H2817" s="13">
        <v>191.04</v>
      </c>
      <c r="I2817" s="12" t="s">
        <v>25</v>
      </c>
      <c r="J2817" s="13">
        <v>191.04</v>
      </c>
    </row>
    <row r="2818" spans="1:10">
      <c r="A2818" s="12" t="s">
        <v>3980</v>
      </c>
      <c r="B2818" s="3">
        <v>45772</v>
      </c>
      <c r="C2818" s="12" t="s">
        <v>3595</v>
      </c>
      <c r="D2818" s="12" t="s">
        <v>80</v>
      </c>
      <c r="E2818" s="12" t="s">
        <v>73</v>
      </c>
      <c r="F2818" s="12" t="s">
        <v>62</v>
      </c>
      <c r="G2818" s="12">
        <v>2.4</v>
      </c>
      <c r="H2818" s="13">
        <v>304.68</v>
      </c>
      <c r="I2818" s="12" t="s">
        <v>25</v>
      </c>
      <c r="J2818" s="13">
        <v>304.68</v>
      </c>
    </row>
    <row r="2819" spans="1:10">
      <c r="A2819" s="12" t="s">
        <v>3981</v>
      </c>
      <c r="B2819" s="3">
        <v>45983</v>
      </c>
      <c r="C2819" s="12" t="s">
        <v>1940</v>
      </c>
      <c r="D2819" s="12" t="s">
        <v>61</v>
      </c>
      <c r="E2819" s="12" t="s">
        <v>95</v>
      </c>
      <c r="F2819" s="12" t="s">
        <v>100</v>
      </c>
      <c r="G2819" s="12">
        <v>4.8</v>
      </c>
      <c r="H2819" s="13">
        <v>111.94</v>
      </c>
      <c r="I2819" s="12" t="s">
        <v>25</v>
      </c>
      <c r="J2819" s="13">
        <v>111.94</v>
      </c>
    </row>
    <row r="2820" spans="1:10">
      <c r="A2820" s="12" t="s">
        <v>3982</v>
      </c>
      <c r="B2820" s="3">
        <v>45972</v>
      </c>
      <c r="C2820" s="12" t="s">
        <v>1616</v>
      </c>
      <c r="D2820" s="12" t="s">
        <v>80</v>
      </c>
      <c r="E2820" s="12" t="s">
        <v>73</v>
      </c>
      <c r="F2820" s="12" t="s">
        <v>70</v>
      </c>
      <c r="G2820" s="12">
        <v>2.8</v>
      </c>
      <c r="H2820" s="13">
        <v>392.3</v>
      </c>
      <c r="I2820" s="12" t="s">
        <v>25</v>
      </c>
      <c r="J2820" s="13">
        <v>392.3</v>
      </c>
    </row>
    <row r="2821" spans="1:10">
      <c r="A2821" s="12" t="s">
        <v>3983</v>
      </c>
      <c r="B2821" s="3">
        <v>45750</v>
      </c>
      <c r="C2821" s="12" t="s">
        <v>613</v>
      </c>
      <c r="D2821" s="12" t="s">
        <v>56</v>
      </c>
      <c r="E2821" s="12" t="s">
        <v>73</v>
      </c>
      <c r="F2821" s="12" t="s">
        <v>82</v>
      </c>
      <c r="G2821" s="12">
        <v>3.7</v>
      </c>
      <c r="H2821" s="13">
        <v>135.79</v>
      </c>
      <c r="I2821" s="12" t="s">
        <v>25</v>
      </c>
      <c r="J2821" s="13">
        <v>135.79</v>
      </c>
    </row>
    <row r="2822" spans="1:10">
      <c r="A2822" s="12" t="s">
        <v>3984</v>
      </c>
      <c r="B2822" s="3">
        <v>45730</v>
      </c>
      <c r="C2822" s="12" t="s">
        <v>750</v>
      </c>
      <c r="D2822" s="12" t="s">
        <v>65</v>
      </c>
      <c r="E2822" s="12" t="s">
        <v>69</v>
      </c>
      <c r="F2822" s="12" t="s">
        <v>82</v>
      </c>
      <c r="G2822" s="12">
        <v>1.5</v>
      </c>
      <c r="H2822" s="13">
        <v>212.82</v>
      </c>
      <c r="I2822" s="12" t="s">
        <v>25</v>
      </c>
      <c r="J2822" s="13">
        <v>212.82</v>
      </c>
    </row>
    <row r="2823" spans="1:10">
      <c r="A2823" s="12" t="s">
        <v>3985</v>
      </c>
      <c r="B2823" s="3">
        <v>45722</v>
      </c>
      <c r="C2823" s="12" t="s">
        <v>1317</v>
      </c>
      <c r="D2823" s="12" t="s">
        <v>56</v>
      </c>
      <c r="E2823" s="12" t="s">
        <v>81</v>
      </c>
      <c r="F2823" s="12" t="s">
        <v>77</v>
      </c>
      <c r="G2823" s="12">
        <v>2.9</v>
      </c>
      <c r="H2823" s="13">
        <v>121.21</v>
      </c>
      <c r="I2823" s="12" t="s">
        <v>27</v>
      </c>
      <c r="J2823" s="13">
        <v>0</v>
      </c>
    </row>
    <row r="2824" spans="1:10">
      <c r="A2824" s="12" t="s">
        <v>3986</v>
      </c>
      <c r="B2824" s="3">
        <v>45861</v>
      </c>
      <c r="C2824" s="12" t="s">
        <v>2843</v>
      </c>
      <c r="D2824" s="12" t="s">
        <v>68</v>
      </c>
      <c r="E2824" s="12" t="s">
        <v>73</v>
      </c>
      <c r="F2824" s="12" t="s">
        <v>77</v>
      </c>
      <c r="G2824" s="12">
        <v>2.7</v>
      </c>
      <c r="H2824" s="13">
        <v>337.68</v>
      </c>
      <c r="I2824" s="12" t="s">
        <v>27</v>
      </c>
      <c r="J2824" s="13">
        <v>0</v>
      </c>
    </row>
    <row r="2825" spans="1:10">
      <c r="A2825" s="12" t="s">
        <v>3987</v>
      </c>
      <c r="B2825" s="3">
        <v>45854</v>
      </c>
      <c r="C2825" s="12" t="s">
        <v>1204</v>
      </c>
      <c r="D2825" s="12" t="s">
        <v>90</v>
      </c>
      <c r="E2825" s="12" t="s">
        <v>73</v>
      </c>
      <c r="F2825" s="12" t="s">
        <v>70</v>
      </c>
      <c r="G2825" s="12">
        <v>3.7</v>
      </c>
      <c r="H2825" s="13">
        <v>162.49</v>
      </c>
      <c r="I2825" s="12" t="s">
        <v>25</v>
      </c>
      <c r="J2825" s="13">
        <v>162.49</v>
      </c>
    </row>
    <row r="2826" spans="1:10">
      <c r="A2826" s="12" t="s">
        <v>3988</v>
      </c>
      <c r="B2826" s="3">
        <v>45846</v>
      </c>
      <c r="C2826" s="12" t="s">
        <v>2302</v>
      </c>
      <c r="D2826" s="12" t="s">
        <v>56</v>
      </c>
      <c r="E2826" s="12" t="s">
        <v>69</v>
      </c>
      <c r="F2826" s="12" t="s">
        <v>100</v>
      </c>
      <c r="G2826" s="12">
        <v>3.1</v>
      </c>
      <c r="H2826" s="13">
        <v>141.02000000000001</v>
      </c>
      <c r="I2826" s="12" t="s">
        <v>25</v>
      </c>
      <c r="J2826" s="13">
        <v>141.02000000000001</v>
      </c>
    </row>
    <row r="2827" spans="1:10">
      <c r="A2827" s="12" t="s">
        <v>3989</v>
      </c>
      <c r="B2827" s="3">
        <v>45807</v>
      </c>
      <c r="C2827" s="12" t="s">
        <v>3990</v>
      </c>
      <c r="D2827" s="12" t="s">
        <v>65</v>
      </c>
      <c r="E2827" s="12" t="s">
        <v>69</v>
      </c>
      <c r="F2827" s="12" t="s">
        <v>62</v>
      </c>
      <c r="G2827" s="12">
        <v>3.5</v>
      </c>
      <c r="H2827" s="13">
        <v>216.62</v>
      </c>
      <c r="I2827" s="12" t="s">
        <v>25</v>
      </c>
      <c r="J2827" s="13">
        <v>216.62</v>
      </c>
    </row>
    <row r="2828" spans="1:10">
      <c r="A2828" s="12" t="s">
        <v>3991</v>
      </c>
      <c r="B2828" s="3">
        <v>45729</v>
      </c>
      <c r="C2828" s="12" t="s">
        <v>1481</v>
      </c>
      <c r="D2828" s="12" t="s">
        <v>90</v>
      </c>
      <c r="E2828" s="12" t="s">
        <v>69</v>
      </c>
      <c r="F2828" s="12" t="s">
        <v>87</v>
      </c>
      <c r="G2828" s="12">
        <v>2.6</v>
      </c>
      <c r="H2828" s="13">
        <v>170.8</v>
      </c>
      <c r="I2828" s="12" t="s">
        <v>25</v>
      </c>
      <c r="J2828" s="13">
        <v>170.8</v>
      </c>
    </row>
    <row r="2829" spans="1:10">
      <c r="A2829" s="12" t="s">
        <v>3992</v>
      </c>
      <c r="B2829" s="3">
        <v>45752</v>
      </c>
      <c r="C2829" s="12" t="s">
        <v>680</v>
      </c>
      <c r="D2829" s="12" t="s">
        <v>90</v>
      </c>
      <c r="E2829" s="12" t="s">
        <v>69</v>
      </c>
      <c r="F2829" s="12" t="s">
        <v>62</v>
      </c>
      <c r="G2829" s="12">
        <v>4.9000000000000004</v>
      </c>
      <c r="H2829" s="13">
        <v>193.78</v>
      </c>
      <c r="I2829" s="12" t="s">
        <v>27</v>
      </c>
      <c r="J2829" s="13">
        <v>0</v>
      </c>
    </row>
    <row r="2830" spans="1:10">
      <c r="A2830" s="12" t="s">
        <v>3993</v>
      </c>
      <c r="B2830" s="3">
        <v>45965</v>
      </c>
      <c r="C2830" s="12" t="s">
        <v>2286</v>
      </c>
      <c r="D2830" s="12" t="s">
        <v>65</v>
      </c>
      <c r="E2830" s="12" t="s">
        <v>76</v>
      </c>
      <c r="F2830" s="12" t="s">
        <v>82</v>
      </c>
      <c r="G2830" s="12">
        <v>3.9</v>
      </c>
      <c r="H2830" s="13">
        <v>264.3</v>
      </c>
      <c r="I2830" s="12" t="s">
        <v>25</v>
      </c>
      <c r="J2830" s="13">
        <v>264.3</v>
      </c>
    </row>
    <row r="2831" spans="1:10">
      <c r="A2831" s="12" t="s">
        <v>3994</v>
      </c>
      <c r="B2831" s="3">
        <v>45719</v>
      </c>
      <c r="C2831" s="12" t="s">
        <v>177</v>
      </c>
      <c r="D2831" s="12" t="s">
        <v>80</v>
      </c>
      <c r="E2831" s="12" t="s">
        <v>69</v>
      </c>
      <c r="F2831" s="12" t="s">
        <v>103</v>
      </c>
      <c r="G2831" s="12">
        <v>3.5</v>
      </c>
      <c r="H2831" s="13">
        <v>407.73</v>
      </c>
      <c r="I2831" s="12" t="s">
        <v>25</v>
      </c>
      <c r="J2831" s="13">
        <v>407.73</v>
      </c>
    </row>
    <row r="2832" spans="1:10">
      <c r="A2832" s="12" t="s">
        <v>3995</v>
      </c>
      <c r="B2832" s="3">
        <v>45765</v>
      </c>
      <c r="C2832" s="12" t="s">
        <v>1247</v>
      </c>
      <c r="D2832" s="12" t="s">
        <v>56</v>
      </c>
      <c r="E2832" s="12" t="s">
        <v>57</v>
      </c>
      <c r="F2832" s="12" t="s">
        <v>100</v>
      </c>
      <c r="G2832" s="12">
        <v>4.7</v>
      </c>
      <c r="H2832" s="13">
        <v>139.13</v>
      </c>
      <c r="I2832" s="12" t="s">
        <v>27</v>
      </c>
      <c r="J2832" s="13">
        <v>0</v>
      </c>
    </row>
    <row r="2833" spans="1:10">
      <c r="A2833" s="12" t="s">
        <v>3996</v>
      </c>
      <c r="B2833" s="3">
        <v>45720</v>
      </c>
      <c r="C2833" s="12" t="s">
        <v>576</v>
      </c>
      <c r="D2833" s="12" t="s">
        <v>61</v>
      </c>
      <c r="E2833" s="12" t="s">
        <v>69</v>
      </c>
      <c r="F2833" s="12" t="s">
        <v>87</v>
      </c>
      <c r="G2833" s="12">
        <v>2.9</v>
      </c>
      <c r="H2833" s="13">
        <v>105.13</v>
      </c>
      <c r="I2833" s="12" t="s">
        <v>26</v>
      </c>
      <c r="J2833" s="13">
        <v>78.09</v>
      </c>
    </row>
    <row r="2834" spans="1:10">
      <c r="A2834" s="12" t="s">
        <v>3997</v>
      </c>
      <c r="B2834" s="3">
        <v>45661</v>
      </c>
      <c r="C2834" s="12" t="s">
        <v>2986</v>
      </c>
      <c r="D2834" s="12" t="s">
        <v>65</v>
      </c>
      <c r="E2834" s="12" t="s">
        <v>76</v>
      </c>
      <c r="F2834" s="12" t="s">
        <v>70</v>
      </c>
      <c r="G2834" s="12">
        <v>4</v>
      </c>
      <c r="H2834" s="13">
        <v>199.62</v>
      </c>
      <c r="I2834" s="12" t="s">
        <v>25</v>
      </c>
      <c r="J2834" s="13">
        <v>199.62</v>
      </c>
    </row>
    <row r="2835" spans="1:10">
      <c r="A2835" s="12" t="s">
        <v>3998</v>
      </c>
      <c r="B2835" s="3">
        <v>45782</v>
      </c>
      <c r="C2835" s="12" t="s">
        <v>548</v>
      </c>
      <c r="D2835" s="12" t="s">
        <v>68</v>
      </c>
      <c r="E2835" s="12" t="s">
        <v>73</v>
      </c>
      <c r="F2835" s="12" t="s">
        <v>100</v>
      </c>
      <c r="G2835" s="12">
        <v>3.7</v>
      </c>
      <c r="H2835" s="13">
        <v>291.07</v>
      </c>
      <c r="I2835" s="12" t="s">
        <v>25</v>
      </c>
      <c r="J2835" s="13">
        <v>291.07</v>
      </c>
    </row>
    <row r="2836" spans="1:10">
      <c r="A2836" s="12" t="s">
        <v>3999</v>
      </c>
      <c r="B2836" s="3">
        <v>45967</v>
      </c>
      <c r="C2836" s="12" t="s">
        <v>561</v>
      </c>
      <c r="D2836" s="12" t="s">
        <v>56</v>
      </c>
      <c r="E2836" s="12" t="s">
        <v>76</v>
      </c>
      <c r="F2836" s="12" t="s">
        <v>87</v>
      </c>
      <c r="G2836" s="12">
        <v>3.5</v>
      </c>
      <c r="H2836" s="13">
        <v>121.19</v>
      </c>
      <c r="I2836" s="12" t="s">
        <v>25</v>
      </c>
      <c r="J2836" s="13">
        <v>121.19</v>
      </c>
    </row>
    <row r="2837" spans="1:10">
      <c r="A2837" s="12" t="s">
        <v>4000</v>
      </c>
      <c r="B2837" s="3">
        <v>45732</v>
      </c>
      <c r="C2837" s="12" t="s">
        <v>4001</v>
      </c>
      <c r="D2837" s="12" t="s">
        <v>68</v>
      </c>
      <c r="E2837" s="12" t="s">
        <v>57</v>
      </c>
      <c r="F2837" s="12" t="s">
        <v>82</v>
      </c>
      <c r="G2837" s="12">
        <v>4.0999999999999996</v>
      </c>
      <c r="H2837" s="13">
        <v>312.08</v>
      </c>
      <c r="I2837" s="12" t="s">
        <v>25</v>
      </c>
      <c r="J2837" s="13">
        <v>312.08</v>
      </c>
    </row>
    <row r="2838" spans="1:10">
      <c r="A2838" s="12" t="s">
        <v>4002</v>
      </c>
      <c r="B2838" s="3">
        <v>45846</v>
      </c>
      <c r="C2838" s="12" t="s">
        <v>3276</v>
      </c>
      <c r="D2838" s="12" t="s">
        <v>61</v>
      </c>
      <c r="E2838" s="12" t="s">
        <v>95</v>
      </c>
      <c r="F2838" s="12" t="s">
        <v>87</v>
      </c>
      <c r="G2838" s="12">
        <v>2.8</v>
      </c>
      <c r="H2838" s="13">
        <v>117.43</v>
      </c>
      <c r="I2838" s="12" t="s">
        <v>26</v>
      </c>
      <c r="J2838" s="13">
        <v>45.34</v>
      </c>
    </row>
    <row r="2839" spans="1:10">
      <c r="A2839" s="12" t="s">
        <v>4003</v>
      </c>
      <c r="B2839" s="3">
        <v>45804</v>
      </c>
      <c r="C2839" s="12" t="s">
        <v>302</v>
      </c>
      <c r="D2839" s="12" t="s">
        <v>80</v>
      </c>
      <c r="E2839" s="12" t="s">
        <v>69</v>
      </c>
      <c r="F2839" s="12" t="s">
        <v>103</v>
      </c>
      <c r="G2839" s="12">
        <v>1.8</v>
      </c>
      <c r="H2839" s="13">
        <v>388.51</v>
      </c>
      <c r="I2839" s="12" t="s">
        <v>25</v>
      </c>
      <c r="J2839" s="13">
        <v>388.51</v>
      </c>
    </row>
    <row r="2840" spans="1:10">
      <c r="A2840" s="12" t="s">
        <v>4004</v>
      </c>
      <c r="B2840" s="3">
        <v>45855</v>
      </c>
      <c r="C2840" s="12" t="s">
        <v>2256</v>
      </c>
      <c r="D2840" s="12" t="s">
        <v>90</v>
      </c>
      <c r="E2840" s="12" t="s">
        <v>73</v>
      </c>
      <c r="F2840" s="12" t="s">
        <v>62</v>
      </c>
      <c r="G2840" s="12">
        <v>2.8</v>
      </c>
      <c r="H2840" s="13">
        <v>190.83</v>
      </c>
      <c r="I2840" s="12" t="s">
        <v>25</v>
      </c>
      <c r="J2840" s="13">
        <v>190.83</v>
      </c>
    </row>
    <row r="2841" spans="1:10">
      <c r="A2841" s="12" t="s">
        <v>4005</v>
      </c>
      <c r="B2841" s="3">
        <v>45783</v>
      </c>
      <c r="C2841" s="12" t="s">
        <v>1503</v>
      </c>
      <c r="D2841" s="12" t="s">
        <v>56</v>
      </c>
      <c r="E2841" s="12" t="s">
        <v>81</v>
      </c>
      <c r="F2841" s="12" t="s">
        <v>62</v>
      </c>
      <c r="G2841" s="12">
        <v>3.9</v>
      </c>
      <c r="H2841" s="13">
        <v>133.15</v>
      </c>
      <c r="I2841" s="12" t="s">
        <v>27</v>
      </c>
      <c r="J2841" s="13">
        <v>0</v>
      </c>
    </row>
    <row r="2842" spans="1:10">
      <c r="A2842" s="12" t="s">
        <v>4006</v>
      </c>
      <c r="B2842" s="3">
        <v>45838</v>
      </c>
      <c r="C2842" s="12" t="s">
        <v>2117</v>
      </c>
      <c r="D2842" s="12" t="s">
        <v>80</v>
      </c>
      <c r="E2842" s="12" t="s">
        <v>73</v>
      </c>
      <c r="F2842" s="12" t="s">
        <v>62</v>
      </c>
      <c r="G2842" s="12">
        <v>4.2</v>
      </c>
      <c r="H2842" s="13">
        <v>416.82</v>
      </c>
      <c r="I2842" s="12" t="s">
        <v>25</v>
      </c>
      <c r="J2842" s="13">
        <v>416.82</v>
      </c>
    </row>
    <row r="2843" spans="1:10">
      <c r="A2843" s="12" t="s">
        <v>4007</v>
      </c>
      <c r="B2843" s="3">
        <v>45873</v>
      </c>
      <c r="C2843" s="12" t="s">
        <v>1421</v>
      </c>
      <c r="D2843" s="12" t="s">
        <v>68</v>
      </c>
      <c r="E2843" s="12" t="s">
        <v>76</v>
      </c>
      <c r="F2843" s="12" t="s">
        <v>77</v>
      </c>
      <c r="G2843" s="12">
        <v>2.4</v>
      </c>
      <c r="H2843" s="13">
        <v>259.89</v>
      </c>
      <c r="I2843" s="12" t="s">
        <v>25</v>
      </c>
      <c r="J2843" s="13">
        <v>259.89</v>
      </c>
    </row>
    <row r="2844" spans="1:10">
      <c r="A2844" s="12" t="s">
        <v>4008</v>
      </c>
      <c r="B2844" s="3">
        <v>45872</v>
      </c>
      <c r="C2844" s="12" t="s">
        <v>1288</v>
      </c>
      <c r="D2844" s="12" t="s">
        <v>65</v>
      </c>
      <c r="E2844" s="12" t="s">
        <v>76</v>
      </c>
      <c r="F2844" s="12" t="s">
        <v>103</v>
      </c>
      <c r="G2844" s="12">
        <v>1.4</v>
      </c>
      <c r="H2844" s="13">
        <v>242.28</v>
      </c>
      <c r="I2844" s="12" t="s">
        <v>25</v>
      </c>
      <c r="J2844" s="13">
        <v>242.28</v>
      </c>
    </row>
    <row r="2845" spans="1:10">
      <c r="A2845" s="12" t="s">
        <v>4009</v>
      </c>
      <c r="B2845" s="3">
        <v>45686</v>
      </c>
      <c r="C2845" s="12" t="s">
        <v>2280</v>
      </c>
      <c r="D2845" s="12" t="s">
        <v>80</v>
      </c>
      <c r="E2845" s="12" t="s">
        <v>76</v>
      </c>
      <c r="F2845" s="12" t="s">
        <v>87</v>
      </c>
      <c r="G2845" s="12">
        <v>2.4</v>
      </c>
      <c r="H2845" s="13">
        <v>316.60000000000002</v>
      </c>
      <c r="I2845" s="12" t="s">
        <v>25</v>
      </c>
      <c r="J2845" s="13">
        <v>316.60000000000002</v>
      </c>
    </row>
    <row r="2846" spans="1:10">
      <c r="A2846" s="12" t="s">
        <v>4010</v>
      </c>
      <c r="B2846" s="3">
        <v>46003</v>
      </c>
      <c r="C2846" s="12" t="s">
        <v>189</v>
      </c>
      <c r="D2846" s="12" t="s">
        <v>90</v>
      </c>
      <c r="E2846" s="12" t="s">
        <v>57</v>
      </c>
      <c r="F2846" s="12" t="s">
        <v>58</v>
      </c>
      <c r="G2846" s="12">
        <v>4.3</v>
      </c>
      <c r="H2846" s="13">
        <v>193.28</v>
      </c>
      <c r="I2846" s="12" t="s">
        <v>25</v>
      </c>
      <c r="J2846" s="13">
        <v>193.28</v>
      </c>
    </row>
    <row r="2847" spans="1:10">
      <c r="A2847" s="12" t="s">
        <v>4011</v>
      </c>
      <c r="B2847" s="3">
        <v>45829</v>
      </c>
      <c r="C2847" s="12" t="s">
        <v>4012</v>
      </c>
      <c r="D2847" s="12" t="s">
        <v>65</v>
      </c>
      <c r="E2847" s="12" t="s">
        <v>69</v>
      </c>
      <c r="F2847" s="12" t="s">
        <v>100</v>
      </c>
      <c r="G2847" s="12">
        <v>3.2</v>
      </c>
      <c r="H2847" s="13">
        <v>245.11</v>
      </c>
      <c r="I2847" s="12" t="s">
        <v>25</v>
      </c>
      <c r="J2847" s="13">
        <v>245.11</v>
      </c>
    </row>
    <row r="2848" spans="1:10">
      <c r="A2848" s="12" t="s">
        <v>4013</v>
      </c>
      <c r="B2848" s="3">
        <v>45840</v>
      </c>
      <c r="C2848" s="12" t="s">
        <v>2614</v>
      </c>
      <c r="D2848" s="12" t="s">
        <v>65</v>
      </c>
      <c r="E2848" s="12" t="s">
        <v>76</v>
      </c>
      <c r="F2848" s="12" t="s">
        <v>103</v>
      </c>
      <c r="G2848" s="12">
        <v>2.1</v>
      </c>
      <c r="H2848" s="13">
        <v>247.99</v>
      </c>
      <c r="I2848" s="12" t="s">
        <v>25</v>
      </c>
      <c r="J2848" s="13">
        <v>247.99</v>
      </c>
    </row>
    <row r="2849" spans="1:10">
      <c r="A2849" s="12" t="s">
        <v>4014</v>
      </c>
      <c r="B2849" s="3">
        <v>45846</v>
      </c>
      <c r="C2849" s="12" t="s">
        <v>858</v>
      </c>
      <c r="D2849" s="12" t="s">
        <v>65</v>
      </c>
      <c r="E2849" s="12" t="s">
        <v>57</v>
      </c>
      <c r="F2849" s="12" t="s">
        <v>62</v>
      </c>
      <c r="G2849" s="12">
        <v>3.9</v>
      </c>
      <c r="H2849" s="13">
        <v>197.8</v>
      </c>
      <c r="I2849" s="12" t="s">
        <v>26</v>
      </c>
      <c r="J2849" s="13">
        <v>121.4</v>
      </c>
    </row>
    <row r="2850" spans="1:10">
      <c r="A2850" s="12" t="s">
        <v>4015</v>
      </c>
      <c r="B2850" s="3">
        <v>45756</v>
      </c>
      <c r="C2850" s="12" t="s">
        <v>1474</v>
      </c>
      <c r="D2850" s="12" t="s">
        <v>56</v>
      </c>
      <c r="E2850" s="12" t="s">
        <v>76</v>
      </c>
      <c r="F2850" s="12" t="s">
        <v>100</v>
      </c>
      <c r="G2850" s="12">
        <v>2.2000000000000002</v>
      </c>
      <c r="H2850" s="13">
        <v>145.99</v>
      </c>
      <c r="I2850" s="12" t="s">
        <v>25</v>
      </c>
      <c r="J2850" s="13">
        <v>145.99</v>
      </c>
    </row>
    <row r="2851" spans="1:10">
      <c r="A2851" s="12" t="s">
        <v>4016</v>
      </c>
      <c r="B2851" s="3">
        <v>45933</v>
      </c>
      <c r="C2851" s="12" t="s">
        <v>2006</v>
      </c>
      <c r="D2851" s="12" t="s">
        <v>80</v>
      </c>
      <c r="E2851" s="12" t="s">
        <v>69</v>
      </c>
      <c r="F2851" s="12" t="s">
        <v>100</v>
      </c>
      <c r="G2851" s="12">
        <v>3.2</v>
      </c>
      <c r="H2851" s="13">
        <v>383.62</v>
      </c>
      <c r="I2851" s="12" t="s">
        <v>25</v>
      </c>
      <c r="J2851" s="13">
        <v>383.62</v>
      </c>
    </row>
    <row r="2852" spans="1:10">
      <c r="A2852" s="12" t="s">
        <v>4017</v>
      </c>
      <c r="B2852" s="3">
        <v>45731</v>
      </c>
      <c r="C2852" s="12" t="s">
        <v>1946</v>
      </c>
      <c r="D2852" s="12" t="s">
        <v>90</v>
      </c>
      <c r="E2852" s="12" t="s">
        <v>95</v>
      </c>
      <c r="F2852" s="12" t="s">
        <v>70</v>
      </c>
      <c r="G2852" s="12">
        <v>2.6</v>
      </c>
      <c r="H2852" s="13">
        <v>226.06</v>
      </c>
      <c r="I2852" s="12" t="s">
        <v>26</v>
      </c>
      <c r="J2852" s="13">
        <v>129.13</v>
      </c>
    </row>
    <row r="2853" spans="1:10">
      <c r="A2853" s="12" t="s">
        <v>4018</v>
      </c>
      <c r="B2853" s="3">
        <v>45790</v>
      </c>
      <c r="C2853" s="12" t="s">
        <v>648</v>
      </c>
      <c r="D2853" s="12" t="s">
        <v>90</v>
      </c>
      <c r="E2853" s="12" t="s">
        <v>81</v>
      </c>
      <c r="F2853" s="12" t="s">
        <v>100</v>
      </c>
      <c r="G2853" s="12">
        <v>3.4</v>
      </c>
      <c r="H2853" s="13">
        <v>214.8</v>
      </c>
      <c r="I2853" s="12" t="s">
        <v>25</v>
      </c>
      <c r="J2853" s="13">
        <v>214.8</v>
      </c>
    </row>
    <row r="2854" spans="1:10">
      <c r="A2854" s="12" t="s">
        <v>4019</v>
      </c>
      <c r="B2854" s="3">
        <v>45833</v>
      </c>
      <c r="C2854" s="12" t="s">
        <v>4020</v>
      </c>
      <c r="D2854" s="12" t="s">
        <v>56</v>
      </c>
      <c r="E2854" s="12" t="s">
        <v>95</v>
      </c>
      <c r="F2854" s="12" t="s">
        <v>100</v>
      </c>
      <c r="G2854" s="12">
        <v>3.4</v>
      </c>
      <c r="H2854" s="13">
        <v>110.37</v>
      </c>
      <c r="I2854" s="12" t="s">
        <v>26</v>
      </c>
      <c r="J2854" s="13">
        <v>71.78</v>
      </c>
    </row>
    <row r="2855" spans="1:10">
      <c r="A2855" s="12" t="s">
        <v>4021</v>
      </c>
      <c r="B2855" s="3">
        <v>45673</v>
      </c>
      <c r="C2855" s="12" t="s">
        <v>1831</v>
      </c>
      <c r="D2855" s="12" t="s">
        <v>68</v>
      </c>
      <c r="E2855" s="12" t="s">
        <v>69</v>
      </c>
      <c r="F2855" s="12" t="s">
        <v>70</v>
      </c>
      <c r="G2855" s="12">
        <v>2.8</v>
      </c>
      <c r="H2855" s="13">
        <v>281.44</v>
      </c>
      <c r="I2855" s="12" t="s">
        <v>25</v>
      </c>
      <c r="J2855" s="13">
        <v>281.44</v>
      </c>
    </row>
    <row r="2856" spans="1:10">
      <c r="A2856" s="12" t="s">
        <v>4022</v>
      </c>
      <c r="B2856" s="3">
        <v>45885</v>
      </c>
      <c r="C2856" s="12" t="s">
        <v>398</v>
      </c>
      <c r="D2856" s="12" t="s">
        <v>68</v>
      </c>
      <c r="E2856" s="12" t="s">
        <v>76</v>
      </c>
      <c r="F2856" s="12" t="s">
        <v>103</v>
      </c>
      <c r="G2856" s="12">
        <v>1</v>
      </c>
      <c r="H2856" s="13">
        <v>273.76</v>
      </c>
      <c r="I2856" s="12" t="s">
        <v>25</v>
      </c>
      <c r="J2856" s="13">
        <v>273.76</v>
      </c>
    </row>
    <row r="2857" spans="1:10">
      <c r="A2857" s="12" t="s">
        <v>4023</v>
      </c>
      <c r="B2857" s="3">
        <v>45785</v>
      </c>
      <c r="C2857" s="12" t="s">
        <v>2806</v>
      </c>
      <c r="D2857" s="12" t="s">
        <v>68</v>
      </c>
      <c r="E2857" s="12" t="s">
        <v>81</v>
      </c>
      <c r="F2857" s="12" t="s">
        <v>70</v>
      </c>
      <c r="G2857" s="12">
        <v>3.2</v>
      </c>
      <c r="H2857" s="13">
        <v>273.57</v>
      </c>
      <c r="I2857" s="12" t="s">
        <v>26</v>
      </c>
      <c r="J2857" s="13">
        <v>169.11</v>
      </c>
    </row>
    <row r="2858" spans="1:10">
      <c r="A2858" s="12" t="s">
        <v>4024</v>
      </c>
      <c r="B2858" s="3">
        <v>45868</v>
      </c>
      <c r="C2858" s="12" t="s">
        <v>1012</v>
      </c>
      <c r="D2858" s="12" t="s">
        <v>61</v>
      </c>
      <c r="E2858" s="12" t="s">
        <v>57</v>
      </c>
      <c r="F2858" s="12" t="s">
        <v>82</v>
      </c>
      <c r="G2858" s="12">
        <v>2.5</v>
      </c>
      <c r="H2858" s="13">
        <v>104.23</v>
      </c>
      <c r="I2858" s="12" t="s">
        <v>26</v>
      </c>
      <c r="J2858" s="13">
        <v>44.07</v>
      </c>
    </row>
    <row r="2859" spans="1:10">
      <c r="A2859" s="12" t="s">
        <v>4025</v>
      </c>
      <c r="B2859" s="3">
        <v>45846</v>
      </c>
      <c r="C2859" s="12" t="s">
        <v>1130</v>
      </c>
      <c r="D2859" s="12" t="s">
        <v>56</v>
      </c>
      <c r="E2859" s="12" t="s">
        <v>95</v>
      </c>
      <c r="F2859" s="12" t="s">
        <v>70</v>
      </c>
      <c r="G2859" s="12">
        <v>2.7</v>
      </c>
      <c r="H2859" s="13">
        <v>133.61000000000001</v>
      </c>
      <c r="I2859" s="12" t="s">
        <v>25</v>
      </c>
      <c r="J2859" s="13">
        <v>133.61000000000001</v>
      </c>
    </row>
    <row r="2860" spans="1:10">
      <c r="A2860" s="12" t="s">
        <v>4026</v>
      </c>
      <c r="B2860" s="3">
        <v>45869</v>
      </c>
      <c r="C2860" s="12" t="s">
        <v>1582</v>
      </c>
      <c r="D2860" s="12" t="s">
        <v>65</v>
      </c>
      <c r="E2860" s="12" t="s">
        <v>73</v>
      </c>
      <c r="F2860" s="12" t="s">
        <v>70</v>
      </c>
      <c r="G2860" s="12">
        <v>2.5</v>
      </c>
      <c r="H2860" s="13">
        <v>217.54</v>
      </c>
      <c r="I2860" s="12" t="s">
        <v>25</v>
      </c>
      <c r="J2860" s="13">
        <v>217.54</v>
      </c>
    </row>
    <row r="2861" spans="1:10">
      <c r="A2861" s="12" t="s">
        <v>4027</v>
      </c>
      <c r="B2861" s="3">
        <v>46002</v>
      </c>
      <c r="C2861" s="12" t="s">
        <v>594</v>
      </c>
      <c r="D2861" s="12" t="s">
        <v>90</v>
      </c>
      <c r="E2861" s="12" t="s">
        <v>69</v>
      </c>
      <c r="F2861" s="12" t="s">
        <v>58</v>
      </c>
      <c r="G2861" s="12">
        <v>4</v>
      </c>
      <c r="H2861" s="13">
        <v>219.74</v>
      </c>
      <c r="I2861" s="12" t="s">
        <v>25</v>
      </c>
      <c r="J2861" s="13">
        <v>219.74</v>
      </c>
    </row>
    <row r="2862" spans="1:10">
      <c r="A2862" s="12" t="s">
        <v>4028</v>
      </c>
      <c r="B2862" s="3">
        <v>45749</v>
      </c>
      <c r="C2862" s="12" t="s">
        <v>1459</v>
      </c>
      <c r="D2862" s="12" t="s">
        <v>80</v>
      </c>
      <c r="E2862" s="12" t="s">
        <v>95</v>
      </c>
      <c r="F2862" s="12" t="s">
        <v>87</v>
      </c>
      <c r="G2862" s="12">
        <v>2.1</v>
      </c>
      <c r="H2862" s="13">
        <v>323.89999999999998</v>
      </c>
      <c r="I2862" s="12" t="s">
        <v>25</v>
      </c>
      <c r="J2862" s="13">
        <v>323.89999999999998</v>
      </c>
    </row>
    <row r="2863" spans="1:10">
      <c r="A2863" s="12" t="s">
        <v>4029</v>
      </c>
      <c r="B2863" s="3">
        <v>45795</v>
      </c>
      <c r="C2863" s="12" t="s">
        <v>2770</v>
      </c>
      <c r="D2863" s="12" t="s">
        <v>56</v>
      </c>
      <c r="E2863" s="12" t="s">
        <v>69</v>
      </c>
      <c r="F2863" s="12" t="s">
        <v>62</v>
      </c>
      <c r="G2863" s="12">
        <v>2.2000000000000002</v>
      </c>
      <c r="H2863" s="13">
        <v>119.43</v>
      </c>
      <c r="I2863" s="12" t="s">
        <v>26</v>
      </c>
      <c r="J2863" s="13">
        <v>76.92</v>
      </c>
    </row>
    <row r="2864" spans="1:10">
      <c r="A2864" s="12" t="s">
        <v>4030</v>
      </c>
      <c r="B2864" s="3">
        <v>45660</v>
      </c>
      <c r="C2864" s="12" t="s">
        <v>3130</v>
      </c>
      <c r="D2864" s="12" t="s">
        <v>65</v>
      </c>
      <c r="E2864" s="12" t="s">
        <v>69</v>
      </c>
      <c r="F2864" s="12" t="s">
        <v>82</v>
      </c>
      <c r="G2864" s="12">
        <v>3.8</v>
      </c>
      <c r="H2864" s="13">
        <v>268.74</v>
      </c>
      <c r="I2864" s="12" t="s">
        <v>25</v>
      </c>
      <c r="J2864" s="13">
        <v>268.74</v>
      </c>
    </row>
    <row r="2865" spans="1:10">
      <c r="A2865" s="12" t="s">
        <v>4031</v>
      </c>
      <c r="B2865" s="3">
        <v>46016</v>
      </c>
      <c r="C2865" s="12" t="s">
        <v>3000</v>
      </c>
      <c r="D2865" s="12" t="s">
        <v>68</v>
      </c>
      <c r="E2865" s="12" t="s">
        <v>95</v>
      </c>
      <c r="F2865" s="12" t="s">
        <v>58</v>
      </c>
      <c r="G2865" s="12">
        <v>2.4</v>
      </c>
      <c r="H2865" s="13">
        <v>314.37</v>
      </c>
      <c r="I2865" s="12" t="s">
        <v>25</v>
      </c>
      <c r="J2865" s="13">
        <v>314.37</v>
      </c>
    </row>
    <row r="2866" spans="1:10">
      <c r="A2866" s="12" t="s">
        <v>4032</v>
      </c>
      <c r="B2866" s="3">
        <v>45728</v>
      </c>
      <c r="C2866" s="12" t="s">
        <v>1646</v>
      </c>
      <c r="D2866" s="12" t="s">
        <v>56</v>
      </c>
      <c r="E2866" s="12" t="s">
        <v>73</v>
      </c>
      <c r="F2866" s="12" t="s">
        <v>82</v>
      </c>
      <c r="G2866" s="12">
        <v>2.9</v>
      </c>
      <c r="H2866" s="13">
        <v>107.31</v>
      </c>
      <c r="I2866" s="12" t="s">
        <v>25</v>
      </c>
      <c r="J2866" s="13">
        <v>107.31</v>
      </c>
    </row>
    <row r="2867" spans="1:10">
      <c r="A2867" s="12" t="s">
        <v>4033</v>
      </c>
      <c r="B2867" s="3">
        <v>45970</v>
      </c>
      <c r="C2867" s="12" t="s">
        <v>2312</v>
      </c>
      <c r="D2867" s="12" t="s">
        <v>65</v>
      </c>
      <c r="E2867" s="12" t="s">
        <v>76</v>
      </c>
      <c r="F2867" s="12" t="s">
        <v>82</v>
      </c>
      <c r="G2867" s="12">
        <v>2.7</v>
      </c>
      <c r="H2867" s="13">
        <v>226.91</v>
      </c>
      <c r="I2867" s="12" t="s">
        <v>25</v>
      </c>
      <c r="J2867" s="13">
        <v>226.91</v>
      </c>
    </row>
    <row r="2868" spans="1:10">
      <c r="A2868" s="12" t="s">
        <v>4034</v>
      </c>
      <c r="B2868" s="3">
        <v>45731</v>
      </c>
      <c r="C2868" s="12" t="s">
        <v>2803</v>
      </c>
      <c r="D2868" s="12" t="s">
        <v>65</v>
      </c>
      <c r="E2868" s="12" t="s">
        <v>57</v>
      </c>
      <c r="F2868" s="12" t="s">
        <v>103</v>
      </c>
      <c r="G2868" s="12">
        <v>2.2999999999999998</v>
      </c>
      <c r="H2868" s="13">
        <v>246.27</v>
      </c>
      <c r="I2868" s="12" t="s">
        <v>25</v>
      </c>
      <c r="J2868" s="13">
        <v>246.27</v>
      </c>
    </row>
    <row r="2869" spans="1:10">
      <c r="A2869" s="12" t="s">
        <v>4035</v>
      </c>
      <c r="B2869" s="3">
        <v>45690</v>
      </c>
      <c r="C2869" s="12" t="s">
        <v>1050</v>
      </c>
      <c r="D2869" s="12" t="s">
        <v>90</v>
      </c>
      <c r="E2869" s="12" t="s">
        <v>57</v>
      </c>
      <c r="F2869" s="12" t="s">
        <v>58</v>
      </c>
      <c r="G2869" s="12">
        <v>1.1000000000000001</v>
      </c>
      <c r="H2869" s="13">
        <v>162.28</v>
      </c>
      <c r="I2869" s="12" t="s">
        <v>25</v>
      </c>
      <c r="J2869" s="13">
        <v>162.28</v>
      </c>
    </row>
    <row r="2870" spans="1:10">
      <c r="A2870" s="12" t="s">
        <v>4036</v>
      </c>
      <c r="B2870" s="3">
        <v>45980</v>
      </c>
      <c r="C2870" s="12" t="s">
        <v>1673</v>
      </c>
      <c r="D2870" s="12" t="s">
        <v>80</v>
      </c>
      <c r="E2870" s="12" t="s">
        <v>69</v>
      </c>
      <c r="F2870" s="12" t="s">
        <v>70</v>
      </c>
      <c r="G2870" s="12">
        <v>3.1</v>
      </c>
      <c r="H2870" s="13">
        <v>418.58</v>
      </c>
      <c r="I2870" s="12" t="s">
        <v>26</v>
      </c>
      <c r="J2870" s="13">
        <v>311.95</v>
      </c>
    </row>
    <row r="2871" spans="1:10">
      <c r="A2871" s="12" t="s">
        <v>4037</v>
      </c>
      <c r="B2871" s="3">
        <v>45671</v>
      </c>
      <c r="C2871" s="12" t="s">
        <v>608</v>
      </c>
      <c r="D2871" s="12" t="s">
        <v>80</v>
      </c>
      <c r="E2871" s="12" t="s">
        <v>81</v>
      </c>
      <c r="F2871" s="12" t="s">
        <v>82</v>
      </c>
      <c r="G2871" s="12">
        <v>3.4</v>
      </c>
      <c r="H2871" s="13">
        <v>359.16</v>
      </c>
      <c r="I2871" s="12" t="s">
        <v>25</v>
      </c>
      <c r="J2871" s="13">
        <v>359.16</v>
      </c>
    </row>
    <row r="2872" spans="1:10">
      <c r="A2872" s="12" t="s">
        <v>4038</v>
      </c>
      <c r="B2872" s="3">
        <v>45856</v>
      </c>
      <c r="C2872" s="12" t="s">
        <v>1926</v>
      </c>
      <c r="D2872" s="12" t="s">
        <v>61</v>
      </c>
      <c r="E2872" s="12" t="s">
        <v>69</v>
      </c>
      <c r="F2872" s="12" t="s">
        <v>100</v>
      </c>
      <c r="G2872" s="12">
        <v>3.6</v>
      </c>
      <c r="H2872" s="13">
        <v>126.19</v>
      </c>
      <c r="I2872" s="12" t="s">
        <v>25</v>
      </c>
      <c r="J2872" s="13">
        <v>126.19</v>
      </c>
    </row>
    <row r="2873" spans="1:10">
      <c r="A2873" s="12" t="s">
        <v>4039</v>
      </c>
      <c r="B2873" s="3">
        <v>45853</v>
      </c>
      <c r="C2873" s="12" t="s">
        <v>829</v>
      </c>
      <c r="D2873" s="12" t="s">
        <v>61</v>
      </c>
      <c r="E2873" s="12" t="s">
        <v>69</v>
      </c>
      <c r="F2873" s="12" t="s">
        <v>70</v>
      </c>
      <c r="G2873" s="12">
        <v>3</v>
      </c>
      <c r="H2873" s="13">
        <v>112.7</v>
      </c>
      <c r="I2873" s="12" t="s">
        <v>26</v>
      </c>
      <c r="J2873" s="13">
        <v>33.979999999999997</v>
      </c>
    </row>
    <row r="2874" spans="1:10">
      <c r="A2874" s="12" t="s">
        <v>4040</v>
      </c>
      <c r="B2874" s="3">
        <v>45763</v>
      </c>
      <c r="C2874" s="12" t="s">
        <v>361</v>
      </c>
      <c r="D2874" s="12" t="s">
        <v>56</v>
      </c>
      <c r="E2874" s="12" t="s">
        <v>95</v>
      </c>
      <c r="F2874" s="12" t="s">
        <v>82</v>
      </c>
      <c r="G2874" s="12">
        <v>2.4</v>
      </c>
      <c r="H2874" s="13">
        <v>125.28</v>
      </c>
      <c r="I2874" s="12" t="s">
        <v>27</v>
      </c>
      <c r="J2874" s="13">
        <v>0</v>
      </c>
    </row>
    <row r="2875" spans="1:10">
      <c r="A2875" s="12" t="s">
        <v>4041</v>
      </c>
      <c r="B2875" s="3">
        <v>45726</v>
      </c>
      <c r="C2875" s="12" t="s">
        <v>2360</v>
      </c>
      <c r="D2875" s="12" t="s">
        <v>61</v>
      </c>
      <c r="E2875" s="12" t="s">
        <v>95</v>
      </c>
      <c r="F2875" s="12" t="s">
        <v>70</v>
      </c>
      <c r="G2875" s="12">
        <v>2.5</v>
      </c>
      <c r="H2875" s="13">
        <v>104.28</v>
      </c>
      <c r="I2875" s="12" t="s">
        <v>25</v>
      </c>
      <c r="J2875" s="13">
        <v>104.28</v>
      </c>
    </row>
    <row r="2876" spans="1:10">
      <c r="A2876" s="12" t="s">
        <v>4042</v>
      </c>
      <c r="B2876" s="3">
        <v>45684</v>
      </c>
      <c r="C2876" s="12" t="s">
        <v>820</v>
      </c>
      <c r="D2876" s="12" t="s">
        <v>65</v>
      </c>
      <c r="E2876" s="12" t="s">
        <v>69</v>
      </c>
      <c r="F2876" s="12" t="s">
        <v>82</v>
      </c>
      <c r="G2876" s="12">
        <v>1.9</v>
      </c>
      <c r="H2876" s="13">
        <v>198.62</v>
      </c>
      <c r="I2876" s="12" t="s">
        <v>25</v>
      </c>
      <c r="J2876" s="13">
        <v>198.62</v>
      </c>
    </row>
    <row r="2877" spans="1:10">
      <c r="A2877" s="12" t="s">
        <v>4043</v>
      </c>
      <c r="B2877" s="3">
        <v>45768</v>
      </c>
      <c r="C2877" s="12" t="s">
        <v>143</v>
      </c>
      <c r="D2877" s="12" t="s">
        <v>56</v>
      </c>
      <c r="E2877" s="12" t="s">
        <v>81</v>
      </c>
      <c r="F2877" s="12" t="s">
        <v>87</v>
      </c>
      <c r="G2877" s="12">
        <v>1.9</v>
      </c>
      <c r="H2877" s="13">
        <v>109.64</v>
      </c>
      <c r="I2877" s="12" t="s">
        <v>26</v>
      </c>
      <c r="J2877" s="13">
        <v>46.6</v>
      </c>
    </row>
    <row r="2878" spans="1:10">
      <c r="A2878" s="12" t="s">
        <v>4044</v>
      </c>
      <c r="B2878" s="3">
        <v>45714</v>
      </c>
      <c r="C2878" s="12" t="s">
        <v>1912</v>
      </c>
      <c r="D2878" s="12" t="s">
        <v>68</v>
      </c>
      <c r="E2878" s="12" t="s">
        <v>73</v>
      </c>
      <c r="F2878" s="12" t="s">
        <v>87</v>
      </c>
      <c r="G2878" s="12">
        <v>2.7</v>
      </c>
      <c r="H2878" s="13">
        <v>337.18</v>
      </c>
      <c r="I2878" s="12" t="s">
        <v>26</v>
      </c>
      <c r="J2878" s="13">
        <v>201.04</v>
      </c>
    </row>
    <row r="2879" spans="1:10">
      <c r="A2879" s="12" t="s">
        <v>4045</v>
      </c>
      <c r="B2879" s="3">
        <v>45676</v>
      </c>
      <c r="C2879" s="12" t="s">
        <v>1424</v>
      </c>
      <c r="D2879" s="12" t="s">
        <v>68</v>
      </c>
      <c r="E2879" s="12" t="s">
        <v>81</v>
      </c>
      <c r="F2879" s="12"/>
      <c r="G2879" s="12">
        <v>2.9</v>
      </c>
      <c r="H2879" s="13">
        <v>248.36</v>
      </c>
      <c r="I2879" s="12" t="s">
        <v>25</v>
      </c>
      <c r="J2879" s="13">
        <v>248.36</v>
      </c>
    </row>
    <row r="2880" spans="1:10">
      <c r="A2880" s="12" t="s">
        <v>4046</v>
      </c>
      <c r="B2880" s="3">
        <v>45781</v>
      </c>
      <c r="C2880" s="12" t="s">
        <v>1392</v>
      </c>
      <c r="D2880" s="12" t="s">
        <v>68</v>
      </c>
      <c r="E2880" s="12" t="s">
        <v>57</v>
      </c>
      <c r="F2880" s="12" t="s">
        <v>70</v>
      </c>
      <c r="G2880" s="12">
        <v>3.6</v>
      </c>
      <c r="H2880" s="13">
        <v>310.79000000000002</v>
      </c>
      <c r="I2880" s="12" t="s">
        <v>26</v>
      </c>
      <c r="J2880" s="13">
        <v>113.3</v>
      </c>
    </row>
    <row r="2881" spans="1:10">
      <c r="A2881" s="12" t="s">
        <v>4047</v>
      </c>
      <c r="B2881" s="3">
        <v>45982</v>
      </c>
      <c r="C2881" s="12" t="s">
        <v>648</v>
      </c>
      <c r="D2881" s="12" t="s">
        <v>68</v>
      </c>
      <c r="E2881" s="12" t="s">
        <v>73</v>
      </c>
      <c r="F2881" s="12" t="s">
        <v>100</v>
      </c>
      <c r="G2881" s="12">
        <v>2.5</v>
      </c>
      <c r="H2881" s="13">
        <v>289.86</v>
      </c>
      <c r="I2881" s="12" t="s">
        <v>25</v>
      </c>
      <c r="J2881" s="13">
        <v>289.86</v>
      </c>
    </row>
    <row r="2882" spans="1:10">
      <c r="A2882" s="12" t="s">
        <v>4048</v>
      </c>
      <c r="B2882" s="3">
        <v>45838</v>
      </c>
      <c r="C2882" s="12" t="s">
        <v>2234</v>
      </c>
      <c r="D2882" s="12" t="s">
        <v>56</v>
      </c>
      <c r="E2882" s="12" t="s">
        <v>69</v>
      </c>
      <c r="F2882" s="12" t="s">
        <v>87</v>
      </c>
      <c r="G2882" s="12">
        <v>2.9</v>
      </c>
      <c r="H2882" s="13">
        <v>146.6</v>
      </c>
      <c r="I2882" s="12" t="s">
        <v>25</v>
      </c>
      <c r="J2882" s="13">
        <v>146.6</v>
      </c>
    </row>
    <row r="2883" spans="1:10">
      <c r="A2883" s="12" t="s">
        <v>4049</v>
      </c>
      <c r="B2883" s="3">
        <v>45820</v>
      </c>
      <c r="C2883" s="12" t="s">
        <v>690</v>
      </c>
      <c r="D2883" s="12" t="s">
        <v>68</v>
      </c>
      <c r="E2883" s="12" t="s">
        <v>57</v>
      </c>
      <c r="F2883" s="12" t="s">
        <v>62</v>
      </c>
      <c r="G2883" s="12">
        <v>2.9</v>
      </c>
      <c r="H2883" s="13">
        <v>290.83</v>
      </c>
      <c r="I2883" s="12" t="s">
        <v>26</v>
      </c>
      <c r="J2883" s="13">
        <v>168.49</v>
      </c>
    </row>
    <row r="2884" spans="1:10">
      <c r="A2884" s="12" t="s">
        <v>4050</v>
      </c>
      <c r="B2884" s="3">
        <v>45676</v>
      </c>
      <c r="C2884" s="12" t="s">
        <v>1135</v>
      </c>
      <c r="D2884" s="12" t="s">
        <v>61</v>
      </c>
      <c r="E2884" s="12" t="s">
        <v>76</v>
      </c>
      <c r="F2884" s="12" t="s">
        <v>103</v>
      </c>
      <c r="G2884" s="12">
        <v>4.2</v>
      </c>
      <c r="H2884" s="13">
        <v>118.8</v>
      </c>
      <c r="I2884" s="12" t="s">
        <v>25</v>
      </c>
      <c r="J2884" s="13">
        <v>118.8</v>
      </c>
    </row>
    <row r="2885" spans="1:10">
      <c r="A2885" s="12" t="s">
        <v>4051</v>
      </c>
      <c r="B2885" s="3">
        <v>45968</v>
      </c>
      <c r="C2885" s="12" t="s">
        <v>1693</v>
      </c>
      <c r="D2885" s="12" t="s">
        <v>80</v>
      </c>
      <c r="E2885" s="12" t="s">
        <v>73</v>
      </c>
      <c r="F2885" s="12" t="s">
        <v>100</v>
      </c>
      <c r="G2885" s="12">
        <v>2</v>
      </c>
      <c r="H2885" s="13">
        <v>356.76</v>
      </c>
      <c r="I2885" s="12" t="s">
        <v>25</v>
      </c>
      <c r="J2885" s="13">
        <v>356.76</v>
      </c>
    </row>
    <row r="2886" spans="1:10">
      <c r="A2886" s="12" t="s">
        <v>4052</v>
      </c>
      <c r="B2886" s="3">
        <v>45705</v>
      </c>
      <c r="C2886" s="12" t="s">
        <v>2488</v>
      </c>
      <c r="D2886" s="12" t="s">
        <v>68</v>
      </c>
      <c r="E2886" s="12" t="s">
        <v>73</v>
      </c>
      <c r="F2886" s="12" t="s">
        <v>70</v>
      </c>
      <c r="G2886" s="12">
        <v>1.6</v>
      </c>
      <c r="H2886" s="13">
        <v>339.78</v>
      </c>
      <c r="I2886" s="12" t="s">
        <v>25</v>
      </c>
      <c r="J2886" s="13">
        <v>339.78</v>
      </c>
    </row>
    <row r="2887" spans="1:10">
      <c r="A2887" s="12" t="s">
        <v>4053</v>
      </c>
      <c r="B2887" s="3">
        <v>45949</v>
      </c>
      <c r="C2887" s="12" t="s">
        <v>502</v>
      </c>
      <c r="D2887" s="12" t="s">
        <v>90</v>
      </c>
      <c r="E2887" s="12" t="s">
        <v>57</v>
      </c>
      <c r="F2887" s="12" t="s">
        <v>58</v>
      </c>
      <c r="G2887" s="12">
        <v>3.7</v>
      </c>
      <c r="H2887" s="13">
        <v>185.19</v>
      </c>
      <c r="I2887" s="12" t="s">
        <v>26</v>
      </c>
      <c r="J2887" s="13">
        <v>104.22</v>
      </c>
    </row>
    <row r="2888" spans="1:10">
      <c r="A2888" s="12" t="s">
        <v>4054</v>
      </c>
      <c r="B2888" s="3">
        <v>45997</v>
      </c>
      <c r="C2888" s="12" t="s">
        <v>4055</v>
      </c>
      <c r="D2888" s="12" t="s">
        <v>65</v>
      </c>
      <c r="E2888" s="12" t="s">
        <v>57</v>
      </c>
      <c r="F2888" s="12" t="s">
        <v>62</v>
      </c>
      <c r="G2888" s="12">
        <v>2.7</v>
      </c>
      <c r="H2888" s="13">
        <v>216.52</v>
      </c>
      <c r="I2888" s="12" t="s">
        <v>25</v>
      </c>
      <c r="J2888" s="13">
        <v>216.52</v>
      </c>
    </row>
    <row r="2889" spans="1:10">
      <c r="A2889" s="12" t="s">
        <v>4056</v>
      </c>
      <c r="B2889" s="3">
        <v>45932</v>
      </c>
      <c r="C2889" s="12" t="s">
        <v>1222</v>
      </c>
      <c r="D2889" s="12" t="s">
        <v>68</v>
      </c>
      <c r="E2889" s="12" t="s">
        <v>69</v>
      </c>
      <c r="F2889" s="12" t="s">
        <v>82</v>
      </c>
      <c r="G2889" s="12">
        <v>3</v>
      </c>
      <c r="H2889" s="13">
        <v>277.81</v>
      </c>
      <c r="I2889" s="12" t="s">
        <v>25</v>
      </c>
      <c r="J2889" s="13">
        <v>277.81</v>
      </c>
    </row>
    <row r="2890" spans="1:10">
      <c r="A2890" s="12" t="s">
        <v>4057</v>
      </c>
      <c r="B2890" s="3">
        <v>45959</v>
      </c>
      <c r="C2890" s="12" t="s">
        <v>390</v>
      </c>
      <c r="D2890" s="12" t="s">
        <v>90</v>
      </c>
      <c r="E2890" s="12" t="s">
        <v>95</v>
      </c>
      <c r="F2890" s="12" t="s">
        <v>58</v>
      </c>
      <c r="G2890" s="12">
        <v>2.7</v>
      </c>
      <c r="H2890" s="13">
        <v>177.92</v>
      </c>
      <c r="I2890" s="12" t="s">
        <v>27</v>
      </c>
      <c r="J2890" s="13">
        <v>0</v>
      </c>
    </row>
    <row r="2891" spans="1:10">
      <c r="A2891" s="12" t="s">
        <v>4058</v>
      </c>
      <c r="B2891" s="3">
        <v>45784</v>
      </c>
      <c r="C2891" s="12" t="s">
        <v>1582</v>
      </c>
      <c r="D2891" s="12" t="s">
        <v>80</v>
      </c>
      <c r="E2891" s="12" t="s">
        <v>73</v>
      </c>
      <c r="F2891" s="12" t="s">
        <v>103</v>
      </c>
      <c r="G2891" s="12">
        <v>1.9</v>
      </c>
      <c r="H2891" s="13">
        <v>332.08</v>
      </c>
      <c r="I2891" s="12" t="s">
        <v>25</v>
      </c>
      <c r="J2891" s="13">
        <v>332.08</v>
      </c>
    </row>
    <row r="2892" spans="1:10">
      <c r="A2892" s="12" t="s">
        <v>4059</v>
      </c>
      <c r="B2892" s="3">
        <v>45995</v>
      </c>
      <c r="C2892" s="12" t="s">
        <v>1506</v>
      </c>
      <c r="D2892" s="12" t="s">
        <v>56</v>
      </c>
      <c r="E2892" s="12" t="s">
        <v>57</v>
      </c>
      <c r="F2892" s="12" t="s">
        <v>58</v>
      </c>
      <c r="G2892" s="12">
        <v>2.9</v>
      </c>
      <c r="H2892" s="13">
        <v>136.06</v>
      </c>
      <c r="I2892" s="12" t="s">
        <v>25</v>
      </c>
      <c r="J2892" s="13">
        <v>136.06</v>
      </c>
    </row>
    <row r="2893" spans="1:10">
      <c r="A2893" s="12" t="s">
        <v>4060</v>
      </c>
      <c r="B2893" s="3">
        <v>45795</v>
      </c>
      <c r="C2893" s="12" t="s">
        <v>1108</v>
      </c>
      <c r="D2893" s="12" t="s">
        <v>90</v>
      </c>
      <c r="E2893" s="12" t="s">
        <v>73</v>
      </c>
      <c r="F2893" s="12" t="s">
        <v>58</v>
      </c>
      <c r="G2893" s="12">
        <v>3.2</v>
      </c>
      <c r="H2893" s="13">
        <v>201.72</v>
      </c>
      <c r="I2893" s="12" t="s">
        <v>25</v>
      </c>
      <c r="J2893" s="13">
        <v>201.72</v>
      </c>
    </row>
    <row r="2894" spans="1:10">
      <c r="A2894" s="12" t="s">
        <v>4061</v>
      </c>
      <c r="B2894" s="3">
        <v>45761</v>
      </c>
      <c r="C2894" s="12" t="s">
        <v>338</v>
      </c>
      <c r="D2894" s="12" t="s">
        <v>65</v>
      </c>
      <c r="E2894" s="12" t="s">
        <v>73</v>
      </c>
      <c r="F2894" s="12" t="s">
        <v>77</v>
      </c>
      <c r="G2894" s="12">
        <v>3.5</v>
      </c>
      <c r="H2894" s="13">
        <v>227.63</v>
      </c>
      <c r="I2894" s="12" t="s">
        <v>25</v>
      </c>
      <c r="J2894" s="13">
        <v>227.63</v>
      </c>
    </row>
    <row r="2895" spans="1:10">
      <c r="A2895" s="12" t="s">
        <v>4062</v>
      </c>
      <c r="B2895" s="3">
        <v>45854</v>
      </c>
      <c r="C2895" s="12" t="s">
        <v>1570</v>
      </c>
      <c r="D2895" s="12" t="s">
        <v>61</v>
      </c>
      <c r="E2895" s="12" t="s">
        <v>73</v>
      </c>
      <c r="F2895" s="12" t="s">
        <v>100</v>
      </c>
      <c r="G2895" s="12">
        <v>4.9000000000000004</v>
      </c>
      <c r="H2895" s="13">
        <v>103.32</v>
      </c>
      <c r="I2895" s="12" t="s">
        <v>25</v>
      </c>
      <c r="J2895" s="13">
        <v>103.32</v>
      </c>
    </row>
    <row r="2896" spans="1:10">
      <c r="A2896" s="12" t="s">
        <v>4063</v>
      </c>
      <c r="B2896" s="3">
        <v>45847</v>
      </c>
      <c r="C2896" s="12" t="s">
        <v>2290</v>
      </c>
      <c r="D2896" s="12" t="s">
        <v>65</v>
      </c>
      <c r="E2896" s="12" t="s">
        <v>95</v>
      </c>
      <c r="F2896" s="12" t="s">
        <v>103</v>
      </c>
      <c r="G2896" s="12">
        <v>3.6</v>
      </c>
      <c r="H2896" s="13">
        <v>214.86</v>
      </c>
      <c r="I2896" s="12" t="s">
        <v>25</v>
      </c>
      <c r="J2896" s="13">
        <v>214.86</v>
      </c>
    </row>
    <row r="2897" spans="1:10">
      <c r="A2897" s="12" t="s">
        <v>4064</v>
      </c>
      <c r="B2897" s="3">
        <v>45780</v>
      </c>
      <c r="C2897" s="12" t="s">
        <v>2219</v>
      </c>
      <c r="D2897" s="12" t="s">
        <v>61</v>
      </c>
      <c r="E2897" s="12" t="s">
        <v>57</v>
      </c>
      <c r="F2897" s="12" t="s">
        <v>100</v>
      </c>
      <c r="G2897" s="12">
        <v>2.4</v>
      </c>
      <c r="H2897" s="13">
        <v>129.74</v>
      </c>
      <c r="I2897" s="12" t="s">
        <v>25</v>
      </c>
      <c r="J2897" s="13">
        <v>129.74</v>
      </c>
    </row>
    <row r="2898" spans="1:10">
      <c r="A2898" s="12" t="s">
        <v>4065</v>
      </c>
      <c r="B2898" s="3">
        <v>45946</v>
      </c>
      <c r="C2898" s="12" t="s">
        <v>1236</v>
      </c>
      <c r="D2898" s="12" t="s">
        <v>65</v>
      </c>
      <c r="E2898" s="12" t="s">
        <v>81</v>
      </c>
      <c r="F2898" s="12" t="s">
        <v>87</v>
      </c>
      <c r="G2898" s="12">
        <v>2</v>
      </c>
      <c r="H2898" s="13">
        <v>208.87</v>
      </c>
      <c r="I2898" s="12" t="s">
        <v>26</v>
      </c>
      <c r="J2898" s="13">
        <v>158.07</v>
      </c>
    </row>
    <row r="2899" spans="1:10">
      <c r="A2899" s="12" t="s">
        <v>4066</v>
      </c>
      <c r="B2899" s="3">
        <v>45905</v>
      </c>
      <c r="C2899" s="12" t="s">
        <v>1912</v>
      </c>
      <c r="D2899" s="12" t="s">
        <v>90</v>
      </c>
      <c r="E2899" s="12" t="s">
        <v>57</v>
      </c>
      <c r="F2899" s="12" t="s">
        <v>62</v>
      </c>
      <c r="G2899" s="12">
        <v>1.8</v>
      </c>
      <c r="H2899" s="13">
        <v>169.54</v>
      </c>
      <c r="I2899" s="12" t="s">
        <v>26</v>
      </c>
      <c r="J2899" s="13">
        <v>72.14</v>
      </c>
    </row>
    <row r="2900" spans="1:10">
      <c r="A2900" s="12" t="s">
        <v>4067</v>
      </c>
      <c r="B2900" s="3">
        <v>45821</v>
      </c>
      <c r="C2900" s="12" t="s">
        <v>240</v>
      </c>
      <c r="D2900" s="12" t="s">
        <v>80</v>
      </c>
      <c r="E2900" s="12" t="s">
        <v>81</v>
      </c>
      <c r="F2900" s="12" t="s">
        <v>58</v>
      </c>
      <c r="G2900" s="12">
        <v>1.8</v>
      </c>
      <c r="H2900" s="13">
        <v>321.81</v>
      </c>
      <c r="I2900" s="12" t="s">
        <v>26</v>
      </c>
      <c r="J2900" s="13">
        <v>92.32</v>
      </c>
    </row>
    <row r="2901" spans="1:10">
      <c r="A2901" s="12" t="s">
        <v>4068</v>
      </c>
      <c r="B2901" s="3">
        <v>45884</v>
      </c>
      <c r="C2901" s="12" t="s">
        <v>535</v>
      </c>
      <c r="D2901" s="12" t="s">
        <v>65</v>
      </c>
      <c r="E2901" s="12" t="s">
        <v>76</v>
      </c>
      <c r="F2901" s="12" t="s">
        <v>87</v>
      </c>
      <c r="G2901" s="12">
        <v>1.3</v>
      </c>
      <c r="H2901" s="13">
        <v>256.39999999999998</v>
      </c>
      <c r="I2901" s="12" t="s">
        <v>25</v>
      </c>
      <c r="J2901" s="13">
        <v>256.39999999999998</v>
      </c>
    </row>
    <row r="2902" spans="1:10">
      <c r="A2902" s="12" t="s">
        <v>4069</v>
      </c>
      <c r="B2902" s="3">
        <v>45800</v>
      </c>
      <c r="C2902" s="12" t="s">
        <v>3787</v>
      </c>
      <c r="D2902" s="12" t="s">
        <v>65</v>
      </c>
      <c r="E2902" s="12" t="s">
        <v>95</v>
      </c>
      <c r="F2902" s="12" t="s">
        <v>82</v>
      </c>
      <c r="G2902" s="12">
        <v>1.1000000000000001</v>
      </c>
      <c r="H2902" s="13">
        <v>267.19</v>
      </c>
      <c r="I2902" s="12" t="s">
        <v>25</v>
      </c>
      <c r="J2902" s="13">
        <v>267.19</v>
      </c>
    </row>
    <row r="2903" spans="1:10">
      <c r="A2903" s="12" t="s">
        <v>4070</v>
      </c>
      <c r="B2903" s="3">
        <v>45995</v>
      </c>
      <c r="C2903" s="12" t="s">
        <v>1724</v>
      </c>
      <c r="D2903" s="12" t="s">
        <v>80</v>
      </c>
      <c r="E2903" s="12" t="s">
        <v>81</v>
      </c>
      <c r="F2903" s="12" t="s">
        <v>58</v>
      </c>
      <c r="G2903" s="12">
        <v>3.1</v>
      </c>
      <c r="H2903" s="13">
        <v>418.22</v>
      </c>
      <c r="I2903" s="12" t="s">
        <v>25</v>
      </c>
      <c r="J2903" s="13">
        <v>418.22</v>
      </c>
    </row>
    <row r="2904" spans="1:10">
      <c r="A2904" s="12" t="s">
        <v>4071</v>
      </c>
      <c r="B2904" s="3">
        <v>45974</v>
      </c>
      <c r="C2904" s="12" t="s">
        <v>743</v>
      </c>
      <c r="D2904" s="12" t="s">
        <v>56</v>
      </c>
      <c r="E2904" s="12" t="s">
        <v>81</v>
      </c>
      <c r="F2904" s="12" t="s">
        <v>58</v>
      </c>
      <c r="G2904" s="12">
        <v>3.7</v>
      </c>
      <c r="H2904" s="13">
        <v>132.93</v>
      </c>
      <c r="I2904" s="12" t="s">
        <v>25</v>
      </c>
      <c r="J2904" s="13">
        <v>132.93</v>
      </c>
    </row>
    <row r="2905" spans="1:10">
      <c r="A2905" s="12" t="s">
        <v>4072</v>
      </c>
      <c r="B2905" s="3">
        <v>45862</v>
      </c>
      <c r="C2905" s="12" t="s">
        <v>2537</v>
      </c>
      <c r="D2905" s="12" t="s">
        <v>90</v>
      </c>
      <c r="E2905" s="12" t="s">
        <v>57</v>
      </c>
      <c r="F2905" s="12" t="s">
        <v>82</v>
      </c>
      <c r="G2905" s="12">
        <v>3.5</v>
      </c>
      <c r="H2905" s="13">
        <v>164.21</v>
      </c>
      <c r="I2905" s="12" t="s">
        <v>25</v>
      </c>
      <c r="J2905" s="13">
        <v>164.21</v>
      </c>
    </row>
    <row r="2906" spans="1:10">
      <c r="A2906" s="12" t="s">
        <v>4073</v>
      </c>
      <c r="B2906" s="3">
        <v>46006</v>
      </c>
      <c r="C2906" s="12" t="s">
        <v>4074</v>
      </c>
      <c r="D2906" s="12" t="s">
        <v>61</v>
      </c>
      <c r="E2906" s="12" t="s">
        <v>69</v>
      </c>
      <c r="F2906" s="12" t="s">
        <v>100</v>
      </c>
      <c r="G2906" s="12">
        <v>2.8</v>
      </c>
      <c r="H2906" s="13">
        <v>94.17</v>
      </c>
      <c r="I2906" s="12" t="s">
        <v>25</v>
      </c>
      <c r="J2906" s="13">
        <v>94.17</v>
      </c>
    </row>
    <row r="2907" spans="1:10">
      <c r="A2907" s="12" t="s">
        <v>4075</v>
      </c>
      <c r="B2907" s="3">
        <v>45735</v>
      </c>
      <c r="C2907" s="12" t="s">
        <v>344</v>
      </c>
      <c r="D2907" s="12" t="s">
        <v>68</v>
      </c>
      <c r="E2907" s="12" t="s">
        <v>69</v>
      </c>
      <c r="F2907" s="12" t="s">
        <v>70</v>
      </c>
      <c r="G2907" s="12">
        <v>3.7</v>
      </c>
      <c r="H2907" s="13">
        <v>310.29000000000002</v>
      </c>
      <c r="I2907" s="12" t="s">
        <v>25</v>
      </c>
      <c r="J2907" s="13">
        <v>310.29000000000002</v>
      </c>
    </row>
    <row r="2908" spans="1:10">
      <c r="A2908" s="12" t="s">
        <v>4076</v>
      </c>
      <c r="B2908" s="3">
        <v>45892</v>
      </c>
      <c r="C2908" s="12" t="s">
        <v>1193</v>
      </c>
      <c r="D2908" s="12" t="s">
        <v>80</v>
      </c>
      <c r="E2908" s="12" t="s">
        <v>69</v>
      </c>
      <c r="F2908" s="12" t="s">
        <v>103</v>
      </c>
      <c r="G2908" s="12">
        <v>3.6</v>
      </c>
      <c r="H2908" s="13">
        <v>390.63</v>
      </c>
      <c r="I2908" s="12" t="s">
        <v>25</v>
      </c>
      <c r="J2908" s="13">
        <v>390.63</v>
      </c>
    </row>
    <row r="2909" spans="1:10">
      <c r="A2909" s="12" t="s">
        <v>4077</v>
      </c>
      <c r="B2909" s="3">
        <v>45977</v>
      </c>
      <c r="C2909" s="12" t="s">
        <v>3108</v>
      </c>
      <c r="D2909" s="12" t="s">
        <v>90</v>
      </c>
      <c r="E2909" s="12" t="s">
        <v>76</v>
      </c>
      <c r="F2909" s="12" t="s">
        <v>77</v>
      </c>
      <c r="G2909" s="12">
        <v>2</v>
      </c>
      <c r="H2909" s="13">
        <v>207.6</v>
      </c>
      <c r="I2909" s="12" t="s">
        <v>25</v>
      </c>
      <c r="J2909" s="13">
        <v>207.6</v>
      </c>
    </row>
    <row r="2910" spans="1:10">
      <c r="A2910" s="12" t="s">
        <v>4078</v>
      </c>
      <c r="B2910" s="3">
        <v>45782</v>
      </c>
      <c r="C2910" s="12" t="s">
        <v>1712</v>
      </c>
      <c r="D2910" s="12" t="s">
        <v>56</v>
      </c>
      <c r="E2910" s="12" t="s">
        <v>76</v>
      </c>
      <c r="F2910" s="12" t="s">
        <v>77</v>
      </c>
      <c r="G2910" s="12">
        <v>1.7</v>
      </c>
      <c r="H2910" s="13">
        <v>111.25</v>
      </c>
      <c r="I2910" s="12" t="s">
        <v>27</v>
      </c>
      <c r="J2910" s="13">
        <v>0</v>
      </c>
    </row>
    <row r="2911" spans="1:10">
      <c r="A2911" s="12" t="s">
        <v>4079</v>
      </c>
      <c r="B2911" s="3">
        <v>45826</v>
      </c>
      <c r="C2911" s="12" t="s">
        <v>640</v>
      </c>
      <c r="D2911" s="12" t="s">
        <v>80</v>
      </c>
      <c r="E2911" s="12" t="s">
        <v>81</v>
      </c>
      <c r="F2911" s="12" t="s">
        <v>62</v>
      </c>
      <c r="G2911" s="12">
        <v>3.1</v>
      </c>
      <c r="H2911" s="13">
        <v>302.87</v>
      </c>
      <c r="I2911" s="12" t="s">
        <v>25</v>
      </c>
      <c r="J2911" s="13">
        <v>302.87</v>
      </c>
    </row>
    <row r="2912" spans="1:10">
      <c r="A2912" s="12" t="s">
        <v>4080</v>
      </c>
      <c r="B2912" s="3">
        <v>45735</v>
      </c>
      <c r="C2912" s="12" t="s">
        <v>3453</v>
      </c>
      <c r="D2912" s="12" t="s">
        <v>56</v>
      </c>
      <c r="E2912" s="12" t="s">
        <v>76</v>
      </c>
      <c r="F2912" s="12" t="s">
        <v>87</v>
      </c>
      <c r="G2912" s="12">
        <v>3.6</v>
      </c>
      <c r="H2912" s="13">
        <v>131.27000000000001</v>
      </c>
      <c r="I2912" s="12" t="s">
        <v>25</v>
      </c>
      <c r="J2912" s="13">
        <v>131.27000000000001</v>
      </c>
    </row>
    <row r="2913" spans="1:10">
      <c r="A2913" s="12" t="s">
        <v>4081</v>
      </c>
      <c r="B2913" s="3">
        <v>45791</v>
      </c>
      <c r="C2913" s="12" t="s">
        <v>2256</v>
      </c>
      <c r="D2913" s="12" t="s">
        <v>68</v>
      </c>
      <c r="E2913" s="12" t="s">
        <v>73</v>
      </c>
      <c r="F2913" s="12" t="s">
        <v>58</v>
      </c>
      <c r="G2913" s="12">
        <v>3.6</v>
      </c>
      <c r="H2913" s="13">
        <v>328.39</v>
      </c>
      <c r="I2913" s="12" t="s">
        <v>27</v>
      </c>
      <c r="J2913" s="13">
        <v>0</v>
      </c>
    </row>
    <row r="2914" spans="1:10">
      <c r="A2914" s="12" t="s">
        <v>4082</v>
      </c>
      <c r="B2914" s="3">
        <v>45762</v>
      </c>
      <c r="C2914" s="12" t="s">
        <v>398</v>
      </c>
      <c r="D2914" s="12" t="s">
        <v>68</v>
      </c>
      <c r="E2914" s="12" t="s">
        <v>95</v>
      </c>
      <c r="F2914" s="12" t="s">
        <v>100</v>
      </c>
      <c r="G2914" s="12">
        <v>1.8</v>
      </c>
      <c r="H2914" s="13">
        <v>302.11</v>
      </c>
      <c r="I2914" s="12" t="s">
        <v>25</v>
      </c>
      <c r="J2914" s="13">
        <v>302.11</v>
      </c>
    </row>
    <row r="2915" spans="1:10">
      <c r="A2915" s="12" t="s">
        <v>4083</v>
      </c>
      <c r="B2915" s="3">
        <v>45950</v>
      </c>
      <c r="C2915" s="12" t="s">
        <v>1908</v>
      </c>
      <c r="D2915" s="12" t="s">
        <v>90</v>
      </c>
      <c r="E2915" s="12" t="s">
        <v>73</v>
      </c>
      <c r="F2915" s="12" t="s">
        <v>62</v>
      </c>
      <c r="G2915" s="12">
        <v>4.5</v>
      </c>
      <c r="H2915" s="13">
        <v>215.91</v>
      </c>
      <c r="I2915" s="12" t="s">
        <v>25</v>
      </c>
      <c r="J2915" s="13">
        <v>215.91</v>
      </c>
    </row>
    <row r="2916" spans="1:10">
      <c r="A2916" s="12" t="s">
        <v>4084</v>
      </c>
      <c r="B2916" s="3">
        <v>46021</v>
      </c>
      <c r="C2916" s="12" t="s">
        <v>1308</v>
      </c>
      <c r="D2916" s="12" t="s">
        <v>90</v>
      </c>
      <c r="E2916" s="12" t="s">
        <v>81</v>
      </c>
      <c r="F2916" s="12" t="s">
        <v>70</v>
      </c>
      <c r="G2916" s="12">
        <v>3.8</v>
      </c>
      <c r="H2916" s="13">
        <v>177.46</v>
      </c>
      <c r="I2916" s="12" t="s">
        <v>25</v>
      </c>
      <c r="J2916" s="13">
        <v>177.46</v>
      </c>
    </row>
    <row r="2917" spans="1:10">
      <c r="A2917" s="12" t="s">
        <v>4085</v>
      </c>
      <c r="B2917" s="3">
        <v>45764</v>
      </c>
      <c r="C2917" s="12" t="s">
        <v>3154</v>
      </c>
      <c r="D2917" s="12" t="s">
        <v>90</v>
      </c>
      <c r="E2917" s="12" t="s">
        <v>81</v>
      </c>
      <c r="F2917" s="12" t="s">
        <v>103</v>
      </c>
      <c r="G2917" s="12">
        <v>1.9</v>
      </c>
      <c r="H2917" s="13">
        <v>215.85</v>
      </c>
      <c r="I2917" s="12" t="s">
        <v>25</v>
      </c>
      <c r="J2917" s="13">
        <v>215.85</v>
      </c>
    </row>
    <row r="2918" spans="1:10">
      <c r="A2918" s="12" t="s">
        <v>4086</v>
      </c>
      <c r="B2918" s="3">
        <v>45844</v>
      </c>
      <c r="C2918" s="12" t="s">
        <v>1457</v>
      </c>
      <c r="D2918" s="12" t="s">
        <v>61</v>
      </c>
      <c r="E2918" s="12" t="s">
        <v>69</v>
      </c>
      <c r="F2918" s="12" t="s">
        <v>82</v>
      </c>
      <c r="G2918" s="12">
        <v>2.4</v>
      </c>
      <c r="H2918" s="13">
        <v>126.54</v>
      </c>
      <c r="I2918" s="12" t="s">
        <v>25</v>
      </c>
      <c r="J2918" s="13">
        <v>126.54</v>
      </c>
    </row>
    <row r="2919" spans="1:10">
      <c r="A2919" s="12" t="s">
        <v>4087</v>
      </c>
      <c r="B2919" s="3">
        <v>45743</v>
      </c>
      <c r="C2919" s="12" t="s">
        <v>4088</v>
      </c>
      <c r="D2919" s="12" t="s">
        <v>80</v>
      </c>
      <c r="E2919" s="12" t="s">
        <v>69</v>
      </c>
      <c r="F2919" s="12" t="s">
        <v>82</v>
      </c>
      <c r="G2919" s="12">
        <v>3.5</v>
      </c>
      <c r="H2919" s="13">
        <v>297.82</v>
      </c>
      <c r="I2919" s="12" t="s">
        <v>26</v>
      </c>
      <c r="J2919" s="13">
        <v>197.61</v>
      </c>
    </row>
    <row r="2920" spans="1:10">
      <c r="A2920" s="12" t="s">
        <v>4089</v>
      </c>
      <c r="B2920" s="3">
        <v>46003</v>
      </c>
      <c r="C2920" s="12" t="s">
        <v>300</v>
      </c>
      <c r="D2920" s="12" t="s">
        <v>56</v>
      </c>
      <c r="E2920" s="12" t="s">
        <v>73</v>
      </c>
      <c r="F2920" s="12" t="s">
        <v>70</v>
      </c>
      <c r="G2920" s="12">
        <v>2.8</v>
      </c>
      <c r="H2920" s="13">
        <v>135.41</v>
      </c>
      <c r="I2920" s="12" t="s">
        <v>25</v>
      </c>
      <c r="J2920" s="13">
        <v>135.41</v>
      </c>
    </row>
    <row r="2921" spans="1:10">
      <c r="A2921" s="12" t="s">
        <v>4090</v>
      </c>
      <c r="B2921" s="3">
        <v>45666</v>
      </c>
      <c r="C2921" s="12" t="s">
        <v>3415</v>
      </c>
      <c r="D2921" s="12" t="s">
        <v>56</v>
      </c>
      <c r="E2921" s="12" t="s">
        <v>73</v>
      </c>
      <c r="F2921" s="12" t="s">
        <v>87</v>
      </c>
      <c r="G2921" s="12">
        <v>2.7</v>
      </c>
      <c r="H2921" s="13">
        <v>130.72999999999999</v>
      </c>
      <c r="I2921" s="12" t="s">
        <v>25</v>
      </c>
      <c r="J2921" s="13">
        <v>130.72999999999999</v>
      </c>
    </row>
    <row r="2922" spans="1:10">
      <c r="A2922" s="12" t="s">
        <v>4091</v>
      </c>
      <c r="B2922" s="3">
        <v>45764</v>
      </c>
      <c r="C2922" s="12" t="s">
        <v>1525</v>
      </c>
      <c r="D2922" s="12" t="s">
        <v>90</v>
      </c>
      <c r="E2922" s="12" t="s">
        <v>76</v>
      </c>
      <c r="F2922" s="12" t="s">
        <v>70</v>
      </c>
      <c r="G2922" s="12">
        <v>3.6</v>
      </c>
      <c r="H2922" s="13">
        <v>165.29</v>
      </c>
      <c r="I2922" s="12" t="s">
        <v>25</v>
      </c>
      <c r="J2922" s="13">
        <v>165.29</v>
      </c>
    </row>
    <row r="2923" spans="1:10">
      <c r="A2923" s="12" t="s">
        <v>4092</v>
      </c>
      <c r="B2923" s="3">
        <v>45759</v>
      </c>
      <c r="C2923" s="12" t="s">
        <v>1866</v>
      </c>
      <c r="D2923" s="12" t="s">
        <v>68</v>
      </c>
      <c r="E2923" s="12" t="s">
        <v>57</v>
      </c>
      <c r="F2923" s="12" t="s">
        <v>100</v>
      </c>
      <c r="G2923" s="12">
        <v>2.8</v>
      </c>
      <c r="H2923" s="13">
        <v>280.29000000000002</v>
      </c>
      <c r="I2923" s="12" t="s">
        <v>25</v>
      </c>
      <c r="J2923" s="13">
        <v>280.29000000000002</v>
      </c>
    </row>
    <row r="2924" spans="1:10">
      <c r="A2924" s="12" t="s">
        <v>4093</v>
      </c>
      <c r="B2924" s="3">
        <v>45760</v>
      </c>
      <c r="C2924" s="12" t="s">
        <v>879</v>
      </c>
      <c r="D2924" s="12" t="s">
        <v>56</v>
      </c>
      <c r="E2924" s="12" t="s">
        <v>76</v>
      </c>
      <c r="F2924" s="12" t="s">
        <v>87</v>
      </c>
      <c r="G2924" s="12">
        <v>2.8</v>
      </c>
      <c r="H2924" s="13">
        <v>129.28</v>
      </c>
      <c r="I2924" s="12" t="s">
        <v>25</v>
      </c>
      <c r="J2924" s="13">
        <v>129.28</v>
      </c>
    </row>
    <row r="2925" spans="1:10">
      <c r="A2925" s="12" t="s">
        <v>4094</v>
      </c>
      <c r="B2925" s="3">
        <v>45778</v>
      </c>
      <c r="C2925" s="12" t="s">
        <v>981</v>
      </c>
      <c r="D2925" s="12" t="s">
        <v>61</v>
      </c>
      <c r="E2925" s="12" t="s">
        <v>57</v>
      </c>
      <c r="F2925" s="12" t="s">
        <v>62</v>
      </c>
      <c r="G2925" s="12">
        <v>1.8</v>
      </c>
      <c r="H2925" s="13">
        <v>121.49</v>
      </c>
      <c r="I2925" s="12" t="s">
        <v>26</v>
      </c>
      <c r="J2925" s="13">
        <v>52.95</v>
      </c>
    </row>
    <row r="2926" spans="1:10">
      <c r="A2926" s="12" t="s">
        <v>4095</v>
      </c>
      <c r="B2926" s="3">
        <v>45930</v>
      </c>
      <c r="C2926" s="12" t="s">
        <v>1543</v>
      </c>
      <c r="D2926" s="12" t="s">
        <v>65</v>
      </c>
      <c r="E2926" s="12" t="s">
        <v>73</v>
      </c>
      <c r="F2926" s="12" t="s">
        <v>100</v>
      </c>
      <c r="G2926" s="12">
        <v>1.9</v>
      </c>
      <c r="H2926" s="13">
        <v>196.33</v>
      </c>
      <c r="I2926" s="12" t="s">
        <v>25</v>
      </c>
      <c r="J2926" s="13">
        <v>196.33</v>
      </c>
    </row>
    <row r="2927" spans="1:10">
      <c r="A2927" s="12" t="s">
        <v>4096</v>
      </c>
      <c r="B2927" s="3">
        <v>45965</v>
      </c>
      <c r="C2927" s="12" t="s">
        <v>698</v>
      </c>
      <c r="D2927" s="12" t="s">
        <v>61</v>
      </c>
      <c r="E2927" s="12" t="s">
        <v>81</v>
      </c>
      <c r="F2927" s="12" t="s">
        <v>87</v>
      </c>
      <c r="G2927" s="12">
        <v>4.9000000000000004</v>
      </c>
      <c r="H2927" s="13">
        <v>117.43</v>
      </c>
      <c r="I2927" s="12" t="s">
        <v>25</v>
      </c>
      <c r="J2927" s="13">
        <v>117.43</v>
      </c>
    </row>
    <row r="2928" spans="1:10">
      <c r="A2928" s="12" t="s">
        <v>4097</v>
      </c>
      <c r="B2928" s="3">
        <v>45792</v>
      </c>
      <c r="C2928" s="12" t="s">
        <v>398</v>
      </c>
      <c r="D2928" s="12" t="s">
        <v>80</v>
      </c>
      <c r="E2928" s="12" t="s">
        <v>57</v>
      </c>
      <c r="F2928" s="12" t="s">
        <v>70</v>
      </c>
      <c r="G2928" s="12">
        <v>2.4</v>
      </c>
      <c r="H2928" s="13">
        <v>348.64</v>
      </c>
      <c r="I2928" s="12" t="s">
        <v>25</v>
      </c>
      <c r="J2928" s="13">
        <v>348.64</v>
      </c>
    </row>
    <row r="2929" spans="1:10">
      <c r="A2929" s="12" t="s">
        <v>4098</v>
      </c>
      <c r="B2929" s="3">
        <v>45987</v>
      </c>
      <c r="C2929" s="12" t="s">
        <v>1127</v>
      </c>
      <c r="D2929" s="12" t="s">
        <v>61</v>
      </c>
      <c r="E2929" s="12" t="s">
        <v>76</v>
      </c>
      <c r="F2929" s="12" t="s">
        <v>103</v>
      </c>
      <c r="G2929" s="12">
        <v>3.3</v>
      </c>
      <c r="H2929" s="13">
        <v>131.41999999999999</v>
      </c>
      <c r="I2929" s="12" t="s">
        <v>25</v>
      </c>
      <c r="J2929" s="13">
        <v>131.41999999999999</v>
      </c>
    </row>
    <row r="2930" spans="1:10">
      <c r="A2930" s="12" t="s">
        <v>4099</v>
      </c>
      <c r="B2930" s="3">
        <v>45877</v>
      </c>
      <c r="C2930" s="12" t="s">
        <v>733</v>
      </c>
      <c r="D2930" s="12" t="s">
        <v>56</v>
      </c>
      <c r="E2930" s="12" t="s">
        <v>95</v>
      </c>
      <c r="F2930" s="12" t="s">
        <v>82</v>
      </c>
      <c r="G2930" s="12">
        <v>3.4</v>
      </c>
      <c r="H2930" s="13">
        <v>149.19</v>
      </c>
      <c r="I2930" s="12" t="s">
        <v>26</v>
      </c>
      <c r="J2930" s="13">
        <v>113.1</v>
      </c>
    </row>
    <row r="2931" spans="1:10">
      <c r="A2931" s="12" t="s">
        <v>4100</v>
      </c>
      <c r="B2931" s="3">
        <v>45835</v>
      </c>
      <c r="C2931" s="12" t="s">
        <v>398</v>
      </c>
      <c r="D2931" s="12" t="s">
        <v>56</v>
      </c>
      <c r="E2931" s="12" t="s">
        <v>76</v>
      </c>
      <c r="F2931" s="12" t="s">
        <v>87</v>
      </c>
      <c r="G2931" s="12">
        <v>1.1000000000000001</v>
      </c>
      <c r="H2931" s="13">
        <v>149.1</v>
      </c>
      <c r="I2931" s="12" t="s">
        <v>25</v>
      </c>
      <c r="J2931" s="13">
        <v>149.1</v>
      </c>
    </row>
    <row r="2932" spans="1:10">
      <c r="A2932" s="12" t="s">
        <v>4101</v>
      </c>
      <c r="B2932" s="3">
        <v>45766</v>
      </c>
      <c r="C2932" s="12" t="s">
        <v>1780</v>
      </c>
      <c r="D2932" s="12" t="s">
        <v>56</v>
      </c>
      <c r="E2932" s="12" t="s">
        <v>73</v>
      </c>
      <c r="F2932" s="12" t="s">
        <v>70</v>
      </c>
      <c r="G2932" s="12">
        <v>2.4</v>
      </c>
      <c r="H2932" s="13">
        <v>125.84</v>
      </c>
      <c r="I2932" s="12" t="s">
        <v>25</v>
      </c>
      <c r="J2932" s="13">
        <v>125.84</v>
      </c>
    </row>
    <row r="2933" spans="1:10">
      <c r="A2933" s="12" t="s">
        <v>4102</v>
      </c>
      <c r="B2933" s="3">
        <v>45729</v>
      </c>
      <c r="C2933" s="12" t="s">
        <v>1677</v>
      </c>
      <c r="D2933" s="12" t="s">
        <v>61</v>
      </c>
      <c r="E2933" s="12" t="s">
        <v>73</v>
      </c>
      <c r="F2933" s="12" t="s">
        <v>62</v>
      </c>
      <c r="G2933" s="12">
        <v>3</v>
      </c>
      <c r="H2933" s="13">
        <v>122.26</v>
      </c>
      <c r="I2933" s="12" t="s">
        <v>25</v>
      </c>
      <c r="J2933" s="13">
        <v>122.26</v>
      </c>
    </row>
    <row r="2934" spans="1:10">
      <c r="A2934" s="12" t="s">
        <v>4103</v>
      </c>
      <c r="B2934" s="3">
        <v>45874</v>
      </c>
      <c r="C2934" s="12" t="s">
        <v>486</v>
      </c>
      <c r="D2934" s="12" t="s">
        <v>90</v>
      </c>
      <c r="E2934" s="12" t="s">
        <v>57</v>
      </c>
      <c r="F2934" s="12" t="s">
        <v>77</v>
      </c>
      <c r="G2934" s="12">
        <v>2.1</v>
      </c>
      <c r="H2934" s="13">
        <v>168.41</v>
      </c>
      <c r="I2934" s="12" t="s">
        <v>26</v>
      </c>
      <c r="J2934" s="13">
        <v>85.26</v>
      </c>
    </row>
    <row r="2935" spans="1:10">
      <c r="A2935" s="12" t="s">
        <v>4104</v>
      </c>
      <c r="B2935" s="3">
        <v>46011</v>
      </c>
      <c r="C2935" s="12" t="s">
        <v>121</v>
      </c>
      <c r="D2935" s="12" t="s">
        <v>61</v>
      </c>
      <c r="E2935" s="12" t="s">
        <v>57</v>
      </c>
      <c r="F2935" s="12" t="s">
        <v>58</v>
      </c>
      <c r="G2935" s="12">
        <v>1.8</v>
      </c>
      <c r="H2935" s="13">
        <v>108.83</v>
      </c>
      <c r="I2935" s="12" t="s">
        <v>26</v>
      </c>
      <c r="J2935" s="13">
        <v>70.19</v>
      </c>
    </row>
    <row r="2936" spans="1:10">
      <c r="A2936" s="12" t="s">
        <v>4105</v>
      </c>
      <c r="B2936" s="3">
        <v>45935</v>
      </c>
      <c r="C2936" s="12" t="s">
        <v>1791</v>
      </c>
      <c r="D2936" s="12" t="s">
        <v>90</v>
      </c>
      <c r="E2936" s="12" t="s">
        <v>69</v>
      </c>
      <c r="F2936" s="12" t="s">
        <v>70</v>
      </c>
      <c r="G2936" s="12">
        <v>1.1000000000000001</v>
      </c>
      <c r="H2936" s="13">
        <v>205.84</v>
      </c>
      <c r="I2936" s="12" t="s">
        <v>25</v>
      </c>
      <c r="J2936" s="13">
        <v>205.84</v>
      </c>
    </row>
    <row r="2937" spans="1:10">
      <c r="A2937" s="12" t="s">
        <v>4106</v>
      </c>
      <c r="B2937" s="3">
        <v>45993</v>
      </c>
      <c r="C2937" s="12" t="s">
        <v>964</v>
      </c>
      <c r="D2937" s="12" t="s">
        <v>80</v>
      </c>
      <c r="E2937" s="12" t="s">
        <v>69</v>
      </c>
      <c r="F2937" s="12" t="s">
        <v>58</v>
      </c>
      <c r="G2937" s="12">
        <v>2.5</v>
      </c>
      <c r="H2937" s="13">
        <v>410.73</v>
      </c>
      <c r="I2937" s="12" t="s">
        <v>25</v>
      </c>
      <c r="J2937" s="13">
        <v>410.73</v>
      </c>
    </row>
    <row r="2938" spans="1:10">
      <c r="A2938" s="12" t="s">
        <v>4107</v>
      </c>
      <c r="B2938" s="3">
        <v>45739</v>
      </c>
      <c r="C2938" s="12" t="s">
        <v>3043</v>
      </c>
      <c r="D2938" s="12" t="s">
        <v>90</v>
      </c>
      <c r="E2938" s="12" t="s">
        <v>57</v>
      </c>
      <c r="F2938" s="12" t="s">
        <v>70</v>
      </c>
      <c r="G2938" s="12">
        <v>1.4</v>
      </c>
      <c r="H2938" s="13">
        <v>195.74</v>
      </c>
      <c r="I2938" s="12" t="s">
        <v>25</v>
      </c>
      <c r="J2938" s="13">
        <v>195.74</v>
      </c>
    </row>
    <row r="2939" spans="1:10">
      <c r="A2939" s="12" t="s">
        <v>4108</v>
      </c>
      <c r="B2939" s="3">
        <v>46010</v>
      </c>
      <c r="C2939" s="12" t="s">
        <v>1170</v>
      </c>
      <c r="D2939" s="12" t="s">
        <v>90</v>
      </c>
      <c r="E2939" s="12" t="s">
        <v>81</v>
      </c>
      <c r="F2939" s="12" t="s">
        <v>70</v>
      </c>
      <c r="G2939" s="12">
        <v>3.6</v>
      </c>
      <c r="H2939" s="13">
        <v>167.19</v>
      </c>
      <c r="I2939" s="12" t="s">
        <v>25</v>
      </c>
      <c r="J2939" s="13">
        <v>167.19</v>
      </c>
    </row>
    <row r="2940" spans="1:10">
      <c r="A2940" s="12" t="s">
        <v>4109</v>
      </c>
      <c r="B2940" s="3">
        <v>45824</v>
      </c>
      <c r="C2940" s="12" t="s">
        <v>1137</v>
      </c>
      <c r="D2940" s="12" t="s">
        <v>65</v>
      </c>
      <c r="E2940" s="12" t="s">
        <v>73</v>
      </c>
      <c r="F2940" s="12" t="s">
        <v>87</v>
      </c>
      <c r="G2940" s="12">
        <v>1.8</v>
      </c>
      <c r="H2940" s="13">
        <v>210.29</v>
      </c>
      <c r="I2940" s="12" t="s">
        <v>25</v>
      </c>
      <c r="J2940" s="13">
        <v>210.29</v>
      </c>
    </row>
    <row r="2941" spans="1:10">
      <c r="A2941" s="12" t="s">
        <v>4110</v>
      </c>
      <c r="B2941" s="3">
        <v>45932</v>
      </c>
      <c r="C2941" s="12" t="s">
        <v>1046</v>
      </c>
      <c r="D2941" s="12" t="s">
        <v>65</v>
      </c>
      <c r="E2941" s="12" t="s">
        <v>95</v>
      </c>
      <c r="F2941" s="12" t="s">
        <v>77</v>
      </c>
      <c r="G2941" s="12">
        <v>3.3</v>
      </c>
      <c r="H2941" s="13">
        <v>240.27</v>
      </c>
      <c r="I2941" s="12" t="s">
        <v>25</v>
      </c>
      <c r="J2941" s="13">
        <v>240.27</v>
      </c>
    </row>
    <row r="2942" spans="1:10">
      <c r="A2942" s="12" t="s">
        <v>4111</v>
      </c>
      <c r="B2942" s="3">
        <v>45735</v>
      </c>
      <c r="C2942" s="12" t="s">
        <v>950</v>
      </c>
      <c r="D2942" s="12" t="s">
        <v>68</v>
      </c>
      <c r="E2942" s="12" t="s">
        <v>73</v>
      </c>
      <c r="F2942" s="12" t="s">
        <v>58</v>
      </c>
      <c r="G2942" s="12">
        <v>2.9</v>
      </c>
      <c r="H2942" s="13">
        <v>325.89999999999998</v>
      </c>
      <c r="I2942" s="12" t="s">
        <v>27</v>
      </c>
      <c r="J2942" s="13">
        <v>0</v>
      </c>
    </row>
    <row r="2943" spans="1:10">
      <c r="A2943" s="12" t="s">
        <v>4112</v>
      </c>
      <c r="B2943" s="3">
        <v>45847</v>
      </c>
      <c r="C2943" s="12" t="s">
        <v>2055</v>
      </c>
      <c r="D2943" s="12" t="s">
        <v>56</v>
      </c>
      <c r="E2943" s="12" t="s">
        <v>95</v>
      </c>
      <c r="F2943" s="12" t="s">
        <v>87</v>
      </c>
      <c r="G2943" s="12">
        <v>3.1</v>
      </c>
      <c r="H2943" s="13">
        <v>146.69</v>
      </c>
      <c r="I2943" s="12" t="s">
        <v>27</v>
      </c>
      <c r="J2943" s="13">
        <v>0</v>
      </c>
    </row>
    <row r="2944" spans="1:10">
      <c r="A2944" s="12" t="s">
        <v>4113</v>
      </c>
      <c r="B2944" s="3">
        <v>45806</v>
      </c>
      <c r="C2944" s="12" t="s">
        <v>2096</v>
      </c>
      <c r="D2944" s="12" t="s">
        <v>90</v>
      </c>
      <c r="E2944" s="12" t="s">
        <v>76</v>
      </c>
      <c r="F2944" s="12" t="s">
        <v>70</v>
      </c>
      <c r="G2944" s="12">
        <v>2.5</v>
      </c>
      <c r="H2944" s="13">
        <v>174.03</v>
      </c>
      <c r="I2944" s="12" t="s">
        <v>25</v>
      </c>
      <c r="J2944" s="13">
        <v>174.03</v>
      </c>
    </row>
    <row r="2945" spans="1:10">
      <c r="A2945" s="12" t="s">
        <v>4114</v>
      </c>
      <c r="B2945" s="3">
        <v>45729</v>
      </c>
      <c r="C2945" s="12" t="s">
        <v>1682</v>
      </c>
      <c r="D2945" s="12" t="s">
        <v>90</v>
      </c>
      <c r="E2945" s="12" t="s">
        <v>95</v>
      </c>
      <c r="F2945" s="12" t="s">
        <v>62</v>
      </c>
      <c r="G2945" s="12">
        <v>4</v>
      </c>
      <c r="H2945" s="13">
        <v>197.04</v>
      </c>
      <c r="I2945" s="12" t="s">
        <v>25</v>
      </c>
      <c r="J2945" s="13">
        <v>197.04</v>
      </c>
    </row>
    <row r="2946" spans="1:10">
      <c r="A2946" s="12" t="s">
        <v>4115</v>
      </c>
      <c r="B2946" s="3">
        <v>45989</v>
      </c>
      <c r="C2946" s="12" t="s">
        <v>189</v>
      </c>
      <c r="D2946" s="12" t="s">
        <v>68</v>
      </c>
      <c r="E2946" s="12" t="s">
        <v>73</v>
      </c>
      <c r="F2946" s="12" t="s">
        <v>70</v>
      </c>
      <c r="G2946" s="12">
        <v>4.8</v>
      </c>
      <c r="H2946" s="13">
        <v>278.27</v>
      </c>
      <c r="I2946" s="12" t="s">
        <v>25</v>
      </c>
      <c r="J2946" s="13">
        <v>278.27</v>
      </c>
    </row>
    <row r="2947" spans="1:10">
      <c r="A2947" s="12" t="s">
        <v>4116</v>
      </c>
      <c r="B2947" s="3">
        <v>45966</v>
      </c>
      <c r="C2947" s="12" t="s">
        <v>3043</v>
      </c>
      <c r="D2947" s="12" t="s">
        <v>68</v>
      </c>
      <c r="E2947" s="12" t="s">
        <v>95</v>
      </c>
      <c r="F2947" s="12" t="s">
        <v>103</v>
      </c>
      <c r="G2947" s="12">
        <v>3.4</v>
      </c>
      <c r="H2947" s="13">
        <v>294.39999999999998</v>
      </c>
      <c r="I2947" s="12" t="s">
        <v>25</v>
      </c>
      <c r="J2947" s="13">
        <v>294.39999999999998</v>
      </c>
    </row>
    <row r="2948" spans="1:10">
      <c r="A2948" s="12" t="s">
        <v>4117</v>
      </c>
      <c r="B2948" s="3">
        <v>45909</v>
      </c>
      <c r="C2948" s="12" t="s">
        <v>3232</v>
      </c>
      <c r="D2948" s="12" t="s">
        <v>80</v>
      </c>
      <c r="E2948" s="12" t="s">
        <v>57</v>
      </c>
      <c r="F2948" s="12" t="s">
        <v>87</v>
      </c>
      <c r="G2948" s="12">
        <v>2.1</v>
      </c>
      <c r="H2948" s="13">
        <v>392.31</v>
      </c>
      <c r="I2948" s="12" t="s">
        <v>25</v>
      </c>
      <c r="J2948" s="13">
        <v>392.31</v>
      </c>
    </row>
    <row r="2949" spans="1:10">
      <c r="A2949" s="12" t="s">
        <v>4118</v>
      </c>
      <c r="B2949" s="3">
        <v>45667</v>
      </c>
      <c r="C2949" s="12" t="s">
        <v>1361</v>
      </c>
      <c r="D2949" s="12" t="s">
        <v>56</v>
      </c>
      <c r="E2949" s="12" t="s">
        <v>81</v>
      </c>
      <c r="F2949" s="12" t="s">
        <v>103</v>
      </c>
      <c r="G2949" s="12">
        <v>2.1</v>
      </c>
      <c r="H2949" s="13">
        <v>121.12</v>
      </c>
      <c r="I2949" s="12" t="s">
        <v>25</v>
      </c>
      <c r="J2949" s="13">
        <v>121.12</v>
      </c>
    </row>
    <row r="2950" spans="1:10">
      <c r="A2950" s="12" t="s">
        <v>4119</v>
      </c>
      <c r="B2950" s="3">
        <v>45987</v>
      </c>
      <c r="C2950" s="12" t="s">
        <v>153</v>
      </c>
      <c r="D2950" s="12" t="s">
        <v>90</v>
      </c>
      <c r="E2950" s="12" t="s">
        <v>81</v>
      </c>
      <c r="F2950" s="12" t="s">
        <v>87</v>
      </c>
      <c r="G2950" s="12">
        <v>2.4</v>
      </c>
      <c r="H2950" s="13">
        <v>211.66</v>
      </c>
      <c r="I2950" s="12" t="s">
        <v>25</v>
      </c>
      <c r="J2950" s="13">
        <v>211.66</v>
      </c>
    </row>
    <row r="2951" spans="1:10">
      <c r="A2951" s="12" t="s">
        <v>4120</v>
      </c>
      <c r="B2951" s="3">
        <v>45996</v>
      </c>
      <c r="C2951" s="12" t="s">
        <v>133</v>
      </c>
      <c r="D2951" s="12" t="s">
        <v>65</v>
      </c>
      <c r="E2951" s="12" t="s">
        <v>69</v>
      </c>
      <c r="F2951" s="12" t="s">
        <v>103</v>
      </c>
      <c r="G2951" s="12">
        <v>3</v>
      </c>
      <c r="H2951" s="13">
        <v>209.13</v>
      </c>
      <c r="I2951" s="12" t="s">
        <v>25</v>
      </c>
      <c r="J2951" s="13">
        <v>209.13</v>
      </c>
    </row>
    <row r="2952" spans="1:10">
      <c r="A2952" s="12" t="s">
        <v>4121</v>
      </c>
      <c r="B2952" s="3">
        <v>45967</v>
      </c>
      <c r="C2952" s="12" t="s">
        <v>1842</v>
      </c>
      <c r="D2952" s="12" t="s">
        <v>56</v>
      </c>
      <c r="E2952" s="12" t="s">
        <v>81</v>
      </c>
      <c r="F2952" s="12" t="s">
        <v>87</v>
      </c>
      <c r="G2952" s="12">
        <v>1.6</v>
      </c>
      <c r="H2952" s="13">
        <v>106.85</v>
      </c>
      <c r="I2952" s="12" t="s">
        <v>27</v>
      </c>
      <c r="J2952" s="13">
        <v>0</v>
      </c>
    </row>
    <row r="2953" spans="1:10">
      <c r="A2953" s="12" t="s">
        <v>4122</v>
      </c>
      <c r="B2953" s="3">
        <v>45985</v>
      </c>
      <c r="C2953" s="12" t="s">
        <v>1855</v>
      </c>
      <c r="D2953" s="12" t="s">
        <v>56</v>
      </c>
      <c r="E2953" s="12" t="s">
        <v>69</v>
      </c>
      <c r="F2953" s="12" t="s">
        <v>82</v>
      </c>
      <c r="G2953" s="12">
        <v>4.2</v>
      </c>
      <c r="H2953" s="13">
        <v>140.62</v>
      </c>
      <c r="I2953" s="12" t="s">
        <v>27</v>
      </c>
      <c r="J2953" s="13">
        <v>0</v>
      </c>
    </row>
    <row r="2954" spans="1:10">
      <c r="A2954" s="12" t="s">
        <v>4123</v>
      </c>
      <c r="B2954" s="3">
        <v>45991</v>
      </c>
      <c r="C2954" s="12" t="s">
        <v>1111</v>
      </c>
      <c r="D2954" s="12" t="s">
        <v>65</v>
      </c>
      <c r="E2954" s="12" t="s">
        <v>95</v>
      </c>
      <c r="F2954" s="12" t="s">
        <v>58</v>
      </c>
      <c r="G2954" s="12">
        <v>2.2999999999999998</v>
      </c>
      <c r="H2954" s="13">
        <v>253.67</v>
      </c>
      <c r="I2954" s="12" t="s">
        <v>25</v>
      </c>
      <c r="J2954" s="13">
        <v>253.67</v>
      </c>
    </row>
    <row r="2955" spans="1:10">
      <c r="A2955" s="12" t="s">
        <v>4124</v>
      </c>
      <c r="B2955" s="3">
        <v>45670</v>
      </c>
      <c r="C2955" s="12" t="s">
        <v>833</v>
      </c>
      <c r="D2955" s="12" t="s">
        <v>90</v>
      </c>
      <c r="E2955" s="12" t="s">
        <v>81</v>
      </c>
      <c r="F2955" s="12" t="s">
        <v>62</v>
      </c>
      <c r="G2955" s="12">
        <v>3.8</v>
      </c>
      <c r="H2955" s="13">
        <v>215.15</v>
      </c>
      <c r="I2955" s="12" t="s">
        <v>26</v>
      </c>
      <c r="J2955" s="13">
        <v>93.17</v>
      </c>
    </row>
    <row r="2956" spans="1:10">
      <c r="A2956" s="12" t="s">
        <v>4125</v>
      </c>
      <c r="B2956" s="3">
        <v>45997</v>
      </c>
      <c r="C2956" s="12" t="s">
        <v>2465</v>
      </c>
      <c r="D2956" s="12" t="s">
        <v>90</v>
      </c>
      <c r="E2956" s="12" t="s">
        <v>81</v>
      </c>
      <c r="F2956" s="12" t="s">
        <v>58</v>
      </c>
      <c r="G2956" s="12">
        <v>2.9</v>
      </c>
      <c r="H2956" s="13">
        <v>197.59</v>
      </c>
      <c r="I2956" s="12" t="s">
        <v>25</v>
      </c>
      <c r="J2956" s="13">
        <v>197.59</v>
      </c>
    </row>
    <row r="2957" spans="1:10">
      <c r="A2957" s="12" t="s">
        <v>4126</v>
      </c>
      <c r="B2957" s="3">
        <v>45764</v>
      </c>
      <c r="C2957" s="12" t="s">
        <v>1823</v>
      </c>
      <c r="D2957" s="12" t="s">
        <v>80</v>
      </c>
      <c r="E2957" s="12" t="s">
        <v>95</v>
      </c>
      <c r="F2957" s="12" t="s">
        <v>82</v>
      </c>
      <c r="G2957" s="12">
        <v>4.4000000000000004</v>
      </c>
      <c r="H2957" s="13">
        <v>412.62</v>
      </c>
      <c r="I2957" s="12" t="s">
        <v>25</v>
      </c>
      <c r="J2957" s="13">
        <v>412.62</v>
      </c>
    </row>
    <row r="2958" spans="1:10">
      <c r="A2958" s="12" t="s">
        <v>4127</v>
      </c>
      <c r="B2958" s="3">
        <v>45827</v>
      </c>
      <c r="C2958" s="12" t="s">
        <v>825</v>
      </c>
      <c r="D2958" s="12" t="s">
        <v>68</v>
      </c>
      <c r="E2958" s="12" t="s">
        <v>57</v>
      </c>
      <c r="F2958" s="12" t="s">
        <v>70</v>
      </c>
      <c r="G2958" s="12">
        <v>4.9000000000000004</v>
      </c>
      <c r="H2958" s="13">
        <v>308.35000000000002</v>
      </c>
      <c r="I2958" s="12" t="s">
        <v>25</v>
      </c>
      <c r="J2958" s="13">
        <v>308.35000000000002</v>
      </c>
    </row>
    <row r="2959" spans="1:10">
      <c r="A2959" s="12" t="s">
        <v>4128</v>
      </c>
      <c r="B2959" s="3">
        <v>45921</v>
      </c>
      <c r="C2959" s="12" t="s">
        <v>1578</v>
      </c>
      <c r="D2959" s="12" t="s">
        <v>80</v>
      </c>
      <c r="E2959" s="12" t="s">
        <v>81</v>
      </c>
      <c r="F2959" s="12" t="s">
        <v>82</v>
      </c>
      <c r="G2959" s="12">
        <v>1.5</v>
      </c>
      <c r="H2959" s="13">
        <v>359.57</v>
      </c>
      <c r="I2959" s="12" t="s">
        <v>26</v>
      </c>
      <c r="J2959" s="13">
        <v>211.05</v>
      </c>
    </row>
    <row r="2960" spans="1:10">
      <c r="A2960" s="12" t="s">
        <v>4129</v>
      </c>
      <c r="B2960" s="3">
        <v>45775</v>
      </c>
      <c r="C2960" s="12" t="s">
        <v>2533</v>
      </c>
      <c r="D2960" s="12" t="s">
        <v>80</v>
      </c>
      <c r="E2960" s="12" t="s">
        <v>73</v>
      </c>
      <c r="F2960" s="12" t="s">
        <v>70</v>
      </c>
      <c r="G2960" s="12">
        <v>1.8</v>
      </c>
      <c r="H2960" s="13">
        <v>399.44</v>
      </c>
      <c r="I2960" s="12" t="s">
        <v>25</v>
      </c>
      <c r="J2960" s="13">
        <v>399.44</v>
      </c>
    </row>
    <row r="2961" spans="1:10">
      <c r="A2961" s="12" t="s">
        <v>4130</v>
      </c>
      <c r="B2961" s="3">
        <v>45858</v>
      </c>
      <c r="C2961" s="12" t="s">
        <v>1234</v>
      </c>
      <c r="D2961" s="12" t="s">
        <v>61</v>
      </c>
      <c r="E2961" s="12" t="s">
        <v>95</v>
      </c>
      <c r="F2961" s="12" t="s">
        <v>100</v>
      </c>
      <c r="G2961" s="12">
        <v>1.7</v>
      </c>
      <c r="H2961" s="13">
        <v>99.44</v>
      </c>
      <c r="I2961" s="12" t="s">
        <v>26</v>
      </c>
      <c r="J2961" s="13">
        <v>73.27</v>
      </c>
    </row>
    <row r="2962" spans="1:10">
      <c r="A2962" s="12" t="s">
        <v>4131</v>
      </c>
      <c r="B2962" s="3">
        <v>45900</v>
      </c>
      <c r="C2962" s="12" t="s">
        <v>1370</v>
      </c>
      <c r="D2962" s="12" t="s">
        <v>61</v>
      </c>
      <c r="E2962" s="12" t="s">
        <v>57</v>
      </c>
      <c r="F2962" s="12" t="s">
        <v>87</v>
      </c>
      <c r="G2962" s="12">
        <v>4.7</v>
      </c>
      <c r="H2962" s="13">
        <v>104.69</v>
      </c>
      <c r="I2962" s="12" t="s">
        <v>25</v>
      </c>
      <c r="J2962" s="13">
        <v>104.69</v>
      </c>
    </row>
    <row r="2963" spans="1:10">
      <c r="A2963" s="12" t="s">
        <v>4132</v>
      </c>
      <c r="B2963" s="3">
        <v>45991</v>
      </c>
      <c r="C2963" s="12" t="s">
        <v>1116</v>
      </c>
      <c r="D2963" s="12" t="s">
        <v>61</v>
      </c>
      <c r="E2963" s="12" t="s">
        <v>73</v>
      </c>
      <c r="F2963" s="12" t="s">
        <v>100</v>
      </c>
      <c r="G2963" s="12">
        <v>2.1</v>
      </c>
      <c r="H2963" s="13">
        <v>118.79</v>
      </c>
      <c r="I2963" s="12" t="s">
        <v>25</v>
      </c>
      <c r="J2963" s="13">
        <v>118.79</v>
      </c>
    </row>
    <row r="2964" spans="1:10">
      <c r="A2964" s="12" t="s">
        <v>4133</v>
      </c>
      <c r="B2964" s="3">
        <v>45811</v>
      </c>
      <c r="C2964" s="12" t="s">
        <v>1990</v>
      </c>
      <c r="D2964" s="12" t="s">
        <v>80</v>
      </c>
      <c r="E2964" s="12" t="s">
        <v>57</v>
      </c>
      <c r="F2964" s="12" t="s">
        <v>77</v>
      </c>
      <c r="G2964" s="12">
        <v>3.2</v>
      </c>
      <c r="H2964" s="13">
        <v>300.41000000000003</v>
      </c>
      <c r="I2964" s="12" t="s">
        <v>26</v>
      </c>
      <c r="J2964" s="13">
        <v>130.19</v>
      </c>
    </row>
    <row r="2965" spans="1:10">
      <c r="A2965" s="12" t="s">
        <v>4134</v>
      </c>
      <c r="B2965" s="3">
        <v>45688</v>
      </c>
      <c r="C2965" s="12" t="s">
        <v>332</v>
      </c>
      <c r="D2965" s="12" t="s">
        <v>80</v>
      </c>
      <c r="E2965" s="12" t="s">
        <v>76</v>
      </c>
      <c r="F2965" s="12" t="s">
        <v>103</v>
      </c>
      <c r="G2965" s="12">
        <v>2.8</v>
      </c>
      <c r="H2965" s="13">
        <v>362.67</v>
      </c>
      <c r="I2965" s="12" t="s">
        <v>25</v>
      </c>
      <c r="J2965" s="13">
        <v>362.67</v>
      </c>
    </row>
    <row r="2966" spans="1:10">
      <c r="A2966" s="12" t="s">
        <v>4135</v>
      </c>
      <c r="B2966" s="3">
        <v>45742</v>
      </c>
      <c r="C2966" s="12" t="s">
        <v>1449</v>
      </c>
      <c r="D2966" s="12" t="s">
        <v>56</v>
      </c>
      <c r="E2966" s="12" t="s">
        <v>57</v>
      </c>
      <c r="F2966" s="12" t="s">
        <v>100</v>
      </c>
      <c r="G2966" s="12">
        <v>2.6</v>
      </c>
      <c r="H2966" s="13">
        <v>139.41999999999999</v>
      </c>
      <c r="I2966" s="12" t="s">
        <v>26</v>
      </c>
      <c r="J2966" s="13">
        <v>82.3</v>
      </c>
    </row>
    <row r="2967" spans="1:10">
      <c r="A2967" s="12" t="s">
        <v>4136</v>
      </c>
      <c r="B2967" s="3">
        <v>46014</v>
      </c>
      <c r="C2967" s="12" t="s">
        <v>1195</v>
      </c>
      <c r="D2967" s="12" t="s">
        <v>90</v>
      </c>
      <c r="E2967" s="12" t="s">
        <v>69</v>
      </c>
      <c r="F2967" s="12" t="s">
        <v>58</v>
      </c>
      <c r="G2967" s="12">
        <v>5</v>
      </c>
      <c r="H2967" s="13">
        <v>221.81</v>
      </c>
      <c r="I2967" s="12" t="s">
        <v>26</v>
      </c>
      <c r="J2967" s="13">
        <v>134.01</v>
      </c>
    </row>
    <row r="2968" spans="1:10">
      <c r="A2968" s="12" t="s">
        <v>4137</v>
      </c>
      <c r="B2968" s="3">
        <v>45796</v>
      </c>
      <c r="C2968" s="12" t="s">
        <v>4138</v>
      </c>
      <c r="D2968" s="12" t="s">
        <v>80</v>
      </c>
      <c r="E2968" s="12" t="s">
        <v>81</v>
      </c>
      <c r="F2968" s="12" t="s">
        <v>87</v>
      </c>
      <c r="G2968" s="12">
        <v>3.1</v>
      </c>
      <c r="H2968" s="13">
        <v>305.27</v>
      </c>
      <c r="I2968" s="12" t="s">
        <v>25</v>
      </c>
      <c r="J2968" s="13">
        <v>305.27</v>
      </c>
    </row>
    <row r="2969" spans="1:10">
      <c r="A2969" s="12" t="s">
        <v>4139</v>
      </c>
      <c r="B2969" s="3">
        <v>45944</v>
      </c>
      <c r="C2969" s="12" t="s">
        <v>60</v>
      </c>
      <c r="D2969" s="12" t="s">
        <v>56</v>
      </c>
      <c r="E2969" s="12" t="s">
        <v>95</v>
      </c>
      <c r="F2969" s="12" t="s">
        <v>87</v>
      </c>
      <c r="G2969" s="12">
        <v>5</v>
      </c>
      <c r="H2969" s="13">
        <v>135.85</v>
      </c>
      <c r="I2969" s="12" t="s">
        <v>25</v>
      </c>
      <c r="J2969" s="13">
        <v>135.85</v>
      </c>
    </row>
    <row r="2970" spans="1:10">
      <c r="A2970" s="12" t="s">
        <v>4140</v>
      </c>
      <c r="B2970" s="3">
        <v>45983</v>
      </c>
      <c r="C2970" s="12" t="s">
        <v>2219</v>
      </c>
      <c r="D2970" s="12" t="s">
        <v>68</v>
      </c>
      <c r="E2970" s="12" t="s">
        <v>95</v>
      </c>
      <c r="F2970" s="12" t="s">
        <v>87</v>
      </c>
      <c r="G2970" s="12">
        <v>1.8</v>
      </c>
      <c r="H2970" s="13">
        <v>251.65</v>
      </c>
      <c r="I2970" s="12" t="s">
        <v>25</v>
      </c>
      <c r="J2970" s="13">
        <v>251.65</v>
      </c>
    </row>
    <row r="2971" spans="1:10">
      <c r="A2971" s="12" t="s">
        <v>4141</v>
      </c>
      <c r="B2971" s="3">
        <v>45774</v>
      </c>
      <c r="C2971" s="12" t="s">
        <v>1363</v>
      </c>
      <c r="D2971" s="12" t="s">
        <v>65</v>
      </c>
      <c r="E2971" s="12" t="s">
        <v>57</v>
      </c>
      <c r="F2971" s="12" t="s">
        <v>82</v>
      </c>
      <c r="G2971" s="12">
        <v>1.1000000000000001</v>
      </c>
      <c r="H2971" s="13">
        <v>252.03</v>
      </c>
      <c r="I2971" s="12" t="s">
        <v>25</v>
      </c>
      <c r="J2971" s="13">
        <v>252.03</v>
      </c>
    </row>
    <row r="2972" spans="1:10">
      <c r="A2972" s="12" t="s">
        <v>4142</v>
      </c>
      <c r="B2972" s="3">
        <v>46008</v>
      </c>
      <c r="C2972" s="12" t="s">
        <v>486</v>
      </c>
      <c r="D2972" s="12" t="s">
        <v>65</v>
      </c>
      <c r="E2972" s="12" t="s">
        <v>57</v>
      </c>
      <c r="F2972" s="12" t="s">
        <v>77</v>
      </c>
      <c r="G2972" s="12">
        <v>3.6</v>
      </c>
      <c r="H2972" s="13">
        <v>248.33</v>
      </c>
      <c r="I2972" s="12" t="s">
        <v>25</v>
      </c>
      <c r="J2972" s="13">
        <v>248.33</v>
      </c>
    </row>
    <row r="2973" spans="1:10">
      <c r="A2973" s="12" t="s">
        <v>4143</v>
      </c>
      <c r="B2973" s="3">
        <v>45730</v>
      </c>
      <c r="C2973" s="12" t="s">
        <v>326</v>
      </c>
      <c r="D2973" s="12" t="s">
        <v>80</v>
      </c>
      <c r="E2973" s="12" t="s">
        <v>95</v>
      </c>
      <c r="F2973" s="12" t="s">
        <v>87</v>
      </c>
      <c r="G2973" s="12">
        <v>4.5</v>
      </c>
      <c r="H2973" s="13">
        <v>331.16</v>
      </c>
      <c r="I2973" s="12" t="s">
        <v>26</v>
      </c>
      <c r="J2973" s="13">
        <v>162.49</v>
      </c>
    </row>
    <row r="2974" spans="1:10">
      <c r="A2974" s="12" t="s">
        <v>4144</v>
      </c>
      <c r="B2974" s="3">
        <v>45752</v>
      </c>
      <c r="C2974" s="12" t="s">
        <v>396</v>
      </c>
      <c r="D2974" s="12" t="s">
        <v>68</v>
      </c>
      <c r="E2974" s="12" t="s">
        <v>69</v>
      </c>
      <c r="F2974" s="12" t="s">
        <v>70</v>
      </c>
      <c r="G2974" s="12">
        <v>3.5</v>
      </c>
      <c r="H2974" s="13">
        <v>260.52</v>
      </c>
      <c r="I2974" s="12" t="s">
        <v>25</v>
      </c>
      <c r="J2974" s="13">
        <v>260.52</v>
      </c>
    </row>
    <row r="2975" spans="1:10">
      <c r="A2975" s="12" t="s">
        <v>4145</v>
      </c>
      <c r="B2975" s="3">
        <v>45714</v>
      </c>
      <c r="C2975" s="12" t="s">
        <v>2477</v>
      </c>
      <c r="D2975" s="12" t="s">
        <v>61</v>
      </c>
      <c r="E2975" s="12" t="s">
        <v>95</v>
      </c>
      <c r="F2975" s="12" t="s">
        <v>58</v>
      </c>
      <c r="G2975" s="12">
        <v>2.2999999999999998</v>
      </c>
      <c r="H2975" s="13">
        <v>102.1</v>
      </c>
      <c r="I2975" s="12" t="s">
        <v>25</v>
      </c>
      <c r="J2975" s="13">
        <v>102.1</v>
      </c>
    </row>
    <row r="2976" spans="1:10">
      <c r="A2976" s="12" t="s">
        <v>4146</v>
      </c>
      <c r="B2976" s="3">
        <v>46004</v>
      </c>
      <c r="C2976" s="12" t="s">
        <v>4147</v>
      </c>
      <c r="D2976" s="12" t="s">
        <v>68</v>
      </c>
      <c r="E2976" s="12" t="s">
        <v>95</v>
      </c>
      <c r="F2976" s="12" t="s">
        <v>77</v>
      </c>
      <c r="G2976" s="12">
        <v>3.7</v>
      </c>
      <c r="H2976" s="13">
        <v>317.72000000000003</v>
      </c>
      <c r="I2976" s="12" t="s">
        <v>27</v>
      </c>
      <c r="J2976" s="13">
        <v>0</v>
      </c>
    </row>
    <row r="2977" spans="1:10">
      <c r="A2977" s="12" t="s">
        <v>4148</v>
      </c>
      <c r="B2977" s="3">
        <v>45967</v>
      </c>
      <c r="C2977" s="12" t="s">
        <v>1768</v>
      </c>
      <c r="D2977" s="12" t="s">
        <v>61</v>
      </c>
      <c r="E2977" s="12" t="s">
        <v>69</v>
      </c>
      <c r="F2977" s="12" t="s">
        <v>77</v>
      </c>
      <c r="G2977" s="12">
        <v>2.8</v>
      </c>
      <c r="H2977" s="13">
        <v>97.11</v>
      </c>
      <c r="I2977" s="12" t="s">
        <v>25</v>
      </c>
      <c r="J2977" s="13">
        <v>97.11</v>
      </c>
    </row>
    <row r="2978" spans="1:10">
      <c r="A2978" s="12" t="s">
        <v>4149</v>
      </c>
      <c r="B2978" s="3">
        <v>45813</v>
      </c>
      <c r="C2978" s="12" t="s">
        <v>302</v>
      </c>
      <c r="D2978" s="12" t="s">
        <v>68</v>
      </c>
      <c r="E2978" s="12" t="s">
        <v>95</v>
      </c>
      <c r="F2978" s="12" t="s">
        <v>100</v>
      </c>
      <c r="G2978" s="12">
        <v>2.5</v>
      </c>
      <c r="H2978" s="13">
        <v>334.4</v>
      </c>
      <c r="I2978" s="12" t="s">
        <v>25</v>
      </c>
      <c r="J2978" s="13">
        <v>334.4</v>
      </c>
    </row>
    <row r="2979" spans="1:10">
      <c r="A2979" s="12" t="s">
        <v>4150</v>
      </c>
      <c r="B2979" s="3">
        <v>45900</v>
      </c>
      <c r="C2979" s="12" t="s">
        <v>3130</v>
      </c>
      <c r="D2979" s="12" t="s">
        <v>61</v>
      </c>
      <c r="E2979" s="12" t="s">
        <v>76</v>
      </c>
      <c r="F2979" s="12" t="s">
        <v>70</v>
      </c>
      <c r="G2979" s="12">
        <v>1.7</v>
      </c>
      <c r="H2979" s="13">
        <v>111.04</v>
      </c>
      <c r="I2979" s="12" t="s">
        <v>25</v>
      </c>
      <c r="J2979" s="13">
        <v>111.04</v>
      </c>
    </row>
    <row r="2980" spans="1:10">
      <c r="A2980" s="12" t="s">
        <v>4151</v>
      </c>
      <c r="B2980" s="3">
        <v>45786</v>
      </c>
      <c r="C2980" s="12" t="s">
        <v>1915</v>
      </c>
      <c r="D2980" s="12" t="s">
        <v>56</v>
      </c>
      <c r="E2980" s="12" t="s">
        <v>69</v>
      </c>
      <c r="F2980" s="12" t="s">
        <v>62</v>
      </c>
      <c r="G2980" s="12">
        <v>2.2000000000000002</v>
      </c>
      <c r="H2980" s="13">
        <v>122.64</v>
      </c>
      <c r="I2980" s="12" t="s">
        <v>25</v>
      </c>
      <c r="J2980" s="13">
        <v>122.64</v>
      </c>
    </row>
    <row r="2981" spans="1:10">
      <c r="A2981" s="12" t="s">
        <v>4152</v>
      </c>
      <c r="B2981" s="3">
        <v>45743</v>
      </c>
      <c r="C2981" s="12" t="s">
        <v>1108</v>
      </c>
      <c r="D2981" s="12" t="s">
        <v>68</v>
      </c>
      <c r="E2981" s="12" t="s">
        <v>76</v>
      </c>
      <c r="F2981" s="12" t="s">
        <v>103</v>
      </c>
      <c r="G2981" s="12">
        <v>1.5</v>
      </c>
      <c r="H2981" s="13">
        <v>317.39</v>
      </c>
      <c r="I2981" s="12" t="s">
        <v>25</v>
      </c>
      <c r="J2981" s="13">
        <v>317.39</v>
      </c>
    </row>
    <row r="2982" spans="1:10">
      <c r="A2982" s="12" t="s">
        <v>4153</v>
      </c>
      <c r="B2982" s="3">
        <v>45789</v>
      </c>
      <c r="C2982" s="12" t="s">
        <v>882</v>
      </c>
      <c r="D2982" s="12" t="s">
        <v>56</v>
      </c>
      <c r="E2982" s="12" t="s">
        <v>73</v>
      </c>
      <c r="F2982" s="12" t="s">
        <v>58</v>
      </c>
      <c r="G2982" s="12">
        <v>2.9</v>
      </c>
      <c r="H2982" s="13">
        <v>133.44</v>
      </c>
      <c r="I2982" s="12" t="s">
        <v>25</v>
      </c>
      <c r="J2982" s="13">
        <v>133.44</v>
      </c>
    </row>
    <row r="2983" spans="1:10">
      <c r="A2983" s="12" t="s">
        <v>4154</v>
      </c>
      <c r="B2983" s="3">
        <v>45950</v>
      </c>
      <c r="C2983" s="12" t="s">
        <v>1160</v>
      </c>
      <c r="D2983" s="12" t="s">
        <v>56</v>
      </c>
      <c r="E2983" s="12" t="s">
        <v>73</v>
      </c>
      <c r="F2983" s="12" t="s">
        <v>70</v>
      </c>
      <c r="G2983" s="12">
        <v>3.1</v>
      </c>
      <c r="H2983" s="13">
        <v>116.77</v>
      </c>
      <c r="I2983" s="12" t="s">
        <v>26</v>
      </c>
      <c r="J2983" s="13">
        <v>45.65</v>
      </c>
    </row>
    <row r="2984" spans="1:10">
      <c r="A2984" s="12" t="s">
        <v>4155</v>
      </c>
      <c r="B2984" s="3">
        <v>45974</v>
      </c>
      <c r="C2984" s="12" t="s">
        <v>937</v>
      </c>
      <c r="D2984" s="12" t="s">
        <v>56</v>
      </c>
      <c r="E2984" s="12" t="s">
        <v>57</v>
      </c>
      <c r="F2984" s="12" t="s">
        <v>58</v>
      </c>
      <c r="G2984" s="12">
        <v>3.7</v>
      </c>
      <c r="H2984" s="13">
        <v>107.67</v>
      </c>
      <c r="I2984" s="12" t="s">
        <v>25</v>
      </c>
      <c r="J2984" s="13">
        <v>107.67</v>
      </c>
    </row>
    <row r="2985" spans="1:10">
      <c r="A2985" s="12" t="s">
        <v>4156</v>
      </c>
      <c r="B2985" s="3">
        <v>45973</v>
      </c>
      <c r="C2985" s="12" t="s">
        <v>1101</v>
      </c>
      <c r="D2985" s="12" t="s">
        <v>65</v>
      </c>
      <c r="E2985" s="12" t="s">
        <v>69</v>
      </c>
      <c r="F2985" s="12" t="s">
        <v>70</v>
      </c>
      <c r="G2985" s="12">
        <v>2.7</v>
      </c>
      <c r="H2985" s="13">
        <v>225.96</v>
      </c>
      <c r="I2985" s="12" t="s">
        <v>25</v>
      </c>
      <c r="J2985" s="13">
        <v>225.96</v>
      </c>
    </row>
    <row r="2986" spans="1:10">
      <c r="A2986" s="12" t="s">
        <v>4157</v>
      </c>
      <c r="B2986" s="3">
        <v>45709</v>
      </c>
      <c r="C2986" s="12" t="s">
        <v>4158</v>
      </c>
      <c r="D2986" s="12" t="s">
        <v>65</v>
      </c>
      <c r="E2986" s="12" t="s">
        <v>95</v>
      </c>
      <c r="F2986" s="12" t="s">
        <v>100</v>
      </c>
      <c r="G2986" s="12">
        <v>3.5</v>
      </c>
      <c r="H2986" s="13">
        <v>235.04</v>
      </c>
      <c r="I2986" s="12" t="s">
        <v>27</v>
      </c>
      <c r="J2986" s="13">
        <v>0</v>
      </c>
    </row>
    <row r="2987" spans="1:10">
      <c r="A2987" s="12" t="s">
        <v>4159</v>
      </c>
      <c r="B2987" s="3">
        <v>45815</v>
      </c>
      <c r="C2987" s="12" t="s">
        <v>102</v>
      </c>
      <c r="D2987" s="12" t="s">
        <v>68</v>
      </c>
      <c r="E2987" s="12" t="s">
        <v>76</v>
      </c>
      <c r="F2987" s="12" t="s">
        <v>82</v>
      </c>
      <c r="G2987" s="12">
        <v>2</v>
      </c>
      <c r="H2987" s="13">
        <v>307.11</v>
      </c>
      <c r="I2987" s="12" t="s">
        <v>25</v>
      </c>
      <c r="J2987" s="13">
        <v>307.11</v>
      </c>
    </row>
    <row r="2988" spans="1:10">
      <c r="A2988" s="12" t="s">
        <v>4160</v>
      </c>
      <c r="B2988" s="3">
        <v>45847</v>
      </c>
      <c r="C2988" s="12" t="s">
        <v>1274</v>
      </c>
      <c r="D2988" s="12" t="s">
        <v>90</v>
      </c>
      <c r="E2988" s="12" t="s">
        <v>95</v>
      </c>
      <c r="F2988" s="12" t="s">
        <v>77</v>
      </c>
      <c r="G2988" s="12">
        <v>4.3</v>
      </c>
      <c r="H2988" s="13">
        <v>198.27</v>
      </c>
      <c r="I2988" s="12" t="s">
        <v>26</v>
      </c>
      <c r="J2988" s="13">
        <v>77.83</v>
      </c>
    </row>
    <row r="2989" spans="1:10">
      <c r="A2989" s="12" t="s">
        <v>4161</v>
      </c>
      <c r="B2989" s="3">
        <v>45784</v>
      </c>
      <c r="C2989" s="12" t="s">
        <v>2675</v>
      </c>
      <c r="D2989" s="12" t="s">
        <v>65</v>
      </c>
      <c r="E2989" s="12" t="s">
        <v>57</v>
      </c>
      <c r="F2989" s="12" t="s">
        <v>77</v>
      </c>
      <c r="G2989" s="12">
        <v>3.4</v>
      </c>
      <c r="H2989" s="13">
        <v>251.66</v>
      </c>
      <c r="I2989" s="12" t="s">
        <v>25</v>
      </c>
      <c r="J2989" s="13">
        <v>251.66</v>
      </c>
    </row>
    <row r="2990" spans="1:10">
      <c r="A2990" s="12" t="s">
        <v>4162</v>
      </c>
      <c r="B2990" s="3">
        <v>45896</v>
      </c>
      <c r="C2990" s="12" t="s">
        <v>2986</v>
      </c>
      <c r="D2990" s="12" t="s">
        <v>61</v>
      </c>
      <c r="E2990" s="12" t="s">
        <v>73</v>
      </c>
      <c r="F2990" s="12" t="s">
        <v>62</v>
      </c>
      <c r="G2990" s="12">
        <v>3.6</v>
      </c>
      <c r="H2990" s="13">
        <v>116.23</v>
      </c>
      <c r="I2990" s="12" t="s">
        <v>26</v>
      </c>
      <c r="J2990" s="13">
        <v>72.900000000000006</v>
      </c>
    </row>
    <row r="2991" spans="1:10">
      <c r="A2991" s="12" t="s">
        <v>4163</v>
      </c>
      <c r="B2991" s="3">
        <v>45757</v>
      </c>
      <c r="C2991" s="12" t="s">
        <v>906</v>
      </c>
      <c r="D2991" s="12" t="s">
        <v>61</v>
      </c>
      <c r="E2991" s="12" t="s">
        <v>81</v>
      </c>
      <c r="F2991" s="12" t="s">
        <v>100</v>
      </c>
      <c r="G2991" s="12">
        <v>3.5</v>
      </c>
      <c r="H2991" s="13">
        <v>118.41</v>
      </c>
      <c r="I2991" s="12" t="s">
        <v>25</v>
      </c>
      <c r="J2991" s="13">
        <v>118.41</v>
      </c>
    </row>
    <row r="2992" spans="1:10">
      <c r="A2992" s="12" t="s">
        <v>4164</v>
      </c>
      <c r="B2992" s="3">
        <v>45972</v>
      </c>
      <c r="C2992" s="12" t="s">
        <v>1954</v>
      </c>
      <c r="D2992" s="12" t="s">
        <v>65</v>
      </c>
      <c r="E2992" s="12" t="s">
        <v>76</v>
      </c>
      <c r="F2992" s="12" t="s">
        <v>87</v>
      </c>
      <c r="G2992" s="12">
        <v>2.2999999999999998</v>
      </c>
      <c r="H2992" s="13">
        <v>243.58</v>
      </c>
      <c r="I2992" s="12" t="s">
        <v>25</v>
      </c>
      <c r="J2992" s="13">
        <v>243.58</v>
      </c>
    </row>
    <row r="2993" spans="1:10">
      <c r="A2993" s="12" t="s">
        <v>4165</v>
      </c>
      <c r="B2993" s="3">
        <v>45905</v>
      </c>
      <c r="C2993" s="12" t="s">
        <v>372</v>
      </c>
      <c r="D2993" s="12" t="s">
        <v>80</v>
      </c>
      <c r="E2993" s="12" t="s">
        <v>81</v>
      </c>
      <c r="F2993" s="12" t="s">
        <v>62</v>
      </c>
      <c r="G2993" s="12">
        <v>1.4</v>
      </c>
      <c r="H2993" s="13">
        <v>336.78</v>
      </c>
      <c r="I2993" s="12" t="s">
        <v>25</v>
      </c>
      <c r="J2993" s="13">
        <v>336.78</v>
      </c>
    </row>
    <row r="2994" spans="1:10">
      <c r="A2994" s="12" t="s">
        <v>4166</v>
      </c>
      <c r="B2994" s="3">
        <v>46007</v>
      </c>
      <c r="C2994" s="12" t="s">
        <v>481</v>
      </c>
      <c r="D2994" s="12" t="s">
        <v>56</v>
      </c>
      <c r="E2994" s="12" t="s">
        <v>81</v>
      </c>
      <c r="F2994" s="12" t="s">
        <v>58</v>
      </c>
      <c r="G2994" s="12">
        <v>2.2999999999999998</v>
      </c>
      <c r="H2994" s="13">
        <v>140.47</v>
      </c>
      <c r="I2994" s="12" t="s">
        <v>25</v>
      </c>
      <c r="J2994" s="13">
        <v>140.47</v>
      </c>
    </row>
    <row r="2995" spans="1:10">
      <c r="A2995" s="12" t="s">
        <v>4167</v>
      </c>
      <c r="B2995" s="3">
        <v>45690</v>
      </c>
      <c r="C2995" s="12" t="s">
        <v>4168</v>
      </c>
      <c r="D2995" s="12" t="s">
        <v>65</v>
      </c>
      <c r="E2995" s="12" t="s">
        <v>69</v>
      </c>
      <c r="F2995" s="12" t="s">
        <v>62</v>
      </c>
      <c r="G2995" s="12">
        <v>2.5</v>
      </c>
      <c r="H2995" s="13">
        <v>257.55</v>
      </c>
      <c r="I2995" s="12" t="s">
        <v>25</v>
      </c>
      <c r="J2995" s="13">
        <v>257.55</v>
      </c>
    </row>
    <row r="2996" spans="1:10">
      <c r="A2996" s="12" t="s">
        <v>4169</v>
      </c>
      <c r="B2996" s="3">
        <v>45972</v>
      </c>
      <c r="C2996" s="12" t="s">
        <v>2271</v>
      </c>
      <c r="D2996" s="12" t="s">
        <v>80</v>
      </c>
      <c r="E2996" s="12" t="s">
        <v>76</v>
      </c>
      <c r="F2996" s="12" t="s">
        <v>58</v>
      </c>
      <c r="G2996" s="12">
        <v>3.2</v>
      </c>
      <c r="H2996" s="13">
        <v>316.7</v>
      </c>
      <c r="I2996" s="12" t="s">
        <v>25</v>
      </c>
      <c r="J2996" s="13">
        <v>316.7</v>
      </c>
    </row>
    <row r="2997" spans="1:10">
      <c r="A2997" s="12" t="s">
        <v>4170</v>
      </c>
      <c r="B2997" s="3">
        <v>45784</v>
      </c>
      <c r="C2997" s="12" t="s">
        <v>4171</v>
      </c>
      <c r="D2997" s="12" t="s">
        <v>61</v>
      </c>
      <c r="E2997" s="12" t="s">
        <v>76</v>
      </c>
      <c r="F2997" s="12" t="s">
        <v>77</v>
      </c>
      <c r="G2997" s="12">
        <v>4.2</v>
      </c>
      <c r="H2997" s="13">
        <v>110.54</v>
      </c>
      <c r="I2997" s="12" t="s">
        <v>25</v>
      </c>
      <c r="J2997" s="13">
        <v>110.54</v>
      </c>
    </row>
    <row r="2998" spans="1:10">
      <c r="A2998" s="12" t="s">
        <v>4172</v>
      </c>
      <c r="B2998" s="3">
        <v>45880</v>
      </c>
      <c r="C2998" s="12" t="s">
        <v>1689</v>
      </c>
      <c r="D2998" s="12" t="s">
        <v>56</v>
      </c>
      <c r="E2998" s="12" t="s">
        <v>76</v>
      </c>
      <c r="F2998" s="12" t="s">
        <v>77</v>
      </c>
      <c r="G2998" s="12">
        <v>3.7</v>
      </c>
      <c r="H2998" s="13">
        <v>125.99</v>
      </c>
      <c r="I2998" s="12" t="s">
        <v>25</v>
      </c>
      <c r="J2998" s="13">
        <v>125.99</v>
      </c>
    </row>
    <row r="2999" spans="1:10">
      <c r="A2999" s="12" t="s">
        <v>4173</v>
      </c>
      <c r="B2999" s="3">
        <v>45987</v>
      </c>
      <c r="C2999" s="12" t="s">
        <v>1082</v>
      </c>
      <c r="D2999" s="12" t="s">
        <v>68</v>
      </c>
      <c r="E2999" s="12" t="s">
        <v>73</v>
      </c>
      <c r="F2999" s="12" t="s">
        <v>62</v>
      </c>
      <c r="G2999" s="12">
        <v>3.8</v>
      </c>
      <c r="H2999" s="13">
        <v>279.47000000000003</v>
      </c>
      <c r="I2999" s="12" t="s">
        <v>25</v>
      </c>
      <c r="J2999" s="13">
        <v>279.47000000000003</v>
      </c>
    </row>
    <row r="3000" spans="1:10">
      <c r="A3000" s="12" t="s">
        <v>4174</v>
      </c>
      <c r="B3000" s="3">
        <v>45788</v>
      </c>
      <c r="C3000" s="12" t="s">
        <v>2351</v>
      </c>
      <c r="D3000" s="12" t="s">
        <v>68</v>
      </c>
      <c r="E3000" s="12" t="s">
        <v>76</v>
      </c>
      <c r="F3000" s="12" t="s">
        <v>87</v>
      </c>
      <c r="G3000" s="12">
        <v>3.2</v>
      </c>
      <c r="H3000" s="13">
        <v>255.31</v>
      </c>
      <c r="I3000" s="12" t="s">
        <v>25</v>
      </c>
      <c r="J3000" s="13">
        <v>255.31</v>
      </c>
    </row>
    <row r="3001" spans="1:10">
      <c r="A3001" s="12" t="s">
        <v>4175</v>
      </c>
      <c r="B3001" s="3">
        <v>45924</v>
      </c>
      <c r="C3001" s="12" t="s">
        <v>1990</v>
      </c>
      <c r="D3001" s="12" t="s">
        <v>61</v>
      </c>
      <c r="E3001" s="12" t="s">
        <v>57</v>
      </c>
      <c r="F3001" s="12" t="s">
        <v>87</v>
      </c>
      <c r="G3001" s="12">
        <v>2.5</v>
      </c>
      <c r="H3001" s="13">
        <v>127.65</v>
      </c>
      <c r="I3001" s="12" t="s">
        <v>26</v>
      </c>
      <c r="J3001" s="13">
        <v>55.63</v>
      </c>
    </row>
    <row r="3002" spans="1:10">
      <c r="A3002" s="12" t="s">
        <v>4176</v>
      </c>
      <c r="B3002" s="3">
        <v>45835</v>
      </c>
      <c r="C3002" s="12" t="s">
        <v>4177</v>
      </c>
      <c r="D3002" s="12" t="s">
        <v>65</v>
      </c>
      <c r="E3002" s="12" t="s">
        <v>73</v>
      </c>
      <c r="F3002" s="12" t="s">
        <v>77</v>
      </c>
      <c r="G3002" s="12">
        <v>2</v>
      </c>
      <c r="H3002" s="13">
        <v>222.48</v>
      </c>
      <c r="I3002" s="12" t="s">
        <v>25</v>
      </c>
      <c r="J3002" s="13">
        <v>222.48</v>
      </c>
    </row>
    <row r="3003" spans="1:10">
      <c r="A3003" s="12" t="s">
        <v>4178</v>
      </c>
      <c r="B3003" s="3">
        <v>45682</v>
      </c>
      <c r="C3003" s="12" t="s">
        <v>2151</v>
      </c>
      <c r="D3003" s="12" t="s">
        <v>56</v>
      </c>
      <c r="E3003" s="12" t="s">
        <v>73</v>
      </c>
      <c r="F3003" s="12" t="s">
        <v>100</v>
      </c>
      <c r="G3003" s="12">
        <v>3</v>
      </c>
      <c r="H3003" s="13">
        <v>118.2</v>
      </c>
      <c r="I3003" s="12" t="s">
        <v>25</v>
      </c>
      <c r="J3003" s="13">
        <v>118.2</v>
      </c>
    </row>
    <row r="3004" spans="1:10">
      <c r="A3004" s="12" t="s">
        <v>4179</v>
      </c>
      <c r="B3004" s="3">
        <v>45893</v>
      </c>
      <c r="C3004" s="12" t="s">
        <v>390</v>
      </c>
      <c r="D3004" s="12" t="s">
        <v>68</v>
      </c>
      <c r="E3004" s="12" t="s">
        <v>81</v>
      </c>
      <c r="F3004" s="12" t="s">
        <v>62</v>
      </c>
      <c r="G3004" s="12">
        <v>1.6</v>
      </c>
      <c r="H3004" s="13">
        <v>266.2</v>
      </c>
      <c r="I3004" s="12" t="s">
        <v>25</v>
      </c>
      <c r="J3004" s="13">
        <v>266.2</v>
      </c>
    </row>
    <row r="3005" spans="1:10">
      <c r="A3005" s="12" t="s">
        <v>4180</v>
      </c>
      <c r="B3005" s="3">
        <v>45916</v>
      </c>
      <c r="C3005" s="12" t="s">
        <v>425</v>
      </c>
      <c r="D3005" s="12" t="s">
        <v>56</v>
      </c>
      <c r="E3005" s="12" t="s">
        <v>76</v>
      </c>
      <c r="F3005" s="12" t="s">
        <v>100</v>
      </c>
      <c r="G3005" s="12">
        <v>2.7</v>
      </c>
      <c r="H3005" s="13">
        <v>142.57</v>
      </c>
      <c r="I3005" s="12" t="s">
        <v>25</v>
      </c>
      <c r="J3005" s="13">
        <v>142.57</v>
      </c>
    </row>
    <row r="3006" spans="1:10">
      <c r="A3006" s="12" t="s">
        <v>4181</v>
      </c>
      <c r="B3006" s="3">
        <v>45886</v>
      </c>
      <c r="C3006" s="12" t="s">
        <v>3391</v>
      </c>
      <c r="D3006" s="12" t="s">
        <v>56</v>
      </c>
      <c r="E3006" s="12" t="s">
        <v>76</v>
      </c>
      <c r="F3006" s="12" t="s">
        <v>77</v>
      </c>
      <c r="G3006" s="12">
        <v>3.5</v>
      </c>
      <c r="H3006" s="13">
        <v>122.67</v>
      </c>
      <c r="I3006" s="12" t="s">
        <v>25</v>
      </c>
      <c r="J3006" s="13">
        <v>122.67</v>
      </c>
    </row>
    <row r="3007" spans="1:10">
      <c r="A3007" s="12" t="s">
        <v>4182</v>
      </c>
      <c r="B3007" s="3">
        <v>45816</v>
      </c>
      <c r="C3007" s="12" t="s">
        <v>3767</v>
      </c>
      <c r="D3007" s="12" t="s">
        <v>65</v>
      </c>
      <c r="E3007" s="12" t="s">
        <v>76</v>
      </c>
      <c r="F3007" s="12" t="s">
        <v>62</v>
      </c>
      <c r="G3007" s="12">
        <v>3.4</v>
      </c>
      <c r="H3007" s="13">
        <v>209.76</v>
      </c>
      <c r="I3007" s="12" t="s">
        <v>25</v>
      </c>
      <c r="J3007" s="13">
        <v>209.76</v>
      </c>
    </row>
    <row r="3008" spans="1:10">
      <c r="A3008" s="12" t="s">
        <v>4183</v>
      </c>
      <c r="B3008" s="3">
        <v>45744</v>
      </c>
      <c r="C3008" s="12" t="s">
        <v>1322</v>
      </c>
      <c r="D3008" s="12" t="s">
        <v>65</v>
      </c>
      <c r="E3008" s="12" t="s">
        <v>69</v>
      </c>
      <c r="F3008" s="12" t="s">
        <v>87</v>
      </c>
      <c r="G3008" s="12">
        <v>3.2</v>
      </c>
      <c r="H3008" s="13">
        <v>245.2</v>
      </c>
      <c r="I3008" s="12" t="s">
        <v>25</v>
      </c>
      <c r="J3008" s="13">
        <v>245.2</v>
      </c>
    </row>
    <row r="3009" spans="1:10">
      <c r="A3009" s="12" t="s">
        <v>4184</v>
      </c>
      <c r="B3009" s="3">
        <v>46002</v>
      </c>
      <c r="C3009" s="12" t="s">
        <v>2937</v>
      </c>
      <c r="D3009" s="12" t="s">
        <v>61</v>
      </c>
      <c r="E3009" s="12" t="s">
        <v>76</v>
      </c>
      <c r="F3009" s="12" t="s">
        <v>70</v>
      </c>
      <c r="G3009" s="12">
        <v>1.5</v>
      </c>
      <c r="H3009" s="13">
        <v>102.06</v>
      </c>
      <c r="I3009" s="12" t="s">
        <v>26</v>
      </c>
      <c r="J3009" s="13">
        <v>40.06</v>
      </c>
    </row>
    <row r="3010" spans="1:10">
      <c r="A3010" s="12" t="s">
        <v>4185</v>
      </c>
      <c r="B3010" s="3">
        <v>45947</v>
      </c>
      <c r="C3010" s="12" t="s">
        <v>1069</v>
      </c>
      <c r="D3010" s="12" t="s">
        <v>80</v>
      </c>
      <c r="E3010" s="12" t="s">
        <v>81</v>
      </c>
      <c r="F3010" s="12" t="s">
        <v>58</v>
      </c>
      <c r="G3010" s="12">
        <v>4.5</v>
      </c>
      <c r="H3010" s="13">
        <v>371.03</v>
      </c>
      <c r="I3010" s="12" t="s">
        <v>25</v>
      </c>
      <c r="J3010" s="13">
        <v>371.03</v>
      </c>
    </row>
    <row r="3011" spans="1:10">
      <c r="A3011" s="12" t="s">
        <v>4186</v>
      </c>
      <c r="B3011" s="3">
        <v>45919</v>
      </c>
      <c r="C3011" s="12" t="s">
        <v>1411</v>
      </c>
      <c r="D3011" s="12" t="s">
        <v>80</v>
      </c>
      <c r="E3011" s="12" t="s">
        <v>57</v>
      </c>
      <c r="F3011" s="12" t="s">
        <v>70</v>
      </c>
      <c r="G3011" s="12">
        <v>2.9</v>
      </c>
      <c r="H3011" s="13">
        <v>356.56</v>
      </c>
      <c r="I3011" s="12" t="s">
        <v>25</v>
      </c>
      <c r="J3011" s="13">
        <v>356.56</v>
      </c>
    </row>
    <row r="3012" spans="1:10">
      <c r="A3012" s="12" t="s">
        <v>4187</v>
      </c>
      <c r="B3012" s="3">
        <v>45669</v>
      </c>
      <c r="C3012" s="12" t="s">
        <v>3276</v>
      </c>
      <c r="D3012" s="12" t="s">
        <v>65</v>
      </c>
      <c r="E3012" s="12" t="s">
        <v>76</v>
      </c>
      <c r="F3012" s="12" t="s">
        <v>82</v>
      </c>
      <c r="G3012" s="12">
        <v>2.9</v>
      </c>
      <c r="H3012" s="13">
        <v>195.22</v>
      </c>
      <c r="I3012" s="12" t="s">
        <v>25</v>
      </c>
      <c r="J3012" s="13">
        <v>195.22</v>
      </c>
    </row>
    <row r="3013" spans="1:10">
      <c r="A3013" s="12" t="s">
        <v>4188</v>
      </c>
      <c r="B3013" s="3">
        <v>45662</v>
      </c>
      <c r="C3013" s="12" t="s">
        <v>4189</v>
      </c>
      <c r="D3013" s="12" t="s">
        <v>56</v>
      </c>
      <c r="E3013" s="12" t="s">
        <v>57</v>
      </c>
      <c r="F3013" s="12" t="s">
        <v>100</v>
      </c>
      <c r="G3013" s="12">
        <v>2.6</v>
      </c>
      <c r="H3013" s="13">
        <v>118.02</v>
      </c>
      <c r="I3013" s="12" t="s">
        <v>25</v>
      </c>
      <c r="J3013" s="13">
        <v>118.02</v>
      </c>
    </row>
    <row r="3014" spans="1:10">
      <c r="A3014" s="12" t="s">
        <v>4190</v>
      </c>
      <c r="B3014" s="3">
        <v>45672</v>
      </c>
      <c r="C3014" s="12" t="s">
        <v>2602</v>
      </c>
      <c r="D3014" s="12" t="s">
        <v>61</v>
      </c>
      <c r="E3014" s="12" t="s">
        <v>95</v>
      </c>
      <c r="F3014" s="12" t="s">
        <v>62</v>
      </c>
      <c r="G3014" s="12">
        <v>3.4</v>
      </c>
      <c r="H3014" s="13">
        <v>113.87</v>
      </c>
      <c r="I3014" s="12" t="s">
        <v>25</v>
      </c>
      <c r="J3014" s="13">
        <v>113.87</v>
      </c>
    </row>
    <row r="3015" spans="1:10">
      <c r="A3015" s="12" t="s">
        <v>4191</v>
      </c>
      <c r="B3015" s="3">
        <v>45714</v>
      </c>
      <c r="C3015" s="12" t="s">
        <v>4192</v>
      </c>
      <c r="D3015" s="12" t="s">
        <v>56</v>
      </c>
      <c r="E3015" s="12" t="s">
        <v>73</v>
      </c>
      <c r="F3015" s="12" t="s">
        <v>82</v>
      </c>
      <c r="G3015" s="12">
        <v>3.9</v>
      </c>
      <c r="H3015" s="13">
        <v>141.19</v>
      </c>
      <c r="I3015" s="12" t="s">
        <v>25</v>
      </c>
      <c r="J3015" s="13">
        <v>141.19</v>
      </c>
    </row>
    <row r="3016" spans="1:10">
      <c r="A3016" s="12" t="s">
        <v>4193</v>
      </c>
      <c r="B3016" s="3">
        <v>45790</v>
      </c>
      <c r="C3016" s="12" t="s">
        <v>3548</v>
      </c>
      <c r="D3016" s="12" t="s">
        <v>90</v>
      </c>
      <c r="E3016" s="12" t="s">
        <v>73</v>
      </c>
      <c r="F3016" s="12" t="s">
        <v>58</v>
      </c>
      <c r="G3016" s="12">
        <v>3.6</v>
      </c>
      <c r="H3016" s="13">
        <v>184.01</v>
      </c>
      <c r="I3016" s="12" t="s">
        <v>26</v>
      </c>
      <c r="J3016" s="13">
        <v>112.25</v>
      </c>
    </row>
    <row r="3017" spans="1:10">
      <c r="A3017" s="12" t="s">
        <v>4194</v>
      </c>
      <c r="B3017" s="3">
        <v>45890</v>
      </c>
      <c r="C3017" s="12" t="s">
        <v>1421</v>
      </c>
      <c r="D3017" s="12" t="s">
        <v>90</v>
      </c>
      <c r="E3017" s="12" t="s">
        <v>76</v>
      </c>
      <c r="F3017" s="12" t="s">
        <v>100</v>
      </c>
      <c r="G3017" s="12">
        <v>3.7</v>
      </c>
      <c r="H3017" s="13">
        <v>190.71</v>
      </c>
      <c r="I3017" s="12" t="s">
        <v>26</v>
      </c>
      <c r="J3017" s="13">
        <v>140.46</v>
      </c>
    </row>
    <row r="3018" spans="1:10">
      <c r="A3018" s="12" t="s">
        <v>4195</v>
      </c>
      <c r="B3018" s="3">
        <v>46010</v>
      </c>
      <c r="C3018" s="12" t="s">
        <v>4196</v>
      </c>
      <c r="D3018" s="12" t="s">
        <v>61</v>
      </c>
      <c r="E3018" s="12" t="s">
        <v>57</v>
      </c>
      <c r="F3018" s="12" t="s">
        <v>103</v>
      </c>
      <c r="G3018" s="12">
        <v>3.4</v>
      </c>
      <c r="H3018" s="13">
        <v>107.14</v>
      </c>
      <c r="I3018" s="12" t="s">
        <v>25</v>
      </c>
      <c r="J3018" s="13">
        <v>107.14</v>
      </c>
    </row>
    <row r="3019" spans="1:10">
      <c r="A3019" s="12" t="s">
        <v>4197</v>
      </c>
      <c r="B3019" s="3">
        <v>45863</v>
      </c>
      <c r="C3019" s="12" t="s">
        <v>690</v>
      </c>
      <c r="D3019" s="12" t="s">
        <v>90</v>
      </c>
      <c r="E3019" s="12" t="s">
        <v>73</v>
      </c>
      <c r="F3019" s="12" t="s">
        <v>100</v>
      </c>
      <c r="G3019" s="12">
        <v>2.5</v>
      </c>
      <c r="H3019" s="13">
        <v>224.01</v>
      </c>
      <c r="I3019" s="12" t="s">
        <v>25</v>
      </c>
      <c r="J3019" s="13">
        <v>224.01</v>
      </c>
    </row>
    <row r="3020" spans="1:10">
      <c r="A3020" s="12" t="s">
        <v>4198</v>
      </c>
      <c r="B3020" s="3">
        <v>45911</v>
      </c>
      <c r="C3020" s="12" t="s">
        <v>1222</v>
      </c>
      <c r="D3020" s="12" t="s">
        <v>90</v>
      </c>
      <c r="E3020" s="12" t="s">
        <v>76</v>
      </c>
      <c r="F3020" s="12" t="s">
        <v>100</v>
      </c>
      <c r="G3020" s="12">
        <v>1.3</v>
      </c>
      <c r="H3020" s="13">
        <v>193.28</v>
      </c>
      <c r="I3020" s="12" t="s">
        <v>25</v>
      </c>
      <c r="J3020" s="13">
        <v>193.28</v>
      </c>
    </row>
    <row r="3021" spans="1:10">
      <c r="A3021" s="12" t="s">
        <v>4199</v>
      </c>
      <c r="B3021" s="3">
        <v>45681</v>
      </c>
      <c r="C3021" s="12" t="s">
        <v>4200</v>
      </c>
      <c r="D3021" s="12" t="s">
        <v>80</v>
      </c>
      <c r="E3021" s="12" t="s">
        <v>69</v>
      </c>
      <c r="F3021" s="12" t="s">
        <v>100</v>
      </c>
      <c r="G3021" s="12">
        <v>2.5</v>
      </c>
      <c r="H3021" s="13">
        <v>381.71</v>
      </c>
      <c r="I3021" s="12" t="s">
        <v>27</v>
      </c>
      <c r="J3021" s="13">
        <v>0</v>
      </c>
    </row>
    <row r="3022" spans="1:10">
      <c r="A3022" s="12" t="s">
        <v>4201</v>
      </c>
      <c r="B3022" s="3">
        <v>45805</v>
      </c>
      <c r="C3022" s="12" t="s">
        <v>586</v>
      </c>
      <c r="D3022" s="12" t="s">
        <v>56</v>
      </c>
      <c r="E3022" s="12" t="s">
        <v>95</v>
      </c>
      <c r="F3022" s="12" t="s">
        <v>82</v>
      </c>
      <c r="G3022" s="12">
        <v>3.4</v>
      </c>
      <c r="H3022" s="13">
        <v>113.95</v>
      </c>
      <c r="I3022" s="12" t="s">
        <v>25</v>
      </c>
      <c r="J3022" s="13">
        <v>113.95</v>
      </c>
    </row>
    <row r="3023" spans="1:10">
      <c r="A3023" s="12" t="s">
        <v>4202</v>
      </c>
      <c r="B3023" s="3">
        <v>45769</v>
      </c>
      <c r="C3023" s="12" t="s">
        <v>3267</v>
      </c>
      <c r="D3023" s="12" t="s">
        <v>68</v>
      </c>
      <c r="E3023" s="12" t="s">
        <v>81</v>
      </c>
      <c r="F3023" s="12" t="s">
        <v>62</v>
      </c>
      <c r="G3023" s="12">
        <v>1.2</v>
      </c>
      <c r="H3023" s="13">
        <v>249.39</v>
      </c>
      <c r="I3023" s="12" t="s">
        <v>25</v>
      </c>
      <c r="J3023" s="13">
        <v>249.39</v>
      </c>
    </row>
    <row r="3024" spans="1:10">
      <c r="A3024" s="12" t="s">
        <v>4203</v>
      </c>
      <c r="B3024" s="3">
        <v>45707</v>
      </c>
      <c r="C3024" s="12" t="s">
        <v>1104</v>
      </c>
      <c r="D3024" s="12" t="s">
        <v>65</v>
      </c>
      <c r="E3024" s="12" t="s">
        <v>81</v>
      </c>
      <c r="F3024" s="12" t="s">
        <v>62</v>
      </c>
      <c r="G3024" s="12">
        <v>2.5</v>
      </c>
      <c r="H3024" s="13">
        <v>209.11</v>
      </c>
      <c r="I3024" s="12" t="s">
        <v>25</v>
      </c>
      <c r="J3024" s="13">
        <v>209.11</v>
      </c>
    </row>
    <row r="3025" spans="1:10">
      <c r="A3025" s="12" t="s">
        <v>4204</v>
      </c>
      <c r="B3025" s="3">
        <v>45930</v>
      </c>
      <c r="C3025" s="12" t="s">
        <v>433</v>
      </c>
      <c r="D3025" s="12" t="s">
        <v>65</v>
      </c>
      <c r="E3025" s="12" t="s">
        <v>57</v>
      </c>
      <c r="F3025" s="12" t="s">
        <v>82</v>
      </c>
      <c r="G3025" s="12">
        <v>3.5</v>
      </c>
      <c r="H3025" s="13">
        <v>228.99</v>
      </c>
      <c r="I3025" s="12" t="s">
        <v>26</v>
      </c>
      <c r="J3025" s="13">
        <v>110.6</v>
      </c>
    </row>
    <row r="3026" spans="1:10">
      <c r="A3026" s="12" t="s">
        <v>4205</v>
      </c>
      <c r="B3026" s="3">
        <v>45851</v>
      </c>
      <c r="C3026" s="12" t="s">
        <v>1054</v>
      </c>
      <c r="D3026" s="12" t="s">
        <v>61</v>
      </c>
      <c r="E3026" s="12" t="s">
        <v>57</v>
      </c>
      <c r="F3026" s="12" t="s">
        <v>58</v>
      </c>
      <c r="G3026" s="12">
        <v>3.6</v>
      </c>
      <c r="H3026" s="13">
        <v>114.72</v>
      </c>
      <c r="I3026" s="12" t="s">
        <v>26</v>
      </c>
      <c r="J3026" s="13">
        <v>44.6</v>
      </c>
    </row>
    <row r="3027" spans="1:10">
      <c r="A3027" s="12" t="s">
        <v>4206</v>
      </c>
      <c r="B3027" s="3">
        <v>45672</v>
      </c>
      <c r="C3027" s="12" t="s">
        <v>4207</v>
      </c>
      <c r="D3027" s="12" t="s">
        <v>61</v>
      </c>
      <c r="E3027" s="12" t="s">
        <v>69</v>
      </c>
      <c r="F3027" s="12" t="s">
        <v>58</v>
      </c>
      <c r="G3027" s="12">
        <v>2.7</v>
      </c>
      <c r="H3027" s="13">
        <v>119.79</v>
      </c>
      <c r="I3027" s="12" t="s">
        <v>27</v>
      </c>
      <c r="J3027" s="13">
        <v>0</v>
      </c>
    </row>
    <row r="3028" spans="1:10">
      <c r="A3028" s="12" t="s">
        <v>4208</v>
      </c>
      <c r="B3028" s="3">
        <v>45774</v>
      </c>
      <c r="C3028" s="12" t="s">
        <v>117</v>
      </c>
      <c r="D3028" s="12" t="s">
        <v>80</v>
      </c>
      <c r="E3028" s="12" t="s">
        <v>69</v>
      </c>
      <c r="F3028" s="12" t="s">
        <v>62</v>
      </c>
      <c r="G3028" s="12">
        <v>3.1</v>
      </c>
      <c r="H3028" s="13">
        <v>319.69</v>
      </c>
      <c r="I3028" s="12" t="s">
        <v>27</v>
      </c>
      <c r="J3028" s="13">
        <v>0</v>
      </c>
    </row>
    <row r="3029" spans="1:10">
      <c r="A3029" s="12" t="s">
        <v>4209</v>
      </c>
      <c r="B3029" s="3">
        <v>46019</v>
      </c>
      <c r="C3029" s="12" t="s">
        <v>820</v>
      </c>
      <c r="D3029" s="12" t="s">
        <v>80</v>
      </c>
      <c r="E3029" s="12" t="s">
        <v>81</v>
      </c>
      <c r="F3029" s="12" t="s">
        <v>103</v>
      </c>
      <c r="G3029" s="12">
        <v>1.8</v>
      </c>
      <c r="H3029" s="13">
        <v>356.61</v>
      </c>
      <c r="I3029" s="12" t="s">
        <v>25</v>
      </c>
      <c r="J3029" s="13">
        <v>356.61</v>
      </c>
    </row>
    <row r="3030" spans="1:10">
      <c r="A3030" s="12" t="s">
        <v>4210</v>
      </c>
      <c r="B3030" s="3">
        <v>45826</v>
      </c>
      <c r="C3030" s="12" t="s">
        <v>226</v>
      </c>
      <c r="D3030" s="12" t="s">
        <v>68</v>
      </c>
      <c r="E3030" s="12" t="s">
        <v>76</v>
      </c>
      <c r="F3030" s="12" t="s">
        <v>87</v>
      </c>
      <c r="G3030" s="12">
        <v>3.2</v>
      </c>
      <c r="H3030" s="13">
        <v>316.35000000000002</v>
      </c>
      <c r="I3030" s="12" t="s">
        <v>25</v>
      </c>
      <c r="J3030" s="13">
        <v>316.35000000000002</v>
      </c>
    </row>
    <row r="3031" spans="1:10">
      <c r="A3031" s="12" t="s">
        <v>4211</v>
      </c>
      <c r="B3031" s="3">
        <v>45954</v>
      </c>
      <c r="C3031" s="12" t="s">
        <v>3752</v>
      </c>
      <c r="D3031" s="12" t="s">
        <v>56</v>
      </c>
      <c r="E3031" s="12" t="s">
        <v>73</v>
      </c>
      <c r="F3031" s="12" t="s">
        <v>58</v>
      </c>
      <c r="G3031" s="12">
        <v>2.8</v>
      </c>
      <c r="H3031" s="13">
        <v>113.7</v>
      </c>
      <c r="I3031" s="12" t="s">
        <v>25</v>
      </c>
      <c r="J3031" s="13">
        <v>113.7</v>
      </c>
    </row>
    <row r="3032" spans="1:10">
      <c r="A3032" s="12" t="s">
        <v>4212</v>
      </c>
      <c r="B3032" s="3">
        <v>45801</v>
      </c>
      <c r="C3032" s="12" t="s">
        <v>884</v>
      </c>
      <c r="D3032" s="12" t="s">
        <v>56</v>
      </c>
      <c r="E3032" s="12" t="s">
        <v>73</v>
      </c>
      <c r="F3032" s="12" t="s">
        <v>100</v>
      </c>
      <c r="G3032" s="12">
        <v>4.0999999999999996</v>
      </c>
      <c r="H3032" s="13">
        <v>125.78</v>
      </c>
      <c r="I3032" s="12" t="s">
        <v>25</v>
      </c>
      <c r="J3032" s="13">
        <v>125.78</v>
      </c>
    </row>
    <row r="3033" spans="1:10">
      <c r="A3033" s="12" t="s">
        <v>4213</v>
      </c>
      <c r="B3033" s="3">
        <v>45863</v>
      </c>
      <c r="C3033" s="12" t="s">
        <v>3066</v>
      </c>
      <c r="D3033" s="12" t="s">
        <v>90</v>
      </c>
      <c r="E3033" s="12" t="s">
        <v>95</v>
      </c>
      <c r="F3033" s="12" t="s">
        <v>58</v>
      </c>
      <c r="G3033" s="12">
        <v>3.1</v>
      </c>
      <c r="H3033" s="13">
        <v>196.47</v>
      </c>
      <c r="I3033" s="12" t="s">
        <v>26</v>
      </c>
      <c r="J3033" s="13">
        <v>147.72999999999999</v>
      </c>
    </row>
    <row r="3034" spans="1:10">
      <c r="A3034" s="12" t="s">
        <v>4214</v>
      </c>
      <c r="B3034" s="3">
        <v>45924</v>
      </c>
      <c r="C3034" s="12" t="s">
        <v>2581</v>
      </c>
      <c r="D3034" s="12" t="s">
        <v>61</v>
      </c>
      <c r="E3034" s="12" t="s">
        <v>57</v>
      </c>
      <c r="F3034" s="12" t="s">
        <v>82</v>
      </c>
      <c r="G3034" s="12">
        <v>2.1</v>
      </c>
      <c r="H3034" s="13">
        <v>116.61</v>
      </c>
      <c r="I3034" s="12" t="s">
        <v>25</v>
      </c>
      <c r="J3034" s="13">
        <v>116.61</v>
      </c>
    </row>
    <row r="3035" spans="1:10">
      <c r="A3035" s="12" t="s">
        <v>4215</v>
      </c>
      <c r="B3035" s="3">
        <v>45727</v>
      </c>
      <c r="C3035" s="12" t="s">
        <v>2488</v>
      </c>
      <c r="D3035" s="12" t="s">
        <v>90</v>
      </c>
      <c r="E3035" s="12" t="s">
        <v>76</v>
      </c>
      <c r="F3035" s="12" t="s">
        <v>62</v>
      </c>
      <c r="G3035" s="12">
        <v>2.5</v>
      </c>
      <c r="H3035" s="13">
        <v>180.06</v>
      </c>
      <c r="I3035" s="12" t="s">
        <v>26</v>
      </c>
      <c r="J3035" s="13">
        <v>130.41999999999999</v>
      </c>
    </row>
    <row r="3036" spans="1:10">
      <c r="A3036" s="12" t="s">
        <v>4216</v>
      </c>
      <c r="B3036" s="3">
        <v>45871</v>
      </c>
      <c r="C3036" s="12" t="s">
        <v>1490</v>
      </c>
      <c r="D3036" s="12" t="s">
        <v>61</v>
      </c>
      <c r="E3036" s="12" t="s">
        <v>81</v>
      </c>
      <c r="F3036" s="12" t="s">
        <v>62</v>
      </c>
      <c r="G3036" s="12">
        <v>1.9</v>
      </c>
      <c r="H3036" s="13">
        <v>97.43</v>
      </c>
      <c r="I3036" s="12" t="s">
        <v>27</v>
      </c>
      <c r="J3036" s="13">
        <v>0</v>
      </c>
    </row>
    <row r="3037" spans="1:10">
      <c r="A3037" s="12" t="s">
        <v>4217</v>
      </c>
      <c r="B3037" s="3">
        <v>45662</v>
      </c>
      <c r="C3037" s="12" t="s">
        <v>945</v>
      </c>
      <c r="D3037" s="12" t="s">
        <v>56</v>
      </c>
      <c r="E3037" s="12" t="s">
        <v>57</v>
      </c>
      <c r="F3037" s="12" t="s">
        <v>100</v>
      </c>
      <c r="G3037" s="12">
        <v>2.6</v>
      </c>
      <c r="H3037" s="13">
        <v>133.88999999999999</v>
      </c>
      <c r="I3037" s="12" t="s">
        <v>25</v>
      </c>
      <c r="J3037" s="13">
        <v>133.88999999999999</v>
      </c>
    </row>
    <row r="3038" spans="1:10">
      <c r="A3038" s="12" t="s">
        <v>4218</v>
      </c>
      <c r="B3038" s="3">
        <v>46019</v>
      </c>
      <c r="C3038" s="12" t="s">
        <v>165</v>
      </c>
      <c r="D3038" s="12" t="s">
        <v>90</v>
      </c>
      <c r="E3038" s="12" t="s">
        <v>69</v>
      </c>
      <c r="F3038" s="12" t="s">
        <v>62</v>
      </c>
      <c r="G3038" s="12">
        <v>3.6</v>
      </c>
      <c r="H3038" s="13">
        <v>167.76</v>
      </c>
      <c r="I3038" s="12" t="s">
        <v>25</v>
      </c>
      <c r="J3038" s="13">
        <v>167.76</v>
      </c>
    </row>
    <row r="3039" spans="1:10">
      <c r="A3039" s="12" t="s">
        <v>4219</v>
      </c>
      <c r="B3039" s="3">
        <v>45845</v>
      </c>
      <c r="C3039" s="12" t="s">
        <v>1682</v>
      </c>
      <c r="D3039" s="12" t="s">
        <v>90</v>
      </c>
      <c r="E3039" s="12" t="s">
        <v>69</v>
      </c>
      <c r="F3039" s="12" t="s">
        <v>70</v>
      </c>
      <c r="G3039" s="12">
        <v>3</v>
      </c>
      <c r="H3039" s="13">
        <v>168.37</v>
      </c>
      <c r="I3039" s="12" t="s">
        <v>25</v>
      </c>
      <c r="J3039" s="13">
        <v>168.37</v>
      </c>
    </row>
    <row r="3040" spans="1:10">
      <c r="A3040" s="12" t="s">
        <v>4220</v>
      </c>
      <c r="B3040" s="3">
        <v>45969</v>
      </c>
      <c r="C3040" s="12" t="s">
        <v>986</v>
      </c>
      <c r="D3040" s="12" t="s">
        <v>65</v>
      </c>
      <c r="E3040" s="12" t="s">
        <v>57</v>
      </c>
      <c r="F3040" s="12" t="s">
        <v>62</v>
      </c>
      <c r="G3040" s="12">
        <v>4.5</v>
      </c>
      <c r="H3040" s="13">
        <v>207.89</v>
      </c>
      <c r="I3040" s="12" t="s">
        <v>26</v>
      </c>
      <c r="J3040" s="13">
        <v>140.6</v>
      </c>
    </row>
    <row r="3041" spans="1:10">
      <c r="A3041" s="12" t="s">
        <v>4221</v>
      </c>
      <c r="B3041" s="3">
        <v>45989</v>
      </c>
      <c r="C3041" s="12" t="s">
        <v>4222</v>
      </c>
      <c r="D3041" s="12" t="s">
        <v>61</v>
      </c>
      <c r="E3041" s="12" t="s">
        <v>76</v>
      </c>
      <c r="F3041" s="12" t="s">
        <v>70</v>
      </c>
      <c r="G3041" s="12">
        <v>3.9</v>
      </c>
      <c r="H3041" s="13">
        <v>113.92</v>
      </c>
      <c r="I3041" s="12" t="s">
        <v>27</v>
      </c>
      <c r="J3041" s="13">
        <v>0</v>
      </c>
    </row>
    <row r="3042" spans="1:10">
      <c r="A3042" s="12" t="s">
        <v>4223</v>
      </c>
      <c r="B3042" s="3">
        <v>46015</v>
      </c>
      <c r="C3042" s="12" t="s">
        <v>259</v>
      </c>
      <c r="D3042" s="12" t="s">
        <v>56</v>
      </c>
      <c r="E3042" s="12" t="s">
        <v>69</v>
      </c>
      <c r="F3042" s="12" t="s">
        <v>87</v>
      </c>
      <c r="G3042" s="12">
        <v>2.1</v>
      </c>
      <c r="H3042" s="13">
        <v>127.85</v>
      </c>
      <c r="I3042" s="12" t="s">
        <v>25</v>
      </c>
      <c r="J3042" s="13">
        <v>127.85</v>
      </c>
    </row>
    <row r="3043" spans="1:10">
      <c r="A3043" s="12" t="s">
        <v>4224</v>
      </c>
      <c r="B3043" s="3">
        <v>46007</v>
      </c>
      <c r="C3043" s="12" t="s">
        <v>4225</v>
      </c>
      <c r="D3043" s="12" t="s">
        <v>56</v>
      </c>
      <c r="E3043" s="12" t="s">
        <v>57</v>
      </c>
      <c r="F3043" s="12" t="s">
        <v>100</v>
      </c>
      <c r="G3043" s="12">
        <v>3</v>
      </c>
      <c r="H3043" s="13">
        <v>141.36000000000001</v>
      </c>
      <c r="I3043" s="12" t="s">
        <v>25</v>
      </c>
      <c r="J3043" s="13">
        <v>141.36000000000001</v>
      </c>
    </row>
    <row r="3044" spans="1:10">
      <c r="A3044" s="12" t="s">
        <v>4226</v>
      </c>
      <c r="B3044" s="3">
        <v>45873</v>
      </c>
      <c r="C3044" s="12" t="s">
        <v>1130</v>
      </c>
      <c r="D3044" s="12" t="s">
        <v>65</v>
      </c>
      <c r="E3044" s="12" t="s">
        <v>76</v>
      </c>
      <c r="F3044" s="12" t="s">
        <v>58</v>
      </c>
      <c r="G3044" s="12">
        <v>2.2000000000000002</v>
      </c>
      <c r="H3044" s="13">
        <v>212.34</v>
      </c>
      <c r="I3044" s="12" t="s">
        <v>25</v>
      </c>
      <c r="J3044" s="13">
        <v>212.34</v>
      </c>
    </row>
    <row r="3045" spans="1:10">
      <c r="A3045" s="12" t="s">
        <v>4227</v>
      </c>
      <c r="B3045" s="3">
        <v>45681</v>
      </c>
      <c r="C3045" s="12" t="s">
        <v>3328</v>
      </c>
      <c r="D3045" s="12" t="s">
        <v>80</v>
      </c>
      <c r="E3045" s="12" t="s">
        <v>73</v>
      </c>
      <c r="F3045" s="12" t="s">
        <v>87</v>
      </c>
      <c r="G3045" s="12">
        <v>2.2999999999999998</v>
      </c>
      <c r="H3045" s="13">
        <v>327.23</v>
      </c>
      <c r="I3045" s="12" t="s">
        <v>25</v>
      </c>
      <c r="J3045" s="13">
        <v>327.23</v>
      </c>
    </row>
    <row r="3046" spans="1:10">
      <c r="A3046" s="12" t="s">
        <v>4228</v>
      </c>
      <c r="B3046" s="3">
        <v>45965</v>
      </c>
      <c r="C3046" s="12" t="s">
        <v>1073</v>
      </c>
      <c r="D3046" s="12" t="s">
        <v>80</v>
      </c>
      <c r="E3046" s="12" t="s">
        <v>95</v>
      </c>
      <c r="F3046" s="12" t="s">
        <v>77</v>
      </c>
      <c r="G3046" s="12">
        <v>2.2000000000000002</v>
      </c>
      <c r="H3046" s="13">
        <v>325.05</v>
      </c>
      <c r="I3046" s="12" t="s">
        <v>25</v>
      </c>
      <c r="J3046" s="13">
        <v>325.05</v>
      </c>
    </row>
    <row r="3047" spans="1:10">
      <c r="A3047" s="12" t="s">
        <v>4229</v>
      </c>
      <c r="B3047" s="3">
        <v>45778</v>
      </c>
      <c r="C3047" s="12" t="s">
        <v>672</v>
      </c>
      <c r="D3047" s="12" t="s">
        <v>56</v>
      </c>
      <c r="E3047" s="12" t="s">
        <v>69</v>
      </c>
      <c r="F3047" s="12" t="s">
        <v>58</v>
      </c>
      <c r="G3047" s="12">
        <v>2.9</v>
      </c>
      <c r="H3047" s="13">
        <v>143.46</v>
      </c>
      <c r="I3047" s="12" t="s">
        <v>27</v>
      </c>
      <c r="J3047" s="13">
        <v>0</v>
      </c>
    </row>
    <row r="3048" spans="1:10">
      <c r="A3048" s="12" t="s">
        <v>4230</v>
      </c>
      <c r="B3048" s="3">
        <v>45769</v>
      </c>
      <c r="C3048" s="12" t="s">
        <v>498</v>
      </c>
      <c r="D3048" s="12" t="s">
        <v>65</v>
      </c>
      <c r="E3048" s="12" t="s">
        <v>95</v>
      </c>
      <c r="F3048" s="12" t="s">
        <v>77</v>
      </c>
      <c r="G3048" s="12">
        <v>4.3</v>
      </c>
      <c r="H3048" s="13">
        <v>196.74</v>
      </c>
      <c r="I3048" s="12" t="s">
        <v>25</v>
      </c>
      <c r="J3048" s="13">
        <v>196.74</v>
      </c>
    </row>
    <row r="3049" spans="1:10">
      <c r="A3049" s="12" t="s">
        <v>4231</v>
      </c>
      <c r="B3049" s="3">
        <v>45752</v>
      </c>
      <c r="C3049" s="12" t="s">
        <v>1707</v>
      </c>
      <c r="D3049" s="12" t="s">
        <v>61</v>
      </c>
      <c r="E3049" s="12" t="s">
        <v>76</v>
      </c>
      <c r="F3049" s="12" t="s">
        <v>82</v>
      </c>
      <c r="G3049" s="12">
        <v>4</v>
      </c>
      <c r="H3049" s="13">
        <v>125.53</v>
      </c>
      <c r="I3049" s="12" t="s">
        <v>26</v>
      </c>
      <c r="J3049" s="13">
        <v>99.02</v>
      </c>
    </row>
    <row r="3050" spans="1:10">
      <c r="A3050" s="12" t="s">
        <v>4232</v>
      </c>
      <c r="B3050" s="3">
        <v>45712</v>
      </c>
      <c r="C3050" s="12" t="s">
        <v>1042</v>
      </c>
      <c r="D3050" s="12" t="s">
        <v>80</v>
      </c>
      <c r="E3050" s="12" t="s">
        <v>69</v>
      </c>
      <c r="F3050" s="12" t="s">
        <v>70</v>
      </c>
      <c r="G3050" s="12">
        <v>3.2</v>
      </c>
      <c r="H3050" s="13">
        <v>363.89</v>
      </c>
      <c r="I3050" s="12" t="s">
        <v>25</v>
      </c>
      <c r="J3050" s="13">
        <v>363.89</v>
      </c>
    </row>
    <row r="3051" spans="1:10">
      <c r="A3051" s="12" t="s">
        <v>4233</v>
      </c>
      <c r="B3051" s="3">
        <v>45964</v>
      </c>
      <c r="C3051" s="12" t="s">
        <v>2608</v>
      </c>
      <c r="D3051" s="12" t="s">
        <v>68</v>
      </c>
      <c r="E3051" s="12" t="s">
        <v>95</v>
      </c>
      <c r="F3051" s="12" t="s">
        <v>62</v>
      </c>
      <c r="G3051" s="12">
        <v>2.6</v>
      </c>
      <c r="H3051" s="13">
        <v>324.52999999999997</v>
      </c>
      <c r="I3051" s="12" t="s">
        <v>26</v>
      </c>
      <c r="J3051" s="13">
        <v>189.17</v>
      </c>
    </row>
    <row r="3052" spans="1:10">
      <c r="A3052" s="12" t="s">
        <v>4234</v>
      </c>
      <c r="B3052" s="3">
        <v>45820</v>
      </c>
      <c r="C3052" s="12" t="s">
        <v>725</v>
      </c>
      <c r="D3052" s="12" t="s">
        <v>56</v>
      </c>
      <c r="E3052" s="12" t="s">
        <v>95</v>
      </c>
      <c r="F3052" s="12" t="s">
        <v>70</v>
      </c>
      <c r="G3052" s="12">
        <v>3.1</v>
      </c>
      <c r="H3052" s="13">
        <v>116.85</v>
      </c>
      <c r="I3052" s="12" t="s">
        <v>26</v>
      </c>
      <c r="J3052" s="13">
        <v>85.37</v>
      </c>
    </row>
    <row r="3053" spans="1:10">
      <c r="A3053" s="12" t="s">
        <v>4235</v>
      </c>
      <c r="B3053" s="3">
        <v>45964</v>
      </c>
      <c r="C3053" s="12" t="s">
        <v>1353</v>
      </c>
      <c r="D3053" s="12" t="s">
        <v>61</v>
      </c>
      <c r="E3053" s="12" t="s">
        <v>81</v>
      </c>
      <c r="F3053" s="12" t="s">
        <v>77</v>
      </c>
      <c r="G3053" s="12">
        <v>3.3</v>
      </c>
      <c r="H3053" s="13">
        <v>123.34</v>
      </c>
      <c r="I3053" s="12" t="s">
        <v>25</v>
      </c>
      <c r="J3053" s="13">
        <v>123.34</v>
      </c>
    </row>
    <row r="3054" spans="1:10">
      <c r="A3054" s="12" t="s">
        <v>4236</v>
      </c>
      <c r="B3054" s="3">
        <v>45991</v>
      </c>
      <c r="C3054" s="12" t="s">
        <v>4237</v>
      </c>
      <c r="D3054" s="12" t="s">
        <v>80</v>
      </c>
      <c r="E3054" s="12" t="s">
        <v>81</v>
      </c>
      <c r="F3054" s="12" t="s">
        <v>82</v>
      </c>
      <c r="G3054" s="12">
        <v>2</v>
      </c>
      <c r="H3054" s="13">
        <v>363.45</v>
      </c>
      <c r="I3054" s="12" t="s">
        <v>25</v>
      </c>
      <c r="J3054" s="13">
        <v>363.45</v>
      </c>
    </row>
    <row r="3055" spans="1:10">
      <c r="A3055" s="12" t="s">
        <v>4238</v>
      </c>
      <c r="B3055" s="3">
        <v>45800</v>
      </c>
      <c r="C3055" s="12" t="s">
        <v>3046</v>
      </c>
      <c r="D3055" s="12" t="s">
        <v>61</v>
      </c>
      <c r="E3055" s="12" t="s">
        <v>81</v>
      </c>
      <c r="F3055" s="12" t="s">
        <v>103</v>
      </c>
      <c r="G3055" s="12">
        <v>4.2</v>
      </c>
      <c r="H3055" s="13">
        <v>120.55</v>
      </c>
      <c r="I3055" s="12" t="s">
        <v>25</v>
      </c>
      <c r="J3055" s="13">
        <v>120.55</v>
      </c>
    </row>
    <row r="3056" spans="1:10">
      <c r="A3056" s="12" t="s">
        <v>4239</v>
      </c>
      <c r="B3056" s="3">
        <v>45983</v>
      </c>
      <c r="C3056" s="12" t="s">
        <v>462</v>
      </c>
      <c r="D3056" s="12" t="s">
        <v>68</v>
      </c>
      <c r="E3056" s="12" t="s">
        <v>81</v>
      </c>
      <c r="F3056" s="12" t="s">
        <v>62</v>
      </c>
      <c r="G3056" s="12">
        <v>2.1</v>
      </c>
      <c r="H3056" s="13">
        <v>248.89</v>
      </c>
      <c r="I3056" s="12" t="s">
        <v>25</v>
      </c>
      <c r="J3056" s="13">
        <v>248.89</v>
      </c>
    </row>
    <row r="3057" spans="1:10">
      <c r="A3057" s="12" t="s">
        <v>4240</v>
      </c>
      <c r="B3057" s="3">
        <v>45976</v>
      </c>
      <c r="C3057" s="12" t="s">
        <v>3061</v>
      </c>
      <c r="D3057" s="12" t="s">
        <v>65</v>
      </c>
      <c r="E3057" s="12" t="s">
        <v>57</v>
      </c>
      <c r="F3057" s="12" t="s">
        <v>58</v>
      </c>
      <c r="G3057" s="12">
        <v>3.5</v>
      </c>
      <c r="H3057" s="13">
        <v>193.52</v>
      </c>
      <c r="I3057" s="12" t="s">
        <v>25</v>
      </c>
      <c r="J3057" s="13">
        <v>193.52</v>
      </c>
    </row>
    <row r="3058" spans="1:10">
      <c r="A3058" s="12" t="s">
        <v>4241</v>
      </c>
      <c r="B3058" s="3">
        <v>45719</v>
      </c>
      <c r="C3058" s="12" t="s">
        <v>2229</v>
      </c>
      <c r="D3058" s="12" t="s">
        <v>80</v>
      </c>
      <c r="E3058" s="12" t="s">
        <v>69</v>
      </c>
      <c r="F3058" s="12" t="s">
        <v>82</v>
      </c>
      <c r="G3058" s="12">
        <v>4.4000000000000004</v>
      </c>
      <c r="H3058" s="13">
        <v>319.58</v>
      </c>
      <c r="I3058" s="12" t="s">
        <v>25</v>
      </c>
      <c r="J3058" s="13">
        <v>319.58</v>
      </c>
    </row>
    <row r="3059" spans="1:10">
      <c r="A3059" s="12" t="s">
        <v>4242</v>
      </c>
      <c r="B3059" s="3">
        <v>45745</v>
      </c>
      <c r="C3059" s="12" t="s">
        <v>770</v>
      </c>
      <c r="D3059" s="12" t="s">
        <v>80</v>
      </c>
      <c r="E3059" s="12" t="s">
        <v>95</v>
      </c>
      <c r="F3059" s="12" t="s">
        <v>62</v>
      </c>
      <c r="G3059" s="12">
        <v>2.8</v>
      </c>
      <c r="H3059" s="13">
        <v>381.82</v>
      </c>
      <c r="I3059" s="12" t="s">
        <v>25</v>
      </c>
      <c r="J3059" s="13">
        <v>381.82</v>
      </c>
    </row>
    <row r="3060" spans="1:10">
      <c r="A3060" s="12" t="s">
        <v>4243</v>
      </c>
      <c r="B3060" s="3">
        <v>45775</v>
      </c>
      <c r="C3060" s="12" t="s">
        <v>2290</v>
      </c>
      <c r="D3060" s="12" t="s">
        <v>90</v>
      </c>
      <c r="E3060" s="12" t="s">
        <v>81</v>
      </c>
      <c r="F3060" s="12" t="s">
        <v>100</v>
      </c>
      <c r="G3060" s="12">
        <v>3.3</v>
      </c>
      <c r="H3060" s="13">
        <v>182.29</v>
      </c>
      <c r="I3060" s="12" t="s">
        <v>27</v>
      </c>
      <c r="J3060" s="13">
        <v>0</v>
      </c>
    </row>
    <row r="3061" spans="1:10">
      <c r="A3061" s="12" t="s">
        <v>4244</v>
      </c>
      <c r="B3061" s="3">
        <v>45706</v>
      </c>
      <c r="C3061" s="12" t="s">
        <v>92</v>
      </c>
      <c r="D3061" s="12" t="s">
        <v>56</v>
      </c>
      <c r="E3061" s="12" t="s">
        <v>81</v>
      </c>
      <c r="F3061" s="12" t="s">
        <v>82</v>
      </c>
      <c r="G3061" s="12">
        <v>3.6</v>
      </c>
      <c r="H3061" s="13">
        <v>118.95</v>
      </c>
      <c r="I3061" s="12" t="s">
        <v>25</v>
      </c>
      <c r="J3061" s="13">
        <v>118.95</v>
      </c>
    </row>
    <row r="3062" spans="1:10">
      <c r="A3062" s="12" t="s">
        <v>4245</v>
      </c>
      <c r="B3062" s="3">
        <v>45941</v>
      </c>
      <c r="C3062" s="12" t="s">
        <v>2053</v>
      </c>
      <c r="D3062" s="12" t="s">
        <v>65</v>
      </c>
      <c r="E3062" s="12" t="s">
        <v>81</v>
      </c>
      <c r="F3062" s="12" t="s">
        <v>87</v>
      </c>
      <c r="G3062" s="12">
        <v>3.4</v>
      </c>
      <c r="H3062" s="13">
        <v>254.92</v>
      </c>
      <c r="I3062" s="12" t="s">
        <v>26</v>
      </c>
      <c r="J3062" s="13">
        <v>64.849999999999994</v>
      </c>
    </row>
    <row r="3063" spans="1:10">
      <c r="A3063" s="12" t="s">
        <v>4246</v>
      </c>
      <c r="B3063" s="3">
        <v>45965</v>
      </c>
      <c r="C3063" s="12" t="s">
        <v>1317</v>
      </c>
      <c r="D3063" s="12" t="s">
        <v>90</v>
      </c>
      <c r="E3063" s="12" t="s">
        <v>57</v>
      </c>
      <c r="F3063" s="12" t="s">
        <v>77</v>
      </c>
      <c r="G3063" s="12">
        <v>3.6</v>
      </c>
      <c r="H3063" s="13">
        <v>208.15</v>
      </c>
      <c r="I3063" s="12" t="s">
        <v>27</v>
      </c>
      <c r="J3063" s="13">
        <v>0</v>
      </c>
    </row>
    <row r="3064" spans="1:10">
      <c r="A3064" s="12" t="s">
        <v>4247</v>
      </c>
      <c r="B3064" s="3">
        <v>45718</v>
      </c>
      <c r="C3064" s="12" t="s">
        <v>1349</v>
      </c>
      <c r="D3064" s="12" t="s">
        <v>90</v>
      </c>
      <c r="E3064" s="12" t="s">
        <v>81</v>
      </c>
      <c r="F3064" s="12" t="s">
        <v>62</v>
      </c>
      <c r="G3064" s="12">
        <v>3.9</v>
      </c>
      <c r="H3064" s="13">
        <v>179.72</v>
      </c>
      <c r="I3064" s="12" t="s">
        <v>25</v>
      </c>
      <c r="J3064" s="13">
        <v>179.72</v>
      </c>
    </row>
    <row r="3065" spans="1:10">
      <c r="A3065" s="12" t="s">
        <v>4248</v>
      </c>
      <c r="B3065" s="3">
        <v>45952</v>
      </c>
      <c r="C3065" s="12" t="s">
        <v>1997</v>
      </c>
      <c r="D3065" s="12" t="s">
        <v>56</v>
      </c>
      <c r="E3065" s="12" t="s">
        <v>95</v>
      </c>
      <c r="F3065" s="12" t="s">
        <v>58</v>
      </c>
      <c r="G3065" s="12">
        <v>2.9</v>
      </c>
      <c r="H3065" s="13">
        <v>121.63</v>
      </c>
      <c r="I3065" s="12" t="s">
        <v>25</v>
      </c>
      <c r="J3065" s="13">
        <v>121.63</v>
      </c>
    </row>
    <row r="3066" spans="1:10">
      <c r="A3066" s="12" t="s">
        <v>4249</v>
      </c>
      <c r="B3066" s="3">
        <v>45975</v>
      </c>
      <c r="C3066" s="12" t="s">
        <v>2102</v>
      </c>
      <c r="D3066" s="12" t="s">
        <v>65</v>
      </c>
      <c r="E3066" s="12" t="s">
        <v>57</v>
      </c>
      <c r="F3066" s="12" t="s">
        <v>87</v>
      </c>
      <c r="G3066" s="12">
        <v>2.2999999999999998</v>
      </c>
      <c r="H3066" s="13">
        <v>201.82</v>
      </c>
      <c r="I3066" s="12" t="s">
        <v>26</v>
      </c>
      <c r="J3066" s="13">
        <v>170.35</v>
      </c>
    </row>
    <row r="3067" spans="1:10">
      <c r="A3067" s="12" t="s">
        <v>4250</v>
      </c>
      <c r="B3067" s="3">
        <v>46008</v>
      </c>
      <c r="C3067" s="12" t="s">
        <v>1180</v>
      </c>
      <c r="D3067" s="12" t="s">
        <v>61</v>
      </c>
      <c r="E3067" s="12" t="s">
        <v>69</v>
      </c>
      <c r="F3067" s="12" t="s">
        <v>70</v>
      </c>
      <c r="G3067" s="12">
        <v>4.5</v>
      </c>
      <c r="H3067" s="13">
        <v>126.61</v>
      </c>
      <c r="I3067" s="12" t="s">
        <v>25</v>
      </c>
      <c r="J3067" s="13">
        <v>126.61</v>
      </c>
    </row>
    <row r="3068" spans="1:10">
      <c r="A3068" s="12" t="s">
        <v>4251</v>
      </c>
      <c r="B3068" s="3">
        <v>45694</v>
      </c>
      <c r="C3068" s="12" t="s">
        <v>2594</v>
      </c>
      <c r="D3068" s="12" t="s">
        <v>80</v>
      </c>
      <c r="E3068" s="12" t="s">
        <v>69</v>
      </c>
      <c r="F3068" s="12" t="s">
        <v>77</v>
      </c>
      <c r="G3068" s="12">
        <v>2.1</v>
      </c>
      <c r="H3068" s="13">
        <v>319.7</v>
      </c>
      <c r="I3068" s="12" t="s">
        <v>25</v>
      </c>
      <c r="J3068" s="13">
        <v>319.7</v>
      </c>
    </row>
    <row r="3069" spans="1:10">
      <c r="A3069" s="12" t="s">
        <v>4252</v>
      </c>
      <c r="B3069" s="3">
        <v>45747</v>
      </c>
      <c r="C3069" s="12" t="s">
        <v>2258</v>
      </c>
      <c r="D3069" s="12" t="s">
        <v>80</v>
      </c>
      <c r="E3069" s="12" t="s">
        <v>69</v>
      </c>
      <c r="F3069" s="12" t="s">
        <v>100</v>
      </c>
      <c r="G3069" s="12">
        <v>3.8</v>
      </c>
      <c r="H3069" s="13">
        <v>356.33</v>
      </c>
      <c r="I3069" s="12" t="s">
        <v>25</v>
      </c>
      <c r="J3069" s="13">
        <v>356.33</v>
      </c>
    </row>
    <row r="3070" spans="1:10">
      <c r="A3070" s="12" t="s">
        <v>4253</v>
      </c>
      <c r="B3070" s="3">
        <v>45879</v>
      </c>
      <c r="C3070" s="12" t="s">
        <v>1653</v>
      </c>
      <c r="D3070" s="12" t="s">
        <v>80</v>
      </c>
      <c r="E3070" s="12" t="s">
        <v>57</v>
      </c>
      <c r="F3070" s="12" t="s">
        <v>103</v>
      </c>
      <c r="G3070" s="12">
        <v>3.2</v>
      </c>
      <c r="H3070" s="13">
        <v>326.13</v>
      </c>
      <c r="I3070" s="12" t="s">
        <v>25</v>
      </c>
      <c r="J3070" s="13">
        <v>326.13</v>
      </c>
    </row>
    <row r="3071" spans="1:10">
      <c r="A3071" s="12" t="s">
        <v>4254</v>
      </c>
      <c r="B3071" s="3">
        <v>45705</v>
      </c>
      <c r="C3071" s="12" t="s">
        <v>2680</v>
      </c>
      <c r="D3071" s="12" t="s">
        <v>68</v>
      </c>
      <c r="E3071" s="12" t="s">
        <v>76</v>
      </c>
      <c r="F3071" s="12" t="s">
        <v>62</v>
      </c>
      <c r="G3071" s="12">
        <v>1.8</v>
      </c>
      <c r="H3071" s="13">
        <v>304.60000000000002</v>
      </c>
      <c r="I3071" s="12" t="s">
        <v>25</v>
      </c>
      <c r="J3071" s="13">
        <v>304.60000000000002</v>
      </c>
    </row>
    <row r="3072" spans="1:10">
      <c r="A3072" s="12" t="s">
        <v>4255</v>
      </c>
      <c r="B3072" s="3">
        <v>45756</v>
      </c>
      <c r="C3072" s="12" t="s">
        <v>1592</v>
      </c>
      <c r="D3072" s="12" t="s">
        <v>61</v>
      </c>
      <c r="E3072" s="12" t="s">
        <v>69</v>
      </c>
      <c r="F3072" s="12" t="s">
        <v>82</v>
      </c>
      <c r="G3072" s="12">
        <v>3.9</v>
      </c>
      <c r="H3072" s="13">
        <v>126.56</v>
      </c>
      <c r="I3072" s="12" t="s">
        <v>25</v>
      </c>
      <c r="J3072" s="13">
        <v>126.56</v>
      </c>
    </row>
    <row r="3073" spans="1:10">
      <c r="A3073" s="12" t="s">
        <v>4256</v>
      </c>
      <c r="B3073" s="3">
        <v>45851</v>
      </c>
      <c r="C3073" s="12" t="s">
        <v>3862</v>
      </c>
      <c r="D3073" s="12" t="s">
        <v>80</v>
      </c>
      <c r="E3073" s="12" t="s">
        <v>69</v>
      </c>
      <c r="F3073" s="12" t="s">
        <v>100</v>
      </c>
      <c r="G3073" s="12">
        <v>3.9</v>
      </c>
      <c r="H3073" s="13">
        <v>330.59</v>
      </c>
      <c r="I3073" s="12" t="s">
        <v>25</v>
      </c>
      <c r="J3073" s="13">
        <v>330.59</v>
      </c>
    </row>
    <row r="3074" spans="1:10">
      <c r="A3074" s="12" t="s">
        <v>4257</v>
      </c>
      <c r="B3074" s="3">
        <v>45811</v>
      </c>
      <c r="C3074" s="12" t="s">
        <v>1755</v>
      </c>
      <c r="D3074" s="12" t="s">
        <v>61</v>
      </c>
      <c r="E3074" s="12" t="s">
        <v>73</v>
      </c>
      <c r="F3074" s="12" t="s">
        <v>100</v>
      </c>
      <c r="G3074" s="12">
        <v>3.7</v>
      </c>
      <c r="H3074" s="13">
        <v>111.7</v>
      </c>
      <c r="I3074" s="12" t="s">
        <v>25</v>
      </c>
      <c r="J3074" s="13">
        <v>111.7</v>
      </c>
    </row>
    <row r="3075" spans="1:10">
      <c r="A3075" s="12" t="s">
        <v>4258</v>
      </c>
      <c r="B3075" s="3">
        <v>45927</v>
      </c>
      <c r="C3075" s="12" t="s">
        <v>361</v>
      </c>
      <c r="D3075" s="12" t="s">
        <v>90</v>
      </c>
      <c r="E3075" s="12" t="s">
        <v>73</v>
      </c>
      <c r="F3075" s="12" t="s">
        <v>82</v>
      </c>
      <c r="G3075" s="12">
        <v>2.8</v>
      </c>
      <c r="H3075" s="13">
        <v>210.16</v>
      </c>
      <c r="I3075" s="12" t="s">
        <v>25</v>
      </c>
      <c r="J3075" s="13">
        <v>210.16</v>
      </c>
    </row>
    <row r="3076" spans="1:10">
      <c r="A3076" s="12" t="s">
        <v>4259</v>
      </c>
      <c r="B3076" s="3">
        <v>45843</v>
      </c>
      <c r="C3076" s="12" t="s">
        <v>1758</v>
      </c>
      <c r="D3076" s="12" t="s">
        <v>65</v>
      </c>
      <c r="E3076" s="12" t="s">
        <v>95</v>
      </c>
      <c r="F3076" s="12" t="s">
        <v>100</v>
      </c>
      <c r="G3076" s="12">
        <v>2.9</v>
      </c>
      <c r="H3076" s="13">
        <v>265.57</v>
      </c>
      <c r="I3076" s="12" t="s">
        <v>27</v>
      </c>
      <c r="J3076" s="13">
        <v>0</v>
      </c>
    </row>
    <row r="3077" spans="1:10">
      <c r="A3077" s="12" t="s">
        <v>4260</v>
      </c>
      <c r="B3077" s="3">
        <v>45941</v>
      </c>
      <c r="C3077" s="12" t="s">
        <v>3504</v>
      </c>
      <c r="D3077" s="12" t="s">
        <v>68</v>
      </c>
      <c r="E3077" s="12" t="s">
        <v>76</v>
      </c>
      <c r="F3077" s="12" t="s">
        <v>58</v>
      </c>
      <c r="G3077" s="12">
        <v>2.4</v>
      </c>
      <c r="H3077" s="13">
        <v>269.08</v>
      </c>
      <c r="I3077" s="12" t="s">
        <v>25</v>
      </c>
      <c r="J3077" s="13">
        <v>269.08</v>
      </c>
    </row>
    <row r="3078" spans="1:10">
      <c r="A3078" s="12" t="s">
        <v>4261</v>
      </c>
      <c r="B3078" s="3">
        <v>45669</v>
      </c>
      <c r="C3078" s="12" t="s">
        <v>2552</v>
      </c>
      <c r="D3078" s="12" t="s">
        <v>68</v>
      </c>
      <c r="E3078" s="12" t="s">
        <v>69</v>
      </c>
      <c r="F3078" s="12" t="s">
        <v>77</v>
      </c>
      <c r="G3078" s="12">
        <v>1.6</v>
      </c>
      <c r="H3078" s="13">
        <v>334.14</v>
      </c>
      <c r="I3078" s="12" t="s">
        <v>26</v>
      </c>
      <c r="J3078" s="13">
        <v>257.08</v>
      </c>
    </row>
    <row r="3079" spans="1:10">
      <c r="A3079" s="12" t="s">
        <v>4262</v>
      </c>
      <c r="B3079" s="3">
        <v>45785</v>
      </c>
      <c r="C3079" s="12" t="s">
        <v>2298</v>
      </c>
      <c r="D3079" s="12" t="s">
        <v>90</v>
      </c>
      <c r="E3079" s="12" t="s">
        <v>73</v>
      </c>
      <c r="F3079" s="12" t="s">
        <v>70</v>
      </c>
      <c r="G3079" s="12">
        <v>1.8</v>
      </c>
      <c r="H3079" s="13">
        <v>180.34</v>
      </c>
      <c r="I3079" s="12" t="s">
        <v>25</v>
      </c>
      <c r="J3079" s="13">
        <v>180.34</v>
      </c>
    </row>
    <row r="3080" spans="1:10">
      <c r="A3080" s="12" t="s">
        <v>4263</v>
      </c>
      <c r="B3080" s="3">
        <v>45965</v>
      </c>
      <c r="C3080" s="12" t="s">
        <v>282</v>
      </c>
      <c r="D3080" s="12" t="s">
        <v>90</v>
      </c>
      <c r="E3080" s="12" t="s">
        <v>57</v>
      </c>
      <c r="F3080" s="12" t="s">
        <v>77</v>
      </c>
      <c r="G3080" s="12">
        <v>4</v>
      </c>
      <c r="H3080" s="13">
        <v>214.87</v>
      </c>
      <c r="I3080" s="12" t="s">
        <v>25</v>
      </c>
      <c r="J3080" s="13">
        <v>214.87</v>
      </c>
    </row>
    <row r="3081" spans="1:10">
      <c r="A3081" s="12" t="s">
        <v>4264</v>
      </c>
      <c r="B3081" s="3">
        <v>45660</v>
      </c>
      <c r="C3081" s="12" t="s">
        <v>4265</v>
      </c>
      <c r="D3081" s="12" t="s">
        <v>61</v>
      </c>
      <c r="E3081" s="12" t="s">
        <v>73</v>
      </c>
      <c r="F3081" s="12" t="s">
        <v>77</v>
      </c>
      <c r="G3081" s="12">
        <v>3.3</v>
      </c>
      <c r="H3081" s="13">
        <v>104.05</v>
      </c>
      <c r="I3081" s="12" t="s">
        <v>25</v>
      </c>
      <c r="J3081" s="13">
        <v>104.05</v>
      </c>
    </row>
    <row r="3082" spans="1:10">
      <c r="A3082" s="12" t="s">
        <v>4266</v>
      </c>
      <c r="B3082" s="3">
        <v>45891</v>
      </c>
      <c r="C3082" s="12" t="s">
        <v>3798</v>
      </c>
      <c r="D3082" s="12" t="s">
        <v>68</v>
      </c>
      <c r="E3082" s="12" t="s">
        <v>95</v>
      </c>
      <c r="F3082" s="12" t="s">
        <v>70</v>
      </c>
      <c r="G3082" s="12">
        <v>2.5</v>
      </c>
      <c r="H3082" s="13">
        <v>285.51</v>
      </c>
      <c r="I3082" s="12" t="s">
        <v>25</v>
      </c>
      <c r="J3082" s="13">
        <v>285.51</v>
      </c>
    </row>
    <row r="3083" spans="1:10">
      <c r="A3083" s="12" t="s">
        <v>4267</v>
      </c>
      <c r="B3083" s="3">
        <v>45933</v>
      </c>
      <c r="C3083" s="12" t="s">
        <v>3196</v>
      </c>
      <c r="D3083" s="12" t="s">
        <v>68</v>
      </c>
      <c r="E3083" s="12" t="s">
        <v>57</v>
      </c>
      <c r="F3083" s="12" t="s">
        <v>87</v>
      </c>
      <c r="G3083" s="12">
        <v>2.1</v>
      </c>
      <c r="H3083" s="13">
        <v>283.01</v>
      </c>
      <c r="I3083" s="12" t="s">
        <v>25</v>
      </c>
      <c r="J3083" s="13">
        <v>283.01</v>
      </c>
    </row>
    <row r="3084" spans="1:10">
      <c r="A3084" s="12" t="s">
        <v>4268</v>
      </c>
      <c r="B3084" s="3">
        <v>46016</v>
      </c>
      <c r="C3084" s="12" t="s">
        <v>935</v>
      </c>
      <c r="D3084" s="12" t="s">
        <v>90</v>
      </c>
      <c r="E3084" s="12" t="s">
        <v>73</v>
      </c>
      <c r="F3084" s="12" t="s">
        <v>87</v>
      </c>
      <c r="G3084" s="12">
        <v>3.6</v>
      </c>
      <c r="H3084" s="13">
        <v>190.78</v>
      </c>
      <c r="I3084" s="12" t="s">
        <v>25</v>
      </c>
      <c r="J3084" s="13">
        <v>190.78</v>
      </c>
    </row>
    <row r="3085" spans="1:10">
      <c r="A3085" s="12" t="s">
        <v>4269</v>
      </c>
      <c r="B3085" s="3">
        <v>45671</v>
      </c>
      <c r="C3085" s="12" t="s">
        <v>2050</v>
      </c>
      <c r="D3085" s="12" t="s">
        <v>61</v>
      </c>
      <c r="E3085" s="12" t="s">
        <v>95</v>
      </c>
      <c r="F3085" s="12" t="s">
        <v>58</v>
      </c>
      <c r="G3085" s="12">
        <v>3.4</v>
      </c>
      <c r="H3085" s="13">
        <v>97.45</v>
      </c>
      <c r="I3085" s="12" t="s">
        <v>25</v>
      </c>
      <c r="J3085" s="13">
        <v>97.45</v>
      </c>
    </row>
    <row r="3086" spans="1:10">
      <c r="A3086" s="12" t="s">
        <v>4270</v>
      </c>
      <c r="B3086" s="3">
        <v>45841</v>
      </c>
      <c r="C3086" s="12" t="s">
        <v>149</v>
      </c>
      <c r="D3086" s="12" t="s">
        <v>90</v>
      </c>
      <c r="E3086" s="12" t="s">
        <v>81</v>
      </c>
      <c r="F3086" s="12" t="s">
        <v>77</v>
      </c>
      <c r="G3086" s="12">
        <v>3.8</v>
      </c>
      <c r="H3086" s="13">
        <v>197.6</v>
      </c>
      <c r="I3086" s="12" t="s">
        <v>25</v>
      </c>
      <c r="J3086" s="13">
        <v>197.6</v>
      </c>
    </row>
    <row r="3087" spans="1:10">
      <c r="A3087" s="12" t="s">
        <v>4271</v>
      </c>
      <c r="B3087" s="3">
        <v>45668</v>
      </c>
      <c r="C3087" s="12" t="s">
        <v>282</v>
      </c>
      <c r="D3087" s="12" t="s">
        <v>90</v>
      </c>
      <c r="E3087" s="12" t="s">
        <v>57</v>
      </c>
      <c r="F3087" s="12" t="s">
        <v>82</v>
      </c>
      <c r="G3087" s="12">
        <v>3</v>
      </c>
      <c r="H3087" s="13">
        <v>178.84</v>
      </c>
      <c r="I3087" s="12" t="s">
        <v>26</v>
      </c>
      <c r="J3087" s="13">
        <v>118.01</v>
      </c>
    </row>
    <row r="3088" spans="1:10">
      <c r="A3088" s="12" t="s">
        <v>4272</v>
      </c>
      <c r="B3088" s="3">
        <v>45762</v>
      </c>
      <c r="C3088" s="12" t="s">
        <v>1099</v>
      </c>
      <c r="D3088" s="12" t="s">
        <v>80</v>
      </c>
      <c r="E3088" s="12" t="s">
        <v>69</v>
      </c>
      <c r="F3088" s="12" t="s">
        <v>77</v>
      </c>
      <c r="G3088" s="12">
        <v>2</v>
      </c>
      <c r="H3088" s="13">
        <v>350.78</v>
      </c>
      <c r="I3088" s="12" t="s">
        <v>25</v>
      </c>
      <c r="J3088" s="13">
        <v>350.78</v>
      </c>
    </row>
    <row r="3089" spans="1:10">
      <c r="A3089" s="12" t="s">
        <v>4273</v>
      </c>
      <c r="B3089" s="3">
        <v>45667</v>
      </c>
      <c r="C3089" s="12" t="s">
        <v>4207</v>
      </c>
      <c r="D3089" s="12" t="s">
        <v>68</v>
      </c>
      <c r="E3089" s="12" t="s">
        <v>76</v>
      </c>
      <c r="F3089" s="12" t="s">
        <v>77</v>
      </c>
      <c r="G3089" s="12">
        <v>2.2000000000000002</v>
      </c>
      <c r="H3089" s="13">
        <v>320.20999999999998</v>
      </c>
      <c r="I3089" s="12" t="s">
        <v>25</v>
      </c>
      <c r="J3089" s="13">
        <v>320.20999999999998</v>
      </c>
    </row>
    <row r="3090" spans="1:10">
      <c r="A3090" s="12" t="s">
        <v>4274</v>
      </c>
      <c r="B3090" s="3">
        <v>46020</v>
      </c>
      <c r="C3090" s="12" t="s">
        <v>167</v>
      </c>
      <c r="D3090" s="12" t="s">
        <v>65</v>
      </c>
      <c r="E3090" s="12" t="s">
        <v>57</v>
      </c>
      <c r="F3090" s="12" t="s">
        <v>77</v>
      </c>
      <c r="G3090" s="12">
        <v>2.8</v>
      </c>
      <c r="H3090" s="13">
        <v>247.31</v>
      </c>
      <c r="I3090" s="12" t="s">
        <v>27</v>
      </c>
      <c r="J3090" s="13">
        <v>0</v>
      </c>
    </row>
    <row r="3091" spans="1:10">
      <c r="A3091" s="12" t="s">
        <v>4275</v>
      </c>
      <c r="B3091" s="3">
        <v>45749</v>
      </c>
      <c r="C3091" s="12" t="s">
        <v>1014</v>
      </c>
      <c r="D3091" s="12" t="s">
        <v>90</v>
      </c>
      <c r="E3091" s="12" t="s">
        <v>76</v>
      </c>
      <c r="F3091" s="12" t="s">
        <v>58</v>
      </c>
      <c r="G3091" s="12">
        <v>3.5</v>
      </c>
      <c r="H3091" s="13">
        <v>216.79</v>
      </c>
      <c r="I3091" s="12" t="s">
        <v>25</v>
      </c>
      <c r="J3091" s="13">
        <v>216.79</v>
      </c>
    </row>
    <row r="3092" spans="1:10">
      <c r="A3092" s="12" t="s">
        <v>4276</v>
      </c>
      <c r="B3092" s="3">
        <v>45743</v>
      </c>
      <c r="C3092" s="12" t="s">
        <v>845</v>
      </c>
      <c r="D3092" s="12" t="s">
        <v>90</v>
      </c>
      <c r="E3092" s="12" t="s">
        <v>76</v>
      </c>
      <c r="F3092" s="12" t="s">
        <v>82</v>
      </c>
      <c r="G3092" s="12">
        <v>4.7</v>
      </c>
      <c r="H3092" s="13">
        <v>183.47</v>
      </c>
      <c r="I3092" s="12" t="s">
        <v>27</v>
      </c>
      <c r="J3092" s="13">
        <v>0</v>
      </c>
    </row>
    <row r="3093" spans="1:10">
      <c r="A3093" s="12" t="s">
        <v>4277</v>
      </c>
      <c r="B3093" s="3">
        <v>46007</v>
      </c>
      <c r="C3093" s="12" t="s">
        <v>2433</v>
      </c>
      <c r="D3093" s="12" t="s">
        <v>61</v>
      </c>
      <c r="E3093" s="12" t="s">
        <v>95</v>
      </c>
      <c r="F3093" s="12" t="s">
        <v>58</v>
      </c>
      <c r="G3093" s="12">
        <v>2.6</v>
      </c>
      <c r="H3093" s="13">
        <v>109.97</v>
      </c>
      <c r="I3093" s="12" t="s">
        <v>25</v>
      </c>
      <c r="J3093" s="13">
        <v>109.97</v>
      </c>
    </row>
    <row r="3094" spans="1:10">
      <c r="A3094" s="12" t="s">
        <v>4278</v>
      </c>
      <c r="B3094" s="3">
        <v>45850</v>
      </c>
      <c r="C3094" s="12" t="s">
        <v>784</v>
      </c>
      <c r="D3094" s="12" t="s">
        <v>61</v>
      </c>
      <c r="E3094" s="12" t="s">
        <v>76</v>
      </c>
      <c r="F3094" s="12" t="s">
        <v>70</v>
      </c>
      <c r="G3094" s="12">
        <v>3</v>
      </c>
      <c r="H3094" s="13">
        <v>118.4</v>
      </c>
      <c r="I3094" s="12" t="s">
        <v>25</v>
      </c>
      <c r="J3094" s="13">
        <v>118.4</v>
      </c>
    </row>
    <row r="3095" spans="1:10">
      <c r="A3095" s="12" t="s">
        <v>4279</v>
      </c>
      <c r="B3095" s="3">
        <v>45866</v>
      </c>
      <c r="C3095" s="12" t="s">
        <v>4280</v>
      </c>
      <c r="D3095" s="12" t="s">
        <v>56</v>
      </c>
      <c r="E3095" s="12" t="s">
        <v>81</v>
      </c>
      <c r="F3095" s="12" t="s">
        <v>70</v>
      </c>
      <c r="G3095" s="12">
        <v>2.2999999999999998</v>
      </c>
      <c r="H3095" s="13">
        <v>114.82</v>
      </c>
      <c r="I3095" s="12" t="s">
        <v>25</v>
      </c>
      <c r="J3095" s="13">
        <v>114.82</v>
      </c>
    </row>
    <row r="3096" spans="1:10">
      <c r="A3096" s="12" t="s">
        <v>4281</v>
      </c>
      <c r="B3096" s="3">
        <v>45771</v>
      </c>
      <c r="C3096" s="12" t="s">
        <v>320</v>
      </c>
      <c r="D3096" s="12" t="s">
        <v>80</v>
      </c>
      <c r="E3096" s="12" t="s">
        <v>76</v>
      </c>
      <c r="F3096" s="12" t="s">
        <v>87</v>
      </c>
      <c r="G3096" s="12">
        <v>3.2</v>
      </c>
      <c r="H3096" s="13">
        <v>314.81</v>
      </c>
      <c r="I3096" s="12" t="s">
        <v>25</v>
      </c>
      <c r="J3096" s="13">
        <v>314.81</v>
      </c>
    </row>
    <row r="3097" spans="1:10">
      <c r="A3097" s="12" t="s">
        <v>4282</v>
      </c>
      <c r="B3097" s="3">
        <v>45851</v>
      </c>
      <c r="C3097" s="12" t="s">
        <v>1518</v>
      </c>
      <c r="D3097" s="12" t="s">
        <v>56</v>
      </c>
      <c r="E3097" s="12" t="s">
        <v>73</v>
      </c>
      <c r="F3097" s="12" t="s">
        <v>100</v>
      </c>
      <c r="G3097" s="12">
        <v>1.3</v>
      </c>
      <c r="H3097" s="13">
        <v>106.32</v>
      </c>
      <c r="I3097" s="12" t="s">
        <v>25</v>
      </c>
      <c r="J3097" s="13">
        <v>106.32</v>
      </c>
    </row>
    <row r="3098" spans="1:10">
      <c r="A3098" s="12" t="s">
        <v>4283</v>
      </c>
      <c r="B3098" s="3">
        <v>45915</v>
      </c>
      <c r="C3098" s="12" t="s">
        <v>2330</v>
      </c>
      <c r="D3098" s="12" t="s">
        <v>65</v>
      </c>
      <c r="E3098" s="12" t="s">
        <v>81</v>
      </c>
      <c r="F3098" s="12" t="s">
        <v>58</v>
      </c>
      <c r="G3098" s="12">
        <v>1.9</v>
      </c>
      <c r="H3098" s="13">
        <v>251.02</v>
      </c>
      <c r="I3098" s="12" t="s">
        <v>25</v>
      </c>
      <c r="J3098" s="13">
        <v>251.02</v>
      </c>
    </row>
    <row r="3099" spans="1:10">
      <c r="A3099" s="12" t="s">
        <v>4284</v>
      </c>
      <c r="B3099" s="3">
        <v>45768</v>
      </c>
      <c r="C3099" s="12" t="s">
        <v>796</v>
      </c>
      <c r="D3099" s="12" t="s">
        <v>68</v>
      </c>
      <c r="E3099" s="12" t="s">
        <v>57</v>
      </c>
      <c r="F3099" s="12" t="s">
        <v>103</v>
      </c>
      <c r="G3099" s="12">
        <v>3.3</v>
      </c>
      <c r="H3099" s="13">
        <v>247.4</v>
      </c>
      <c r="I3099" s="12" t="s">
        <v>25</v>
      </c>
      <c r="J3099" s="13">
        <v>247.4</v>
      </c>
    </row>
    <row r="3100" spans="1:10">
      <c r="A3100" s="12" t="s">
        <v>4285</v>
      </c>
      <c r="B3100" s="3">
        <v>45874</v>
      </c>
      <c r="C3100" s="12" t="s">
        <v>234</v>
      </c>
      <c r="D3100" s="12" t="s">
        <v>68</v>
      </c>
      <c r="E3100" s="12" t="s">
        <v>95</v>
      </c>
      <c r="F3100" s="12" t="s">
        <v>82</v>
      </c>
      <c r="G3100" s="12">
        <v>3.3</v>
      </c>
      <c r="H3100" s="13">
        <v>282.45</v>
      </c>
      <c r="I3100" s="12" t="s">
        <v>26</v>
      </c>
      <c r="J3100" s="13">
        <v>134.59</v>
      </c>
    </row>
    <row r="3101" spans="1:10">
      <c r="A3101" s="12" t="s">
        <v>4286</v>
      </c>
      <c r="B3101" s="3">
        <v>45783</v>
      </c>
      <c r="C3101" s="12" t="s">
        <v>486</v>
      </c>
      <c r="D3101" s="12" t="s">
        <v>56</v>
      </c>
      <c r="E3101" s="12" t="s">
        <v>73</v>
      </c>
      <c r="F3101" s="12" t="s">
        <v>62</v>
      </c>
      <c r="G3101" s="12">
        <v>4.2</v>
      </c>
      <c r="H3101" s="13">
        <v>135.75</v>
      </c>
      <c r="I3101" s="12" t="s">
        <v>25</v>
      </c>
      <c r="J3101" s="13">
        <v>135.75</v>
      </c>
    </row>
    <row r="3102" spans="1:10">
      <c r="A3102" s="12" t="s">
        <v>4287</v>
      </c>
      <c r="B3102" s="3">
        <v>45771</v>
      </c>
      <c r="C3102" s="12" t="s">
        <v>2837</v>
      </c>
      <c r="D3102" s="12" t="s">
        <v>90</v>
      </c>
      <c r="E3102" s="12" t="s">
        <v>81</v>
      </c>
      <c r="F3102" s="12" t="s">
        <v>70</v>
      </c>
      <c r="G3102" s="12">
        <v>4.2</v>
      </c>
      <c r="H3102" s="13">
        <v>210.9</v>
      </c>
      <c r="I3102" s="12" t="s">
        <v>25</v>
      </c>
      <c r="J3102" s="13">
        <v>210.9</v>
      </c>
    </row>
    <row r="3103" spans="1:10">
      <c r="A3103" s="12" t="s">
        <v>4288</v>
      </c>
      <c r="B3103" s="3">
        <v>45770</v>
      </c>
      <c r="C3103" s="12" t="s">
        <v>3367</v>
      </c>
      <c r="D3103" s="12" t="s">
        <v>90</v>
      </c>
      <c r="E3103" s="12" t="s">
        <v>95</v>
      </c>
      <c r="F3103" s="12" t="s">
        <v>82</v>
      </c>
      <c r="G3103" s="12">
        <v>3.8</v>
      </c>
      <c r="H3103" s="13">
        <v>219.11</v>
      </c>
      <c r="I3103" s="12" t="s">
        <v>25</v>
      </c>
      <c r="J3103" s="13">
        <v>219.11</v>
      </c>
    </row>
    <row r="3104" spans="1:10">
      <c r="A3104" s="12" t="s">
        <v>4289</v>
      </c>
      <c r="B3104" s="3">
        <v>45877</v>
      </c>
      <c r="C3104" s="12" t="s">
        <v>4158</v>
      </c>
      <c r="D3104" s="12" t="s">
        <v>80</v>
      </c>
      <c r="E3104" s="12" t="s">
        <v>57</v>
      </c>
      <c r="F3104" s="12" t="s">
        <v>103</v>
      </c>
      <c r="G3104" s="12">
        <v>1.4</v>
      </c>
      <c r="H3104" s="13">
        <v>351.95</v>
      </c>
      <c r="I3104" s="12" t="s">
        <v>25</v>
      </c>
      <c r="J3104" s="13">
        <v>351.95</v>
      </c>
    </row>
    <row r="3105" spans="1:10">
      <c r="A3105" s="12" t="s">
        <v>4290</v>
      </c>
      <c r="B3105" s="3">
        <v>45679</v>
      </c>
      <c r="C3105" s="12" t="s">
        <v>2409</v>
      </c>
      <c r="D3105" s="12" t="s">
        <v>61</v>
      </c>
      <c r="E3105" s="12" t="s">
        <v>73</v>
      </c>
      <c r="F3105" s="12" t="s">
        <v>58</v>
      </c>
      <c r="G3105" s="12">
        <v>4.4000000000000004</v>
      </c>
      <c r="H3105" s="13">
        <v>124.83</v>
      </c>
      <c r="I3105" s="12" t="s">
        <v>25</v>
      </c>
      <c r="J3105" s="13">
        <v>124.83</v>
      </c>
    </row>
    <row r="3106" spans="1:10">
      <c r="A3106" s="12" t="s">
        <v>4291</v>
      </c>
      <c r="B3106" s="3">
        <v>45911</v>
      </c>
      <c r="C3106" s="12" t="s">
        <v>143</v>
      </c>
      <c r="D3106" s="12" t="s">
        <v>61</v>
      </c>
      <c r="E3106" s="12" t="s">
        <v>95</v>
      </c>
      <c r="F3106" s="12" t="s">
        <v>82</v>
      </c>
      <c r="G3106" s="12">
        <v>1.7</v>
      </c>
      <c r="H3106" s="13">
        <v>125.81</v>
      </c>
      <c r="I3106" s="12" t="s">
        <v>25</v>
      </c>
      <c r="J3106" s="13">
        <v>125.81</v>
      </c>
    </row>
    <row r="3107" spans="1:10">
      <c r="A3107" s="12" t="s">
        <v>4292</v>
      </c>
      <c r="B3107" s="3">
        <v>45728</v>
      </c>
      <c r="C3107" s="12" t="s">
        <v>4293</v>
      </c>
      <c r="D3107" s="12" t="s">
        <v>65</v>
      </c>
      <c r="E3107" s="12" t="s">
        <v>57</v>
      </c>
      <c r="F3107" s="12" t="s">
        <v>58</v>
      </c>
      <c r="G3107" s="12">
        <v>1.3</v>
      </c>
      <c r="H3107" s="13">
        <v>253.24</v>
      </c>
      <c r="I3107" s="12" t="s">
        <v>26</v>
      </c>
      <c r="J3107" s="13">
        <v>195.38</v>
      </c>
    </row>
    <row r="3108" spans="1:10">
      <c r="A3108" s="12" t="s">
        <v>4294</v>
      </c>
      <c r="B3108" s="3">
        <v>45780</v>
      </c>
      <c r="C3108" s="12" t="s">
        <v>2315</v>
      </c>
      <c r="D3108" s="12" t="s">
        <v>90</v>
      </c>
      <c r="E3108" s="12" t="s">
        <v>57</v>
      </c>
      <c r="F3108" s="12" t="s">
        <v>70</v>
      </c>
      <c r="G3108" s="12">
        <v>2.2999999999999998</v>
      </c>
      <c r="H3108" s="13">
        <v>179.13</v>
      </c>
      <c r="I3108" s="12" t="s">
        <v>25</v>
      </c>
      <c r="J3108" s="13">
        <v>179.13</v>
      </c>
    </row>
    <row r="3109" spans="1:10">
      <c r="A3109" s="12" t="s">
        <v>4295</v>
      </c>
      <c r="B3109" s="3">
        <v>45903</v>
      </c>
      <c r="C3109" s="12" t="s">
        <v>1712</v>
      </c>
      <c r="D3109" s="12" t="s">
        <v>90</v>
      </c>
      <c r="E3109" s="12" t="s">
        <v>95</v>
      </c>
      <c r="F3109" s="12" t="s">
        <v>62</v>
      </c>
      <c r="G3109" s="12">
        <v>2.7</v>
      </c>
      <c r="H3109" s="13">
        <v>181.99</v>
      </c>
      <c r="I3109" s="12" t="s">
        <v>25</v>
      </c>
      <c r="J3109" s="13">
        <v>181.99</v>
      </c>
    </row>
    <row r="3110" spans="1:10">
      <c r="A3110" s="12" t="s">
        <v>4296</v>
      </c>
      <c r="B3110" s="3">
        <v>45760</v>
      </c>
      <c r="C3110" s="12" t="s">
        <v>1104</v>
      </c>
      <c r="D3110" s="12" t="s">
        <v>56</v>
      </c>
      <c r="E3110" s="12" t="s">
        <v>76</v>
      </c>
      <c r="F3110" s="12" t="s">
        <v>77</v>
      </c>
      <c r="G3110" s="12">
        <v>3</v>
      </c>
      <c r="H3110" s="13">
        <v>134.76</v>
      </c>
      <c r="I3110" s="12" t="s">
        <v>25</v>
      </c>
      <c r="J3110" s="13">
        <v>134.76</v>
      </c>
    </row>
    <row r="3111" spans="1:10">
      <c r="A3111" s="12" t="s">
        <v>4297</v>
      </c>
      <c r="B3111" s="3">
        <v>45976</v>
      </c>
      <c r="C3111" s="12" t="s">
        <v>1803</v>
      </c>
      <c r="D3111" s="12" t="s">
        <v>56</v>
      </c>
      <c r="E3111" s="12" t="s">
        <v>81</v>
      </c>
      <c r="F3111" s="12" t="s">
        <v>87</v>
      </c>
      <c r="G3111" s="12">
        <v>1.5</v>
      </c>
      <c r="H3111" s="13">
        <v>131.22999999999999</v>
      </c>
      <c r="I3111" s="12" t="s">
        <v>25</v>
      </c>
      <c r="J3111" s="13">
        <v>131.22999999999999</v>
      </c>
    </row>
    <row r="3112" spans="1:10">
      <c r="A3112" s="12" t="s">
        <v>4298</v>
      </c>
      <c r="B3112" s="3">
        <v>45675</v>
      </c>
      <c r="C3112" s="12" t="s">
        <v>367</v>
      </c>
      <c r="D3112" s="12" t="s">
        <v>68</v>
      </c>
      <c r="E3112" s="12" t="s">
        <v>57</v>
      </c>
      <c r="F3112" s="12" t="s">
        <v>77</v>
      </c>
      <c r="G3112" s="12">
        <v>2.9</v>
      </c>
      <c r="H3112" s="13">
        <v>316.55</v>
      </c>
      <c r="I3112" s="12" t="s">
        <v>26</v>
      </c>
      <c r="J3112" s="13">
        <v>144.36000000000001</v>
      </c>
    </row>
    <row r="3113" spans="1:10">
      <c r="A3113" s="12" t="s">
        <v>4299</v>
      </c>
      <c r="B3113" s="3">
        <v>45926</v>
      </c>
      <c r="C3113" s="12" t="s">
        <v>1175</v>
      </c>
      <c r="D3113" s="12" t="s">
        <v>80</v>
      </c>
      <c r="E3113" s="12" t="s">
        <v>81</v>
      </c>
      <c r="F3113" s="12" t="s">
        <v>70</v>
      </c>
      <c r="G3113" s="12">
        <v>2.5</v>
      </c>
      <c r="H3113" s="13">
        <v>342.27</v>
      </c>
      <c r="I3113" s="12" t="s">
        <v>25</v>
      </c>
      <c r="J3113" s="13">
        <v>342.27</v>
      </c>
    </row>
    <row r="3114" spans="1:10">
      <c r="A3114" s="12" t="s">
        <v>4300</v>
      </c>
      <c r="B3114" s="3">
        <v>45750</v>
      </c>
      <c r="C3114" s="12" t="s">
        <v>1193</v>
      </c>
      <c r="D3114" s="12" t="s">
        <v>80</v>
      </c>
      <c r="E3114" s="12" t="s">
        <v>69</v>
      </c>
      <c r="F3114" s="12" t="s">
        <v>70</v>
      </c>
      <c r="G3114" s="12">
        <v>2.8</v>
      </c>
      <c r="H3114" s="13">
        <v>381.23</v>
      </c>
      <c r="I3114" s="12" t="s">
        <v>27</v>
      </c>
      <c r="J3114" s="13">
        <v>0</v>
      </c>
    </row>
    <row r="3115" spans="1:10">
      <c r="A3115" s="12" t="s">
        <v>4301</v>
      </c>
      <c r="B3115" s="3">
        <v>45664</v>
      </c>
      <c r="C3115" s="12" t="s">
        <v>766</v>
      </c>
      <c r="D3115" s="12" t="s">
        <v>68</v>
      </c>
      <c r="E3115" s="12" t="s">
        <v>57</v>
      </c>
      <c r="F3115" s="12" t="s">
        <v>87</v>
      </c>
      <c r="G3115" s="12">
        <v>3.1</v>
      </c>
      <c r="H3115" s="13">
        <v>327.58</v>
      </c>
      <c r="I3115" s="12" t="s">
        <v>25</v>
      </c>
      <c r="J3115" s="13">
        <v>327.58</v>
      </c>
    </row>
    <row r="3116" spans="1:10">
      <c r="A3116" s="12" t="s">
        <v>4302</v>
      </c>
      <c r="B3116" s="3">
        <v>45698</v>
      </c>
      <c r="C3116" s="12" t="s">
        <v>2800</v>
      </c>
      <c r="D3116" s="12" t="s">
        <v>56</v>
      </c>
      <c r="E3116" s="12" t="s">
        <v>81</v>
      </c>
      <c r="F3116" s="12" t="s">
        <v>100</v>
      </c>
      <c r="G3116" s="12">
        <v>3.5</v>
      </c>
      <c r="H3116" s="13">
        <v>139.21</v>
      </c>
      <c r="I3116" s="12" t="s">
        <v>25</v>
      </c>
      <c r="J3116" s="13">
        <v>139.21</v>
      </c>
    </row>
    <row r="3117" spans="1:10">
      <c r="A3117" s="12" t="s">
        <v>4303</v>
      </c>
      <c r="B3117" s="3">
        <v>45873</v>
      </c>
      <c r="C3117" s="12" t="s">
        <v>336</v>
      </c>
      <c r="D3117" s="12" t="s">
        <v>56</v>
      </c>
      <c r="E3117" s="12" t="s">
        <v>73</v>
      </c>
      <c r="F3117" s="12" t="s">
        <v>70</v>
      </c>
      <c r="G3117" s="12">
        <v>1.9</v>
      </c>
      <c r="H3117" s="13">
        <v>142.72</v>
      </c>
      <c r="I3117" s="12" t="s">
        <v>27</v>
      </c>
      <c r="J3117" s="13">
        <v>0</v>
      </c>
    </row>
    <row r="3118" spans="1:10">
      <c r="A3118" s="12" t="s">
        <v>4304</v>
      </c>
      <c r="B3118" s="3">
        <v>45702</v>
      </c>
      <c r="C3118" s="12" t="s">
        <v>230</v>
      </c>
      <c r="D3118" s="12" t="s">
        <v>56</v>
      </c>
      <c r="E3118" s="12" t="s">
        <v>81</v>
      </c>
      <c r="F3118" s="12" t="s">
        <v>77</v>
      </c>
      <c r="G3118" s="12">
        <v>1.5</v>
      </c>
      <c r="H3118" s="13">
        <v>125.84</v>
      </c>
      <c r="I3118" s="12" t="s">
        <v>27</v>
      </c>
      <c r="J3118" s="13">
        <v>0</v>
      </c>
    </row>
    <row r="3119" spans="1:10">
      <c r="A3119" s="12" t="s">
        <v>4305</v>
      </c>
      <c r="B3119" s="3">
        <v>45863</v>
      </c>
      <c r="C3119" s="12" t="s">
        <v>1813</v>
      </c>
      <c r="D3119" s="12" t="s">
        <v>56</v>
      </c>
      <c r="E3119" s="12" t="s">
        <v>95</v>
      </c>
      <c r="F3119" s="12" t="s">
        <v>82</v>
      </c>
      <c r="G3119" s="12">
        <v>3</v>
      </c>
      <c r="H3119" s="13">
        <v>126.83</v>
      </c>
      <c r="I3119" s="12" t="s">
        <v>25</v>
      </c>
      <c r="J3119" s="13">
        <v>126.83</v>
      </c>
    </row>
    <row r="3120" spans="1:10">
      <c r="A3120" s="12" t="s">
        <v>4306</v>
      </c>
      <c r="B3120" s="3">
        <v>45705</v>
      </c>
      <c r="C3120" s="12" t="s">
        <v>3462</v>
      </c>
      <c r="D3120" s="12" t="s">
        <v>80</v>
      </c>
      <c r="E3120" s="12" t="s">
        <v>81</v>
      </c>
      <c r="F3120" s="12" t="s">
        <v>70</v>
      </c>
      <c r="G3120" s="12">
        <v>1.7</v>
      </c>
      <c r="H3120" s="13">
        <v>331.88</v>
      </c>
      <c r="I3120" s="12" t="s">
        <v>25</v>
      </c>
      <c r="J3120" s="13">
        <v>331.88</v>
      </c>
    </row>
    <row r="3121" spans="1:10">
      <c r="A3121" s="12" t="s">
        <v>4307</v>
      </c>
      <c r="B3121" s="3">
        <v>45956</v>
      </c>
      <c r="C3121" s="12" t="s">
        <v>1267</v>
      </c>
      <c r="D3121" s="12" t="s">
        <v>90</v>
      </c>
      <c r="E3121" s="12" t="s">
        <v>81</v>
      </c>
      <c r="F3121" s="12" t="s">
        <v>70</v>
      </c>
      <c r="G3121" s="12">
        <v>2.9</v>
      </c>
      <c r="H3121" s="13">
        <v>197.91</v>
      </c>
      <c r="I3121" s="12" t="s">
        <v>25</v>
      </c>
      <c r="J3121" s="13">
        <v>197.91</v>
      </c>
    </row>
    <row r="3122" spans="1:10">
      <c r="A3122" s="12" t="s">
        <v>4308</v>
      </c>
      <c r="B3122" s="3">
        <v>45972</v>
      </c>
      <c r="C3122" s="12" t="s">
        <v>694</v>
      </c>
      <c r="D3122" s="12" t="s">
        <v>80</v>
      </c>
      <c r="E3122" s="12" t="s">
        <v>95</v>
      </c>
      <c r="F3122" s="12" t="s">
        <v>103</v>
      </c>
      <c r="G3122" s="12">
        <v>2.4</v>
      </c>
      <c r="H3122" s="13">
        <v>371.05</v>
      </c>
      <c r="I3122" s="12" t="s">
        <v>25</v>
      </c>
      <c r="J3122" s="13">
        <v>371.05</v>
      </c>
    </row>
    <row r="3123" spans="1:10">
      <c r="A3123" s="12" t="s">
        <v>4309</v>
      </c>
      <c r="B3123" s="3">
        <v>45927</v>
      </c>
      <c r="C3123" s="12" t="s">
        <v>1121</v>
      </c>
      <c r="D3123" s="12" t="s">
        <v>68</v>
      </c>
      <c r="E3123" s="12" t="s">
        <v>81</v>
      </c>
      <c r="F3123" s="12" t="s">
        <v>103</v>
      </c>
      <c r="G3123" s="12">
        <v>3.6</v>
      </c>
      <c r="H3123" s="13">
        <v>312.20999999999998</v>
      </c>
      <c r="I3123" s="12" t="s">
        <v>25</v>
      </c>
      <c r="J3123" s="13">
        <v>312.20999999999998</v>
      </c>
    </row>
    <row r="3124" spans="1:10">
      <c r="A3124" s="12" t="s">
        <v>4310</v>
      </c>
      <c r="B3124" s="3">
        <v>45659</v>
      </c>
      <c r="C3124" s="12" t="s">
        <v>3409</v>
      </c>
      <c r="D3124" s="12" t="s">
        <v>61</v>
      </c>
      <c r="E3124" s="12" t="s">
        <v>81</v>
      </c>
      <c r="F3124" s="12" t="s">
        <v>103</v>
      </c>
      <c r="G3124" s="12">
        <v>1</v>
      </c>
      <c r="H3124" s="13">
        <v>126.43</v>
      </c>
      <c r="I3124" s="12" t="s">
        <v>25</v>
      </c>
      <c r="J3124" s="13">
        <v>126.43</v>
      </c>
    </row>
    <row r="3125" spans="1:10">
      <c r="A3125" s="12" t="s">
        <v>4311</v>
      </c>
      <c r="B3125" s="3">
        <v>45904</v>
      </c>
      <c r="C3125" s="12" t="s">
        <v>1601</v>
      </c>
      <c r="D3125" s="12" t="s">
        <v>61</v>
      </c>
      <c r="E3125" s="12" t="s">
        <v>73</v>
      </c>
      <c r="F3125" s="12" t="s">
        <v>70</v>
      </c>
      <c r="G3125" s="12">
        <v>3</v>
      </c>
      <c r="H3125" s="13">
        <v>100.23</v>
      </c>
      <c r="I3125" s="12" t="s">
        <v>25</v>
      </c>
      <c r="J3125" s="13">
        <v>100.23</v>
      </c>
    </row>
    <row r="3126" spans="1:10">
      <c r="A3126" s="12" t="s">
        <v>4312</v>
      </c>
      <c r="B3126" s="3">
        <v>45787</v>
      </c>
      <c r="C3126" s="12" t="s">
        <v>4313</v>
      </c>
      <c r="D3126" s="12" t="s">
        <v>68</v>
      </c>
      <c r="E3126" s="12" t="s">
        <v>76</v>
      </c>
      <c r="F3126" s="12" t="s">
        <v>100</v>
      </c>
      <c r="G3126" s="12">
        <v>3.8</v>
      </c>
      <c r="H3126" s="13">
        <v>279.77</v>
      </c>
      <c r="I3126" s="12" t="s">
        <v>25</v>
      </c>
      <c r="J3126" s="13">
        <v>279.77</v>
      </c>
    </row>
    <row r="3127" spans="1:10">
      <c r="A3127" s="12" t="s">
        <v>4314</v>
      </c>
      <c r="B3127" s="3">
        <v>45815</v>
      </c>
      <c r="C3127" s="12" t="s">
        <v>4315</v>
      </c>
      <c r="D3127" s="12" t="s">
        <v>65</v>
      </c>
      <c r="E3127" s="12" t="s">
        <v>69</v>
      </c>
      <c r="F3127" s="12" t="s">
        <v>62</v>
      </c>
      <c r="G3127" s="12">
        <v>2.2000000000000002</v>
      </c>
      <c r="H3127" s="13">
        <v>211.2</v>
      </c>
      <c r="I3127" s="12" t="s">
        <v>26</v>
      </c>
      <c r="J3127" s="13">
        <v>116.2</v>
      </c>
    </row>
    <row r="3128" spans="1:10">
      <c r="A3128" s="12" t="s">
        <v>4316</v>
      </c>
      <c r="B3128" s="3">
        <v>45743</v>
      </c>
      <c r="C3128" s="12" t="s">
        <v>2608</v>
      </c>
      <c r="D3128" s="12" t="s">
        <v>90</v>
      </c>
      <c r="E3128" s="12" t="s">
        <v>95</v>
      </c>
      <c r="F3128" s="12" t="s">
        <v>82</v>
      </c>
      <c r="G3128" s="12">
        <v>3</v>
      </c>
      <c r="H3128" s="13">
        <v>183.27</v>
      </c>
      <c r="I3128" s="12" t="s">
        <v>25</v>
      </c>
      <c r="J3128" s="13">
        <v>183.27</v>
      </c>
    </row>
    <row r="3129" spans="1:10">
      <c r="A3129" s="12" t="s">
        <v>4317</v>
      </c>
      <c r="B3129" s="3">
        <v>45710</v>
      </c>
      <c r="C3129" s="12" t="s">
        <v>290</v>
      </c>
      <c r="D3129" s="12" t="s">
        <v>80</v>
      </c>
      <c r="E3129" s="12" t="s">
        <v>81</v>
      </c>
      <c r="F3129" s="12" t="s">
        <v>103</v>
      </c>
      <c r="G3129" s="12">
        <v>2.9</v>
      </c>
      <c r="H3129" s="13">
        <v>409.75</v>
      </c>
      <c r="I3129" s="12" t="s">
        <v>25</v>
      </c>
      <c r="J3129" s="13">
        <v>409.75</v>
      </c>
    </row>
    <row r="3130" spans="1:10">
      <c r="A3130" s="12" t="s">
        <v>4318</v>
      </c>
      <c r="B3130" s="3">
        <v>45916</v>
      </c>
      <c r="C3130" s="12" t="s">
        <v>4319</v>
      </c>
      <c r="D3130" s="12" t="s">
        <v>80</v>
      </c>
      <c r="E3130" s="12" t="s">
        <v>69</v>
      </c>
      <c r="F3130" s="12" t="s">
        <v>77</v>
      </c>
      <c r="G3130" s="12">
        <v>4.0999999999999996</v>
      </c>
      <c r="H3130" s="13">
        <v>389.1</v>
      </c>
      <c r="I3130" s="12" t="s">
        <v>25</v>
      </c>
      <c r="J3130" s="13">
        <v>389.1</v>
      </c>
    </row>
    <row r="3131" spans="1:10">
      <c r="A3131" s="12" t="s">
        <v>4320</v>
      </c>
      <c r="B3131" s="3">
        <v>45866</v>
      </c>
      <c r="C3131" s="12" t="s">
        <v>572</v>
      </c>
      <c r="D3131" s="12" t="s">
        <v>68</v>
      </c>
      <c r="E3131" s="12" t="s">
        <v>57</v>
      </c>
      <c r="F3131" s="12" t="s">
        <v>58</v>
      </c>
      <c r="G3131" s="12">
        <v>2.9</v>
      </c>
      <c r="H3131" s="13">
        <v>272.42</v>
      </c>
      <c r="I3131" s="12" t="s">
        <v>25</v>
      </c>
      <c r="J3131" s="13">
        <v>272.42</v>
      </c>
    </row>
    <row r="3132" spans="1:10">
      <c r="A3132" s="12" t="s">
        <v>4321</v>
      </c>
      <c r="B3132" s="3">
        <v>45762</v>
      </c>
      <c r="C3132" s="12" t="s">
        <v>818</v>
      </c>
      <c r="D3132" s="12" t="s">
        <v>56</v>
      </c>
      <c r="E3132" s="12" t="s">
        <v>73</v>
      </c>
      <c r="F3132" s="12" t="s">
        <v>100</v>
      </c>
      <c r="G3132" s="12">
        <v>3.8</v>
      </c>
      <c r="H3132" s="13">
        <v>122.61</v>
      </c>
      <c r="I3132" s="12" t="s">
        <v>25</v>
      </c>
      <c r="J3132" s="13">
        <v>122.61</v>
      </c>
    </row>
    <row r="3133" spans="1:10">
      <c r="A3133" s="12" t="s">
        <v>4322</v>
      </c>
      <c r="B3133" s="3">
        <v>45872</v>
      </c>
      <c r="C3133" s="12" t="s">
        <v>1212</v>
      </c>
      <c r="D3133" s="12" t="s">
        <v>61</v>
      </c>
      <c r="E3133" s="12" t="s">
        <v>76</v>
      </c>
      <c r="F3133" s="12" t="s">
        <v>77</v>
      </c>
      <c r="G3133" s="12">
        <v>3</v>
      </c>
      <c r="H3133" s="13">
        <v>101.59</v>
      </c>
      <c r="I3133" s="12" t="s">
        <v>25</v>
      </c>
      <c r="J3133" s="13">
        <v>101.59</v>
      </c>
    </row>
    <row r="3134" spans="1:10">
      <c r="A3134" s="12" t="s">
        <v>4323</v>
      </c>
      <c r="B3134" s="3">
        <v>45927</v>
      </c>
      <c r="C3134" s="12" t="s">
        <v>2215</v>
      </c>
      <c r="D3134" s="12" t="s">
        <v>68</v>
      </c>
      <c r="E3134" s="12" t="s">
        <v>81</v>
      </c>
      <c r="F3134" s="12" t="s">
        <v>103</v>
      </c>
      <c r="G3134" s="12">
        <v>2.6</v>
      </c>
      <c r="H3134" s="13">
        <v>302.33</v>
      </c>
      <c r="I3134" s="12" t="s">
        <v>25</v>
      </c>
      <c r="J3134" s="13">
        <v>302.33</v>
      </c>
    </row>
    <row r="3135" spans="1:10">
      <c r="A3135" s="12" t="s">
        <v>4324</v>
      </c>
      <c r="B3135" s="3">
        <v>45976</v>
      </c>
      <c r="C3135" s="12" t="s">
        <v>4325</v>
      </c>
      <c r="D3135" s="12" t="s">
        <v>61</v>
      </c>
      <c r="E3135" s="12" t="s">
        <v>73</v>
      </c>
      <c r="F3135" s="12" t="s">
        <v>82</v>
      </c>
      <c r="G3135" s="12">
        <v>2</v>
      </c>
      <c r="H3135" s="13">
        <v>120.68</v>
      </c>
      <c r="I3135" s="12" t="s">
        <v>25</v>
      </c>
      <c r="J3135" s="13">
        <v>120.68</v>
      </c>
    </row>
    <row r="3136" spans="1:10">
      <c r="A3136" s="12" t="s">
        <v>4326</v>
      </c>
      <c r="B3136" s="3">
        <v>45696</v>
      </c>
      <c r="C3136" s="12" t="s">
        <v>770</v>
      </c>
      <c r="D3136" s="12" t="s">
        <v>61</v>
      </c>
      <c r="E3136" s="12" t="s">
        <v>57</v>
      </c>
      <c r="F3136" s="12" t="s">
        <v>77</v>
      </c>
      <c r="G3136" s="12">
        <v>2.2999999999999998</v>
      </c>
      <c r="H3136" s="13">
        <v>127.65</v>
      </c>
      <c r="I3136" s="12" t="s">
        <v>26</v>
      </c>
      <c r="J3136" s="13">
        <v>60.77</v>
      </c>
    </row>
    <row r="3137" spans="1:10">
      <c r="A3137" s="12" t="s">
        <v>4327</v>
      </c>
      <c r="B3137" s="3">
        <v>45834</v>
      </c>
      <c r="C3137" s="12" t="s">
        <v>1944</v>
      </c>
      <c r="D3137" s="12" t="s">
        <v>65</v>
      </c>
      <c r="E3137" s="12" t="s">
        <v>73</v>
      </c>
      <c r="F3137" s="12" t="s">
        <v>100</v>
      </c>
      <c r="G3137" s="12">
        <v>3.8</v>
      </c>
      <c r="H3137" s="13">
        <v>265.47000000000003</v>
      </c>
      <c r="I3137" s="12" t="s">
        <v>25</v>
      </c>
      <c r="J3137" s="13">
        <v>265.47000000000003</v>
      </c>
    </row>
    <row r="3138" spans="1:10">
      <c r="A3138" s="12" t="s">
        <v>4328</v>
      </c>
      <c r="B3138" s="3">
        <v>45770</v>
      </c>
      <c r="C3138" s="12" t="s">
        <v>3701</v>
      </c>
      <c r="D3138" s="12" t="s">
        <v>61</v>
      </c>
      <c r="E3138" s="12" t="s">
        <v>73</v>
      </c>
      <c r="F3138" s="12" t="s">
        <v>62</v>
      </c>
      <c r="G3138" s="12">
        <v>1.6</v>
      </c>
      <c r="H3138" s="13">
        <v>95.08</v>
      </c>
      <c r="I3138" s="12" t="s">
        <v>25</v>
      </c>
      <c r="J3138" s="13">
        <v>95.08</v>
      </c>
    </row>
    <row r="3139" spans="1:10">
      <c r="A3139" s="12" t="s">
        <v>4329</v>
      </c>
      <c r="B3139" s="3">
        <v>45758</v>
      </c>
      <c r="C3139" s="12" t="s">
        <v>2602</v>
      </c>
      <c r="D3139" s="12" t="s">
        <v>56</v>
      </c>
      <c r="E3139" s="12" t="s">
        <v>95</v>
      </c>
      <c r="F3139" s="12" t="s">
        <v>70</v>
      </c>
      <c r="G3139" s="12">
        <v>2.6</v>
      </c>
      <c r="H3139" s="13">
        <v>114.52</v>
      </c>
      <c r="I3139" s="12" t="s">
        <v>25</v>
      </c>
      <c r="J3139" s="13">
        <v>114.52</v>
      </c>
    </row>
    <row r="3140" spans="1:10">
      <c r="A3140" s="12" t="s">
        <v>4330</v>
      </c>
      <c r="B3140" s="3">
        <v>45968</v>
      </c>
      <c r="C3140" s="12" t="s">
        <v>4158</v>
      </c>
      <c r="D3140" s="12" t="s">
        <v>68</v>
      </c>
      <c r="E3140" s="12" t="s">
        <v>69</v>
      </c>
      <c r="F3140" s="12" t="s">
        <v>62</v>
      </c>
      <c r="G3140" s="12">
        <v>2.2999999999999998</v>
      </c>
      <c r="H3140" s="13">
        <v>299.52999999999997</v>
      </c>
      <c r="I3140" s="12" t="s">
        <v>26</v>
      </c>
      <c r="J3140" s="13">
        <v>118.4</v>
      </c>
    </row>
    <row r="3141" spans="1:10">
      <c r="A3141" s="12" t="s">
        <v>4331</v>
      </c>
      <c r="B3141" s="3">
        <v>45684</v>
      </c>
      <c r="C3141" s="12" t="s">
        <v>1384</v>
      </c>
      <c r="D3141" s="12" t="s">
        <v>65</v>
      </c>
      <c r="E3141" s="12" t="s">
        <v>76</v>
      </c>
      <c r="F3141" s="12" t="s">
        <v>77</v>
      </c>
      <c r="G3141" s="12">
        <v>1.3</v>
      </c>
      <c r="H3141" s="13">
        <v>203.44</v>
      </c>
      <c r="I3141" s="12" t="s">
        <v>27</v>
      </c>
      <c r="J3141" s="13">
        <v>0</v>
      </c>
    </row>
    <row r="3142" spans="1:10">
      <c r="A3142" s="12" t="s">
        <v>4332</v>
      </c>
      <c r="B3142" s="3">
        <v>45809</v>
      </c>
      <c r="C3142" s="12" t="s">
        <v>680</v>
      </c>
      <c r="D3142" s="12" t="s">
        <v>56</v>
      </c>
      <c r="E3142" s="12" t="s">
        <v>95</v>
      </c>
      <c r="F3142" s="12" t="s">
        <v>70</v>
      </c>
      <c r="G3142" s="12">
        <v>3.6</v>
      </c>
      <c r="H3142" s="13">
        <v>120.79</v>
      </c>
      <c r="I3142" s="12" t="s">
        <v>25</v>
      </c>
      <c r="J3142" s="13">
        <v>120.79</v>
      </c>
    </row>
    <row r="3143" spans="1:10">
      <c r="A3143" s="12" t="s">
        <v>4333</v>
      </c>
      <c r="B3143" s="3">
        <v>45843</v>
      </c>
      <c r="C3143" s="12" t="s">
        <v>1855</v>
      </c>
      <c r="D3143" s="12" t="s">
        <v>56</v>
      </c>
      <c r="E3143" s="12" t="s">
        <v>76</v>
      </c>
      <c r="F3143" s="12" t="s">
        <v>77</v>
      </c>
      <c r="G3143" s="12">
        <v>3.4</v>
      </c>
      <c r="H3143" s="13">
        <v>116.03</v>
      </c>
      <c r="I3143" s="12" t="s">
        <v>25</v>
      </c>
      <c r="J3143" s="13">
        <v>116.03</v>
      </c>
    </row>
    <row r="3144" spans="1:10">
      <c r="A3144" s="12" t="s">
        <v>4334</v>
      </c>
      <c r="B3144" s="3">
        <v>45815</v>
      </c>
      <c r="C3144" s="12" t="s">
        <v>814</v>
      </c>
      <c r="D3144" s="12" t="s">
        <v>56</v>
      </c>
      <c r="E3144" s="12" t="s">
        <v>57</v>
      </c>
      <c r="F3144" s="12" t="s">
        <v>58</v>
      </c>
      <c r="G3144" s="12">
        <v>1.7</v>
      </c>
      <c r="H3144" s="13">
        <v>110.62</v>
      </c>
      <c r="I3144" s="12" t="s">
        <v>25</v>
      </c>
      <c r="J3144" s="13">
        <v>110.62</v>
      </c>
    </row>
    <row r="3145" spans="1:10">
      <c r="A3145" s="12" t="s">
        <v>4335</v>
      </c>
      <c r="B3145" s="3">
        <v>45866</v>
      </c>
      <c r="C3145" s="12" t="s">
        <v>274</v>
      </c>
      <c r="D3145" s="12" t="s">
        <v>61</v>
      </c>
      <c r="E3145" s="12" t="s">
        <v>73</v>
      </c>
      <c r="F3145" s="12" t="s">
        <v>82</v>
      </c>
      <c r="G3145" s="12">
        <v>2.7</v>
      </c>
      <c r="H3145" s="13">
        <v>119.05</v>
      </c>
      <c r="I3145" s="12" t="s">
        <v>25</v>
      </c>
      <c r="J3145" s="13">
        <v>119.05</v>
      </c>
    </row>
    <row r="3146" spans="1:10">
      <c r="A3146" s="12" t="s">
        <v>4336</v>
      </c>
      <c r="B3146" s="3">
        <v>45891</v>
      </c>
      <c r="C3146" s="12" t="s">
        <v>2280</v>
      </c>
      <c r="D3146" s="12" t="s">
        <v>80</v>
      </c>
      <c r="E3146" s="12" t="s">
        <v>81</v>
      </c>
      <c r="F3146" s="12" t="s">
        <v>70</v>
      </c>
      <c r="G3146" s="12">
        <v>3.1</v>
      </c>
      <c r="H3146" s="13">
        <v>337.38</v>
      </c>
      <c r="I3146" s="12" t="s">
        <v>26</v>
      </c>
      <c r="J3146" s="13">
        <v>108.57</v>
      </c>
    </row>
    <row r="3147" spans="1:10">
      <c r="A3147" s="12" t="s">
        <v>4337</v>
      </c>
      <c r="B3147" s="3">
        <v>45943</v>
      </c>
      <c r="C3147" s="12" t="s">
        <v>3043</v>
      </c>
      <c r="D3147" s="12" t="s">
        <v>61</v>
      </c>
      <c r="E3147" s="12" t="s">
        <v>73</v>
      </c>
      <c r="F3147" s="12" t="s">
        <v>62</v>
      </c>
      <c r="G3147" s="12">
        <v>4.5999999999999996</v>
      </c>
      <c r="H3147" s="13">
        <v>98.94</v>
      </c>
      <c r="I3147" s="12" t="s">
        <v>27</v>
      </c>
      <c r="J3147" s="13">
        <v>0</v>
      </c>
    </row>
    <row r="3148" spans="1:10">
      <c r="A3148" s="12" t="s">
        <v>4338</v>
      </c>
      <c r="B3148" s="3">
        <v>45964</v>
      </c>
      <c r="C3148" s="12" t="s">
        <v>253</v>
      </c>
      <c r="D3148" s="12" t="s">
        <v>68</v>
      </c>
      <c r="E3148" s="12" t="s">
        <v>69</v>
      </c>
      <c r="F3148" s="12" t="s">
        <v>87</v>
      </c>
      <c r="G3148" s="12">
        <v>1.8</v>
      </c>
      <c r="H3148" s="13">
        <v>335.51</v>
      </c>
      <c r="I3148" s="12" t="s">
        <v>27</v>
      </c>
      <c r="J3148" s="13">
        <v>0</v>
      </c>
    </row>
    <row r="3149" spans="1:10">
      <c r="A3149" s="12" t="s">
        <v>4339</v>
      </c>
      <c r="B3149" s="3">
        <v>45710</v>
      </c>
      <c r="C3149" s="12" t="s">
        <v>829</v>
      </c>
      <c r="D3149" s="12" t="s">
        <v>90</v>
      </c>
      <c r="E3149" s="12" t="s">
        <v>76</v>
      </c>
      <c r="F3149" s="12" t="s">
        <v>70</v>
      </c>
      <c r="G3149" s="12">
        <v>3.7</v>
      </c>
      <c r="H3149" s="13">
        <v>226.82</v>
      </c>
      <c r="I3149" s="12" t="s">
        <v>25</v>
      </c>
      <c r="J3149" s="13">
        <v>226.82</v>
      </c>
    </row>
    <row r="3150" spans="1:10">
      <c r="A3150" s="12" t="s">
        <v>4340</v>
      </c>
      <c r="B3150" s="3">
        <v>45973</v>
      </c>
      <c r="C3150" s="12" t="s">
        <v>1565</v>
      </c>
      <c r="D3150" s="12" t="s">
        <v>56</v>
      </c>
      <c r="E3150" s="12" t="s">
        <v>76</v>
      </c>
      <c r="F3150" s="12" t="s">
        <v>103</v>
      </c>
      <c r="G3150" s="12">
        <v>3.4</v>
      </c>
      <c r="H3150" s="13">
        <v>141.25</v>
      </c>
      <c r="I3150" s="12" t="s">
        <v>25</v>
      </c>
      <c r="J3150" s="13">
        <v>141.25</v>
      </c>
    </row>
    <row r="3151" spans="1:10">
      <c r="A3151" s="12" t="s">
        <v>4341</v>
      </c>
      <c r="B3151" s="3">
        <v>45932</v>
      </c>
      <c r="C3151" s="12" t="s">
        <v>300</v>
      </c>
      <c r="D3151" s="12" t="s">
        <v>90</v>
      </c>
      <c r="E3151" s="12" t="s">
        <v>73</v>
      </c>
      <c r="F3151" s="12" t="s">
        <v>103</v>
      </c>
      <c r="G3151" s="12">
        <v>3.6</v>
      </c>
      <c r="H3151" s="13">
        <v>171.6</v>
      </c>
      <c r="I3151" s="12" t="s">
        <v>25</v>
      </c>
      <c r="J3151" s="13">
        <v>171.6</v>
      </c>
    </row>
    <row r="3152" spans="1:10">
      <c r="A3152" s="12" t="s">
        <v>4342</v>
      </c>
      <c r="B3152" s="3">
        <v>45913</v>
      </c>
      <c r="C3152" s="12" t="s">
        <v>1490</v>
      </c>
      <c r="D3152" s="12" t="s">
        <v>80</v>
      </c>
      <c r="E3152" s="12" t="s">
        <v>57</v>
      </c>
      <c r="F3152" s="12" t="s">
        <v>103</v>
      </c>
      <c r="G3152" s="12">
        <v>2.5</v>
      </c>
      <c r="H3152" s="13">
        <v>373.24</v>
      </c>
      <c r="I3152" s="12" t="s">
        <v>26</v>
      </c>
      <c r="J3152" s="13">
        <v>307.08999999999997</v>
      </c>
    </row>
    <row r="3153" spans="1:10">
      <c r="A3153" s="12" t="s">
        <v>4343</v>
      </c>
      <c r="B3153" s="3">
        <v>45673</v>
      </c>
      <c r="C3153" s="12" t="s">
        <v>1466</v>
      </c>
      <c r="D3153" s="12" t="s">
        <v>65</v>
      </c>
      <c r="E3153" s="12" t="s">
        <v>81</v>
      </c>
      <c r="F3153" s="12" t="s">
        <v>82</v>
      </c>
      <c r="G3153" s="12">
        <v>2.2999999999999998</v>
      </c>
      <c r="H3153" s="13">
        <v>230.35</v>
      </c>
      <c r="I3153" s="12" t="s">
        <v>26</v>
      </c>
      <c r="J3153" s="13">
        <v>155.5</v>
      </c>
    </row>
    <row r="3154" spans="1:10">
      <c r="A3154" s="12" t="s">
        <v>4344</v>
      </c>
      <c r="B3154" s="3">
        <v>45659</v>
      </c>
      <c r="C3154" s="12" t="s">
        <v>1277</v>
      </c>
      <c r="D3154" s="12" t="s">
        <v>68</v>
      </c>
      <c r="E3154" s="12" t="s">
        <v>73</v>
      </c>
      <c r="F3154" s="12" t="s">
        <v>100</v>
      </c>
      <c r="G3154" s="12">
        <v>4</v>
      </c>
      <c r="H3154" s="13">
        <v>305.43</v>
      </c>
      <c r="I3154" s="12" t="s">
        <v>27</v>
      </c>
      <c r="J3154" s="13">
        <v>0</v>
      </c>
    </row>
    <row r="3155" spans="1:10">
      <c r="A3155" s="12" t="s">
        <v>4345</v>
      </c>
      <c r="B3155" s="3">
        <v>45982</v>
      </c>
      <c r="C3155" s="12" t="s">
        <v>4346</v>
      </c>
      <c r="D3155" s="12" t="s">
        <v>90</v>
      </c>
      <c r="E3155" s="12" t="s">
        <v>69</v>
      </c>
      <c r="F3155" s="12" t="s">
        <v>103</v>
      </c>
      <c r="G3155" s="12">
        <v>4.2</v>
      </c>
      <c r="H3155" s="13">
        <v>198.16</v>
      </c>
      <c r="I3155" s="12" t="s">
        <v>25</v>
      </c>
      <c r="J3155" s="13">
        <v>198.16</v>
      </c>
    </row>
    <row r="3156" spans="1:10">
      <c r="A3156" s="12" t="s">
        <v>4347</v>
      </c>
      <c r="B3156" s="3">
        <v>46018</v>
      </c>
      <c r="C3156" s="12" t="s">
        <v>626</v>
      </c>
      <c r="D3156" s="12" t="s">
        <v>65</v>
      </c>
      <c r="E3156" s="12" t="s">
        <v>69</v>
      </c>
      <c r="F3156" s="12" t="s">
        <v>87</v>
      </c>
      <c r="G3156" s="12">
        <v>4.2</v>
      </c>
      <c r="H3156" s="13">
        <v>227.74</v>
      </c>
      <c r="I3156" s="12" t="s">
        <v>26</v>
      </c>
      <c r="J3156" s="13">
        <v>133.30000000000001</v>
      </c>
    </row>
    <row r="3157" spans="1:10">
      <c r="A3157" s="12" t="s">
        <v>4348</v>
      </c>
      <c r="B3157" s="3">
        <v>45973</v>
      </c>
      <c r="C3157" s="12" t="s">
        <v>468</v>
      </c>
      <c r="D3157" s="12" t="s">
        <v>80</v>
      </c>
      <c r="E3157" s="12" t="s">
        <v>69</v>
      </c>
      <c r="F3157" s="12" t="s">
        <v>82</v>
      </c>
      <c r="G3157" s="12">
        <v>3.4</v>
      </c>
      <c r="H3157" s="13">
        <v>396.12</v>
      </c>
      <c r="I3157" s="12" t="s">
        <v>25</v>
      </c>
      <c r="J3157" s="13">
        <v>396.12</v>
      </c>
    </row>
    <row r="3158" spans="1:10">
      <c r="A3158" s="12" t="s">
        <v>4349</v>
      </c>
      <c r="B3158" s="3">
        <v>45720</v>
      </c>
      <c r="C3158" s="12" t="s">
        <v>972</v>
      </c>
      <c r="D3158" s="12" t="s">
        <v>61</v>
      </c>
      <c r="E3158" s="12" t="s">
        <v>95</v>
      </c>
      <c r="F3158" s="12" t="s">
        <v>62</v>
      </c>
      <c r="G3158" s="12">
        <v>2.8</v>
      </c>
      <c r="H3158" s="13">
        <v>121.11</v>
      </c>
      <c r="I3158" s="12" t="s">
        <v>25</v>
      </c>
      <c r="J3158" s="13">
        <v>121.11</v>
      </c>
    </row>
    <row r="3159" spans="1:10">
      <c r="A3159" s="12" t="s">
        <v>4350</v>
      </c>
      <c r="B3159" s="3">
        <v>46004</v>
      </c>
      <c r="C3159" s="12" t="s">
        <v>3325</v>
      </c>
      <c r="D3159" s="12" t="s">
        <v>80</v>
      </c>
      <c r="E3159" s="12" t="s">
        <v>76</v>
      </c>
      <c r="F3159" s="12" t="s">
        <v>103</v>
      </c>
      <c r="G3159" s="12">
        <v>3.6</v>
      </c>
      <c r="H3159" s="13">
        <v>409.41</v>
      </c>
      <c r="I3159" s="12" t="s">
        <v>27</v>
      </c>
      <c r="J3159" s="13">
        <v>0</v>
      </c>
    </row>
    <row r="3160" spans="1:10">
      <c r="A3160" s="12" t="s">
        <v>4351</v>
      </c>
      <c r="B3160" s="3">
        <v>45862</v>
      </c>
      <c r="C3160" s="12" t="s">
        <v>694</v>
      </c>
      <c r="D3160" s="12" t="s">
        <v>90</v>
      </c>
      <c r="E3160" s="12" t="s">
        <v>76</v>
      </c>
      <c r="F3160" s="12" t="s">
        <v>82</v>
      </c>
      <c r="G3160" s="12">
        <v>2.5</v>
      </c>
      <c r="H3160" s="13">
        <v>223.7</v>
      </c>
      <c r="I3160" s="12" t="s">
        <v>25</v>
      </c>
      <c r="J3160" s="13">
        <v>223.7</v>
      </c>
    </row>
    <row r="3161" spans="1:10">
      <c r="A3161" s="12" t="s">
        <v>4352</v>
      </c>
      <c r="B3161" s="3">
        <v>45664</v>
      </c>
      <c r="C3161" s="12" t="s">
        <v>149</v>
      </c>
      <c r="D3161" s="12" t="s">
        <v>68</v>
      </c>
      <c r="E3161" s="12" t="s">
        <v>95</v>
      </c>
      <c r="F3161" s="12" t="s">
        <v>58</v>
      </c>
      <c r="G3161" s="12">
        <v>2.8</v>
      </c>
      <c r="H3161" s="13">
        <v>268.52999999999997</v>
      </c>
      <c r="I3161" s="12" t="s">
        <v>27</v>
      </c>
      <c r="J3161" s="13">
        <v>0</v>
      </c>
    </row>
    <row r="3162" spans="1:10">
      <c r="A3162" s="12" t="s">
        <v>4353</v>
      </c>
      <c r="B3162" s="3">
        <v>45862</v>
      </c>
      <c r="C3162" s="12" t="s">
        <v>3779</v>
      </c>
      <c r="D3162" s="12" t="s">
        <v>56</v>
      </c>
      <c r="E3162" s="12" t="s">
        <v>81</v>
      </c>
      <c r="F3162" s="12" t="s">
        <v>87</v>
      </c>
      <c r="G3162" s="12">
        <v>3</v>
      </c>
      <c r="H3162" s="13">
        <v>128.24</v>
      </c>
      <c r="I3162" s="12" t="s">
        <v>26</v>
      </c>
      <c r="J3162" s="13">
        <v>70.92</v>
      </c>
    </row>
    <row r="3163" spans="1:10">
      <c r="A3163" s="12" t="s">
        <v>4354</v>
      </c>
      <c r="B3163" s="3">
        <v>45881</v>
      </c>
      <c r="C3163" s="12" t="s">
        <v>1379</v>
      </c>
      <c r="D3163" s="12" t="s">
        <v>80</v>
      </c>
      <c r="E3163" s="12" t="s">
        <v>95</v>
      </c>
      <c r="F3163" s="12" t="s">
        <v>100</v>
      </c>
      <c r="G3163" s="12">
        <v>3.4</v>
      </c>
      <c r="H3163" s="13">
        <v>301.82</v>
      </c>
      <c r="I3163" s="12" t="s">
        <v>27</v>
      </c>
      <c r="J3163" s="13">
        <v>0</v>
      </c>
    </row>
    <row r="3164" spans="1:10">
      <c r="A3164" s="12" t="s">
        <v>4355</v>
      </c>
      <c r="B3164" s="3">
        <v>45826</v>
      </c>
      <c r="C3164" s="12" t="s">
        <v>4293</v>
      </c>
      <c r="D3164" s="12" t="s">
        <v>90</v>
      </c>
      <c r="E3164" s="12" t="s">
        <v>69</v>
      </c>
      <c r="F3164" s="12" t="s">
        <v>100</v>
      </c>
      <c r="G3164" s="12">
        <v>2</v>
      </c>
      <c r="H3164" s="13">
        <v>195.33</v>
      </c>
      <c r="I3164" s="12" t="s">
        <v>25</v>
      </c>
      <c r="J3164" s="13">
        <v>195.33</v>
      </c>
    </row>
    <row r="3165" spans="1:10">
      <c r="A3165" s="12" t="s">
        <v>4356</v>
      </c>
      <c r="B3165" s="3">
        <v>45853</v>
      </c>
      <c r="C3165" s="12" t="s">
        <v>1472</v>
      </c>
      <c r="D3165" s="12" t="s">
        <v>90</v>
      </c>
      <c r="E3165" s="12" t="s">
        <v>81</v>
      </c>
      <c r="F3165" s="12" t="s">
        <v>100</v>
      </c>
      <c r="G3165" s="12">
        <v>2.9</v>
      </c>
      <c r="H3165" s="13">
        <v>166.43</v>
      </c>
      <c r="I3165" s="12" t="s">
        <v>25</v>
      </c>
      <c r="J3165" s="13">
        <v>166.43</v>
      </c>
    </row>
    <row r="3166" spans="1:10">
      <c r="A3166" s="12" t="s">
        <v>4357</v>
      </c>
      <c r="B3166" s="3">
        <v>45684</v>
      </c>
      <c r="C3166" s="12" t="s">
        <v>1333</v>
      </c>
      <c r="D3166" s="12" t="s">
        <v>80</v>
      </c>
      <c r="E3166" s="12" t="s">
        <v>69</v>
      </c>
      <c r="F3166" s="12" t="s">
        <v>103</v>
      </c>
      <c r="G3166" s="12">
        <v>3.1</v>
      </c>
      <c r="H3166" s="13">
        <v>308.3</v>
      </c>
      <c r="I3166" s="12" t="s">
        <v>25</v>
      </c>
      <c r="J3166" s="13">
        <v>308.3</v>
      </c>
    </row>
    <row r="3167" spans="1:10">
      <c r="A3167" s="12" t="s">
        <v>4358</v>
      </c>
      <c r="B3167" s="3">
        <v>45757</v>
      </c>
      <c r="C3167" s="12" t="s">
        <v>3048</v>
      </c>
      <c r="D3167" s="12" t="s">
        <v>90</v>
      </c>
      <c r="E3167" s="12" t="s">
        <v>76</v>
      </c>
      <c r="F3167" s="12" t="s">
        <v>82</v>
      </c>
      <c r="G3167" s="12">
        <v>2.8</v>
      </c>
      <c r="H3167" s="13">
        <v>193.55</v>
      </c>
      <c r="I3167" s="12" t="s">
        <v>25</v>
      </c>
      <c r="J3167" s="13">
        <v>193.55</v>
      </c>
    </row>
    <row r="3168" spans="1:10">
      <c r="A3168" s="12" t="s">
        <v>4359</v>
      </c>
      <c r="B3168" s="3">
        <v>45998</v>
      </c>
      <c r="C3168" s="12" t="s">
        <v>220</v>
      </c>
      <c r="D3168" s="12" t="s">
        <v>56</v>
      </c>
      <c r="E3168" s="12" t="s">
        <v>73</v>
      </c>
      <c r="F3168" s="12" t="s">
        <v>87</v>
      </c>
      <c r="G3168" s="12">
        <v>3</v>
      </c>
      <c r="H3168" s="13">
        <v>120.66</v>
      </c>
      <c r="I3168" s="12" t="s">
        <v>26</v>
      </c>
      <c r="J3168" s="13">
        <v>83.03</v>
      </c>
    </row>
    <row r="3169" spans="1:10">
      <c r="A3169" s="12" t="s">
        <v>4360</v>
      </c>
      <c r="B3169" s="3">
        <v>45924</v>
      </c>
      <c r="C3169" s="12" t="s">
        <v>1707</v>
      </c>
      <c r="D3169" s="12" t="s">
        <v>80</v>
      </c>
      <c r="E3169" s="12" t="s">
        <v>69</v>
      </c>
      <c r="F3169" s="12" t="s">
        <v>103</v>
      </c>
      <c r="G3169" s="12">
        <v>3.2</v>
      </c>
      <c r="H3169" s="13">
        <v>413.97</v>
      </c>
      <c r="I3169" s="12" t="s">
        <v>25</v>
      </c>
      <c r="J3169" s="13">
        <v>413.97</v>
      </c>
    </row>
    <row r="3170" spans="1:10">
      <c r="A3170" s="12" t="s">
        <v>4361</v>
      </c>
      <c r="B3170" s="3">
        <v>45815</v>
      </c>
      <c r="C3170" s="12" t="s">
        <v>3697</v>
      </c>
      <c r="D3170" s="12" t="s">
        <v>61</v>
      </c>
      <c r="E3170" s="12" t="s">
        <v>81</v>
      </c>
      <c r="F3170" s="12" t="s">
        <v>62</v>
      </c>
      <c r="G3170" s="12">
        <v>2.9</v>
      </c>
      <c r="H3170" s="13">
        <v>121.65</v>
      </c>
      <c r="I3170" s="12" t="s">
        <v>27</v>
      </c>
      <c r="J3170" s="13">
        <v>0</v>
      </c>
    </row>
    <row r="3171" spans="1:10">
      <c r="A3171" s="12" t="s">
        <v>4362</v>
      </c>
      <c r="B3171" s="3">
        <v>45777</v>
      </c>
      <c r="C3171" s="12" t="s">
        <v>1317</v>
      </c>
      <c r="D3171" s="12" t="s">
        <v>90</v>
      </c>
      <c r="E3171" s="12" t="s">
        <v>69</v>
      </c>
      <c r="F3171" s="12" t="s">
        <v>100</v>
      </c>
      <c r="G3171" s="12">
        <v>4.5999999999999996</v>
      </c>
      <c r="H3171" s="13">
        <v>200.64</v>
      </c>
      <c r="I3171" s="12" t="s">
        <v>26</v>
      </c>
      <c r="J3171" s="13">
        <v>165.41</v>
      </c>
    </row>
    <row r="3172" spans="1:10">
      <c r="A3172" s="12" t="s">
        <v>4363</v>
      </c>
      <c r="B3172" s="3">
        <v>45867</v>
      </c>
      <c r="C3172" s="12" t="s">
        <v>1680</v>
      </c>
      <c r="D3172" s="12" t="s">
        <v>65</v>
      </c>
      <c r="E3172" s="12" t="s">
        <v>81</v>
      </c>
      <c r="F3172" s="12" t="s">
        <v>87</v>
      </c>
      <c r="G3172" s="12">
        <v>3.3</v>
      </c>
      <c r="H3172" s="13">
        <v>208.66</v>
      </c>
      <c r="I3172" s="12" t="s">
        <v>25</v>
      </c>
      <c r="J3172" s="13">
        <v>208.66</v>
      </c>
    </row>
    <row r="3173" spans="1:10">
      <c r="A3173" s="12" t="s">
        <v>4364</v>
      </c>
      <c r="B3173" s="3">
        <v>45859</v>
      </c>
      <c r="C3173" s="12" t="s">
        <v>468</v>
      </c>
      <c r="D3173" s="12" t="s">
        <v>56</v>
      </c>
      <c r="E3173" s="12" t="s">
        <v>73</v>
      </c>
      <c r="F3173" s="12" t="s">
        <v>82</v>
      </c>
      <c r="G3173" s="12">
        <v>2.2999999999999998</v>
      </c>
      <c r="H3173" s="13">
        <v>144.07</v>
      </c>
      <c r="I3173" s="12" t="s">
        <v>26</v>
      </c>
      <c r="J3173" s="13">
        <v>70.94</v>
      </c>
    </row>
    <row r="3174" spans="1:10">
      <c r="A3174" s="12" t="s">
        <v>4365</v>
      </c>
      <c r="B3174" s="3">
        <v>45978</v>
      </c>
      <c r="C3174" s="12" t="s">
        <v>2692</v>
      </c>
      <c r="D3174" s="12" t="s">
        <v>80</v>
      </c>
      <c r="E3174" s="12" t="s">
        <v>57</v>
      </c>
      <c r="F3174" s="12" t="s">
        <v>77</v>
      </c>
      <c r="G3174" s="12">
        <v>2</v>
      </c>
      <c r="H3174" s="13">
        <v>370.14</v>
      </c>
      <c r="I3174" s="12" t="s">
        <v>25</v>
      </c>
      <c r="J3174" s="13">
        <v>370.14</v>
      </c>
    </row>
    <row r="3175" spans="1:10">
      <c r="A3175" s="12" t="s">
        <v>4366</v>
      </c>
      <c r="B3175" s="3">
        <v>45997</v>
      </c>
      <c r="C3175" s="12" t="s">
        <v>3162</v>
      </c>
      <c r="D3175" s="12" t="s">
        <v>80</v>
      </c>
      <c r="E3175" s="12" t="s">
        <v>69</v>
      </c>
      <c r="F3175" s="12" t="s">
        <v>103</v>
      </c>
      <c r="G3175" s="12">
        <v>3.9</v>
      </c>
      <c r="H3175" s="13">
        <v>361.88</v>
      </c>
      <c r="I3175" s="12" t="s">
        <v>25</v>
      </c>
      <c r="J3175" s="13">
        <v>361.88</v>
      </c>
    </row>
    <row r="3176" spans="1:10">
      <c r="A3176" s="12" t="s">
        <v>4367</v>
      </c>
      <c r="B3176" s="3">
        <v>45932</v>
      </c>
      <c r="C3176" s="12" t="s">
        <v>2972</v>
      </c>
      <c r="D3176" s="12" t="s">
        <v>56</v>
      </c>
      <c r="E3176" s="12" t="s">
        <v>73</v>
      </c>
      <c r="F3176" s="12" t="s">
        <v>100</v>
      </c>
      <c r="G3176" s="12">
        <v>3.5</v>
      </c>
      <c r="H3176" s="13">
        <v>108.08</v>
      </c>
      <c r="I3176" s="12" t="s">
        <v>26</v>
      </c>
      <c r="J3176" s="13">
        <v>60.37</v>
      </c>
    </row>
    <row r="3177" spans="1:10">
      <c r="A3177" s="12" t="s">
        <v>4368</v>
      </c>
      <c r="B3177" s="3">
        <v>45876</v>
      </c>
      <c r="C3177" s="12" t="s">
        <v>99</v>
      </c>
      <c r="D3177" s="12" t="s">
        <v>80</v>
      </c>
      <c r="E3177" s="12" t="s">
        <v>95</v>
      </c>
      <c r="F3177" s="12" t="s">
        <v>70</v>
      </c>
      <c r="G3177" s="12">
        <v>3.7</v>
      </c>
      <c r="H3177" s="13">
        <v>356.91</v>
      </c>
      <c r="I3177" s="12" t="s">
        <v>25</v>
      </c>
      <c r="J3177" s="13">
        <v>356.91</v>
      </c>
    </row>
    <row r="3178" spans="1:10">
      <c r="A3178" s="12" t="s">
        <v>4369</v>
      </c>
      <c r="B3178" s="3">
        <v>45911</v>
      </c>
      <c r="C3178" s="12" t="s">
        <v>102</v>
      </c>
      <c r="D3178" s="12" t="s">
        <v>56</v>
      </c>
      <c r="E3178" s="12" t="s">
        <v>73</v>
      </c>
      <c r="F3178" s="12" t="s">
        <v>70</v>
      </c>
      <c r="G3178" s="12">
        <v>2.7</v>
      </c>
      <c r="H3178" s="13">
        <v>115.82</v>
      </c>
      <c r="I3178" s="12" t="s">
        <v>27</v>
      </c>
      <c r="J3178" s="13">
        <v>0</v>
      </c>
    </row>
    <row r="3179" spans="1:10">
      <c r="A3179" s="12" t="s">
        <v>4370</v>
      </c>
      <c r="B3179" s="3">
        <v>45801</v>
      </c>
      <c r="C3179" s="12" t="s">
        <v>669</v>
      </c>
      <c r="D3179" s="12" t="s">
        <v>68</v>
      </c>
      <c r="E3179" s="12" t="s">
        <v>73</v>
      </c>
      <c r="F3179" s="12" t="s">
        <v>58</v>
      </c>
      <c r="G3179" s="12">
        <v>4.5999999999999996</v>
      </c>
      <c r="H3179" s="13">
        <v>275.64</v>
      </c>
      <c r="I3179" s="12" t="s">
        <v>25</v>
      </c>
      <c r="J3179" s="13">
        <v>275.64</v>
      </c>
    </row>
    <row r="3180" spans="1:10">
      <c r="A3180" s="12" t="s">
        <v>4371</v>
      </c>
      <c r="B3180" s="3">
        <v>45840</v>
      </c>
      <c r="C3180" s="12" t="s">
        <v>1193</v>
      </c>
      <c r="D3180" s="12" t="s">
        <v>56</v>
      </c>
      <c r="E3180" s="12" t="s">
        <v>57</v>
      </c>
      <c r="F3180" s="12" t="s">
        <v>77</v>
      </c>
      <c r="G3180" s="12">
        <v>4.0999999999999996</v>
      </c>
      <c r="H3180" s="13">
        <v>137.27000000000001</v>
      </c>
      <c r="I3180" s="12" t="s">
        <v>25</v>
      </c>
      <c r="J3180" s="13">
        <v>137.27000000000001</v>
      </c>
    </row>
    <row r="3181" spans="1:10">
      <c r="A3181" s="12" t="s">
        <v>4372</v>
      </c>
      <c r="B3181" s="3">
        <v>45739</v>
      </c>
      <c r="C3181" s="12" t="s">
        <v>1533</v>
      </c>
      <c r="D3181" s="12" t="s">
        <v>80</v>
      </c>
      <c r="E3181" s="12" t="s">
        <v>73</v>
      </c>
      <c r="F3181" s="12" t="s">
        <v>58</v>
      </c>
      <c r="G3181" s="12">
        <v>2.2000000000000002</v>
      </c>
      <c r="H3181" s="13">
        <v>331.13</v>
      </c>
      <c r="I3181" s="12" t="s">
        <v>25</v>
      </c>
      <c r="J3181" s="13">
        <v>331.13</v>
      </c>
    </row>
    <row r="3182" spans="1:10">
      <c r="A3182" s="12" t="s">
        <v>4373</v>
      </c>
      <c r="B3182" s="3">
        <v>45799</v>
      </c>
      <c r="C3182" s="12" t="s">
        <v>1521</v>
      </c>
      <c r="D3182" s="12" t="s">
        <v>80</v>
      </c>
      <c r="E3182" s="12" t="s">
        <v>76</v>
      </c>
      <c r="F3182" s="12" t="s">
        <v>82</v>
      </c>
      <c r="G3182" s="12">
        <v>3.9</v>
      </c>
      <c r="H3182" s="13">
        <v>406.2</v>
      </c>
      <c r="I3182" s="12" t="s">
        <v>27</v>
      </c>
      <c r="J3182" s="13">
        <v>0</v>
      </c>
    </row>
    <row r="3183" spans="1:10">
      <c r="A3183" s="12" t="s">
        <v>4374</v>
      </c>
      <c r="B3183" s="3">
        <v>45877</v>
      </c>
      <c r="C3183" s="12" t="s">
        <v>983</v>
      </c>
      <c r="D3183" s="12" t="s">
        <v>68</v>
      </c>
      <c r="E3183" s="12" t="s">
        <v>76</v>
      </c>
      <c r="F3183" s="12" t="s">
        <v>62</v>
      </c>
      <c r="G3183" s="12">
        <v>2.8</v>
      </c>
      <c r="H3183" s="13">
        <v>321.04000000000002</v>
      </c>
      <c r="I3183" s="12" t="s">
        <v>25</v>
      </c>
      <c r="J3183" s="13">
        <v>321.04000000000002</v>
      </c>
    </row>
    <row r="3184" spans="1:10">
      <c r="A3184" s="12" t="s">
        <v>4375</v>
      </c>
      <c r="B3184" s="3">
        <v>45875</v>
      </c>
      <c r="C3184" s="12" t="s">
        <v>2245</v>
      </c>
      <c r="D3184" s="12" t="s">
        <v>68</v>
      </c>
      <c r="E3184" s="12" t="s">
        <v>69</v>
      </c>
      <c r="F3184" s="12" t="s">
        <v>82</v>
      </c>
      <c r="G3184" s="12">
        <v>2.4</v>
      </c>
      <c r="H3184" s="13">
        <v>274</v>
      </c>
      <c r="I3184" s="12" t="s">
        <v>26</v>
      </c>
      <c r="J3184" s="13">
        <v>196.51</v>
      </c>
    </row>
    <row r="3185" spans="1:10">
      <c r="A3185" s="12" t="s">
        <v>4376</v>
      </c>
      <c r="B3185" s="3">
        <v>45881</v>
      </c>
      <c r="C3185" s="12" t="s">
        <v>2853</v>
      </c>
      <c r="D3185" s="12" t="s">
        <v>56</v>
      </c>
      <c r="E3185" s="12" t="s">
        <v>73</v>
      </c>
      <c r="F3185" s="12" t="s">
        <v>70</v>
      </c>
      <c r="G3185" s="12">
        <v>2.4</v>
      </c>
      <c r="H3185" s="13">
        <v>125.53</v>
      </c>
      <c r="I3185" s="12" t="s">
        <v>25</v>
      </c>
      <c r="J3185" s="13">
        <v>125.53</v>
      </c>
    </row>
    <row r="3186" spans="1:10">
      <c r="A3186" s="12" t="s">
        <v>4377</v>
      </c>
      <c r="B3186" s="3">
        <v>45779</v>
      </c>
      <c r="C3186" s="12" t="s">
        <v>1449</v>
      </c>
      <c r="D3186" s="12" t="s">
        <v>56</v>
      </c>
      <c r="E3186" s="12" t="s">
        <v>73</v>
      </c>
      <c r="F3186" s="12" t="s">
        <v>100</v>
      </c>
      <c r="G3186" s="12">
        <v>2.4</v>
      </c>
      <c r="H3186" s="13">
        <v>114.29</v>
      </c>
      <c r="I3186" s="12" t="s">
        <v>26</v>
      </c>
      <c r="J3186" s="13">
        <v>55.73</v>
      </c>
    </row>
    <row r="3187" spans="1:10">
      <c r="A3187" s="12" t="s">
        <v>4378</v>
      </c>
      <c r="B3187" s="3">
        <v>45756</v>
      </c>
      <c r="C3187" s="12" t="s">
        <v>4265</v>
      </c>
      <c r="D3187" s="12" t="s">
        <v>56</v>
      </c>
      <c r="E3187" s="12" t="s">
        <v>81</v>
      </c>
      <c r="F3187" s="12" t="s">
        <v>77</v>
      </c>
      <c r="G3187" s="12">
        <v>3.9</v>
      </c>
      <c r="H3187" s="13">
        <v>131.43</v>
      </c>
      <c r="I3187" s="12" t="s">
        <v>25</v>
      </c>
      <c r="J3187" s="13">
        <v>131.43</v>
      </c>
    </row>
    <row r="3188" spans="1:10">
      <c r="A3188" s="12" t="s">
        <v>4379</v>
      </c>
      <c r="B3188" s="3">
        <v>45737</v>
      </c>
      <c r="C3188" s="12" t="s">
        <v>3391</v>
      </c>
      <c r="D3188" s="12" t="s">
        <v>68</v>
      </c>
      <c r="E3188" s="12" t="s">
        <v>69</v>
      </c>
      <c r="F3188" s="12" t="s">
        <v>103</v>
      </c>
      <c r="G3188" s="12">
        <v>1.5</v>
      </c>
      <c r="H3188" s="13">
        <v>321.24</v>
      </c>
      <c r="I3188" s="12" t="s">
        <v>25</v>
      </c>
      <c r="J3188" s="13">
        <v>321.24</v>
      </c>
    </row>
    <row r="3189" spans="1:10">
      <c r="A3189" s="12" t="s">
        <v>4380</v>
      </c>
      <c r="B3189" s="3">
        <v>45997</v>
      </c>
      <c r="C3189" s="12" t="s">
        <v>4381</v>
      </c>
      <c r="D3189" s="12" t="s">
        <v>90</v>
      </c>
      <c r="E3189" s="12" t="s">
        <v>57</v>
      </c>
      <c r="F3189" s="12" t="s">
        <v>70</v>
      </c>
      <c r="G3189" s="12">
        <v>2.8</v>
      </c>
      <c r="H3189" s="13">
        <v>198.29</v>
      </c>
      <c r="I3189" s="12" t="s">
        <v>25</v>
      </c>
      <c r="J3189" s="13">
        <v>198.29</v>
      </c>
    </row>
    <row r="3190" spans="1:10">
      <c r="A3190" s="12" t="s">
        <v>4382</v>
      </c>
      <c r="B3190" s="3">
        <v>45924</v>
      </c>
      <c r="C3190" s="12" t="s">
        <v>4383</v>
      </c>
      <c r="D3190" s="12" t="s">
        <v>90</v>
      </c>
      <c r="E3190" s="12" t="s">
        <v>81</v>
      </c>
      <c r="F3190" s="12" t="s">
        <v>87</v>
      </c>
      <c r="G3190" s="12">
        <v>4.5999999999999996</v>
      </c>
      <c r="H3190" s="13">
        <v>219.64</v>
      </c>
      <c r="I3190" s="12" t="s">
        <v>27</v>
      </c>
      <c r="J3190" s="13">
        <v>0</v>
      </c>
    </row>
    <row r="3191" spans="1:10">
      <c r="A3191" s="12" t="s">
        <v>4384</v>
      </c>
      <c r="B3191" s="3">
        <v>45798</v>
      </c>
      <c r="C3191" s="12" t="s">
        <v>1449</v>
      </c>
      <c r="D3191" s="12" t="s">
        <v>65</v>
      </c>
      <c r="E3191" s="12" t="s">
        <v>69</v>
      </c>
      <c r="F3191" s="12" t="s">
        <v>82</v>
      </c>
      <c r="G3191" s="12">
        <v>2.5</v>
      </c>
      <c r="H3191" s="13">
        <v>234.84</v>
      </c>
      <c r="I3191" s="12" t="s">
        <v>25</v>
      </c>
      <c r="J3191" s="13">
        <v>234.84</v>
      </c>
    </row>
    <row r="3192" spans="1:10">
      <c r="A3192" s="12" t="s">
        <v>4385</v>
      </c>
      <c r="B3192" s="3">
        <v>45828</v>
      </c>
      <c r="C3192" s="12" t="s">
        <v>1663</v>
      </c>
      <c r="D3192" s="12" t="s">
        <v>90</v>
      </c>
      <c r="E3192" s="12" t="s">
        <v>81</v>
      </c>
      <c r="F3192" s="12" t="s">
        <v>100</v>
      </c>
      <c r="G3192" s="12">
        <v>1.7</v>
      </c>
      <c r="H3192" s="13">
        <v>188.04</v>
      </c>
      <c r="I3192" s="12" t="s">
        <v>27</v>
      </c>
      <c r="J3192" s="13">
        <v>0</v>
      </c>
    </row>
    <row r="3193" spans="1:10">
      <c r="A3193" s="12" t="s">
        <v>4386</v>
      </c>
      <c r="B3193" s="3">
        <v>45906</v>
      </c>
      <c r="C3193" s="12" t="s">
        <v>1249</v>
      </c>
      <c r="D3193" s="12" t="s">
        <v>68</v>
      </c>
      <c r="E3193" s="12" t="s">
        <v>95</v>
      </c>
      <c r="F3193" s="12" t="s">
        <v>82</v>
      </c>
      <c r="G3193" s="12">
        <v>4.3</v>
      </c>
      <c r="H3193" s="13">
        <v>269.44</v>
      </c>
      <c r="I3193" s="12" t="s">
        <v>26</v>
      </c>
      <c r="J3193" s="13">
        <v>123.14</v>
      </c>
    </row>
    <row r="3194" spans="1:10">
      <c r="A3194" s="12" t="s">
        <v>4387</v>
      </c>
      <c r="B3194" s="3">
        <v>45957</v>
      </c>
      <c r="C3194" s="12" t="s">
        <v>498</v>
      </c>
      <c r="D3194" s="12" t="s">
        <v>90</v>
      </c>
      <c r="E3194" s="12" t="s">
        <v>76</v>
      </c>
      <c r="F3194" s="12" t="s">
        <v>70</v>
      </c>
      <c r="G3194" s="12">
        <v>2.2999999999999998</v>
      </c>
      <c r="H3194" s="13">
        <v>211.22</v>
      </c>
      <c r="I3194" s="12" t="s">
        <v>27</v>
      </c>
      <c r="J3194" s="13">
        <v>0</v>
      </c>
    </row>
    <row r="3195" spans="1:10">
      <c r="A3195" s="12" t="s">
        <v>4388</v>
      </c>
      <c r="B3195" s="3">
        <v>45982</v>
      </c>
      <c r="C3195" s="12" t="s">
        <v>4389</v>
      </c>
      <c r="D3195" s="12" t="s">
        <v>90</v>
      </c>
      <c r="E3195" s="12" t="s">
        <v>69</v>
      </c>
      <c r="F3195" s="12" t="s">
        <v>87</v>
      </c>
      <c r="G3195" s="12">
        <v>3.1</v>
      </c>
      <c r="H3195" s="13">
        <v>203.34</v>
      </c>
      <c r="I3195" s="12" t="s">
        <v>26</v>
      </c>
      <c r="J3195" s="13">
        <v>99.04</v>
      </c>
    </row>
    <row r="3196" spans="1:10">
      <c r="A3196" s="12" t="s">
        <v>4390</v>
      </c>
      <c r="B3196" s="3">
        <v>46014</v>
      </c>
      <c r="C3196" s="12" t="s">
        <v>2970</v>
      </c>
      <c r="D3196" s="12" t="s">
        <v>61</v>
      </c>
      <c r="E3196" s="12" t="s">
        <v>73</v>
      </c>
      <c r="F3196" s="12" t="s">
        <v>62</v>
      </c>
      <c r="G3196" s="12">
        <v>4.0999999999999996</v>
      </c>
      <c r="H3196" s="13">
        <v>120.86</v>
      </c>
      <c r="I3196" s="12" t="s">
        <v>26</v>
      </c>
      <c r="J3196" s="13">
        <v>55.52</v>
      </c>
    </row>
    <row r="3197" spans="1:10">
      <c r="A3197" s="12" t="s">
        <v>4391</v>
      </c>
      <c r="B3197" s="3">
        <v>45885</v>
      </c>
      <c r="C3197" s="12" t="s">
        <v>286</v>
      </c>
      <c r="D3197" s="12" t="s">
        <v>61</v>
      </c>
      <c r="E3197" s="12" t="s">
        <v>95</v>
      </c>
      <c r="F3197" s="12" t="s">
        <v>87</v>
      </c>
      <c r="G3197" s="12">
        <v>3.9</v>
      </c>
      <c r="H3197" s="13">
        <v>100.07</v>
      </c>
      <c r="I3197" s="12" t="s">
        <v>25</v>
      </c>
      <c r="J3197" s="13">
        <v>100.07</v>
      </c>
    </row>
    <row r="3198" spans="1:10">
      <c r="A3198" s="12" t="s">
        <v>4392</v>
      </c>
      <c r="B3198" s="3">
        <v>45840</v>
      </c>
      <c r="C3198" s="12" t="s">
        <v>278</v>
      </c>
      <c r="D3198" s="12" t="s">
        <v>80</v>
      </c>
      <c r="E3198" s="12" t="s">
        <v>81</v>
      </c>
      <c r="F3198" s="12" t="s">
        <v>100</v>
      </c>
      <c r="G3198" s="12">
        <v>1.3</v>
      </c>
      <c r="H3198" s="13">
        <v>380.01</v>
      </c>
      <c r="I3198" s="12" t="s">
        <v>25</v>
      </c>
      <c r="J3198" s="13">
        <v>380.01</v>
      </c>
    </row>
    <row r="3199" spans="1:10">
      <c r="A3199" s="12" t="s">
        <v>4393</v>
      </c>
      <c r="B3199" s="3">
        <v>45821</v>
      </c>
      <c r="C3199" s="12" t="s">
        <v>2688</v>
      </c>
      <c r="D3199" s="12" t="s">
        <v>65</v>
      </c>
      <c r="E3199" s="12" t="s">
        <v>76</v>
      </c>
      <c r="F3199" s="12" t="s">
        <v>103</v>
      </c>
      <c r="G3199" s="12">
        <v>2.4</v>
      </c>
      <c r="H3199" s="13">
        <v>221.67</v>
      </c>
      <c r="I3199" s="12" t="s">
        <v>25</v>
      </c>
      <c r="J3199" s="13">
        <v>221.67</v>
      </c>
    </row>
    <row r="3200" spans="1:10">
      <c r="A3200" s="12" t="s">
        <v>4394</v>
      </c>
      <c r="B3200" s="3">
        <v>45769</v>
      </c>
      <c r="C3200" s="12" t="s">
        <v>2837</v>
      </c>
      <c r="D3200" s="12" t="s">
        <v>90</v>
      </c>
      <c r="E3200" s="12" t="s">
        <v>57</v>
      </c>
      <c r="F3200" s="12" t="s">
        <v>82</v>
      </c>
      <c r="G3200" s="12">
        <v>2.8</v>
      </c>
      <c r="H3200" s="13">
        <v>191.15</v>
      </c>
      <c r="I3200" s="12" t="s">
        <v>25</v>
      </c>
      <c r="J3200" s="13">
        <v>191.15</v>
      </c>
    </row>
    <row r="3201" spans="1:10">
      <c r="A3201" s="12" t="s">
        <v>4395</v>
      </c>
      <c r="B3201" s="3">
        <v>45669</v>
      </c>
      <c r="C3201" s="12" t="s">
        <v>4319</v>
      </c>
      <c r="D3201" s="12" t="s">
        <v>68</v>
      </c>
      <c r="E3201" s="12" t="s">
        <v>76</v>
      </c>
      <c r="F3201" s="12" t="s">
        <v>62</v>
      </c>
      <c r="G3201" s="12">
        <v>3.9</v>
      </c>
      <c r="H3201" s="13">
        <v>302.81</v>
      </c>
      <c r="I3201" s="12" t="s">
        <v>25</v>
      </c>
      <c r="J3201" s="13">
        <v>302.81</v>
      </c>
    </row>
    <row r="3202" spans="1:10">
      <c r="A3202" s="12" t="s">
        <v>4396</v>
      </c>
      <c r="B3202" s="3">
        <v>45905</v>
      </c>
      <c r="C3202" s="12" t="s">
        <v>280</v>
      </c>
      <c r="D3202" s="12" t="s">
        <v>68</v>
      </c>
      <c r="E3202" s="12" t="s">
        <v>76</v>
      </c>
      <c r="F3202" s="12" t="s">
        <v>103</v>
      </c>
      <c r="G3202" s="12">
        <v>1.8</v>
      </c>
      <c r="H3202" s="13">
        <v>272.07</v>
      </c>
      <c r="I3202" s="12" t="s">
        <v>26</v>
      </c>
      <c r="J3202" s="13">
        <v>166.62</v>
      </c>
    </row>
    <row r="3203" spans="1:10">
      <c r="A3203" s="12" t="s">
        <v>4397</v>
      </c>
      <c r="B3203" s="3">
        <v>45742</v>
      </c>
      <c r="C3203" s="12" t="s">
        <v>1066</v>
      </c>
      <c r="D3203" s="12" t="s">
        <v>65</v>
      </c>
      <c r="E3203" s="12" t="s">
        <v>81</v>
      </c>
      <c r="F3203" s="12" t="s">
        <v>62</v>
      </c>
      <c r="G3203" s="12">
        <v>2.4</v>
      </c>
      <c r="H3203" s="13">
        <v>225.07</v>
      </c>
      <c r="I3203" s="12" t="s">
        <v>25</v>
      </c>
      <c r="J3203" s="13">
        <v>225.07</v>
      </c>
    </row>
    <row r="3204" spans="1:10">
      <c r="A3204" s="12" t="s">
        <v>4398</v>
      </c>
      <c r="B3204" s="3">
        <v>45935</v>
      </c>
      <c r="C3204" s="12" t="s">
        <v>1944</v>
      </c>
      <c r="D3204" s="12" t="s">
        <v>61</v>
      </c>
      <c r="E3204" s="12" t="s">
        <v>81</v>
      </c>
      <c r="F3204" s="12" t="s">
        <v>100</v>
      </c>
      <c r="G3204" s="12">
        <v>1.7</v>
      </c>
      <c r="H3204" s="13">
        <v>119.02</v>
      </c>
      <c r="I3204" s="12" t="s">
        <v>25</v>
      </c>
      <c r="J3204" s="13">
        <v>119.02</v>
      </c>
    </row>
    <row r="3205" spans="1:10">
      <c r="A3205" s="12" t="s">
        <v>4399</v>
      </c>
      <c r="B3205" s="3">
        <v>45883</v>
      </c>
      <c r="C3205" s="12" t="s">
        <v>1056</v>
      </c>
      <c r="D3205" s="12" t="s">
        <v>90</v>
      </c>
      <c r="E3205" s="12" t="s">
        <v>95</v>
      </c>
      <c r="F3205" s="12" t="s">
        <v>70</v>
      </c>
      <c r="G3205" s="12">
        <v>2.9</v>
      </c>
      <c r="H3205" s="13">
        <v>213.38</v>
      </c>
      <c r="I3205" s="12" t="s">
        <v>25</v>
      </c>
      <c r="J3205" s="13">
        <v>213.38</v>
      </c>
    </row>
    <row r="3206" spans="1:10">
      <c r="A3206" s="12" t="s">
        <v>4400</v>
      </c>
      <c r="B3206" s="3">
        <v>45676</v>
      </c>
      <c r="C3206" s="12" t="s">
        <v>4401</v>
      </c>
      <c r="D3206" s="12" t="s">
        <v>56</v>
      </c>
      <c r="E3206" s="12" t="s">
        <v>95</v>
      </c>
      <c r="F3206" s="12" t="s">
        <v>77</v>
      </c>
      <c r="G3206" s="12">
        <v>2.6</v>
      </c>
      <c r="H3206" s="13">
        <v>134.63</v>
      </c>
      <c r="I3206" s="12" t="s">
        <v>25</v>
      </c>
      <c r="J3206" s="13">
        <v>134.63</v>
      </c>
    </row>
    <row r="3207" spans="1:10">
      <c r="A3207" s="12" t="s">
        <v>4402</v>
      </c>
      <c r="B3207" s="3">
        <v>45984</v>
      </c>
      <c r="C3207" s="12" t="s">
        <v>1311</v>
      </c>
      <c r="D3207" s="12" t="s">
        <v>65</v>
      </c>
      <c r="E3207" s="12" t="s">
        <v>57</v>
      </c>
      <c r="F3207" s="12" t="s">
        <v>58</v>
      </c>
      <c r="G3207" s="12">
        <v>4.2</v>
      </c>
      <c r="H3207" s="13">
        <v>243.01</v>
      </c>
      <c r="I3207" s="12" t="s">
        <v>25</v>
      </c>
      <c r="J3207" s="13">
        <v>243.01</v>
      </c>
    </row>
    <row r="3208" spans="1:10">
      <c r="A3208" s="12" t="s">
        <v>4403</v>
      </c>
      <c r="B3208" s="3">
        <v>45868</v>
      </c>
      <c r="C3208" s="12" t="s">
        <v>1766</v>
      </c>
      <c r="D3208" s="12" t="s">
        <v>65</v>
      </c>
      <c r="E3208" s="12" t="s">
        <v>69</v>
      </c>
      <c r="F3208" s="12" t="s">
        <v>87</v>
      </c>
      <c r="G3208" s="12">
        <v>3.3</v>
      </c>
      <c r="H3208" s="13">
        <v>239.48</v>
      </c>
      <c r="I3208" s="12" t="s">
        <v>26</v>
      </c>
      <c r="J3208" s="13">
        <v>129.83000000000001</v>
      </c>
    </row>
    <row r="3209" spans="1:10">
      <c r="A3209" s="12" t="s">
        <v>4404</v>
      </c>
      <c r="B3209" s="3">
        <v>46013</v>
      </c>
      <c r="C3209" s="12" t="s">
        <v>2294</v>
      </c>
      <c r="D3209" s="12" t="s">
        <v>68</v>
      </c>
      <c r="E3209" s="12" t="s">
        <v>76</v>
      </c>
      <c r="F3209" s="12" t="s">
        <v>77</v>
      </c>
      <c r="G3209" s="12">
        <v>2.4</v>
      </c>
      <c r="H3209" s="13">
        <v>263.25</v>
      </c>
      <c r="I3209" s="12" t="s">
        <v>25</v>
      </c>
      <c r="J3209" s="13">
        <v>263.25</v>
      </c>
    </row>
    <row r="3210" spans="1:10">
      <c r="A3210" s="12" t="s">
        <v>4405</v>
      </c>
      <c r="B3210" s="3">
        <v>45896</v>
      </c>
      <c r="C3210" s="12" t="s">
        <v>2096</v>
      </c>
      <c r="D3210" s="12" t="s">
        <v>56</v>
      </c>
      <c r="E3210" s="12" t="s">
        <v>81</v>
      </c>
      <c r="F3210" s="12" t="s">
        <v>87</v>
      </c>
      <c r="G3210" s="12">
        <v>4.7</v>
      </c>
      <c r="H3210" s="13">
        <v>134.4</v>
      </c>
      <c r="I3210" s="12" t="s">
        <v>25</v>
      </c>
      <c r="J3210" s="13">
        <v>134.4</v>
      </c>
    </row>
    <row r="3211" spans="1:10">
      <c r="A3211" s="12" t="s">
        <v>4406</v>
      </c>
      <c r="B3211" s="3">
        <v>45775</v>
      </c>
      <c r="C3211" s="12" t="s">
        <v>1758</v>
      </c>
      <c r="D3211" s="12" t="s">
        <v>61</v>
      </c>
      <c r="E3211" s="12" t="s">
        <v>95</v>
      </c>
      <c r="F3211" s="12" t="s">
        <v>100</v>
      </c>
      <c r="G3211" s="12">
        <v>4.4000000000000004</v>
      </c>
      <c r="H3211" s="13">
        <v>119.03</v>
      </c>
      <c r="I3211" s="12" t="s">
        <v>26</v>
      </c>
      <c r="J3211" s="13">
        <v>76.84</v>
      </c>
    </row>
    <row r="3212" spans="1:10">
      <c r="A3212" s="12" t="s">
        <v>4407</v>
      </c>
      <c r="B3212" s="3">
        <v>46013</v>
      </c>
      <c r="C3212" s="12" t="s">
        <v>1290</v>
      </c>
      <c r="D3212" s="12" t="s">
        <v>90</v>
      </c>
      <c r="E3212" s="12" t="s">
        <v>69</v>
      </c>
      <c r="F3212" s="12" t="s">
        <v>103</v>
      </c>
      <c r="G3212" s="12">
        <v>2.5</v>
      </c>
      <c r="H3212" s="13">
        <v>225.47</v>
      </c>
      <c r="I3212" s="12" t="s">
        <v>25</v>
      </c>
      <c r="J3212" s="13">
        <v>225.47</v>
      </c>
    </row>
    <row r="3213" spans="1:10">
      <c r="A3213" s="12" t="s">
        <v>4408</v>
      </c>
      <c r="B3213" s="3">
        <v>45788</v>
      </c>
      <c r="C3213" s="12" t="s">
        <v>443</v>
      </c>
      <c r="D3213" s="12" t="s">
        <v>65</v>
      </c>
      <c r="E3213" s="12" t="s">
        <v>95</v>
      </c>
      <c r="F3213" s="12" t="s">
        <v>82</v>
      </c>
      <c r="G3213" s="12">
        <v>3.7</v>
      </c>
      <c r="H3213" s="13">
        <v>242.29</v>
      </c>
      <c r="I3213" s="12" t="s">
        <v>26</v>
      </c>
      <c r="J3213" s="13">
        <v>131.49</v>
      </c>
    </row>
    <row r="3214" spans="1:10">
      <c r="A3214" s="12" t="s">
        <v>4409</v>
      </c>
      <c r="B3214" s="3">
        <v>45706</v>
      </c>
      <c r="C3214" s="12" t="s">
        <v>2747</v>
      </c>
      <c r="D3214" s="12" t="s">
        <v>61</v>
      </c>
      <c r="E3214" s="12" t="s">
        <v>95</v>
      </c>
      <c r="F3214" s="12" t="s">
        <v>77</v>
      </c>
      <c r="G3214" s="12">
        <v>1.8</v>
      </c>
      <c r="H3214" s="13">
        <v>105.59</v>
      </c>
      <c r="I3214" s="12" t="s">
        <v>25</v>
      </c>
      <c r="J3214" s="13">
        <v>105.59</v>
      </c>
    </row>
    <row r="3215" spans="1:10">
      <c r="A3215" s="12" t="s">
        <v>4410</v>
      </c>
      <c r="B3215" s="3">
        <v>45732</v>
      </c>
      <c r="C3215" s="12" t="s">
        <v>1290</v>
      </c>
      <c r="D3215" s="12" t="s">
        <v>68</v>
      </c>
      <c r="E3215" s="12" t="s">
        <v>95</v>
      </c>
      <c r="F3215" s="12" t="s">
        <v>77</v>
      </c>
      <c r="G3215" s="12">
        <v>3.3</v>
      </c>
      <c r="H3215" s="13">
        <v>297.38</v>
      </c>
      <c r="I3215" s="12" t="s">
        <v>26</v>
      </c>
      <c r="J3215" s="13">
        <v>194.63</v>
      </c>
    </row>
    <row r="3216" spans="1:10">
      <c r="A3216" s="12" t="s">
        <v>4411</v>
      </c>
      <c r="B3216" s="3">
        <v>45956</v>
      </c>
      <c r="C3216" s="12" t="s">
        <v>302</v>
      </c>
      <c r="D3216" s="12" t="s">
        <v>90</v>
      </c>
      <c r="E3216" s="12" t="s">
        <v>81</v>
      </c>
      <c r="F3216" s="12" t="s">
        <v>82</v>
      </c>
      <c r="G3216" s="12">
        <v>3.4</v>
      </c>
      <c r="H3216" s="13">
        <v>194.86</v>
      </c>
      <c r="I3216" s="12" t="s">
        <v>25</v>
      </c>
      <c r="J3216" s="13">
        <v>194.86</v>
      </c>
    </row>
    <row r="3217" spans="1:10">
      <c r="A3217" s="12" t="s">
        <v>4412</v>
      </c>
      <c r="B3217" s="3">
        <v>45864</v>
      </c>
      <c r="C3217" s="12" t="s">
        <v>2622</v>
      </c>
      <c r="D3217" s="12" t="s">
        <v>65</v>
      </c>
      <c r="E3217" s="12" t="s">
        <v>73</v>
      </c>
      <c r="F3217" s="12" t="s">
        <v>82</v>
      </c>
      <c r="G3217" s="12">
        <v>2.2999999999999998</v>
      </c>
      <c r="H3217" s="13">
        <v>240.71</v>
      </c>
      <c r="I3217" s="12" t="s">
        <v>25</v>
      </c>
      <c r="J3217" s="13">
        <v>240.71</v>
      </c>
    </row>
    <row r="3218" spans="1:10">
      <c r="A3218" s="12" t="s">
        <v>4413</v>
      </c>
      <c r="B3218" s="3">
        <v>45757</v>
      </c>
      <c r="C3218" s="12" t="s">
        <v>986</v>
      </c>
      <c r="D3218" s="12" t="s">
        <v>65</v>
      </c>
      <c r="E3218" s="12" t="s">
        <v>69</v>
      </c>
      <c r="F3218" s="12" t="s">
        <v>100</v>
      </c>
      <c r="G3218" s="12">
        <v>2.9</v>
      </c>
      <c r="H3218" s="13">
        <v>267.02999999999997</v>
      </c>
      <c r="I3218" s="12" t="s">
        <v>25</v>
      </c>
      <c r="J3218" s="13">
        <v>267.02999999999997</v>
      </c>
    </row>
    <row r="3219" spans="1:10">
      <c r="A3219" s="12" t="s">
        <v>4414</v>
      </c>
      <c r="B3219" s="3">
        <v>45658</v>
      </c>
      <c r="C3219" s="12" t="s">
        <v>527</v>
      </c>
      <c r="D3219" s="12" t="s">
        <v>56</v>
      </c>
      <c r="E3219" s="12" t="s">
        <v>57</v>
      </c>
      <c r="F3219" s="12" t="s">
        <v>62</v>
      </c>
      <c r="G3219" s="12">
        <v>1.7</v>
      </c>
      <c r="H3219" s="13">
        <v>117.26</v>
      </c>
      <c r="I3219" s="12" t="s">
        <v>26</v>
      </c>
      <c r="J3219" s="13">
        <v>99.47</v>
      </c>
    </row>
    <row r="3220" spans="1:10">
      <c r="A3220" s="12" t="s">
        <v>4415</v>
      </c>
      <c r="B3220" s="3">
        <v>45885</v>
      </c>
      <c r="C3220" s="12" t="s">
        <v>282</v>
      </c>
      <c r="D3220" s="12" t="s">
        <v>68</v>
      </c>
      <c r="E3220" s="12" t="s">
        <v>81</v>
      </c>
      <c r="F3220" s="12" t="s">
        <v>58</v>
      </c>
      <c r="G3220" s="12">
        <v>2.5</v>
      </c>
      <c r="H3220" s="13">
        <v>322.98</v>
      </c>
      <c r="I3220" s="12" t="s">
        <v>26</v>
      </c>
      <c r="J3220" s="13">
        <v>128.33000000000001</v>
      </c>
    </row>
    <row r="3221" spans="1:10">
      <c r="A3221" s="12" t="s">
        <v>4416</v>
      </c>
      <c r="B3221" s="3">
        <v>45806</v>
      </c>
      <c r="C3221" s="12" t="s">
        <v>3367</v>
      </c>
      <c r="D3221" s="12" t="s">
        <v>61</v>
      </c>
      <c r="E3221" s="12" t="s">
        <v>95</v>
      </c>
      <c r="F3221" s="12" t="s">
        <v>77</v>
      </c>
      <c r="G3221" s="12">
        <v>2.1</v>
      </c>
      <c r="H3221" s="13">
        <v>115.52</v>
      </c>
      <c r="I3221" s="12" t="s">
        <v>27</v>
      </c>
      <c r="J3221" s="13">
        <v>0</v>
      </c>
    </row>
    <row r="3222" spans="1:10">
      <c r="A3222" s="12" t="s">
        <v>4417</v>
      </c>
      <c r="B3222" s="3">
        <v>45923</v>
      </c>
      <c r="C3222" s="12" t="s">
        <v>1791</v>
      </c>
      <c r="D3222" s="12" t="s">
        <v>90</v>
      </c>
      <c r="E3222" s="12" t="s">
        <v>95</v>
      </c>
      <c r="F3222" s="12" t="s">
        <v>77</v>
      </c>
      <c r="G3222" s="12">
        <v>2.8</v>
      </c>
      <c r="H3222" s="13">
        <v>169.66</v>
      </c>
      <c r="I3222" s="12" t="s">
        <v>25</v>
      </c>
      <c r="J3222" s="13">
        <v>169.66</v>
      </c>
    </row>
    <row r="3223" spans="1:10">
      <c r="A3223" s="12" t="s">
        <v>4418</v>
      </c>
      <c r="B3223" s="3">
        <v>45969</v>
      </c>
      <c r="C3223" s="12" t="s">
        <v>3911</v>
      </c>
      <c r="D3223" s="12" t="s">
        <v>56</v>
      </c>
      <c r="E3223" s="12" t="s">
        <v>76</v>
      </c>
      <c r="F3223" s="12" t="s">
        <v>62</v>
      </c>
      <c r="G3223" s="12">
        <v>2.1</v>
      </c>
      <c r="H3223" s="13">
        <v>126.38</v>
      </c>
      <c r="I3223" s="12" t="s">
        <v>25</v>
      </c>
      <c r="J3223" s="13">
        <v>126.38</v>
      </c>
    </row>
    <row r="3224" spans="1:10">
      <c r="A3224" s="12" t="s">
        <v>4419</v>
      </c>
      <c r="B3224" s="3">
        <v>45673</v>
      </c>
      <c r="C3224" s="12" t="s">
        <v>346</v>
      </c>
      <c r="D3224" s="12" t="s">
        <v>56</v>
      </c>
      <c r="E3224" s="12" t="s">
        <v>57</v>
      </c>
      <c r="F3224" s="12" t="s">
        <v>87</v>
      </c>
      <c r="G3224" s="12">
        <v>3.9</v>
      </c>
      <c r="H3224" s="13">
        <v>140.84</v>
      </c>
      <c r="I3224" s="12" t="s">
        <v>25</v>
      </c>
      <c r="J3224" s="13">
        <v>140.84</v>
      </c>
    </row>
    <row r="3225" spans="1:10">
      <c r="A3225" s="12" t="s">
        <v>4420</v>
      </c>
      <c r="B3225" s="3">
        <v>45675</v>
      </c>
      <c r="C3225" s="12" t="s">
        <v>2806</v>
      </c>
      <c r="D3225" s="12" t="s">
        <v>61</v>
      </c>
      <c r="E3225" s="12" t="s">
        <v>57</v>
      </c>
      <c r="F3225" s="12" t="s">
        <v>103</v>
      </c>
      <c r="G3225" s="12">
        <v>2.6</v>
      </c>
      <c r="H3225" s="13">
        <v>129.85</v>
      </c>
      <c r="I3225" s="12" t="s">
        <v>25</v>
      </c>
      <c r="J3225" s="13">
        <v>129.85</v>
      </c>
    </row>
    <row r="3226" spans="1:10">
      <c r="A3226" s="12" t="s">
        <v>4421</v>
      </c>
      <c r="B3226" s="3">
        <v>46006</v>
      </c>
      <c r="C3226" s="12" t="s">
        <v>735</v>
      </c>
      <c r="D3226" s="12" t="s">
        <v>90</v>
      </c>
      <c r="E3226" s="12" t="s">
        <v>81</v>
      </c>
      <c r="F3226" s="12" t="s">
        <v>103</v>
      </c>
      <c r="G3226" s="12">
        <v>4.2</v>
      </c>
      <c r="H3226" s="13">
        <v>199.96</v>
      </c>
      <c r="I3226" s="12" t="s">
        <v>26</v>
      </c>
      <c r="J3226" s="13">
        <v>129.72</v>
      </c>
    </row>
    <row r="3227" spans="1:10">
      <c r="A3227" s="12" t="s">
        <v>4422</v>
      </c>
      <c r="B3227" s="3">
        <v>45957</v>
      </c>
      <c r="C3227" s="12" t="s">
        <v>4423</v>
      </c>
      <c r="D3227" s="12" t="s">
        <v>90</v>
      </c>
      <c r="E3227" s="12" t="s">
        <v>57</v>
      </c>
      <c r="F3227" s="12" t="s">
        <v>100</v>
      </c>
      <c r="G3227" s="12">
        <v>4</v>
      </c>
      <c r="H3227" s="13">
        <v>184.97</v>
      </c>
      <c r="I3227" s="12" t="s">
        <v>25</v>
      </c>
      <c r="J3227" s="13">
        <v>184.97</v>
      </c>
    </row>
    <row r="3228" spans="1:10">
      <c r="A3228" s="12" t="s">
        <v>4424</v>
      </c>
      <c r="B3228" s="3">
        <v>45877</v>
      </c>
      <c r="C3228" s="12" t="s">
        <v>423</v>
      </c>
      <c r="D3228" s="12" t="s">
        <v>65</v>
      </c>
      <c r="E3228" s="12" t="s">
        <v>95</v>
      </c>
      <c r="F3228" s="12" t="s">
        <v>77</v>
      </c>
      <c r="G3228" s="12">
        <v>2.6</v>
      </c>
      <c r="H3228" s="13">
        <v>194.83</v>
      </c>
      <c r="I3228" s="12" t="s">
        <v>25</v>
      </c>
      <c r="J3228" s="13">
        <v>194.83</v>
      </c>
    </row>
    <row r="3229" spans="1:10">
      <c r="A3229" s="12" t="s">
        <v>4425</v>
      </c>
      <c r="B3229" s="3">
        <v>45723</v>
      </c>
      <c r="C3229" s="12" t="s">
        <v>1292</v>
      </c>
      <c r="D3229" s="12" t="s">
        <v>61</v>
      </c>
      <c r="E3229" s="12" t="s">
        <v>73</v>
      </c>
      <c r="F3229" s="12" t="s">
        <v>100</v>
      </c>
      <c r="G3229" s="12">
        <v>1.8</v>
      </c>
      <c r="H3229" s="13">
        <v>103.9</v>
      </c>
      <c r="I3229" s="12" t="s">
        <v>25</v>
      </c>
      <c r="J3229" s="13">
        <v>103.9</v>
      </c>
    </row>
    <row r="3230" spans="1:10">
      <c r="A3230" s="12" t="s">
        <v>4426</v>
      </c>
      <c r="B3230" s="3">
        <v>45767</v>
      </c>
      <c r="C3230" s="12" t="s">
        <v>576</v>
      </c>
      <c r="D3230" s="12" t="s">
        <v>68</v>
      </c>
      <c r="E3230" s="12" t="s">
        <v>76</v>
      </c>
      <c r="F3230" s="12" t="s">
        <v>100</v>
      </c>
      <c r="G3230" s="12">
        <v>2.7</v>
      </c>
      <c r="H3230" s="13">
        <v>261.16000000000003</v>
      </c>
      <c r="I3230" s="12" t="s">
        <v>25</v>
      </c>
      <c r="J3230" s="13">
        <v>261.16000000000003</v>
      </c>
    </row>
    <row r="3231" spans="1:10">
      <c r="A3231" s="12" t="s">
        <v>4427</v>
      </c>
      <c r="B3231" s="3">
        <v>45816</v>
      </c>
      <c r="C3231" s="12" t="s">
        <v>827</v>
      </c>
      <c r="D3231" s="12" t="s">
        <v>90</v>
      </c>
      <c r="E3231" s="12" t="s">
        <v>81</v>
      </c>
      <c r="F3231" s="12" t="s">
        <v>82</v>
      </c>
      <c r="G3231" s="12">
        <v>2.8</v>
      </c>
      <c r="H3231" s="13">
        <v>226.38</v>
      </c>
      <c r="I3231" s="12" t="s">
        <v>25</v>
      </c>
      <c r="J3231" s="13">
        <v>226.38</v>
      </c>
    </row>
    <row r="3232" spans="1:10">
      <c r="A3232" s="12" t="s">
        <v>4428</v>
      </c>
      <c r="B3232" s="3">
        <v>45865</v>
      </c>
      <c r="C3232" s="12" t="s">
        <v>3411</v>
      </c>
      <c r="D3232" s="12" t="s">
        <v>68</v>
      </c>
      <c r="E3232" s="12" t="s">
        <v>57</v>
      </c>
      <c r="F3232" s="12" t="s">
        <v>70</v>
      </c>
      <c r="G3232" s="12">
        <v>1.4</v>
      </c>
      <c r="H3232" s="13">
        <v>248.49</v>
      </c>
      <c r="I3232" s="12" t="s">
        <v>25</v>
      </c>
      <c r="J3232" s="13">
        <v>248.49</v>
      </c>
    </row>
    <row r="3233" spans="1:10">
      <c r="A3233" s="12" t="s">
        <v>4429</v>
      </c>
      <c r="B3233" s="3">
        <v>45924</v>
      </c>
      <c r="C3233" s="12" t="s">
        <v>935</v>
      </c>
      <c r="D3233" s="12" t="s">
        <v>65</v>
      </c>
      <c r="E3233" s="12" t="s">
        <v>81</v>
      </c>
      <c r="F3233" s="12" t="s">
        <v>87</v>
      </c>
      <c r="G3233" s="12">
        <v>3.6</v>
      </c>
      <c r="H3233" s="13">
        <v>243.56</v>
      </c>
      <c r="I3233" s="12" t="s">
        <v>27</v>
      </c>
      <c r="J3233" s="13">
        <v>0</v>
      </c>
    </row>
    <row r="3234" spans="1:10">
      <c r="A3234" s="12" t="s">
        <v>4430</v>
      </c>
      <c r="B3234" s="3">
        <v>46002</v>
      </c>
      <c r="C3234" s="12" t="s">
        <v>2041</v>
      </c>
      <c r="D3234" s="12" t="s">
        <v>68</v>
      </c>
      <c r="E3234" s="12" t="s">
        <v>81</v>
      </c>
      <c r="F3234" s="12" t="s">
        <v>70</v>
      </c>
      <c r="G3234" s="12">
        <v>3.6</v>
      </c>
      <c r="H3234" s="13">
        <v>257.55</v>
      </c>
      <c r="I3234" s="12" t="s">
        <v>26</v>
      </c>
      <c r="J3234" s="13">
        <v>143.76</v>
      </c>
    </row>
    <row r="3235" spans="1:10">
      <c r="A3235" s="12" t="s">
        <v>4431</v>
      </c>
      <c r="B3235" s="3">
        <v>45833</v>
      </c>
      <c r="C3235" s="12" t="s">
        <v>2089</v>
      </c>
      <c r="D3235" s="12" t="s">
        <v>80</v>
      </c>
      <c r="E3235" s="12" t="s">
        <v>57</v>
      </c>
      <c r="F3235" s="12" t="s">
        <v>100</v>
      </c>
      <c r="G3235" s="12">
        <v>2</v>
      </c>
      <c r="H3235" s="13">
        <v>407.37</v>
      </c>
      <c r="I3235" s="12" t="s">
        <v>25</v>
      </c>
      <c r="J3235" s="13">
        <v>407.37</v>
      </c>
    </row>
    <row r="3236" spans="1:10">
      <c r="A3236" s="12" t="s">
        <v>4432</v>
      </c>
      <c r="B3236" s="3">
        <v>45960</v>
      </c>
      <c r="C3236" s="12" t="s">
        <v>1598</v>
      </c>
      <c r="D3236" s="12" t="s">
        <v>80</v>
      </c>
      <c r="E3236" s="12" t="s">
        <v>76</v>
      </c>
      <c r="F3236" s="12" t="s">
        <v>103</v>
      </c>
      <c r="G3236" s="12">
        <v>4.4000000000000004</v>
      </c>
      <c r="H3236" s="13">
        <v>361.58</v>
      </c>
      <c r="I3236" s="12" t="s">
        <v>25</v>
      </c>
      <c r="J3236" s="13">
        <v>361.58</v>
      </c>
    </row>
    <row r="3237" spans="1:10">
      <c r="A3237" s="12" t="s">
        <v>4433</v>
      </c>
      <c r="B3237" s="3">
        <v>45956</v>
      </c>
      <c r="C3237" s="12" t="s">
        <v>443</v>
      </c>
      <c r="D3237" s="12" t="s">
        <v>56</v>
      </c>
      <c r="E3237" s="12" t="s">
        <v>69</v>
      </c>
      <c r="F3237" s="12" t="s">
        <v>103</v>
      </c>
      <c r="G3237" s="12">
        <v>1.8</v>
      </c>
      <c r="H3237" s="13">
        <v>148.11000000000001</v>
      </c>
      <c r="I3237" s="12" t="s">
        <v>26</v>
      </c>
      <c r="J3237" s="13">
        <v>51.8</v>
      </c>
    </row>
    <row r="3238" spans="1:10">
      <c r="A3238" s="12" t="s">
        <v>4434</v>
      </c>
      <c r="B3238" s="3">
        <v>45793</v>
      </c>
      <c r="C3238" s="12" t="s">
        <v>4435</v>
      </c>
      <c r="D3238" s="12" t="s">
        <v>68</v>
      </c>
      <c r="E3238" s="12" t="s">
        <v>69</v>
      </c>
      <c r="F3238" s="12" t="s">
        <v>70</v>
      </c>
      <c r="G3238" s="12">
        <v>3.4</v>
      </c>
      <c r="H3238" s="13">
        <v>291.05</v>
      </c>
      <c r="I3238" s="12" t="s">
        <v>25</v>
      </c>
      <c r="J3238" s="13">
        <v>291.05</v>
      </c>
    </row>
    <row r="3239" spans="1:10">
      <c r="A3239" s="12" t="s">
        <v>4436</v>
      </c>
      <c r="B3239" s="3">
        <v>45948</v>
      </c>
      <c r="C3239" s="12" t="s">
        <v>3639</v>
      </c>
      <c r="D3239" s="12" t="s">
        <v>68</v>
      </c>
      <c r="E3239" s="12" t="s">
        <v>73</v>
      </c>
      <c r="F3239" s="12" t="s">
        <v>82</v>
      </c>
      <c r="G3239" s="12">
        <v>3.2</v>
      </c>
      <c r="H3239" s="13">
        <v>281.58</v>
      </c>
      <c r="I3239" s="12" t="s">
        <v>26</v>
      </c>
      <c r="J3239" s="13">
        <v>124.2</v>
      </c>
    </row>
    <row r="3240" spans="1:10">
      <c r="A3240" s="12" t="s">
        <v>4437</v>
      </c>
      <c r="B3240" s="3">
        <v>45793</v>
      </c>
      <c r="C3240" s="12" t="s">
        <v>874</v>
      </c>
      <c r="D3240" s="12" t="s">
        <v>90</v>
      </c>
      <c r="E3240" s="12" t="s">
        <v>95</v>
      </c>
      <c r="F3240" s="12" t="s">
        <v>100</v>
      </c>
      <c r="G3240" s="12">
        <v>3.6</v>
      </c>
      <c r="H3240" s="13">
        <v>182.58</v>
      </c>
      <c r="I3240" s="12" t="s">
        <v>25</v>
      </c>
      <c r="J3240" s="13">
        <v>182.58</v>
      </c>
    </row>
    <row r="3241" spans="1:10">
      <c r="A3241" s="12" t="s">
        <v>4438</v>
      </c>
      <c r="B3241" s="3">
        <v>45697</v>
      </c>
      <c r="C3241" s="12" t="s">
        <v>688</v>
      </c>
      <c r="D3241" s="12" t="s">
        <v>61</v>
      </c>
      <c r="E3241" s="12" t="s">
        <v>76</v>
      </c>
      <c r="F3241" s="12" t="s">
        <v>77</v>
      </c>
      <c r="G3241" s="12">
        <v>4.2</v>
      </c>
      <c r="H3241" s="13">
        <v>96.79</v>
      </c>
      <c r="I3241" s="12" t="s">
        <v>25</v>
      </c>
      <c r="J3241" s="13">
        <v>96.79</v>
      </c>
    </row>
    <row r="3242" spans="1:10">
      <c r="A3242" s="12" t="s">
        <v>4439</v>
      </c>
      <c r="B3242" s="3">
        <v>45888</v>
      </c>
      <c r="C3242" s="12" t="s">
        <v>3219</v>
      </c>
      <c r="D3242" s="12" t="s">
        <v>61</v>
      </c>
      <c r="E3242" s="12" t="s">
        <v>76</v>
      </c>
      <c r="F3242" s="12" t="s">
        <v>77</v>
      </c>
      <c r="G3242" s="12">
        <v>3.4</v>
      </c>
      <c r="H3242" s="13">
        <v>125.28</v>
      </c>
      <c r="I3242" s="12" t="s">
        <v>25</v>
      </c>
      <c r="J3242" s="13">
        <v>125.28</v>
      </c>
    </row>
    <row r="3243" spans="1:10">
      <c r="A3243" s="12" t="s">
        <v>4440</v>
      </c>
      <c r="B3243" s="3">
        <v>45709</v>
      </c>
      <c r="C3243" s="12" t="s">
        <v>1791</v>
      </c>
      <c r="D3243" s="12" t="s">
        <v>90</v>
      </c>
      <c r="E3243" s="12" t="s">
        <v>81</v>
      </c>
      <c r="F3243" s="12" t="s">
        <v>70</v>
      </c>
      <c r="G3243" s="12">
        <v>3.5</v>
      </c>
      <c r="H3243" s="13">
        <v>195.61</v>
      </c>
      <c r="I3243" s="12" t="s">
        <v>26</v>
      </c>
      <c r="J3243" s="13">
        <v>111.93</v>
      </c>
    </row>
    <row r="3244" spans="1:10">
      <c r="A3244" s="12" t="s">
        <v>4441</v>
      </c>
      <c r="B3244" s="3">
        <v>45801</v>
      </c>
      <c r="C3244" s="12" t="s">
        <v>638</v>
      </c>
      <c r="D3244" s="12" t="s">
        <v>56</v>
      </c>
      <c r="E3244" s="12" t="s">
        <v>95</v>
      </c>
      <c r="F3244" s="12" t="s">
        <v>70</v>
      </c>
      <c r="G3244" s="12">
        <v>2.7</v>
      </c>
      <c r="H3244" s="13">
        <v>147.63999999999999</v>
      </c>
      <c r="I3244" s="12" t="s">
        <v>25</v>
      </c>
      <c r="J3244" s="13">
        <v>147.63999999999999</v>
      </c>
    </row>
    <row r="3245" spans="1:10">
      <c r="A3245" s="12" t="s">
        <v>4442</v>
      </c>
      <c r="B3245" s="3">
        <v>45925</v>
      </c>
      <c r="C3245" s="12" t="s">
        <v>1990</v>
      </c>
      <c r="D3245" s="12" t="s">
        <v>65</v>
      </c>
      <c r="E3245" s="12" t="s">
        <v>69</v>
      </c>
      <c r="F3245" s="12" t="s">
        <v>77</v>
      </c>
      <c r="G3245" s="12">
        <v>2.5</v>
      </c>
      <c r="H3245" s="13">
        <v>212.27</v>
      </c>
      <c r="I3245" s="12" t="s">
        <v>25</v>
      </c>
      <c r="J3245" s="13">
        <v>212.27</v>
      </c>
    </row>
    <row r="3246" spans="1:10">
      <c r="A3246" s="12" t="s">
        <v>4443</v>
      </c>
      <c r="B3246" s="3">
        <v>45707</v>
      </c>
      <c r="C3246" s="12" t="s">
        <v>546</v>
      </c>
      <c r="D3246" s="12" t="s">
        <v>65</v>
      </c>
      <c r="E3246" s="12" t="s">
        <v>57</v>
      </c>
      <c r="F3246" s="12" t="s">
        <v>103</v>
      </c>
      <c r="G3246" s="12">
        <v>1.1000000000000001</v>
      </c>
      <c r="H3246" s="13">
        <v>192.15</v>
      </c>
      <c r="I3246" s="12" t="s">
        <v>25</v>
      </c>
      <c r="J3246" s="13">
        <v>192.15</v>
      </c>
    </row>
    <row r="3247" spans="1:10">
      <c r="A3247" s="12" t="s">
        <v>4444</v>
      </c>
      <c r="B3247" s="3">
        <v>45904</v>
      </c>
      <c r="C3247" s="12" t="s">
        <v>1050</v>
      </c>
      <c r="D3247" s="12" t="s">
        <v>68</v>
      </c>
      <c r="E3247" s="12" t="s">
        <v>57</v>
      </c>
      <c r="F3247" s="12" t="s">
        <v>58</v>
      </c>
      <c r="G3247" s="12">
        <v>2.5</v>
      </c>
      <c r="H3247" s="13">
        <v>246.86</v>
      </c>
      <c r="I3247" s="12" t="s">
        <v>25</v>
      </c>
      <c r="J3247" s="13">
        <v>246.86</v>
      </c>
    </row>
    <row r="3248" spans="1:10">
      <c r="A3248" s="12" t="s">
        <v>4445</v>
      </c>
      <c r="B3248" s="3">
        <v>45873</v>
      </c>
      <c r="C3248" s="12" t="s">
        <v>1220</v>
      </c>
      <c r="D3248" s="12" t="s">
        <v>90</v>
      </c>
      <c r="E3248" s="12" t="s">
        <v>76</v>
      </c>
      <c r="F3248" s="12" t="s">
        <v>100</v>
      </c>
      <c r="G3248" s="12">
        <v>3.1</v>
      </c>
      <c r="H3248" s="13">
        <v>210.74</v>
      </c>
      <c r="I3248" s="12" t="s">
        <v>25</v>
      </c>
      <c r="J3248" s="13">
        <v>210.74</v>
      </c>
    </row>
    <row r="3249" spans="1:10">
      <c r="A3249" s="12" t="s">
        <v>4446</v>
      </c>
      <c r="B3249" s="3">
        <v>45905</v>
      </c>
      <c r="C3249" s="12" t="s">
        <v>1712</v>
      </c>
      <c r="D3249" s="12" t="s">
        <v>80</v>
      </c>
      <c r="E3249" s="12" t="s">
        <v>57</v>
      </c>
      <c r="F3249" s="12" t="s">
        <v>62</v>
      </c>
      <c r="G3249" s="12">
        <v>2.1</v>
      </c>
      <c r="H3249" s="13">
        <v>375.47</v>
      </c>
      <c r="I3249" s="12" t="s">
        <v>25</v>
      </c>
      <c r="J3249" s="13">
        <v>375.47</v>
      </c>
    </row>
    <row r="3250" spans="1:10">
      <c r="A3250" s="12" t="s">
        <v>4447</v>
      </c>
      <c r="B3250" s="3">
        <v>45706</v>
      </c>
      <c r="C3250" s="12" t="s">
        <v>403</v>
      </c>
      <c r="D3250" s="12" t="s">
        <v>65</v>
      </c>
      <c r="E3250" s="12" t="s">
        <v>76</v>
      </c>
      <c r="F3250" s="12" t="s">
        <v>82</v>
      </c>
      <c r="G3250" s="12">
        <v>1.3</v>
      </c>
      <c r="H3250" s="13">
        <v>222.34</v>
      </c>
      <c r="I3250" s="12" t="s">
        <v>25</v>
      </c>
      <c r="J3250" s="13">
        <v>222.34</v>
      </c>
    </row>
    <row r="3251" spans="1:10">
      <c r="A3251" s="12" t="s">
        <v>4448</v>
      </c>
      <c r="B3251" s="3">
        <v>45811</v>
      </c>
      <c r="C3251" s="12" t="s">
        <v>173</v>
      </c>
      <c r="D3251" s="12" t="s">
        <v>61</v>
      </c>
      <c r="E3251" s="12" t="s">
        <v>57</v>
      </c>
      <c r="F3251" s="12" t="s">
        <v>100</v>
      </c>
      <c r="G3251" s="12">
        <v>2.5</v>
      </c>
      <c r="H3251" s="13">
        <v>95.22</v>
      </c>
      <c r="I3251" s="12" t="s">
        <v>26</v>
      </c>
      <c r="J3251" s="13">
        <v>62.16</v>
      </c>
    </row>
    <row r="3252" spans="1:10">
      <c r="A3252" s="12" t="s">
        <v>4449</v>
      </c>
      <c r="B3252" s="3">
        <v>45856</v>
      </c>
      <c r="C3252" s="12" t="s">
        <v>1262</v>
      </c>
      <c r="D3252" s="12" t="s">
        <v>80</v>
      </c>
      <c r="E3252" s="12" t="s">
        <v>95</v>
      </c>
      <c r="F3252" s="12" t="s">
        <v>70</v>
      </c>
      <c r="G3252" s="12">
        <v>3</v>
      </c>
      <c r="H3252" s="13">
        <v>334.07</v>
      </c>
      <c r="I3252" s="12" t="s">
        <v>25</v>
      </c>
      <c r="J3252" s="13">
        <v>334.07</v>
      </c>
    </row>
    <row r="3253" spans="1:10">
      <c r="A3253" s="12" t="s">
        <v>4450</v>
      </c>
      <c r="B3253" s="3">
        <v>45700</v>
      </c>
      <c r="C3253" s="12" t="s">
        <v>4451</v>
      </c>
      <c r="D3253" s="12" t="s">
        <v>56</v>
      </c>
      <c r="E3253" s="12" t="s">
        <v>95</v>
      </c>
      <c r="F3253" s="12" t="s">
        <v>100</v>
      </c>
      <c r="G3253" s="12">
        <v>4</v>
      </c>
      <c r="H3253" s="13">
        <v>132.9</v>
      </c>
      <c r="I3253" s="12" t="s">
        <v>25</v>
      </c>
      <c r="J3253" s="13">
        <v>132.9</v>
      </c>
    </row>
    <row r="3254" spans="1:10">
      <c r="A3254" s="12" t="s">
        <v>4452</v>
      </c>
      <c r="B3254" s="3">
        <v>45786</v>
      </c>
      <c r="C3254" s="12" t="s">
        <v>2298</v>
      </c>
      <c r="D3254" s="12" t="s">
        <v>56</v>
      </c>
      <c r="E3254" s="12" t="s">
        <v>73</v>
      </c>
      <c r="F3254" s="12" t="s">
        <v>58</v>
      </c>
      <c r="G3254" s="12">
        <v>2.6</v>
      </c>
      <c r="H3254" s="13">
        <v>111.97</v>
      </c>
      <c r="I3254" s="12" t="s">
        <v>26</v>
      </c>
      <c r="J3254" s="13">
        <v>95.04</v>
      </c>
    </row>
    <row r="3255" spans="1:10">
      <c r="A3255" s="12" t="s">
        <v>4453</v>
      </c>
      <c r="B3255" s="3">
        <v>46019</v>
      </c>
      <c r="C3255" s="12" t="s">
        <v>782</v>
      </c>
      <c r="D3255" s="12" t="s">
        <v>80</v>
      </c>
      <c r="E3255" s="12" t="s">
        <v>76</v>
      </c>
      <c r="F3255" s="12" t="s">
        <v>62</v>
      </c>
      <c r="G3255" s="12">
        <v>2.5</v>
      </c>
      <c r="H3255" s="13">
        <v>365.16</v>
      </c>
      <c r="I3255" s="12" t="s">
        <v>26</v>
      </c>
      <c r="J3255" s="13">
        <v>173.18</v>
      </c>
    </row>
    <row r="3256" spans="1:10">
      <c r="A3256" s="12" t="s">
        <v>4454</v>
      </c>
      <c r="B3256" s="3">
        <v>45951</v>
      </c>
      <c r="C3256" s="12" t="s">
        <v>1686</v>
      </c>
      <c r="D3256" s="12" t="s">
        <v>65</v>
      </c>
      <c r="E3256" s="12" t="s">
        <v>57</v>
      </c>
      <c r="F3256" s="12" t="s">
        <v>103</v>
      </c>
      <c r="G3256" s="12">
        <v>2.1</v>
      </c>
      <c r="H3256" s="13">
        <v>192.1</v>
      </c>
      <c r="I3256" s="12" t="s">
        <v>25</v>
      </c>
      <c r="J3256" s="13">
        <v>192.1</v>
      </c>
    </row>
    <row r="3257" spans="1:10">
      <c r="A3257" s="12" t="s">
        <v>4455</v>
      </c>
      <c r="B3257" s="3">
        <v>45718</v>
      </c>
      <c r="C3257" s="12" t="s">
        <v>4456</v>
      </c>
      <c r="D3257" s="12" t="s">
        <v>65</v>
      </c>
      <c r="E3257" s="12" t="s">
        <v>76</v>
      </c>
      <c r="F3257" s="12" t="s">
        <v>100</v>
      </c>
      <c r="G3257" s="12">
        <v>2.5</v>
      </c>
      <c r="H3257" s="13">
        <v>241.46</v>
      </c>
      <c r="I3257" s="12" t="s">
        <v>25</v>
      </c>
      <c r="J3257" s="13">
        <v>241.46</v>
      </c>
    </row>
    <row r="3258" spans="1:10">
      <c r="A3258" s="12" t="s">
        <v>4457</v>
      </c>
      <c r="B3258" s="3">
        <v>45728</v>
      </c>
      <c r="C3258" s="12" t="s">
        <v>3779</v>
      </c>
      <c r="D3258" s="12" t="s">
        <v>65</v>
      </c>
      <c r="E3258" s="12" t="s">
        <v>57</v>
      </c>
      <c r="F3258" s="12" t="s">
        <v>87</v>
      </c>
      <c r="G3258" s="12">
        <v>3.3</v>
      </c>
      <c r="H3258" s="13">
        <v>236.25</v>
      </c>
      <c r="I3258" s="12" t="s">
        <v>27</v>
      </c>
      <c r="J3258" s="13">
        <v>0</v>
      </c>
    </row>
    <row r="3259" spans="1:10">
      <c r="A3259" s="12" t="s">
        <v>4458</v>
      </c>
      <c r="B3259" s="3">
        <v>45670</v>
      </c>
      <c r="C3259" s="12" t="s">
        <v>2372</v>
      </c>
      <c r="D3259" s="12" t="s">
        <v>80</v>
      </c>
      <c r="E3259" s="12" t="s">
        <v>73</v>
      </c>
      <c r="F3259" s="12" t="s">
        <v>58</v>
      </c>
      <c r="G3259" s="12">
        <v>3.3</v>
      </c>
      <c r="H3259" s="13">
        <v>342.44</v>
      </c>
      <c r="I3259" s="12" t="s">
        <v>25</v>
      </c>
      <c r="J3259" s="13">
        <v>342.44</v>
      </c>
    </row>
    <row r="3260" spans="1:10">
      <c r="A3260" s="12" t="s">
        <v>4459</v>
      </c>
      <c r="B3260" s="3">
        <v>45663</v>
      </c>
      <c r="C3260" s="12" t="s">
        <v>300</v>
      </c>
      <c r="D3260" s="12" t="s">
        <v>61</v>
      </c>
      <c r="E3260" s="12" t="s">
        <v>69</v>
      </c>
      <c r="F3260" s="12" t="s">
        <v>100</v>
      </c>
      <c r="G3260" s="12">
        <v>3.1</v>
      </c>
      <c r="H3260" s="13">
        <v>102.39</v>
      </c>
      <c r="I3260" s="12" t="s">
        <v>25</v>
      </c>
      <c r="J3260" s="13">
        <v>102.39</v>
      </c>
    </row>
    <row r="3261" spans="1:10">
      <c r="A3261" s="12" t="s">
        <v>4460</v>
      </c>
      <c r="B3261" s="3">
        <v>45810</v>
      </c>
      <c r="C3261" s="12" t="s">
        <v>2273</v>
      </c>
      <c r="D3261" s="12" t="s">
        <v>80</v>
      </c>
      <c r="E3261" s="12" t="s">
        <v>73</v>
      </c>
      <c r="F3261" s="12" t="s">
        <v>62</v>
      </c>
      <c r="G3261" s="12">
        <v>2.1</v>
      </c>
      <c r="H3261" s="13">
        <v>298.02</v>
      </c>
      <c r="I3261" s="12" t="s">
        <v>25</v>
      </c>
      <c r="J3261" s="13">
        <v>298.02</v>
      </c>
    </row>
    <row r="3262" spans="1:10">
      <c r="A3262" s="12" t="s">
        <v>4461</v>
      </c>
      <c r="B3262" s="3">
        <v>45780</v>
      </c>
      <c r="C3262" s="12" t="s">
        <v>833</v>
      </c>
      <c r="D3262" s="12" t="s">
        <v>56</v>
      </c>
      <c r="E3262" s="12" t="s">
        <v>57</v>
      </c>
      <c r="F3262" s="12" t="s">
        <v>82</v>
      </c>
      <c r="G3262" s="12">
        <v>2.6</v>
      </c>
      <c r="H3262" s="13">
        <v>131.36000000000001</v>
      </c>
      <c r="I3262" s="12" t="s">
        <v>26</v>
      </c>
      <c r="J3262" s="13">
        <v>88.49</v>
      </c>
    </row>
    <row r="3263" spans="1:10">
      <c r="A3263" s="12" t="s">
        <v>4462</v>
      </c>
      <c r="B3263" s="3">
        <v>45720</v>
      </c>
      <c r="C3263" s="12" t="s">
        <v>1183</v>
      </c>
      <c r="D3263" s="12" t="s">
        <v>65</v>
      </c>
      <c r="E3263" s="12" t="s">
        <v>81</v>
      </c>
      <c r="F3263" s="12" t="s">
        <v>62</v>
      </c>
      <c r="G3263" s="12">
        <v>3.6</v>
      </c>
      <c r="H3263" s="13">
        <v>215.21</v>
      </c>
      <c r="I3263" s="12" t="s">
        <v>27</v>
      </c>
      <c r="J3263" s="13">
        <v>0</v>
      </c>
    </row>
    <row r="3264" spans="1:10">
      <c r="A3264" s="12" t="s">
        <v>4463</v>
      </c>
      <c r="B3264" s="3">
        <v>45703</v>
      </c>
      <c r="C3264" s="12" t="s">
        <v>3760</v>
      </c>
      <c r="D3264" s="12" t="s">
        <v>61</v>
      </c>
      <c r="E3264" s="12" t="s">
        <v>69</v>
      </c>
      <c r="F3264" s="12" t="s">
        <v>100</v>
      </c>
      <c r="G3264" s="12">
        <v>3.7</v>
      </c>
      <c r="H3264" s="13">
        <v>113.26</v>
      </c>
      <c r="I3264" s="12" t="s">
        <v>25</v>
      </c>
      <c r="J3264" s="13">
        <v>113.26</v>
      </c>
    </row>
    <row r="3265" spans="1:10">
      <c r="A3265" s="12" t="s">
        <v>4464</v>
      </c>
      <c r="B3265" s="3">
        <v>46019</v>
      </c>
      <c r="C3265" s="12" t="s">
        <v>755</v>
      </c>
      <c r="D3265" s="12" t="s">
        <v>61</v>
      </c>
      <c r="E3265" s="12" t="s">
        <v>73</v>
      </c>
      <c r="F3265" s="12" t="s">
        <v>87</v>
      </c>
      <c r="G3265" s="12">
        <v>3.4</v>
      </c>
      <c r="H3265" s="13">
        <v>129.37</v>
      </c>
      <c r="I3265" s="12" t="s">
        <v>25</v>
      </c>
      <c r="J3265" s="13">
        <v>129.37</v>
      </c>
    </row>
    <row r="3266" spans="1:10">
      <c r="A3266" s="12" t="s">
        <v>4465</v>
      </c>
      <c r="B3266" s="3">
        <v>45966</v>
      </c>
      <c r="C3266" s="12" t="s">
        <v>1784</v>
      </c>
      <c r="D3266" s="12" t="s">
        <v>56</v>
      </c>
      <c r="E3266" s="12" t="s">
        <v>57</v>
      </c>
      <c r="F3266" s="12" t="s">
        <v>58</v>
      </c>
      <c r="G3266" s="12">
        <v>3.9</v>
      </c>
      <c r="H3266" s="13">
        <v>107.42</v>
      </c>
      <c r="I3266" s="12" t="s">
        <v>25</v>
      </c>
      <c r="J3266" s="13">
        <v>107.42</v>
      </c>
    </row>
    <row r="3267" spans="1:10">
      <c r="A3267" s="12" t="s">
        <v>4466</v>
      </c>
      <c r="B3267" s="3">
        <v>45868</v>
      </c>
      <c r="C3267" s="12" t="s">
        <v>1447</v>
      </c>
      <c r="D3267" s="12" t="s">
        <v>90</v>
      </c>
      <c r="E3267" s="12" t="s">
        <v>76</v>
      </c>
      <c r="F3267" s="12" t="s">
        <v>82</v>
      </c>
      <c r="G3267" s="12">
        <v>3.5</v>
      </c>
      <c r="H3267" s="13">
        <v>166.4</v>
      </c>
      <c r="I3267" s="12" t="s">
        <v>25</v>
      </c>
      <c r="J3267" s="13">
        <v>166.4</v>
      </c>
    </row>
    <row r="3268" spans="1:10">
      <c r="A3268" s="12" t="s">
        <v>4467</v>
      </c>
      <c r="B3268" s="3">
        <v>46015</v>
      </c>
      <c r="C3268" s="12" t="s">
        <v>727</v>
      </c>
      <c r="D3268" s="12" t="s">
        <v>56</v>
      </c>
      <c r="E3268" s="12" t="s">
        <v>95</v>
      </c>
      <c r="F3268" s="12" t="s">
        <v>62</v>
      </c>
      <c r="G3268" s="12">
        <v>3.7</v>
      </c>
      <c r="H3268" s="13">
        <v>141.65</v>
      </c>
      <c r="I3268" s="12" t="s">
        <v>26</v>
      </c>
      <c r="J3268" s="13">
        <v>89.06</v>
      </c>
    </row>
    <row r="3269" spans="1:10">
      <c r="A3269" s="12" t="s">
        <v>4468</v>
      </c>
      <c r="B3269" s="3">
        <v>45960</v>
      </c>
      <c r="C3269" s="12" t="s">
        <v>2946</v>
      </c>
      <c r="D3269" s="12" t="s">
        <v>65</v>
      </c>
      <c r="E3269" s="12" t="s">
        <v>69</v>
      </c>
      <c r="F3269" s="12" t="s">
        <v>58</v>
      </c>
      <c r="G3269" s="12">
        <v>2.8</v>
      </c>
      <c r="H3269" s="13">
        <v>221.58</v>
      </c>
      <c r="I3269" s="12" t="s">
        <v>25</v>
      </c>
      <c r="J3269" s="13">
        <v>221.58</v>
      </c>
    </row>
    <row r="3270" spans="1:10">
      <c r="A3270" s="12" t="s">
        <v>4469</v>
      </c>
      <c r="B3270" s="3">
        <v>45943</v>
      </c>
      <c r="C3270" s="12" t="s">
        <v>2328</v>
      </c>
      <c r="D3270" s="12" t="s">
        <v>90</v>
      </c>
      <c r="E3270" s="12" t="s">
        <v>57</v>
      </c>
      <c r="F3270" s="12" t="s">
        <v>58</v>
      </c>
      <c r="G3270" s="12">
        <v>3.6</v>
      </c>
      <c r="H3270" s="13">
        <v>165.53</v>
      </c>
      <c r="I3270" s="12" t="s">
        <v>25</v>
      </c>
      <c r="J3270" s="13">
        <v>165.53</v>
      </c>
    </row>
    <row r="3271" spans="1:10">
      <c r="A3271" s="12" t="s">
        <v>4470</v>
      </c>
      <c r="B3271" s="3">
        <v>45772</v>
      </c>
      <c r="C3271" s="12" t="s">
        <v>3328</v>
      </c>
      <c r="D3271" s="12" t="s">
        <v>68</v>
      </c>
      <c r="E3271" s="12" t="s">
        <v>81</v>
      </c>
      <c r="F3271" s="12" t="s">
        <v>58</v>
      </c>
      <c r="G3271" s="12">
        <v>2.2999999999999998</v>
      </c>
      <c r="H3271" s="13">
        <v>309.70999999999998</v>
      </c>
      <c r="I3271" s="12" t="s">
        <v>25</v>
      </c>
      <c r="J3271" s="13">
        <v>309.70999999999998</v>
      </c>
    </row>
    <row r="3272" spans="1:10">
      <c r="A3272" s="12" t="s">
        <v>4471</v>
      </c>
      <c r="B3272" s="3">
        <v>45777</v>
      </c>
      <c r="C3272" s="12" t="s">
        <v>3343</v>
      </c>
      <c r="D3272" s="12" t="s">
        <v>80</v>
      </c>
      <c r="E3272" s="12" t="s">
        <v>57</v>
      </c>
      <c r="F3272" s="12" t="s">
        <v>100</v>
      </c>
      <c r="G3272" s="12">
        <v>3.6</v>
      </c>
      <c r="H3272" s="13">
        <v>329.86</v>
      </c>
      <c r="I3272" s="12" t="s">
        <v>26</v>
      </c>
      <c r="J3272" s="13">
        <v>230.59</v>
      </c>
    </row>
    <row r="3273" spans="1:10">
      <c r="A3273" s="12" t="s">
        <v>4472</v>
      </c>
      <c r="B3273" s="3">
        <v>45889</v>
      </c>
      <c r="C3273" s="12" t="s">
        <v>1518</v>
      </c>
      <c r="D3273" s="12" t="s">
        <v>90</v>
      </c>
      <c r="E3273" s="12" t="s">
        <v>95</v>
      </c>
      <c r="F3273" s="12" t="s">
        <v>77</v>
      </c>
      <c r="G3273" s="12">
        <v>3.2</v>
      </c>
      <c r="H3273" s="13">
        <v>169.23</v>
      </c>
      <c r="I3273" s="12" t="s">
        <v>25</v>
      </c>
      <c r="J3273" s="13">
        <v>169.23</v>
      </c>
    </row>
    <row r="3274" spans="1:10">
      <c r="A3274" s="12" t="s">
        <v>4473</v>
      </c>
      <c r="B3274" s="3">
        <v>45935</v>
      </c>
      <c r="C3274" s="12" t="s">
        <v>340</v>
      </c>
      <c r="D3274" s="12" t="s">
        <v>61</v>
      </c>
      <c r="E3274" s="12" t="s">
        <v>76</v>
      </c>
      <c r="F3274" s="12" t="s">
        <v>82</v>
      </c>
      <c r="G3274" s="12">
        <v>2.2000000000000002</v>
      </c>
      <c r="H3274" s="13">
        <v>121.43</v>
      </c>
      <c r="I3274" s="12" t="s">
        <v>25</v>
      </c>
      <c r="J3274" s="13">
        <v>121.43</v>
      </c>
    </row>
    <row r="3275" spans="1:10">
      <c r="A3275" s="12" t="s">
        <v>4474</v>
      </c>
      <c r="B3275" s="3">
        <v>45717</v>
      </c>
      <c r="C3275" s="12" t="s">
        <v>2149</v>
      </c>
      <c r="D3275" s="12" t="s">
        <v>56</v>
      </c>
      <c r="E3275" s="12" t="s">
        <v>95</v>
      </c>
      <c r="F3275" s="12" t="s">
        <v>70</v>
      </c>
      <c r="G3275" s="12">
        <v>1</v>
      </c>
      <c r="H3275" s="13">
        <v>107.1</v>
      </c>
      <c r="I3275" s="12" t="s">
        <v>25</v>
      </c>
      <c r="J3275" s="13">
        <v>107.1</v>
      </c>
    </row>
    <row r="3276" spans="1:10">
      <c r="A3276" s="12" t="s">
        <v>4475</v>
      </c>
      <c r="B3276" s="3">
        <v>45806</v>
      </c>
      <c r="C3276" s="12" t="s">
        <v>602</v>
      </c>
      <c r="D3276" s="12" t="s">
        <v>90</v>
      </c>
      <c r="E3276" s="12" t="s">
        <v>76</v>
      </c>
      <c r="F3276" s="12" t="s">
        <v>58</v>
      </c>
      <c r="G3276" s="12">
        <v>1.5</v>
      </c>
      <c r="H3276" s="13">
        <v>220.75</v>
      </c>
      <c r="I3276" s="12" t="s">
        <v>25</v>
      </c>
      <c r="J3276" s="13">
        <v>220.75</v>
      </c>
    </row>
    <row r="3277" spans="1:10">
      <c r="A3277" s="12" t="s">
        <v>4476</v>
      </c>
      <c r="B3277" s="3">
        <v>45954</v>
      </c>
      <c r="C3277" s="12" t="s">
        <v>2970</v>
      </c>
      <c r="D3277" s="12" t="s">
        <v>90</v>
      </c>
      <c r="E3277" s="12" t="s">
        <v>57</v>
      </c>
      <c r="F3277" s="12" t="s">
        <v>62</v>
      </c>
      <c r="G3277" s="12">
        <v>2</v>
      </c>
      <c r="H3277" s="13">
        <v>168.49</v>
      </c>
      <c r="I3277" s="12" t="s">
        <v>25</v>
      </c>
      <c r="J3277" s="13">
        <v>168.49</v>
      </c>
    </row>
    <row r="3278" spans="1:10">
      <c r="A3278" s="12" t="s">
        <v>4477</v>
      </c>
      <c r="B3278" s="3">
        <v>45952</v>
      </c>
      <c r="C3278" s="12" t="s">
        <v>475</v>
      </c>
      <c r="D3278" s="12" t="s">
        <v>90</v>
      </c>
      <c r="E3278" s="12" t="s">
        <v>95</v>
      </c>
      <c r="F3278" s="12" t="s">
        <v>58</v>
      </c>
      <c r="G3278" s="12">
        <v>2.1</v>
      </c>
      <c r="H3278" s="13">
        <v>184.85</v>
      </c>
      <c r="I3278" s="12" t="s">
        <v>25</v>
      </c>
      <c r="J3278" s="13">
        <v>184.85</v>
      </c>
    </row>
    <row r="3279" spans="1:10">
      <c r="A3279" s="12" t="s">
        <v>4478</v>
      </c>
      <c r="B3279" s="3">
        <v>45734</v>
      </c>
      <c r="C3279" s="12" t="s">
        <v>3325</v>
      </c>
      <c r="D3279" s="12" t="s">
        <v>61</v>
      </c>
      <c r="E3279" s="12" t="s">
        <v>57</v>
      </c>
      <c r="F3279" s="12" t="s">
        <v>103</v>
      </c>
      <c r="G3279" s="12">
        <v>4</v>
      </c>
      <c r="H3279" s="13">
        <v>99.91</v>
      </c>
      <c r="I3279" s="12" t="s">
        <v>25</v>
      </c>
      <c r="J3279" s="13">
        <v>99.91</v>
      </c>
    </row>
    <row r="3280" spans="1:10">
      <c r="A3280" s="12" t="s">
        <v>4479</v>
      </c>
      <c r="B3280" s="3">
        <v>45765</v>
      </c>
      <c r="C3280" s="12" t="s">
        <v>2171</v>
      </c>
      <c r="D3280" s="12" t="s">
        <v>61</v>
      </c>
      <c r="E3280" s="12" t="s">
        <v>95</v>
      </c>
      <c r="F3280" s="12" t="s">
        <v>82</v>
      </c>
      <c r="G3280" s="12">
        <v>4.3</v>
      </c>
      <c r="H3280" s="13">
        <v>122.69</v>
      </c>
      <c r="I3280" s="12" t="s">
        <v>25</v>
      </c>
      <c r="J3280" s="13">
        <v>122.69</v>
      </c>
    </row>
    <row r="3281" spans="1:10">
      <c r="A3281" s="12" t="s">
        <v>4480</v>
      </c>
      <c r="B3281" s="3">
        <v>45969</v>
      </c>
      <c r="C3281" s="12" t="s">
        <v>2201</v>
      </c>
      <c r="D3281" s="12" t="s">
        <v>68</v>
      </c>
      <c r="E3281" s="12" t="s">
        <v>81</v>
      </c>
      <c r="F3281" s="12" t="s">
        <v>70</v>
      </c>
      <c r="G3281" s="12">
        <v>2.5</v>
      </c>
      <c r="H3281" s="13">
        <v>294.95999999999998</v>
      </c>
      <c r="I3281" s="12" t="s">
        <v>25</v>
      </c>
      <c r="J3281" s="13">
        <v>294.95999999999998</v>
      </c>
    </row>
    <row r="3282" spans="1:10">
      <c r="A3282" s="12" t="s">
        <v>4481</v>
      </c>
      <c r="B3282" s="3">
        <v>45871</v>
      </c>
      <c r="C3282" s="12" t="s">
        <v>2612</v>
      </c>
      <c r="D3282" s="12" t="s">
        <v>90</v>
      </c>
      <c r="E3282" s="12" t="s">
        <v>57</v>
      </c>
      <c r="F3282" s="12" t="s">
        <v>103</v>
      </c>
      <c r="G3282" s="12">
        <v>5</v>
      </c>
      <c r="H3282" s="13">
        <v>209.24</v>
      </c>
      <c r="I3282" s="12" t="s">
        <v>25</v>
      </c>
      <c r="J3282" s="13">
        <v>209.24</v>
      </c>
    </row>
    <row r="3283" spans="1:10">
      <c r="A3283" s="12" t="s">
        <v>4482</v>
      </c>
      <c r="B3283" s="3">
        <v>45769</v>
      </c>
      <c r="C3283" s="12" t="s">
        <v>1901</v>
      </c>
      <c r="D3283" s="12" t="s">
        <v>65</v>
      </c>
      <c r="E3283" s="12" t="s">
        <v>57</v>
      </c>
      <c r="F3283" s="12" t="s">
        <v>58</v>
      </c>
      <c r="G3283" s="12">
        <v>2</v>
      </c>
      <c r="H3283" s="13">
        <v>193.91</v>
      </c>
      <c r="I3283" s="12" t="s">
        <v>26</v>
      </c>
      <c r="J3283" s="13">
        <v>100</v>
      </c>
    </row>
    <row r="3284" spans="1:10">
      <c r="A3284" s="12" t="s">
        <v>4483</v>
      </c>
      <c r="B3284" s="3">
        <v>45883</v>
      </c>
      <c r="C3284" s="12" t="s">
        <v>2128</v>
      </c>
      <c r="D3284" s="12" t="s">
        <v>90</v>
      </c>
      <c r="E3284" s="12" t="s">
        <v>73</v>
      </c>
      <c r="F3284" s="12" t="s">
        <v>77</v>
      </c>
      <c r="G3284" s="12">
        <v>1.5</v>
      </c>
      <c r="H3284" s="13">
        <v>175.14</v>
      </c>
      <c r="I3284" s="12" t="s">
        <v>25</v>
      </c>
      <c r="J3284" s="13">
        <v>175.14</v>
      </c>
    </row>
    <row r="3285" spans="1:10">
      <c r="A3285" s="12" t="s">
        <v>4484</v>
      </c>
      <c r="B3285" s="3">
        <v>45866</v>
      </c>
      <c r="C3285" s="12" t="s">
        <v>298</v>
      </c>
      <c r="D3285" s="12" t="s">
        <v>90</v>
      </c>
      <c r="E3285" s="12" t="s">
        <v>69</v>
      </c>
      <c r="F3285" s="12" t="s">
        <v>58</v>
      </c>
      <c r="G3285" s="12">
        <v>3.3</v>
      </c>
      <c r="H3285" s="13">
        <v>192.65</v>
      </c>
      <c r="I3285" s="12" t="s">
        <v>25</v>
      </c>
      <c r="J3285" s="13">
        <v>192.65</v>
      </c>
    </row>
    <row r="3286" spans="1:10">
      <c r="A3286" s="12" t="s">
        <v>4485</v>
      </c>
      <c r="B3286" s="3">
        <v>45885</v>
      </c>
      <c r="C3286" s="12" t="s">
        <v>678</v>
      </c>
      <c r="D3286" s="12" t="s">
        <v>80</v>
      </c>
      <c r="E3286" s="12" t="s">
        <v>76</v>
      </c>
      <c r="F3286" s="12" t="s">
        <v>87</v>
      </c>
      <c r="G3286" s="12">
        <v>4.4000000000000004</v>
      </c>
      <c r="H3286" s="13">
        <v>418.57</v>
      </c>
      <c r="I3286" s="12" t="s">
        <v>25</v>
      </c>
      <c r="J3286" s="13">
        <v>418.57</v>
      </c>
    </row>
    <row r="3287" spans="1:10">
      <c r="A3287" s="12" t="s">
        <v>4486</v>
      </c>
      <c r="B3287" s="3">
        <v>45941</v>
      </c>
      <c r="C3287" s="12" t="s">
        <v>355</v>
      </c>
      <c r="D3287" s="12" t="s">
        <v>65</v>
      </c>
      <c r="E3287" s="12" t="s">
        <v>69</v>
      </c>
      <c r="F3287" s="12" t="s">
        <v>87</v>
      </c>
      <c r="G3287" s="12">
        <v>2.5</v>
      </c>
      <c r="H3287" s="13">
        <v>223.29</v>
      </c>
      <c r="I3287" s="12" t="s">
        <v>27</v>
      </c>
      <c r="J3287" s="13">
        <v>0</v>
      </c>
    </row>
    <row r="3288" spans="1:10">
      <c r="A3288" s="12" t="s">
        <v>4487</v>
      </c>
      <c r="B3288" s="3">
        <v>45992</v>
      </c>
      <c r="C3288" s="12" t="s">
        <v>2752</v>
      </c>
      <c r="D3288" s="12" t="s">
        <v>68</v>
      </c>
      <c r="E3288" s="12" t="s">
        <v>69</v>
      </c>
      <c r="F3288" s="12" t="s">
        <v>103</v>
      </c>
      <c r="G3288" s="12">
        <v>3.2</v>
      </c>
      <c r="H3288" s="13">
        <v>319.69</v>
      </c>
      <c r="I3288" s="12" t="s">
        <v>25</v>
      </c>
      <c r="J3288" s="13">
        <v>319.69</v>
      </c>
    </row>
    <row r="3289" spans="1:10">
      <c r="A3289" s="12" t="s">
        <v>4488</v>
      </c>
      <c r="B3289" s="3">
        <v>45731</v>
      </c>
      <c r="C3289" s="12" t="s">
        <v>234</v>
      </c>
      <c r="D3289" s="12" t="s">
        <v>61</v>
      </c>
      <c r="E3289" s="12" t="s">
        <v>73</v>
      </c>
      <c r="F3289" s="12" t="s">
        <v>100</v>
      </c>
      <c r="G3289" s="12">
        <v>4.4000000000000004</v>
      </c>
      <c r="H3289" s="13">
        <v>103.21</v>
      </c>
      <c r="I3289" s="12" t="s">
        <v>25</v>
      </c>
      <c r="J3289" s="13">
        <v>103.21</v>
      </c>
    </row>
    <row r="3290" spans="1:10">
      <c r="A3290" s="12" t="s">
        <v>4489</v>
      </c>
      <c r="B3290" s="3">
        <v>45863</v>
      </c>
      <c r="C3290" s="12" t="s">
        <v>4490</v>
      </c>
      <c r="D3290" s="12" t="s">
        <v>90</v>
      </c>
      <c r="E3290" s="12" t="s">
        <v>73</v>
      </c>
      <c r="F3290" s="12" t="s">
        <v>82</v>
      </c>
      <c r="G3290" s="12">
        <v>2.6</v>
      </c>
      <c r="H3290" s="13">
        <v>161.65</v>
      </c>
      <c r="I3290" s="12" t="s">
        <v>25</v>
      </c>
      <c r="J3290" s="13">
        <v>161.65</v>
      </c>
    </row>
    <row r="3291" spans="1:10">
      <c r="A3291" s="12" t="s">
        <v>4491</v>
      </c>
      <c r="B3291" s="3">
        <v>45993</v>
      </c>
      <c r="C3291" s="12" t="s">
        <v>209</v>
      </c>
      <c r="D3291" s="12" t="s">
        <v>65</v>
      </c>
      <c r="E3291" s="12" t="s">
        <v>95</v>
      </c>
      <c r="F3291" s="12" t="s">
        <v>58</v>
      </c>
      <c r="G3291" s="12">
        <v>1.7</v>
      </c>
      <c r="H3291" s="13">
        <v>233.59</v>
      </c>
      <c r="I3291" s="12" t="s">
        <v>25</v>
      </c>
      <c r="J3291" s="13">
        <v>233.59</v>
      </c>
    </row>
    <row r="3292" spans="1:10">
      <c r="A3292" s="12" t="s">
        <v>4492</v>
      </c>
      <c r="B3292" s="3">
        <v>45729</v>
      </c>
      <c r="C3292" s="12" t="s">
        <v>139</v>
      </c>
      <c r="D3292" s="12" t="s">
        <v>56</v>
      </c>
      <c r="E3292" s="12" t="s">
        <v>69</v>
      </c>
      <c r="F3292" s="12" t="s">
        <v>77</v>
      </c>
      <c r="G3292" s="12">
        <v>3.1</v>
      </c>
      <c r="H3292" s="13">
        <v>108.37</v>
      </c>
      <c r="I3292" s="12" t="s">
        <v>26</v>
      </c>
      <c r="J3292" s="13">
        <v>83.11</v>
      </c>
    </row>
    <row r="3293" spans="1:10">
      <c r="A3293" s="12" t="s">
        <v>4493</v>
      </c>
      <c r="B3293" s="3">
        <v>45793</v>
      </c>
      <c r="C3293" s="12" t="s">
        <v>4494</v>
      </c>
      <c r="D3293" s="12" t="s">
        <v>61</v>
      </c>
      <c r="E3293" s="12" t="s">
        <v>73</v>
      </c>
      <c r="F3293" s="12" t="s">
        <v>77</v>
      </c>
      <c r="G3293" s="12">
        <v>4.4000000000000004</v>
      </c>
      <c r="H3293" s="13">
        <v>104.56</v>
      </c>
      <c r="I3293" s="12" t="s">
        <v>25</v>
      </c>
      <c r="J3293" s="13">
        <v>104.56</v>
      </c>
    </row>
    <row r="3294" spans="1:10">
      <c r="A3294" s="12" t="s">
        <v>4495</v>
      </c>
      <c r="B3294" s="3">
        <v>45832</v>
      </c>
      <c r="C3294" s="12" t="s">
        <v>1088</v>
      </c>
      <c r="D3294" s="12" t="s">
        <v>56</v>
      </c>
      <c r="E3294" s="12" t="s">
        <v>76</v>
      </c>
      <c r="F3294" s="12" t="s">
        <v>87</v>
      </c>
      <c r="G3294" s="12">
        <v>3</v>
      </c>
      <c r="H3294" s="13">
        <v>148.38</v>
      </c>
      <c r="I3294" s="12" t="s">
        <v>27</v>
      </c>
      <c r="J3294" s="13">
        <v>0</v>
      </c>
    </row>
    <row r="3295" spans="1:10">
      <c r="A3295" s="12" t="s">
        <v>4496</v>
      </c>
      <c r="B3295" s="3">
        <v>45929</v>
      </c>
      <c r="C3295" s="12" t="s">
        <v>338</v>
      </c>
      <c r="D3295" s="12" t="s">
        <v>68</v>
      </c>
      <c r="E3295" s="12" t="s">
        <v>69</v>
      </c>
      <c r="F3295" s="12" t="s">
        <v>58</v>
      </c>
      <c r="G3295" s="12">
        <v>3.9</v>
      </c>
      <c r="H3295" s="13">
        <v>283.17</v>
      </c>
      <c r="I3295" s="12" t="s">
        <v>27</v>
      </c>
      <c r="J3295" s="13">
        <v>0</v>
      </c>
    </row>
    <row r="3296" spans="1:10">
      <c r="A3296" s="12" t="s">
        <v>4497</v>
      </c>
      <c r="B3296" s="3">
        <v>45725</v>
      </c>
      <c r="C3296" s="12" t="s">
        <v>1370</v>
      </c>
      <c r="D3296" s="12" t="s">
        <v>68</v>
      </c>
      <c r="E3296" s="12" t="s">
        <v>76</v>
      </c>
      <c r="F3296" s="12" t="s">
        <v>58</v>
      </c>
      <c r="G3296" s="12">
        <v>1</v>
      </c>
      <c r="H3296" s="13">
        <v>284.57</v>
      </c>
      <c r="I3296" s="12" t="s">
        <v>25</v>
      </c>
      <c r="J3296" s="13">
        <v>284.57</v>
      </c>
    </row>
    <row r="3297" spans="1:10">
      <c r="A3297" s="12" t="s">
        <v>4498</v>
      </c>
      <c r="B3297" s="3">
        <v>45886</v>
      </c>
      <c r="C3297" s="12" t="s">
        <v>92</v>
      </c>
      <c r="D3297" s="12" t="s">
        <v>90</v>
      </c>
      <c r="E3297" s="12" t="s">
        <v>76</v>
      </c>
      <c r="F3297" s="12" t="s">
        <v>103</v>
      </c>
      <c r="G3297" s="12">
        <v>2.2000000000000002</v>
      </c>
      <c r="H3297" s="13">
        <v>164.3</v>
      </c>
      <c r="I3297" s="12" t="s">
        <v>26</v>
      </c>
      <c r="J3297" s="13">
        <v>134.82</v>
      </c>
    </row>
    <row r="3298" spans="1:10">
      <c r="A3298" s="12" t="s">
        <v>4499</v>
      </c>
      <c r="B3298" s="3">
        <v>45744</v>
      </c>
      <c r="C3298" s="12" t="s">
        <v>2629</v>
      </c>
      <c r="D3298" s="12" t="s">
        <v>65</v>
      </c>
      <c r="E3298" s="12" t="s">
        <v>76</v>
      </c>
      <c r="F3298" s="12" t="s">
        <v>58</v>
      </c>
      <c r="G3298" s="12">
        <v>4.9000000000000004</v>
      </c>
      <c r="H3298" s="13">
        <v>240.19</v>
      </c>
      <c r="I3298" s="12" t="s">
        <v>25</v>
      </c>
      <c r="J3298" s="13">
        <v>240.19</v>
      </c>
    </row>
    <row r="3299" spans="1:10">
      <c r="A3299" s="12" t="s">
        <v>4500</v>
      </c>
      <c r="B3299" s="3">
        <v>45824</v>
      </c>
      <c r="C3299" s="12" t="s">
        <v>2415</v>
      </c>
      <c r="D3299" s="12" t="s">
        <v>90</v>
      </c>
      <c r="E3299" s="12" t="s">
        <v>57</v>
      </c>
      <c r="F3299" s="12" t="s">
        <v>100</v>
      </c>
      <c r="G3299" s="12">
        <v>3.4</v>
      </c>
      <c r="H3299" s="13">
        <v>224.77</v>
      </c>
      <c r="I3299" s="12" t="s">
        <v>26</v>
      </c>
      <c r="J3299" s="13">
        <v>145.44999999999999</v>
      </c>
    </row>
    <row r="3300" spans="1:10">
      <c r="A3300" s="12" t="s">
        <v>4501</v>
      </c>
      <c r="B3300" s="3">
        <v>45934</v>
      </c>
      <c r="C3300" s="12" t="s">
        <v>1236</v>
      </c>
      <c r="D3300" s="12" t="s">
        <v>61</v>
      </c>
      <c r="E3300" s="12" t="s">
        <v>73</v>
      </c>
      <c r="F3300" s="12" t="s">
        <v>58</v>
      </c>
      <c r="G3300" s="12">
        <v>4</v>
      </c>
      <c r="H3300" s="13">
        <v>112.64</v>
      </c>
      <c r="I3300" s="12" t="s">
        <v>26</v>
      </c>
      <c r="J3300" s="13">
        <v>75.45</v>
      </c>
    </row>
    <row r="3301" spans="1:10">
      <c r="A3301" s="12" t="s">
        <v>4502</v>
      </c>
      <c r="B3301" s="3">
        <v>45786</v>
      </c>
      <c r="C3301" s="12" t="s">
        <v>651</v>
      </c>
      <c r="D3301" s="12" t="s">
        <v>68</v>
      </c>
      <c r="E3301" s="12" t="s">
        <v>73</v>
      </c>
      <c r="F3301" s="12" t="s">
        <v>77</v>
      </c>
      <c r="G3301" s="12">
        <v>4.5999999999999996</v>
      </c>
      <c r="H3301" s="13">
        <v>321.77</v>
      </c>
      <c r="I3301" s="12" t="s">
        <v>25</v>
      </c>
      <c r="J3301" s="13">
        <v>321.77</v>
      </c>
    </row>
    <row r="3302" spans="1:10">
      <c r="A3302" s="12" t="s">
        <v>4503</v>
      </c>
      <c r="B3302" s="3">
        <v>45715</v>
      </c>
      <c r="C3302" s="12" t="s">
        <v>3403</v>
      </c>
      <c r="D3302" s="12" t="s">
        <v>80</v>
      </c>
      <c r="E3302" s="12" t="s">
        <v>73</v>
      </c>
      <c r="F3302" s="12" t="s">
        <v>70</v>
      </c>
      <c r="G3302" s="12">
        <v>2.8</v>
      </c>
      <c r="H3302" s="13">
        <v>298.52</v>
      </c>
      <c r="I3302" s="12" t="s">
        <v>25</v>
      </c>
      <c r="J3302" s="13">
        <v>298.52</v>
      </c>
    </row>
    <row r="3303" spans="1:10">
      <c r="A3303" s="12" t="s">
        <v>4504</v>
      </c>
      <c r="B3303" s="3">
        <v>45751</v>
      </c>
      <c r="C3303" s="12" t="s">
        <v>4505</v>
      </c>
      <c r="D3303" s="12" t="s">
        <v>61</v>
      </c>
      <c r="E3303" s="12" t="s">
        <v>73</v>
      </c>
      <c r="F3303" s="12" t="s">
        <v>87</v>
      </c>
      <c r="G3303" s="12">
        <v>3.4</v>
      </c>
      <c r="H3303" s="13">
        <v>111.63</v>
      </c>
      <c r="I3303" s="12" t="s">
        <v>25</v>
      </c>
      <c r="J3303" s="13">
        <v>111.63</v>
      </c>
    </row>
    <row r="3304" spans="1:10">
      <c r="A3304" s="12" t="s">
        <v>4507</v>
      </c>
      <c r="B3304" s="3">
        <v>45698</v>
      </c>
      <c r="C3304" s="12" t="s">
        <v>1005</v>
      </c>
      <c r="D3304" s="12" t="s">
        <v>65</v>
      </c>
      <c r="E3304" s="12" t="s">
        <v>73</v>
      </c>
      <c r="F3304" s="12" t="s">
        <v>58</v>
      </c>
      <c r="G3304" s="12">
        <v>2.5</v>
      </c>
      <c r="H3304" s="13">
        <v>203.07</v>
      </c>
      <c r="I3304" s="12" t="s">
        <v>25</v>
      </c>
      <c r="J3304" s="13">
        <v>203.07</v>
      </c>
    </row>
    <row r="3305" spans="1:10">
      <c r="A3305" s="12" t="s">
        <v>4508</v>
      </c>
      <c r="B3305" s="3">
        <v>46006</v>
      </c>
      <c r="C3305" s="12" t="s">
        <v>2728</v>
      </c>
      <c r="D3305" s="12" t="s">
        <v>80</v>
      </c>
      <c r="E3305" s="12" t="s">
        <v>81</v>
      </c>
      <c r="F3305" s="12" t="s">
        <v>87</v>
      </c>
      <c r="G3305" s="12">
        <v>4.3</v>
      </c>
      <c r="H3305" s="13">
        <v>307.58</v>
      </c>
      <c r="I3305" s="12" t="s">
        <v>26</v>
      </c>
      <c r="J3305" s="13">
        <v>143.49</v>
      </c>
    </row>
    <row r="3306" spans="1:10">
      <c r="A3306" s="12" t="s">
        <v>4509</v>
      </c>
      <c r="B3306" s="3">
        <v>45845</v>
      </c>
      <c r="C3306" s="12" t="s">
        <v>4510</v>
      </c>
      <c r="D3306" s="12" t="s">
        <v>56</v>
      </c>
      <c r="E3306" s="12" t="s">
        <v>57</v>
      </c>
      <c r="F3306" s="12" t="s">
        <v>82</v>
      </c>
      <c r="G3306" s="12">
        <v>1.8</v>
      </c>
      <c r="H3306" s="13">
        <v>135.06</v>
      </c>
      <c r="I3306" s="12" t="s">
        <v>25</v>
      </c>
      <c r="J3306" s="13">
        <v>135.06</v>
      </c>
    </row>
    <row r="3307" spans="1:10">
      <c r="A3307" s="12" t="s">
        <v>4511</v>
      </c>
      <c r="B3307" s="3">
        <v>45686</v>
      </c>
      <c r="C3307" s="12" t="s">
        <v>123</v>
      </c>
      <c r="D3307" s="12" t="s">
        <v>90</v>
      </c>
      <c r="E3307" s="12" t="s">
        <v>57</v>
      </c>
      <c r="F3307" s="12" t="s">
        <v>103</v>
      </c>
      <c r="G3307" s="12">
        <v>2.8</v>
      </c>
      <c r="H3307" s="13">
        <v>219.65</v>
      </c>
      <c r="I3307" s="12" t="s">
        <v>25</v>
      </c>
      <c r="J3307" s="13">
        <v>219.65</v>
      </c>
    </row>
    <row r="3308" spans="1:10">
      <c r="A3308" s="12" t="s">
        <v>4512</v>
      </c>
      <c r="B3308" s="3">
        <v>45667</v>
      </c>
      <c r="C3308" s="12" t="s">
        <v>735</v>
      </c>
      <c r="D3308" s="12" t="s">
        <v>68</v>
      </c>
      <c r="E3308" s="12" t="s">
        <v>69</v>
      </c>
      <c r="F3308" s="12" t="s">
        <v>70</v>
      </c>
      <c r="G3308" s="12">
        <v>2.5</v>
      </c>
      <c r="H3308" s="13">
        <v>267.47000000000003</v>
      </c>
      <c r="I3308" s="12" t="s">
        <v>25</v>
      </c>
      <c r="J3308" s="13">
        <v>267.47000000000003</v>
      </c>
    </row>
    <row r="3309" spans="1:10">
      <c r="A3309" s="12" t="s">
        <v>4513</v>
      </c>
      <c r="B3309" s="3">
        <v>45684</v>
      </c>
      <c r="C3309" s="12" t="s">
        <v>353</v>
      </c>
      <c r="D3309" s="12" t="s">
        <v>80</v>
      </c>
      <c r="E3309" s="12" t="s">
        <v>57</v>
      </c>
      <c r="F3309" s="12" t="s">
        <v>87</v>
      </c>
      <c r="G3309" s="12">
        <v>1.9</v>
      </c>
      <c r="H3309" s="13">
        <v>356.46</v>
      </c>
      <c r="I3309" s="12" t="s">
        <v>27</v>
      </c>
      <c r="J3309" s="13">
        <v>0</v>
      </c>
    </row>
    <row r="3310" spans="1:10">
      <c r="A3310" s="12" t="s">
        <v>4514</v>
      </c>
      <c r="B3310" s="3">
        <v>45832</v>
      </c>
      <c r="C3310" s="12" t="s">
        <v>1082</v>
      </c>
      <c r="D3310" s="12" t="s">
        <v>80</v>
      </c>
      <c r="E3310" s="12" t="s">
        <v>73</v>
      </c>
      <c r="F3310" s="12" t="s">
        <v>100</v>
      </c>
      <c r="G3310" s="12">
        <v>3.4</v>
      </c>
      <c r="H3310" s="13">
        <v>343.13</v>
      </c>
      <c r="I3310" s="12" t="s">
        <v>27</v>
      </c>
      <c r="J3310" s="13">
        <v>0</v>
      </c>
    </row>
    <row r="3311" spans="1:10">
      <c r="A3311" s="12" t="s">
        <v>4515</v>
      </c>
      <c r="B3311" s="3">
        <v>45730</v>
      </c>
      <c r="C3311" s="12" t="s">
        <v>721</v>
      </c>
      <c r="D3311" s="12" t="s">
        <v>80</v>
      </c>
      <c r="E3311" s="12" t="s">
        <v>73</v>
      </c>
      <c r="F3311" s="12" t="s">
        <v>100</v>
      </c>
      <c r="G3311" s="12">
        <v>4.0999999999999996</v>
      </c>
      <c r="H3311" s="13">
        <v>346.24</v>
      </c>
      <c r="I3311" s="12" t="s">
        <v>25</v>
      </c>
      <c r="J3311" s="13">
        <v>346.24</v>
      </c>
    </row>
    <row r="3312" spans="1:10">
      <c r="A3312" s="12" t="s">
        <v>4516</v>
      </c>
      <c r="B3312" s="3">
        <v>45663</v>
      </c>
      <c r="C3312" s="12" t="s">
        <v>1034</v>
      </c>
      <c r="D3312" s="12" t="s">
        <v>56</v>
      </c>
      <c r="E3312" s="12" t="s">
        <v>76</v>
      </c>
      <c r="F3312" s="12" t="s">
        <v>82</v>
      </c>
      <c r="G3312" s="12">
        <v>1.7</v>
      </c>
      <c r="H3312" s="13">
        <v>112.97</v>
      </c>
      <c r="I3312" s="12" t="s">
        <v>25</v>
      </c>
      <c r="J3312" s="13">
        <v>112.97</v>
      </c>
    </row>
    <row r="3313" spans="1:10">
      <c r="A3313" s="12" t="s">
        <v>4517</v>
      </c>
      <c r="B3313" s="3">
        <v>45906</v>
      </c>
      <c r="C3313" s="12" t="s">
        <v>2082</v>
      </c>
      <c r="D3313" s="12" t="s">
        <v>68</v>
      </c>
      <c r="E3313" s="12" t="s">
        <v>81</v>
      </c>
      <c r="F3313" s="12" t="s">
        <v>77</v>
      </c>
      <c r="G3313" s="12">
        <v>5.0999999999999996</v>
      </c>
      <c r="H3313" s="13">
        <v>292.14</v>
      </c>
      <c r="I3313" s="12" t="s">
        <v>25</v>
      </c>
      <c r="J3313" s="13">
        <v>292.14</v>
      </c>
    </row>
    <row r="3314" spans="1:10">
      <c r="A3314" s="12" t="s">
        <v>4518</v>
      </c>
      <c r="B3314" s="3">
        <v>45982</v>
      </c>
      <c r="C3314" s="12" t="s">
        <v>1021</v>
      </c>
      <c r="D3314" s="12" t="s">
        <v>56</v>
      </c>
      <c r="E3314" s="12" t="s">
        <v>76</v>
      </c>
      <c r="F3314" s="12" t="s">
        <v>77</v>
      </c>
      <c r="G3314" s="12">
        <v>3.4</v>
      </c>
      <c r="H3314" s="13">
        <v>125.16</v>
      </c>
      <c r="I3314" s="12" t="s">
        <v>25</v>
      </c>
      <c r="J3314" s="13">
        <v>125.16</v>
      </c>
    </row>
    <row r="3315" spans="1:10">
      <c r="A3315" s="12" t="s">
        <v>4519</v>
      </c>
      <c r="B3315" s="3">
        <v>45905</v>
      </c>
      <c r="C3315" s="12" t="s">
        <v>1795</v>
      </c>
      <c r="D3315" s="12" t="s">
        <v>56</v>
      </c>
      <c r="E3315" s="12" t="s">
        <v>73</v>
      </c>
      <c r="F3315" s="12" t="s">
        <v>103</v>
      </c>
      <c r="G3315" s="12">
        <v>3.1</v>
      </c>
      <c r="H3315" s="13">
        <v>121.58</v>
      </c>
      <c r="I3315" s="12" t="s">
        <v>25</v>
      </c>
      <c r="J3315" s="13">
        <v>121.58</v>
      </c>
    </row>
    <row r="3316" spans="1:10">
      <c r="A3316" s="12" t="s">
        <v>4520</v>
      </c>
      <c r="B3316" s="3">
        <v>45681</v>
      </c>
      <c r="C3316" s="12" t="s">
        <v>2039</v>
      </c>
      <c r="D3316" s="12" t="s">
        <v>61</v>
      </c>
      <c r="E3316" s="12" t="s">
        <v>69</v>
      </c>
      <c r="F3316" s="12" t="s">
        <v>77</v>
      </c>
      <c r="G3316" s="12">
        <v>3.5</v>
      </c>
      <c r="H3316" s="13">
        <v>99.25</v>
      </c>
      <c r="I3316" s="12" t="s">
        <v>25</v>
      </c>
      <c r="J3316" s="13">
        <v>99.25</v>
      </c>
    </row>
    <row r="3317" spans="1:10">
      <c r="A3317" s="12" t="s">
        <v>4521</v>
      </c>
      <c r="B3317" s="3">
        <v>45659</v>
      </c>
      <c r="C3317" s="12" t="s">
        <v>119</v>
      </c>
      <c r="D3317" s="12" t="s">
        <v>61</v>
      </c>
      <c r="E3317" s="12" t="s">
        <v>81</v>
      </c>
      <c r="F3317" s="12" t="s">
        <v>100</v>
      </c>
      <c r="G3317" s="12">
        <v>3.5</v>
      </c>
      <c r="H3317" s="13">
        <v>122.53</v>
      </c>
      <c r="I3317" s="12" t="s">
        <v>25</v>
      </c>
      <c r="J3317" s="13">
        <v>122.53</v>
      </c>
    </row>
    <row r="3318" spans="1:10">
      <c r="A3318" s="12" t="s">
        <v>4522</v>
      </c>
      <c r="B3318" s="3">
        <v>45916</v>
      </c>
      <c r="C3318" s="12" t="s">
        <v>344</v>
      </c>
      <c r="D3318" s="12" t="s">
        <v>61</v>
      </c>
      <c r="E3318" s="12" t="s">
        <v>76</v>
      </c>
      <c r="F3318" s="12" t="s">
        <v>77</v>
      </c>
      <c r="G3318" s="12">
        <v>1</v>
      </c>
      <c r="H3318" s="13">
        <v>128.47999999999999</v>
      </c>
      <c r="I3318" s="12" t="s">
        <v>27</v>
      </c>
      <c r="J3318" s="13">
        <v>0</v>
      </c>
    </row>
    <row r="3319" spans="1:10">
      <c r="A3319" s="12" t="s">
        <v>4523</v>
      </c>
      <c r="B3319" s="3">
        <v>45721</v>
      </c>
      <c r="C3319" s="12" t="s">
        <v>525</v>
      </c>
      <c r="D3319" s="12" t="s">
        <v>90</v>
      </c>
      <c r="E3319" s="12" t="s">
        <v>69</v>
      </c>
      <c r="F3319" s="12" t="s">
        <v>58</v>
      </c>
      <c r="G3319" s="12">
        <v>2.5</v>
      </c>
      <c r="H3319" s="13">
        <v>167.04</v>
      </c>
      <c r="I3319" s="12" t="s">
        <v>25</v>
      </c>
      <c r="J3319" s="13">
        <v>167.04</v>
      </c>
    </row>
    <row r="3320" spans="1:10">
      <c r="A3320" s="12" t="s">
        <v>4524</v>
      </c>
      <c r="B3320" s="3">
        <v>45667</v>
      </c>
      <c r="C3320" s="12" t="s">
        <v>1801</v>
      </c>
      <c r="D3320" s="12" t="s">
        <v>68</v>
      </c>
      <c r="E3320" s="12" t="s">
        <v>57</v>
      </c>
      <c r="F3320" s="12" t="s">
        <v>82</v>
      </c>
      <c r="G3320" s="12">
        <v>2.9</v>
      </c>
      <c r="H3320" s="13">
        <v>321.22000000000003</v>
      </c>
      <c r="I3320" s="12" t="s">
        <v>25</v>
      </c>
      <c r="J3320" s="13">
        <v>321.22000000000003</v>
      </c>
    </row>
    <row r="3321" spans="1:10">
      <c r="A3321" s="12" t="s">
        <v>4525</v>
      </c>
      <c r="B3321" s="3">
        <v>45751</v>
      </c>
      <c r="C3321" s="12" t="s">
        <v>2970</v>
      </c>
      <c r="D3321" s="12" t="s">
        <v>61</v>
      </c>
      <c r="E3321" s="12" t="s">
        <v>57</v>
      </c>
      <c r="F3321" s="12" t="s">
        <v>100</v>
      </c>
      <c r="G3321" s="12">
        <v>2.6</v>
      </c>
      <c r="H3321" s="13">
        <v>115.94</v>
      </c>
      <c r="I3321" s="12" t="s">
        <v>25</v>
      </c>
      <c r="J3321" s="13">
        <v>115.94</v>
      </c>
    </row>
    <row r="3322" spans="1:10">
      <c r="A3322" s="12" t="s">
        <v>4526</v>
      </c>
      <c r="B3322" s="3">
        <v>45724</v>
      </c>
      <c r="C3322" s="12" t="s">
        <v>4527</v>
      </c>
      <c r="D3322" s="12" t="s">
        <v>61</v>
      </c>
      <c r="E3322" s="12" t="s">
        <v>76</v>
      </c>
      <c r="F3322" s="12" t="s">
        <v>100</v>
      </c>
      <c r="G3322" s="12">
        <v>2.8</v>
      </c>
      <c r="H3322" s="13">
        <v>118.65</v>
      </c>
      <c r="I3322" s="12" t="s">
        <v>27</v>
      </c>
      <c r="J3322" s="13">
        <v>0</v>
      </c>
    </row>
    <row r="3323" spans="1:10">
      <c r="A3323" s="12" t="s">
        <v>4528</v>
      </c>
      <c r="B3323" s="3">
        <v>45898</v>
      </c>
      <c r="C3323" s="12" t="s">
        <v>763</v>
      </c>
      <c r="D3323" s="12" t="s">
        <v>65</v>
      </c>
      <c r="E3323" s="12" t="s">
        <v>81</v>
      </c>
      <c r="F3323" s="12" t="s">
        <v>70</v>
      </c>
      <c r="G3323" s="12">
        <v>2.5</v>
      </c>
      <c r="H3323" s="13">
        <v>247.03</v>
      </c>
      <c r="I3323" s="12" t="s">
        <v>25</v>
      </c>
      <c r="J3323" s="13">
        <v>247.03</v>
      </c>
    </row>
    <row r="3324" spans="1:10">
      <c r="A3324" s="12" t="s">
        <v>4529</v>
      </c>
      <c r="B3324" s="3">
        <v>45745</v>
      </c>
      <c r="C3324" s="12" t="s">
        <v>3010</v>
      </c>
      <c r="D3324" s="12" t="s">
        <v>68</v>
      </c>
      <c r="E3324" s="12" t="s">
        <v>69</v>
      </c>
      <c r="F3324" s="12" t="s">
        <v>82</v>
      </c>
      <c r="G3324" s="12">
        <v>3.6</v>
      </c>
      <c r="H3324" s="13">
        <v>328.03</v>
      </c>
      <c r="I3324" s="12" t="s">
        <v>25</v>
      </c>
      <c r="J3324" s="13">
        <v>328.03</v>
      </c>
    </row>
    <row r="3325" spans="1:10">
      <c r="A3325" s="12" t="s">
        <v>4530</v>
      </c>
      <c r="B3325" s="3">
        <v>45894</v>
      </c>
      <c r="C3325" s="12" t="s">
        <v>590</v>
      </c>
      <c r="D3325" s="12" t="s">
        <v>90</v>
      </c>
      <c r="E3325" s="12" t="s">
        <v>69</v>
      </c>
      <c r="F3325" s="12" t="s">
        <v>70</v>
      </c>
      <c r="G3325" s="12">
        <v>4.8</v>
      </c>
      <c r="H3325" s="13">
        <v>185.57</v>
      </c>
      <c r="I3325" s="12" t="s">
        <v>25</v>
      </c>
      <c r="J3325" s="13">
        <v>185.57</v>
      </c>
    </row>
    <row r="3326" spans="1:10">
      <c r="A3326" s="12" t="s">
        <v>4531</v>
      </c>
      <c r="B3326" s="3">
        <v>45865</v>
      </c>
      <c r="C3326" s="12" t="s">
        <v>888</v>
      </c>
      <c r="D3326" s="12" t="s">
        <v>65</v>
      </c>
      <c r="E3326" s="12" t="s">
        <v>73</v>
      </c>
      <c r="F3326" s="12" t="s">
        <v>87</v>
      </c>
      <c r="G3326" s="12">
        <v>3.6</v>
      </c>
      <c r="H3326" s="13">
        <v>236.24</v>
      </c>
      <c r="I3326" s="12" t="s">
        <v>26</v>
      </c>
      <c r="J3326" s="13">
        <v>91.15</v>
      </c>
    </row>
    <row r="3327" spans="1:10">
      <c r="A3327" s="12" t="s">
        <v>4532</v>
      </c>
      <c r="B3327" s="3">
        <v>45931</v>
      </c>
      <c r="C3327" s="12" t="s">
        <v>320</v>
      </c>
      <c r="D3327" s="12" t="s">
        <v>80</v>
      </c>
      <c r="E3327" s="12" t="s">
        <v>95</v>
      </c>
      <c r="F3327" s="12" t="s">
        <v>103</v>
      </c>
      <c r="G3327" s="12">
        <v>1.9</v>
      </c>
      <c r="H3327" s="13">
        <v>333.39</v>
      </c>
      <c r="I3327" s="12" t="s">
        <v>25</v>
      </c>
      <c r="J3327" s="13">
        <v>333.39</v>
      </c>
    </row>
    <row r="3328" spans="1:10">
      <c r="A3328" s="12" t="s">
        <v>4533</v>
      </c>
      <c r="B3328" s="3">
        <v>45872</v>
      </c>
      <c r="C3328" s="12" t="s">
        <v>129</v>
      </c>
      <c r="D3328" s="12" t="s">
        <v>80</v>
      </c>
      <c r="E3328" s="12" t="s">
        <v>76</v>
      </c>
      <c r="F3328" s="12" t="s">
        <v>87</v>
      </c>
      <c r="G3328" s="12">
        <v>2.9</v>
      </c>
      <c r="H3328" s="13">
        <v>305.56</v>
      </c>
      <c r="I3328" s="12" t="s">
        <v>25</v>
      </c>
      <c r="J3328" s="13">
        <v>305.56</v>
      </c>
    </row>
    <row r="3329" spans="1:10">
      <c r="A3329" s="12" t="s">
        <v>4534</v>
      </c>
      <c r="B3329" s="3">
        <v>45905</v>
      </c>
      <c r="C3329" s="12" t="s">
        <v>2041</v>
      </c>
      <c r="D3329" s="12" t="s">
        <v>90</v>
      </c>
      <c r="E3329" s="12" t="s">
        <v>57</v>
      </c>
      <c r="F3329" s="12" t="s">
        <v>103</v>
      </c>
      <c r="G3329" s="12">
        <v>2.9</v>
      </c>
      <c r="H3329" s="13">
        <v>180.65</v>
      </c>
      <c r="I3329" s="12" t="s">
        <v>25</v>
      </c>
      <c r="J3329" s="13">
        <v>180.65</v>
      </c>
    </row>
    <row r="3330" spans="1:10">
      <c r="A3330" s="12" t="s">
        <v>4535</v>
      </c>
      <c r="B3330" s="3">
        <v>45853</v>
      </c>
      <c r="C3330" s="12" t="s">
        <v>2770</v>
      </c>
      <c r="D3330" s="12" t="s">
        <v>65</v>
      </c>
      <c r="E3330" s="12" t="s">
        <v>95</v>
      </c>
      <c r="F3330" s="12" t="s">
        <v>82</v>
      </c>
      <c r="G3330" s="12">
        <v>1.3</v>
      </c>
      <c r="H3330" s="13">
        <v>208.64</v>
      </c>
      <c r="I3330" s="12" t="s">
        <v>26</v>
      </c>
      <c r="J3330" s="13">
        <v>81.069999999999993</v>
      </c>
    </row>
    <row r="3331" spans="1:10">
      <c r="A3331" s="12" t="s">
        <v>4536</v>
      </c>
      <c r="B3331" s="3">
        <v>45962</v>
      </c>
      <c r="C3331" s="12" t="s">
        <v>696</v>
      </c>
      <c r="D3331" s="12" t="s">
        <v>80</v>
      </c>
      <c r="E3331" s="12" t="s">
        <v>95</v>
      </c>
      <c r="F3331" s="12" t="s">
        <v>87</v>
      </c>
      <c r="G3331" s="12">
        <v>1.9</v>
      </c>
      <c r="H3331" s="13">
        <v>409.27</v>
      </c>
      <c r="I3331" s="12" t="s">
        <v>25</v>
      </c>
      <c r="J3331" s="13">
        <v>409.27</v>
      </c>
    </row>
    <row r="3332" spans="1:10">
      <c r="A3332" s="12" t="s">
        <v>4537</v>
      </c>
      <c r="B3332" s="3">
        <v>45733</v>
      </c>
      <c r="C3332" s="12" t="s">
        <v>1801</v>
      </c>
      <c r="D3332" s="12" t="s">
        <v>65</v>
      </c>
      <c r="E3332" s="12" t="s">
        <v>76</v>
      </c>
      <c r="F3332" s="12" t="s">
        <v>62</v>
      </c>
      <c r="G3332" s="12">
        <v>3</v>
      </c>
      <c r="H3332" s="13">
        <v>205.6</v>
      </c>
      <c r="I3332" s="12" t="s">
        <v>25</v>
      </c>
      <c r="J3332" s="13">
        <v>205.6</v>
      </c>
    </row>
    <row r="3333" spans="1:10">
      <c r="A3333" s="12" t="s">
        <v>4538</v>
      </c>
      <c r="B3333" s="3">
        <v>45691</v>
      </c>
      <c r="C3333" s="12" t="s">
        <v>1979</v>
      </c>
      <c r="D3333" s="12" t="s">
        <v>90</v>
      </c>
      <c r="E3333" s="12" t="s">
        <v>95</v>
      </c>
      <c r="F3333" s="12" t="s">
        <v>70</v>
      </c>
      <c r="G3333" s="12">
        <v>2.4</v>
      </c>
      <c r="H3333" s="13">
        <v>199.51</v>
      </c>
      <c r="I3333" s="12" t="s">
        <v>26</v>
      </c>
      <c r="J3333" s="13">
        <v>155.08000000000001</v>
      </c>
    </row>
    <row r="3334" spans="1:10">
      <c r="A3334" s="12" t="s">
        <v>4539</v>
      </c>
      <c r="B3334" s="3">
        <v>45982</v>
      </c>
      <c r="C3334" s="12" t="s">
        <v>825</v>
      </c>
      <c r="D3334" s="12" t="s">
        <v>61</v>
      </c>
      <c r="E3334" s="12" t="s">
        <v>95</v>
      </c>
      <c r="F3334" s="12" t="s">
        <v>103</v>
      </c>
      <c r="G3334" s="12">
        <v>4.4000000000000004</v>
      </c>
      <c r="H3334" s="13">
        <v>101.87</v>
      </c>
      <c r="I3334" s="12" t="s">
        <v>25</v>
      </c>
      <c r="J3334" s="13">
        <v>101.87</v>
      </c>
    </row>
    <row r="3335" spans="1:10">
      <c r="A3335" s="12" t="s">
        <v>4540</v>
      </c>
      <c r="B3335" s="3">
        <v>45928</v>
      </c>
      <c r="C3335" s="12" t="s">
        <v>874</v>
      </c>
      <c r="D3335" s="12" t="s">
        <v>90</v>
      </c>
      <c r="E3335" s="12" t="s">
        <v>95</v>
      </c>
      <c r="F3335" s="12" t="s">
        <v>103</v>
      </c>
      <c r="G3335" s="12">
        <v>2.2000000000000002</v>
      </c>
      <c r="I3335" s="12" t="s">
        <v>25</v>
      </c>
      <c r="J3335" s="13">
        <v>172</v>
      </c>
    </row>
    <row r="3336" spans="1:10">
      <c r="A3336" s="12" t="s">
        <v>4541</v>
      </c>
      <c r="B3336" s="3">
        <v>45782</v>
      </c>
      <c r="C3336" s="12" t="s">
        <v>613</v>
      </c>
      <c r="D3336" s="12" t="s">
        <v>61</v>
      </c>
      <c r="E3336" s="12" t="s">
        <v>57</v>
      </c>
      <c r="F3336" s="12" t="s">
        <v>70</v>
      </c>
      <c r="G3336" s="12">
        <v>3.9</v>
      </c>
      <c r="H3336" s="13">
        <v>111.85</v>
      </c>
      <c r="I3336" s="12" t="s">
        <v>27</v>
      </c>
      <c r="J3336" s="13">
        <v>0</v>
      </c>
    </row>
    <row r="3337" spans="1:10">
      <c r="A3337" s="12" t="s">
        <v>4542</v>
      </c>
      <c r="B3337" s="3">
        <v>45838</v>
      </c>
      <c r="C3337" s="12" t="s">
        <v>1419</v>
      </c>
      <c r="D3337" s="12" t="s">
        <v>61</v>
      </c>
      <c r="E3337" s="12" t="s">
        <v>76</v>
      </c>
      <c r="F3337" s="12" t="s">
        <v>103</v>
      </c>
      <c r="G3337" s="12">
        <v>2.5</v>
      </c>
      <c r="H3337" s="13">
        <v>99.9</v>
      </c>
      <c r="I3337" s="12" t="s">
        <v>26</v>
      </c>
      <c r="J3337" s="13">
        <v>34.78</v>
      </c>
    </row>
    <row r="3338" spans="1:10">
      <c r="A3338" s="12" t="s">
        <v>4543</v>
      </c>
      <c r="B3338" s="3">
        <v>45812</v>
      </c>
      <c r="C3338" s="12" t="s">
        <v>706</v>
      </c>
      <c r="D3338" s="12" t="s">
        <v>80</v>
      </c>
      <c r="E3338" s="12" t="s">
        <v>69</v>
      </c>
      <c r="F3338" s="12" t="s">
        <v>70</v>
      </c>
      <c r="G3338" s="12">
        <v>2.9</v>
      </c>
      <c r="H3338" s="13">
        <v>322.33999999999997</v>
      </c>
      <c r="I3338" s="12" t="s">
        <v>25</v>
      </c>
      <c r="J3338" s="13">
        <v>322.33999999999997</v>
      </c>
    </row>
    <row r="3339" spans="1:10">
      <c r="A3339" s="12" t="s">
        <v>4544</v>
      </c>
      <c r="B3339" s="3">
        <v>45666</v>
      </c>
      <c r="C3339" s="12" t="s">
        <v>669</v>
      </c>
      <c r="D3339" s="12" t="s">
        <v>56</v>
      </c>
      <c r="E3339" s="12" t="s">
        <v>81</v>
      </c>
      <c r="F3339" s="12" t="s">
        <v>87</v>
      </c>
      <c r="G3339" s="12">
        <v>3.2</v>
      </c>
      <c r="H3339" s="13">
        <v>125.16</v>
      </c>
      <c r="I3339" s="12" t="s">
        <v>26</v>
      </c>
      <c r="J3339" s="13">
        <v>61.82</v>
      </c>
    </row>
    <row r="3340" spans="1:10">
      <c r="A3340" s="12" t="s">
        <v>4545</v>
      </c>
      <c r="B3340" s="3">
        <v>45988</v>
      </c>
      <c r="C3340" s="12" t="s">
        <v>1627</v>
      </c>
      <c r="D3340" s="12" t="s">
        <v>68</v>
      </c>
      <c r="E3340" s="12" t="s">
        <v>69</v>
      </c>
      <c r="F3340" s="12" t="s">
        <v>58</v>
      </c>
      <c r="G3340" s="12">
        <v>2.2999999999999998</v>
      </c>
      <c r="H3340" s="13">
        <v>315.82</v>
      </c>
      <c r="I3340" s="12" t="s">
        <v>25</v>
      </c>
      <c r="J3340" s="13">
        <v>315.82</v>
      </c>
    </row>
    <row r="3341" spans="1:10">
      <c r="A3341" s="12" t="s">
        <v>4546</v>
      </c>
      <c r="B3341" s="3">
        <v>45791</v>
      </c>
      <c r="C3341" s="12" t="s">
        <v>723</v>
      </c>
      <c r="D3341" s="12" t="s">
        <v>80</v>
      </c>
      <c r="E3341" s="12" t="s">
        <v>95</v>
      </c>
      <c r="F3341" s="12" t="s">
        <v>103</v>
      </c>
      <c r="G3341" s="12">
        <v>3</v>
      </c>
      <c r="H3341" s="13">
        <v>376.06</v>
      </c>
      <c r="I3341" s="12" t="s">
        <v>25</v>
      </c>
      <c r="J3341" s="13">
        <v>376.06</v>
      </c>
    </row>
    <row r="3342" spans="1:10">
      <c r="A3342" s="12" t="s">
        <v>4547</v>
      </c>
      <c r="B3342" s="3">
        <v>45975</v>
      </c>
      <c r="C3342" s="12" t="s">
        <v>1729</v>
      </c>
      <c r="D3342" s="12" t="s">
        <v>61</v>
      </c>
      <c r="E3342" s="12" t="s">
        <v>69</v>
      </c>
      <c r="F3342" s="12" t="s">
        <v>87</v>
      </c>
      <c r="G3342" s="12">
        <v>2.9</v>
      </c>
      <c r="H3342" s="13">
        <v>107.5</v>
      </c>
      <c r="I3342" s="12" t="s">
        <v>26</v>
      </c>
      <c r="J3342" s="13">
        <v>87.9</v>
      </c>
    </row>
    <row r="3343" spans="1:10">
      <c r="A3343" s="12" t="s">
        <v>4548</v>
      </c>
      <c r="B3343" s="3">
        <v>45773</v>
      </c>
      <c r="C3343" s="12" t="s">
        <v>2519</v>
      </c>
      <c r="D3343" s="12" t="s">
        <v>68</v>
      </c>
      <c r="E3343" s="12" t="s">
        <v>69</v>
      </c>
      <c r="F3343" s="12" t="s">
        <v>70</v>
      </c>
      <c r="G3343" s="12">
        <v>2</v>
      </c>
      <c r="H3343" s="13">
        <v>300.85000000000002</v>
      </c>
      <c r="I3343" s="12" t="s">
        <v>25</v>
      </c>
      <c r="J3343" s="13">
        <v>300.85000000000002</v>
      </c>
    </row>
    <row r="3344" spans="1:10">
      <c r="A3344" s="12" t="s">
        <v>4549</v>
      </c>
      <c r="B3344" s="3">
        <v>45766</v>
      </c>
      <c r="C3344" s="12" t="s">
        <v>1264</v>
      </c>
      <c r="D3344" s="12" t="s">
        <v>80</v>
      </c>
      <c r="E3344" s="12" t="s">
        <v>95</v>
      </c>
      <c r="F3344" s="12" t="s">
        <v>103</v>
      </c>
      <c r="G3344" s="12">
        <v>1.9</v>
      </c>
      <c r="H3344" s="13">
        <v>324.75</v>
      </c>
      <c r="I3344" s="12" t="s">
        <v>25</v>
      </c>
      <c r="J3344" s="13">
        <v>324.75</v>
      </c>
    </row>
    <row r="3345" spans="1:10">
      <c r="A3345" s="12" t="s">
        <v>4550</v>
      </c>
      <c r="B3345" s="3">
        <v>45785</v>
      </c>
      <c r="C3345" s="12" t="s">
        <v>4551</v>
      </c>
      <c r="D3345" s="12" t="s">
        <v>56</v>
      </c>
      <c r="E3345" s="12" t="s">
        <v>69</v>
      </c>
      <c r="F3345" s="12" t="s">
        <v>100</v>
      </c>
      <c r="G3345" s="12">
        <v>2.9</v>
      </c>
      <c r="H3345" s="13">
        <v>107.11</v>
      </c>
      <c r="I3345" s="12" t="s">
        <v>25</v>
      </c>
      <c r="J3345" s="13">
        <v>107.11</v>
      </c>
    </row>
    <row r="3346" spans="1:10">
      <c r="A3346" s="12" t="s">
        <v>4552</v>
      </c>
      <c r="B3346" s="3">
        <v>45799</v>
      </c>
      <c r="C3346" s="12" t="s">
        <v>1751</v>
      </c>
      <c r="D3346" s="12" t="s">
        <v>65</v>
      </c>
      <c r="E3346" s="12" t="s">
        <v>81</v>
      </c>
      <c r="F3346" s="12" t="s">
        <v>100</v>
      </c>
      <c r="G3346" s="12">
        <v>5.5</v>
      </c>
      <c r="H3346" s="13">
        <v>224.57</v>
      </c>
      <c r="I3346" s="12" t="s">
        <v>25</v>
      </c>
      <c r="J3346" s="13">
        <v>224.57</v>
      </c>
    </row>
    <row r="3347" spans="1:10">
      <c r="A3347" s="12" t="s">
        <v>4553</v>
      </c>
      <c r="B3347" s="3">
        <v>45749</v>
      </c>
      <c r="C3347" s="12" t="s">
        <v>312</v>
      </c>
      <c r="D3347" s="12" t="s">
        <v>68</v>
      </c>
      <c r="E3347" s="12" t="s">
        <v>57</v>
      </c>
      <c r="F3347" s="12" t="s">
        <v>82</v>
      </c>
      <c r="G3347" s="12">
        <v>3.8</v>
      </c>
      <c r="H3347" s="13">
        <v>244.41</v>
      </c>
      <c r="I3347" s="12" t="s">
        <v>25</v>
      </c>
      <c r="J3347" s="13">
        <v>244.41</v>
      </c>
    </row>
    <row r="3348" spans="1:10">
      <c r="A3348" s="12" t="s">
        <v>4554</v>
      </c>
      <c r="B3348" s="3">
        <v>45849</v>
      </c>
      <c r="C3348" s="12" t="s">
        <v>1695</v>
      </c>
      <c r="D3348" s="12" t="s">
        <v>80</v>
      </c>
      <c r="E3348" s="12" t="s">
        <v>57</v>
      </c>
      <c r="F3348" s="12" t="s">
        <v>103</v>
      </c>
      <c r="G3348" s="12">
        <v>3.6</v>
      </c>
      <c r="H3348" s="13">
        <v>302.99</v>
      </c>
      <c r="I3348" s="12" t="s">
        <v>27</v>
      </c>
      <c r="J3348" s="13">
        <v>0</v>
      </c>
    </row>
    <row r="3349" spans="1:10">
      <c r="A3349" s="12" t="s">
        <v>4555</v>
      </c>
      <c r="B3349" s="3">
        <v>45862</v>
      </c>
      <c r="C3349" s="12" t="s">
        <v>2123</v>
      </c>
      <c r="D3349" s="12" t="s">
        <v>65</v>
      </c>
      <c r="E3349" s="12" t="s">
        <v>69</v>
      </c>
      <c r="F3349" s="12" t="s">
        <v>103</v>
      </c>
      <c r="G3349" s="12">
        <v>3.2</v>
      </c>
      <c r="H3349" s="13">
        <v>216.97</v>
      </c>
      <c r="I3349" s="12" t="s">
        <v>26</v>
      </c>
      <c r="J3349" s="13">
        <v>117.7</v>
      </c>
    </row>
    <row r="3350" spans="1:10">
      <c r="A3350" s="12" t="s">
        <v>4556</v>
      </c>
      <c r="B3350" s="3">
        <v>45703</v>
      </c>
      <c r="C3350" s="12" t="s">
        <v>369</v>
      </c>
      <c r="D3350" s="12" t="s">
        <v>68</v>
      </c>
      <c r="E3350" s="12" t="s">
        <v>95</v>
      </c>
      <c r="F3350" s="12" t="s">
        <v>58</v>
      </c>
      <c r="G3350" s="12">
        <v>4.0999999999999996</v>
      </c>
      <c r="H3350" s="13">
        <v>338.64</v>
      </c>
      <c r="I3350" s="12" t="s">
        <v>25</v>
      </c>
      <c r="J3350" s="13">
        <v>338.64</v>
      </c>
    </row>
    <row r="3351" spans="1:10">
      <c r="A3351" s="12" t="s">
        <v>4557</v>
      </c>
      <c r="B3351" s="3">
        <v>46015</v>
      </c>
      <c r="C3351" s="12" t="s">
        <v>723</v>
      </c>
      <c r="D3351" s="12" t="s">
        <v>68</v>
      </c>
      <c r="E3351" s="12" t="s">
        <v>69</v>
      </c>
      <c r="F3351" s="12" t="s">
        <v>103</v>
      </c>
      <c r="G3351" s="12">
        <v>3.4</v>
      </c>
      <c r="H3351" s="13">
        <v>331.56</v>
      </c>
      <c r="I3351" s="12" t="s">
        <v>26</v>
      </c>
      <c r="J3351" s="13">
        <v>217.19</v>
      </c>
    </row>
    <row r="3352" spans="1:10">
      <c r="A3352" s="12" t="s">
        <v>4558</v>
      </c>
      <c r="B3352" s="3">
        <v>45832</v>
      </c>
      <c r="C3352" s="12" t="s">
        <v>2747</v>
      </c>
      <c r="D3352" s="12" t="s">
        <v>68</v>
      </c>
      <c r="E3352" s="12" t="s">
        <v>76</v>
      </c>
      <c r="F3352" s="12" t="s">
        <v>62</v>
      </c>
      <c r="G3352" s="12">
        <v>2.6</v>
      </c>
      <c r="H3352" s="13">
        <v>323.35000000000002</v>
      </c>
      <c r="I3352" s="12" t="s">
        <v>26</v>
      </c>
      <c r="J3352" s="13">
        <v>106.37</v>
      </c>
    </row>
    <row r="3353" spans="1:10">
      <c r="A3353" s="12" t="s">
        <v>4559</v>
      </c>
      <c r="B3353" s="3">
        <v>45777</v>
      </c>
      <c r="C3353" s="12" t="s">
        <v>3462</v>
      </c>
      <c r="D3353" s="12" t="s">
        <v>56</v>
      </c>
      <c r="E3353" s="12" t="s">
        <v>57</v>
      </c>
      <c r="F3353" s="12" t="s">
        <v>62</v>
      </c>
      <c r="G3353" s="12">
        <v>2.7</v>
      </c>
      <c r="H3353" s="13">
        <v>131.9</v>
      </c>
      <c r="I3353" s="12" t="s">
        <v>26</v>
      </c>
      <c r="J3353" s="13">
        <v>98.05</v>
      </c>
    </row>
    <row r="3354" spans="1:10">
      <c r="A3354" s="12" t="s">
        <v>4560</v>
      </c>
      <c r="B3354" s="3">
        <v>45834</v>
      </c>
      <c r="C3354" s="12" t="s">
        <v>488</v>
      </c>
      <c r="D3354" s="12" t="s">
        <v>68</v>
      </c>
      <c r="E3354" s="12" t="s">
        <v>81</v>
      </c>
      <c r="F3354" s="12" t="s">
        <v>100</v>
      </c>
      <c r="G3354" s="12">
        <v>2.9</v>
      </c>
      <c r="H3354" s="13">
        <v>338.11</v>
      </c>
      <c r="I3354" s="12" t="s">
        <v>27</v>
      </c>
      <c r="J3354" s="13">
        <v>0</v>
      </c>
    </row>
    <row r="3355" spans="1:10">
      <c r="A3355" s="12" t="s">
        <v>4561</v>
      </c>
      <c r="B3355" s="3">
        <v>45693</v>
      </c>
      <c r="C3355" s="12" t="s">
        <v>3061</v>
      </c>
      <c r="D3355" s="12" t="s">
        <v>56</v>
      </c>
      <c r="E3355" s="12" t="s">
        <v>95</v>
      </c>
      <c r="F3355" s="12" t="s">
        <v>58</v>
      </c>
      <c r="G3355" s="12">
        <v>2.2000000000000002</v>
      </c>
      <c r="H3355" s="13">
        <v>143.80000000000001</v>
      </c>
      <c r="I3355" s="12" t="s">
        <v>25</v>
      </c>
      <c r="J3355" s="13">
        <v>143.80000000000001</v>
      </c>
    </row>
    <row r="3356" spans="1:10">
      <c r="A3356" s="12" t="s">
        <v>4562</v>
      </c>
      <c r="B3356" s="3">
        <v>45912</v>
      </c>
      <c r="C3356" s="12" t="s">
        <v>3493</v>
      </c>
      <c r="D3356" s="12" t="s">
        <v>90</v>
      </c>
      <c r="E3356" s="12" t="s">
        <v>57</v>
      </c>
      <c r="F3356" s="12" t="s">
        <v>100</v>
      </c>
      <c r="G3356" s="12">
        <v>3.5</v>
      </c>
      <c r="H3356" s="13">
        <v>204.7</v>
      </c>
      <c r="I3356" s="12" t="s">
        <v>27</v>
      </c>
      <c r="J3356" s="13">
        <v>0</v>
      </c>
    </row>
    <row r="3357" spans="1:10">
      <c r="A3357" s="12" t="s">
        <v>4563</v>
      </c>
      <c r="B3357" s="3">
        <v>45867</v>
      </c>
      <c r="C3357" s="12" t="s">
        <v>4012</v>
      </c>
      <c r="D3357" s="12" t="s">
        <v>56</v>
      </c>
      <c r="E3357" s="12" t="s">
        <v>57</v>
      </c>
      <c r="F3357" s="12" t="s">
        <v>62</v>
      </c>
      <c r="G3357" s="12">
        <v>4</v>
      </c>
      <c r="H3357" s="13">
        <v>138.84</v>
      </c>
      <c r="I3357" s="12" t="s">
        <v>25</v>
      </c>
      <c r="J3357" s="13">
        <v>138.84</v>
      </c>
    </row>
    <row r="3358" spans="1:10">
      <c r="A3358" s="12" t="s">
        <v>4564</v>
      </c>
      <c r="B3358" s="3">
        <v>45696</v>
      </c>
      <c r="C3358" s="12" t="s">
        <v>1290</v>
      </c>
      <c r="D3358" s="12" t="s">
        <v>80</v>
      </c>
      <c r="E3358" s="12" t="s">
        <v>95</v>
      </c>
      <c r="F3358" s="12" t="s">
        <v>70</v>
      </c>
      <c r="G3358" s="12">
        <v>3</v>
      </c>
      <c r="H3358" s="13">
        <v>404.57</v>
      </c>
      <c r="I3358" s="12" t="s">
        <v>25</v>
      </c>
      <c r="J3358" s="13">
        <v>404.57</v>
      </c>
    </row>
    <row r="3359" spans="1:10">
      <c r="A3359" s="12" t="s">
        <v>4565</v>
      </c>
      <c r="B3359" s="3">
        <v>45881</v>
      </c>
      <c r="C3359" s="12" t="s">
        <v>306</v>
      </c>
      <c r="D3359" s="12" t="s">
        <v>68</v>
      </c>
      <c r="E3359" s="12" t="s">
        <v>76</v>
      </c>
      <c r="F3359" s="12" t="s">
        <v>82</v>
      </c>
      <c r="G3359" s="12">
        <v>3.5</v>
      </c>
      <c r="H3359" s="13">
        <v>257.60000000000002</v>
      </c>
      <c r="I3359" s="12" t="s">
        <v>25</v>
      </c>
      <c r="J3359" s="13">
        <v>257.60000000000002</v>
      </c>
    </row>
    <row r="3360" spans="1:10">
      <c r="A3360" s="12" t="s">
        <v>4566</v>
      </c>
      <c r="B3360" s="3">
        <v>45945</v>
      </c>
      <c r="C3360" s="12" t="s">
        <v>1915</v>
      </c>
      <c r="D3360" s="12" t="s">
        <v>61</v>
      </c>
      <c r="E3360" s="12" t="s">
        <v>95</v>
      </c>
      <c r="F3360" s="12" t="s">
        <v>70</v>
      </c>
      <c r="G3360" s="12">
        <v>2.2000000000000002</v>
      </c>
      <c r="H3360" s="13">
        <v>96.48</v>
      </c>
      <c r="I3360" s="12" t="s">
        <v>25</v>
      </c>
      <c r="J3360" s="13">
        <v>96.48</v>
      </c>
    </row>
    <row r="3361" spans="1:10">
      <c r="A3361" s="12" t="s">
        <v>4567</v>
      </c>
      <c r="B3361" s="3">
        <v>45768</v>
      </c>
      <c r="C3361" s="12" t="s">
        <v>933</v>
      </c>
      <c r="D3361" s="12" t="s">
        <v>56</v>
      </c>
      <c r="E3361" s="12" t="s">
        <v>73</v>
      </c>
      <c r="F3361" s="12" t="s">
        <v>87</v>
      </c>
      <c r="G3361" s="12">
        <v>2.4</v>
      </c>
      <c r="H3361" s="13">
        <v>138.85</v>
      </c>
      <c r="I3361" s="12" t="s">
        <v>25</v>
      </c>
      <c r="J3361" s="13">
        <v>138.85</v>
      </c>
    </row>
    <row r="3362" spans="1:10">
      <c r="A3362" s="12" t="s">
        <v>4568</v>
      </c>
      <c r="B3362" s="3">
        <v>45713</v>
      </c>
      <c r="C3362" s="12" t="s">
        <v>2622</v>
      </c>
      <c r="D3362" s="12" t="s">
        <v>56</v>
      </c>
      <c r="E3362" s="12" t="s">
        <v>95</v>
      </c>
      <c r="F3362" s="12" t="s">
        <v>70</v>
      </c>
      <c r="G3362" s="12">
        <v>2.8</v>
      </c>
      <c r="H3362" s="13">
        <v>138.30000000000001</v>
      </c>
      <c r="I3362" s="12" t="s">
        <v>25</v>
      </c>
      <c r="J3362" s="13">
        <v>138.30000000000001</v>
      </c>
    </row>
    <row r="3363" spans="1:10">
      <c r="A3363" s="12" t="s">
        <v>4569</v>
      </c>
      <c r="B3363" s="3">
        <v>45906</v>
      </c>
      <c r="C3363" s="12" t="s">
        <v>2718</v>
      </c>
      <c r="D3363" s="12" t="s">
        <v>61</v>
      </c>
      <c r="E3363" s="12" t="s">
        <v>73</v>
      </c>
      <c r="F3363" s="12" t="s">
        <v>62</v>
      </c>
      <c r="G3363" s="12">
        <v>1.3</v>
      </c>
      <c r="H3363" s="13">
        <v>114.21</v>
      </c>
      <c r="I3363" s="12" t="s">
        <v>25</v>
      </c>
      <c r="J3363" s="13">
        <v>114.21</v>
      </c>
    </row>
    <row r="3364" spans="1:10">
      <c r="A3364" s="12" t="s">
        <v>4570</v>
      </c>
      <c r="B3364" s="3">
        <v>45801</v>
      </c>
      <c r="C3364" s="12" t="s">
        <v>2407</v>
      </c>
      <c r="D3364" s="12" t="s">
        <v>80</v>
      </c>
      <c r="E3364" s="12" t="s">
        <v>76</v>
      </c>
      <c r="F3364" s="12" t="s">
        <v>70</v>
      </c>
      <c r="G3364" s="12">
        <v>4.0999999999999996</v>
      </c>
      <c r="H3364" s="13">
        <v>311.45</v>
      </c>
      <c r="I3364" s="12" t="s">
        <v>27</v>
      </c>
      <c r="J3364" s="13">
        <v>0</v>
      </c>
    </row>
    <row r="3365" spans="1:10">
      <c r="A3365" s="12" t="s">
        <v>4571</v>
      </c>
      <c r="B3365" s="3">
        <v>45900</v>
      </c>
      <c r="C3365" s="12" t="s">
        <v>1875</v>
      </c>
      <c r="D3365" s="12" t="s">
        <v>80</v>
      </c>
      <c r="E3365" s="12" t="s">
        <v>95</v>
      </c>
      <c r="F3365" s="12" t="s">
        <v>62</v>
      </c>
      <c r="G3365" s="12">
        <v>2.6</v>
      </c>
      <c r="H3365" s="13">
        <v>362.11</v>
      </c>
      <c r="I3365" s="12" t="s">
        <v>25</v>
      </c>
      <c r="J3365" s="13">
        <v>362.11</v>
      </c>
    </row>
    <row r="3366" spans="1:10">
      <c r="A3366" s="12" t="s">
        <v>4572</v>
      </c>
      <c r="B3366" s="3">
        <v>45873</v>
      </c>
      <c r="C3366" s="12" t="s">
        <v>768</v>
      </c>
      <c r="D3366" s="12" t="s">
        <v>68</v>
      </c>
      <c r="E3366" s="12" t="s">
        <v>81</v>
      </c>
      <c r="F3366" s="12" t="s">
        <v>87</v>
      </c>
      <c r="G3366" s="12">
        <v>2.5</v>
      </c>
      <c r="H3366" s="13">
        <v>341.33</v>
      </c>
      <c r="I3366" s="12" t="s">
        <v>26</v>
      </c>
      <c r="J3366" s="13">
        <v>195.17</v>
      </c>
    </row>
    <row r="3367" spans="1:10">
      <c r="A3367" s="12" t="s">
        <v>4573</v>
      </c>
      <c r="B3367" s="3">
        <v>45740</v>
      </c>
      <c r="C3367" s="12" t="s">
        <v>2440</v>
      </c>
      <c r="D3367" s="12" t="s">
        <v>90</v>
      </c>
      <c r="E3367" s="12" t="s">
        <v>69</v>
      </c>
      <c r="F3367" s="12" t="s">
        <v>87</v>
      </c>
      <c r="G3367" s="12">
        <v>2.2999999999999998</v>
      </c>
      <c r="H3367" s="13">
        <v>162.30000000000001</v>
      </c>
      <c r="I3367" s="12" t="s">
        <v>27</v>
      </c>
      <c r="J3367" s="13">
        <v>0</v>
      </c>
    </row>
    <row r="3368" spans="1:10">
      <c r="A3368" s="12" t="s">
        <v>4574</v>
      </c>
      <c r="B3368" s="3">
        <v>45907</v>
      </c>
      <c r="C3368" s="12" t="s">
        <v>2637</v>
      </c>
      <c r="D3368" s="12" t="s">
        <v>56</v>
      </c>
      <c r="E3368" s="12" t="s">
        <v>81</v>
      </c>
      <c r="F3368" s="12" t="s">
        <v>62</v>
      </c>
      <c r="G3368" s="12">
        <v>2</v>
      </c>
      <c r="H3368" s="13">
        <v>118.95</v>
      </c>
      <c r="I3368" s="12" t="s">
        <v>25</v>
      </c>
      <c r="J3368" s="13">
        <v>118.95</v>
      </c>
    </row>
    <row r="3369" spans="1:10">
      <c r="A3369" s="12" t="s">
        <v>4575</v>
      </c>
      <c r="B3369" s="3">
        <v>45756</v>
      </c>
      <c r="C3369" s="12" t="s">
        <v>4576</v>
      </c>
      <c r="D3369" s="12" t="s">
        <v>65</v>
      </c>
      <c r="E3369" s="12" t="s">
        <v>95</v>
      </c>
      <c r="F3369" s="12" t="s">
        <v>70</v>
      </c>
      <c r="G3369" s="12">
        <v>1.1000000000000001</v>
      </c>
      <c r="H3369" s="13">
        <v>213.51</v>
      </c>
      <c r="I3369" s="12" t="s">
        <v>25</v>
      </c>
      <c r="J3369" s="13">
        <v>213.51</v>
      </c>
    </row>
    <row r="3370" spans="1:10">
      <c r="A3370" s="12" t="s">
        <v>4577</v>
      </c>
      <c r="B3370" s="3">
        <v>45772</v>
      </c>
      <c r="C3370" s="12" t="s">
        <v>4578</v>
      </c>
      <c r="D3370" s="12" t="s">
        <v>61</v>
      </c>
      <c r="E3370" s="12" t="s">
        <v>69</v>
      </c>
      <c r="F3370" s="12" t="s">
        <v>87</v>
      </c>
      <c r="G3370" s="12">
        <v>3.1</v>
      </c>
      <c r="H3370" s="13">
        <v>130.16</v>
      </c>
      <c r="I3370" s="12" t="s">
        <v>25</v>
      </c>
      <c r="J3370" s="13">
        <v>130.16</v>
      </c>
    </row>
    <row r="3371" spans="1:10">
      <c r="A3371" s="12" t="s">
        <v>4579</v>
      </c>
      <c r="B3371" s="3">
        <v>45964</v>
      </c>
      <c r="C3371" s="12" t="s">
        <v>4192</v>
      </c>
      <c r="D3371" s="12" t="s">
        <v>80</v>
      </c>
      <c r="E3371" s="12" t="s">
        <v>73</v>
      </c>
      <c r="F3371" s="12" t="s">
        <v>77</v>
      </c>
      <c r="G3371" s="12">
        <v>1.8</v>
      </c>
      <c r="H3371" s="13">
        <v>310.14999999999998</v>
      </c>
      <c r="I3371" s="12" t="s">
        <v>25</v>
      </c>
      <c r="J3371" s="13">
        <v>310.14999999999998</v>
      </c>
    </row>
    <row r="3372" spans="1:10">
      <c r="A3372" s="12" t="s">
        <v>4580</v>
      </c>
      <c r="B3372" s="3">
        <v>45803</v>
      </c>
      <c r="C3372" s="12" t="s">
        <v>3378</v>
      </c>
      <c r="D3372" s="12" t="s">
        <v>65</v>
      </c>
      <c r="E3372" s="12" t="s">
        <v>57</v>
      </c>
      <c r="F3372" s="12" t="s">
        <v>58</v>
      </c>
      <c r="G3372" s="12">
        <v>3.5</v>
      </c>
      <c r="H3372" s="13">
        <v>229.11</v>
      </c>
      <c r="I3372" s="12" t="s">
        <v>25</v>
      </c>
      <c r="J3372" s="13">
        <v>229.11</v>
      </c>
    </row>
    <row r="3373" spans="1:10">
      <c r="A3373" s="12" t="s">
        <v>4581</v>
      </c>
      <c r="B3373" s="3">
        <v>45880</v>
      </c>
      <c r="C3373" s="12" t="s">
        <v>1836</v>
      </c>
      <c r="D3373" s="12" t="s">
        <v>61</v>
      </c>
      <c r="E3373" s="12" t="s">
        <v>73</v>
      </c>
      <c r="F3373" s="12" t="s">
        <v>70</v>
      </c>
      <c r="G3373" s="12">
        <v>2.6</v>
      </c>
      <c r="H3373" s="13">
        <v>110.8</v>
      </c>
      <c r="I3373" s="12" t="s">
        <v>25</v>
      </c>
      <c r="J3373" s="13">
        <v>110.8</v>
      </c>
    </row>
    <row r="3374" spans="1:10">
      <c r="A3374" s="12" t="s">
        <v>4582</v>
      </c>
      <c r="B3374" s="3">
        <v>45945</v>
      </c>
      <c r="C3374" s="12" t="s">
        <v>1075</v>
      </c>
      <c r="D3374" s="12" t="s">
        <v>90</v>
      </c>
      <c r="E3374" s="12" t="s">
        <v>76</v>
      </c>
      <c r="F3374" s="12" t="s">
        <v>62</v>
      </c>
      <c r="G3374" s="12">
        <v>2.2000000000000002</v>
      </c>
      <c r="H3374" s="13">
        <v>164.52</v>
      </c>
      <c r="I3374" s="12" t="s">
        <v>25</v>
      </c>
      <c r="J3374" s="13">
        <v>164.52</v>
      </c>
    </row>
    <row r="3375" spans="1:10">
      <c r="A3375" s="12" t="s">
        <v>4583</v>
      </c>
      <c r="B3375" s="3">
        <v>45845</v>
      </c>
      <c r="C3375" s="12" t="s">
        <v>941</v>
      </c>
      <c r="D3375" s="12" t="s">
        <v>65</v>
      </c>
      <c r="E3375" s="12" t="s">
        <v>95</v>
      </c>
      <c r="F3375" s="12" t="s">
        <v>100</v>
      </c>
      <c r="G3375" s="12">
        <v>3.4</v>
      </c>
      <c r="H3375" s="13">
        <v>264.18</v>
      </c>
      <c r="I3375" s="12" t="s">
        <v>25</v>
      </c>
      <c r="J3375" s="13">
        <v>264.18</v>
      </c>
    </row>
    <row r="3376" spans="1:10">
      <c r="A3376" s="12" t="s">
        <v>4584</v>
      </c>
      <c r="B3376" s="3">
        <v>45682</v>
      </c>
      <c r="C3376" s="12" t="s">
        <v>777</v>
      </c>
      <c r="D3376" s="12" t="s">
        <v>65</v>
      </c>
      <c r="E3376" s="12" t="s">
        <v>73</v>
      </c>
      <c r="F3376" s="12" t="s">
        <v>103</v>
      </c>
      <c r="G3376" s="12">
        <v>3.2</v>
      </c>
      <c r="H3376" s="13">
        <v>218.77</v>
      </c>
      <c r="I3376" s="12" t="s">
        <v>26</v>
      </c>
      <c r="J3376" s="13">
        <v>100.12</v>
      </c>
    </row>
    <row r="3377" spans="1:10">
      <c r="A3377" s="12" t="s">
        <v>4585</v>
      </c>
      <c r="B3377" s="3">
        <v>45827</v>
      </c>
      <c r="C3377" s="12" t="s">
        <v>897</v>
      </c>
      <c r="D3377" s="12" t="s">
        <v>65</v>
      </c>
      <c r="E3377" s="12" t="s">
        <v>57</v>
      </c>
      <c r="F3377" s="12" t="s">
        <v>58</v>
      </c>
      <c r="G3377" s="12">
        <v>3</v>
      </c>
      <c r="H3377" s="13">
        <v>229.22</v>
      </c>
      <c r="I3377" s="12" t="s">
        <v>25</v>
      </c>
      <c r="J3377" s="13">
        <v>229.22</v>
      </c>
    </row>
    <row r="3378" spans="1:10">
      <c r="A3378" s="12" t="s">
        <v>4586</v>
      </c>
      <c r="B3378" s="3">
        <v>46004</v>
      </c>
      <c r="C3378" s="12" t="s">
        <v>2345</v>
      </c>
      <c r="D3378" s="12" t="s">
        <v>56</v>
      </c>
      <c r="E3378" s="12" t="s">
        <v>57</v>
      </c>
      <c r="F3378" s="12" t="s">
        <v>58</v>
      </c>
      <c r="G3378" s="12">
        <v>2.6</v>
      </c>
      <c r="H3378" s="13">
        <v>132.15</v>
      </c>
      <c r="I3378" s="12" t="s">
        <v>25</v>
      </c>
      <c r="J3378" s="13">
        <v>132.15</v>
      </c>
    </row>
    <row r="3379" spans="1:10">
      <c r="A3379" s="12" t="s">
        <v>4587</v>
      </c>
      <c r="B3379" s="3">
        <v>45870</v>
      </c>
      <c r="C3379" s="12" t="s">
        <v>554</v>
      </c>
      <c r="D3379" s="12" t="s">
        <v>68</v>
      </c>
      <c r="E3379" s="12" t="s">
        <v>95</v>
      </c>
      <c r="F3379" s="12" t="s">
        <v>58</v>
      </c>
      <c r="G3379" s="12">
        <v>2</v>
      </c>
      <c r="H3379" s="13">
        <v>309.41000000000003</v>
      </c>
      <c r="I3379" s="12" t="s">
        <v>25</v>
      </c>
      <c r="J3379" s="13">
        <v>309.41000000000003</v>
      </c>
    </row>
    <row r="3380" spans="1:10">
      <c r="A3380" s="12" t="s">
        <v>4588</v>
      </c>
      <c r="B3380" s="3">
        <v>45710</v>
      </c>
      <c r="C3380" s="12" t="s">
        <v>3519</v>
      </c>
      <c r="D3380" s="12" t="s">
        <v>68</v>
      </c>
      <c r="E3380" s="12" t="s">
        <v>81</v>
      </c>
      <c r="F3380" s="12" t="s">
        <v>87</v>
      </c>
      <c r="G3380" s="12">
        <v>3.6</v>
      </c>
      <c r="H3380" s="13">
        <v>323.85000000000002</v>
      </c>
      <c r="I3380" s="12" t="s">
        <v>25</v>
      </c>
      <c r="J3380" s="13">
        <v>323.85000000000002</v>
      </c>
    </row>
    <row r="3381" spans="1:10">
      <c r="A3381" s="12" t="s">
        <v>4589</v>
      </c>
      <c r="B3381" s="3">
        <v>45670</v>
      </c>
      <c r="C3381" s="12" t="s">
        <v>4325</v>
      </c>
      <c r="D3381" s="12" t="s">
        <v>68</v>
      </c>
      <c r="E3381" s="12" t="s">
        <v>95</v>
      </c>
      <c r="F3381" s="12" t="s">
        <v>87</v>
      </c>
      <c r="G3381" s="12">
        <v>3.7</v>
      </c>
      <c r="H3381" s="13">
        <v>292.85000000000002</v>
      </c>
      <c r="I3381" s="12" t="s">
        <v>26</v>
      </c>
      <c r="J3381" s="13">
        <v>79.62</v>
      </c>
    </row>
    <row r="3382" spans="1:10">
      <c r="A3382" s="12" t="s">
        <v>4590</v>
      </c>
      <c r="B3382" s="3">
        <v>45946</v>
      </c>
      <c r="C3382" s="12" t="s">
        <v>2372</v>
      </c>
      <c r="D3382" s="12" t="s">
        <v>65</v>
      </c>
      <c r="E3382" s="12" t="s">
        <v>73</v>
      </c>
      <c r="F3382" s="12" t="s">
        <v>58</v>
      </c>
      <c r="G3382" s="12">
        <v>2.2000000000000002</v>
      </c>
      <c r="H3382" s="13">
        <v>232.23</v>
      </c>
      <c r="I3382" s="12" t="s">
        <v>25</v>
      </c>
      <c r="J3382" s="13">
        <v>232.23</v>
      </c>
    </row>
    <row r="3383" spans="1:10">
      <c r="A3383" s="12" t="s">
        <v>4591</v>
      </c>
      <c r="B3383" s="3">
        <v>45816</v>
      </c>
      <c r="C3383" s="12" t="s">
        <v>4074</v>
      </c>
      <c r="D3383" s="12" t="s">
        <v>56</v>
      </c>
      <c r="E3383" s="12" t="s">
        <v>57</v>
      </c>
      <c r="F3383" s="12" t="s">
        <v>100</v>
      </c>
      <c r="G3383" s="12">
        <v>3.6</v>
      </c>
      <c r="H3383" s="13">
        <v>106.83</v>
      </c>
      <c r="I3383" s="12" t="s">
        <v>26</v>
      </c>
      <c r="J3383" s="13">
        <v>76.19</v>
      </c>
    </row>
    <row r="3384" spans="1:10">
      <c r="A3384" s="12" t="s">
        <v>4592</v>
      </c>
      <c r="B3384" s="3">
        <v>45785</v>
      </c>
      <c r="C3384" s="12" t="s">
        <v>4593</v>
      </c>
      <c r="D3384" s="12" t="s">
        <v>65</v>
      </c>
      <c r="E3384" s="12" t="s">
        <v>81</v>
      </c>
      <c r="F3384" s="12" t="s">
        <v>87</v>
      </c>
      <c r="G3384" s="12">
        <v>4.2</v>
      </c>
      <c r="H3384" s="13">
        <v>214.17</v>
      </c>
      <c r="I3384" s="12" t="s">
        <v>25</v>
      </c>
      <c r="J3384" s="13">
        <v>214.17</v>
      </c>
    </row>
    <row r="3385" spans="1:10">
      <c r="A3385" s="12" t="s">
        <v>4594</v>
      </c>
      <c r="B3385" s="3">
        <v>45972</v>
      </c>
      <c r="C3385" s="12" t="s">
        <v>888</v>
      </c>
      <c r="D3385" s="12" t="s">
        <v>61</v>
      </c>
      <c r="E3385" s="12" t="s">
        <v>69</v>
      </c>
      <c r="F3385" s="12" t="s">
        <v>87</v>
      </c>
      <c r="G3385" s="12">
        <v>3.2</v>
      </c>
      <c r="H3385" s="13">
        <v>112.43</v>
      </c>
      <c r="I3385" s="12" t="s">
        <v>27</v>
      </c>
      <c r="J3385" s="13">
        <v>0</v>
      </c>
    </row>
    <row r="3386" spans="1:10">
      <c r="A3386" s="12" t="s">
        <v>4595</v>
      </c>
      <c r="B3386" s="3">
        <v>45800</v>
      </c>
      <c r="C3386" s="12" t="s">
        <v>1046</v>
      </c>
      <c r="D3386" s="12" t="s">
        <v>90</v>
      </c>
      <c r="E3386" s="12" t="s">
        <v>73</v>
      </c>
      <c r="F3386" s="12" t="s">
        <v>70</v>
      </c>
      <c r="G3386" s="12">
        <v>2.7</v>
      </c>
      <c r="H3386" s="13">
        <v>211.68</v>
      </c>
      <c r="I3386" s="12" t="s">
        <v>25</v>
      </c>
      <c r="J3386" s="13">
        <v>211.68</v>
      </c>
    </row>
    <row r="3387" spans="1:10">
      <c r="A3387" s="12" t="s">
        <v>4596</v>
      </c>
      <c r="B3387" s="3">
        <v>45975</v>
      </c>
      <c r="C3387" s="12" t="s">
        <v>2503</v>
      </c>
      <c r="D3387" s="12" t="s">
        <v>80</v>
      </c>
      <c r="E3387" s="12" t="s">
        <v>69</v>
      </c>
      <c r="F3387" s="12" t="s">
        <v>77</v>
      </c>
      <c r="G3387" s="12">
        <v>3.7</v>
      </c>
      <c r="H3387" s="13">
        <v>309.72000000000003</v>
      </c>
      <c r="I3387" s="12" t="s">
        <v>25</v>
      </c>
      <c r="J3387" s="13">
        <v>309.72000000000003</v>
      </c>
    </row>
    <row r="3388" spans="1:10">
      <c r="A3388" s="12" t="s">
        <v>4597</v>
      </c>
      <c r="B3388" s="3">
        <v>45851</v>
      </c>
      <c r="C3388" s="12" t="s">
        <v>75</v>
      </c>
      <c r="D3388" s="12" t="s">
        <v>65</v>
      </c>
      <c r="E3388" s="12" t="s">
        <v>95</v>
      </c>
      <c r="F3388" s="12" t="s">
        <v>103</v>
      </c>
      <c r="G3388" s="12">
        <v>2.2000000000000002</v>
      </c>
      <c r="H3388" s="13">
        <v>223.08</v>
      </c>
      <c r="I3388" s="12" t="s">
        <v>25</v>
      </c>
      <c r="J3388" s="13">
        <v>223.08</v>
      </c>
    </row>
    <row r="3389" spans="1:10">
      <c r="A3389" s="12" t="s">
        <v>4598</v>
      </c>
      <c r="B3389" s="3">
        <v>45723</v>
      </c>
      <c r="C3389" s="12" t="s">
        <v>405</v>
      </c>
      <c r="D3389" s="12" t="s">
        <v>56</v>
      </c>
      <c r="E3389" s="12" t="s">
        <v>69</v>
      </c>
      <c r="F3389" s="12" t="s">
        <v>100</v>
      </c>
      <c r="G3389" s="12">
        <v>3.2</v>
      </c>
      <c r="H3389" s="13">
        <v>145.47999999999999</v>
      </c>
      <c r="I3389" s="12" t="s">
        <v>25</v>
      </c>
      <c r="J3389" s="13">
        <v>145.47999999999999</v>
      </c>
    </row>
    <row r="3390" spans="1:10">
      <c r="A3390" s="12" t="s">
        <v>4599</v>
      </c>
      <c r="B3390" s="3">
        <v>45848</v>
      </c>
      <c r="C3390" s="12" t="s">
        <v>727</v>
      </c>
      <c r="D3390" s="12" t="s">
        <v>80</v>
      </c>
      <c r="E3390" s="12" t="s">
        <v>57</v>
      </c>
      <c r="F3390" s="12" t="s">
        <v>58</v>
      </c>
      <c r="G3390" s="12">
        <v>4.5</v>
      </c>
      <c r="H3390" s="13">
        <v>310.01</v>
      </c>
      <c r="I3390" s="12" t="s">
        <v>25</v>
      </c>
      <c r="J3390" s="13">
        <v>310.01</v>
      </c>
    </row>
    <row r="3391" spans="1:10">
      <c r="A3391" s="12" t="s">
        <v>4600</v>
      </c>
      <c r="B3391" s="3">
        <v>45995</v>
      </c>
      <c r="C3391" s="12" t="s">
        <v>2330</v>
      </c>
      <c r="D3391" s="12" t="s">
        <v>61</v>
      </c>
      <c r="E3391" s="12" t="s">
        <v>73</v>
      </c>
      <c r="F3391" s="12" t="s">
        <v>87</v>
      </c>
      <c r="G3391" s="12">
        <v>1</v>
      </c>
      <c r="H3391" s="13">
        <v>125.3</v>
      </c>
      <c r="I3391" s="12" t="s">
        <v>25</v>
      </c>
      <c r="J3391" s="13">
        <v>125.3</v>
      </c>
    </row>
    <row r="3392" spans="1:10">
      <c r="A3392" s="12" t="s">
        <v>4601</v>
      </c>
      <c r="B3392" s="3">
        <v>45922</v>
      </c>
      <c r="C3392" s="12" t="s">
        <v>4200</v>
      </c>
      <c r="D3392" s="12" t="s">
        <v>61</v>
      </c>
      <c r="E3392" s="12" t="s">
        <v>76</v>
      </c>
      <c r="F3392" s="12" t="s">
        <v>77</v>
      </c>
      <c r="G3392" s="12">
        <v>3.8</v>
      </c>
      <c r="H3392" s="13">
        <v>95.17</v>
      </c>
      <c r="I3392" s="12" t="s">
        <v>25</v>
      </c>
      <c r="J3392" s="13">
        <v>95.17</v>
      </c>
    </row>
    <row r="3393" spans="1:10">
      <c r="A3393" s="12" t="s">
        <v>4602</v>
      </c>
      <c r="B3393" s="3">
        <v>45716</v>
      </c>
      <c r="C3393" s="12" t="s">
        <v>698</v>
      </c>
      <c r="D3393" s="12" t="s">
        <v>65</v>
      </c>
      <c r="E3393" s="12" t="s">
        <v>73</v>
      </c>
      <c r="F3393" s="12" t="s">
        <v>103</v>
      </c>
      <c r="G3393" s="12">
        <v>3.4</v>
      </c>
      <c r="H3393" s="13">
        <v>229.66</v>
      </c>
      <c r="I3393" s="12" t="s">
        <v>25</v>
      </c>
      <c r="J3393" s="13">
        <v>229.66</v>
      </c>
    </row>
    <row r="3394" spans="1:10">
      <c r="A3394" s="12" t="s">
        <v>4603</v>
      </c>
      <c r="B3394" s="3">
        <v>45799</v>
      </c>
      <c r="C3394" s="12" t="s">
        <v>1342</v>
      </c>
      <c r="D3394" s="12" t="s">
        <v>80</v>
      </c>
      <c r="E3394" s="12" t="s">
        <v>73</v>
      </c>
      <c r="F3394" s="12" t="s">
        <v>87</v>
      </c>
      <c r="G3394" s="12">
        <v>2.2000000000000002</v>
      </c>
      <c r="H3394" s="13">
        <v>321.23</v>
      </c>
      <c r="I3394" s="12" t="s">
        <v>25</v>
      </c>
      <c r="J3394" s="13">
        <v>321.23</v>
      </c>
    </row>
    <row r="3395" spans="1:10">
      <c r="A3395" s="12" t="s">
        <v>4604</v>
      </c>
      <c r="B3395" s="3">
        <v>45729</v>
      </c>
      <c r="C3395" s="12" t="s">
        <v>3403</v>
      </c>
      <c r="D3395" s="12" t="s">
        <v>90</v>
      </c>
      <c r="E3395" s="12" t="s">
        <v>73</v>
      </c>
      <c r="F3395" s="12" t="s">
        <v>77</v>
      </c>
      <c r="G3395" s="12">
        <v>2.6</v>
      </c>
      <c r="H3395" s="13">
        <v>216.64</v>
      </c>
      <c r="I3395" s="12" t="s">
        <v>26</v>
      </c>
      <c r="J3395" s="13">
        <v>165.36</v>
      </c>
    </row>
    <row r="3396" spans="1:10">
      <c r="A3396" s="12" t="s">
        <v>4605</v>
      </c>
      <c r="B3396" s="3">
        <v>45802</v>
      </c>
      <c r="C3396" s="12" t="s">
        <v>1733</v>
      </c>
      <c r="D3396" s="12" t="s">
        <v>68</v>
      </c>
      <c r="E3396" s="12" t="s">
        <v>69</v>
      </c>
      <c r="F3396" s="12" t="s">
        <v>87</v>
      </c>
      <c r="G3396" s="12">
        <v>4</v>
      </c>
      <c r="H3396" s="13">
        <v>268.14</v>
      </c>
      <c r="I3396" s="12" t="s">
        <v>25</v>
      </c>
      <c r="J3396" s="13">
        <v>268.14</v>
      </c>
    </row>
    <row r="3397" spans="1:10">
      <c r="A3397" s="12" t="s">
        <v>4606</v>
      </c>
      <c r="B3397" s="3">
        <v>45786</v>
      </c>
      <c r="C3397" s="12" t="s">
        <v>2114</v>
      </c>
      <c r="D3397" s="12" t="s">
        <v>61</v>
      </c>
      <c r="E3397" s="12" t="s">
        <v>57</v>
      </c>
      <c r="F3397" s="12" t="s">
        <v>100</v>
      </c>
      <c r="G3397" s="12">
        <v>4.3</v>
      </c>
      <c r="H3397" s="13">
        <v>121.38</v>
      </c>
      <c r="I3397" s="12" t="s">
        <v>25</v>
      </c>
      <c r="J3397" s="13">
        <v>121.38</v>
      </c>
    </row>
    <row r="3398" spans="1:10">
      <c r="A3398" s="12" t="s">
        <v>4607</v>
      </c>
      <c r="B3398" s="3">
        <v>45894</v>
      </c>
      <c r="C3398" s="12" t="s">
        <v>1866</v>
      </c>
      <c r="D3398" s="12" t="s">
        <v>90</v>
      </c>
      <c r="E3398" s="12" t="s">
        <v>76</v>
      </c>
      <c r="F3398" s="12" t="s">
        <v>82</v>
      </c>
      <c r="G3398" s="12">
        <v>2.6</v>
      </c>
      <c r="H3398" s="13">
        <v>166.4</v>
      </c>
      <c r="I3398" s="12" t="s">
        <v>26</v>
      </c>
      <c r="J3398" s="13">
        <v>52.57</v>
      </c>
    </row>
    <row r="3399" spans="1:10">
      <c r="A3399" s="12" t="s">
        <v>4608</v>
      </c>
      <c r="B3399" s="3">
        <v>45930</v>
      </c>
      <c r="C3399" s="12" t="s">
        <v>470</v>
      </c>
      <c r="D3399" s="12" t="s">
        <v>80</v>
      </c>
      <c r="E3399" s="12" t="s">
        <v>69</v>
      </c>
      <c r="F3399" s="12" t="s">
        <v>70</v>
      </c>
      <c r="G3399" s="12">
        <v>3.5</v>
      </c>
      <c r="H3399" s="13">
        <v>380.68</v>
      </c>
      <c r="I3399" s="12" t="s">
        <v>25</v>
      </c>
      <c r="J3399" s="13">
        <v>380.68</v>
      </c>
    </row>
    <row r="3400" spans="1:10">
      <c r="A3400" s="12" t="s">
        <v>4609</v>
      </c>
      <c r="B3400" s="3">
        <v>45720</v>
      </c>
      <c r="C3400" s="12" t="s">
        <v>94</v>
      </c>
      <c r="D3400" s="12" t="s">
        <v>56</v>
      </c>
      <c r="E3400" s="12" t="s">
        <v>73</v>
      </c>
      <c r="F3400" s="12" t="s">
        <v>100</v>
      </c>
      <c r="G3400" s="12">
        <v>2.6</v>
      </c>
      <c r="H3400" s="13">
        <v>123.02</v>
      </c>
      <c r="I3400" s="12" t="s">
        <v>25</v>
      </c>
      <c r="J3400" s="13">
        <v>123.02</v>
      </c>
    </row>
    <row r="3401" spans="1:10">
      <c r="A3401" s="12" t="s">
        <v>4610</v>
      </c>
      <c r="B3401" s="3">
        <v>45890</v>
      </c>
      <c r="C3401" s="12" t="s">
        <v>1325</v>
      </c>
      <c r="D3401" s="12" t="s">
        <v>61</v>
      </c>
      <c r="E3401" s="12" t="s">
        <v>73</v>
      </c>
      <c r="F3401" s="12" t="s">
        <v>62</v>
      </c>
      <c r="G3401" s="12">
        <v>2.2000000000000002</v>
      </c>
      <c r="H3401" s="13">
        <v>125.49</v>
      </c>
      <c r="I3401" s="12" t="s">
        <v>26</v>
      </c>
      <c r="J3401" s="13">
        <v>91.93</v>
      </c>
    </row>
    <row r="3402" spans="1:10">
      <c r="A3402" s="12" t="s">
        <v>4611</v>
      </c>
      <c r="B3402" s="3">
        <v>45973</v>
      </c>
      <c r="C3402" s="12" t="s">
        <v>439</v>
      </c>
      <c r="D3402" s="12" t="s">
        <v>80</v>
      </c>
      <c r="E3402" s="12" t="s">
        <v>95</v>
      </c>
      <c r="F3402" s="12" t="s">
        <v>70</v>
      </c>
      <c r="G3402" s="12">
        <v>4.3</v>
      </c>
      <c r="H3402" s="13">
        <v>315.02</v>
      </c>
      <c r="I3402" s="12" t="s">
        <v>25</v>
      </c>
      <c r="J3402" s="13">
        <v>315.02</v>
      </c>
    </row>
    <row r="3403" spans="1:10">
      <c r="A3403" s="12" t="s">
        <v>4612</v>
      </c>
      <c r="B3403" s="3">
        <v>45906</v>
      </c>
      <c r="C3403" s="12" t="s">
        <v>4613</v>
      </c>
      <c r="D3403" s="12" t="s">
        <v>61</v>
      </c>
      <c r="E3403" s="12" t="s">
        <v>73</v>
      </c>
      <c r="F3403" s="12" t="s">
        <v>100</v>
      </c>
      <c r="G3403" s="12">
        <v>2.6</v>
      </c>
      <c r="H3403" s="13">
        <v>104.64</v>
      </c>
      <c r="I3403" s="12" t="s">
        <v>27</v>
      </c>
      <c r="J3403" s="13">
        <v>0</v>
      </c>
    </row>
    <row r="3404" spans="1:10">
      <c r="A3404" s="12" t="s">
        <v>4614</v>
      </c>
      <c r="B3404" s="3">
        <v>45770</v>
      </c>
      <c r="C3404" s="12" t="s">
        <v>991</v>
      </c>
      <c r="D3404" s="12" t="s">
        <v>56</v>
      </c>
      <c r="E3404" s="12" t="s">
        <v>95</v>
      </c>
      <c r="F3404" s="12" t="s">
        <v>62</v>
      </c>
      <c r="G3404" s="12">
        <v>3.1</v>
      </c>
      <c r="H3404" s="13">
        <v>110.78</v>
      </c>
      <c r="I3404" s="12" t="s">
        <v>27</v>
      </c>
      <c r="J3404" s="13">
        <v>0</v>
      </c>
    </row>
    <row r="3405" spans="1:10">
      <c r="A3405" s="12" t="s">
        <v>4615</v>
      </c>
      <c r="B3405" s="3">
        <v>45945</v>
      </c>
      <c r="C3405" s="12" t="s">
        <v>443</v>
      </c>
      <c r="D3405" s="12" t="s">
        <v>68</v>
      </c>
      <c r="E3405" s="12" t="s">
        <v>76</v>
      </c>
      <c r="F3405" s="12" t="s">
        <v>77</v>
      </c>
      <c r="G3405" s="12">
        <v>3.3</v>
      </c>
      <c r="H3405" s="13">
        <v>334.18</v>
      </c>
      <c r="I3405" s="12" t="s">
        <v>25</v>
      </c>
      <c r="J3405" s="13">
        <v>334.18</v>
      </c>
    </row>
    <row r="3406" spans="1:10">
      <c r="A3406" s="12" t="s">
        <v>4616</v>
      </c>
      <c r="B3406" s="3">
        <v>45776</v>
      </c>
      <c r="C3406" s="12" t="s">
        <v>2637</v>
      </c>
      <c r="D3406" s="12" t="s">
        <v>68</v>
      </c>
      <c r="E3406" s="12" t="s">
        <v>81</v>
      </c>
      <c r="F3406" s="12" t="s">
        <v>62</v>
      </c>
      <c r="G3406" s="12">
        <v>1.9</v>
      </c>
      <c r="H3406" s="13">
        <v>242.47</v>
      </c>
      <c r="I3406" s="12" t="s">
        <v>25</v>
      </c>
      <c r="J3406" s="13">
        <v>242.47</v>
      </c>
    </row>
    <row r="3407" spans="1:10">
      <c r="A3407" s="12" t="s">
        <v>4617</v>
      </c>
      <c r="B3407" s="3">
        <v>45677</v>
      </c>
      <c r="C3407" s="12" t="s">
        <v>102</v>
      </c>
      <c r="D3407" s="12" t="s">
        <v>68</v>
      </c>
      <c r="E3407" s="12" t="s">
        <v>57</v>
      </c>
      <c r="F3407" s="12" t="s">
        <v>87</v>
      </c>
      <c r="G3407" s="12">
        <v>3.4</v>
      </c>
      <c r="H3407" s="13">
        <v>299.36</v>
      </c>
      <c r="I3407" s="12" t="s">
        <v>25</v>
      </c>
      <c r="J3407" s="13">
        <v>299.36</v>
      </c>
    </row>
    <row r="3408" spans="1:10">
      <c r="A3408" s="12" t="s">
        <v>4618</v>
      </c>
      <c r="B3408" s="3">
        <v>45682</v>
      </c>
      <c r="C3408" s="12" t="s">
        <v>1705</v>
      </c>
      <c r="D3408" s="12" t="s">
        <v>90</v>
      </c>
      <c r="E3408" s="12" t="s">
        <v>76</v>
      </c>
      <c r="F3408" s="12" t="s">
        <v>82</v>
      </c>
      <c r="G3408" s="12">
        <v>2.4</v>
      </c>
      <c r="H3408" s="13">
        <v>196.52</v>
      </c>
      <c r="I3408" s="12" t="s">
        <v>25</v>
      </c>
      <c r="J3408" s="13">
        <v>196.52</v>
      </c>
    </row>
    <row r="3409" spans="1:10">
      <c r="A3409" s="12" t="s">
        <v>4619</v>
      </c>
      <c r="B3409" s="3">
        <v>45759</v>
      </c>
      <c r="C3409" s="12" t="s">
        <v>2730</v>
      </c>
      <c r="D3409" s="12" t="s">
        <v>68</v>
      </c>
      <c r="E3409" s="12" t="s">
        <v>95</v>
      </c>
      <c r="F3409" s="12" t="s">
        <v>70</v>
      </c>
      <c r="G3409" s="12">
        <v>2.1</v>
      </c>
      <c r="H3409" s="13">
        <v>269.36</v>
      </c>
      <c r="I3409" s="12" t="s">
        <v>25</v>
      </c>
      <c r="J3409" s="13">
        <v>269.36</v>
      </c>
    </row>
    <row r="3410" spans="1:10">
      <c r="A3410" s="12" t="s">
        <v>4620</v>
      </c>
      <c r="B3410" s="3">
        <v>45736</v>
      </c>
      <c r="C3410" s="12" t="s">
        <v>3115</v>
      </c>
      <c r="D3410" s="12" t="s">
        <v>68</v>
      </c>
      <c r="E3410" s="12" t="s">
        <v>81</v>
      </c>
      <c r="F3410" s="12" t="s">
        <v>58</v>
      </c>
      <c r="G3410" s="12">
        <v>1.7</v>
      </c>
      <c r="H3410" s="13">
        <v>287.64</v>
      </c>
      <c r="I3410" s="12" t="s">
        <v>25</v>
      </c>
      <c r="J3410" s="13">
        <v>287.64</v>
      </c>
    </row>
    <row r="3411" spans="1:10">
      <c r="A3411" s="12" t="s">
        <v>4621</v>
      </c>
      <c r="B3411" s="3">
        <v>45771</v>
      </c>
      <c r="C3411" s="12" t="s">
        <v>374</v>
      </c>
      <c r="D3411" s="12" t="s">
        <v>90</v>
      </c>
      <c r="E3411" s="12" t="s">
        <v>95</v>
      </c>
      <c r="F3411" s="12" t="s">
        <v>82</v>
      </c>
      <c r="G3411" s="12">
        <v>2.1</v>
      </c>
      <c r="H3411" s="13">
        <v>202.61</v>
      </c>
      <c r="I3411" s="12" t="s">
        <v>25</v>
      </c>
      <c r="J3411" s="13">
        <v>202.61</v>
      </c>
    </row>
    <row r="3412" spans="1:10">
      <c r="A3412" s="12" t="s">
        <v>4622</v>
      </c>
      <c r="B3412" s="3">
        <v>45926</v>
      </c>
      <c r="C3412" s="12" t="s">
        <v>4623</v>
      </c>
      <c r="D3412" s="12" t="s">
        <v>56</v>
      </c>
      <c r="E3412" s="12" t="s">
        <v>73</v>
      </c>
      <c r="F3412" s="12" t="s">
        <v>100</v>
      </c>
      <c r="G3412" s="12">
        <v>3</v>
      </c>
      <c r="H3412" s="13">
        <v>116.26</v>
      </c>
      <c r="I3412" s="12" t="s">
        <v>26</v>
      </c>
      <c r="J3412" s="13">
        <v>98.74</v>
      </c>
    </row>
    <row r="3413" spans="1:10">
      <c r="A3413" s="12" t="s">
        <v>4624</v>
      </c>
      <c r="B3413" s="3">
        <v>45805</v>
      </c>
      <c r="C3413" s="12" t="s">
        <v>4625</v>
      </c>
      <c r="D3413" s="12" t="s">
        <v>65</v>
      </c>
      <c r="E3413" s="12" t="s">
        <v>81</v>
      </c>
      <c r="F3413" s="12" t="s">
        <v>70</v>
      </c>
      <c r="G3413" s="12">
        <v>3.4</v>
      </c>
      <c r="H3413" s="13">
        <v>267.12</v>
      </c>
      <c r="I3413" s="12" t="s">
        <v>25</v>
      </c>
      <c r="J3413" s="13">
        <v>267.12</v>
      </c>
    </row>
    <row r="3414" spans="1:10">
      <c r="A3414" s="12" t="s">
        <v>4626</v>
      </c>
      <c r="B3414" s="3">
        <v>45855</v>
      </c>
      <c r="C3414" s="12" t="s">
        <v>290</v>
      </c>
      <c r="D3414" s="12" t="s">
        <v>65</v>
      </c>
      <c r="E3414" s="12" t="s">
        <v>69</v>
      </c>
      <c r="F3414" s="12" t="s">
        <v>70</v>
      </c>
      <c r="G3414" s="12">
        <v>3.1</v>
      </c>
      <c r="H3414" s="13">
        <v>209.66</v>
      </c>
      <c r="I3414" s="12" t="s">
        <v>25</v>
      </c>
      <c r="J3414" s="13">
        <v>209.66</v>
      </c>
    </row>
    <row r="3415" spans="1:10">
      <c r="A3415" s="12" t="s">
        <v>4627</v>
      </c>
      <c r="B3415" s="3">
        <v>45988</v>
      </c>
      <c r="C3415" s="12" t="s">
        <v>4628</v>
      </c>
      <c r="D3415" s="12" t="s">
        <v>56</v>
      </c>
      <c r="E3415" s="12" t="s">
        <v>95</v>
      </c>
      <c r="F3415" s="12" t="s">
        <v>58</v>
      </c>
      <c r="G3415" s="12">
        <v>2</v>
      </c>
      <c r="H3415" s="13">
        <v>146.74</v>
      </c>
      <c r="I3415" s="12" t="s">
        <v>25</v>
      </c>
      <c r="J3415" s="13">
        <v>146.74</v>
      </c>
    </row>
    <row r="3416" spans="1:10">
      <c r="A3416" s="12" t="s">
        <v>4629</v>
      </c>
      <c r="B3416" s="3">
        <v>45702</v>
      </c>
      <c r="C3416" s="12" t="s">
        <v>2540</v>
      </c>
      <c r="D3416" s="12" t="s">
        <v>56</v>
      </c>
      <c r="E3416" s="12" t="s">
        <v>76</v>
      </c>
      <c r="F3416" s="12" t="s">
        <v>70</v>
      </c>
      <c r="G3416" s="12">
        <v>2.5</v>
      </c>
      <c r="H3416" s="13">
        <v>140.66999999999999</v>
      </c>
      <c r="I3416" s="12" t="s">
        <v>25</v>
      </c>
      <c r="J3416" s="13">
        <v>140.66999999999999</v>
      </c>
    </row>
    <row r="3417" spans="1:10">
      <c r="A3417" s="12" t="s">
        <v>4630</v>
      </c>
      <c r="B3417" s="3">
        <v>45773</v>
      </c>
      <c r="C3417" s="12" t="s">
        <v>1162</v>
      </c>
      <c r="D3417" s="12" t="s">
        <v>56</v>
      </c>
      <c r="E3417" s="12" t="s">
        <v>57</v>
      </c>
      <c r="F3417" s="12" t="s">
        <v>82</v>
      </c>
      <c r="G3417" s="12">
        <v>2.4</v>
      </c>
      <c r="H3417" s="13">
        <v>107.18</v>
      </c>
      <c r="I3417" s="12" t="s">
        <v>25</v>
      </c>
      <c r="J3417" s="13">
        <v>107.18</v>
      </c>
    </row>
    <row r="3418" spans="1:10">
      <c r="A3418" s="12" t="s">
        <v>4631</v>
      </c>
      <c r="B3418" s="3">
        <v>45806</v>
      </c>
      <c r="C3418" s="12" t="s">
        <v>380</v>
      </c>
      <c r="D3418" s="12" t="s">
        <v>90</v>
      </c>
      <c r="E3418" s="12" t="s">
        <v>57</v>
      </c>
      <c r="F3418" s="12" t="s">
        <v>82</v>
      </c>
      <c r="G3418" s="12">
        <v>3.6</v>
      </c>
      <c r="H3418" s="13">
        <v>203.77</v>
      </c>
      <c r="I3418" s="12" t="s">
        <v>25</v>
      </c>
      <c r="J3418" s="13">
        <v>203.77</v>
      </c>
    </row>
    <row r="3419" spans="1:10">
      <c r="A3419" s="12" t="s">
        <v>4632</v>
      </c>
      <c r="B3419" s="3">
        <v>45923</v>
      </c>
      <c r="C3419" s="12" t="s">
        <v>4510</v>
      </c>
      <c r="D3419" s="12" t="s">
        <v>61</v>
      </c>
      <c r="E3419" s="12" t="s">
        <v>95</v>
      </c>
      <c r="F3419" s="12" t="s">
        <v>62</v>
      </c>
      <c r="G3419" s="12">
        <v>2.4</v>
      </c>
      <c r="H3419" s="13">
        <v>111.49</v>
      </c>
      <c r="I3419" s="12" t="s">
        <v>26</v>
      </c>
      <c r="J3419" s="13">
        <v>44.36</v>
      </c>
    </row>
    <row r="3420" spans="1:10">
      <c r="A3420" s="12" t="s">
        <v>4633</v>
      </c>
      <c r="B3420" s="3">
        <v>45712</v>
      </c>
      <c r="C3420" s="12" t="s">
        <v>761</v>
      </c>
      <c r="D3420" s="12" t="s">
        <v>56</v>
      </c>
      <c r="E3420" s="12" t="s">
        <v>57</v>
      </c>
      <c r="F3420" s="12" t="s">
        <v>58</v>
      </c>
      <c r="G3420" s="12">
        <v>3.3</v>
      </c>
      <c r="H3420" s="13">
        <v>127.53</v>
      </c>
      <c r="I3420" s="12" t="s">
        <v>27</v>
      </c>
      <c r="J3420" s="13">
        <v>0</v>
      </c>
    </row>
    <row r="3421" spans="1:10">
      <c r="A3421" s="12" t="s">
        <v>4634</v>
      </c>
      <c r="B3421" s="3">
        <v>45771</v>
      </c>
      <c r="C3421" s="12" t="s">
        <v>4319</v>
      </c>
      <c r="D3421" s="12" t="s">
        <v>68</v>
      </c>
      <c r="E3421" s="12" t="s">
        <v>73</v>
      </c>
      <c r="F3421" s="12" t="s">
        <v>82</v>
      </c>
      <c r="G3421" s="12">
        <v>3</v>
      </c>
      <c r="H3421" s="13">
        <v>301.64999999999998</v>
      </c>
      <c r="I3421" s="12" t="s">
        <v>26</v>
      </c>
      <c r="J3421" s="13">
        <v>223.08</v>
      </c>
    </row>
    <row r="3422" spans="1:10">
      <c r="A3422" s="12" t="s">
        <v>4635</v>
      </c>
      <c r="B3422" s="3">
        <v>45676</v>
      </c>
      <c r="C3422" s="12" t="s">
        <v>1503</v>
      </c>
      <c r="D3422" s="12" t="s">
        <v>61</v>
      </c>
      <c r="E3422" s="12" t="s">
        <v>76</v>
      </c>
      <c r="F3422" s="12" t="s">
        <v>62</v>
      </c>
      <c r="G3422" s="12">
        <v>3.3</v>
      </c>
      <c r="H3422" s="13">
        <v>97.6</v>
      </c>
      <c r="I3422" s="12" t="s">
        <v>25</v>
      </c>
      <c r="J3422" s="13">
        <v>97.6</v>
      </c>
    </row>
    <row r="3423" spans="1:10">
      <c r="A3423" s="12" t="s">
        <v>4636</v>
      </c>
      <c r="B3423" s="3">
        <v>45874</v>
      </c>
      <c r="C3423" s="12" t="s">
        <v>1002</v>
      </c>
      <c r="D3423" s="12" t="s">
        <v>56</v>
      </c>
      <c r="E3423" s="12" t="s">
        <v>95</v>
      </c>
      <c r="F3423" s="12" t="s">
        <v>87</v>
      </c>
      <c r="G3423" s="12">
        <v>2.9</v>
      </c>
      <c r="H3423" s="13">
        <v>113.7</v>
      </c>
      <c r="I3423" s="12" t="s">
        <v>25</v>
      </c>
      <c r="J3423" s="13">
        <v>113.7</v>
      </c>
    </row>
    <row r="3424" spans="1:10">
      <c r="A3424" s="12" t="s">
        <v>4637</v>
      </c>
      <c r="B3424" s="3">
        <v>45804</v>
      </c>
      <c r="C3424" s="12" t="s">
        <v>4638</v>
      </c>
      <c r="D3424" s="12" t="s">
        <v>56</v>
      </c>
      <c r="E3424" s="12" t="s">
        <v>95</v>
      </c>
      <c r="F3424" s="12" t="s">
        <v>77</v>
      </c>
      <c r="G3424" s="12">
        <v>3.6</v>
      </c>
      <c r="H3424" s="13">
        <v>118.47</v>
      </c>
      <c r="I3424" s="12" t="s">
        <v>25</v>
      </c>
      <c r="J3424" s="13">
        <v>118.47</v>
      </c>
    </row>
    <row r="3425" spans="1:10">
      <c r="A3425" s="12" t="s">
        <v>4639</v>
      </c>
      <c r="B3425" s="3">
        <v>45998</v>
      </c>
      <c r="C3425" s="12" t="s">
        <v>590</v>
      </c>
      <c r="D3425" s="12" t="s">
        <v>68</v>
      </c>
      <c r="E3425" s="12" t="s">
        <v>81</v>
      </c>
      <c r="F3425" s="12" t="s">
        <v>70</v>
      </c>
      <c r="G3425" s="12">
        <v>2.2000000000000002</v>
      </c>
      <c r="H3425" s="13">
        <v>340.5</v>
      </c>
      <c r="I3425" s="12" t="s">
        <v>27</v>
      </c>
      <c r="J3425" s="13">
        <v>0</v>
      </c>
    </row>
    <row r="3426" spans="1:10">
      <c r="A3426" s="12" t="s">
        <v>4640</v>
      </c>
      <c r="B3426" s="3">
        <v>45849</v>
      </c>
      <c r="C3426" s="12" t="s">
        <v>1896</v>
      </c>
      <c r="D3426" s="12" t="s">
        <v>65</v>
      </c>
      <c r="E3426" s="12" t="s">
        <v>73</v>
      </c>
      <c r="F3426" s="12" t="s">
        <v>62</v>
      </c>
      <c r="G3426" s="12">
        <v>1.7</v>
      </c>
      <c r="H3426" s="13">
        <v>255.71</v>
      </c>
      <c r="I3426" s="12" t="s">
        <v>26</v>
      </c>
      <c r="J3426" s="13">
        <v>119.19</v>
      </c>
    </row>
    <row r="3427" spans="1:10">
      <c r="A3427" s="12" t="s">
        <v>4641</v>
      </c>
      <c r="B3427" s="3">
        <v>45658</v>
      </c>
      <c r="C3427" s="12" t="s">
        <v>4177</v>
      </c>
      <c r="D3427" s="12" t="s">
        <v>68</v>
      </c>
      <c r="E3427" s="12" t="s">
        <v>73</v>
      </c>
      <c r="F3427" s="12" t="s">
        <v>103</v>
      </c>
      <c r="G3427" s="12">
        <v>3.2</v>
      </c>
      <c r="H3427" s="13">
        <v>280.63</v>
      </c>
      <c r="I3427" s="12" t="s">
        <v>25</v>
      </c>
      <c r="J3427" s="13">
        <v>280.63</v>
      </c>
    </row>
    <row r="3428" spans="1:10">
      <c r="A3428" s="12" t="s">
        <v>4642</v>
      </c>
      <c r="B3428" s="3">
        <v>45836</v>
      </c>
      <c r="C3428" s="12" t="s">
        <v>374</v>
      </c>
      <c r="D3428" s="12" t="s">
        <v>80</v>
      </c>
      <c r="E3428" s="12" t="s">
        <v>57</v>
      </c>
      <c r="F3428" s="12" t="s">
        <v>62</v>
      </c>
      <c r="G3428" s="12">
        <v>4.2</v>
      </c>
      <c r="H3428" s="13">
        <v>376.83</v>
      </c>
      <c r="I3428" s="12" t="s">
        <v>25</v>
      </c>
      <c r="J3428" s="13">
        <v>376.83</v>
      </c>
    </row>
    <row r="3429" spans="1:10">
      <c r="A3429" s="12" t="s">
        <v>4643</v>
      </c>
      <c r="B3429" s="3">
        <v>45711</v>
      </c>
      <c r="C3429" s="12" t="s">
        <v>1928</v>
      </c>
      <c r="D3429" s="12" t="s">
        <v>65</v>
      </c>
      <c r="E3429" s="12" t="s">
        <v>73</v>
      </c>
      <c r="F3429" s="12" t="s">
        <v>82</v>
      </c>
      <c r="G3429" s="12">
        <v>2.7</v>
      </c>
      <c r="H3429" s="13">
        <v>251.36</v>
      </c>
      <c r="I3429" s="12" t="s">
        <v>25</v>
      </c>
      <c r="J3429" s="13">
        <v>251.36</v>
      </c>
    </row>
    <row r="3430" spans="1:10">
      <c r="A3430" s="12" t="s">
        <v>4644</v>
      </c>
      <c r="B3430" s="3">
        <v>45737</v>
      </c>
      <c r="C3430" s="12" t="s">
        <v>1924</v>
      </c>
      <c r="D3430" s="12" t="s">
        <v>61</v>
      </c>
      <c r="E3430" s="12" t="s">
        <v>57</v>
      </c>
      <c r="F3430" s="12" t="s">
        <v>103</v>
      </c>
      <c r="G3430" s="12">
        <v>3.5</v>
      </c>
      <c r="H3430" s="13">
        <v>122.23</v>
      </c>
      <c r="I3430" s="12" t="s">
        <v>25</v>
      </c>
      <c r="J3430" s="13">
        <v>122.23</v>
      </c>
    </row>
    <row r="3431" spans="1:10">
      <c r="A3431" s="12" t="s">
        <v>4645</v>
      </c>
      <c r="B3431" s="3">
        <v>45836</v>
      </c>
      <c r="C3431" s="12" t="s">
        <v>4593</v>
      </c>
      <c r="D3431" s="12" t="s">
        <v>90</v>
      </c>
      <c r="E3431" s="12" t="s">
        <v>95</v>
      </c>
      <c r="F3431" s="12" t="s">
        <v>100</v>
      </c>
      <c r="G3431" s="12">
        <v>2.7</v>
      </c>
      <c r="H3431" s="13">
        <v>217.07</v>
      </c>
      <c r="I3431" s="12" t="s">
        <v>25</v>
      </c>
      <c r="J3431" s="13">
        <v>217.07</v>
      </c>
    </row>
    <row r="3432" spans="1:10">
      <c r="A3432" s="12" t="s">
        <v>4646</v>
      </c>
      <c r="B3432" s="3">
        <v>45903</v>
      </c>
      <c r="C3432" s="12" t="s">
        <v>1831</v>
      </c>
      <c r="D3432" s="12" t="s">
        <v>61</v>
      </c>
      <c r="E3432" s="12" t="s">
        <v>57</v>
      </c>
      <c r="F3432" s="12" t="s">
        <v>62</v>
      </c>
      <c r="G3432" s="12">
        <v>3</v>
      </c>
      <c r="H3432" s="13">
        <v>129.13</v>
      </c>
      <c r="I3432" s="12" t="s">
        <v>25</v>
      </c>
      <c r="J3432" s="13">
        <v>129.13</v>
      </c>
    </row>
    <row r="3433" spans="1:10">
      <c r="A3433" s="12" t="s">
        <v>4647</v>
      </c>
      <c r="B3433" s="3">
        <v>45953</v>
      </c>
      <c r="C3433" s="12" t="s">
        <v>1721</v>
      </c>
      <c r="D3433" s="12" t="s">
        <v>56</v>
      </c>
      <c r="E3433" s="12" t="s">
        <v>57</v>
      </c>
      <c r="F3433" s="12" t="s">
        <v>70</v>
      </c>
      <c r="G3433" s="12">
        <v>3.4</v>
      </c>
      <c r="H3433" s="13">
        <v>125.51</v>
      </c>
      <c r="I3433" s="12" t="s">
        <v>25</v>
      </c>
      <c r="J3433" s="13">
        <v>125.51</v>
      </c>
    </row>
    <row r="3434" spans="1:10">
      <c r="A3434" s="12" t="s">
        <v>4648</v>
      </c>
      <c r="B3434" s="3">
        <v>45661</v>
      </c>
      <c r="C3434" s="12" t="s">
        <v>369</v>
      </c>
      <c r="D3434" s="12" t="s">
        <v>68</v>
      </c>
      <c r="E3434" s="12" t="s">
        <v>73</v>
      </c>
      <c r="F3434" s="12" t="s">
        <v>62</v>
      </c>
      <c r="G3434" s="12">
        <v>2.4</v>
      </c>
      <c r="H3434" s="13">
        <v>274.11</v>
      </c>
      <c r="I3434" s="12" t="s">
        <v>25</v>
      </c>
      <c r="J3434" s="13">
        <v>274.11</v>
      </c>
    </row>
    <row r="3435" spans="1:10">
      <c r="A3435" s="12" t="s">
        <v>4649</v>
      </c>
      <c r="B3435" s="3">
        <v>45718</v>
      </c>
      <c r="C3435" s="12" t="s">
        <v>3493</v>
      </c>
      <c r="D3435" s="12" t="s">
        <v>90</v>
      </c>
      <c r="E3435" s="12" t="s">
        <v>69</v>
      </c>
      <c r="F3435" s="12" t="s">
        <v>77</v>
      </c>
      <c r="G3435" s="12">
        <v>3.1</v>
      </c>
      <c r="H3435" s="13">
        <v>163.13</v>
      </c>
      <c r="I3435" s="12" t="s">
        <v>25</v>
      </c>
      <c r="J3435" s="13">
        <v>163.13</v>
      </c>
    </row>
    <row r="3436" spans="1:10">
      <c r="A3436" s="12" t="s">
        <v>4650</v>
      </c>
      <c r="B3436" s="3">
        <v>45958</v>
      </c>
      <c r="C3436" s="12" t="s">
        <v>2829</v>
      </c>
      <c r="D3436" s="12" t="s">
        <v>61</v>
      </c>
      <c r="E3436" s="12" t="s">
        <v>69</v>
      </c>
      <c r="F3436" s="12" t="s">
        <v>77</v>
      </c>
      <c r="G3436" s="12">
        <v>3</v>
      </c>
      <c r="H3436" s="13">
        <v>108.92</v>
      </c>
      <c r="I3436" s="12" t="s">
        <v>26</v>
      </c>
      <c r="J3436" s="13">
        <v>62.2</v>
      </c>
    </row>
    <row r="3437" spans="1:10">
      <c r="A3437" s="12" t="s">
        <v>4651</v>
      </c>
      <c r="B3437" s="3">
        <v>45963</v>
      </c>
      <c r="C3437" s="12" t="s">
        <v>2205</v>
      </c>
      <c r="D3437" s="12" t="s">
        <v>56</v>
      </c>
      <c r="E3437" s="12" t="s">
        <v>76</v>
      </c>
      <c r="F3437" s="12" t="s">
        <v>82</v>
      </c>
      <c r="G3437" s="12">
        <v>2.1</v>
      </c>
      <c r="H3437" s="13">
        <v>135.24</v>
      </c>
      <c r="I3437" s="12" t="s">
        <v>25</v>
      </c>
      <c r="J3437" s="13">
        <v>135.24</v>
      </c>
    </row>
    <row r="3438" spans="1:10">
      <c r="A3438" s="12" t="s">
        <v>4652</v>
      </c>
      <c r="B3438" s="3">
        <v>45825</v>
      </c>
      <c r="C3438" s="12" t="s">
        <v>274</v>
      </c>
      <c r="D3438" s="12" t="s">
        <v>90</v>
      </c>
      <c r="E3438" s="12" t="s">
        <v>76</v>
      </c>
      <c r="F3438" s="12" t="s">
        <v>100</v>
      </c>
      <c r="G3438" s="12">
        <v>2.5</v>
      </c>
      <c r="H3438" s="13">
        <v>205.48</v>
      </c>
      <c r="I3438" s="12" t="s">
        <v>25</v>
      </c>
      <c r="J3438" s="13">
        <v>205.48</v>
      </c>
    </row>
    <row r="3439" spans="1:10">
      <c r="A3439" s="12" t="s">
        <v>4653</v>
      </c>
      <c r="B3439" s="3">
        <v>45708</v>
      </c>
      <c r="C3439" s="12" t="s">
        <v>2137</v>
      </c>
      <c r="D3439" s="12" t="s">
        <v>90</v>
      </c>
      <c r="E3439" s="12" t="s">
        <v>57</v>
      </c>
      <c r="F3439" s="12" t="s">
        <v>103</v>
      </c>
      <c r="G3439" s="12">
        <v>2.6</v>
      </c>
      <c r="H3439" s="13">
        <v>185.58</v>
      </c>
      <c r="I3439" s="12" t="s">
        <v>25</v>
      </c>
      <c r="J3439" s="13">
        <v>185.58</v>
      </c>
    </row>
    <row r="3440" spans="1:10">
      <c r="A3440" s="12" t="s">
        <v>4654</v>
      </c>
      <c r="B3440" s="3">
        <v>45990</v>
      </c>
      <c r="C3440" s="12" t="s">
        <v>4313</v>
      </c>
      <c r="D3440" s="12" t="s">
        <v>68</v>
      </c>
      <c r="E3440" s="12" t="s">
        <v>76</v>
      </c>
      <c r="F3440" s="12" t="s">
        <v>103</v>
      </c>
      <c r="G3440" s="12">
        <v>2.8</v>
      </c>
      <c r="H3440" s="13">
        <v>247.03</v>
      </c>
      <c r="I3440" s="12" t="s">
        <v>25</v>
      </c>
      <c r="J3440" s="13">
        <v>247.03</v>
      </c>
    </row>
    <row r="3441" spans="1:10">
      <c r="A3441" s="12" t="s">
        <v>4655</v>
      </c>
      <c r="B3441" s="3">
        <v>45714</v>
      </c>
      <c r="C3441" s="12" t="s">
        <v>4177</v>
      </c>
      <c r="D3441" s="12" t="s">
        <v>56</v>
      </c>
      <c r="E3441" s="12" t="s">
        <v>95</v>
      </c>
      <c r="F3441" s="12" t="s">
        <v>70</v>
      </c>
      <c r="G3441" s="12">
        <v>3.2</v>
      </c>
      <c r="H3441" s="13">
        <v>109.48</v>
      </c>
      <c r="I3441" s="12" t="s">
        <v>25</v>
      </c>
      <c r="J3441" s="13">
        <v>109.48</v>
      </c>
    </row>
    <row r="3442" spans="1:10">
      <c r="A3442" s="12" t="s">
        <v>4656</v>
      </c>
      <c r="B3442" s="3">
        <v>45957</v>
      </c>
      <c r="C3442" s="12" t="s">
        <v>2247</v>
      </c>
      <c r="D3442" s="12" t="s">
        <v>65</v>
      </c>
      <c r="E3442" s="12" t="s">
        <v>73</v>
      </c>
      <c r="F3442" s="12" t="s">
        <v>82</v>
      </c>
      <c r="G3442" s="12">
        <v>3.6</v>
      </c>
      <c r="H3442" s="13">
        <v>250.08</v>
      </c>
      <c r="I3442" s="12" t="s">
        <v>25</v>
      </c>
      <c r="J3442" s="13">
        <v>250.08</v>
      </c>
    </row>
    <row r="3443" spans="1:10">
      <c r="A3443" s="12" t="s">
        <v>4657</v>
      </c>
      <c r="B3443" s="3">
        <v>45699</v>
      </c>
      <c r="C3443" s="12" t="s">
        <v>1764</v>
      </c>
      <c r="D3443" s="12" t="s">
        <v>56</v>
      </c>
      <c r="E3443" s="12" t="s">
        <v>69</v>
      </c>
      <c r="F3443" s="12" t="s">
        <v>87</v>
      </c>
      <c r="G3443" s="12">
        <v>1</v>
      </c>
      <c r="H3443" s="13">
        <v>108.3</v>
      </c>
      <c r="I3443" s="12" t="s">
        <v>26</v>
      </c>
      <c r="J3443" s="13">
        <v>60.34</v>
      </c>
    </row>
    <row r="3444" spans="1:10">
      <c r="A3444" s="12" t="s">
        <v>4658</v>
      </c>
      <c r="B3444" s="3">
        <v>45993</v>
      </c>
      <c r="C3444" s="12" t="s">
        <v>2662</v>
      </c>
      <c r="D3444" s="12" t="s">
        <v>61</v>
      </c>
      <c r="E3444" s="12" t="s">
        <v>95</v>
      </c>
      <c r="F3444" s="12" t="s">
        <v>70</v>
      </c>
      <c r="G3444" s="12">
        <v>3.6</v>
      </c>
      <c r="H3444" s="13">
        <v>122.92</v>
      </c>
      <c r="I3444" s="12" t="s">
        <v>25</v>
      </c>
      <c r="J3444" s="13">
        <v>122.92</v>
      </c>
    </row>
    <row r="3445" spans="1:10">
      <c r="A3445" s="12" t="s">
        <v>4659</v>
      </c>
      <c r="B3445" s="3">
        <v>46020</v>
      </c>
      <c r="C3445" s="12" t="s">
        <v>1014</v>
      </c>
      <c r="D3445" s="12" t="s">
        <v>90</v>
      </c>
      <c r="E3445" s="12" t="s">
        <v>57</v>
      </c>
      <c r="F3445" s="12" t="s">
        <v>103</v>
      </c>
      <c r="G3445" s="12">
        <v>1.9</v>
      </c>
      <c r="H3445" s="13">
        <v>174.58</v>
      </c>
      <c r="I3445" s="12" t="s">
        <v>27</v>
      </c>
      <c r="J3445" s="13">
        <v>0</v>
      </c>
    </row>
    <row r="3446" spans="1:10">
      <c r="A3446" s="12" t="s">
        <v>4660</v>
      </c>
      <c r="B3446" s="3">
        <v>45695</v>
      </c>
      <c r="C3446" s="12" t="s">
        <v>2290</v>
      </c>
      <c r="D3446" s="12" t="s">
        <v>68</v>
      </c>
      <c r="E3446" s="12" t="s">
        <v>81</v>
      </c>
      <c r="F3446" s="12" t="s">
        <v>82</v>
      </c>
      <c r="G3446" s="12">
        <v>2</v>
      </c>
      <c r="H3446" s="13">
        <v>330.92</v>
      </c>
      <c r="I3446" s="12" t="s">
        <v>27</v>
      </c>
      <c r="J3446" s="13">
        <v>0</v>
      </c>
    </row>
    <row r="3447" spans="1:10">
      <c r="A3447" s="12" t="s">
        <v>4661</v>
      </c>
      <c r="B3447" s="3">
        <v>45979</v>
      </c>
      <c r="C3447" s="12" t="s">
        <v>868</v>
      </c>
      <c r="D3447" s="12" t="s">
        <v>80</v>
      </c>
      <c r="E3447" s="12" t="s">
        <v>57</v>
      </c>
      <c r="F3447" s="12" t="s">
        <v>77</v>
      </c>
      <c r="G3447" s="12">
        <v>2.8</v>
      </c>
      <c r="H3447" s="13">
        <v>416.25</v>
      </c>
      <c r="I3447" s="12" t="s">
        <v>26</v>
      </c>
      <c r="J3447" s="13">
        <v>121.6</v>
      </c>
    </row>
    <row r="3448" spans="1:10">
      <c r="A3448" s="12" t="s">
        <v>4662</v>
      </c>
      <c r="B3448" s="3">
        <v>45728</v>
      </c>
      <c r="C3448" s="12" t="s">
        <v>1417</v>
      </c>
      <c r="D3448" s="12" t="s">
        <v>56</v>
      </c>
      <c r="E3448" s="12" t="s">
        <v>73</v>
      </c>
      <c r="F3448" s="12" t="s">
        <v>103</v>
      </c>
      <c r="G3448" s="12">
        <v>3.1</v>
      </c>
      <c r="H3448" s="13">
        <v>115.58</v>
      </c>
      <c r="I3448" s="12" t="s">
        <v>25</v>
      </c>
      <c r="J3448" s="13">
        <v>115.58</v>
      </c>
    </row>
    <row r="3449" spans="1:10">
      <c r="A3449" s="12" t="s">
        <v>4663</v>
      </c>
      <c r="B3449" s="3">
        <v>45861</v>
      </c>
      <c r="C3449" s="12" t="s">
        <v>619</v>
      </c>
      <c r="D3449" s="12" t="s">
        <v>56</v>
      </c>
      <c r="E3449" s="12" t="s">
        <v>57</v>
      </c>
      <c r="F3449" s="12" t="s">
        <v>70</v>
      </c>
      <c r="G3449" s="12">
        <v>2.9</v>
      </c>
      <c r="H3449" s="13">
        <v>109.01</v>
      </c>
      <c r="I3449" s="12" t="s">
        <v>25</v>
      </c>
      <c r="J3449" s="13">
        <v>109.01</v>
      </c>
    </row>
    <row r="3450" spans="1:10">
      <c r="A3450" s="12" t="s">
        <v>4664</v>
      </c>
      <c r="B3450" s="3">
        <v>45772</v>
      </c>
      <c r="C3450" s="12" t="s">
        <v>2016</v>
      </c>
      <c r="D3450" s="12" t="s">
        <v>65</v>
      </c>
      <c r="E3450" s="12" t="s">
        <v>69</v>
      </c>
      <c r="F3450" s="12" t="s">
        <v>70</v>
      </c>
      <c r="G3450" s="12">
        <v>3</v>
      </c>
      <c r="H3450" s="13">
        <v>240.69</v>
      </c>
      <c r="I3450" s="12" t="s">
        <v>25</v>
      </c>
      <c r="J3450" s="13">
        <v>240.69</v>
      </c>
    </row>
    <row r="3451" spans="1:10">
      <c r="A3451" s="12" t="s">
        <v>4665</v>
      </c>
      <c r="B3451" s="3">
        <v>45874</v>
      </c>
      <c r="C3451" s="12" t="s">
        <v>2902</v>
      </c>
      <c r="D3451" s="12" t="s">
        <v>65</v>
      </c>
      <c r="E3451" s="12" t="s">
        <v>95</v>
      </c>
      <c r="F3451" s="12" t="s">
        <v>62</v>
      </c>
      <c r="G3451" s="12">
        <v>3.4</v>
      </c>
      <c r="H3451" s="13">
        <v>223.84</v>
      </c>
      <c r="I3451" s="12" t="s">
        <v>25</v>
      </c>
      <c r="J3451" s="13">
        <v>223.84</v>
      </c>
    </row>
    <row r="3452" spans="1:10">
      <c r="A3452" s="12" t="s">
        <v>4666</v>
      </c>
      <c r="B3452" s="3">
        <v>45798</v>
      </c>
      <c r="C3452" s="12" t="s">
        <v>2112</v>
      </c>
      <c r="D3452" s="12" t="s">
        <v>65</v>
      </c>
      <c r="E3452" s="12" t="s">
        <v>69</v>
      </c>
      <c r="F3452" s="12" t="s">
        <v>100</v>
      </c>
      <c r="G3452" s="12">
        <v>3.3</v>
      </c>
      <c r="H3452" s="13">
        <v>247.4</v>
      </c>
      <c r="I3452" s="12" t="s">
        <v>26</v>
      </c>
      <c r="J3452" s="13">
        <v>159.61000000000001</v>
      </c>
    </row>
    <row r="3453" spans="1:10">
      <c r="A3453" s="12" t="s">
        <v>4667</v>
      </c>
      <c r="B3453" s="3">
        <v>45833</v>
      </c>
      <c r="C3453" s="12" t="s">
        <v>318</v>
      </c>
      <c r="D3453" s="12" t="s">
        <v>61</v>
      </c>
      <c r="E3453" s="12" t="s">
        <v>69</v>
      </c>
      <c r="F3453" s="12" t="s">
        <v>70</v>
      </c>
      <c r="G3453" s="12">
        <v>1.7</v>
      </c>
      <c r="H3453" s="13">
        <v>124.49</v>
      </c>
      <c r="I3453" s="12" t="s">
        <v>27</v>
      </c>
      <c r="J3453" s="13">
        <v>0</v>
      </c>
    </row>
    <row r="3454" spans="1:10">
      <c r="A3454" s="12" t="s">
        <v>4668</v>
      </c>
      <c r="B3454" s="3">
        <v>45747</v>
      </c>
      <c r="C3454" s="12" t="s">
        <v>586</v>
      </c>
      <c r="D3454" s="12" t="s">
        <v>61</v>
      </c>
      <c r="E3454" s="12" t="s">
        <v>69</v>
      </c>
      <c r="F3454" s="12" t="s">
        <v>58</v>
      </c>
      <c r="G3454" s="12">
        <v>1.9</v>
      </c>
      <c r="H3454" s="13">
        <v>117.55</v>
      </c>
      <c r="I3454" s="12" t="s">
        <v>25</v>
      </c>
      <c r="J3454" s="13">
        <v>117.55</v>
      </c>
    </row>
    <row r="3455" spans="1:10">
      <c r="A3455" s="12" t="s">
        <v>4669</v>
      </c>
      <c r="B3455" s="3">
        <v>45742</v>
      </c>
      <c r="C3455" s="12" t="s">
        <v>3130</v>
      </c>
      <c r="D3455" s="12" t="s">
        <v>68</v>
      </c>
      <c r="E3455" s="12" t="s">
        <v>69</v>
      </c>
      <c r="F3455" s="12" t="s">
        <v>70</v>
      </c>
      <c r="G3455" s="12">
        <v>2.4</v>
      </c>
      <c r="H3455" s="13">
        <v>318.22000000000003</v>
      </c>
      <c r="I3455" s="12" t="s">
        <v>25</v>
      </c>
      <c r="J3455" s="13">
        <v>318.22000000000003</v>
      </c>
    </row>
    <row r="3456" spans="1:10">
      <c r="A3456" s="12" t="s">
        <v>4670</v>
      </c>
      <c r="B3456" s="3">
        <v>46008</v>
      </c>
      <c r="C3456" s="12" t="s">
        <v>187</v>
      </c>
      <c r="D3456" s="12" t="s">
        <v>68</v>
      </c>
      <c r="E3456" s="12" t="s">
        <v>69</v>
      </c>
      <c r="F3456" s="12" t="s">
        <v>70</v>
      </c>
      <c r="G3456" s="12">
        <v>3.2</v>
      </c>
      <c r="H3456" s="13">
        <v>285.64</v>
      </c>
      <c r="I3456" s="12" t="s">
        <v>25</v>
      </c>
      <c r="J3456" s="13">
        <v>285.64</v>
      </c>
    </row>
    <row r="3457" spans="1:10">
      <c r="A3457" s="12" t="s">
        <v>4671</v>
      </c>
      <c r="B3457" s="3">
        <v>45717</v>
      </c>
      <c r="C3457" s="12" t="s">
        <v>2989</v>
      </c>
      <c r="D3457" s="12" t="s">
        <v>68</v>
      </c>
      <c r="E3457" s="12" t="s">
        <v>69</v>
      </c>
      <c r="F3457" s="12" t="s">
        <v>100</v>
      </c>
      <c r="G3457" s="12">
        <v>1.6</v>
      </c>
      <c r="H3457" s="13">
        <v>246.87</v>
      </c>
      <c r="I3457" s="12" t="s">
        <v>25</v>
      </c>
      <c r="J3457" s="13">
        <v>246.87</v>
      </c>
    </row>
    <row r="3458" spans="1:10">
      <c r="A3458" s="12" t="s">
        <v>4672</v>
      </c>
      <c r="B3458" s="3">
        <v>45967</v>
      </c>
      <c r="C3458" s="12" t="s">
        <v>733</v>
      </c>
      <c r="D3458" s="12" t="s">
        <v>56</v>
      </c>
      <c r="E3458" s="12" t="s">
        <v>95</v>
      </c>
      <c r="F3458" s="12" t="s">
        <v>58</v>
      </c>
      <c r="G3458" s="12">
        <v>1.3</v>
      </c>
      <c r="H3458" s="13">
        <v>120.13</v>
      </c>
      <c r="I3458" s="12" t="s">
        <v>25</v>
      </c>
      <c r="J3458" s="13">
        <v>120.13</v>
      </c>
    </row>
    <row r="3459" spans="1:10">
      <c r="A3459" s="12" t="s">
        <v>4673</v>
      </c>
      <c r="B3459" s="3">
        <v>46003</v>
      </c>
      <c r="C3459" s="12" t="s">
        <v>1180</v>
      </c>
      <c r="D3459" s="12" t="s">
        <v>80</v>
      </c>
      <c r="E3459" s="12" t="s">
        <v>57</v>
      </c>
      <c r="F3459" s="12" t="s">
        <v>103</v>
      </c>
      <c r="G3459" s="12">
        <v>3.2</v>
      </c>
      <c r="H3459" s="13">
        <v>393.05</v>
      </c>
      <c r="I3459" s="12" t="s">
        <v>25</v>
      </c>
      <c r="J3459" s="13">
        <v>393.05</v>
      </c>
    </row>
    <row r="3460" spans="1:10">
      <c r="A3460" s="12" t="s">
        <v>4674</v>
      </c>
      <c r="B3460" s="3">
        <v>45970</v>
      </c>
      <c r="C3460" s="12" t="s">
        <v>1002</v>
      </c>
      <c r="D3460" s="12" t="s">
        <v>65</v>
      </c>
      <c r="E3460" s="12" t="s">
        <v>95</v>
      </c>
      <c r="F3460" s="12" t="s">
        <v>62</v>
      </c>
      <c r="G3460" s="12">
        <v>2.9</v>
      </c>
      <c r="H3460" s="13">
        <v>248.72</v>
      </c>
      <c r="I3460" s="12" t="s">
        <v>27</v>
      </c>
      <c r="J3460" s="13">
        <v>0</v>
      </c>
    </row>
    <row r="3461" spans="1:10">
      <c r="A3461" s="12" t="s">
        <v>4675</v>
      </c>
      <c r="B3461" s="3">
        <v>45778</v>
      </c>
      <c r="C3461" s="12" t="s">
        <v>3486</v>
      </c>
      <c r="D3461" s="12" t="s">
        <v>65</v>
      </c>
      <c r="E3461" s="12" t="s">
        <v>76</v>
      </c>
      <c r="F3461" s="12" t="s">
        <v>70</v>
      </c>
      <c r="G3461" s="12">
        <v>2.9</v>
      </c>
      <c r="H3461" s="13">
        <v>205.31</v>
      </c>
      <c r="I3461" s="12" t="s">
        <v>26</v>
      </c>
      <c r="J3461" s="13">
        <v>100.21</v>
      </c>
    </row>
    <row r="3462" spans="1:10">
      <c r="A3462" s="12" t="s">
        <v>4676</v>
      </c>
      <c r="B3462" s="3">
        <v>45669</v>
      </c>
      <c r="C3462" s="12" t="s">
        <v>1791</v>
      </c>
      <c r="D3462" s="12" t="s">
        <v>65</v>
      </c>
      <c r="E3462" s="12" t="s">
        <v>69</v>
      </c>
      <c r="F3462" s="12" t="s">
        <v>77</v>
      </c>
      <c r="G3462" s="12">
        <v>2.7</v>
      </c>
      <c r="H3462" s="13">
        <v>253.96</v>
      </c>
      <c r="I3462" s="12" t="s">
        <v>25</v>
      </c>
      <c r="J3462" s="13">
        <v>253.96</v>
      </c>
    </row>
    <row r="3463" spans="1:10">
      <c r="A3463" s="12" t="s">
        <v>4677</v>
      </c>
      <c r="B3463" s="3">
        <v>45821</v>
      </c>
      <c r="C3463" s="12" t="s">
        <v>133</v>
      </c>
      <c r="D3463" s="12" t="s">
        <v>80</v>
      </c>
      <c r="E3463" s="12" t="s">
        <v>73</v>
      </c>
      <c r="F3463" s="12" t="s">
        <v>58</v>
      </c>
      <c r="G3463" s="12">
        <v>3</v>
      </c>
      <c r="H3463" s="13">
        <v>354.88</v>
      </c>
      <c r="I3463" s="12" t="s">
        <v>25</v>
      </c>
      <c r="J3463" s="13">
        <v>354.88</v>
      </c>
    </row>
    <row r="3464" spans="1:10">
      <c r="A3464" s="12" t="s">
        <v>4678</v>
      </c>
      <c r="B3464" s="3">
        <v>45891</v>
      </c>
      <c r="C3464" s="12" t="s">
        <v>502</v>
      </c>
      <c r="D3464" s="12" t="s">
        <v>65</v>
      </c>
      <c r="E3464" s="12" t="s">
        <v>73</v>
      </c>
      <c r="F3464" s="12" t="s">
        <v>77</v>
      </c>
      <c r="G3464" s="12">
        <v>4.7</v>
      </c>
      <c r="H3464" s="13">
        <v>216.12</v>
      </c>
      <c r="I3464" s="12" t="s">
        <v>25</v>
      </c>
      <c r="J3464" s="13">
        <v>216.12</v>
      </c>
    </row>
    <row r="3465" spans="1:10">
      <c r="A3465" s="12" t="s">
        <v>4679</v>
      </c>
      <c r="B3465" s="3">
        <v>45946</v>
      </c>
      <c r="C3465" s="12" t="s">
        <v>1457</v>
      </c>
      <c r="D3465" s="12" t="s">
        <v>68</v>
      </c>
      <c r="E3465" s="12" t="s">
        <v>81</v>
      </c>
      <c r="F3465" s="12" t="s">
        <v>58</v>
      </c>
      <c r="G3465" s="12">
        <v>2.7</v>
      </c>
      <c r="H3465" s="13">
        <v>269.13</v>
      </c>
      <c r="I3465" s="12" t="s">
        <v>25</v>
      </c>
      <c r="J3465" s="13">
        <v>269.13</v>
      </c>
    </row>
    <row r="3466" spans="1:10">
      <c r="A3466" s="12" t="s">
        <v>4680</v>
      </c>
      <c r="B3466" s="3">
        <v>45690</v>
      </c>
      <c r="C3466" s="12" t="s">
        <v>2243</v>
      </c>
      <c r="D3466" s="12" t="s">
        <v>80</v>
      </c>
      <c r="E3466" s="12" t="s">
        <v>69</v>
      </c>
      <c r="F3466" s="12" t="s">
        <v>70</v>
      </c>
      <c r="G3466" s="12">
        <v>4</v>
      </c>
      <c r="H3466" s="13">
        <v>324.26</v>
      </c>
      <c r="I3466" s="12" t="s">
        <v>25</v>
      </c>
      <c r="J3466" s="13">
        <v>324.26</v>
      </c>
    </row>
    <row r="3467" spans="1:10">
      <c r="A3467" s="12" t="s">
        <v>4681</v>
      </c>
      <c r="B3467" s="3">
        <v>45733</v>
      </c>
      <c r="C3467" s="12" t="s">
        <v>2194</v>
      </c>
      <c r="D3467" s="12" t="s">
        <v>90</v>
      </c>
      <c r="E3467" s="12" t="s">
        <v>81</v>
      </c>
      <c r="F3467" s="12" t="s">
        <v>58</v>
      </c>
      <c r="G3467" s="12">
        <v>2.8</v>
      </c>
      <c r="H3467" s="13">
        <v>218.88</v>
      </c>
      <c r="I3467" s="12" t="s">
        <v>25</v>
      </c>
      <c r="J3467" s="13">
        <v>218.88</v>
      </c>
    </row>
    <row r="3468" spans="1:10">
      <c r="A3468" s="12" t="s">
        <v>4682</v>
      </c>
      <c r="B3468" s="3">
        <v>45740</v>
      </c>
      <c r="C3468" s="12" t="s">
        <v>1370</v>
      </c>
      <c r="D3468" s="12" t="s">
        <v>61</v>
      </c>
      <c r="E3468" s="12" t="s">
        <v>95</v>
      </c>
      <c r="F3468" s="12" t="s">
        <v>103</v>
      </c>
      <c r="G3468" s="12">
        <v>3.1</v>
      </c>
      <c r="H3468" s="13">
        <v>94.05</v>
      </c>
      <c r="I3468" s="12" t="s">
        <v>25</v>
      </c>
      <c r="J3468" s="13">
        <v>94.05</v>
      </c>
    </row>
    <row r="3469" spans="1:10">
      <c r="A3469" s="12" t="s">
        <v>4683</v>
      </c>
      <c r="B3469" s="3">
        <v>45861</v>
      </c>
      <c r="C3469" s="12" t="s">
        <v>1419</v>
      </c>
      <c r="D3469" s="12" t="s">
        <v>56</v>
      </c>
      <c r="E3469" s="12" t="s">
        <v>81</v>
      </c>
      <c r="F3469" s="12" t="s">
        <v>103</v>
      </c>
      <c r="G3469" s="12">
        <v>3.2</v>
      </c>
      <c r="H3469" s="13">
        <v>131.54</v>
      </c>
      <c r="I3469" s="12" t="s">
        <v>25</v>
      </c>
      <c r="J3469" s="13">
        <v>131.54</v>
      </c>
    </row>
    <row r="3470" spans="1:10">
      <c r="A3470" s="12" t="s">
        <v>4684</v>
      </c>
      <c r="B3470" s="3">
        <v>45787</v>
      </c>
      <c r="C3470" s="12" t="s">
        <v>155</v>
      </c>
      <c r="D3470" s="12" t="s">
        <v>65</v>
      </c>
      <c r="E3470" s="12" t="s">
        <v>73</v>
      </c>
      <c r="F3470" s="12" t="s">
        <v>58</v>
      </c>
      <c r="G3470" s="12">
        <v>3.3</v>
      </c>
      <c r="H3470" s="13">
        <v>259.33</v>
      </c>
      <c r="I3470" s="12" t="s">
        <v>26</v>
      </c>
      <c r="J3470" s="13">
        <v>70.95</v>
      </c>
    </row>
    <row r="3471" spans="1:10">
      <c r="A3471" s="12" t="s">
        <v>4685</v>
      </c>
      <c r="B3471" s="3">
        <v>45899</v>
      </c>
      <c r="C3471" s="12" t="s">
        <v>1536</v>
      </c>
      <c r="D3471" s="12" t="s">
        <v>61</v>
      </c>
      <c r="E3471" s="12" t="s">
        <v>69</v>
      </c>
      <c r="F3471" s="12" t="s">
        <v>62</v>
      </c>
      <c r="G3471" s="12">
        <v>4.9000000000000004</v>
      </c>
      <c r="H3471" s="13">
        <v>100.11</v>
      </c>
      <c r="I3471" s="12" t="s">
        <v>25</v>
      </c>
      <c r="J3471" s="13">
        <v>100.11</v>
      </c>
    </row>
    <row r="3472" spans="1:10">
      <c r="A3472" s="12" t="s">
        <v>4686</v>
      </c>
      <c r="B3472" s="3">
        <v>45876</v>
      </c>
      <c r="C3472" s="12" t="s">
        <v>2533</v>
      </c>
      <c r="D3472" s="12" t="s">
        <v>68</v>
      </c>
      <c r="E3472" s="12" t="s">
        <v>73</v>
      </c>
      <c r="F3472" s="12" t="s">
        <v>77</v>
      </c>
      <c r="G3472" s="12">
        <v>3</v>
      </c>
      <c r="H3472" s="13">
        <v>255.59</v>
      </c>
      <c r="I3472" s="12" t="s">
        <v>25</v>
      </c>
      <c r="J3472" s="13">
        <v>255.59</v>
      </c>
    </row>
    <row r="3473" spans="1:10">
      <c r="A3473" s="12" t="s">
        <v>4687</v>
      </c>
      <c r="B3473" s="3">
        <v>45887</v>
      </c>
      <c r="C3473" s="12" t="s">
        <v>829</v>
      </c>
      <c r="D3473" s="12" t="s">
        <v>61</v>
      </c>
      <c r="E3473" s="12" t="s">
        <v>95</v>
      </c>
      <c r="F3473" s="12" t="s">
        <v>103</v>
      </c>
      <c r="G3473" s="12">
        <v>3.1</v>
      </c>
      <c r="H3473" s="13">
        <v>114.47</v>
      </c>
      <c r="I3473" s="12" t="s">
        <v>25</v>
      </c>
      <c r="J3473" s="13">
        <v>114.47</v>
      </c>
    </row>
    <row r="3474" spans="1:10">
      <c r="A3474" s="12" t="s">
        <v>4688</v>
      </c>
      <c r="B3474" s="3">
        <v>46002</v>
      </c>
      <c r="C3474" s="12" t="s">
        <v>678</v>
      </c>
      <c r="D3474" s="12" t="s">
        <v>90</v>
      </c>
      <c r="E3474" s="12" t="s">
        <v>81</v>
      </c>
      <c r="F3474" s="12" t="s">
        <v>103</v>
      </c>
      <c r="G3474" s="12">
        <v>1.6</v>
      </c>
      <c r="H3474" s="13">
        <v>212.18</v>
      </c>
      <c r="I3474" s="12" t="s">
        <v>25</v>
      </c>
      <c r="J3474" s="13">
        <v>212.18</v>
      </c>
    </row>
    <row r="3475" spans="1:10">
      <c r="A3475" s="12" t="s">
        <v>4689</v>
      </c>
      <c r="B3475" s="3">
        <v>45860</v>
      </c>
      <c r="C3475" s="12" t="s">
        <v>833</v>
      </c>
      <c r="D3475" s="12" t="s">
        <v>56</v>
      </c>
      <c r="E3475" s="12" t="s">
        <v>69</v>
      </c>
      <c r="F3475" s="12" t="s">
        <v>77</v>
      </c>
      <c r="G3475" s="12">
        <v>3.1</v>
      </c>
      <c r="H3475" s="13">
        <v>121.71</v>
      </c>
      <c r="I3475" s="12" t="s">
        <v>25</v>
      </c>
      <c r="J3475" s="13">
        <v>121.71</v>
      </c>
    </row>
    <row r="3476" spans="1:10">
      <c r="A3476" s="12" t="s">
        <v>4690</v>
      </c>
      <c r="B3476" s="3">
        <v>46021</v>
      </c>
      <c r="C3476" s="12" t="s">
        <v>2703</v>
      </c>
      <c r="D3476" s="12" t="s">
        <v>56</v>
      </c>
      <c r="E3476" s="12" t="s">
        <v>95</v>
      </c>
      <c r="F3476" s="12" t="s">
        <v>62</v>
      </c>
      <c r="G3476" s="12">
        <v>3.4</v>
      </c>
      <c r="H3476" s="13">
        <v>119.53</v>
      </c>
      <c r="I3476" s="12" t="s">
        <v>25</v>
      </c>
      <c r="J3476" s="13">
        <v>119.53</v>
      </c>
    </row>
    <row r="3477" spans="1:10">
      <c r="A3477" s="12" t="s">
        <v>4691</v>
      </c>
      <c r="B3477" s="3">
        <v>45789</v>
      </c>
      <c r="C3477" s="12" t="s">
        <v>1603</v>
      </c>
      <c r="D3477" s="12" t="s">
        <v>65</v>
      </c>
      <c r="E3477" s="12" t="s">
        <v>57</v>
      </c>
      <c r="F3477" s="12" t="s">
        <v>103</v>
      </c>
      <c r="G3477" s="12">
        <v>3.1</v>
      </c>
      <c r="H3477" s="13">
        <v>207.63</v>
      </c>
      <c r="I3477" s="12" t="s">
        <v>25</v>
      </c>
      <c r="J3477" s="13">
        <v>207.63</v>
      </c>
    </row>
    <row r="3478" spans="1:10">
      <c r="A3478" s="12" t="s">
        <v>4692</v>
      </c>
      <c r="B3478" s="3">
        <v>45765</v>
      </c>
      <c r="C3478" s="12" t="s">
        <v>3595</v>
      </c>
      <c r="D3478" s="12" t="s">
        <v>56</v>
      </c>
      <c r="E3478" s="12" t="s">
        <v>57</v>
      </c>
      <c r="F3478" s="12" t="s">
        <v>103</v>
      </c>
      <c r="G3478" s="12">
        <v>3.5</v>
      </c>
      <c r="H3478" s="13">
        <v>112.97</v>
      </c>
      <c r="I3478" s="12" t="s">
        <v>25</v>
      </c>
      <c r="J3478" s="13">
        <v>112.97</v>
      </c>
    </row>
    <row r="3479" spans="1:10">
      <c r="A3479" s="12" t="s">
        <v>4693</v>
      </c>
      <c r="B3479" s="3">
        <v>45776</v>
      </c>
      <c r="C3479" s="12" t="s">
        <v>4694</v>
      </c>
      <c r="D3479" s="12" t="s">
        <v>80</v>
      </c>
      <c r="E3479" s="12" t="s">
        <v>69</v>
      </c>
      <c r="F3479" s="12" t="s">
        <v>82</v>
      </c>
      <c r="G3479" s="12">
        <v>3.6</v>
      </c>
      <c r="H3479" s="13">
        <v>381.14</v>
      </c>
      <c r="I3479" s="12" t="s">
        <v>26</v>
      </c>
      <c r="J3479" s="13">
        <v>241.58</v>
      </c>
    </row>
    <row r="3480" spans="1:10">
      <c r="A3480" s="12" t="s">
        <v>4695</v>
      </c>
      <c r="B3480" s="3">
        <v>45759</v>
      </c>
      <c r="C3480" s="12" t="s">
        <v>4189</v>
      </c>
      <c r="D3480" s="12" t="s">
        <v>68</v>
      </c>
      <c r="E3480" s="12" t="s">
        <v>69</v>
      </c>
      <c r="F3480" s="12" t="s">
        <v>62</v>
      </c>
      <c r="G3480" s="12">
        <v>4.5</v>
      </c>
      <c r="H3480" s="13">
        <v>256.37</v>
      </c>
      <c r="I3480" s="12" t="s">
        <v>27</v>
      </c>
      <c r="J3480" s="13">
        <v>0</v>
      </c>
    </row>
    <row r="3481" spans="1:10">
      <c r="A3481" s="12" t="s">
        <v>4696</v>
      </c>
      <c r="B3481" s="3">
        <v>45673</v>
      </c>
      <c r="C3481" s="12" t="s">
        <v>3254</v>
      </c>
      <c r="D3481" s="12" t="s">
        <v>90</v>
      </c>
      <c r="E3481" s="12" t="s">
        <v>81</v>
      </c>
      <c r="F3481" s="12" t="s">
        <v>70</v>
      </c>
      <c r="G3481" s="12">
        <v>2.8</v>
      </c>
      <c r="H3481" s="13">
        <v>176.2</v>
      </c>
      <c r="I3481" s="12" t="s">
        <v>25</v>
      </c>
      <c r="J3481" s="13">
        <v>176.2</v>
      </c>
    </row>
    <row r="3482" spans="1:10">
      <c r="A3482" s="12" t="s">
        <v>4697</v>
      </c>
      <c r="B3482" s="3">
        <v>45876</v>
      </c>
      <c r="C3482" s="12" t="s">
        <v>1915</v>
      </c>
      <c r="D3482" s="12" t="s">
        <v>61</v>
      </c>
      <c r="E3482" s="12" t="s">
        <v>57</v>
      </c>
      <c r="F3482" s="12" t="s">
        <v>82</v>
      </c>
      <c r="G3482" s="12">
        <v>3.6</v>
      </c>
      <c r="H3482" s="13">
        <v>93.56</v>
      </c>
      <c r="I3482" s="12" t="s">
        <v>25</v>
      </c>
      <c r="J3482" s="13">
        <v>93.56</v>
      </c>
    </row>
    <row r="3483" spans="1:10">
      <c r="A3483" s="12" t="s">
        <v>4698</v>
      </c>
      <c r="B3483" s="3">
        <v>45787</v>
      </c>
      <c r="C3483" s="12" t="s">
        <v>1630</v>
      </c>
      <c r="D3483" s="12" t="s">
        <v>56</v>
      </c>
      <c r="E3483" s="12" t="s">
        <v>57</v>
      </c>
      <c r="F3483" s="12" t="s">
        <v>62</v>
      </c>
      <c r="G3483" s="12">
        <v>3</v>
      </c>
      <c r="H3483" s="13">
        <v>125.32</v>
      </c>
      <c r="I3483" s="12" t="s">
        <v>25</v>
      </c>
      <c r="J3483" s="13">
        <v>125.32</v>
      </c>
    </row>
    <row r="3484" spans="1:10">
      <c r="A3484" s="12" t="s">
        <v>4699</v>
      </c>
      <c r="B3484" s="3">
        <v>45895</v>
      </c>
      <c r="C3484" s="12" t="s">
        <v>1155</v>
      </c>
      <c r="D3484" s="12" t="s">
        <v>56</v>
      </c>
      <c r="E3484" s="12" t="s">
        <v>81</v>
      </c>
      <c r="F3484" s="12" t="s">
        <v>82</v>
      </c>
      <c r="G3484" s="12">
        <v>2.6</v>
      </c>
      <c r="H3484" s="13">
        <v>130.41</v>
      </c>
      <c r="I3484" s="12" t="s">
        <v>25</v>
      </c>
      <c r="J3484" s="13">
        <v>130.41</v>
      </c>
    </row>
    <row r="3485" spans="1:10">
      <c r="A3485" s="12" t="s">
        <v>4700</v>
      </c>
      <c r="B3485" s="3">
        <v>45993</v>
      </c>
      <c r="C3485" s="12" t="s">
        <v>4701</v>
      </c>
      <c r="D3485" s="12" t="s">
        <v>90</v>
      </c>
      <c r="E3485" s="12" t="s">
        <v>57</v>
      </c>
      <c r="F3485" s="12" t="s">
        <v>82</v>
      </c>
      <c r="G3485" s="12">
        <v>4.4000000000000004</v>
      </c>
      <c r="H3485" s="13">
        <v>170.99</v>
      </c>
      <c r="I3485" s="12" t="s">
        <v>27</v>
      </c>
      <c r="J3485" s="13">
        <v>0</v>
      </c>
    </row>
    <row r="3486" spans="1:10">
      <c r="A3486" s="12" t="s">
        <v>4702</v>
      </c>
      <c r="B3486" s="3">
        <v>46012</v>
      </c>
      <c r="C3486" s="12" t="s">
        <v>801</v>
      </c>
      <c r="D3486" s="12" t="s">
        <v>61</v>
      </c>
      <c r="E3486" s="12" t="s">
        <v>76</v>
      </c>
      <c r="F3486" s="12" t="s">
        <v>103</v>
      </c>
      <c r="G3486" s="12">
        <v>2.9</v>
      </c>
      <c r="H3486" s="13">
        <v>93.73</v>
      </c>
      <c r="I3486" s="12" t="s">
        <v>26</v>
      </c>
      <c r="J3486" s="13">
        <v>60.22</v>
      </c>
    </row>
    <row r="3487" spans="1:10">
      <c r="A3487" s="12" t="s">
        <v>4703</v>
      </c>
      <c r="B3487" s="3">
        <v>45866</v>
      </c>
      <c r="C3487" s="12" t="s">
        <v>712</v>
      </c>
      <c r="D3487" s="12" t="s">
        <v>80</v>
      </c>
      <c r="E3487" s="12" t="s">
        <v>57</v>
      </c>
      <c r="F3487" s="12" t="s">
        <v>62</v>
      </c>
      <c r="G3487" s="12">
        <v>3.4</v>
      </c>
      <c r="H3487" s="13">
        <v>387.02</v>
      </c>
      <c r="I3487" s="12" t="s">
        <v>26</v>
      </c>
      <c r="J3487" s="13">
        <v>125.12</v>
      </c>
    </row>
    <row r="3488" spans="1:10">
      <c r="A3488" s="12" t="s">
        <v>4704</v>
      </c>
      <c r="B3488" s="3">
        <v>45741</v>
      </c>
      <c r="C3488" s="12" t="s">
        <v>845</v>
      </c>
      <c r="D3488" s="12" t="s">
        <v>68</v>
      </c>
      <c r="E3488" s="12" t="s">
        <v>69</v>
      </c>
      <c r="F3488" s="12" t="s">
        <v>100</v>
      </c>
      <c r="G3488" s="12">
        <v>2.8</v>
      </c>
      <c r="H3488" s="13">
        <v>321.37</v>
      </c>
      <c r="I3488" s="12" t="s">
        <v>25</v>
      </c>
      <c r="J3488" s="13">
        <v>321.37</v>
      </c>
    </row>
    <row r="3489" spans="1:10">
      <c r="A3489" s="12" t="s">
        <v>4705</v>
      </c>
      <c r="B3489" s="3">
        <v>45682</v>
      </c>
      <c r="C3489" s="12" t="s">
        <v>517</v>
      </c>
      <c r="D3489" s="12" t="s">
        <v>61</v>
      </c>
      <c r="E3489" s="12" t="s">
        <v>73</v>
      </c>
      <c r="F3489" s="12" t="s">
        <v>100</v>
      </c>
      <c r="G3489" s="12">
        <v>2.5</v>
      </c>
      <c r="H3489" s="13">
        <v>131.38999999999999</v>
      </c>
      <c r="I3489" s="12" t="s">
        <v>25</v>
      </c>
      <c r="J3489" s="13">
        <v>131.38999999999999</v>
      </c>
    </row>
    <row r="3490" spans="1:10">
      <c r="A3490" s="12" t="s">
        <v>4706</v>
      </c>
      <c r="B3490" s="3">
        <v>45983</v>
      </c>
      <c r="C3490" s="12" t="s">
        <v>2004</v>
      </c>
      <c r="D3490" s="12" t="s">
        <v>65</v>
      </c>
      <c r="E3490" s="12" t="s">
        <v>95</v>
      </c>
      <c r="F3490" s="12" t="s">
        <v>82</v>
      </c>
      <c r="G3490" s="12">
        <v>2.9</v>
      </c>
      <c r="H3490" s="13">
        <v>258.25</v>
      </c>
      <c r="I3490" s="12" t="s">
        <v>25</v>
      </c>
      <c r="J3490" s="13">
        <v>258.25</v>
      </c>
    </row>
    <row r="3491" spans="1:10">
      <c r="A3491" s="12" t="s">
        <v>4707</v>
      </c>
      <c r="B3491" s="3">
        <v>45865</v>
      </c>
      <c r="C3491" s="12" t="s">
        <v>3149</v>
      </c>
      <c r="D3491" s="12" t="s">
        <v>68</v>
      </c>
      <c r="E3491" s="12" t="s">
        <v>81</v>
      </c>
      <c r="F3491" s="12" t="s">
        <v>100</v>
      </c>
      <c r="G3491" s="12">
        <v>1</v>
      </c>
      <c r="H3491" s="13">
        <v>301.68</v>
      </c>
      <c r="I3491" s="12" t="s">
        <v>25</v>
      </c>
      <c r="J3491" s="13">
        <v>301.68</v>
      </c>
    </row>
    <row r="3492" spans="1:10">
      <c r="A3492" s="12" t="s">
        <v>4708</v>
      </c>
      <c r="B3492" s="3">
        <v>45712</v>
      </c>
      <c r="C3492" s="12" t="s">
        <v>1521</v>
      </c>
      <c r="D3492" s="12" t="s">
        <v>56</v>
      </c>
      <c r="E3492" s="12" t="s">
        <v>95</v>
      </c>
      <c r="F3492" s="12" t="s">
        <v>103</v>
      </c>
      <c r="G3492" s="12">
        <v>3.3</v>
      </c>
      <c r="H3492" s="13">
        <v>136.25</v>
      </c>
      <c r="I3492" s="12" t="s">
        <v>26</v>
      </c>
      <c r="J3492" s="13">
        <v>71.91</v>
      </c>
    </row>
    <row r="3493" spans="1:10">
      <c r="A3493" s="12" t="s">
        <v>4709</v>
      </c>
      <c r="B3493" s="3">
        <v>46018</v>
      </c>
      <c r="C3493" s="12" t="s">
        <v>4710</v>
      </c>
      <c r="D3493" s="12" t="s">
        <v>61</v>
      </c>
      <c r="E3493" s="12" t="s">
        <v>73</v>
      </c>
      <c r="F3493" s="12" t="s">
        <v>103</v>
      </c>
      <c r="G3493" s="12">
        <v>2.2999999999999998</v>
      </c>
      <c r="H3493" s="13">
        <v>108.97</v>
      </c>
      <c r="I3493" s="12" t="s">
        <v>25</v>
      </c>
      <c r="J3493" s="13">
        <v>108.97</v>
      </c>
    </row>
    <row r="3494" spans="1:10">
      <c r="A3494" s="12" t="s">
        <v>4711</v>
      </c>
      <c r="B3494" s="3">
        <v>45885</v>
      </c>
      <c r="C3494" s="12" t="s">
        <v>1671</v>
      </c>
      <c r="D3494" s="12" t="s">
        <v>61</v>
      </c>
      <c r="E3494" s="12" t="s">
        <v>73</v>
      </c>
      <c r="F3494" s="12" t="s">
        <v>87</v>
      </c>
      <c r="G3494" s="12">
        <v>3.2</v>
      </c>
      <c r="H3494" s="13">
        <v>128.47999999999999</v>
      </c>
      <c r="I3494" s="12" t="s">
        <v>25</v>
      </c>
      <c r="J3494" s="13">
        <v>128.47999999999999</v>
      </c>
    </row>
    <row r="3495" spans="1:10">
      <c r="A3495" s="12" t="s">
        <v>4712</v>
      </c>
      <c r="B3495" s="3">
        <v>45931</v>
      </c>
      <c r="C3495" s="12" t="s">
        <v>2201</v>
      </c>
      <c r="D3495" s="12" t="s">
        <v>56</v>
      </c>
      <c r="E3495" s="12" t="s">
        <v>81</v>
      </c>
      <c r="F3495" s="12" t="s">
        <v>58</v>
      </c>
      <c r="G3495" s="12">
        <v>3</v>
      </c>
      <c r="H3495" s="13">
        <v>111.4</v>
      </c>
      <c r="I3495" s="12" t="s">
        <v>25</v>
      </c>
      <c r="J3495" s="13">
        <v>111.4</v>
      </c>
    </row>
    <row r="3496" spans="1:10">
      <c r="A3496" s="12" t="s">
        <v>4713</v>
      </c>
      <c r="B3496" s="3">
        <v>45692</v>
      </c>
      <c r="C3496" s="12" t="s">
        <v>1963</v>
      </c>
      <c r="D3496" s="12" t="s">
        <v>65</v>
      </c>
      <c r="E3496" s="12" t="s">
        <v>69</v>
      </c>
      <c r="F3496" s="12" t="s">
        <v>100</v>
      </c>
      <c r="G3496" s="12">
        <v>2.1</v>
      </c>
      <c r="H3496" s="13">
        <v>266.82</v>
      </c>
      <c r="I3496" s="12" t="s">
        <v>26</v>
      </c>
      <c r="J3496" s="13">
        <v>172.49</v>
      </c>
    </row>
    <row r="3497" spans="1:10">
      <c r="A3497" s="12" t="s">
        <v>4714</v>
      </c>
      <c r="B3497" s="3">
        <v>45844</v>
      </c>
      <c r="C3497" s="12" t="s">
        <v>604</v>
      </c>
      <c r="D3497" s="12" t="s">
        <v>56</v>
      </c>
      <c r="E3497" s="12" t="s">
        <v>95</v>
      </c>
      <c r="F3497" s="12" t="s">
        <v>77</v>
      </c>
      <c r="G3497" s="12">
        <v>4</v>
      </c>
      <c r="H3497" s="13">
        <v>130.9</v>
      </c>
      <c r="I3497" s="12" t="s">
        <v>25</v>
      </c>
      <c r="J3497" s="13">
        <v>130.9</v>
      </c>
    </row>
    <row r="3498" spans="1:10">
      <c r="A3498" s="12" t="s">
        <v>4715</v>
      </c>
      <c r="B3498" s="3">
        <v>45885</v>
      </c>
      <c r="C3498" s="12" t="s">
        <v>1059</v>
      </c>
      <c r="D3498" s="12" t="s">
        <v>61</v>
      </c>
      <c r="E3498" s="12" t="s">
        <v>73</v>
      </c>
      <c r="F3498" s="12" t="s">
        <v>62</v>
      </c>
      <c r="G3498" s="12">
        <v>3.5</v>
      </c>
      <c r="H3498" s="13">
        <v>110.79</v>
      </c>
      <c r="I3498" s="12" t="s">
        <v>25</v>
      </c>
      <c r="J3498" s="13">
        <v>110.79</v>
      </c>
    </row>
    <row r="3499" spans="1:10">
      <c r="A3499" s="12" t="s">
        <v>4716</v>
      </c>
      <c r="B3499" s="3">
        <v>45938</v>
      </c>
      <c r="C3499" s="12" t="s">
        <v>324</v>
      </c>
      <c r="D3499" s="12" t="s">
        <v>56</v>
      </c>
      <c r="E3499" s="12" t="s">
        <v>81</v>
      </c>
      <c r="F3499" s="12" t="s">
        <v>82</v>
      </c>
      <c r="G3499" s="12">
        <v>3.4</v>
      </c>
      <c r="H3499" s="13">
        <v>139.44</v>
      </c>
      <c r="I3499" s="12" t="s">
        <v>25</v>
      </c>
      <c r="J3499" s="13">
        <v>139.44</v>
      </c>
    </row>
    <row r="3500" spans="1:10">
      <c r="A3500" s="12" t="s">
        <v>4717</v>
      </c>
      <c r="B3500" s="3">
        <v>45731</v>
      </c>
      <c r="C3500" s="12" t="s">
        <v>4718</v>
      </c>
      <c r="D3500" s="12" t="s">
        <v>68</v>
      </c>
      <c r="E3500" s="12" t="s">
        <v>95</v>
      </c>
      <c r="F3500" s="12" t="s">
        <v>62</v>
      </c>
      <c r="G3500" s="12">
        <v>3.8</v>
      </c>
      <c r="H3500" s="13">
        <v>297.06</v>
      </c>
      <c r="I3500" s="12" t="s">
        <v>27</v>
      </c>
      <c r="J3500" s="13">
        <v>0</v>
      </c>
    </row>
    <row r="3501" spans="1:10">
      <c r="A3501" s="12" t="s">
        <v>4719</v>
      </c>
      <c r="B3501" s="3">
        <v>45840</v>
      </c>
      <c r="C3501" s="12" t="s">
        <v>1632</v>
      </c>
      <c r="D3501" s="12" t="s">
        <v>61</v>
      </c>
      <c r="E3501" s="12" t="s">
        <v>57</v>
      </c>
      <c r="F3501" s="12" t="s">
        <v>87</v>
      </c>
      <c r="G3501" s="12">
        <v>3.5</v>
      </c>
      <c r="H3501" s="13">
        <v>124.22</v>
      </c>
      <c r="I3501" s="12" t="s">
        <v>25</v>
      </c>
      <c r="J3501" s="13">
        <v>124.22</v>
      </c>
    </row>
    <row r="3502" spans="1:10">
      <c r="A3502" s="12" t="s">
        <v>4720</v>
      </c>
      <c r="B3502" s="3">
        <v>45836</v>
      </c>
      <c r="C3502" s="12" t="s">
        <v>2752</v>
      </c>
      <c r="D3502" s="12" t="s">
        <v>65</v>
      </c>
      <c r="E3502" s="12" t="s">
        <v>76</v>
      </c>
      <c r="F3502" s="12" t="s">
        <v>100</v>
      </c>
      <c r="G3502" s="12">
        <v>3.4</v>
      </c>
      <c r="H3502" s="13">
        <v>238.12</v>
      </c>
      <c r="I3502" s="12" t="s">
        <v>25</v>
      </c>
      <c r="J3502" s="13">
        <v>238.12</v>
      </c>
    </row>
    <row r="3503" spans="1:10">
      <c r="A3503" s="12" t="s">
        <v>4721</v>
      </c>
      <c r="B3503" s="3">
        <v>45661</v>
      </c>
      <c r="C3503" s="12" t="s">
        <v>3729</v>
      </c>
      <c r="D3503" s="12" t="s">
        <v>65</v>
      </c>
      <c r="E3503" s="12" t="s">
        <v>95</v>
      </c>
      <c r="F3503" s="12" t="s">
        <v>58</v>
      </c>
      <c r="G3503" s="12">
        <v>4.3</v>
      </c>
      <c r="H3503" s="13">
        <v>225.32</v>
      </c>
      <c r="I3503" s="12" t="s">
        <v>26</v>
      </c>
      <c r="J3503" s="13">
        <v>73.89</v>
      </c>
    </row>
    <row r="3504" spans="1:10">
      <c r="A3504" s="12" t="s">
        <v>4722</v>
      </c>
      <c r="B3504" s="3">
        <v>45917</v>
      </c>
      <c r="C3504" s="12" t="s">
        <v>682</v>
      </c>
      <c r="D3504" s="12" t="s">
        <v>61</v>
      </c>
      <c r="E3504" s="12" t="s">
        <v>73</v>
      </c>
      <c r="F3504" s="12" t="s">
        <v>100</v>
      </c>
      <c r="G3504" s="12">
        <v>5.7</v>
      </c>
      <c r="H3504" s="13">
        <v>112.59</v>
      </c>
      <c r="I3504" s="12" t="s">
        <v>25</v>
      </c>
      <c r="J3504" s="13">
        <v>112.59</v>
      </c>
    </row>
    <row r="3505" spans="1:10">
      <c r="A3505" s="12" t="s">
        <v>4723</v>
      </c>
      <c r="B3505" s="3">
        <v>45712</v>
      </c>
      <c r="C3505" s="12" t="s">
        <v>394</v>
      </c>
      <c r="D3505" s="12" t="s">
        <v>80</v>
      </c>
      <c r="E3505" s="12" t="s">
        <v>69</v>
      </c>
      <c r="F3505" s="12" t="s">
        <v>58</v>
      </c>
      <c r="G3505" s="12">
        <v>3.1</v>
      </c>
      <c r="H3505" s="13">
        <v>368.22</v>
      </c>
      <c r="I3505" s="12" t="s">
        <v>26</v>
      </c>
      <c r="J3505" s="13">
        <v>223.38</v>
      </c>
    </row>
    <row r="3506" spans="1:10">
      <c r="A3506" s="12" t="s">
        <v>4724</v>
      </c>
      <c r="B3506" s="3">
        <v>45896</v>
      </c>
      <c r="C3506" s="12" t="s">
        <v>1744</v>
      </c>
      <c r="D3506" s="12" t="s">
        <v>80</v>
      </c>
      <c r="E3506" s="12" t="s">
        <v>95</v>
      </c>
      <c r="F3506" s="12" t="s">
        <v>70</v>
      </c>
      <c r="G3506" s="12">
        <v>4.8</v>
      </c>
      <c r="H3506" s="13">
        <v>402.4</v>
      </c>
      <c r="I3506" s="12" t="s">
        <v>25</v>
      </c>
      <c r="J3506" s="13">
        <v>402.4</v>
      </c>
    </row>
    <row r="3507" spans="1:10">
      <c r="A3507" s="12" t="s">
        <v>4725</v>
      </c>
      <c r="B3507" s="3">
        <v>45924</v>
      </c>
      <c r="C3507" s="12" t="s">
        <v>2666</v>
      </c>
      <c r="D3507" s="12" t="s">
        <v>80</v>
      </c>
      <c r="E3507" s="12" t="s">
        <v>73</v>
      </c>
      <c r="F3507" s="12" t="s">
        <v>77</v>
      </c>
      <c r="G3507" s="12">
        <v>2.2000000000000002</v>
      </c>
      <c r="H3507" s="13">
        <v>405.61</v>
      </c>
      <c r="I3507" s="12" t="s">
        <v>25</v>
      </c>
      <c r="J3507" s="13">
        <v>405.61</v>
      </c>
    </row>
    <row r="3508" spans="1:10">
      <c r="A3508" s="12" t="s">
        <v>4726</v>
      </c>
      <c r="B3508" s="3">
        <v>45845</v>
      </c>
      <c r="C3508" s="12" t="s">
        <v>1014</v>
      </c>
      <c r="D3508" s="12" t="s">
        <v>61</v>
      </c>
      <c r="E3508" s="12" t="s">
        <v>73</v>
      </c>
      <c r="F3508" s="12" t="s">
        <v>70</v>
      </c>
      <c r="G3508" s="12">
        <v>2.6</v>
      </c>
      <c r="H3508" s="13">
        <v>123.26</v>
      </c>
      <c r="I3508" s="12" t="s">
        <v>25</v>
      </c>
      <c r="J3508" s="13">
        <v>123.26</v>
      </c>
    </row>
    <row r="3509" spans="1:10">
      <c r="A3509" s="12" t="s">
        <v>4727</v>
      </c>
      <c r="B3509" s="3">
        <v>45778</v>
      </c>
      <c r="C3509" s="12" t="s">
        <v>533</v>
      </c>
      <c r="D3509" s="12" t="s">
        <v>90</v>
      </c>
      <c r="E3509" s="12" t="s">
        <v>57</v>
      </c>
      <c r="F3509" s="12" t="s">
        <v>100</v>
      </c>
      <c r="G3509" s="12">
        <v>3</v>
      </c>
      <c r="H3509" s="13">
        <v>164.9</v>
      </c>
      <c r="I3509" s="12" t="s">
        <v>27</v>
      </c>
      <c r="J3509" s="13">
        <v>0</v>
      </c>
    </row>
    <row r="3510" spans="1:10">
      <c r="A3510" s="12" t="s">
        <v>4728</v>
      </c>
      <c r="B3510" s="3">
        <v>45949</v>
      </c>
      <c r="C3510" s="12" t="s">
        <v>1545</v>
      </c>
      <c r="D3510" s="12" t="s">
        <v>80</v>
      </c>
      <c r="E3510" s="12" t="s">
        <v>76</v>
      </c>
      <c r="F3510" s="12" t="s">
        <v>58</v>
      </c>
      <c r="G3510" s="12">
        <v>3.1</v>
      </c>
      <c r="H3510" s="13">
        <v>372.9</v>
      </c>
      <c r="I3510" s="12" t="s">
        <v>27</v>
      </c>
      <c r="J3510" s="13">
        <v>0</v>
      </c>
    </row>
    <row r="3511" spans="1:10">
      <c r="A3511" s="12" t="s">
        <v>4729</v>
      </c>
      <c r="B3511" s="3">
        <v>45992</v>
      </c>
      <c r="C3511" s="12" t="s">
        <v>3963</v>
      </c>
      <c r="D3511" s="12" t="s">
        <v>68</v>
      </c>
      <c r="E3511" s="12" t="s">
        <v>95</v>
      </c>
      <c r="F3511" s="12" t="s">
        <v>58</v>
      </c>
      <c r="G3511" s="12">
        <v>4.2</v>
      </c>
      <c r="H3511" s="13">
        <v>310.48</v>
      </c>
      <c r="I3511" s="12" t="s">
        <v>25</v>
      </c>
      <c r="J3511" s="13">
        <v>310.48</v>
      </c>
    </row>
    <row r="3512" spans="1:10">
      <c r="A3512" s="12" t="s">
        <v>4730</v>
      </c>
      <c r="B3512" s="3">
        <v>45787</v>
      </c>
      <c r="C3512" s="12" t="s">
        <v>2187</v>
      </c>
      <c r="D3512" s="12" t="s">
        <v>68</v>
      </c>
      <c r="E3512" s="12" t="s">
        <v>76</v>
      </c>
      <c r="F3512" s="12" t="s">
        <v>87</v>
      </c>
      <c r="G3512" s="12">
        <v>1.9</v>
      </c>
      <c r="H3512" s="13">
        <v>324.88</v>
      </c>
      <c r="I3512" s="12" t="s">
        <v>26</v>
      </c>
      <c r="J3512" s="13">
        <v>107.62</v>
      </c>
    </row>
    <row r="3513" spans="1:10">
      <c r="A3513" s="12" t="s">
        <v>4731</v>
      </c>
      <c r="B3513" s="3">
        <v>45985</v>
      </c>
      <c r="C3513" s="12" t="s">
        <v>435</v>
      </c>
      <c r="D3513" s="12" t="s">
        <v>68</v>
      </c>
      <c r="E3513" s="12" t="s">
        <v>81</v>
      </c>
      <c r="F3513" s="12" t="s">
        <v>100</v>
      </c>
      <c r="G3513" s="12">
        <v>3.4</v>
      </c>
      <c r="H3513" s="13">
        <v>271.95</v>
      </c>
      <c r="I3513" s="12" t="s">
        <v>25</v>
      </c>
      <c r="J3513" s="13">
        <v>271.95</v>
      </c>
    </row>
    <row r="3514" spans="1:10">
      <c r="A3514" s="12" t="s">
        <v>4732</v>
      </c>
      <c r="B3514" s="3">
        <v>45839</v>
      </c>
      <c r="C3514" s="12" t="s">
        <v>1245</v>
      </c>
      <c r="D3514" s="12" t="s">
        <v>56</v>
      </c>
      <c r="E3514" s="12" t="s">
        <v>81</v>
      </c>
      <c r="F3514" s="12" t="s">
        <v>70</v>
      </c>
      <c r="G3514" s="12">
        <v>4.5999999999999996</v>
      </c>
      <c r="H3514" s="13">
        <v>117.59</v>
      </c>
      <c r="I3514" s="12" t="s">
        <v>25</v>
      </c>
      <c r="J3514" s="13">
        <v>117.59</v>
      </c>
    </row>
    <row r="3515" spans="1:10">
      <c r="A3515" s="12" t="s">
        <v>4733</v>
      </c>
      <c r="B3515" s="3">
        <v>45991</v>
      </c>
      <c r="C3515" s="12" t="s">
        <v>947</v>
      </c>
      <c r="D3515" s="12" t="s">
        <v>65</v>
      </c>
      <c r="E3515" s="12" t="s">
        <v>73</v>
      </c>
      <c r="F3515" s="12" t="s">
        <v>77</v>
      </c>
      <c r="G3515" s="12">
        <v>3.3</v>
      </c>
      <c r="H3515" s="13">
        <v>266.44</v>
      </c>
      <c r="I3515" s="12" t="s">
        <v>25</v>
      </c>
      <c r="J3515" s="13">
        <v>266.44</v>
      </c>
    </row>
    <row r="3516" spans="1:10">
      <c r="A3516" s="12" t="s">
        <v>4734</v>
      </c>
      <c r="B3516" s="3">
        <v>45948</v>
      </c>
      <c r="C3516" s="12" t="s">
        <v>789</v>
      </c>
      <c r="D3516" s="12" t="s">
        <v>90</v>
      </c>
      <c r="E3516" s="12" t="s">
        <v>73</v>
      </c>
      <c r="F3516" s="12" t="s">
        <v>70</v>
      </c>
      <c r="G3516" s="12">
        <v>1.8</v>
      </c>
      <c r="H3516" s="13">
        <v>191.45</v>
      </c>
      <c r="I3516" s="12" t="s">
        <v>26</v>
      </c>
      <c r="J3516" s="13">
        <v>153.76</v>
      </c>
    </row>
    <row r="3517" spans="1:10">
      <c r="A3517" s="12" t="s">
        <v>4735</v>
      </c>
      <c r="B3517" s="3">
        <v>45912</v>
      </c>
      <c r="C3517" s="12" t="s">
        <v>3504</v>
      </c>
      <c r="D3517" s="12" t="s">
        <v>90</v>
      </c>
      <c r="E3517" s="12" t="s">
        <v>81</v>
      </c>
      <c r="F3517" s="12" t="s">
        <v>62</v>
      </c>
      <c r="G3517" s="12">
        <v>4.3</v>
      </c>
      <c r="H3517" s="13">
        <v>186.66</v>
      </c>
      <c r="I3517" s="12" t="s">
        <v>25</v>
      </c>
      <c r="J3517" s="13">
        <v>186.66</v>
      </c>
    </row>
    <row r="3518" spans="1:10">
      <c r="A3518" s="12" t="s">
        <v>4736</v>
      </c>
      <c r="B3518" s="3">
        <v>45769</v>
      </c>
      <c r="C3518" s="12" t="s">
        <v>1411</v>
      </c>
      <c r="D3518" s="12" t="s">
        <v>80</v>
      </c>
      <c r="E3518" s="12" t="s">
        <v>76</v>
      </c>
      <c r="F3518" s="12" t="s">
        <v>58</v>
      </c>
      <c r="G3518" s="12">
        <v>3.7</v>
      </c>
      <c r="H3518" s="13">
        <v>304.45999999999998</v>
      </c>
      <c r="I3518" s="12" t="s">
        <v>25</v>
      </c>
      <c r="J3518" s="13">
        <v>304.45999999999998</v>
      </c>
    </row>
    <row r="3519" spans="1:10">
      <c r="A3519" s="12" t="s">
        <v>4737</v>
      </c>
      <c r="B3519" s="3">
        <v>46001</v>
      </c>
      <c r="C3519" s="12" t="s">
        <v>735</v>
      </c>
      <c r="D3519" s="12" t="s">
        <v>80</v>
      </c>
      <c r="E3519" s="12" t="s">
        <v>57</v>
      </c>
      <c r="F3519" s="12" t="s">
        <v>58</v>
      </c>
      <c r="G3519" s="12">
        <v>1.8</v>
      </c>
      <c r="H3519" s="13">
        <v>414.77</v>
      </c>
      <c r="I3519" s="12" t="s">
        <v>25</v>
      </c>
      <c r="J3519" s="13">
        <v>414.77</v>
      </c>
    </row>
    <row r="3520" spans="1:10">
      <c r="A3520" s="12" t="s">
        <v>4738</v>
      </c>
      <c r="B3520" s="3">
        <v>46009</v>
      </c>
      <c r="C3520" s="12" t="s">
        <v>2662</v>
      </c>
      <c r="D3520" s="12" t="s">
        <v>68</v>
      </c>
      <c r="E3520" s="12" t="s">
        <v>81</v>
      </c>
      <c r="F3520" s="12" t="s">
        <v>87</v>
      </c>
      <c r="G3520" s="12">
        <v>3</v>
      </c>
      <c r="H3520" s="13">
        <v>292.91000000000003</v>
      </c>
      <c r="I3520" s="12" t="s">
        <v>25</v>
      </c>
      <c r="J3520" s="13">
        <v>292.91000000000003</v>
      </c>
    </row>
    <row r="3521" spans="1:10">
      <c r="A3521" s="12" t="s">
        <v>4739</v>
      </c>
      <c r="B3521" s="3">
        <v>45956</v>
      </c>
      <c r="C3521" s="12" t="s">
        <v>2637</v>
      </c>
      <c r="D3521" s="12" t="s">
        <v>65</v>
      </c>
      <c r="E3521" s="12" t="s">
        <v>69</v>
      </c>
      <c r="F3521" s="12" t="s">
        <v>100</v>
      </c>
      <c r="G3521" s="12">
        <v>2.9</v>
      </c>
      <c r="H3521" s="13">
        <v>247.6</v>
      </c>
      <c r="I3521" s="12" t="s">
        <v>25</v>
      </c>
      <c r="J3521" s="13">
        <v>247.6</v>
      </c>
    </row>
    <row r="3522" spans="1:10">
      <c r="A3522" s="12" t="s">
        <v>4740</v>
      </c>
      <c r="B3522" s="3">
        <v>45802</v>
      </c>
      <c r="C3522" s="12" t="s">
        <v>3108</v>
      </c>
      <c r="D3522" s="12" t="s">
        <v>65</v>
      </c>
      <c r="E3522" s="12" t="s">
        <v>69</v>
      </c>
      <c r="F3522" s="12" t="s">
        <v>70</v>
      </c>
      <c r="G3522" s="12">
        <v>1.9</v>
      </c>
      <c r="H3522" s="13">
        <v>201.48</v>
      </c>
      <c r="I3522" s="12" t="s">
        <v>25</v>
      </c>
      <c r="J3522" s="13">
        <v>201.48</v>
      </c>
    </row>
    <row r="3523" spans="1:10">
      <c r="A3523" s="12" t="s">
        <v>4741</v>
      </c>
      <c r="B3523" s="3">
        <v>46007</v>
      </c>
      <c r="C3523" s="12" t="s">
        <v>2714</v>
      </c>
      <c r="D3523" s="12" t="s">
        <v>80</v>
      </c>
      <c r="E3523" s="12" t="s">
        <v>69</v>
      </c>
      <c r="F3523" s="12" t="s">
        <v>100</v>
      </c>
      <c r="G3523" s="12">
        <v>2.4</v>
      </c>
      <c r="H3523" s="13">
        <v>308.16000000000003</v>
      </c>
      <c r="I3523" s="12" t="s">
        <v>27</v>
      </c>
      <c r="J3523" s="13">
        <v>0</v>
      </c>
    </row>
    <row r="3524" spans="1:10">
      <c r="A3524" s="12" t="s">
        <v>4742</v>
      </c>
      <c r="B3524" s="3">
        <v>45728</v>
      </c>
      <c r="C3524" s="12" t="s">
        <v>746</v>
      </c>
      <c r="D3524" s="12" t="s">
        <v>68</v>
      </c>
      <c r="E3524" s="12" t="s">
        <v>69</v>
      </c>
      <c r="F3524" s="12" t="s">
        <v>103</v>
      </c>
      <c r="G3524" s="12">
        <v>2.2000000000000002</v>
      </c>
      <c r="H3524" s="13">
        <v>309.18</v>
      </c>
      <c r="I3524" s="12" t="s">
        <v>25</v>
      </c>
      <c r="J3524" s="13">
        <v>309.18</v>
      </c>
    </row>
    <row r="3525" spans="1:10">
      <c r="A3525" s="12" t="s">
        <v>4743</v>
      </c>
      <c r="B3525" s="3">
        <v>45718</v>
      </c>
      <c r="C3525" s="12" t="s">
        <v>1997</v>
      </c>
      <c r="D3525" s="12" t="s">
        <v>61</v>
      </c>
      <c r="E3525" s="12" t="s">
        <v>57</v>
      </c>
      <c r="F3525" s="12" t="s">
        <v>103</v>
      </c>
      <c r="G3525" s="12">
        <v>3.2</v>
      </c>
      <c r="H3525" s="13">
        <v>103.61</v>
      </c>
      <c r="I3525" s="12" t="s">
        <v>25</v>
      </c>
      <c r="J3525" s="13">
        <v>103.61</v>
      </c>
    </row>
    <row r="3526" spans="1:10">
      <c r="A3526" s="12" t="s">
        <v>4744</v>
      </c>
      <c r="B3526" s="3">
        <v>45754</v>
      </c>
      <c r="C3526" s="12" t="s">
        <v>318</v>
      </c>
      <c r="D3526" s="12" t="s">
        <v>65</v>
      </c>
      <c r="E3526" s="12" t="s">
        <v>69</v>
      </c>
      <c r="F3526" s="12" t="s">
        <v>82</v>
      </c>
      <c r="G3526" s="12">
        <v>2.6</v>
      </c>
      <c r="H3526" s="13">
        <v>224.63</v>
      </c>
      <c r="I3526" s="12" t="s">
        <v>25</v>
      </c>
      <c r="J3526" s="13">
        <v>224.63</v>
      </c>
    </row>
    <row r="3527" spans="1:10">
      <c r="A3527" s="12" t="s">
        <v>4745</v>
      </c>
      <c r="B3527" s="3">
        <v>45675</v>
      </c>
      <c r="C3527" s="12" t="s">
        <v>596</v>
      </c>
      <c r="D3527" s="12" t="s">
        <v>65</v>
      </c>
      <c r="E3527" s="12" t="s">
        <v>81</v>
      </c>
      <c r="F3527" s="12" t="s">
        <v>77</v>
      </c>
      <c r="G3527" s="12">
        <v>3</v>
      </c>
      <c r="H3527" s="13">
        <v>215.97</v>
      </c>
      <c r="I3527" s="12" t="s">
        <v>25</v>
      </c>
      <c r="J3527" s="13">
        <v>215.97</v>
      </c>
    </row>
    <row r="3528" spans="1:10">
      <c r="A3528" s="12" t="s">
        <v>4746</v>
      </c>
      <c r="B3528" s="3">
        <v>45889</v>
      </c>
      <c r="C3528" s="12" t="s">
        <v>1080</v>
      </c>
      <c r="D3528" s="12" t="s">
        <v>65</v>
      </c>
      <c r="E3528" s="12" t="s">
        <v>76</v>
      </c>
      <c r="F3528" s="12" t="s">
        <v>87</v>
      </c>
      <c r="G3528" s="12">
        <v>2.1</v>
      </c>
      <c r="H3528" s="13">
        <v>197.05</v>
      </c>
      <c r="I3528" s="12" t="s">
        <v>25</v>
      </c>
      <c r="J3528" s="13">
        <v>197.05</v>
      </c>
    </row>
    <row r="3529" spans="1:10">
      <c r="A3529" s="12" t="s">
        <v>4747</v>
      </c>
      <c r="B3529" s="3">
        <v>45816</v>
      </c>
      <c r="C3529" s="12" t="s">
        <v>3287</v>
      </c>
      <c r="D3529" s="12" t="s">
        <v>68</v>
      </c>
      <c r="E3529" s="12" t="s">
        <v>73</v>
      </c>
      <c r="F3529" s="12" t="s">
        <v>82</v>
      </c>
      <c r="G3529" s="12">
        <v>3.5</v>
      </c>
      <c r="H3529" s="13">
        <v>321.98</v>
      </c>
      <c r="I3529" s="12" t="s">
        <v>26</v>
      </c>
      <c r="J3529" s="13">
        <v>101.97</v>
      </c>
    </row>
    <row r="3530" spans="1:10">
      <c r="A3530" s="12" t="s">
        <v>4748</v>
      </c>
      <c r="B3530" s="3">
        <v>45739</v>
      </c>
      <c r="C3530" s="12" t="s">
        <v>554</v>
      </c>
      <c r="D3530" s="12" t="s">
        <v>61</v>
      </c>
      <c r="E3530" s="12" t="s">
        <v>73</v>
      </c>
      <c r="F3530" s="12" t="s">
        <v>100</v>
      </c>
      <c r="G3530" s="12">
        <v>4.0999999999999996</v>
      </c>
      <c r="H3530" s="13">
        <v>130.33000000000001</v>
      </c>
      <c r="I3530" s="12" t="s">
        <v>25</v>
      </c>
      <c r="J3530" s="13">
        <v>130.33000000000001</v>
      </c>
    </row>
    <row r="3531" spans="1:10">
      <c r="A3531" s="12" t="s">
        <v>4749</v>
      </c>
      <c r="B3531" s="3">
        <v>46004</v>
      </c>
      <c r="C3531" s="12" t="s">
        <v>716</v>
      </c>
      <c r="D3531" s="12" t="s">
        <v>90</v>
      </c>
      <c r="E3531" s="12" t="s">
        <v>95</v>
      </c>
      <c r="F3531" s="12" t="s">
        <v>87</v>
      </c>
      <c r="G3531" s="12">
        <v>2.5</v>
      </c>
      <c r="H3531" s="13">
        <v>190.6</v>
      </c>
      <c r="I3531" s="12" t="s">
        <v>25</v>
      </c>
      <c r="J3531" s="13">
        <v>190.6</v>
      </c>
    </row>
    <row r="3532" spans="1:10">
      <c r="A3532" s="12" t="s">
        <v>4750</v>
      </c>
      <c r="B3532" s="3">
        <v>45736</v>
      </c>
      <c r="C3532" s="12" t="s">
        <v>908</v>
      </c>
      <c r="D3532" s="12" t="s">
        <v>65</v>
      </c>
      <c r="E3532" s="12" t="s">
        <v>73</v>
      </c>
      <c r="F3532" s="12" t="s">
        <v>100</v>
      </c>
      <c r="G3532" s="12">
        <v>2.2999999999999998</v>
      </c>
      <c r="H3532" s="13">
        <v>219.97</v>
      </c>
      <c r="I3532" s="12" t="s">
        <v>25</v>
      </c>
      <c r="J3532" s="13">
        <v>219.97</v>
      </c>
    </row>
    <row r="3533" spans="1:10">
      <c r="A3533" s="12" t="s">
        <v>4751</v>
      </c>
      <c r="B3533" s="3">
        <v>45872</v>
      </c>
      <c r="C3533" s="12" t="s">
        <v>2829</v>
      </c>
      <c r="D3533" s="12" t="s">
        <v>80</v>
      </c>
      <c r="E3533" s="12" t="s">
        <v>95</v>
      </c>
      <c r="F3533" s="12" t="s">
        <v>100</v>
      </c>
      <c r="G3533" s="12">
        <v>1.9</v>
      </c>
      <c r="H3533" s="13">
        <v>379.72</v>
      </c>
      <c r="I3533" s="12" t="s">
        <v>27</v>
      </c>
      <c r="J3533" s="13">
        <v>0</v>
      </c>
    </row>
    <row r="3534" spans="1:10">
      <c r="A3534" s="12" t="s">
        <v>4752</v>
      </c>
      <c r="B3534" s="3">
        <v>45847</v>
      </c>
      <c r="C3534" s="12" t="s">
        <v>2966</v>
      </c>
      <c r="D3534" s="12" t="s">
        <v>68</v>
      </c>
      <c r="E3534" s="12" t="s">
        <v>95</v>
      </c>
      <c r="F3534" s="12" t="s">
        <v>77</v>
      </c>
      <c r="G3534" s="12">
        <v>5.3</v>
      </c>
      <c r="H3534" s="13">
        <v>263.42</v>
      </c>
      <c r="I3534" s="12" t="s">
        <v>25</v>
      </c>
      <c r="J3534" s="13">
        <v>263.42</v>
      </c>
    </row>
    <row r="3535" spans="1:10">
      <c r="A3535" s="12" t="s">
        <v>4753</v>
      </c>
      <c r="B3535" s="3">
        <v>45661</v>
      </c>
      <c r="C3535" s="12" t="s">
        <v>2166</v>
      </c>
      <c r="D3535" s="12" t="s">
        <v>90</v>
      </c>
      <c r="E3535" s="12" t="s">
        <v>57</v>
      </c>
      <c r="F3535" s="12" t="s">
        <v>82</v>
      </c>
      <c r="G3535" s="12">
        <v>3.7</v>
      </c>
      <c r="H3535" s="13">
        <v>222.87</v>
      </c>
      <c r="I3535" s="12" t="s">
        <v>25</v>
      </c>
      <c r="J3535" s="13">
        <v>222.87</v>
      </c>
    </row>
    <row r="3536" spans="1:10">
      <c r="A3536" s="12" t="s">
        <v>4754</v>
      </c>
      <c r="B3536" s="3">
        <v>45988</v>
      </c>
      <c r="C3536" s="12" t="s">
        <v>2546</v>
      </c>
      <c r="D3536" s="12" t="s">
        <v>90</v>
      </c>
      <c r="E3536" s="12" t="s">
        <v>57</v>
      </c>
      <c r="F3536" s="12" t="s">
        <v>100</v>
      </c>
      <c r="G3536" s="12">
        <v>1.9</v>
      </c>
      <c r="H3536" s="13">
        <v>178.98</v>
      </c>
      <c r="I3536" s="12" t="s">
        <v>26</v>
      </c>
      <c r="J3536" s="13">
        <v>48.54</v>
      </c>
    </row>
    <row r="3537" spans="1:10">
      <c r="A3537" s="12" t="s">
        <v>4755</v>
      </c>
      <c r="B3537" s="3">
        <v>45924</v>
      </c>
      <c r="C3537" s="12" t="s">
        <v>1944</v>
      </c>
      <c r="D3537" s="12" t="s">
        <v>80</v>
      </c>
      <c r="E3537" s="12" t="s">
        <v>81</v>
      </c>
      <c r="F3537" s="12" t="s">
        <v>100</v>
      </c>
      <c r="G3537" s="12">
        <v>2.4</v>
      </c>
      <c r="H3537" s="13">
        <v>346.54</v>
      </c>
      <c r="I3537" s="12" t="s">
        <v>25</v>
      </c>
      <c r="J3537" s="13">
        <v>346.54</v>
      </c>
    </row>
    <row r="3538" spans="1:10">
      <c r="A3538" s="12" t="s">
        <v>4756</v>
      </c>
      <c r="B3538" s="3">
        <v>45996</v>
      </c>
      <c r="C3538" s="12" t="s">
        <v>2885</v>
      </c>
      <c r="D3538" s="12" t="s">
        <v>90</v>
      </c>
      <c r="E3538" s="12" t="s">
        <v>73</v>
      </c>
      <c r="F3538" s="12" t="s">
        <v>87</v>
      </c>
      <c r="G3538" s="12">
        <v>3.6</v>
      </c>
      <c r="H3538" s="13">
        <v>171.45</v>
      </c>
      <c r="I3538" s="12" t="s">
        <v>25</v>
      </c>
      <c r="J3538" s="13">
        <v>171.45</v>
      </c>
    </row>
    <row r="3539" spans="1:10">
      <c r="A3539" s="12" t="s">
        <v>4757</v>
      </c>
      <c r="B3539" s="3">
        <v>45849</v>
      </c>
      <c r="C3539" s="12" t="s">
        <v>2424</v>
      </c>
      <c r="D3539" s="12" t="s">
        <v>80</v>
      </c>
      <c r="E3539" s="12" t="s">
        <v>76</v>
      </c>
      <c r="F3539" s="12" t="s">
        <v>70</v>
      </c>
      <c r="G3539" s="12">
        <v>4.3</v>
      </c>
      <c r="H3539" s="13">
        <v>310.26</v>
      </c>
      <c r="I3539" s="12" t="s">
        <v>26</v>
      </c>
      <c r="J3539" s="13">
        <v>84.48</v>
      </c>
    </row>
    <row r="3540" spans="1:10">
      <c r="A3540" s="12" t="s">
        <v>4758</v>
      </c>
      <c r="B3540" s="3">
        <v>45987</v>
      </c>
      <c r="C3540" s="12" t="s">
        <v>862</v>
      </c>
      <c r="D3540" s="12" t="s">
        <v>56</v>
      </c>
      <c r="E3540" s="12" t="s">
        <v>81</v>
      </c>
      <c r="F3540" s="12" t="s">
        <v>62</v>
      </c>
      <c r="G3540" s="12">
        <v>4.3</v>
      </c>
      <c r="H3540" s="13">
        <v>113.8</v>
      </c>
      <c r="I3540" s="12" t="s">
        <v>25</v>
      </c>
      <c r="J3540" s="13">
        <v>113.8</v>
      </c>
    </row>
    <row r="3541" spans="1:10">
      <c r="A3541" s="12" t="s">
        <v>4759</v>
      </c>
      <c r="B3541" s="3">
        <v>45957</v>
      </c>
      <c r="C3541" s="12" t="s">
        <v>2094</v>
      </c>
      <c r="D3541" s="12" t="s">
        <v>68</v>
      </c>
      <c r="E3541" s="12" t="s">
        <v>95</v>
      </c>
      <c r="F3541" s="12" t="s">
        <v>87</v>
      </c>
      <c r="G3541" s="12">
        <v>2.6</v>
      </c>
      <c r="H3541" s="13">
        <v>287.85000000000002</v>
      </c>
      <c r="I3541" s="12" t="s">
        <v>25</v>
      </c>
      <c r="J3541" s="13">
        <v>287.85000000000002</v>
      </c>
    </row>
    <row r="3542" spans="1:10">
      <c r="A3542" s="12" t="s">
        <v>4760</v>
      </c>
      <c r="B3542" s="3">
        <v>45741</v>
      </c>
      <c r="C3542" s="12" t="s">
        <v>276</v>
      </c>
      <c r="D3542" s="12" t="s">
        <v>90</v>
      </c>
      <c r="E3542" s="12" t="s">
        <v>69</v>
      </c>
      <c r="F3542" s="12" t="s">
        <v>62</v>
      </c>
      <c r="G3542" s="12">
        <v>2.4</v>
      </c>
      <c r="H3542" s="13">
        <v>177.31</v>
      </c>
      <c r="I3542" s="12" t="s">
        <v>25</v>
      </c>
      <c r="J3542" s="13">
        <v>177.31</v>
      </c>
    </row>
    <row r="3543" spans="1:10">
      <c r="A3543" s="12" t="s">
        <v>4761</v>
      </c>
      <c r="B3543" s="3">
        <v>45776</v>
      </c>
      <c r="C3543" s="12" t="s">
        <v>2979</v>
      </c>
      <c r="D3543" s="12" t="s">
        <v>80</v>
      </c>
      <c r="E3543" s="12" t="s">
        <v>73</v>
      </c>
      <c r="F3543" s="12" t="s">
        <v>103</v>
      </c>
      <c r="G3543" s="12">
        <v>2.8</v>
      </c>
      <c r="H3543" s="13">
        <v>368.3</v>
      </c>
      <c r="I3543" s="12" t="s">
        <v>25</v>
      </c>
      <c r="J3543" s="13">
        <v>368.3</v>
      </c>
    </row>
    <row r="3544" spans="1:10">
      <c r="A3544" s="12" t="s">
        <v>4762</v>
      </c>
      <c r="B3544" s="3">
        <v>45990</v>
      </c>
      <c r="C3544" s="12" t="s">
        <v>3639</v>
      </c>
      <c r="D3544" s="12" t="s">
        <v>56</v>
      </c>
      <c r="E3544" s="12" t="s">
        <v>76</v>
      </c>
      <c r="F3544" s="12" t="s">
        <v>77</v>
      </c>
      <c r="G3544" s="12">
        <v>3.2</v>
      </c>
      <c r="H3544" s="13">
        <v>113.23</v>
      </c>
      <c r="I3544" s="12" t="s">
        <v>27</v>
      </c>
      <c r="J3544" s="13">
        <v>0</v>
      </c>
    </row>
    <row r="3545" spans="1:10">
      <c r="A3545" s="12" t="s">
        <v>4763</v>
      </c>
      <c r="B3545" s="3">
        <v>45679</v>
      </c>
      <c r="C3545" s="12" t="s">
        <v>4177</v>
      </c>
      <c r="D3545" s="12" t="s">
        <v>61</v>
      </c>
      <c r="E3545" s="12" t="s">
        <v>69</v>
      </c>
      <c r="F3545" s="12" t="s">
        <v>103</v>
      </c>
      <c r="G3545" s="12">
        <v>4</v>
      </c>
      <c r="H3545" s="13">
        <v>113.17</v>
      </c>
      <c r="I3545" s="12" t="s">
        <v>25</v>
      </c>
      <c r="J3545" s="13">
        <v>113.17</v>
      </c>
    </row>
    <row r="3546" spans="1:10">
      <c r="A3546" s="12" t="s">
        <v>4764</v>
      </c>
      <c r="B3546" s="3">
        <v>45885</v>
      </c>
      <c r="C3546" s="12" t="s">
        <v>417</v>
      </c>
      <c r="D3546" s="12" t="s">
        <v>65</v>
      </c>
      <c r="E3546" s="12" t="s">
        <v>57</v>
      </c>
      <c r="F3546" s="12" t="s">
        <v>87</v>
      </c>
      <c r="G3546" s="12">
        <v>2.5</v>
      </c>
      <c r="H3546" s="13">
        <v>216.78</v>
      </c>
      <c r="I3546" s="12" t="s">
        <v>26</v>
      </c>
      <c r="J3546" s="13">
        <v>123.84</v>
      </c>
    </row>
    <row r="3547" spans="1:10">
      <c r="A3547" s="12" t="s">
        <v>4765</v>
      </c>
      <c r="B3547" s="3">
        <v>45885</v>
      </c>
      <c r="C3547" s="12" t="s">
        <v>205</v>
      </c>
      <c r="D3547" s="12" t="s">
        <v>61</v>
      </c>
      <c r="E3547" s="12" t="s">
        <v>69</v>
      </c>
      <c r="F3547" s="12" t="s">
        <v>87</v>
      </c>
      <c r="G3547" s="12">
        <v>4.0999999999999996</v>
      </c>
      <c r="H3547" s="13">
        <v>108.91</v>
      </c>
      <c r="I3547" s="12" t="s">
        <v>25</v>
      </c>
      <c r="J3547" s="13">
        <v>108.91</v>
      </c>
    </row>
    <row r="3548" spans="1:10">
      <c r="A3548" s="12" t="s">
        <v>4766</v>
      </c>
      <c r="B3548" s="3">
        <v>46012</v>
      </c>
      <c r="C3548" s="12" t="s">
        <v>1327</v>
      </c>
      <c r="D3548" s="12" t="s">
        <v>80</v>
      </c>
      <c r="E3548" s="12" t="s">
        <v>81</v>
      </c>
      <c r="F3548" s="12" t="s">
        <v>87</v>
      </c>
      <c r="G3548" s="12">
        <v>5.5</v>
      </c>
      <c r="H3548" s="13">
        <v>318.01</v>
      </c>
      <c r="I3548" s="12" t="s">
        <v>27</v>
      </c>
      <c r="J3548" s="13">
        <v>0</v>
      </c>
    </row>
    <row r="3549" spans="1:10">
      <c r="A3549" s="12" t="s">
        <v>4767</v>
      </c>
      <c r="B3549" s="3">
        <v>45941</v>
      </c>
      <c r="C3549" s="12" t="s">
        <v>914</v>
      </c>
      <c r="D3549" s="12" t="s">
        <v>68</v>
      </c>
      <c r="E3549" s="12" t="s">
        <v>95</v>
      </c>
      <c r="F3549" s="12" t="s">
        <v>70</v>
      </c>
      <c r="G3549" s="12">
        <v>2.4</v>
      </c>
      <c r="H3549" s="13">
        <v>312.44</v>
      </c>
      <c r="I3549" s="12" t="s">
        <v>25</v>
      </c>
      <c r="J3549" s="13">
        <v>312.44</v>
      </c>
    </row>
    <row r="3550" spans="1:10">
      <c r="A3550" s="12" t="s">
        <v>4768</v>
      </c>
      <c r="B3550" s="3">
        <v>45954</v>
      </c>
      <c r="C3550" s="12" t="s">
        <v>1740</v>
      </c>
      <c r="D3550" s="12" t="s">
        <v>65</v>
      </c>
      <c r="E3550" s="12" t="s">
        <v>81</v>
      </c>
      <c r="F3550" s="12" t="s">
        <v>82</v>
      </c>
      <c r="G3550" s="12">
        <v>2.9</v>
      </c>
      <c r="H3550" s="13">
        <v>235.97</v>
      </c>
      <c r="I3550" s="12" t="s">
        <v>26</v>
      </c>
      <c r="J3550" s="13">
        <v>175.36</v>
      </c>
    </row>
    <row r="3551" spans="1:10">
      <c r="A3551" s="12" t="s">
        <v>4769</v>
      </c>
      <c r="B3551" s="3">
        <v>45989</v>
      </c>
      <c r="C3551" s="12" t="s">
        <v>1813</v>
      </c>
      <c r="D3551" s="12" t="s">
        <v>68</v>
      </c>
      <c r="E3551" s="12" t="s">
        <v>57</v>
      </c>
      <c r="F3551" s="12" t="s">
        <v>103</v>
      </c>
      <c r="G3551" s="12">
        <v>3</v>
      </c>
      <c r="H3551" s="13">
        <v>311.55</v>
      </c>
      <c r="I3551" s="12" t="s">
        <v>25</v>
      </c>
      <c r="J3551" s="13">
        <v>311.55</v>
      </c>
    </row>
    <row r="3552" spans="1:10">
      <c r="A3552" s="12" t="s">
        <v>4770</v>
      </c>
      <c r="B3552" s="3">
        <v>45833</v>
      </c>
      <c r="C3552" s="12" t="s">
        <v>1588</v>
      </c>
      <c r="D3552" s="12" t="s">
        <v>68</v>
      </c>
      <c r="E3552" s="12" t="s">
        <v>57</v>
      </c>
      <c r="F3552" s="12" t="s">
        <v>100</v>
      </c>
      <c r="G3552" s="12">
        <v>2</v>
      </c>
      <c r="H3552" s="13">
        <v>267.25</v>
      </c>
      <c r="I3552" s="12" t="s">
        <v>25</v>
      </c>
      <c r="J3552" s="13">
        <v>267.25</v>
      </c>
    </row>
    <row r="3553" spans="1:10">
      <c r="A3553" s="12" t="s">
        <v>4771</v>
      </c>
      <c r="B3553" s="3">
        <v>45932</v>
      </c>
      <c r="C3553" s="12" t="s">
        <v>2608</v>
      </c>
      <c r="D3553" s="12" t="s">
        <v>56</v>
      </c>
      <c r="E3553" s="12" t="s">
        <v>57</v>
      </c>
      <c r="F3553" s="12" t="s">
        <v>87</v>
      </c>
      <c r="G3553" s="12">
        <v>3.3</v>
      </c>
      <c r="H3553" s="13">
        <v>141.71</v>
      </c>
      <c r="I3553" s="12" t="s">
        <v>25</v>
      </c>
      <c r="J3553" s="13">
        <v>141.71</v>
      </c>
    </row>
    <row r="3554" spans="1:10">
      <c r="A3554" s="12" t="s">
        <v>4772</v>
      </c>
      <c r="B3554" s="3">
        <v>45797</v>
      </c>
      <c r="C3554" s="12" t="s">
        <v>1333</v>
      </c>
      <c r="D3554" s="12" t="s">
        <v>68</v>
      </c>
      <c r="E3554" s="12" t="s">
        <v>57</v>
      </c>
      <c r="F3554" s="12" t="s">
        <v>58</v>
      </c>
      <c r="G3554" s="12">
        <v>1.3</v>
      </c>
      <c r="H3554" s="13">
        <v>341.4</v>
      </c>
      <c r="I3554" s="12" t="s">
        <v>25</v>
      </c>
      <c r="J3554" s="13">
        <v>341.4</v>
      </c>
    </row>
    <row r="3555" spans="1:10">
      <c r="A3555" s="12" t="s">
        <v>4773</v>
      </c>
      <c r="B3555" s="3">
        <v>45972</v>
      </c>
      <c r="C3555" s="12" t="s">
        <v>3729</v>
      </c>
      <c r="D3555" s="12" t="s">
        <v>61</v>
      </c>
      <c r="E3555" s="12" t="s">
        <v>73</v>
      </c>
      <c r="F3555" s="12" t="s">
        <v>58</v>
      </c>
      <c r="G3555" s="12">
        <v>3.5</v>
      </c>
      <c r="H3555" s="13">
        <v>130.21</v>
      </c>
      <c r="I3555" s="12" t="s">
        <v>25</v>
      </c>
      <c r="J3555" s="13">
        <v>130.21</v>
      </c>
    </row>
    <row r="3556" spans="1:10">
      <c r="A3556" s="12" t="s">
        <v>4774</v>
      </c>
      <c r="B3556" s="3">
        <v>45814</v>
      </c>
      <c r="C3556" s="12" t="s">
        <v>268</v>
      </c>
      <c r="D3556" s="12" t="s">
        <v>90</v>
      </c>
      <c r="E3556" s="12" t="s">
        <v>73</v>
      </c>
      <c r="F3556" s="12" t="s">
        <v>87</v>
      </c>
      <c r="G3556" s="12">
        <v>3.1</v>
      </c>
      <c r="H3556" s="13">
        <v>214.48</v>
      </c>
      <c r="I3556" s="12" t="s">
        <v>25</v>
      </c>
      <c r="J3556" s="13">
        <v>214.48</v>
      </c>
    </row>
    <row r="3557" spans="1:10">
      <c r="A3557" s="12" t="s">
        <v>4775</v>
      </c>
      <c r="B3557" s="3">
        <v>45863</v>
      </c>
      <c r="C3557" s="12" t="s">
        <v>504</v>
      </c>
      <c r="D3557" s="12" t="s">
        <v>80</v>
      </c>
      <c r="E3557" s="12" t="s">
        <v>57</v>
      </c>
      <c r="F3557" s="12" t="s">
        <v>70</v>
      </c>
      <c r="G3557" s="12">
        <v>2.5</v>
      </c>
      <c r="H3557" s="13">
        <v>329</v>
      </c>
      <c r="I3557" s="12" t="s">
        <v>25</v>
      </c>
      <c r="J3557" s="13">
        <v>329</v>
      </c>
    </row>
    <row r="3558" spans="1:10">
      <c r="A3558" s="12" t="s">
        <v>4777</v>
      </c>
      <c r="B3558" s="3">
        <v>45658</v>
      </c>
      <c r="C3558" s="12" t="s">
        <v>1086</v>
      </c>
      <c r="D3558" s="12" t="s">
        <v>65</v>
      </c>
      <c r="E3558" s="12" t="s">
        <v>57</v>
      </c>
      <c r="F3558" s="12" t="s">
        <v>62</v>
      </c>
      <c r="G3558" s="12">
        <v>1.7</v>
      </c>
      <c r="H3558" s="13">
        <v>193.87</v>
      </c>
      <c r="I3558" s="12" t="s">
        <v>25</v>
      </c>
      <c r="J3558" s="13">
        <v>193.87</v>
      </c>
    </row>
    <row r="3559" spans="1:10">
      <c r="A3559" s="12" t="s">
        <v>4778</v>
      </c>
      <c r="B3559" s="3">
        <v>45861</v>
      </c>
      <c r="C3559" s="12" t="s">
        <v>4779</v>
      </c>
      <c r="D3559" s="12" t="s">
        <v>61</v>
      </c>
      <c r="E3559" s="12" t="s">
        <v>76</v>
      </c>
      <c r="F3559" s="12" t="s">
        <v>100</v>
      </c>
      <c r="G3559" s="12">
        <v>1.3</v>
      </c>
      <c r="H3559" s="13">
        <v>96.36</v>
      </c>
      <c r="I3559" s="12" t="s">
        <v>26</v>
      </c>
      <c r="J3559" s="13">
        <v>61.17</v>
      </c>
    </row>
    <row r="3560" spans="1:10">
      <c r="A3560" s="12" t="s">
        <v>4780</v>
      </c>
      <c r="B3560" s="3">
        <v>45851</v>
      </c>
      <c r="C3560" s="12" t="s">
        <v>139</v>
      </c>
      <c r="D3560" s="12" t="s">
        <v>90</v>
      </c>
      <c r="E3560" s="12" t="s">
        <v>73</v>
      </c>
      <c r="F3560" s="12" t="s">
        <v>77</v>
      </c>
      <c r="G3560" s="12">
        <v>2.7</v>
      </c>
      <c r="H3560" s="13">
        <v>200.25</v>
      </c>
      <c r="I3560" s="12" t="s">
        <v>25</v>
      </c>
      <c r="J3560" s="13">
        <v>200.25</v>
      </c>
    </row>
    <row r="3561" spans="1:10">
      <c r="A3561" s="12" t="s">
        <v>4781</v>
      </c>
      <c r="B3561" s="3">
        <v>45721</v>
      </c>
      <c r="C3561" s="12" t="s">
        <v>1204</v>
      </c>
      <c r="D3561" s="12" t="s">
        <v>68</v>
      </c>
      <c r="E3561" s="12" t="s">
        <v>69</v>
      </c>
      <c r="F3561" s="12" t="s">
        <v>77</v>
      </c>
      <c r="G3561" s="12">
        <v>2.6</v>
      </c>
      <c r="H3561" s="13">
        <v>266.01</v>
      </c>
      <c r="I3561" s="12" t="s">
        <v>25</v>
      </c>
      <c r="J3561" s="13">
        <v>266.01</v>
      </c>
    </row>
    <row r="3562" spans="1:10">
      <c r="A3562" s="12" t="s">
        <v>4782</v>
      </c>
      <c r="B3562" s="3">
        <v>46009</v>
      </c>
      <c r="C3562" s="12" t="s">
        <v>1485</v>
      </c>
      <c r="D3562" s="12" t="s">
        <v>56</v>
      </c>
      <c r="E3562" s="12" t="s">
        <v>57</v>
      </c>
      <c r="F3562" s="12" t="s">
        <v>87</v>
      </c>
      <c r="G3562" s="12">
        <v>4.0999999999999996</v>
      </c>
      <c r="H3562" s="13">
        <v>149</v>
      </c>
      <c r="I3562" s="12" t="s">
        <v>25</v>
      </c>
      <c r="J3562" s="13">
        <v>149</v>
      </c>
    </row>
    <row r="3563" spans="1:10">
      <c r="A3563" s="12" t="s">
        <v>4783</v>
      </c>
      <c r="B3563" s="3">
        <v>45791</v>
      </c>
      <c r="C3563" s="12" t="s">
        <v>4628</v>
      </c>
      <c r="D3563" s="12" t="s">
        <v>56</v>
      </c>
      <c r="E3563" s="12" t="s">
        <v>73</v>
      </c>
      <c r="F3563" s="12" t="s">
        <v>58</v>
      </c>
      <c r="G3563" s="12">
        <v>3.6</v>
      </c>
      <c r="H3563" s="13">
        <v>106.37</v>
      </c>
      <c r="I3563" s="12" t="s">
        <v>25</v>
      </c>
      <c r="J3563" s="13">
        <v>106.37</v>
      </c>
    </row>
    <row r="3564" spans="1:10">
      <c r="A3564" s="12" t="s">
        <v>4784</v>
      </c>
      <c r="B3564" s="3">
        <v>45899</v>
      </c>
      <c r="C3564" s="12" t="s">
        <v>55</v>
      </c>
      <c r="D3564" s="12" t="s">
        <v>80</v>
      </c>
      <c r="E3564" s="12" t="s">
        <v>73</v>
      </c>
      <c r="F3564" s="12" t="s">
        <v>70</v>
      </c>
      <c r="G3564" s="12">
        <v>1.1000000000000001</v>
      </c>
      <c r="H3564" s="13">
        <v>342.46</v>
      </c>
      <c r="I3564" s="12" t="s">
        <v>25</v>
      </c>
      <c r="J3564" s="13">
        <v>342.46</v>
      </c>
    </row>
    <row r="3565" spans="1:10">
      <c r="A3565" s="12" t="s">
        <v>4785</v>
      </c>
      <c r="B3565" s="3">
        <v>45897</v>
      </c>
      <c r="C3565" s="12" t="s">
        <v>648</v>
      </c>
      <c r="D3565" s="12" t="s">
        <v>80</v>
      </c>
      <c r="E3565" s="12" t="s">
        <v>76</v>
      </c>
      <c r="F3565" s="12" t="s">
        <v>58</v>
      </c>
      <c r="G3565" s="12">
        <v>3.2</v>
      </c>
      <c r="H3565" s="13">
        <v>398.81</v>
      </c>
      <c r="I3565" s="12" t="s">
        <v>25</v>
      </c>
      <c r="J3565" s="13">
        <v>398.81</v>
      </c>
    </row>
    <row r="3566" spans="1:10">
      <c r="A3566" s="12" t="s">
        <v>4786</v>
      </c>
      <c r="B3566" s="3">
        <v>45773</v>
      </c>
      <c r="C3566" s="12" t="s">
        <v>3411</v>
      </c>
      <c r="D3566" s="12" t="s">
        <v>90</v>
      </c>
      <c r="E3566" s="12" t="s">
        <v>73</v>
      </c>
      <c r="F3566" s="12" t="s">
        <v>77</v>
      </c>
      <c r="G3566" s="12">
        <v>2.9</v>
      </c>
      <c r="H3566" s="13">
        <v>191.63</v>
      </c>
      <c r="I3566" s="12" t="s">
        <v>25</v>
      </c>
      <c r="J3566" s="13">
        <v>191.63</v>
      </c>
    </row>
    <row r="3567" spans="1:10">
      <c r="A3567" s="12" t="s">
        <v>4787</v>
      </c>
      <c r="B3567" s="3">
        <v>45808</v>
      </c>
      <c r="C3567" s="12" t="s">
        <v>222</v>
      </c>
      <c r="D3567" s="12" t="s">
        <v>56</v>
      </c>
      <c r="E3567" s="12" t="s">
        <v>81</v>
      </c>
      <c r="F3567" s="12" t="s">
        <v>87</v>
      </c>
      <c r="G3567" s="12">
        <v>1.8</v>
      </c>
      <c r="H3567" s="13">
        <v>120.58</v>
      </c>
      <c r="I3567" s="12" t="s">
        <v>25</v>
      </c>
      <c r="J3567" s="13">
        <v>120.58</v>
      </c>
    </row>
    <row r="3568" spans="1:10">
      <c r="A3568" s="12" t="s">
        <v>4788</v>
      </c>
      <c r="B3568" s="3">
        <v>45675</v>
      </c>
      <c r="C3568" s="12" t="s">
        <v>250</v>
      </c>
      <c r="D3568" s="12" t="s">
        <v>56</v>
      </c>
      <c r="E3568" s="12" t="s">
        <v>76</v>
      </c>
      <c r="F3568" s="12" t="s">
        <v>58</v>
      </c>
      <c r="G3568" s="12">
        <v>3.4</v>
      </c>
      <c r="H3568" s="13">
        <v>130.54</v>
      </c>
      <c r="I3568" s="12" t="s">
        <v>25</v>
      </c>
      <c r="J3568" s="13">
        <v>130.54</v>
      </c>
    </row>
    <row r="3569" spans="1:10">
      <c r="A3569" s="12" t="s">
        <v>4789</v>
      </c>
      <c r="B3569" s="3">
        <v>45748</v>
      </c>
      <c r="C3569" s="12" t="s">
        <v>854</v>
      </c>
      <c r="D3569" s="12" t="s">
        <v>68</v>
      </c>
      <c r="E3569" s="12" t="s">
        <v>76</v>
      </c>
      <c r="F3569" s="12" t="s">
        <v>103</v>
      </c>
      <c r="G3569" s="12">
        <v>3.1</v>
      </c>
      <c r="H3569" s="13">
        <v>276.95999999999998</v>
      </c>
      <c r="I3569" s="12" t="s">
        <v>25</v>
      </c>
      <c r="J3569" s="13">
        <v>276.95999999999998</v>
      </c>
    </row>
    <row r="3570" spans="1:10">
      <c r="A3570" s="12" t="s">
        <v>4790</v>
      </c>
      <c r="B3570" s="3">
        <v>45900</v>
      </c>
      <c r="C3570" s="12" t="s">
        <v>3777</v>
      </c>
      <c r="D3570" s="12" t="s">
        <v>80</v>
      </c>
      <c r="E3570" s="12" t="s">
        <v>81</v>
      </c>
      <c r="F3570" s="12" t="s">
        <v>100</v>
      </c>
      <c r="G3570" s="12">
        <v>2.6</v>
      </c>
      <c r="H3570" s="13">
        <v>301.51</v>
      </c>
      <c r="I3570" s="12" t="s">
        <v>25</v>
      </c>
      <c r="J3570" s="13">
        <v>301.51</v>
      </c>
    </row>
    <row r="3571" spans="1:10">
      <c r="A3571" s="12" t="s">
        <v>4791</v>
      </c>
      <c r="B3571" s="3">
        <v>46003</v>
      </c>
      <c r="C3571" s="12" t="s">
        <v>3582</v>
      </c>
      <c r="D3571" s="12" t="s">
        <v>61</v>
      </c>
      <c r="E3571" s="12" t="s">
        <v>57</v>
      </c>
      <c r="F3571" s="12" t="s">
        <v>77</v>
      </c>
      <c r="G3571" s="12">
        <v>1.8</v>
      </c>
      <c r="H3571" s="13">
        <v>128.32</v>
      </c>
      <c r="I3571" s="12" t="s">
        <v>26</v>
      </c>
      <c r="J3571" s="13">
        <v>68.53</v>
      </c>
    </row>
    <row r="3572" spans="1:10">
      <c r="A3572" s="12" t="s">
        <v>4792</v>
      </c>
      <c r="B3572" s="3">
        <v>45989</v>
      </c>
      <c r="C3572" s="12" t="s">
        <v>396</v>
      </c>
      <c r="D3572" s="12" t="s">
        <v>80</v>
      </c>
      <c r="E3572" s="12" t="s">
        <v>81</v>
      </c>
      <c r="F3572" s="12" t="s">
        <v>77</v>
      </c>
      <c r="G3572" s="12">
        <v>1.8</v>
      </c>
      <c r="H3572" s="13">
        <v>349.23</v>
      </c>
      <c r="I3572" s="12" t="s">
        <v>25</v>
      </c>
      <c r="J3572" s="13">
        <v>349.23</v>
      </c>
    </row>
    <row r="3573" spans="1:10">
      <c r="A3573" s="12" t="s">
        <v>4793</v>
      </c>
      <c r="B3573" s="3">
        <v>45889</v>
      </c>
      <c r="C3573" s="12" t="s">
        <v>1963</v>
      </c>
      <c r="D3573" s="12" t="s">
        <v>68</v>
      </c>
      <c r="E3573" s="12" t="s">
        <v>69</v>
      </c>
      <c r="F3573" s="12" t="s">
        <v>77</v>
      </c>
      <c r="G3573" s="12">
        <v>1.6</v>
      </c>
      <c r="H3573" s="13">
        <v>257.35000000000002</v>
      </c>
      <c r="I3573" s="12" t="s">
        <v>25</v>
      </c>
      <c r="J3573" s="13">
        <v>257.35000000000002</v>
      </c>
    </row>
    <row r="3574" spans="1:10">
      <c r="A3574" s="12" t="s">
        <v>4794</v>
      </c>
      <c r="B3574" s="3">
        <v>46006</v>
      </c>
      <c r="C3574" s="12" t="s">
        <v>3010</v>
      </c>
      <c r="D3574" s="12" t="s">
        <v>80</v>
      </c>
      <c r="E3574" s="12" t="s">
        <v>81</v>
      </c>
      <c r="F3574" s="12" t="s">
        <v>103</v>
      </c>
      <c r="G3574" s="12">
        <v>3.4</v>
      </c>
      <c r="H3574" s="13">
        <v>332.32</v>
      </c>
      <c r="I3574" s="12" t="s">
        <v>25</v>
      </c>
      <c r="J3574" s="13">
        <v>332.32</v>
      </c>
    </row>
    <row r="3575" spans="1:10">
      <c r="A3575" s="12" t="s">
        <v>4795</v>
      </c>
      <c r="B3575" s="3">
        <v>45766</v>
      </c>
      <c r="C3575" s="12" t="s">
        <v>839</v>
      </c>
      <c r="D3575" s="12" t="s">
        <v>68</v>
      </c>
      <c r="E3575" s="12" t="s">
        <v>76</v>
      </c>
      <c r="F3575" s="12" t="s">
        <v>77</v>
      </c>
      <c r="G3575" s="12">
        <v>3.1</v>
      </c>
      <c r="H3575" s="13">
        <v>251.52</v>
      </c>
      <c r="I3575" s="12" t="s">
        <v>26</v>
      </c>
      <c r="J3575" s="13">
        <v>91.2</v>
      </c>
    </row>
    <row r="3576" spans="1:10">
      <c r="A3576" s="12" t="s">
        <v>4796</v>
      </c>
      <c r="B3576" s="3">
        <v>45892</v>
      </c>
      <c r="C3576" s="12" t="s">
        <v>353</v>
      </c>
      <c r="D3576" s="12" t="s">
        <v>90</v>
      </c>
      <c r="E3576" s="12" t="s">
        <v>57</v>
      </c>
      <c r="F3576" s="12" t="s">
        <v>70</v>
      </c>
      <c r="G3576" s="12">
        <v>2.9</v>
      </c>
      <c r="H3576" s="13">
        <v>207.17</v>
      </c>
      <c r="I3576" s="12" t="s">
        <v>25</v>
      </c>
      <c r="J3576" s="13">
        <v>207.17</v>
      </c>
    </row>
    <row r="3577" spans="1:10">
      <c r="A3577" s="12" t="s">
        <v>4797</v>
      </c>
      <c r="B3577" s="3">
        <v>45931</v>
      </c>
      <c r="C3577" s="12" t="s">
        <v>4798</v>
      </c>
      <c r="D3577" s="12" t="s">
        <v>80</v>
      </c>
      <c r="E3577" s="12" t="s">
        <v>81</v>
      </c>
      <c r="F3577" s="12" t="s">
        <v>70</v>
      </c>
      <c r="G3577" s="12">
        <v>1.5</v>
      </c>
      <c r="H3577" s="13">
        <v>391.47</v>
      </c>
      <c r="I3577" s="12" t="s">
        <v>25</v>
      </c>
      <c r="J3577" s="13">
        <v>391.47</v>
      </c>
    </row>
    <row r="3578" spans="1:10">
      <c r="A3578" s="12" t="s">
        <v>4799</v>
      </c>
      <c r="B3578" s="3">
        <v>45929</v>
      </c>
      <c r="C3578" s="12" t="s">
        <v>2509</v>
      </c>
      <c r="D3578" s="12" t="s">
        <v>68</v>
      </c>
      <c r="E3578" s="12" t="s">
        <v>57</v>
      </c>
      <c r="F3578" s="12" t="s">
        <v>62</v>
      </c>
      <c r="G3578" s="12">
        <v>3.4</v>
      </c>
      <c r="H3578" s="13">
        <v>301.97000000000003</v>
      </c>
      <c r="I3578" s="12" t="s">
        <v>25</v>
      </c>
      <c r="J3578" s="13">
        <v>301.97000000000003</v>
      </c>
    </row>
    <row r="3579" spans="1:10">
      <c r="A3579" s="12" t="s">
        <v>4800</v>
      </c>
      <c r="B3579" s="3">
        <v>45843</v>
      </c>
      <c r="C3579" s="12" t="s">
        <v>1299</v>
      </c>
      <c r="D3579" s="12" t="s">
        <v>68</v>
      </c>
      <c r="E3579" s="12" t="s">
        <v>73</v>
      </c>
      <c r="F3579" s="12" t="s">
        <v>70</v>
      </c>
      <c r="G3579" s="12">
        <v>2.1</v>
      </c>
      <c r="H3579" s="13">
        <v>293.74</v>
      </c>
      <c r="I3579" s="12" t="s">
        <v>25</v>
      </c>
      <c r="J3579" s="13">
        <v>293.74</v>
      </c>
    </row>
    <row r="3580" spans="1:10">
      <c r="A3580" s="12" t="s">
        <v>4801</v>
      </c>
      <c r="B3580" s="3">
        <v>45797</v>
      </c>
      <c r="C3580" s="12" t="s">
        <v>3376</v>
      </c>
      <c r="D3580" s="12" t="s">
        <v>61</v>
      </c>
      <c r="E3580" s="12" t="s">
        <v>76</v>
      </c>
      <c r="F3580" s="12" t="s">
        <v>100</v>
      </c>
      <c r="G3580" s="12">
        <v>4.5</v>
      </c>
      <c r="H3580" s="13">
        <v>112.88</v>
      </c>
      <c r="I3580" s="12" t="s">
        <v>25</v>
      </c>
      <c r="J3580" s="13">
        <v>112.88</v>
      </c>
    </row>
    <row r="3581" spans="1:10">
      <c r="A3581" s="12" t="s">
        <v>4802</v>
      </c>
      <c r="B3581" s="3">
        <v>45681</v>
      </c>
      <c r="C3581" s="12" t="s">
        <v>1490</v>
      </c>
      <c r="D3581" s="12" t="s">
        <v>90</v>
      </c>
      <c r="E3581" s="12" t="s">
        <v>95</v>
      </c>
      <c r="F3581" s="12" t="s">
        <v>82</v>
      </c>
      <c r="G3581" s="12">
        <v>2.6</v>
      </c>
      <c r="H3581" s="13">
        <v>183.49</v>
      </c>
      <c r="I3581" s="12" t="s">
        <v>25</v>
      </c>
      <c r="J3581" s="13">
        <v>183.49</v>
      </c>
    </row>
    <row r="3582" spans="1:10">
      <c r="A3582" s="12" t="s">
        <v>4803</v>
      </c>
      <c r="B3582" s="3">
        <v>45953</v>
      </c>
      <c r="C3582" s="12" t="s">
        <v>4804</v>
      </c>
      <c r="D3582" s="12" t="s">
        <v>90</v>
      </c>
      <c r="E3582" s="12" t="s">
        <v>69</v>
      </c>
      <c r="F3582" s="12" t="s">
        <v>103</v>
      </c>
      <c r="G3582" s="12">
        <v>2.9</v>
      </c>
      <c r="H3582" s="13">
        <v>182.6</v>
      </c>
      <c r="I3582" s="12" t="s">
        <v>27</v>
      </c>
      <c r="J3582" s="13">
        <v>0</v>
      </c>
    </row>
    <row r="3583" spans="1:10">
      <c r="A3583" s="12" t="s">
        <v>4805</v>
      </c>
      <c r="B3583" s="3">
        <v>45960</v>
      </c>
      <c r="C3583" s="12" t="s">
        <v>617</v>
      </c>
      <c r="D3583" s="12" t="s">
        <v>56</v>
      </c>
      <c r="E3583" s="12" t="s">
        <v>76</v>
      </c>
      <c r="F3583" s="12" t="s">
        <v>62</v>
      </c>
      <c r="G3583" s="12">
        <v>4.5</v>
      </c>
      <c r="H3583" s="13">
        <v>136.5</v>
      </c>
      <c r="I3583" s="12" t="s">
        <v>25</v>
      </c>
      <c r="J3583" s="13">
        <v>136.5</v>
      </c>
    </row>
    <row r="3584" spans="1:10">
      <c r="A3584" s="12" t="s">
        <v>4806</v>
      </c>
      <c r="B3584" s="3">
        <v>46016</v>
      </c>
      <c r="C3584" s="12" t="s">
        <v>1327</v>
      </c>
      <c r="D3584" s="12" t="s">
        <v>68</v>
      </c>
      <c r="E3584" s="12" t="s">
        <v>81</v>
      </c>
      <c r="F3584" s="12" t="s">
        <v>62</v>
      </c>
      <c r="G3584" s="12">
        <v>3.7</v>
      </c>
      <c r="H3584" s="13">
        <v>309.82</v>
      </c>
      <c r="I3584" s="12" t="s">
        <v>26</v>
      </c>
      <c r="J3584" s="13">
        <v>190.79</v>
      </c>
    </row>
    <row r="3585" spans="1:10">
      <c r="A3585" s="12" t="s">
        <v>4807</v>
      </c>
      <c r="B3585" s="3">
        <v>46000</v>
      </c>
      <c r="C3585" s="12" t="s">
        <v>1890</v>
      </c>
      <c r="D3585" s="12" t="s">
        <v>61</v>
      </c>
      <c r="E3585" s="12" t="s">
        <v>69</v>
      </c>
      <c r="F3585" s="12" t="s">
        <v>103</v>
      </c>
      <c r="G3585" s="12">
        <v>2.8</v>
      </c>
      <c r="H3585" s="13">
        <v>96.44</v>
      </c>
      <c r="I3585" s="12" t="s">
        <v>25</v>
      </c>
      <c r="J3585" s="13">
        <v>96.44</v>
      </c>
    </row>
    <row r="3586" spans="1:10">
      <c r="A3586" s="12" t="s">
        <v>4808</v>
      </c>
      <c r="B3586" s="3">
        <v>45953</v>
      </c>
      <c r="C3586" s="12" t="s">
        <v>930</v>
      </c>
      <c r="D3586" s="12" t="s">
        <v>56</v>
      </c>
      <c r="E3586" s="12" t="s">
        <v>73</v>
      </c>
      <c r="F3586" s="12" t="s">
        <v>100</v>
      </c>
      <c r="G3586" s="12">
        <v>4.2</v>
      </c>
      <c r="H3586" s="13">
        <v>137.88999999999999</v>
      </c>
      <c r="I3586" s="12" t="s">
        <v>25</v>
      </c>
      <c r="J3586" s="13">
        <v>137.88999999999999</v>
      </c>
    </row>
    <row r="3587" spans="1:10">
      <c r="A3587" s="12" t="s">
        <v>4809</v>
      </c>
      <c r="B3587" s="3">
        <v>45798</v>
      </c>
      <c r="C3587" s="12" t="s">
        <v>2055</v>
      </c>
      <c r="D3587" s="12" t="s">
        <v>56</v>
      </c>
      <c r="E3587" s="12" t="s">
        <v>76</v>
      </c>
      <c r="F3587" s="12" t="s">
        <v>103</v>
      </c>
      <c r="G3587" s="12">
        <v>3.4</v>
      </c>
      <c r="H3587" s="13">
        <v>112.72</v>
      </c>
      <c r="I3587" s="12" t="s">
        <v>26</v>
      </c>
      <c r="J3587" s="13">
        <v>46.08</v>
      </c>
    </row>
    <row r="3588" spans="1:10">
      <c r="A3588" s="12" t="s">
        <v>4810</v>
      </c>
      <c r="B3588" s="3">
        <v>45835</v>
      </c>
      <c r="C3588" s="12" t="s">
        <v>809</v>
      </c>
      <c r="D3588" s="12" t="s">
        <v>80</v>
      </c>
      <c r="E3588" s="12" t="s">
        <v>69</v>
      </c>
      <c r="F3588" s="12" t="s">
        <v>87</v>
      </c>
      <c r="G3588" s="12">
        <v>2.6</v>
      </c>
      <c r="H3588" s="13">
        <v>364.46</v>
      </c>
      <c r="I3588" s="12" t="s">
        <v>25</v>
      </c>
      <c r="J3588" s="13">
        <v>364.46</v>
      </c>
    </row>
    <row r="3589" spans="1:10">
      <c r="A3589" s="12" t="s">
        <v>4811</v>
      </c>
      <c r="B3589" s="3">
        <v>45952</v>
      </c>
      <c r="C3589" s="12" t="s">
        <v>2954</v>
      </c>
      <c r="D3589" s="12" t="s">
        <v>90</v>
      </c>
      <c r="E3589" s="12" t="s">
        <v>73</v>
      </c>
      <c r="F3589" s="12" t="s">
        <v>62</v>
      </c>
      <c r="G3589" s="12">
        <v>3.7</v>
      </c>
      <c r="H3589" s="13">
        <v>209.26</v>
      </c>
      <c r="I3589" s="12" t="s">
        <v>25</v>
      </c>
      <c r="J3589" s="13">
        <v>209.26</v>
      </c>
    </row>
    <row r="3590" spans="1:10">
      <c r="A3590" s="12" t="s">
        <v>4812</v>
      </c>
      <c r="B3590" s="3">
        <v>45690</v>
      </c>
      <c r="C3590" s="12" t="s">
        <v>1496</v>
      </c>
      <c r="D3590" s="12" t="s">
        <v>90</v>
      </c>
      <c r="E3590" s="12" t="s">
        <v>81</v>
      </c>
      <c r="F3590" s="12" t="s">
        <v>82</v>
      </c>
      <c r="G3590" s="12">
        <v>2.1</v>
      </c>
      <c r="H3590" s="13">
        <v>191.22</v>
      </c>
      <c r="I3590" s="12" t="s">
        <v>25</v>
      </c>
      <c r="J3590" s="13">
        <v>191.22</v>
      </c>
    </row>
    <row r="3591" spans="1:10">
      <c r="A3591" s="12" t="s">
        <v>4813</v>
      </c>
      <c r="B3591" s="3">
        <v>45808</v>
      </c>
      <c r="C3591" s="12" t="s">
        <v>3149</v>
      </c>
      <c r="D3591" s="12" t="s">
        <v>61</v>
      </c>
      <c r="E3591" s="12" t="s">
        <v>69</v>
      </c>
      <c r="F3591" s="12" t="s">
        <v>58</v>
      </c>
      <c r="G3591" s="12">
        <v>2.2999999999999998</v>
      </c>
      <c r="H3591" s="13">
        <v>130.4</v>
      </c>
      <c r="I3591" s="12" t="s">
        <v>25</v>
      </c>
      <c r="J3591" s="13">
        <v>130.4</v>
      </c>
    </row>
    <row r="3592" spans="1:10">
      <c r="A3592" s="12" t="s">
        <v>4814</v>
      </c>
      <c r="B3592" s="3">
        <v>45938</v>
      </c>
      <c r="C3592" s="12" t="s">
        <v>2581</v>
      </c>
      <c r="D3592" s="12" t="s">
        <v>80</v>
      </c>
      <c r="E3592" s="12" t="s">
        <v>57</v>
      </c>
      <c r="F3592" s="12" t="s">
        <v>103</v>
      </c>
      <c r="G3592" s="12">
        <v>3.8</v>
      </c>
      <c r="H3592" s="13">
        <v>353.61</v>
      </c>
      <c r="I3592" s="12" t="s">
        <v>25</v>
      </c>
      <c r="J3592" s="13">
        <v>353.61</v>
      </c>
    </row>
    <row r="3593" spans="1:10">
      <c r="A3593" s="12" t="s">
        <v>4815</v>
      </c>
      <c r="B3593" s="3">
        <v>45932</v>
      </c>
      <c r="C3593" s="12" t="s">
        <v>4816</v>
      </c>
      <c r="D3593" s="12" t="s">
        <v>68</v>
      </c>
      <c r="E3593" s="12" t="s">
        <v>95</v>
      </c>
      <c r="F3593" s="12" t="s">
        <v>103</v>
      </c>
      <c r="G3593" s="12">
        <v>3.5</v>
      </c>
      <c r="H3593" s="13">
        <v>304.24</v>
      </c>
      <c r="I3593" s="12" t="s">
        <v>26</v>
      </c>
      <c r="J3593" s="13">
        <v>153.43</v>
      </c>
    </row>
    <row r="3594" spans="1:10">
      <c r="A3594" s="12" t="s">
        <v>4817</v>
      </c>
      <c r="B3594" s="3">
        <v>45877</v>
      </c>
      <c r="C3594" s="12" t="s">
        <v>248</v>
      </c>
      <c r="D3594" s="12" t="s">
        <v>61</v>
      </c>
      <c r="E3594" s="12" t="s">
        <v>81</v>
      </c>
      <c r="F3594" s="12" t="s">
        <v>58</v>
      </c>
      <c r="G3594" s="12">
        <v>2</v>
      </c>
      <c r="H3594" s="13">
        <v>111.25</v>
      </c>
      <c r="I3594" s="12" t="s">
        <v>25</v>
      </c>
      <c r="J3594" s="13">
        <v>111.25</v>
      </c>
    </row>
    <row r="3595" spans="1:10">
      <c r="A3595" s="12" t="s">
        <v>4818</v>
      </c>
      <c r="B3595" s="3">
        <v>45808</v>
      </c>
      <c r="C3595" s="12" t="s">
        <v>2419</v>
      </c>
      <c r="D3595" s="12" t="s">
        <v>68</v>
      </c>
      <c r="E3595" s="12" t="s">
        <v>73</v>
      </c>
      <c r="F3595" s="12" t="s">
        <v>82</v>
      </c>
      <c r="G3595" s="12">
        <v>2.4</v>
      </c>
      <c r="H3595" s="13">
        <v>330.38</v>
      </c>
      <c r="I3595" s="12" t="s">
        <v>26</v>
      </c>
      <c r="J3595" s="13">
        <v>274.18</v>
      </c>
    </row>
    <row r="3596" spans="1:10">
      <c r="A3596" s="12" t="s">
        <v>4819</v>
      </c>
      <c r="B3596" s="3">
        <v>45778</v>
      </c>
      <c r="C3596" s="12" t="s">
        <v>3256</v>
      </c>
      <c r="D3596" s="12" t="s">
        <v>56</v>
      </c>
      <c r="E3596" s="12" t="s">
        <v>76</v>
      </c>
      <c r="F3596" s="12" t="s">
        <v>103</v>
      </c>
      <c r="G3596" s="12">
        <v>2.8</v>
      </c>
      <c r="H3596" s="13">
        <v>136.52000000000001</v>
      </c>
      <c r="I3596" s="12" t="s">
        <v>25</v>
      </c>
      <c r="J3596" s="13">
        <v>136.52000000000001</v>
      </c>
    </row>
    <row r="3597" spans="1:10">
      <c r="A3597" s="12" t="s">
        <v>4820</v>
      </c>
      <c r="B3597" s="3">
        <v>45659</v>
      </c>
      <c r="C3597" s="12" t="s">
        <v>1153</v>
      </c>
      <c r="D3597" s="12" t="s">
        <v>61</v>
      </c>
      <c r="E3597" s="12" t="s">
        <v>57</v>
      </c>
      <c r="F3597" s="12" t="s">
        <v>103</v>
      </c>
      <c r="G3597" s="12">
        <v>1.8</v>
      </c>
      <c r="H3597" s="13">
        <v>120.27</v>
      </c>
      <c r="I3597" s="12" t="s">
        <v>25</v>
      </c>
      <c r="J3597" s="13">
        <v>120.27</v>
      </c>
    </row>
    <row r="3598" spans="1:10">
      <c r="A3598" s="12" t="s">
        <v>4821</v>
      </c>
      <c r="B3598" s="3">
        <v>45690</v>
      </c>
      <c r="C3598" s="12" t="s">
        <v>2047</v>
      </c>
      <c r="D3598" s="12" t="s">
        <v>65</v>
      </c>
      <c r="E3598" s="12" t="s">
        <v>95</v>
      </c>
      <c r="F3598" s="12" t="s">
        <v>70</v>
      </c>
      <c r="G3598" s="12">
        <v>3.9</v>
      </c>
      <c r="H3598" s="13">
        <v>193.39</v>
      </c>
      <c r="I3598" s="12" t="s">
        <v>25</v>
      </c>
      <c r="J3598" s="13">
        <v>193.39</v>
      </c>
    </row>
    <row r="3599" spans="1:10">
      <c r="A3599" s="12" t="s">
        <v>4822</v>
      </c>
      <c r="B3599" s="3">
        <v>45800</v>
      </c>
      <c r="C3599" s="12" t="s">
        <v>3471</v>
      </c>
      <c r="D3599" s="12" t="s">
        <v>68</v>
      </c>
      <c r="E3599" s="12" t="s">
        <v>95</v>
      </c>
      <c r="F3599" s="12" t="s">
        <v>58</v>
      </c>
      <c r="G3599" s="12">
        <v>2.2999999999999998</v>
      </c>
      <c r="H3599" s="13">
        <v>302.5</v>
      </c>
      <c r="I3599" s="12" t="s">
        <v>25</v>
      </c>
      <c r="J3599" s="13">
        <v>302.5</v>
      </c>
    </row>
    <row r="3600" spans="1:10">
      <c r="A3600" s="12" t="s">
        <v>4823</v>
      </c>
      <c r="B3600" s="3">
        <v>46000</v>
      </c>
      <c r="C3600" s="12" t="s">
        <v>3232</v>
      </c>
      <c r="D3600" s="12" t="s">
        <v>90</v>
      </c>
      <c r="E3600" s="12" t="s">
        <v>76</v>
      </c>
      <c r="F3600" s="12" t="s">
        <v>62</v>
      </c>
      <c r="G3600" s="12">
        <v>3.9</v>
      </c>
      <c r="H3600" s="13">
        <v>214.92</v>
      </c>
      <c r="I3600" s="12" t="s">
        <v>25</v>
      </c>
      <c r="J3600" s="13">
        <v>214.92</v>
      </c>
    </row>
    <row r="3601" spans="1:10">
      <c r="A3601" s="12" t="s">
        <v>4824</v>
      </c>
      <c r="B3601" s="3">
        <v>45725</v>
      </c>
      <c r="C3601" s="12" t="s">
        <v>1208</v>
      </c>
      <c r="D3601" s="12" t="s">
        <v>56</v>
      </c>
      <c r="E3601" s="12" t="s">
        <v>57</v>
      </c>
      <c r="F3601" s="12" t="s">
        <v>87</v>
      </c>
      <c r="G3601" s="12">
        <v>2.9</v>
      </c>
      <c r="H3601" s="13">
        <v>135</v>
      </c>
      <c r="I3601" s="12" t="s">
        <v>25</v>
      </c>
      <c r="J3601" s="13">
        <v>135</v>
      </c>
    </row>
    <row r="3602" spans="1:10">
      <c r="A3602" s="12" t="s">
        <v>4825</v>
      </c>
      <c r="B3602" s="3">
        <v>45787</v>
      </c>
      <c r="C3602" s="12" t="s">
        <v>1327</v>
      </c>
      <c r="D3602" s="12" t="s">
        <v>56</v>
      </c>
      <c r="E3602" s="12" t="s">
        <v>95</v>
      </c>
      <c r="F3602" s="12" t="s">
        <v>100</v>
      </c>
      <c r="G3602" s="12">
        <v>3.2</v>
      </c>
      <c r="H3602" s="13">
        <v>137.16</v>
      </c>
      <c r="I3602" s="12" t="s">
        <v>25</v>
      </c>
      <c r="J3602" s="13">
        <v>137.16</v>
      </c>
    </row>
    <row r="3603" spans="1:10">
      <c r="A3603" s="12" t="s">
        <v>4826</v>
      </c>
      <c r="B3603" s="3">
        <v>45811</v>
      </c>
      <c r="C3603" s="12" t="s">
        <v>2154</v>
      </c>
      <c r="D3603" s="12" t="s">
        <v>65</v>
      </c>
      <c r="E3603" s="12" t="s">
        <v>76</v>
      </c>
      <c r="F3603" s="12" t="s">
        <v>100</v>
      </c>
      <c r="G3603" s="12">
        <v>3.1</v>
      </c>
      <c r="H3603" s="13">
        <v>257.16000000000003</v>
      </c>
      <c r="I3603" s="12" t="s">
        <v>27</v>
      </c>
      <c r="J3603" s="13">
        <v>0</v>
      </c>
    </row>
    <row r="3604" spans="1:10">
      <c r="A3604" s="12" t="s">
        <v>4827</v>
      </c>
      <c r="B3604" s="3">
        <v>45748</v>
      </c>
      <c r="C3604" s="12" t="s">
        <v>464</v>
      </c>
      <c r="D3604" s="12" t="s">
        <v>56</v>
      </c>
      <c r="E3604" s="12" t="s">
        <v>73</v>
      </c>
      <c r="F3604" s="12" t="s">
        <v>70</v>
      </c>
      <c r="G3604" s="12">
        <v>2.6</v>
      </c>
      <c r="H3604" s="13">
        <v>119.3</v>
      </c>
      <c r="I3604" s="12" t="s">
        <v>26</v>
      </c>
      <c r="J3604" s="13">
        <v>55.03</v>
      </c>
    </row>
    <row r="3605" spans="1:10">
      <c r="A3605" s="12" t="s">
        <v>4828</v>
      </c>
      <c r="B3605" s="3">
        <v>45754</v>
      </c>
      <c r="C3605" s="12" t="s">
        <v>831</v>
      </c>
      <c r="D3605" s="12" t="s">
        <v>56</v>
      </c>
      <c r="E3605" s="12" t="s">
        <v>69</v>
      </c>
      <c r="F3605" s="12" t="s">
        <v>62</v>
      </c>
      <c r="G3605" s="12">
        <v>2.6</v>
      </c>
      <c r="H3605" s="13">
        <v>115.42</v>
      </c>
      <c r="I3605" s="12" t="s">
        <v>25</v>
      </c>
      <c r="J3605" s="13">
        <v>115.42</v>
      </c>
    </row>
    <row r="3606" spans="1:10">
      <c r="A3606" s="12" t="s">
        <v>4829</v>
      </c>
      <c r="B3606" s="3">
        <v>45909</v>
      </c>
      <c r="C3606" s="12" t="s">
        <v>3111</v>
      </c>
      <c r="D3606" s="12" t="s">
        <v>65</v>
      </c>
      <c r="E3606" s="12" t="s">
        <v>73</v>
      </c>
      <c r="F3606" s="12" t="s">
        <v>58</v>
      </c>
      <c r="G3606" s="12">
        <v>1.4</v>
      </c>
      <c r="H3606" s="13">
        <v>262.61</v>
      </c>
      <c r="I3606" s="12" t="s">
        <v>25</v>
      </c>
      <c r="J3606" s="13">
        <v>262.61</v>
      </c>
    </row>
    <row r="3607" spans="1:10">
      <c r="A3607" s="12" t="s">
        <v>4830</v>
      </c>
      <c r="B3607" s="3">
        <v>45821</v>
      </c>
      <c r="C3607" s="12" t="s">
        <v>161</v>
      </c>
      <c r="D3607" s="12" t="s">
        <v>68</v>
      </c>
      <c r="E3607" s="12" t="s">
        <v>73</v>
      </c>
      <c r="F3607" s="12" t="s">
        <v>77</v>
      </c>
      <c r="G3607" s="12">
        <v>2.6</v>
      </c>
      <c r="H3607" s="13">
        <v>293.48</v>
      </c>
      <c r="I3607" s="12" t="s">
        <v>25</v>
      </c>
      <c r="J3607" s="13">
        <v>293.48</v>
      </c>
    </row>
    <row r="3608" spans="1:10">
      <c r="A3608" s="12" t="s">
        <v>4831</v>
      </c>
      <c r="B3608" s="3">
        <v>45839</v>
      </c>
      <c r="C3608" s="12" t="s">
        <v>945</v>
      </c>
      <c r="D3608" s="12" t="s">
        <v>68</v>
      </c>
      <c r="E3608" s="12" t="s">
        <v>81</v>
      </c>
      <c r="F3608" s="12" t="s">
        <v>82</v>
      </c>
      <c r="G3608" s="12">
        <v>4.8</v>
      </c>
      <c r="H3608" s="13">
        <v>258.73</v>
      </c>
      <c r="I3608" s="12" t="s">
        <v>26</v>
      </c>
      <c r="J3608" s="13">
        <v>170.35</v>
      </c>
    </row>
    <row r="3609" spans="1:10">
      <c r="A3609" s="12" t="s">
        <v>4832</v>
      </c>
      <c r="B3609" s="3">
        <v>45748</v>
      </c>
      <c r="C3609" s="12" t="s">
        <v>484</v>
      </c>
      <c r="D3609" s="12" t="s">
        <v>65</v>
      </c>
      <c r="E3609" s="12" t="s">
        <v>76</v>
      </c>
      <c r="F3609" s="12" t="s">
        <v>103</v>
      </c>
      <c r="G3609" s="12">
        <v>4</v>
      </c>
      <c r="H3609" s="13">
        <v>263.3</v>
      </c>
      <c r="I3609" s="12" t="s">
        <v>25</v>
      </c>
      <c r="J3609" s="13">
        <v>263.3</v>
      </c>
    </row>
    <row r="3610" spans="1:10">
      <c r="A3610" s="12" t="s">
        <v>4833</v>
      </c>
      <c r="B3610" s="3">
        <v>45934</v>
      </c>
      <c r="C3610" s="12" t="s">
        <v>361</v>
      </c>
      <c r="D3610" s="12" t="s">
        <v>90</v>
      </c>
      <c r="E3610" s="12" t="s">
        <v>73</v>
      </c>
      <c r="F3610" s="12" t="s">
        <v>87</v>
      </c>
      <c r="G3610" s="12">
        <v>3.7</v>
      </c>
      <c r="H3610" s="13">
        <v>224.83</v>
      </c>
      <c r="I3610" s="12" t="s">
        <v>25</v>
      </c>
      <c r="J3610" s="13">
        <v>224.83</v>
      </c>
    </row>
    <row r="3611" spans="1:10">
      <c r="A3611" s="12" t="s">
        <v>4834</v>
      </c>
      <c r="B3611" s="3">
        <v>45959</v>
      </c>
      <c r="C3611" s="12" t="s">
        <v>4593</v>
      </c>
      <c r="D3611" s="12" t="s">
        <v>68</v>
      </c>
      <c r="E3611" s="12" t="s">
        <v>69</v>
      </c>
      <c r="F3611" s="12" t="s">
        <v>103</v>
      </c>
      <c r="G3611" s="12">
        <v>2.6</v>
      </c>
      <c r="H3611" s="13">
        <v>341.36</v>
      </c>
      <c r="I3611" s="12" t="s">
        <v>26</v>
      </c>
      <c r="J3611" s="13">
        <v>288.14</v>
      </c>
    </row>
    <row r="3612" spans="1:10">
      <c r="A3612" s="12" t="s">
        <v>4835</v>
      </c>
      <c r="B3612" s="3">
        <v>45887</v>
      </c>
      <c r="C3612" s="12" t="s">
        <v>921</v>
      </c>
      <c r="D3612" s="12" t="s">
        <v>68</v>
      </c>
      <c r="E3612" s="12" t="s">
        <v>69</v>
      </c>
      <c r="F3612" s="12" t="s">
        <v>87</v>
      </c>
      <c r="G3612" s="12">
        <v>3.1</v>
      </c>
      <c r="H3612" s="13">
        <v>326.01</v>
      </c>
      <c r="I3612" s="12" t="s">
        <v>25</v>
      </c>
      <c r="J3612" s="13">
        <v>326.01</v>
      </c>
    </row>
    <row r="3613" spans="1:10">
      <c r="A3613" s="12" t="s">
        <v>4836</v>
      </c>
      <c r="B3613" s="3">
        <v>45973</v>
      </c>
      <c r="C3613" s="12" t="s">
        <v>1145</v>
      </c>
      <c r="D3613" s="12" t="s">
        <v>61</v>
      </c>
      <c r="E3613" s="12" t="s">
        <v>57</v>
      </c>
      <c r="F3613" s="12" t="s">
        <v>62</v>
      </c>
      <c r="G3613" s="12">
        <v>4.3</v>
      </c>
      <c r="H3613" s="13">
        <v>124.02</v>
      </c>
      <c r="I3613" s="12" t="s">
        <v>26</v>
      </c>
      <c r="J3613" s="13">
        <v>43.48</v>
      </c>
    </row>
    <row r="3614" spans="1:10">
      <c r="A3614" s="12" t="s">
        <v>4837</v>
      </c>
      <c r="B3614" s="3">
        <v>45739</v>
      </c>
      <c r="C3614" s="12" t="s">
        <v>290</v>
      </c>
      <c r="D3614" s="12" t="s">
        <v>65</v>
      </c>
      <c r="E3614" s="12" t="s">
        <v>57</v>
      </c>
      <c r="F3614" s="12" t="s">
        <v>70</v>
      </c>
      <c r="G3614" s="12">
        <v>1</v>
      </c>
      <c r="H3614" s="13">
        <v>201.23</v>
      </c>
      <c r="I3614" s="12" t="s">
        <v>25</v>
      </c>
      <c r="J3614" s="13">
        <v>201.23</v>
      </c>
    </row>
    <row r="3615" spans="1:10">
      <c r="A3615" s="12" t="s">
        <v>4838</v>
      </c>
      <c r="B3615" s="3">
        <v>45904</v>
      </c>
      <c r="C3615" s="12" t="s">
        <v>4839</v>
      </c>
      <c r="D3615" s="12" t="s">
        <v>90</v>
      </c>
      <c r="E3615" s="12" t="s">
        <v>69</v>
      </c>
      <c r="F3615" s="12" t="s">
        <v>70</v>
      </c>
      <c r="G3615" s="12">
        <v>2.6</v>
      </c>
      <c r="H3615" s="13">
        <v>224.33</v>
      </c>
      <c r="I3615" s="12" t="s">
        <v>25</v>
      </c>
      <c r="J3615" s="13">
        <v>224.33</v>
      </c>
    </row>
    <row r="3616" spans="1:10">
      <c r="A3616" s="12" t="s">
        <v>4840</v>
      </c>
      <c r="B3616" s="3">
        <v>45831</v>
      </c>
      <c r="C3616" s="12" t="s">
        <v>3130</v>
      </c>
      <c r="D3616" s="12" t="s">
        <v>90</v>
      </c>
      <c r="E3616" s="12" t="s">
        <v>69</v>
      </c>
      <c r="F3616" s="12" t="s">
        <v>58</v>
      </c>
      <c r="G3616" s="12">
        <v>2.8</v>
      </c>
      <c r="H3616" s="13">
        <v>209.54</v>
      </c>
      <c r="I3616" s="12" t="s">
        <v>25</v>
      </c>
      <c r="J3616" s="13">
        <v>209.54</v>
      </c>
    </row>
    <row r="3617" spans="1:10">
      <c r="A3617" s="12" t="s">
        <v>4841</v>
      </c>
      <c r="B3617" s="3">
        <v>45916</v>
      </c>
      <c r="C3617" s="12" t="s">
        <v>1220</v>
      </c>
      <c r="D3617" s="12" t="s">
        <v>90</v>
      </c>
      <c r="E3617" s="12" t="s">
        <v>73</v>
      </c>
      <c r="F3617" s="12" t="s">
        <v>100</v>
      </c>
      <c r="G3617" s="12">
        <v>1</v>
      </c>
      <c r="H3617" s="13">
        <v>216.77</v>
      </c>
      <c r="I3617" s="12" t="s">
        <v>25</v>
      </c>
      <c r="J3617" s="13">
        <v>216.77</v>
      </c>
    </row>
    <row r="3618" spans="1:10">
      <c r="A3618" s="12" t="s">
        <v>4842</v>
      </c>
      <c r="B3618" s="3">
        <v>45698</v>
      </c>
      <c r="C3618" s="12" t="s">
        <v>1437</v>
      </c>
      <c r="D3618" s="12" t="s">
        <v>90</v>
      </c>
      <c r="E3618" s="12" t="s">
        <v>69</v>
      </c>
      <c r="F3618" s="12" t="s">
        <v>100</v>
      </c>
      <c r="G3618" s="12">
        <v>3.3</v>
      </c>
      <c r="H3618" s="13">
        <v>203.61</v>
      </c>
      <c r="I3618" s="12" t="s">
        <v>26</v>
      </c>
      <c r="J3618" s="13">
        <v>143.06</v>
      </c>
    </row>
    <row r="3619" spans="1:10">
      <c r="A3619" s="12" t="s">
        <v>4843</v>
      </c>
      <c r="B3619" s="3">
        <v>45983</v>
      </c>
      <c r="C3619" s="12" t="s">
        <v>704</v>
      </c>
      <c r="D3619" s="12" t="s">
        <v>90</v>
      </c>
      <c r="E3619" s="12" t="s">
        <v>69</v>
      </c>
      <c r="F3619" s="12" t="s">
        <v>77</v>
      </c>
      <c r="G3619" s="12">
        <v>2.4</v>
      </c>
      <c r="H3619" s="13">
        <v>220.73</v>
      </c>
      <c r="I3619" s="12" t="s">
        <v>25</v>
      </c>
      <c r="J3619" s="13">
        <v>220.73</v>
      </c>
    </row>
    <row r="3620" spans="1:10">
      <c r="A3620" s="12" t="s">
        <v>4844</v>
      </c>
      <c r="B3620" s="3">
        <v>45990</v>
      </c>
      <c r="C3620" s="12" t="s">
        <v>1255</v>
      </c>
      <c r="D3620" s="12" t="s">
        <v>90</v>
      </c>
      <c r="E3620" s="12" t="s">
        <v>57</v>
      </c>
      <c r="F3620" s="12" t="s">
        <v>87</v>
      </c>
      <c r="G3620" s="12">
        <v>3.8</v>
      </c>
      <c r="H3620" s="13">
        <v>184.09</v>
      </c>
      <c r="I3620" s="12" t="s">
        <v>25</v>
      </c>
      <c r="J3620" s="13">
        <v>184.09</v>
      </c>
    </row>
    <row r="3621" spans="1:10">
      <c r="A3621" s="12" t="s">
        <v>4845</v>
      </c>
      <c r="B3621" s="3">
        <v>45957</v>
      </c>
      <c r="C3621" s="12" t="s">
        <v>823</v>
      </c>
      <c r="D3621" s="12" t="s">
        <v>65</v>
      </c>
      <c r="E3621" s="12" t="s">
        <v>76</v>
      </c>
      <c r="F3621" s="12" t="s">
        <v>103</v>
      </c>
      <c r="G3621" s="12">
        <v>3.3</v>
      </c>
      <c r="H3621" s="13">
        <v>252.36</v>
      </c>
      <c r="I3621" s="12" t="s">
        <v>25</v>
      </c>
      <c r="J3621" s="13">
        <v>252.36</v>
      </c>
    </row>
    <row r="3622" spans="1:10">
      <c r="A3622" s="12" t="s">
        <v>4846</v>
      </c>
      <c r="B3622" s="3">
        <v>45983</v>
      </c>
      <c r="C3622" s="12" t="s">
        <v>3348</v>
      </c>
      <c r="D3622" s="12" t="s">
        <v>65</v>
      </c>
      <c r="E3622" s="12" t="s">
        <v>73</v>
      </c>
      <c r="F3622" s="12" t="s">
        <v>77</v>
      </c>
      <c r="G3622" s="12">
        <v>3.7</v>
      </c>
      <c r="H3622" s="13">
        <v>263.92</v>
      </c>
      <c r="I3622" s="12" t="s">
        <v>25</v>
      </c>
      <c r="J3622" s="13">
        <v>263.92</v>
      </c>
    </row>
    <row r="3623" spans="1:10">
      <c r="A3623" s="12" t="s">
        <v>4847</v>
      </c>
      <c r="B3623" s="3">
        <v>46021</v>
      </c>
      <c r="C3623" s="12" t="s">
        <v>3777</v>
      </c>
      <c r="D3623" s="12" t="s">
        <v>68</v>
      </c>
      <c r="E3623" s="12" t="s">
        <v>76</v>
      </c>
      <c r="F3623" s="12" t="s">
        <v>103</v>
      </c>
      <c r="G3623" s="12">
        <v>1.5</v>
      </c>
      <c r="H3623" s="13">
        <v>275.27</v>
      </c>
      <c r="I3623" s="12" t="s">
        <v>25</v>
      </c>
      <c r="J3623" s="13">
        <v>275.27</v>
      </c>
    </row>
    <row r="3624" spans="1:10">
      <c r="A3624" s="12" t="s">
        <v>4848</v>
      </c>
      <c r="B3624" s="3">
        <v>45868</v>
      </c>
      <c r="C3624" s="12" t="s">
        <v>380</v>
      </c>
      <c r="D3624" s="12" t="s">
        <v>61</v>
      </c>
      <c r="E3624" s="12" t="s">
        <v>81</v>
      </c>
      <c r="F3624" s="12" t="s">
        <v>100</v>
      </c>
      <c r="G3624" s="12">
        <v>4.5999999999999996</v>
      </c>
      <c r="H3624" s="13">
        <v>127.86</v>
      </c>
      <c r="I3624" s="12" t="s">
        <v>27</v>
      </c>
      <c r="J3624" s="13">
        <v>0</v>
      </c>
    </row>
    <row r="3625" spans="1:10">
      <c r="A3625" s="12" t="s">
        <v>4849</v>
      </c>
      <c r="B3625" s="3">
        <v>45990</v>
      </c>
      <c r="C3625" s="12" t="s">
        <v>1797</v>
      </c>
      <c r="D3625" s="12" t="s">
        <v>68</v>
      </c>
      <c r="E3625" s="12" t="s">
        <v>76</v>
      </c>
      <c r="F3625" s="12" t="s">
        <v>62</v>
      </c>
      <c r="G3625" s="12">
        <v>2.8</v>
      </c>
      <c r="H3625" s="13">
        <v>283.7</v>
      </c>
      <c r="I3625" s="12" t="s">
        <v>27</v>
      </c>
      <c r="J3625" s="13">
        <v>0</v>
      </c>
    </row>
    <row r="3626" spans="1:10">
      <c r="A3626" s="12" t="s">
        <v>4850</v>
      </c>
      <c r="B3626" s="3">
        <v>45933</v>
      </c>
      <c r="C3626" s="12" t="s">
        <v>4851</v>
      </c>
      <c r="D3626" s="12" t="s">
        <v>68</v>
      </c>
      <c r="E3626" s="12" t="s">
        <v>73</v>
      </c>
      <c r="F3626" s="12" t="s">
        <v>70</v>
      </c>
      <c r="G3626" s="12">
        <v>1.8</v>
      </c>
      <c r="H3626" s="13">
        <v>282.12</v>
      </c>
      <c r="I3626" s="12" t="s">
        <v>25</v>
      </c>
      <c r="J3626" s="13">
        <v>282.12</v>
      </c>
    </row>
    <row r="3627" spans="1:10">
      <c r="A3627" s="12" t="s">
        <v>4852</v>
      </c>
      <c r="B3627" s="3">
        <v>45777</v>
      </c>
      <c r="C3627" s="12" t="s">
        <v>2560</v>
      </c>
      <c r="D3627" s="12" t="s">
        <v>90</v>
      </c>
      <c r="E3627" s="12" t="s">
        <v>95</v>
      </c>
      <c r="F3627" s="12" t="s">
        <v>70</v>
      </c>
      <c r="G3627" s="12">
        <v>1.6</v>
      </c>
      <c r="H3627" s="13">
        <v>201.98</v>
      </c>
      <c r="I3627" s="12" t="s">
        <v>25</v>
      </c>
      <c r="J3627" s="13">
        <v>201.98</v>
      </c>
    </row>
    <row r="3628" spans="1:10">
      <c r="A3628" s="12" t="s">
        <v>4853</v>
      </c>
      <c r="B3628" s="3">
        <v>45800</v>
      </c>
      <c r="C3628" s="12" t="s">
        <v>1349</v>
      </c>
      <c r="D3628" s="12" t="s">
        <v>80</v>
      </c>
      <c r="E3628" s="12" t="s">
        <v>95</v>
      </c>
      <c r="F3628" s="12" t="s">
        <v>70</v>
      </c>
      <c r="G3628" s="12">
        <v>2.4</v>
      </c>
      <c r="H3628" s="13">
        <v>320.45999999999998</v>
      </c>
      <c r="I3628" s="12" t="s">
        <v>25</v>
      </c>
      <c r="J3628" s="13">
        <v>320.45999999999998</v>
      </c>
    </row>
    <row r="3629" spans="1:10">
      <c r="A3629" s="12" t="s">
        <v>4854</v>
      </c>
      <c r="B3629" s="3">
        <v>45694</v>
      </c>
      <c r="C3629" s="12" t="s">
        <v>2996</v>
      </c>
      <c r="D3629" s="12" t="s">
        <v>68</v>
      </c>
      <c r="E3629" s="12" t="s">
        <v>73</v>
      </c>
      <c r="F3629" s="12" t="s">
        <v>77</v>
      </c>
      <c r="G3629" s="12">
        <v>3</v>
      </c>
      <c r="H3629" s="13">
        <v>277.39</v>
      </c>
      <c r="I3629" s="12" t="s">
        <v>25</v>
      </c>
      <c r="J3629" s="13">
        <v>277.39</v>
      </c>
    </row>
    <row r="3630" spans="1:10">
      <c r="A3630" s="12" t="s">
        <v>4855</v>
      </c>
      <c r="B3630" s="3">
        <v>46011</v>
      </c>
      <c r="C3630" s="12" t="s">
        <v>1477</v>
      </c>
      <c r="D3630" s="12" t="s">
        <v>56</v>
      </c>
      <c r="E3630" s="12" t="s">
        <v>76</v>
      </c>
      <c r="F3630" s="12" t="s">
        <v>70</v>
      </c>
      <c r="G3630" s="12">
        <v>3.5</v>
      </c>
      <c r="H3630" s="13">
        <v>133.15</v>
      </c>
      <c r="I3630" s="12" t="s">
        <v>27</v>
      </c>
      <c r="J3630" s="13">
        <v>0</v>
      </c>
    </row>
    <row r="3631" spans="1:10">
      <c r="A3631" s="12" t="s">
        <v>4856</v>
      </c>
      <c r="B3631" s="3">
        <v>45956</v>
      </c>
      <c r="C3631" s="12" t="s">
        <v>266</v>
      </c>
      <c r="D3631" s="12" t="s">
        <v>65</v>
      </c>
      <c r="E3631" s="12" t="s">
        <v>57</v>
      </c>
      <c r="F3631" s="12" t="s">
        <v>82</v>
      </c>
      <c r="G3631" s="12">
        <v>2.6</v>
      </c>
      <c r="H3631" s="13">
        <v>193.75</v>
      </c>
      <c r="I3631" s="12" t="s">
        <v>25</v>
      </c>
      <c r="J3631" s="13">
        <v>193.75</v>
      </c>
    </row>
    <row r="3632" spans="1:10">
      <c r="A3632" s="12" t="s">
        <v>4857</v>
      </c>
      <c r="B3632" s="3">
        <v>45983</v>
      </c>
      <c r="C3632" s="12" t="s">
        <v>1894</v>
      </c>
      <c r="D3632" s="12" t="s">
        <v>61</v>
      </c>
      <c r="E3632" s="12" t="s">
        <v>95</v>
      </c>
      <c r="F3632" s="12" t="s">
        <v>100</v>
      </c>
      <c r="G3632" s="12">
        <v>3.4</v>
      </c>
      <c r="H3632" s="13">
        <v>121.16</v>
      </c>
      <c r="I3632" s="12" t="s">
        <v>25</v>
      </c>
      <c r="J3632" s="13">
        <v>121.16</v>
      </c>
    </row>
    <row r="3633" spans="1:10">
      <c r="A3633" s="12" t="s">
        <v>4858</v>
      </c>
      <c r="B3633" s="3">
        <v>45783</v>
      </c>
      <c r="C3633" s="12" t="s">
        <v>773</v>
      </c>
      <c r="D3633" s="12" t="s">
        <v>61</v>
      </c>
      <c r="E3633" s="12" t="s">
        <v>76</v>
      </c>
      <c r="F3633" s="12" t="s">
        <v>62</v>
      </c>
      <c r="G3633" s="12">
        <v>3.2</v>
      </c>
      <c r="H3633" s="13">
        <v>102.79</v>
      </c>
      <c r="I3633" s="12" t="s">
        <v>27</v>
      </c>
      <c r="J3633" s="13">
        <v>0</v>
      </c>
    </row>
    <row r="3634" spans="1:10">
      <c r="A3634" s="12" t="s">
        <v>4859</v>
      </c>
      <c r="B3634" s="3">
        <v>45913</v>
      </c>
      <c r="C3634" s="12" t="s">
        <v>1135</v>
      </c>
      <c r="D3634" s="12" t="s">
        <v>90</v>
      </c>
      <c r="E3634" s="12" t="s">
        <v>69</v>
      </c>
      <c r="F3634" s="12" t="s">
        <v>100</v>
      </c>
      <c r="G3634" s="12">
        <v>3</v>
      </c>
      <c r="H3634" s="13">
        <v>203.03</v>
      </c>
      <c r="I3634" s="12" t="s">
        <v>25</v>
      </c>
      <c r="J3634" s="13">
        <v>203.03</v>
      </c>
    </row>
    <row r="3635" spans="1:10">
      <c r="A3635" s="12" t="s">
        <v>4860</v>
      </c>
      <c r="B3635" s="3">
        <v>45938</v>
      </c>
      <c r="C3635" s="12" t="s">
        <v>2925</v>
      </c>
      <c r="D3635" s="12" t="s">
        <v>56</v>
      </c>
      <c r="E3635" s="12" t="s">
        <v>73</v>
      </c>
      <c r="F3635" s="12" t="s">
        <v>87</v>
      </c>
      <c r="G3635" s="12">
        <v>3.9</v>
      </c>
      <c r="H3635" s="13">
        <v>147.66999999999999</v>
      </c>
      <c r="I3635" s="12" t="s">
        <v>25</v>
      </c>
      <c r="J3635" s="13">
        <v>147.66999999999999</v>
      </c>
    </row>
    <row r="3636" spans="1:10">
      <c r="A3636" s="12" t="s">
        <v>4861</v>
      </c>
      <c r="B3636" s="3">
        <v>45769</v>
      </c>
      <c r="C3636" s="12" t="s">
        <v>653</v>
      </c>
      <c r="D3636" s="12" t="s">
        <v>90</v>
      </c>
      <c r="E3636" s="12" t="s">
        <v>95</v>
      </c>
      <c r="F3636" s="12" t="s">
        <v>100</v>
      </c>
      <c r="G3636" s="12">
        <v>2.5</v>
      </c>
      <c r="H3636" s="13">
        <v>170.1</v>
      </c>
      <c r="I3636" s="12" t="s">
        <v>25</v>
      </c>
      <c r="J3636" s="13">
        <v>170.1</v>
      </c>
    </row>
    <row r="3637" spans="1:10">
      <c r="A3637" s="12" t="s">
        <v>4862</v>
      </c>
      <c r="B3637" s="3">
        <v>45909</v>
      </c>
      <c r="C3637" s="12" t="s">
        <v>4200</v>
      </c>
      <c r="D3637" s="12" t="s">
        <v>61</v>
      </c>
      <c r="E3637" s="12" t="s">
        <v>57</v>
      </c>
      <c r="F3637" s="12" t="s">
        <v>62</v>
      </c>
      <c r="G3637" s="12">
        <v>3.9</v>
      </c>
      <c r="H3637" s="13">
        <v>131.91999999999999</v>
      </c>
      <c r="I3637" s="12" t="s">
        <v>27</v>
      </c>
      <c r="J3637" s="13">
        <v>0</v>
      </c>
    </row>
    <row r="3638" spans="1:10">
      <c r="A3638" s="12" t="s">
        <v>4863</v>
      </c>
      <c r="B3638" s="3">
        <v>45845</v>
      </c>
      <c r="C3638" s="12" t="s">
        <v>359</v>
      </c>
      <c r="D3638" s="12" t="s">
        <v>80</v>
      </c>
      <c r="E3638" s="12" t="s">
        <v>73</v>
      </c>
      <c r="F3638" s="12" t="s">
        <v>77</v>
      </c>
      <c r="G3638" s="12">
        <v>1</v>
      </c>
      <c r="H3638" s="13">
        <v>379.3</v>
      </c>
      <c r="I3638" s="12" t="s">
        <v>25</v>
      </c>
      <c r="J3638" s="13">
        <v>379.3</v>
      </c>
    </row>
    <row r="3639" spans="1:10">
      <c r="A3639" s="12" t="s">
        <v>4864</v>
      </c>
      <c r="B3639" s="3">
        <v>45911</v>
      </c>
      <c r="C3639" s="12" t="s">
        <v>1751</v>
      </c>
      <c r="D3639" s="12" t="s">
        <v>61</v>
      </c>
      <c r="E3639" s="12" t="s">
        <v>95</v>
      </c>
      <c r="F3639" s="12" t="s">
        <v>77</v>
      </c>
      <c r="G3639" s="12">
        <v>3.5</v>
      </c>
      <c r="H3639" s="13">
        <v>131.09</v>
      </c>
      <c r="I3639" s="12" t="s">
        <v>25</v>
      </c>
      <c r="J3639" s="13">
        <v>131.09</v>
      </c>
    </row>
    <row r="3640" spans="1:10">
      <c r="A3640" s="12" t="s">
        <v>4865</v>
      </c>
      <c r="B3640" s="3">
        <v>45833</v>
      </c>
      <c r="C3640" s="12" t="s">
        <v>1740</v>
      </c>
      <c r="D3640" s="12" t="s">
        <v>80</v>
      </c>
      <c r="E3640" s="12" t="s">
        <v>69</v>
      </c>
      <c r="F3640" s="12" t="s">
        <v>70</v>
      </c>
      <c r="G3640" s="12">
        <v>3.9</v>
      </c>
      <c r="H3640" s="13">
        <v>307.66000000000003</v>
      </c>
      <c r="I3640" s="12" t="s">
        <v>25</v>
      </c>
      <c r="J3640" s="13">
        <v>307.66000000000003</v>
      </c>
    </row>
    <row r="3641" spans="1:10">
      <c r="A3641" s="12" t="s">
        <v>4866</v>
      </c>
      <c r="B3641" s="3">
        <v>45921</v>
      </c>
      <c r="C3641" s="12" t="s">
        <v>1439</v>
      </c>
      <c r="D3641" s="12" t="s">
        <v>68</v>
      </c>
      <c r="E3641" s="12" t="s">
        <v>76</v>
      </c>
      <c r="F3641" s="12" t="s">
        <v>100</v>
      </c>
      <c r="G3641" s="12">
        <v>4.0999999999999996</v>
      </c>
      <c r="H3641" s="13">
        <v>304.52</v>
      </c>
      <c r="I3641" s="12" t="s">
        <v>27</v>
      </c>
      <c r="J3641" s="13">
        <v>0</v>
      </c>
    </row>
    <row r="3642" spans="1:10">
      <c r="A3642" s="12" t="s">
        <v>4867</v>
      </c>
      <c r="B3642" s="3">
        <v>46011</v>
      </c>
      <c r="C3642" s="12" t="s">
        <v>199</v>
      </c>
      <c r="D3642" s="12" t="s">
        <v>65</v>
      </c>
      <c r="E3642" s="12" t="s">
        <v>81</v>
      </c>
      <c r="F3642" s="12" t="s">
        <v>77</v>
      </c>
      <c r="G3642" s="12">
        <v>4.3</v>
      </c>
      <c r="H3642" s="13">
        <v>265.45999999999998</v>
      </c>
      <c r="I3642" s="12" t="s">
        <v>26</v>
      </c>
      <c r="J3642" s="13">
        <v>189.59</v>
      </c>
    </row>
    <row r="3643" spans="1:10">
      <c r="A3643" s="12" t="s">
        <v>4868</v>
      </c>
      <c r="B3643" s="3">
        <v>45988</v>
      </c>
      <c r="C3643" s="12" t="s">
        <v>1753</v>
      </c>
      <c r="D3643" s="12" t="s">
        <v>65</v>
      </c>
      <c r="E3643" s="12" t="s">
        <v>76</v>
      </c>
      <c r="F3643" s="12" t="s">
        <v>70</v>
      </c>
      <c r="G3643" s="12">
        <v>4.5999999999999996</v>
      </c>
      <c r="H3643" s="13">
        <v>242.45</v>
      </c>
      <c r="I3643" s="12" t="s">
        <v>25</v>
      </c>
      <c r="J3643" s="13">
        <v>242.45</v>
      </c>
    </row>
    <row r="3644" spans="1:10">
      <c r="A3644" s="12" t="s">
        <v>4869</v>
      </c>
      <c r="B3644" s="3">
        <v>45692</v>
      </c>
      <c r="C3644" s="12" t="s">
        <v>2986</v>
      </c>
      <c r="D3644" s="12" t="s">
        <v>56</v>
      </c>
      <c r="E3644" s="12" t="s">
        <v>95</v>
      </c>
      <c r="F3644" s="12" t="s">
        <v>77</v>
      </c>
      <c r="G3644" s="12">
        <v>1.6</v>
      </c>
      <c r="H3644" s="13">
        <v>120.24</v>
      </c>
      <c r="I3644" s="12" t="s">
        <v>25</v>
      </c>
      <c r="J3644" s="13">
        <v>120.24</v>
      </c>
    </row>
    <row r="3645" spans="1:10">
      <c r="A3645" s="12" t="s">
        <v>4870</v>
      </c>
      <c r="B3645" s="3">
        <v>45762</v>
      </c>
      <c r="C3645" s="12" t="s">
        <v>4871</v>
      </c>
      <c r="D3645" s="12" t="s">
        <v>80</v>
      </c>
      <c r="E3645" s="12" t="s">
        <v>69</v>
      </c>
      <c r="F3645" s="12" t="s">
        <v>58</v>
      </c>
      <c r="G3645" s="12">
        <v>3.1</v>
      </c>
      <c r="H3645" s="13">
        <v>374.76</v>
      </c>
      <c r="I3645" s="12" t="s">
        <v>26</v>
      </c>
      <c r="J3645" s="13">
        <v>291.95</v>
      </c>
    </row>
    <row r="3646" spans="1:10">
      <c r="A3646" s="12" t="s">
        <v>4872</v>
      </c>
      <c r="B3646" s="3">
        <v>45895</v>
      </c>
      <c r="C3646" s="12" t="s">
        <v>798</v>
      </c>
      <c r="D3646" s="12" t="s">
        <v>56</v>
      </c>
      <c r="E3646" s="12" t="s">
        <v>73</v>
      </c>
      <c r="F3646" s="12" t="s">
        <v>103</v>
      </c>
      <c r="G3646" s="12">
        <v>2.9</v>
      </c>
      <c r="H3646" s="13">
        <v>142.24</v>
      </c>
      <c r="I3646" s="12" t="s">
        <v>25</v>
      </c>
      <c r="J3646" s="13">
        <v>142.24</v>
      </c>
    </row>
    <row r="3647" spans="1:10">
      <c r="A3647" s="12" t="s">
        <v>4873</v>
      </c>
      <c r="B3647" s="3">
        <v>45781</v>
      </c>
      <c r="C3647" s="12" t="s">
        <v>3582</v>
      </c>
      <c r="D3647" s="12" t="s">
        <v>80</v>
      </c>
      <c r="E3647" s="12" t="s">
        <v>76</v>
      </c>
      <c r="F3647" s="12" t="s">
        <v>103</v>
      </c>
      <c r="G3647" s="12">
        <v>3.3</v>
      </c>
      <c r="H3647" s="13">
        <v>387.88</v>
      </c>
      <c r="I3647" s="12" t="s">
        <v>25</v>
      </c>
      <c r="J3647" s="13">
        <v>387.88</v>
      </c>
    </row>
    <row r="3648" spans="1:10">
      <c r="A3648" s="12" t="s">
        <v>4874</v>
      </c>
      <c r="B3648" s="3">
        <v>45804</v>
      </c>
      <c r="C3648" s="12" t="s">
        <v>4875</v>
      </c>
      <c r="D3648" s="12" t="s">
        <v>80</v>
      </c>
      <c r="E3648" s="12" t="s">
        <v>81</v>
      </c>
      <c r="F3648" s="12" t="s">
        <v>103</v>
      </c>
      <c r="G3648" s="12">
        <v>1</v>
      </c>
      <c r="H3648" s="13">
        <v>350.97</v>
      </c>
      <c r="I3648" s="12" t="s">
        <v>25</v>
      </c>
      <c r="J3648" s="13">
        <v>350.97</v>
      </c>
    </row>
    <row r="3649" spans="1:10">
      <c r="A3649" s="12" t="s">
        <v>4876</v>
      </c>
      <c r="B3649" s="3">
        <v>45669</v>
      </c>
      <c r="C3649" s="12" t="s">
        <v>773</v>
      </c>
      <c r="D3649" s="12" t="s">
        <v>68</v>
      </c>
      <c r="E3649" s="12" t="s">
        <v>76</v>
      </c>
      <c r="F3649" s="12" t="s">
        <v>103</v>
      </c>
      <c r="G3649" s="12">
        <v>1.4</v>
      </c>
      <c r="H3649" s="13">
        <v>321.77</v>
      </c>
      <c r="I3649" s="12" t="s">
        <v>25</v>
      </c>
      <c r="J3649" s="13">
        <v>321.77</v>
      </c>
    </row>
    <row r="3650" spans="1:10">
      <c r="A3650" s="12" t="s">
        <v>4877</v>
      </c>
      <c r="B3650" s="3">
        <v>45940</v>
      </c>
      <c r="C3650" s="12" t="s">
        <v>1797</v>
      </c>
      <c r="D3650" s="12" t="s">
        <v>68</v>
      </c>
      <c r="E3650" s="12" t="s">
        <v>81</v>
      </c>
      <c r="F3650" s="12" t="s">
        <v>103</v>
      </c>
      <c r="G3650" s="12">
        <v>2.2999999999999998</v>
      </c>
      <c r="H3650" s="13">
        <v>300.39999999999998</v>
      </c>
      <c r="I3650" s="12" t="s">
        <v>25</v>
      </c>
      <c r="J3650" s="13">
        <v>300.39999999999998</v>
      </c>
    </row>
    <row r="3651" spans="1:10">
      <c r="A3651" s="12" t="s">
        <v>4878</v>
      </c>
      <c r="B3651" s="3">
        <v>45671</v>
      </c>
      <c r="C3651" s="12" t="s">
        <v>1857</v>
      </c>
      <c r="D3651" s="12" t="s">
        <v>90</v>
      </c>
      <c r="E3651" s="12" t="s">
        <v>73</v>
      </c>
      <c r="F3651" s="12" t="s">
        <v>82</v>
      </c>
      <c r="G3651" s="12">
        <v>3.9</v>
      </c>
      <c r="H3651" s="13">
        <v>167.39</v>
      </c>
      <c r="I3651" s="12" t="s">
        <v>26</v>
      </c>
      <c r="J3651" s="13">
        <v>107.67</v>
      </c>
    </row>
    <row r="3652" spans="1:10">
      <c r="A3652" s="12" t="s">
        <v>4879</v>
      </c>
      <c r="B3652" s="3">
        <v>45736</v>
      </c>
      <c r="C3652" s="12" t="s">
        <v>145</v>
      </c>
      <c r="D3652" s="12" t="s">
        <v>68</v>
      </c>
      <c r="E3652" s="12" t="s">
        <v>57</v>
      </c>
      <c r="F3652" s="12" t="s">
        <v>87</v>
      </c>
      <c r="G3652" s="12">
        <v>4.7</v>
      </c>
      <c r="H3652" s="13">
        <v>250.92</v>
      </c>
      <c r="I3652" s="12" t="s">
        <v>27</v>
      </c>
      <c r="J3652" s="13">
        <v>0</v>
      </c>
    </row>
    <row r="3653" spans="1:10">
      <c r="A3653" s="12" t="s">
        <v>4880</v>
      </c>
      <c r="B3653" s="3">
        <v>45716</v>
      </c>
      <c r="C3653" s="12" t="s">
        <v>1811</v>
      </c>
      <c r="D3653" s="12" t="s">
        <v>68</v>
      </c>
      <c r="E3653" s="12" t="s">
        <v>81</v>
      </c>
      <c r="F3653" s="12" t="s">
        <v>100</v>
      </c>
      <c r="G3653" s="12">
        <v>4</v>
      </c>
      <c r="H3653" s="13">
        <v>268.38</v>
      </c>
      <c r="I3653" s="12" t="s">
        <v>25</v>
      </c>
      <c r="J3653" s="13">
        <v>268.38</v>
      </c>
    </row>
    <row r="3654" spans="1:10">
      <c r="A3654" s="12" t="s">
        <v>4881</v>
      </c>
      <c r="B3654" s="3">
        <v>45845</v>
      </c>
      <c r="C3654" s="12" t="s">
        <v>475</v>
      </c>
      <c r="D3654" s="12" t="s">
        <v>56</v>
      </c>
      <c r="E3654" s="12" t="s">
        <v>69</v>
      </c>
      <c r="F3654" s="12" t="s">
        <v>100</v>
      </c>
      <c r="G3654" s="12">
        <v>1.9</v>
      </c>
      <c r="H3654" s="13">
        <v>125.17</v>
      </c>
      <c r="I3654" s="12" t="s">
        <v>25</v>
      </c>
      <c r="J3654" s="13">
        <v>125.17</v>
      </c>
    </row>
    <row r="3655" spans="1:10">
      <c r="A3655" s="12" t="s">
        <v>4882</v>
      </c>
      <c r="B3655" s="3">
        <v>45894</v>
      </c>
      <c r="C3655" s="12" t="s">
        <v>3300</v>
      </c>
      <c r="D3655" s="12" t="s">
        <v>61</v>
      </c>
      <c r="E3655" s="12" t="s">
        <v>57</v>
      </c>
      <c r="F3655" s="12" t="s">
        <v>62</v>
      </c>
      <c r="G3655" s="12">
        <v>2.2000000000000002</v>
      </c>
      <c r="H3655" s="13">
        <v>100.65</v>
      </c>
      <c r="I3655" s="12" t="s">
        <v>25</v>
      </c>
      <c r="J3655" s="13">
        <v>100.65</v>
      </c>
    </row>
    <row r="3656" spans="1:10">
      <c r="A3656" s="12" t="s">
        <v>4883</v>
      </c>
      <c r="B3656" s="3">
        <v>45723</v>
      </c>
      <c r="C3656" s="12" t="s">
        <v>646</v>
      </c>
      <c r="D3656" s="12" t="s">
        <v>56</v>
      </c>
      <c r="E3656" s="12" t="s">
        <v>69</v>
      </c>
      <c r="F3656" s="12" t="s">
        <v>87</v>
      </c>
      <c r="G3656" s="12">
        <v>3.2</v>
      </c>
      <c r="H3656" s="13">
        <v>144.87</v>
      </c>
      <c r="I3656" s="12" t="s">
        <v>25</v>
      </c>
      <c r="J3656" s="13">
        <v>144.87</v>
      </c>
    </row>
    <row r="3657" spans="1:10">
      <c r="A3657" s="12" t="s">
        <v>4884</v>
      </c>
      <c r="B3657" s="3">
        <v>45915</v>
      </c>
      <c r="C3657" s="12" t="s">
        <v>363</v>
      </c>
      <c r="D3657" s="12" t="s">
        <v>65</v>
      </c>
      <c r="E3657" s="12" t="s">
        <v>76</v>
      </c>
      <c r="F3657" s="12" t="s">
        <v>62</v>
      </c>
      <c r="G3657" s="12">
        <v>1.8</v>
      </c>
      <c r="H3657" s="13">
        <v>214.09</v>
      </c>
      <c r="I3657" s="12" t="s">
        <v>26</v>
      </c>
      <c r="J3657" s="13">
        <v>125.52</v>
      </c>
    </row>
    <row r="3658" spans="1:10">
      <c r="A3658" s="12" t="s">
        <v>4885</v>
      </c>
      <c r="B3658" s="3">
        <v>45741</v>
      </c>
      <c r="C3658" s="12" t="s">
        <v>882</v>
      </c>
      <c r="D3658" s="12" t="s">
        <v>61</v>
      </c>
      <c r="E3658" s="12" t="s">
        <v>76</v>
      </c>
      <c r="F3658" s="12" t="s">
        <v>62</v>
      </c>
      <c r="G3658" s="12">
        <v>1.8</v>
      </c>
      <c r="H3658" s="13">
        <v>105.13</v>
      </c>
      <c r="I3658" s="12" t="s">
        <v>25</v>
      </c>
      <c r="J3658" s="13">
        <v>105.13</v>
      </c>
    </row>
    <row r="3659" spans="1:10">
      <c r="A3659" s="12" t="s">
        <v>4886</v>
      </c>
      <c r="B3659" s="3">
        <v>45754</v>
      </c>
      <c r="C3659" s="12" t="s">
        <v>394</v>
      </c>
      <c r="D3659" s="12" t="s">
        <v>61</v>
      </c>
      <c r="E3659" s="12" t="s">
        <v>76</v>
      </c>
      <c r="F3659" s="12" t="s">
        <v>87</v>
      </c>
      <c r="G3659" s="12">
        <v>2.4</v>
      </c>
      <c r="H3659" s="13">
        <v>113.26</v>
      </c>
      <c r="I3659" s="12" t="s">
        <v>25</v>
      </c>
      <c r="J3659" s="13">
        <v>113.26</v>
      </c>
    </row>
    <row r="3660" spans="1:10">
      <c r="A3660" s="12" t="s">
        <v>4887</v>
      </c>
      <c r="B3660" s="3">
        <v>45769</v>
      </c>
      <c r="C3660" s="12" t="s">
        <v>2273</v>
      </c>
      <c r="D3660" s="12" t="s">
        <v>68</v>
      </c>
      <c r="E3660" s="12" t="s">
        <v>57</v>
      </c>
      <c r="F3660" s="12" t="s">
        <v>100</v>
      </c>
      <c r="G3660" s="12">
        <v>4.9000000000000004</v>
      </c>
      <c r="H3660" s="13">
        <v>265.54000000000002</v>
      </c>
      <c r="I3660" s="12" t="s">
        <v>25</v>
      </c>
      <c r="J3660" s="13">
        <v>265.54000000000002</v>
      </c>
    </row>
    <row r="3661" spans="1:10">
      <c r="A3661" s="12" t="s">
        <v>4888</v>
      </c>
      <c r="B3661" s="3">
        <v>45978</v>
      </c>
      <c r="C3661" s="12" t="s">
        <v>1027</v>
      </c>
      <c r="D3661" s="12" t="s">
        <v>90</v>
      </c>
      <c r="E3661" s="12" t="s">
        <v>76</v>
      </c>
      <c r="F3661" s="12" t="s">
        <v>82</v>
      </c>
      <c r="G3661" s="12">
        <v>4.3</v>
      </c>
      <c r="H3661" s="13">
        <v>226.26</v>
      </c>
      <c r="I3661" s="12" t="s">
        <v>25</v>
      </c>
      <c r="J3661" s="13">
        <v>226.26</v>
      </c>
    </row>
    <row r="3662" spans="1:10">
      <c r="A3662" s="12" t="s">
        <v>4889</v>
      </c>
      <c r="B3662" s="3">
        <v>46014</v>
      </c>
      <c r="C3662" s="12" t="s">
        <v>4851</v>
      </c>
      <c r="D3662" s="12" t="s">
        <v>90</v>
      </c>
      <c r="E3662" s="12" t="s">
        <v>76</v>
      </c>
      <c r="F3662" s="12" t="s">
        <v>87</v>
      </c>
      <c r="G3662" s="12">
        <v>3.4</v>
      </c>
      <c r="H3662" s="13">
        <v>197.93</v>
      </c>
      <c r="I3662" s="12" t="s">
        <v>25</v>
      </c>
      <c r="J3662" s="13">
        <v>197.93</v>
      </c>
    </row>
    <row r="3663" spans="1:10">
      <c r="A3663" s="12" t="s">
        <v>4890</v>
      </c>
      <c r="B3663" s="3">
        <v>45974</v>
      </c>
      <c r="C3663" s="12" t="s">
        <v>4798</v>
      </c>
      <c r="D3663" s="12" t="s">
        <v>61</v>
      </c>
      <c r="E3663" s="12" t="s">
        <v>57</v>
      </c>
      <c r="F3663" s="12" t="s">
        <v>82</v>
      </c>
      <c r="G3663" s="12">
        <v>2.5</v>
      </c>
      <c r="H3663" s="13">
        <v>94.88</v>
      </c>
      <c r="I3663" s="12" t="s">
        <v>26</v>
      </c>
      <c r="J3663" s="13">
        <v>25.44</v>
      </c>
    </row>
    <row r="3664" spans="1:10">
      <c r="A3664" s="12" t="s">
        <v>4891</v>
      </c>
      <c r="B3664" s="3">
        <v>45780</v>
      </c>
      <c r="C3664" s="12" t="s">
        <v>1658</v>
      </c>
      <c r="D3664" s="12" t="s">
        <v>65</v>
      </c>
      <c r="E3664" s="12" t="s">
        <v>76</v>
      </c>
      <c r="F3664" s="12" t="s">
        <v>100</v>
      </c>
      <c r="G3664" s="12">
        <v>2.8</v>
      </c>
      <c r="H3664" s="13">
        <v>237.9</v>
      </c>
      <c r="I3664" s="12" t="s">
        <v>25</v>
      </c>
      <c r="J3664" s="13">
        <v>237.9</v>
      </c>
    </row>
    <row r="3665" spans="1:10">
      <c r="A3665" s="12" t="s">
        <v>4892</v>
      </c>
      <c r="B3665" s="3">
        <v>45910</v>
      </c>
      <c r="C3665" s="12" t="s">
        <v>1514</v>
      </c>
      <c r="D3665" s="12" t="s">
        <v>68</v>
      </c>
      <c r="E3665" s="12" t="s">
        <v>73</v>
      </c>
      <c r="F3665" s="12" t="s">
        <v>58</v>
      </c>
      <c r="G3665" s="12">
        <v>4.5999999999999996</v>
      </c>
      <c r="H3665" s="13">
        <v>319.05</v>
      </c>
      <c r="I3665" s="12" t="s">
        <v>25</v>
      </c>
      <c r="J3665" s="13">
        <v>319.05</v>
      </c>
    </row>
    <row r="3666" spans="1:10">
      <c r="A3666" s="12" t="s">
        <v>4893</v>
      </c>
      <c r="B3666" s="3">
        <v>45911</v>
      </c>
      <c r="C3666" s="12" t="s">
        <v>1784</v>
      </c>
      <c r="D3666" s="12" t="s">
        <v>68</v>
      </c>
      <c r="E3666" s="12" t="s">
        <v>81</v>
      </c>
      <c r="F3666" s="12" t="s">
        <v>103</v>
      </c>
      <c r="G3666" s="12">
        <v>1.9</v>
      </c>
      <c r="H3666" s="13">
        <v>288.06</v>
      </c>
      <c r="I3666" s="12" t="s">
        <v>25</v>
      </c>
      <c r="J3666" s="13">
        <v>288.06</v>
      </c>
    </row>
    <row r="3667" spans="1:10">
      <c r="A3667" s="12" t="s">
        <v>4894</v>
      </c>
      <c r="B3667" s="3">
        <v>45851</v>
      </c>
      <c r="C3667" s="12" t="s">
        <v>2094</v>
      </c>
      <c r="D3667" s="12" t="s">
        <v>56</v>
      </c>
      <c r="E3667" s="12" t="s">
        <v>57</v>
      </c>
      <c r="F3667" s="12" t="s">
        <v>87</v>
      </c>
      <c r="G3667" s="12">
        <v>4.4000000000000004</v>
      </c>
      <c r="H3667" s="13">
        <v>142.79</v>
      </c>
      <c r="I3667" s="12" t="s">
        <v>25</v>
      </c>
      <c r="J3667" s="13">
        <v>142.79</v>
      </c>
    </row>
    <row r="3668" spans="1:10">
      <c r="A3668" s="12" t="s">
        <v>4895</v>
      </c>
      <c r="B3668" s="3"/>
      <c r="C3668" s="12" t="s">
        <v>248</v>
      </c>
      <c r="D3668" s="12" t="s">
        <v>80</v>
      </c>
      <c r="E3668" s="12" t="s">
        <v>76</v>
      </c>
      <c r="F3668" s="12" t="s">
        <v>62</v>
      </c>
      <c r="G3668" s="12">
        <v>2</v>
      </c>
      <c r="H3668" s="13">
        <v>388.68</v>
      </c>
      <c r="I3668" s="12" t="s">
        <v>26</v>
      </c>
      <c r="J3668" s="13">
        <v>170.74</v>
      </c>
    </row>
    <row r="3669" spans="1:10">
      <c r="A3669" s="12" t="s">
        <v>4897</v>
      </c>
      <c r="B3669" s="3">
        <v>46011</v>
      </c>
      <c r="C3669" s="12" t="s">
        <v>592</v>
      </c>
      <c r="D3669" s="12" t="s">
        <v>56</v>
      </c>
      <c r="E3669" s="12" t="s">
        <v>69</v>
      </c>
      <c r="F3669" s="12" t="s">
        <v>70</v>
      </c>
      <c r="G3669" s="12">
        <v>1.6</v>
      </c>
      <c r="H3669" s="13">
        <v>143.86000000000001</v>
      </c>
      <c r="I3669" s="12" t="s">
        <v>25</v>
      </c>
      <c r="J3669" s="13">
        <v>143.86000000000001</v>
      </c>
    </row>
    <row r="3670" spans="1:10">
      <c r="A3670" s="12" t="s">
        <v>4898</v>
      </c>
      <c r="B3670" s="3">
        <v>45875</v>
      </c>
      <c r="C3670" s="12" t="s">
        <v>4899</v>
      </c>
      <c r="D3670" s="12" t="s">
        <v>90</v>
      </c>
      <c r="E3670" s="12" t="s">
        <v>76</v>
      </c>
      <c r="F3670" s="12" t="s">
        <v>87</v>
      </c>
      <c r="G3670" s="12">
        <v>2.2999999999999998</v>
      </c>
      <c r="H3670" s="13">
        <v>188.27</v>
      </c>
      <c r="I3670" s="12" t="s">
        <v>25</v>
      </c>
      <c r="J3670" s="13">
        <v>188.27</v>
      </c>
    </row>
    <row r="3671" spans="1:10">
      <c r="A3671" s="12" t="s">
        <v>4900</v>
      </c>
      <c r="B3671" s="3">
        <v>45861</v>
      </c>
      <c r="C3671" s="12" t="s">
        <v>4171</v>
      </c>
      <c r="D3671" s="12" t="s">
        <v>80</v>
      </c>
      <c r="E3671" s="12" t="s">
        <v>73</v>
      </c>
      <c r="F3671" s="12" t="s">
        <v>100</v>
      </c>
      <c r="G3671" s="12">
        <v>4</v>
      </c>
      <c r="H3671" s="13">
        <v>403.01</v>
      </c>
      <c r="I3671" s="12" t="s">
        <v>25</v>
      </c>
      <c r="J3671" s="13">
        <v>403.01</v>
      </c>
    </row>
    <row r="3672" spans="1:10">
      <c r="A3672" s="12" t="s">
        <v>4901</v>
      </c>
      <c r="B3672" s="3">
        <v>45784</v>
      </c>
      <c r="C3672" s="12" t="s">
        <v>479</v>
      </c>
      <c r="D3672" s="12" t="s">
        <v>80</v>
      </c>
      <c r="E3672" s="12" t="s">
        <v>57</v>
      </c>
      <c r="F3672" s="12" t="s">
        <v>87</v>
      </c>
      <c r="G3672" s="12">
        <v>3.4</v>
      </c>
      <c r="H3672" s="13">
        <v>380.95</v>
      </c>
      <c r="I3672" s="12" t="s">
        <v>25</v>
      </c>
      <c r="J3672" s="13">
        <v>380.95</v>
      </c>
    </row>
    <row r="3673" spans="1:10">
      <c r="A3673" s="12" t="s">
        <v>4902</v>
      </c>
      <c r="B3673" s="3">
        <v>45662</v>
      </c>
      <c r="C3673" s="12" t="s">
        <v>1052</v>
      </c>
      <c r="D3673" s="12" t="s">
        <v>61</v>
      </c>
      <c r="E3673" s="12" t="s">
        <v>57</v>
      </c>
      <c r="F3673" s="12" t="s">
        <v>62</v>
      </c>
      <c r="G3673" s="12">
        <v>3.1</v>
      </c>
      <c r="H3673" s="13">
        <v>104.06</v>
      </c>
      <c r="I3673" s="12" t="s">
        <v>25</v>
      </c>
      <c r="J3673" s="13">
        <v>104.06</v>
      </c>
    </row>
    <row r="3674" spans="1:10">
      <c r="A3674" s="12" t="s">
        <v>4903</v>
      </c>
      <c r="B3674" s="3">
        <v>45873</v>
      </c>
      <c r="C3674" s="12" t="s">
        <v>1638</v>
      </c>
      <c r="D3674" s="12" t="s">
        <v>65</v>
      </c>
      <c r="E3674" s="12" t="s">
        <v>69</v>
      </c>
      <c r="F3674" s="12" t="s">
        <v>100</v>
      </c>
      <c r="G3674" s="12">
        <v>2.5</v>
      </c>
      <c r="H3674" s="13">
        <v>254.18</v>
      </c>
      <c r="I3674" s="12" t="s">
        <v>25</v>
      </c>
      <c r="J3674" s="13">
        <v>254.18</v>
      </c>
    </row>
    <row r="3675" spans="1:10">
      <c r="A3675" s="12" t="s">
        <v>4904</v>
      </c>
      <c r="B3675" s="3">
        <v>45931</v>
      </c>
      <c r="C3675" s="12" t="s">
        <v>84</v>
      </c>
      <c r="D3675" s="12" t="s">
        <v>68</v>
      </c>
      <c r="E3675" s="12" t="s">
        <v>95</v>
      </c>
      <c r="F3675" s="12" t="s">
        <v>100</v>
      </c>
      <c r="G3675" s="12">
        <v>4.7</v>
      </c>
      <c r="H3675" s="13">
        <v>304.39999999999998</v>
      </c>
      <c r="I3675" s="12" t="s">
        <v>25</v>
      </c>
      <c r="J3675" s="13">
        <v>304.39999999999998</v>
      </c>
    </row>
    <row r="3676" spans="1:10">
      <c r="A3676" s="12" t="s">
        <v>4905</v>
      </c>
      <c r="B3676" s="3">
        <v>45782</v>
      </c>
      <c r="C3676" s="12" t="s">
        <v>3486</v>
      </c>
      <c r="D3676" s="12" t="s">
        <v>68</v>
      </c>
      <c r="E3676" s="12" t="s">
        <v>73</v>
      </c>
      <c r="F3676" s="12" t="s">
        <v>87</v>
      </c>
      <c r="G3676" s="12">
        <v>3.6</v>
      </c>
      <c r="H3676" s="13">
        <v>256.43</v>
      </c>
      <c r="I3676" s="12" t="s">
        <v>26</v>
      </c>
      <c r="J3676" s="13">
        <v>114.11</v>
      </c>
    </row>
    <row r="3677" spans="1:10">
      <c r="A3677" s="12" t="s">
        <v>4906</v>
      </c>
      <c r="B3677" s="3">
        <v>45935</v>
      </c>
      <c r="C3677" s="12" t="s">
        <v>300</v>
      </c>
      <c r="D3677" s="12" t="s">
        <v>80</v>
      </c>
      <c r="E3677" s="12" t="s">
        <v>95</v>
      </c>
      <c r="F3677" s="12" t="s">
        <v>77</v>
      </c>
      <c r="G3677" s="12">
        <v>2.1</v>
      </c>
      <c r="H3677" s="13">
        <v>388.48</v>
      </c>
      <c r="I3677" s="12" t="s">
        <v>25</v>
      </c>
      <c r="J3677" s="13">
        <v>388.48</v>
      </c>
    </row>
    <row r="3678" spans="1:10">
      <c r="A3678" s="12" t="s">
        <v>4907</v>
      </c>
      <c r="B3678" s="3">
        <v>45715</v>
      </c>
      <c r="C3678" s="12" t="s">
        <v>548</v>
      </c>
      <c r="D3678" s="12" t="s">
        <v>61</v>
      </c>
      <c r="E3678" s="12" t="s">
        <v>76</v>
      </c>
      <c r="F3678" s="12" t="s">
        <v>70</v>
      </c>
      <c r="G3678" s="12">
        <v>3.5</v>
      </c>
      <c r="H3678" s="13">
        <v>128.88999999999999</v>
      </c>
      <c r="I3678" s="12" t="s">
        <v>25</v>
      </c>
      <c r="J3678" s="13">
        <v>128.88999999999999</v>
      </c>
    </row>
    <row r="3679" spans="1:10">
      <c r="A3679" s="12" t="s">
        <v>4908</v>
      </c>
      <c r="B3679" s="3">
        <v>45742</v>
      </c>
      <c r="C3679" s="12" t="s">
        <v>3464</v>
      </c>
      <c r="D3679" s="12" t="s">
        <v>90</v>
      </c>
      <c r="E3679" s="12" t="s">
        <v>57</v>
      </c>
      <c r="F3679" s="12" t="s">
        <v>100</v>
      </c>
      <c r="G3679" s="12">
        <v>1</v>
      </c>
      <c r="H3679" s="13">
        <v>197.93</v>
      </c>
      <c r="I3679" s="12" t="s">
        <v>25</v>
      </c>
      <c r="J3679" s="13">
        <v>197.93</v>
      </c>
    </row>
    <row r="3680" spans="1:10">
      <c r="A3680" s="12" t="s">
        <v>4909</v>
      </c>
      <c r="B3680" s="3">
        <v>45860</v>
      </c>
      <c r="C3680" s="12" t="s">
        <v>621</v>
      </c>
      <c r="D3680" s="12" t="s">
        <v>80</v>
      </c>
      <c r="E3680" s="12" t="s">
        <v>69</v>
      </c>
      <c r="F3680" s="12" t="s">
        <v>103</v>
      </c>
      <c r="G3680" s="12">
        <v>4.0999999999999996</v>
      </c>
      <c r="H3680" s="13">
        <v>301.49</v>
      </c>
      <c r="I3680" s="12" t="s">
        <v>25</v>
      </c>
      <c r="J3680" s="13">
        <v>301.49</v>
      </c>
    </row>
    <row r="3681" spans="1:10">
      <c r="A3681" s="12" t="s">
        <v>4910</v>
      </c>
      <c r="B3681" s="3">
        <v>45868</v>
      </c>
      <c r="C3681" s="12" t="s">
        <v>2675</v>
      </c>
      <c r="D3681" s="12" t="s">
        <v>90</v>
      </c>
      <c r="E3681" s="12" t="s">
        <v>95</v>
      </c>
      <c r="F3681" s="12" t="s">
        <v>82</v>
      </c>
      <c r="G3681" s="12">
        <v>2.7</v>
      </c>
      <c r="H3681" s="13">
        <v>188.98</v>
      </c>
      <c r="I3681" s="12" t="s">
        <v>26</v>
      </c>
      <c r="J3681" s="13">
        <v>78.25</v>
      </c>
    </row>
    <row r="3682" spans="1:10">
      <c r="A3682" s="12" t="s">
        <v>4911</v>
      </c>
      <c r="B3682" s="3">
        <v>45878</v>
      </c>
      <c r="C3682" s="12" t="s">
        <v>884</v>
      </c>
      <c r="D3682" s="12" t="s">
        <v>80</v>
      </c>
      <c r="E3682" s="12" t="s">
        <v>95</v>
      </c>
      <c r="F3682" s="12" t="s">
        <v>62</v>
      </c>
      <c r="G3682" s="12">
        <v>2.2000000000000002</v>
      </c>
      <c r="H3682" s="13">
        <v>308.32</v>
      </c>
      <c r="I3682" s="12" t="s">
        <v>25</v>
      </c>
      <c r="J3682" s="13">
        <v>308.32</v>
      </c>
    </row>
    <row r="3683" spans="1:10">
      <c r="A3683" s="12" t="s">
        <v>4912</v>
      </c>
      <c r="B3683" s="3">
        <v>45774</v>
      </c>
      <c r="C3683" s="12" t="s">
        <v>113</v>
      </c>
      <c r="D3683" s="12" t="s">
        <v>90</v>
      </c>
      <c r="E3683" s="12" t="s">
        <v>95</v>
      </c>
      <c r="F3683" s="12" t="s">
        <v>77</v>
      </c>
      <c r="G3683" s="12">
        <v>3.7</v>
      </c>
      <c r="H3683" s="13">
        <v>220.7</v>
      </c>
      <c r="I3683" s="12" t="s">
        <v>25</v>
      </c>
      <c r="J3683" s="13">
        <v>220.7</v>
      </c>
    </row>
    <row r="3684" spans="1:10">
      <c r="A3684" s="12" t="s">
        <v>4913</v>
      </c>
      <c r="B3684" s="3">
        <v>45904</v>
      </c>
      <c r="C3684" s="12" t="s">
        <v>1445</v>
      </c>
      <c r="D3684" s="12" t="s">
        <v>56</v>
      </c>
      <c r="E3684" s="12" t="s">
        <v>76</v>
      </c>
      <c r="F3684" s="12" t="s">
        <v>82</v>
      </c>
      <c r="G3684" s="12">
        <v>2.5</v>
      </c>
      <c r="H3684" s="13">
        <v>128.69</v>
      </c>
      <c r="I3684" s="12" t="s">
        <v>25</v>
      </c>
      <c r="J3684" s="13">
        <v>128.69</v>
      </c>
    </row>
    <row r="3685" spans="1:10">
      <c r="A3685" s="12" t="s">
        <v>4914</v>
      </c>
      <c r="B3685" s="3">
        <v>45795</v>
      </c>
      <c r="C3685" s="12" t="s">
        <v>1926</v>
      </c>
      <c r="D3685" s="12" t="s">
        <v>56</v>
      </c>
      <c r="E3685" s="12" t="s">
        <v>95</v>
      </c>
      <c r="F3685" s="12" t="s">
        <v>58</v>
      </c>
      <c r="G3685" s="12">
        <v>3.6</v>
      </c>
      <c r="H3685" s="13">
        <v>114.05</v>
      </c>
      <c r="I3685" s="12" t="s">
        <v>25</v>
      </c>
      <c r="J3685" s="13">
        <v>114.05</v>
      </c>
    </row>
    <row r="3686" spans="1:10">
      <c r="A3686" s="12" t="s">
        <v>4915</v>
      </c>
      <c r="B3686" s="3">
        <v>45817</v>
      </c>
      <c r="C3686" s="12" t="s">
        <v>897</v>
      </c>
      <c r="D3686" s="12" t="s">
        <v>80</v>
      </c>
      <c r="E3686" s="12" t="s">
        <v>57</v>
      </c>
      <c r="F3686" s="12" t="s">
        <v>62</v>
      </c>
      <c r="G3686" s="12">
        <v>4</v>
      </c>
      <c r="H3686" s="13">
        <v>311.99</v>
      </c>
      <c r="I3686" s="12" t="s">
        <v>25</v>
      </c>
      <c r="J3686" s="13">
        <v>311.99</v>
      </c>
    </row>
    <row r="3687" spans="1:10">
      <c r="A3687" s="12" t="s">
        <v>4916</v>
      </c>
      <c r="B3687" s="3">
        <v>45673</v>
      </c>
      <c r="C3687" s="12" t="s">
        <v>1578</v>
      </c>
      <c r="D3687" s="12" t="s">
        <v>90</v>
      </c>
      <c r="E3687" s="12" t="s">
        <v>76</v>
      </c>
      <c r="F3687" s="12" t="s">
        <v>62</v>
      </c>
      <c r="G3687" s="12">
        <v>3.5</v>
      </c>
      <c r="H3687" s="13">
        <v>195.84</v>
      </c>
      <c r="I3687" s="12" t="s">
        <v>25</v>
      </c>
      <c r="J3687" s="13">
        <v>195.84</v>
      </c>
    </row>
    <row r="3688" spans="1:10">
      <c r="A3688" s="12" t="s">
        <v>4917</v>
      </c>
      <c r="B3688" s="3">
        <v>45669</v>
      </c>
      <c r="C3688" s="12" t="s">
        <v>979</v>
      </c>
      <c r="D3688" s="12" t="s">
        <v>68</v>
      </c>
      <c r="E3688" s="12" t="s">
        <v>95</v>
      </c>
      <c r="F3688" s="12" t="s">
        <v>82</v>
      </c>
      <c r="G3688" s="12">
        <v>2.4</v>
      </c>
      <c r="H3688" s="13">
        <v>268.01</v>
      </c>
      <c r="I3688" s="12" t="s">
        <v>26</v>
      </c>
      <c r="J3688" s="13">
        <v>147.53</v>
      </c>
    </row>
    <row r="3689" spans="1:10">
      <c r="A3689" s="12" t="s">
        <v>4918</v>
      </c>
      <c r="B3689" s="3">
        <v>45784</v>
      </c>
      <c r="C3689" s="12" t="s">
        <v>2957</v>
      </c>
      <c r="D3689" s="12" t="s">
        <v>61</v>
      </c>
      <c r="E3689" s="12" t="s">
        <v>95</v>
      </c>
      <c r="F3689" s="12" t="s">
        <v>100</v>
      </c>
      <c r="G3689" s="12">
        <v>3.6</v>
      </c>
      <c r="H3689" s="13">
        <v>112.74</v>
      </c>
      <c r="I3689" s="12" t="s">
        <v>25</v>
      </c>
      <c r="J3689" s="13">
        <v>112.74</v>
      </c>
    </row>
    <row r="3690" spans="1:10">
      <c r="A3690" s="12" t="s">
        <v>4919</v>
      </c>
      <c r="B3690" s="3">
        <v>45794</v>
      </c>
      <c r="C3690" s="12" t="s">
        <v>2594</v>
      </c>
      <c r="D3690" s="12" t="s">
        <v>65</v>
      </c>
      <c r="E3690" s="12" t="s">
        <v>95</v>
      </c>
      <c r="F3690" s="12" t="s">
        <v>82</v>
      </c>
      <c r="G3690" s="12">
        <v>2.5</v>
      </c>
      <c r="H3690" s="13">
        <v>269.36</v>
      </c>
      <c r="I3690" s="12" t="s">
        <v>26</v>
      </c>
      <c r="J3690" s="13">
        <v>124.58</v>
      </c>
    </row>
    <row r="3691" spans="1:10">
      <c r="A3691" s="12" t="s">
        <v>4920</v>
      </c>
      <c r="B3691" s="3">
        <v>45868</v>
      </c>
      <c r="C3691" s="12" t="s">
        <v>4423</v>
      </c>
      <c r="D3691" s="12" t="s">
        <v>56</v>
      </c>
      <c r="E3691" s="12" t="s">
        <v>76</v>
      </c>
      <c r="F3691" s="12" t="s">
        <v>100</v>
      </c>
      <c r="G3691" s="12">
        <v>2.4</v>
      </c>
      <c r="H3691" s="13">
        <v>149.66999999999999</v>
      </c>
      <c r="I3691" s="12" t="s">
        <v>26</v>
      </c>
      <c r="J3691" s="13">
        <v>45.74</v>
      </c>
    </row>
    <row r="3692" spans="1:10">
      <c r="A3692" s="12" t="s">
        <v>4921</v>
      </c>
      <c r="B3692" s="3">
        <v>45869</v>
      </c>
      <c r="C3692" s="12" t="s">
        <v>1206</v>
      </c>
      <c r="D3692" s="12" t="s">
        <v>65</v>
      </c>
      <c r="E3692" s="12" t="s">
        <v>57</v>
      </c>
      <c r="F3692" s="12" t="s">
        <v>103</v>
      </c>
      <c r="G3692" s="12">
        <v>5.3</v>
      </c>
      <c r="H3692" s="13">
        <v>220.89</v>
      </c>
      <c r="I3692" s="12" t="s">
        <v>25</v>
      </c>
      <c r="J3692" s="13">
        <v>220.89</v>
      </c>
    </row>
    <row r="3693" spans="1:10">
      <c r="A3693" s="12" t="s">
        <v>4922</v>
      </c>
      <c r="B3693" s="3">
        <v>45794</v>
      </c>
      <c r="C3693" s="12" t="s">
        <v>2908</v>
      </c>
      <c r="D3693" s="12" t="s">
        <v>80</v>
      </c>
      <c r="E3693" s="12" t="s">
        <v>76</v>
      </c>
      <c r="F3693" s="12" t="s">
        <v>58</v>
      </c>
      <c r="G3693" s="12">
        <v>2.4</v>
      </c>
      <c r="H3693" s="13">
        <v>388.61</v>
      </c>
      <c r="I3693" s="12" t="s">
        <v>26</v>
      </c>
      <c r="J3693" s="13">
        <v>188.22</v>
      </c>
    </row>
    <row r="3694" spans="1:10">
      <c r="A3694" s="12" t="s">
        <v>4923</v>
      </c>
      <c r="B3694" s="3">
        <v>45929</v>
      </c>
      <c r="C3694" s="12" t="s">
        <v>330</v>
      </c>
      <c r="D3694" s="12" t="s">
        <v>61</v>
      </c>
      <c r="E3694" s="12" t="s">
        <v>95</v>
      </c>
      <c r="F3694" s="12" t="s">
        <v>87</v>
      </c>
      <c r="G3694" s="12">
        <v>3.7</v>
      </c>
      <c r="H3694" s="13">
        <v>119.65</v>
      </c>
      <c r="I3694" s="12" t="s">
        <v>25</v>
      </c>
      <c r="J3694" s="13">
        <v>119.65</v>
      </c>
    </row>
    <row r="3695" spans="1:10">
      <c r="A3695" s="12" t="s">
        <v>4924</v>
      </c>
      <c r="B3695" s="3">
        <v>45957</v>
      </c>
      <c r="C3695" s="12" t="s">
        <v>1185</v>
      </c>
      <c r="D3695" s="12" t="s">
        <v>68</v>
      </c>
      <c r="E3695" s="12" t="s">
        <v>76</v>
      </c>
      <c r="F3695" s="12" t="s">
        <v>62</v>
      </c>
      <c r="G3695" s="12">
        <v>2.7</v>
      </c>
      <c r="H3695" s="13">
        <v>282.79000000000002</v>
      </c>
      <c r="I3695" s="12" t="s">
        <v>27</v>
      </c>
      <c r="J3695" s="13">
        <v>0</v>
      </c>
    </row>
    <row r="3696" spans="1:10">
      <c r="A3696" s="12" t="s">
        <v>4925</v>
      </c>
      <c r="B3696" s="3">
        <v>45842</v>
      </c>
      <c r="C3696" s="12" t="s">
        <v>4926</v>
      </c>
      <c r="D3696" s="12" t="s">
        <v>61</v>
      </c>
      <c r="E3696" s="12" t="s">
        <v>76</v>
      </c>
      <c r="F3696" s="12" t="s">
        <v>62</v>
      </c>
      <c r="G3696" s="12">
        <v>3.6</v>
      </c>
      <c r="H3696" s="13">
        <v>123.94</v>
      </c>
      <c r="I3696" s="12" t="s">
        <v>26</v>
      </c>
      <c r="J3696" s="13">
        <v>87.03</v>
      </c>
    </row>
    <row r="3697" spans="1:10">
      <c r="A3697" s="12" t="s">
        <v>4927</v>
      </c>
      <c r="B3697" s="3">
        <v>45667</v>
      </c>
      <c r="C3697" s="12" t="s">
        <v>2433</v>
      </c>
      <c r="D3697" s="12" t="s">
        <v>68</v>
      </c>
      <c r="E3697" s="12" t="s">
        <v>73</v>
      </c>
      <c r="F3697" s="12" t="s">
        <v>82</v>
      </c>
      <c r="G3697" s="12">
        <v>4.5</v>
      </c>
      <c r="H3697" s="13">
        <v>298.31</v>
      </c>
      <c r="I3697" s="12" t="s">
        <v>25</v>
      </c>
      <c r="J3697" s="13">
        <v>298.31</v>
      </c>
    </row>
    <row r="3698" spans="1:10">
      <c r="A3698" s="12" t="s">
        <v>4928</v>
      </c>
      <c r="B3698" s="3">
        <v>45900</v>
      </c>
      <c r="C3698" s="12" t="s">
        <v>2573</v>
      </c>
      <c r="D3698" s="12" t="s">
        <v>56</v>
      </c>
      <c r="E3698" s="12" t="s">
        <v>76</v>
      </c>
      <c r="F3698" s="12" t="s">
        <v>70</v>
      </c>
      <c r="G3698" s="12">
        <v>3.5</v>
      </c>
      <c r="H3698" s="13">
        <v>131.21</v>
      </c>
      <c r="I3698" s="12" t="s">
        <v>25</v>
      </c>
      <c r="J3698" s="13">
        <v>131.21</v>
      </c>
    </row>
    <row r="3699" spans="1:10">
      <c r="A3699" s="12" t="s">
        <v>4929</v>
      </c>
      <c r="B3699" s="3">
        <v>45953</v>
      </c>
      <c r="C3699" s="12" t="s">
        <v>860</v>
      </c>
      <c r="D3699" s="12" t="s">
        <v>80</v>
      </c>
      <c r="E3699" s="12" t="s">
        <v>76</v>
      </c>
      <c r="F3699" s="12" t="s">
        <v>82</v>
      </c>
      <c r="G3699" s="12">
        <v>3.9</v>
      </c>
      <c r="H3699" s="13">
        <v>396.88</v>
      </c>
      <c r="I3699" s="12" t="s">
        <v>25</v>
      </c>
      <c r="J3699" s="13">
        <v>396.88</v>
      </c>
    </row>
    <row r="3700" spans="1:10">
      <c r="A3700" s="12" t="s">
        <v>4930</v>
      </c>
      <c r="B3700" s="3">
        <v>45839</v>
      </c>
      <c r="C3700" s="12" t="s">
        <v>2675</v>
      </c>
      <c r="D3700" s="12" t="s">
        <v>68</v>
      </c>
      <c r="E3700" s="12" t="s">
        <v>73</v>
      </c>
      <c r="F3700" s="12" t="s">
        <v>70</v>
      </c>
      <c r="G3700" s="12">
        <v>2.2999999999999998</v>
      </c>
      <c r="H3700" s="13">
        <v>256.02999999999997</v>
      </c>
      <c r="I3700" s="12" t="s">
        <v>25</v>
      </c>
      <c r="J3700" s="13">
        <v>256.02999999999997</v>
      </c>
    </row>
    <row r="3701" spans="1:10">
      <c r="A3701" s="12" t="s">
        <v>4931</v>
      </c>
      <c r="B3701" s="3">
        <v>46014</v>
      </c>
      <c r="C3701" s="12" t="s">
        <v>904</v>
      </c>
      <c r="D3701" s="12" t="s">
        <v>80</v>
      </c>
      <c r="E3701" s="12" t="s">
        <v>81</v>
      </c>
      <c r="F3701" s="12" t="s">
        <v>77</v>
      </c>
      <c r="G3701" s="12">
        <v>3.4</v>
      </c>
      <c r="H3701" s="13">
        <v>400.98</v>
      </c>
      <c r="I3701" s="12" t="s">
        <v>25</v>
      </c>
      <c r="J3701" s="13">
        <v>400.98</v>
      </c>
    </row>
    <row r="3702" spans="1:10">
      <c r="A3702" s="12" t="s">
        <v>4932</v>
      </c>
      <c r="B3702" s="3">
        <v>45833</v>
      </c>
      <c r="C3702" s="12" t="s">
        <v>908</v>
      </c>
      <c r="D3702" s="12" t="s">
        <v>61</v>
      </c>
      <c r="E3702" s="12" t="s">
        <v>76</v>
      </c>
      <c r="F3702" s="12" t="s">
        <v>87</v>
      </c>
      <c r="G3702" s="12">
        <v>4.8</v>
      </c>
      <c r="H3702" s="13">
        <v>122.09</v>
      </c>
      <c r="I3702" s="12" t="s">
        <v>27</v>
      </c>
      <c r="J3702" s="13">
        <v>0</v>
      </c>
    </row>
    <row r="3703" spans="1:10">
      <c r="A3703" s="12" t="s">
        <v>4933</v>
      </c>
      <c r="B3703" s="3">
        <v>45692</v>
      </c>
      <c r="C3703" s="12" t="s">
        <v>220</v>
      </c>
      <c r="D3703" s="12" t="s">
        <v>65</v>
      </c>
      <c r="E3703" s="12" t="s">
        <v>95</v>
      </c>
      <c r="F3703" s="12" t="s">
        <v>82</v>
      </c>
      <c r="G3703" s="12">
        <v>4.5</v>
      </c>
      <c r="H3703" s="13">
        <v>227.55</v>
      </c>
      <c r="I3703" s="12" t="s">
        <v>25</v>
      </c>
      <c r="J3703" s="13">
        <v>227.55</v>
      </c>
    </row>
    <row r="3704" spans="1:10">
      <c r="A3704" s="12" t="s">
        <v>4934</v>
      </c>
      <c r="B3704" s="3">
        <v>45803</v>
      </c>
      <c r="C3704" s="12" t="s">
        <v>3236</v>
      </c>
      <c r="D3704" s="12" t="s">
        <v>61</v>
      </c>
      <c r="E3704" s="12" t="s">
        <v>69</v>
      </c>
      <c r="F3704" s="12" t="s">
        <v>100</v>
      </c>
      <c r="G3704" s="12">
        <v>2.8</v>
      </c>
      <c r="H3704" s="13">
        <v>109.26</v>
      </c>
      <c r="I3704" s="12" t="s">
        <v>25</v>
      </c>
      <c r="J3704" s="13">
        <v>109.26</v>
      </c>
    </row>
    <row r="3705" spans="1:10">
      <c r="A3705" s="12" t="s">
        <v>4935</v>
      </c>
      <c r="B3705" s="3">
        <v>45774</v>
      </c>
      <c r="C3705" s="12" t="s">
        <v>602</v>
      </c>
      <c r="D3705" s="12" t="s">
        <v>90</v>
      </c>
      <c r="E3705" s="12" t="s">
        <v>95</v>
      </c>
      <c r="F3705" s="12" t="s">
        <v>58</v>
      </c>
      <c r="G3705" s="12">
        <v>3.4</v>
      </c>
      <c r="H3705" s="13">
        <v>209.28</v>
      </c>
      <c r="I3705" s="12" t="s">
        <v>25</v>
      </c>
      <c r="J3705" s="13">
        <v>209.28</v>
      </c>
    </row>
    <row r="3706" spans="1:10">
      <c r="A3706" s="12" t="s">
        <v>4936</v>
      </c>
      <c r="B3706" s="3">
        <v>46007</v>
      </c>
      <c r="C3706" s="12" t="s">
        <v>2968</v>
      </c>
      <c r="D3706" s="12" t="s">
        <v>56</v>
      </c>
      <c r="E3706" s="12" t="s">
        <v>76</v>
      </c>
      <c r="F3706" s="12" t="s">
        <v>58</v>
      </c>
      <c r="G3706" s="12">
        <v>4.0999999999999996</v>
      </c>
      <c r="H3706" s="13">
        <v>147.63999999999999</v>
      </c>
      <c r="I3706" s="12" t="s">
        <v>25</v>
      </c>
      <c r="J3706" s="13">
        <v>147.63999999999999</v>
      </c>
    </row>
    <row r="3707" spans="1:10">
      <c r="A3707" s="12" t="s">
        <v>4937</v>
      </c>
      <c r="B3707" s="3">
        <v>46022</v>
      </c>
      <c r="C3707" s="12" t="s">
        <v>1099</v>
      </c>
      <c r="D3707" s="12" t="s">
        <v>80</v>
      </c>
      <c r="E3707" s="12" t="s">
        <v>81</v>
      </c>
      <c r="F3707" s="12" t="s">
        <v>77</v>
      </c>
      <c r="G3707" s="12">
        <v>3.1</v>
      </c>
      <c r="H3707" s="13">
        <v>352.44</v>
      </c>
      <c r="I3707" s="12" t="s">
        <v>27</v>
      </c>
      <c r="J3707" s="13">
        <v>0</v>
      </c>
    </row>
    <row r="3708" spans="1:10">
      <c r="A3708" s="12" t="s">
        <v>4938</v>
      </c>
      <c r="B3708" s="3">
        <v>45780</v>
      </c>
      <c r="C3708" s="12" t="s">
        <v>508</v>
      </c>
      <c r="D3708" s="12" t="s">
        <v>68</v>
      </c>
      <c r="E3708" s="12" t="s">
        <v>73</v>
      </c>
      <c r="F3708" s="12" t="s">
        <v>82</v>
      </c>
      <c r="G3708" s="12">
        <v>2.6</v>
      </c>
      <c r="H3708" s="13">
        <v>334.12</v>
      </c>
      <c r="I3708" s="12" t="s">
        <v>25</v>
      </c>
      <c r="J3708" s="13">
        <v>334.12</v>
      </c>
    </row>
    <row r="3709" spans="1:10">
      <c r="A3709" s="12" t="s">
        <v>4939</v>
      </c>
      <c r="B3709" s="3">
        <v>45978</v>
      </c>
      <c r="C3709" s="12" t="s">
        <v>1088</v>
      </c>
      <c r="D3709" s="12" t="s">
        <v>68</v>
      </c>
      <c r="E3709" s="12" t="s">
        <v>81</v>
      </c>
      <c r="F3709" s="12" t="s">
        <v>77</v>
      </c>
      <c r="G3709" s="12">
        <v>2.9</v>
      </c>
      <c r="H3709" s="13">
        <v>319.44</v>
      </c>
      <c r="I3709" s="12" t="s">
        <v>26</v>
      </c>
      <c r="J3709" s="13">
        <v>249.87</v>
      </c>
    </row>
    <row r="3710" spans="1:10">
      <c r="A3710" s="12" t="s">
        <v>4940</v>
      </c>
      <c r="B3710" s="3">
        <v>45935</v>
      </c>
      <c r="C3710" s="12" t="s">
        <v>939</v>
      </c>
      <c r="D3710" s="12" t="s">
        <v>80</v>
      </c>
      <c r="E3710" s="12" t="s">
        <v>69</v>
      </c>
      <c r="F3710" s="12" t="s">
        <v>58</v>
      </c>
      <c r="G3710" s="12">
        <v>3.5</v>
      </c>
      <c r="H3710" s="13">
        <v>355.3</v>
      </c>
      <c r="I3710" s="12" t="s">
        <v>25</v>
      </c>
      <c r="J3710" s="13">
        <v>355.3</v>
      </c>
    </row>
    <row r="3711" spans="1:10">
      <c r="A3711" s="12" t="s">
        <v>4941</v>
      </c>
      <c r="B3711" s="3">
        <v>45865</v>
      </c>
      <c r="C3711" s="12" t="s">
        <v>464</v>
      </c>
      <c r="D3711" s="12" t="s">
        <v>61</v>
      </c>
      <c r="E3711" s="12" t="s">
        <v>73</v>
      </c>
      <c r="F3711" s="12" t="s">
        <v>62</v>
      </c>
      <c r="G3711" s="12">
        <v>4</v>
      </c>
      <c r="H3711" s="13">
        <v>118.89</v>
      </c>
      <c r="I3711" s="12" t="s">
        <v>25</v>
      </c>
      <c r="J3711" s="13">
        <v>118.89</v>
      </c>
    </row>
    <row r="3712" spans="1:10">
      <c r="A3712" s="12" t="s">
        <v>4942</v>
      </c>
      <c r="B3712" s="3">
        <v>45728</v>
      </c>
      <c r="C3712" s="12" t="s">
        <v>624</v>
      </c>
      <c r="D3712" s="12" t="s">
        <v>68</v>
      </c>
      <c r="E3712" s="12" t="s">
        <v>57</v>
      </c>
      <c r="F3712" s="12" t="s">
        <v>82</v>
      </c>
      <c r="G3712" s="12">
        <v>1.6</v>
      </c>
      <c r="H3712" s="13">
        <v>289.37</v>
      </c>
      <c r="I3712" s="12" t="s">
        <v>26</v>
      </c>
      <c r="J3712" s="13">
        <v>131.66</v>
      </c>
    </row>
    <row r="3713" spans="1:10">
      <c r="A3713" s="12" t="s">
        <v>4943</v>
      </c>
      <c r="B3713" s="3">
        <v>45944</v>
      </c>
      <c r="C3713" s="12" t="s">
        <v>1257</v>
      </c>
      <c r="D3713" s="12" t="s">
        <v>80</v>
      </c>
      <c r="E3713" s="12" t="s">
        <v>81</v>
      </c>
      <c r="F3713" s="12" t="s">
        <v>62</v>
      </c>
      <c r="G3713" s="12">
        <v>1.3</v>
      </c>
      <c r="H3713" s="13">
        <v>399.88</v>
      </c>
      <c r="I3713" s="12" t="s">
        <v>26</v>
      </c>
      <c r="J3713" s="13">
        <v>330.33</v>
      </c>
    </row>
    <row r="3714" spans="1:10">
      <c r="A3714" s="12" t="s">
        <v>4944</v>
      </c>
      <c r="B3714" s="3">
        <v>45677</v>
      </c>
      <c r="C3714" s="12" t="s">
        <v>1536</v>
      </c>
      <c r="D3714" s="12" t="s">
        <v>61</v>
      </c>
      <c r="E3714" s="12" t="s">
        <v>95</v>
      </c>
      <c r="F3714" s="12" t="s">
        <v>62</v>
      </c>
      <c r="G3714" s="12">
        <v>4.9000000000000004</v>
      </c>
      <c r="H3714" s="13">
        <v>112.27</v>
      </c>
      <c r="I3714" s="12" t="s">
        <v>25</v>
      </c>
      <c r="J3714" s="13">
        <v>112.27</v>
      </c>
    </row>
    <row r="3715" spans="1:10">
      <c r="A3715" s="12" t="s">
        <v>4945</v>
      </c>
      <c r="B3715" s="3">
        <v>45717</v>
      </c>
      <c r="C3715" s="12" t="s">
        <v>1333</v>
      </c>
      <c r="D3715" s="12" t="s">
        <v>56</v>
      </c>
      <c r="E3715" s="12" t="s">
        <v>76</v>
      </c>
      <c r="F3715" s="12" t="s">
        <v>82</v>
      </c>
      <c r="G3715" s="12">
        <v>2.1</v>
      </c>
      <c r="H3715" s="13">
        <v>147.07</v>
      </c>
      <c r="I3715" s="12" t="s">
        <v>25</v>
      </c>
      <c r="J3715" s="13">
        <v>147.07</v>
      </c>
    </row>
    <row r="3716" spans="1:10">
      <c r="A3716" s="12" t="s">
        <v>4946</v>
      </c>
      <c r="B3716" s="3">
        <v>45853</v>
      </c>
      <c r="C3716" s="12" t="s">
        <v>4947</v>
      </c>
      <c r="D3716" s="12" t="s">
        <v>56</v>
      </c>
      <c r="E3716" s="12" t="s">
        <v>73</v>
      </c>
      <c r="F3716" s="12" t="s">
        <v>100</v>
      </c>
      <c r="G3716" s="12">
        <v>4.0999999999999996</v>
      </c>
      <c r="H3716" s="13">
        <v>122.14</v>
      </c>
      <c r="I3716" s="12" t="s">
        <v>25</v>
      </c>
      <c r="J3716" s="13">
        <v>122.14</v>
      </c>
    </row>
    <row r="3717" spans="1:10">
      <c r="A3717" s="12" t="s">
        <v>4948</v>
      </c>
      <c r="B3717" s="3">
        <v>45812</v>
      </c>
      <c r="C3717" s="12" t="s">
        <v>2429</v>
      </c>
      <c r="D3717" s="12" t="s">
        <v>65</v>
      </c>
      <c r="E3717" s="12" t="s">
        <v>81</v>
      </c>
      <c r="F3717" s="12" t="s">
        <v>77</v>
      </c>
      <c r="G3717" s="12">
        <v>3.4</v>
      </c>
      <c r="H3717" s="13">
        <v>267.64</v>
      </c>
      <c r="I3717" s="12" t="s">
        <v>25</v>
      </c>
      <c r="J3717" s="13">
        <v>267.64</v>
      </c>
    </row>
    <row r="3718" spans="1:10">
      <c r="A3718" s="12" t="s">
        <v>4949</v>
      </c>
      <c r="B3718" s="3">
        <v>45912</v>
      </c>
      <c r="C3718" s="12" t="s">
        <v>207</v>
      </c>
      <c r="D3718" s="12" t="s">
        <v>68</v>
      </c>
      <c r="E3718" s="12" t="s">
        <v>73</v>
      </c>
      <c r="F3718" s="12" t="s">
        <v>58</v>
      </c>
      <c r="G3718" s="12">
        <v>2.7</v>
      </c>
      <c r="H3718" s="13">
        <v>298.14</v>
      </c>
      <c r="I3718" s="12" t="s">
        <v>26</v>
      </c>
      <c r="J3718" s="13">
        <v>187.68</v>
      </c>
    </row>
    <row r="3719" spans="1:10">
      <c r="A3719" s="12" t="s">
        <v>4950</v>
      </c>
      <c r="B3719" s="3">
        <v>45832</v>
      </c>
      <c r="C3719" s="12" t="s">
        <v>1274</v>
      </c>
      <c r="D3719" s="12" t="s">
        <v>65</v>
      </c>
      <c r="E3719" s="12" t="s">
        <v>95</v>
      </c>
      <c r="F3719" s="12" t="s">
        <v>62</v>
      </c>
      <c r="G3719" s="12">
        <v>3.1</v>
      </c>
      <c r="H3719" s="13">
        <v>203.6</v>
      </c>
      <c r="I3719" s="12" t="s">
        <v>26</v>
      </c>
      <c r="J3719" s="13">
        <v>139.72</v>
      </c>
    </row>
    <row r="3720" spans="1:10">
      <c r="A3720" s="12" t="s">
        <v>4951</v>
      </c>
      <c r="B3720" s="3">
        <v>45942</v>
      </c>
      <c r="C3720" s="12" t="s">
        <v>296</v>
      </c>
      <c r="D3720" s="12" t="s">
        <v>61</v>
      </c>
      <c r="E3720" s="12" t="s">
        <v>69</v>
      </c>
      <c r="F3720" s="12" t="s">
        <v>103</v>
      </c>
      <c r="G3720" s="12">
        <v>2</v>
      </c>
      <c r="H3720" s="13">
        <v>116.04</v>
      </c>
      <c r="I3720" s="12" t="s">
        <v>25</v>
      </c>
      <c r="J3720" s="13">
        <v>116.04</v>
      </c>
    </row>
    <row r="3721" spans="1:10">
      <c r="A3721" s="12" t="s">
        <v>4952</v>
      </c>
      <c r="B3721" s="3">
        <v>45998</v>
      </c>
      <c r="C3721" s="12" t="s">
        <v>3732</v>
      </c>
      <c r="D3721" s="12" t="s">
        <v>90</v>
      </c>
      <c r="E3721" s="12" t="s">
        <v>81</v>
      </c>
      <c r="F3721" s="12" t="s">
        <v>87</v>
      </c>
      <c r="G3721" s="12">
        <v>3.7</v>
      </c>
      <c r="H3721" s="13">
        <v>171.37</v>
      </c>
      <c r="I3721" s="12" t="s">
        <v>25</v>
      </c>
      <c r="J3721" s="13">
        <v>171.37</v>
      </c>
    </row>
    <row r="3722" spans="1:10">
      <c r="A3722" s="12" t="s">
        <v>4953</v>
      </c>
      <c r="B3722" s="3">
        <v>45762</v>
      </c>
      <c r="C3722" s="12" t="s">
        <v>2688</v>
      </c>
      <c r="D3722" s="12" t="s">
        <v>65</v>
      </c>
      <c r="E3722" s="12" t="s">
        <v>73</v>
      </c>
      <c r="F3722" s="12" t="s">
        <v>77</v>
      </c>
      <c r="G3722" s="12">
        <v>2.1</v>
      </c>
      <c r="H3722" s="13">
        <v>222.95</v>
      </c>
      <c r="I3722" s="12" t="s">
        <v>26</v>
      </c>
      <c r="J3722" s="13">
        <v>126.58</v>
      </c>
    </row>
    <row r="3723" spans="1:10">
      <c r="A3723" s="12" t="s">
        <v>4954</v>
      </c>
      <c r="B3723" s="3">
        <v>45713</v>
      </c>
      <c r="C3723" s="12" t="s">
        <v>55</v>
      </c>
      <c r="D3723" s="12" t="s">
        <v>56</v>
      </c>
      <c r="E3723" s="12" t="s">
        <v>69</v>
      </c>
      <c r="F3723" s="12" t="s">
        <v>58</v>
      </c>
      <c r="G3723" s="12">
        <v>3.2</v>
      </c>
      <c r="H3723" s="13">
        <v>106.67</v>
      </c>
      <c r="I3723" s="12" t="s">
        <v>26</v>
      </c>
      <c r="J3723" s="13">
        <v>64.67</v>
      </c>
    </row>
    <row r="3724" spans="1:10">
      <c r="A3724" s="12" t="s">
        <v>4955</v>
      </c>
      <c r="B3724" s="3">
        <v>45668</v>
      </c>
      <c r="C3724" s="12" t="s">
        <v>220</v>
      </c>
      <c r="D3724" s="12" t="s">
        <v>56</v>
      </c>
      <c r="E3724" s="12" t="s">
        <v>69</v>
      </c>
      <c r="F3724" s="12" t="s">
        <v>58</v>
      </c>
      <c r="G3724" s="12">
        <v>2.7</v>
      </c>
      <c r="H3724" s="13">
        <v>133.88</v>
      </c>
      <c r="I3724" s="12" t="s">
        <v>26</v>
      </c>
      <c r="J3724" s="13">
        <v>66.959999999999994</v>
      </c>
    </row>
    <row r="3725" spans="1:10">
      <c r="A3725" s="12" t="s">
        <v>4956</v>
      </c>
      <c r="B3725" s="3">
        <v>46018</v>
      </c>
      <c r="C3725" s="12" t="s">
        <v>451</v>
      </c>
      <c r="D3725" s="12" t="s">
        <v>61</v>
      </c>
      <c r="E3725" s="12" t="s">
        <v>69</v>
      </c>
      <c r="F3725" s="12" t="s">
        <v>103</v>
      </c>
      <c r="G3725" s="12">
        <v>3</v>
      </c>
      <c r="H3725" s="13">
        <v>94.91</v>
      </c>
      <c r="I3725" s="12" t="s">
        <v>26</v>
      </c>
      <c r="J3725" s="13">
        <v>68.97</v>
      </c>
    </row>
    <row r="3726" spans="1:10">
      <c r="A3726" s="12" t="s">
        <v>4957</v>
      </c>
      <c r="B3726" s="3">
        <v>46019</v>
      </c>
      <c r="C3726" s="12" t="s">
        <v>3376</v>
      </c>
      <c r="D3726" s="12" t="s">
        <v>61</v>
      </c>
      <c r="E3726" s="12" t="s">
        <v>73</v>
      </c>
      <c r="F3726" s="12" t="s">
        <v>100</v>
      </c>
      <c r="G3726" s="12">
        <v>2.9</v>
      </c>
      <c r="H3726" s="13">
        <v>99.45</v>
      </c>
      <c r="I3726" s="12" t="s">
        <v>25</v>
      </c>
      <c r="J3726" s="13">
        <v>99.45</v>
      </c>
    </row>
    <row r="3727" spans="1:10">
      <c r="A3727" s="12" t="s">
        <v>4958</v>
      </c>
      <c r="B3727" s="3">
        <v>45880</v>
      </c>
      <c r="C3727" s="12" t="s">
        <v>464</v>
      </c>
      <c r="D3727" s="12" t="s">
        <v>80</v>
      </c>
      <c r="E3727" s="12" t="s">
        <v>95</v>
      </c>
      <c r="F3727" s="12" t="s">
        <v>58</v>
      </c>
      <c r="G3727" s="12">
        <v>3.7</v>
      </c>
      <c r="H3727" s="13">
        <v>403.49</v>
      </c>
      <c r="I3727" s="12" t="s">
        <v>27</v>
      </c>
      <c r="J3727" s="13">
        <v>0</v>
      </c>
    </row>
    <row r="3728" spans="1:10">
      <c r="A3728" s="12" t="s">
        <v>4959</v>
      </c>
      <c r="B3728" s="3">
        <v>45748</v>
      </c>
      <c r="C3728" s="12" t="s">
        <v>1269</v>
      </c>
      <c r="D3728" s="12" t="s">
        <v>68</v>
      </c>
      <c r="E3728" s="12" t="s">
        <v>76</v>
      </c>
      <c r="F3728" s="12" t="s">
        <v>58</v>
      </c>
      <c r="G3728" s="12">
        <v>3.4</v>
      </c>
      <c r="H3728" s="13">
        <v>269.08</v>
      </c>
      <c r="I3728" s="12" t="s">
        <v>25</v>
      </c>
      <c r="J3728" s="13">
        <v>269.08</v>
      </c>
    </row>
    <row r="3729" spans="1:10">
      <c r="A3729" s="12" t="s">
        <v>4960</v>
      </c>
      <c r="B3729" s="3">
        <v>45820</v>
      </c>
      <c r="C3729" s="12" t="s">
        <v>4961</v>
      </c>
      <c r="D3729" s="12" t="s">
        <v>65</v>
      </c>
      <c r="E3729" s="12" t="s">
        <v>57</v>
      </c>
      <c r="F3729" s="12" t="s">
        <v>58</v>
      </c>
      <c r="G3729" s="12">
        <v>1.7</v>
      </c>
      <c r="H3729" s="13">
        <v>222.37</v>
      </c>
      <c r="I3729" s="12" t="s">
        <v>25</v>
      </c>
      <c r="J3729" s="13">
        <v>222.37</v>
      </c>
    </row>
    <row r="3730" spans="1:10">
      <c r="A3730" s="12" t="s">
        <v>4962</v>
      </c>
      <c r="B3730" s="3">
        <v>45703</v>
      </c>
      <c r="C3730" s="12" t="s">
        <v>3660</v>
      </c>
      <c r="D3730" s="12" t="s">
        <v>65</v>
      </c>
      <c r="E3730" s="12" t="s">
        <v>73</v>
      </c>
      <c r="F3730" s="12" t="s">
        <v>62</v>
      </c>
      <c r="G3730" s="12">
        <v>1.9</v>
      </c>
      <c r="H3730" s="13">
        <v>230.5</v>
      </c>
      <c r="I3730" s="12" t="s">
        <v>25</v>
      </c>
      <c r="J3730" s="13">
        <v>230.5</v>
      </c>
    </row>
    <row r="3731" spans="1:10">
      <c r="A3731" s="12" t="s">
        <v>4963</v>
      </c>
      <c r="B3731" s="3">
        <v>45659</v>
      </c>
      <c r="C3731" s="12" t="s">
        <v>4871</v>
      </c>
      <c r="D3731" s="12" t="s">
        <v>65</v>
      </c>
      <c r="E3731" s="12" t="s">
        <v>95</v>
      </c>
      <c r="F3731" s="12" t="s">
        <v>77</v>
      </c>
      <c r="G3731" s="12">
        <v>3.4</v>
      </c>
      <c r="H3731" s="13">
        <v>251.47</v>
      </c>
      <c r="I3731" s="12" t="s">
        <v>26</v>
      </c>
      <c r="J3731" s="13">
        <v>72.069999999999993</v>
      </c>
    </row>
    <row r="3732" spans="1:10">
      <c r="A3732" s="12" t="s">
        <v>4964</v>
      </c>
      <c r="B3732" s="3">
        <v>45881</v>
      </c>
      <c r="C3732" s="12" t="s">
        <v>1229</v>
      </c>
      <c r="D3732" s="12" t="s">
        <v>90</v>
      </c>
      <c r="E3732" s="12" t="s">
        <v>73</v>
      </c>
      <c r="F3732" s="12" t="s">
        <v>100</v>
      </c>
      <c r="G3732" s="12">
        <v>3.4</v>
      </c>
      <c r="H3732" s="13">
        <v>210.92</v>
      </c>
      <c r="I3732" s="12" t="s">
        <v>25</v>
      </c>
      <c r="J3732" s="13">
        <v>210.92</v>
      </c>
    </row>
    <row r="3733" spans="1:10">
      <c r="A3733" s="12" t="s">
        <v>4965</v>
      </c>
      <c r="B3733" s="3">
        <v>45788</v>
      </c>
      <c r="C3733" s="12" t="s">
        <v>4138</v>
      </c>
      <c r="D3733" s="12" t="s">
        <v>65</v>
      </c>
      <c r="E3733" s="12" t="s">
        <v>95</v>
      </c>
      <c r="F3733" s="12" t="s">
        <v>58</v>
      </c>
      <c r="G3733" s="12">
        <v>3.2</v>
      </c>
      <c r="H3733" s="13">
        <v>208.79</v>
      </c>
      <c r="I3733" s="12" t="s">
        <v>25</v>
      </c>
      <c r="J3733" s="13">
        <v>208.79</v>
      </c>
    </row>
    <row r="3734" spans="1:10">
      <c r="A3734" s="12" t="s">
        <v>4966</v>
      </c>
      <c r="B3734" s="3">
        <v>45674</v>
      </c>
      <c r="C3734" s="12" t="s">
        <v>1271</v>
      </c>
      <c r="D3734" s="12" t="s">
        <v>68</v>
      </c>
      <c r="E3734" s="12" t="s">
        <v>76</v>
      </c>
      <c r="F3734" s="12" t="s">
        <v>70</v>
      </c>
      <c r="G3734" s="12">
        <v>3.1</v>
      </c>
      <c r="H3734" s="13">
        <v>293.62</v>
      </c>
      <c r="I3734" s="12" t="s">
        <v>25</v>
      </c>
      <c r="J3734" s="13">
        <v>293.62</v>
      </c>
    </row>
    <row r="3735" spans="1:10">
      <c r="A3735" s="12" t="s">
        <v>4967</v>
      </c>
      <c r="B3735" s="3">
        <v>45734</v>
      </c>
      <c r="C3735" s="12" t="s">
        <v>4510</v>
      </c>
      <c r="D3735" s="12" t="s">
        <v>90</v>
      </c>
      <c r="E3735" s="12" t="s">
        <v>57</v>
      </c>
      <c r="F3735" s="12" t="s">
        <v>58</v>
      </c>
      <c r="G3735" s="12">
        <v>3.4</v>
      </c>
      <c r="H3735" s="13">
        <v>185.98</v>
      </c>
      <c r="I3735" s="12" t="s">
        <v>25</v>
      </c>
      <c r="J3735" s="13">
        <v>185.98</v>
      </c>
    </row>
    <row r="3736" spans="1:10">
      <c r="A3736" s="12" t="s">
        <v>4968</v>
      </c>
      <c r="B3736" s="3">
        <v>46020</v>
      </c>
      <c r="C3736" s="12" t="s">
        <v>4804</v>
      </c>
      <c r="D3736" s="12" t="s">
        <v>65</v>
      </c>
      <c r="E3736" s="12" t="s">
        <v>57</v>
      </c>
      <c r="F3736" s="12" t="s">
        <v>87</v>
      </c>
      <c r="G3736" s="12">
        <v>4.5</v>
      </c>
      <c r="H3736" s="13">
        <v>257.44</v>
      </c>
      <c r="I3736" s="12" t="s">
        <v>26</v>
      </c>
      <c r="J3736" s="13">
        <v>126.06</v>
      </c>
    </row>
    <row r="3737" spans="1:10">
      <c r="A3737" s="12" t="s">
        <v>4969</v>
      </c>
      <c r="B3737" s="3">
        <v>45866</v>
      </c>
      <c r="C3737" s="12" t="s">
        <v>2094</v>
      </c>
      <c r="D3737" s="12" t="s">
        <v>65</v>
      </c>
      <c r="E3737" s="12" t="s">
        <v>69</v>
      </c>
      <c r="F3737" s="12" t="s">
        <v>58</v>
      </c>
      <c r="G3737" s="12">
        <v>3.6</v>
      </c>
      <c r="H3737" s="13">
        <v>225.46</v>
      </c>
      <c r="I3737" s="12" t="s">
        <v>25</v>
      </c>
      <c r="J3737" s="13">
        <v>225.46</v>
      </c>
    </row>
    <row r="3738" spans="1:10">
      <c r="A3738" s="12" t="s">
        <v>4970</v>
      </c>
      <c r="B3738" s="3">
        <v>45790</v>
      </c>
      <c r="C3738" s="12" t="s">
        <v>500</v>
      </c>
      <c r="D3738" s="12" t="s">
        <v>65</v>
      </c>
      <c r="E3738" s="12" t="s">
        <v>73</v>
      </c>
      <c r="F3738" s="12" t="s">
        <v>77</v>
      </c>
      <c r="G3738" s="12">
        <v>2.8</v>
      </c>
      <c r="H3738" s="13">
        <v>265.77999999999997</v>
      </c>
      <c r="I3738" s="12" t="s">
        <v>25</v>
      </c>
      <c r="J3738" s="13">
        <v>265.77999999999997</v>
      </c>
    </row>
    <row r="3739" spans="1:10">
      <c r="A3739" s="12" t="s">
        <v>4971</v>
      </c>
      <c r="B3739" s="3">
        <v>45896</v>
      </c>
      <c r="C3739" s="12" t="s">
        <v>318</v>
      </c>
      <c r="D3739" s="12" t="s">
        <v>65</v>
      </c>
      <c r="E3739" s="12" t="s">
        <v>57</v>
      </c>
      <c r="F3739" s="12" t="s">
        <v>103</v>
      </c>
      <c r="G3739" s="12">
        <v>2.5</v>
      </c>
      <c r="H3739" s="13">
        <v>205.92</v>
      </c>
      <c r="I3739" s="12" t="s">
        <v>26</v>
      </c>
      <c r="J3739" s="13">
        <v>77.17</v>
      </c>
    </row>
    <row r="3740" spans="1:10">
      <c r="A3740" s="12" t="s">
        <v>4972</v>
      </c>
      <c r="B3740" s="3">
        <v>45676</v>
      </c>
      <c r="C3740" s="12" t="s">
        <v>2092</v>
      </c>
      <c r="D3740" s="12" t="s">
        <v>65</v>
      </c>
      <c r="E3740" s="12" t="s">
        <v>81</v>
      </c>
      <c r="F3740" s="12" t="s">
        <v>58</v>
      </c>
      <c r="G3740" s="12">
        <v>3.7</v>
      </c>
      <c r="H3740" s="13">
        <v>247.51</v>
      </c>
      <c r="I3740" s="12" t="s">
        <v>25</v>
      </c>
      <c r="J3740" s="13">
        <v>247.51</v>
      </c>
    </row>
    <row r="3741" spans="1:10">
      <c r="A3741" s="12" t="s">
        <v>4973</v>
      </c>
      <c r="B3741" s="3">
        <v>45936</v>
      </c>
      <c r="C3741" s="12" t="s">
        <v>4192</v>
      </c>
      <c r="D3741" s="12" t="s">
        <v>68</v>
      </c>
      <c r="E3741" s="12" t="s">
        <v>69</v>
      </c>
      <c r="F3741" s="12" t="s">
        <v>100</v>
      </c>
      <c r="G3741" s="12">
        <v>1.7</v>
      </c>
      <c r="H3741" s="13">
        <v>267.29000000000002</v>
      </c>
      <c r="I3741" s="12" t="s">
        <v>26</v>
      </c>
      <c r="J3741" s="13">
        <v>99.61</v>
      </c>
    </row>
    <row r="3742" spans="1:10">
      <c r="A3742" s="12" t="s">
        <v>4974</v>
      </c>
      <c r="B3742" s="3">
        <v>45886</v>
      </c>
      <c r="C3742" s="12" t="s">
        <v>1277</v>
      </c>
      <c r="D3742" s="12" t="s">
        <v>68</v>
      </c>
      <c r="E3742" s="12" t="s">
        <v>69</v>
      </c>
      <c r="F3742" s="12" t="s">
        <v>100</v>
      </c>
      <c r="G3742" s="12">
        <v>3.2</v>
      </c>
      <c r="H3742" s="13">
        <v>310.36</v>
      </c>
      <c r="I3742" s="12" t="s">
        <v>25</v>
      </c>
      <c r="J3742" s="13">
        <v>310.36</v>
      </c>
    </row>
    <row r="3743" spans="1:10">
      <c r="A3743" s="12" t="s">
        <v>4975</v>
      </c>
      <c r="B3743" s="3">
        <v>45933</v>
      </c>
      <c r="C3743" s="12" t="s">
        <v>2941</v>
      </c>
      <c r="D3743" s="12" t="s">
        <v>65</v>
      </c>
      <c r="E3743" s="12" t="s">
        <v>73</v>
      </c>
      <c r="F3743" s="12" t="s">
        <v>82</v>
      </c>
      <c r="G3743" s="12">
        <v>4.5</v>
      </c>
      <c r="H3743" s="13">
        <v>220.16</v>
      </c>
      <c r="I3743" s="12" t="s">
        <v>25</v>
      </c>
      <c r="J3743" s="13">
        <v>220.16</v>
      </c>
    </row>
    <row r="3744" spans="1:10">
      <c r="A3744" s="12" t="s">
        <v>4976</v>
      </c>
      <c r="B3744" s="3">
        <v>45700</v>
      </c>
      <c r="C3744" s="12" t="s">
        <v>1037</v>
      </c>
      <c r="D3744" s="12" t="s">
        <v>68</v>
      </c>
      <c r="E3744" s="12" t="s">
        <v>81</v>
      </c>
      <c r="F3744" s="12" t="s">
        <v>58</v>
      </c>
      <c r="G3744" s="12">
        <v>4</v>
      </c>
      <c r="H3744" s="13">
        <v>243.51</v>
      </c>
      <c r="I3744" s="12" t="s">
        <v>25</v>
      </c>
      <c r="J3744" s="13">
        <v>243.51</v>
      </c>
    </row>
    <row r="3745" spans="1:10">
      <c r="A3745" s="12" t="s">
        <v>4977</v>
      </c>
      <c r="B3745" s="3">
        <v>45883</v>
      </c>
      <c r="C3745" s="12" t="s">
        <v>1071</v>
      </c>
      <c r="D3745" s="12" t="s">
        <v>61</v>
      </c>
      <c r="E3745" s="12" t="s">
        <v>73</v>
      </c>
      <c r="F3745" s="12" t="s">
        <v>77</v>
      </c>
      <c r="G3745" s="12">
        <v>2.2000000000000002</v>
      </c>
      <c r="H3745" s="13">
        <v>122.48</v>
      </c>
      <c r="I3745" s="12" t="s">
        <v>25</v>
      </c>
      <c r="J3745" s="13">
        <v>122.48</v>
      </c>
    </row>
    <row r="3746" spans="1:10">
      <c r="A3746" s="12" t="s">
        <v>4978</v>
      </c>
      <c r="B3746" s="3">
        <v>45716</v>
      </c>
      <c r="C3746" s="12" t="s">
        <v>4979</v>
      </c>
      <c r="D3746" s="12" t="s">
        <v>90</v>
      </c>
      <c r="E3746" s="12" t="s">
        <v>73</v>
      </c>
      <c r="F3746" s="12" t="s">
        <v>70</v>
      </c>
      <c r="G3746" s="12">
        <v>1.2</v>
      </c>
      <c r="H3746" s="13">
        <v>204.89</v>
      </c>
      <c r="I3746" s="12" t="s">
        <v>25</v>
      </c>
      <c r="J3746" s="13">
        <v>204.89</v>
      </c>
    </row>
    <row r="3747" spans="1:10">
      <c r="A3747" s="12" t="s">
        <v>4980</v>
      </c>
      <c r="B3747" s="3">
        <v>45847</v>
      </c>
      <c r="C3747" s="12" t="s">
        <v>447</v>
      </c>
      <c r="D3747" s="12" t="s">
        <v>68</v>
      </c>
      <c r="E3747" s="12" t="s">
        <v>95</v>
      </c>
      <c r="F3747" s="12" t="s">
        <v>103</v>
      </c>
      <c r="G3747" s="12">
        <v>2.5</v>
      </c>
      <c r="H3747" s="13">
        <v>251.81</v>
      </c>
      <c r="I3747" s="12" t="s">
        <v>25</v>
      </c>
      <c r="J3747" s="13">
        <v>251.81</v>
      </c>
    </row>
    <row r="3748" spans="1:10">
      <c r="A3748" s="12" t="s">
        <v>4981</v>
      </c>
      <c r="B3748" s="3">
        <v>46014</v>
      </c>
      <c r="C3748" s="12" t="s">
        <v>449</v>
      </c>
      <c r="D3748" s="12" t="s">
        <v>65</v>
      </c>
      <c r="E3748" s="12" t="s">
        <v>57</v>
      </c>
      <c r="F3748" s="12" t="s">
        <v>103</v>
      </c>
      <c r="G3748" s="12">
        <v>2.8</v>
      </c>
      <c r="H3748" s="13">
        <v>207.49</v>
      </c>
      <c r="I3748" s="12" t="s">
        <v>25</v>
      </c>
      <c r="J3748" s="13">
        <v>207.49</v>
      </c>
    </row>
    <row r="3749" spans="1:10">
      <c r="A3749" s="12" t="s">
        <v>4982</v>
      </c>
      <c r="B3749" s="3">
        <v>45888</v>
      </c>
      <c r="C3749" s="12" t="s">
        <v>1638</v>
      </c>
      <c r="D3749" s="12" t="s">
        <v>80</v>
      </c>
      <c r="E3749" s="12" t="s">
        <v>73</v>
      </c>
      <c r="F3749" s="12" t="s">
        <v>70</v>
      </c>
      <c r="G3749" s="12">
        <v>3.1</v>
      </c>
      <c r="H3749" s="13">
        <v>361.49</v>
      </c>
      <c r="I3749" s="12" t="s">
        <v>25</v>
      </c>
      <c r="J3749" s="13">
        <v>361.49</v>
      </c>
    </row>
    <row r="3750" spans="1:10">
      <c r="A3750" s="12" t="s">
        <v>4983</v>
      </c>
      <c r="B3750" s="3">
        <v>45762</v>
      </c>
      <c r="C3750" s="12" t="s">
        <v>378</v>
      </c>
      <c r="D3750" s="12" t="s">
        <v>80</v>
      </c>
      <c r="E3750" s="12" t="s">
        <v>69</v>
      </c>
      <c r="F3750" s="12" t="s">
        <v>100</v>
      </c>
      <c r="G3750" s="12">
        <v>2.2000000000000002</v>
      </c>
      <c r="H3750" s="13">
        <v>324.57</v>
      </c>
      <c r="I3750" s="12" t="s">
        <v>25</v>
      </c>
      <c r="J3750" s="13">
        <v>324.57</v>
      </c>
    </row>
    <row r="3751" spans="1:10">
      <c r="A3751" s="12" t="s">
        <v>4984</v>
      </c>
      <c r="B3751" s="3">
        <v>45968</v>
      </c>
      <c r="C3751" s="12" t="s">
        <v>2256</v>
      </c>
      <c r="D3751" s="12" t="s">
        <v>80</v>
      </c>
      <c r="E3751" s="12" t="s">
        <v>81</v>
      </c>
      <c r="F3751" s="12" t="s">
        <v>100</v>
      </c>
      <c r="G3751" s="12">
        <v>2.1</v>
      </c>
      <c r="H3751" s="13">
        <v>380.52</v>
      </c>
      <c r="I3751" s="12" t="s">
        <v>25</v>
      </c>
      <c r="J3751" s="13">
        <v>380.52</v>
      </c>
    </row>
    <row r="3752" spans="1:10">
      <c r="A3752" s="12" t="s">
        <v>4985</v>
      </c>
      <c r="B3752" s="3">
        <v>45848</v>
      </c>
      <c r="C3752" s="12" t="s">
        <v>829</v>
      </c>
      <c r="D3752" s="12" t="s">
        <v>65</v>
      </c>
      <c r="E3752" s="12" t="s">
        <v>69</v>
      </c>
      <c r="F3752" s="12" t="s">
        <v>62</v>
      </c>
      <c r="G3752" s="12">
        <v>2.2999999999999998</v>
      </c>
      <c r="H3752" s="13">
        <v>237.06</v>
      </c>
      <c r="I3752" s="12" t="s">
        <v>25</v>
      </c>
      <c r="J3752" s="13">
        <v>237.06</v>
      </c>
    </row>
    <row r="3753" spans="1:10">
      <c r="A3753" s="12" t="s">
        <v>4986</v>
      </c>
      <c r="B3753" s="3">
        <v>45834</v>
      </c>
      <c r="C3753" s="12" t="s">
        <v>437</v>
      </c>
      <c r="D3753" s="12" t="s">
        <v>56</v>
      </c>
      <c r="E3753" s="12" t="s">
        <v>81</v>
      </c>
      <c r="F3753" s="12" t="s">
        <v>87</v>
      </c>
      <c r="G3753" s="12">
        <v>2.5</v>
      </c>
      <c r="H3753" s="13">
        <v>111.84</v>
      </c>
      <c r="I3753" s="12" t="s">
        <v>25</v>
      </c>
      <c r="J3753" s="13">
        <v>111.84</v>
      </c>
    </row>
    <row r="3754" spans="1:10">
      <c r="A3754" s="12" t="s">
        <v>4987</v>
      </c>
      <c r="B3754" s="3">
        <v>45881</v>
      </c>
      <c r="C3754" s="12" t="s">
        <v>805</v>
      </c>
      <c r="D3754" s="12" t="s">
        <v>80</v>
      </c>
      <c r="E3754" s="12" t="s">
        <v>81</v>
      </c>
      <c r="F3754" s="12" t="s">
        <v>70</v>
      </c>
      <c r="G3754" s="12">
        <v>2</v>
      </c>
      <c r="H3754" s="13">
        <v>346.9</v>
      </c>
      <c r="I3754" s="12" t="s">
        <v>25</v>
      </c>
      <c r="J3754" s="13">
        <v>346.9</v>
      </c>
    </row>
    <row r="3755" spans="1:10">
      <c r="A3755" s="12" t="s">
        <v>4988</v>
      </c>
      <c r="B3755" s="3">
        <v>45810</v>
      </c>
      <c r="C3755" s="12" t="s">
        <v>994</v>
      </c>
      <c r="D3755" s="12" t="s">
        <v>90</v>
      </c>
      <c r="E3755" s="12" t="s">
        <v>57</v>
      </c>
      <c r="F3755" s="12" t="s">
        <v>62</v>
      </c>
      <c r="G3755" s="12">
        <v>1.8</v>
      </c>
      <c r="H3755" s="13">
        <v>219.41</v>
      </c>
      <c r="I3755" s="12" t="s">
        <v>26</v>
      </c>
      <c r="J3755" s="13">
        <v>130.81</v>
      </c>
    </row>
    <row r="3756" spans="1:10">
      <c r="A3756" s="12" t="s">
        <v>4989</v>
      </c>
      <c r="B3756" s="3">
        <v>45930</v>
      </c>
      <c r="C3756" s="12" t="s">
        <v>4237</v>
      </c>
      <c r="D3756" s="12" t="s">
        <v>65</v>
      </c>
      <c r="E3756" s="12" t="s">
        <v>69</v>
      </c>
      <c r="F3756" s="12" t="s">
        <v>77</v>
      </c>
      <c r="G3756" s="12">
        <v>2.9</v>
      </c>
      <c r="H3756" s="13">
        <v>248.79</v>
      </c>
      <c r="I3756" s="12" t="s">
        <v>25</v>
      </c>
      <c r="J3756" s="13">
        <v>248.79</v>
      </c>
    </row>
    <row r="3757" spans="1:10">
      <c r="A3757" s="12" t="s">
        <v>4990</v>
      </c>
      <c r="B3757" s="3">
        <v>45829</v>
      </c>
      <c r="C3757" s="12" t="s">
        <v>4991</v>
      </c>
      <c r="D3757" s="12" t="s">
        <v>68</v>
      </c>
      <c r="E3757" s="12" t="s">
        <v>69</v>
      </c>
      <c r="F3757" s="12" t="s">
        <v>58</v>
      </c>
      <c r="G3757" s="12">
        <v>2.6</v>
      </c>
      <c r="H3757" s="13">
        <v>280.27</v>
      </c>
      <c r="I3757" s="12" t="s">
        <v>25</v>
      </c>
      <c r="J3757" s="13">
        <v>280.27</v>
      </c>
    </row>
    <row r="3758" spans="1:10">
      <c r="A3758" s="12" t="s">
        <v>4992</v>
      </c>
      <c r="B3758" s="3">
        <v>45824</v>
      </c>
      <c r="C3758" s="12" t="s">
        <v>1682</v>
      </c>
      <c r="D3758" s="12" t="s">
        <v>61</v>
      </c>
      <c r="E3758" s="12" t="s">
        <v>57</v>
      </c>
      <c r="F3758" s="12" t="s">
        <v>100</v>
      </c>
      <c r="G3758" s="12">
        <v>3.8</v>
      </c>
      <c r="H3758" s="13">
        <v>101.43</v>
      </c>
      <c r="I3758" s="12" t="s">
        <v>25</v>
      </c>
      <c r="J3758" s="13">
        <v>101.43</v>
      </c>
    </row>
    <row r="3759" spans="1:10">
      <c r="A3759" s="12" t="s">
        <v>4993</v>
      </c>
      <c r="B3759" s="3">
        <v>45870</v>
      </c>
      <c r="C3759" s="12" t="s">
        <v>1808</v>
      </c>
      <c r="D3759" s="12" t="s">
        <v>61</v>
      </c>
      <c r="E3759" s="12" t="s">
        <v>73</v>
      </c>
      <c r="F3759" s="12" t="s">
        <v>82</v>
      </c>
      <c r="G3759" s="12">
        <v>2.5</v>
      </c>
      <c r="H3759" s="13">
        <v>117.18</v>
      </c>
      <c r="I3759" s="12" t="s">
        <v>27</v>
      </c>
      <c r="J3759" s="13">
        <v>0</v>
      </c>
    </row>
    <row r="3760" spans="1:10">
      <c r="A3760" s="12" t="s">
        <v>4994</v>
      </c>
      <c r="B3760" s="3">
        <v>45805</v>
      </c>
      <c r="C3760" s="12" t="s">
        <v>1437</v>
      </c>
      <c r="D3760" s="12" t="s">
        <v>65</v>
      </c>
      <c r="E3760" s="12" t="s">
        <v>73</v>
      </c>
      <c r="F3760" s="12" t="s">
        <v>77</v>
      </c>
      <c r="G3760" s="12">
        <v>2.4</v>
      </c>
      <c r="H3760" s="13">
        <v>223.91</v>
      </c>
      <c r="I3760" s="12" t="s">
        <v>25</v>
      </c>
      <c r="J3760" s="13">
        <v>223.91</v>
      </c>
    </row>
    <row r="3761" spans="1:10">
      <c r="A3761" s="12" t="s">
        <v>4995</v>
      </c>
      <c r="B3761" s="3">
        <v>45997</v>
      </c>
      <c r="C3761" s="12" t="s">
        <v>262</v>
      </c>
      <c r="D3761" s="12" t="s">
        <v>65</v>
      </c>
      <c r="E3761" s="12" t="s">
        <v>76</v>
      </c>
      <c r="F3761" s="12" t="s">
        <v>58</v>
      </c>
      <c r="G3761" s="12">
        <v>4.3</v>
      </c>
      <c r="H3761" s="13">
        <v>195.83</v>
      </c>
      <c r="I3761" s="12" t="s">
        <v>25</v>
      </c>
      <c r="J3761" s="13">
        <v>195.83</v>
      </c>
    </row>
    <row r="3762" spans="1:10">
      <c r="A3762" s="12" t="s">
        <v>4996</v>
      </c>
      <c r="B3762" s="3">
        <v>45674</v>
      </c>
      <c r="C3762" s="12" t="s">
        <v>3066</v>
      </c>
      <c r="D3762" s="12" t="s">
        <v>65</v>
      </c>
      <c r="E3762" s="12" t="s">
        <v>81</v>
      </c>
      <c r="F3762" s="12" t="s">
        <v>62</v>
      </c>
      <c r="G3762" s="12">
        <v>3.5</v>
      </c>
      <c r="H3762" s="13">
        <v>254.77</v>
      </c>
      <c r="I3762" s="12" t="s">
        <v>25</v>
      </c>
      <c r="J3762" s="13">
        <v>254.77</v>
      </c>
    </row>
    <row r="3763" spans="1:10">
      <c r="A3763" s="12" t="s">
        <v>4997</v>
      </c>
      <c r="B3763" s="3">
        <v>45762</v>
      </c>
      <c r="C3763" s="12" t="s">
        <v>2440</v>
      </c>
      <c r="D3763" s="12" t="s">
        <v>80</v>
      </c>
      <c r="E3763" s="12" t="s">
        <v>57</v>
      </c>
      <c r="F3763" s="12" t="s">
        <v>100</v>
      </c>
      <c r="G3763" s="12">
        <v>3</v>
      </c>
      <c r="H3763" s="13">
        <v>381.15</v>
      </c>
      <c r="I3763" s="12" t="s">
        <v>27</v>
      </c>
      <c r="J3763" s="13">
        <v>0</v>
      </c>
    </row>
    <row r="3764" spans="1:10">
      <c r="A3764" s="12" t="s">
        <v>4998</v>
      </c>
      <c r="B3764" s="3">
        <v>45837</v>
      </c>
      <c r="C3764" s="12" t="s">
        <v>752</v>
      </c>
      <c r="D3764" s="12" t="s">
        <v>80</v>
      </c>
      <c r="E3764" s="12" t="s">
        <v>57</v>
      </c>
      <c r="F3764" s="12" t="s">
        <v>100</v>
      </c>
      <c r="G3764" s="12">
        <v>2.7</v>
      </c>
      <c r="H3764" s="13">
        <v>318.33</v>
      </c>
      <c r="I3764" s="12" t="s">
        <v>26</v>
      </c>
      <c r="J3764" s="13">
        <v>134.03</v>
      </c>
    </row>
    <row r="3765" spans="1:10">
      <c r="A3765" s="12" t="s">
        <v>4999</v>
      </c>
      <c r="B3765" s="3">
        <v>45916</v>
      </c>
      <c r="C3765" s="12" t="s">
        <v>4168</v>
      </c>
      <c r="D3765" s="12" t="s">
        <v>68</v>
      </c>
      <c r="E3765" s="12" t="s">
        <v>73</v>
      </c>
      <c r="F3765" s="12" t="s">
        <v>100</v>
      </c>
      <c r="G3765" s="12">
        <v>1.3</v>
      </c>
      <c r="H3765" s="13">
        <v>301.94</v>
      </c>
      <c r="I3765" s="12" t="s">
        <v>25</v>
      </c>
      <c r="J3765" s="13">
        <v>301.94</v>
      </c>
    </row>
    <row r="3766" spans="1:10">
      <c r="A3766" s="12" t="s">
        <v>5000</v>
      </c>
      <c r="B3766" s="3">
        <v>45999</v>
      </c>
      <c r="C3766" s="12" t="s">
        <v>2143</v>
      </c>
      <c r="D3766" s="12" t="s">
        <v>56</v>
      </c>
      <c r="E3766" s="12" t="s">
        <v>76</v>
      </c>
      <c r="F3766" s="12" t="s">
        <v>62</v>
      </c>
      <c r="G3766" s="12">
        <v>3.1</v>
      </c>
      <c r="H3766" s="13">
        <v>130.26</v>
      </c>
      <c r="I3766" s="12" t="s">
        <v>25</v>
      </c>
      <c r="J3766" s="13">
        <v>130.26</v>
      </c>
    </row>
    <row r="3767" spans="1:10">
      <c r="A3767" s="12" t="s">
        <v>5001</v>
      </c>
      <c r="B3767" s="3">
        <v>45669</v>
      </c>
      <c r="C3767" s="12" t="s">
        <v>4718</v>
      </c>
      <c r="D3767" s="12" t="s">
        <v>65</v>
      </c>
      <c r="E3767" s="12" t="s">
        <v>81</v>
      </c>
      <c r="F3767" s="12" t="s">
        <v>103</v>
      </c>
      <c r="G3767" s="12">
        <v>3</v>
      </c>
      <c r="H3767" s="13">
        <v>223.8</v>
      </c>
      <c r="I3767" s="12" t="s">
        <v>25</v>
      </c>
      <c r="J3767" s="13">
        <v>223.8</v>
      </c>
    </row>
    <row r="3768" spans="1:10">
      <c r="A3768" s="12" t="s">
        <v>5002</v>
      </c>
      <c r="B3768" s="3">
        <v>45887</v>
      </c>
      <c r="C3768" s="12" t="s">
        <v>4804</v>
      </c>
      <c r="D3768" s="12" t="s">
        <v>61</v>
      </c>
      <c r="E3768" s="12" t="s">
        <v>81</v>
      </c>
      <c r="F3768" s="12" t="s">
        <v>100</v>
      </c>
      <c r="G3768" s="12">
        <v>2.4</v>
      </c>
      <c r="H3768" s="13">
        <v>117.14</v>
      </c>
      <c r="I3768" s="12" t="s">
        <v>25</v>
      </c>
      <c r="J3768" s="13">
        <v>117.14</v>
      </c>
    </row>
    <row r="3769" spans="1:10">
      <c r="A3769" s="12" t="s">
        <v>5003</v>
      </c>
      <c r="B3769" s="3">
        <v>45801</v>
      </c>
      <c r="C3769" s="12" t="s">
        <v>3154</v>
      </c>
      <c r="D3769" s="12" t="s">
        <v>90</v>
      </c>
      <c r="E3769" s="12" t="s">
        <v>57</v>
      </c>
      <c r="F3769" s="12" t="s">
        <v>87</v>
      </c>
      <c r="G3769" s="12">
        <v>2.1</v>
      </c>
      <c r="H3769" s="13">
        <v>213.83</v>
      </c>
      <c r="I3769" s="12" t="s">
        <v>25</v>
      </c>
      <c r="J3769" s="13">
        <v>213.83</v>
      </c>
    </row>
    <row r="3770" spans="1:10">
      <c r="A3770" s="12" t="s">
        <v>5004</v>
      </c>
      <c r="B3770" s="3">
        <v>45669</v>
      </c>
      <c r="C3770" s="12" t="s">
        <v>1638</v>
      </c>
      <c r="D3770" s="12" t="s">
        <v>90</v>
      </c>
      <c r="E3770" s="12" t="s">
        <v>76</v>
      </c>
      <c r="F3770" s="12" t="s">
        <v>70</v>
      </c>
      <c r="G3770" s="12">
        <v>2.4</v>
      </c>
      <c r="H3770" s="13">
        <v>208.53</v>
      </c>
      <c r="I3770" s="12" t="s">
        <v>25</v>
      </c>
      <c r="J3770" s="13">
        <v>208.53</v>
      </c>
    </row>
    <row r="3771" spans="1:10">
      <c r="A3771" s="12" t="s">
        <v>5005</v>
      </c>
      <c r="B3771" s="3">
        <v>45984</v>
      </c>
      <c r="C3771" s="12" t="s">
        <v>4280</v>
      </c>
      <c r="D3771" s="12" t="s">
        <v>56</v>
      </c>
      <c r="E3771" s="12" t="s">
        <v>76</v>
      </c>
      <c r="F3771" s="12" t="s">
        <v>82</v>
      </c>
      <c r="G3771" s="12">
        <v>5</v>
      </c>
      <c r="H3771" s="13">
        <v>121.57</v>
      </c>
      <c r="I3771" s="12" t="s">
        <v>25</v>
      </c>
      <c r="J3771" s="13">
        <v>121.57</v>
      </c>
    </row>
    <row r="3772" spans="1:10">
      <c r="A3772" s="12" t="s">
        <v>5006</v>
      </c>
      <c r="B3772" s="3">
        <v>45784</v>
      </c>
      <c r="C3772" s="12" t="s">
        <v>4510</v>
      </c>
      <c r="D3772" s="12" t="s">
        <v>90</v>
      </c>
      <c r="E3772" s="12" t="s">
        <v>57</v>
      </c>
      <c r="F3772" s="12" t="s">
        <v>82</v>
      </c>
      <c r="G3772" s="12">
        <v>3</v>
      </c>
      <c r="H3772" s="13">
        <v>175.69</v>
      </c>
      <c r="I3772" s="12" t="s">
        <v>27</v>
      </c>
      <c r="J3772" s="13">
        <v>0</v>
      </c>
    </row>
    <row r="3773" spans="1:10">
      <c r="A3773" s="12" t="s">
        <v>5007</v>
      </c>
      <c r="B3773" s="3">
        <v>45777</v>
      </c>
      <c r="C3773" s="12" t="s">
        <v>1101</v>
      </c>
      <c r="D3773" s="12" t="s">
        <v>90</v>
      </c>
      <c r="E3773" s="12" t="s">
        <v>73</v>
      </c>
      <c r="F3773" s="12" t="s">
        <v>87</v>
      </c>
      <c r="G3773" s="12">
        <v>4</v>
      </c>
      <c r="H3773" s="13">
        <v>210.99</v>
      </c>
      <c r="I3773" s="12" t="s">
        <v>26</v>
      </c>
      <c r="J3773" s="13">
        <v>172.35</v>
      </c>
    </row>
    <row r="3774" spans="1:10">
      <c r="A3774" s="12" t="s">
        <v>5008</v>
      </c>
      <c r="B3774" s="3">
        <v>45824</v>
      </c>
      <c r="C3774" s="12" t="s">
        <v>209</v>
      </c>
      <c r="D3774" s="12" t="s">
        <v>61</v>
      </c>
      <c r="E3774" s="12" t="s">
        <v>73</v>
      </c>
      <c r="F3774" s="12" t="s">
        <v>87</v>
      </c>
      <c r="G3774" s="12">
        <v>2.5</v>
      </c>
      <c r="H3774" s="13">
        <v>106.77</v>
      </c>
      <c r="I3774" s="12" t="s">
        <v>27</v>
      </c>
      <c r="J3774" s="13">
        <v>0</v>
      </c>
    </row>
    <row r="3775" spans="1:10">
      <c r="A3775" s="12" t="s">
        <v>5009</v>
      </c>
      <c r="B3775" s="3">
        <v>45941</v>
      </c>
      <c r="C3775" s="12" t="s">
        <v>1942</v>
      </c>
      <c r="D3775" s="12" t="s">
        <v>90</v>
      </c>
      <c r="E3775" s="12" t="s">
        <v>73</v>
      </c>
      <c r="F3775" s="12" t="s">
        <v>82</v>
      </c>
      <c r="G3775" s="12">
        <v>2.2000000000000002</v>
      </c>
      <c r="H3775" s="13">
        <v>210.72</v>
      </c>
      <c r="I3775" s="12" t="s">
        <v>25</v>
      </c>
      <c r="J3775" s="13">
        <v>210.72</v>
      </c>
    </row>
    <row r="3776" spans="1:10">
      <c r="A3776" s="12" t="s">
        <v>5010</v>
      </c>
      <c r="B3776" s="3">
        <v>45961</v>
      </c>
      <c r="C3776" s="12" t="s">
        <v>2692</v>
      </c>
      <c r="D3776" s="12" t="s">
        <v>61</v>
      </c>
      <c r="E3776" s="12" t="s">
        <v>73</v>
      </c>
      <c r="F3776" s="12" t="s">
        <v>100</v>
      </c>
      <c r="G3776" s="12">
        <v>3.7</v>
      </c>
      <c r="H3776" s="13">
        <v>124.89</v>
      </c>
      <c r="I3776" s="12" t="s">
        <v>25</v>
      </c>
      <c r="J3776" s="13">
        <v>124.89</v>
      </c>
    </row>
    <row r="3777" spans="1:10">
      <c r="A3777" s="12" t="s">
        <v>5011</v>
      </c>
      <c r="B3777" s="3">
        <v>45968</v>
      </c>
      <c r="C3777" s="12" t="s">
        <v>1908</v>
      </c>
      <c r="D3777" s="12" t="s">
        <v>61</v>
      </c>
      <c r="E3777" s="12" t="s">
        <v>95</v>
      </c>
      <c r="F3777" s="12" t="s">
        <v>100</v>
      </c>
      <c r="G3777" s="12">
        <v>2.9</v>
      </c>
      <c r="H3777" s="13">
        <v>112.88</v>
      </c>
      <c r="I3777" s="12" t="s">
        <v>25</v>
      </c>
      <c r="J3777" s="13">
        <v>112.88</v>
      </c>
    </row>
    <row r="3778" spans="1:10">
      <c r="A3778" s="12" t="s">
        <v>5012</v>
      </c>
      <c r="B3778" s="3">
        <v>45823</v>
      </c>
      <c r="C3778" s="12" t="s">
        <v>4325</v>
      </c>
      <c r="D3778" s="12" t="s">
        <v>65</v>
      </c>
      <c r="E3778" s="12" t="s">
        <v>69</v>
      </c>
      <c r="F3778" s="12" t="s">
        <v>87</v>
      </c>
      <c r="G3778" s="12">
        <v>1.8</v>
      </c>
      <c r="H3778" s="13">
        <v>237.85</v>
      </c>
      <c r="I3778" s="12" t="s">
        <v>25</v>
      </c>
      <c r="J3778" s="13">
        <v>237.85</v>
      </c>
    </row>
    <row r="3779" spans="1:10">
      <c r="A3779" s="12" t="s">
        <v>5013</v>
      </c>
      <c r="B3779" s="3">
        <v>45801</v>
      </c>
      <c r="C3779" s="12" t="s">
        <v>2747</v>
      </c>
      <c r="D3779" s="12" t="s">
        <v>61</v>
      </c>
      <c r="E3779" s="12" t="s">
        <v>81</v>
      </c>
      <c r="F3779" s="12" t="s">
        <v>103</v>
      </c>
      <c r="G3779" s="12">
        <v>2.9</v>
      </c>
      <c r="H3779" s="13">
        <v>103.71</v>
      </c>
      <c r="I3779" s="12" t="s">
        <v>25</v>
      </c>
      <c r="J3779" s="13">
        <v>103.71</v>
      </c>
    </row>
    <row r="3780" spans="1:10">
      <c r="A3780" s="12" t="s">
        <v>5014</v>
      </c>
      <c r="B3780" s="3">
        <v>45776</v>
      </c>
      <c r="C3780" s="12" t="s">
        <v>191</v>
      </c>
      <c r="D3780" s="12" t="s">
        <v>68</v>
      </c>
      <c r="E3780" s="12" t="s">
        <v>73</v>
      </c>
      <c r="F3780" s="12" t="s">
        <v>70</v>
      </c>
      <c r="G3780" s="12">
        <v>2.5</v>
      </c>
      <c r="H3780" s="13">
        <v>253.43</v>
      </c>
      <c r="I3780" s="12" t="s">
        <v>26</v>
      </c>
      <c r="J3780" s="13">
        <v>167.67</v>
      </c>
    </row>
    <row r="3781" spans="1:10">
      <c r="A3781" s="12" t="s">
        <v>5015</v>
      </c>
      <c r="B3781" s="3">
        <v>45857</v>
      </c>
      <c r="C3781" s="12" t="s">
        <v>3046</v>
      </c>
      <c r="D3781" s="12" t="s">
        <v>65</v>
      </c>
      <c r="E3781" s="12" t="s">
        <v>73</v>
      </c>
      <c r="F3781" s="12" t="s">
        <v>58</v>
      </c>
      <c r="G3781" s="12">
        <v>2.7</v>
      </c>
      <c r="H3781" s="13">
        <v>196.25</v>
      </c>
      <c r="I3781" s="12" t="s">
        <v>25</v>
      </c>
      <c r="J3781" s="13">
        <v>196.25</v>
      </c>
    </row>
    <row r="3782" spans="1:10">
      <c r="A3782" s="12" t="s">
        <v>5016</v>
      </c>
      <c r="B3782" s="3">
        <v>45681</v>
      </c>
      <c r="C3782" s="12" t="s">
        <v>3478</v>
      </c>
      <c r="D3782" s="12" t="s">
        <v>68</v>
      </c>
      <c r="E3782" s="12" t="s">
        <v>95</v>
      </c>
      <c r="F3782" s="12" t="s">
        <v>70</v>
      </c>
      <c r="G3782" s="12">
        <v>2.4</v>
      </c>
      <c r="H3782" s="13">
        <v>242.32</v>
      </c>
      <c r="I3782" s="12" t="s">
        <v>25</v>
      </c>
      <c r="J3782" s="13">
        <v>242.32</v>
      </c>
    </row>
    <row r="3783" spans="1:10">
      <c r="A3783" s="12" t="s">
        <v>5017</v>
      </c>
      <c r="B3783" s="3">
        <v>45688</v>
      </c>
      <c r="C3783" s="12" t="s">
        <v>3798</v>
      </c>
      <c r="D3783" s="12" t="s">
        <v>90</v>
      </c>
      <c r="E3783" s="12" t="s">
        <v>57</v>
      </c>
      <c r="F3783" s="12" t="s">
        <v>82</v>
      </c>
      <c r="G3783" s="12">
        <v>2.4</v>
      </c>
      <c r="H3783" s="13">
        <v>190.85</v>
      </c>
      <c r="I3783" s="12" t="s">
        <v>25</v>
      </c>
      <c r="J3783" s="13">
        <v>190.85</v>
      </c>
    </row>
    <row r="3784" spans="1:10">
      <c r="A3784" s="12" t="s">
        <v>5018</v>
      </c>
      <c r="B3784" s="3">
        <v>45956</v>
      </c>
      <c r="C3784" s="12" t="s">
        <v>2629</v>
      </c>
      <c r="D3784" s="12" t="s">
        <v>80</v>
      </c>
      <c r="E3784" s="12" t="s">
        <v>81</v>
      </c>
      <c r="F3784" s="12" t="s">
        <v>62</v>
      </c>
      <c r="G3784" s="12">
        <v>2.5</v>
      </c>
      <c r="H3784" s="13">
        <v>311.68</v>
      </c>
      <c r="I3784" s="12" t="s">
        <v>25</v>
      </c>
      <c r="J3784" s="13">
        <v>311.68</v>
      </c>
    </row>
    <row r="3785" spans="1:10">
      <c r="A3785" s="12" t="s">
        <v>5019</v>
      </c>
      <c r="B3785" s="3">
        <v>45779</v>
      </c>
      <c r="C3785" s="12" t="s">
        <v>669</v>
      </c>
      <c r="D3785" s="12" t="s">
        <v>80</v>
      </c>
      <c r="E3785" s="12" t="s">
        <v>57</v>
      </c>
      <c r="F3785" s="12" t="s">
        <v>77</v>
      </c>
      <c r="G3785" s="12">
        <v>3.3</v>
      </c>
      <c r="H3785" s="13">
        <v>417.43</v>
      </c>
      <c r="I3785" s="12" t="s">
        <v>25</v>
      </c>
      <c r="J3785" s="13">
        <v>417.43</v>
      </c>
    </row>
    <row r="3786" spans="1:10">
      <c r="A3786" s="12" t="s">
        <v>5020</v>
      </c>
      <c r="B3786" s="3">
        <v>45867</v>
      </c>
      <c r="C3786" s="12" t="s">
        <v>1335</v>
      </c>
      <c r="D3786" s="12" t="s">
        <v>80</v>
      </c>
      <c r="E3786" s="12" t="s">
        <v>81</v>
      </c>
      <c r="F3786" s="12" t="s">
        <v>62</v>
      </c>
      <c r="G3786" s="12">
        <v>1.7</v>
      </c>
      <c r="H3786" s="13">
        <v>302.94</v>
      </c>
      <c r="I3786" s="12" t="s">
        <v>26</v>
      </c>
      <c r="J3786" s="13">
        <v>130.75</v>
      </c>
    </row>
    <row r="3787" spans="1:10">
      <c r="A3787" s="12" t="s">
        <v>5021</v>
      </c>
      <c r="B3787" s="3">
        <v>45818</v>
      </c>
      <c r="C3787" s="12" t="s">
        <v>380</v>
      </c>
      <c r="D3787" s="12" t="s">
        <v>61</v>
      </c>
      <c r="E3787" s="12" t="s">
        <v>69</v>
      </c>
      <c r="F3787" s="12" t="s">
        <v>100</v>
      </c>
      <c r="G3787" s="12">
        <v>1.5</v>
      </c>
      <c r="H3787" s="13">
        <v>101.84</v>
      </c>
      <c r="I3787" s="12" t="s">
        <v>25</v>
      </c>
      <c r="J3787" s="13">
        <v>101.84</v>
      </c>
    </row>
    <row r="3788" spans="1:10">
      <c r="A3788" s="12" t="s">
        <v>5022</v>
      </c>
      <c r="B3788" s="3">
        <v>45936</v>
      </c>
      <c r="C3788" s="12" t="s">
        <v>2542</v>
      </c>
      <c r="D3788" s="12" t="s">
        <v>80</v>
      </c>
      <c r="E3788" s="12" t="s">
        <v>81</v>
      </c>
      <c r="F3788" s="12" t="s">
        <v>70</v>
      </c>
      <c r="G3788" s="12">
        <v>4.7</v>
      </c>
      <c r="H3788" s="13">
        <v>360.66</v>
      </c>
      <c r="I3788" s="12" t="s">
        <v>25</v>
      </c>
      <c r="J3788" s="13">
        <v>360.66</v>
      </c>
    </row>
    <row r="3789" spans="1:10">
      <c r="A3789" s="12" t="s">
        <v>5023</v>
      </c>
      <c r="B3789" s="3">
        <v>45658</v>
      </c>
      <c r="C3789" s="12" t="s">
        <v>1183</v>
      </c>
      <c r="D3789" s="12" t="s">
        <v>65</v>
      </c>
      <c r="E3789" s="12" t="s">
        <v>73</v>
      </c>
      <c r="F3789" s="12" t="s">
        <v>77</v>
      </c>
      <c r="G3789" s="12">
        <v>3</v>
      </c>
      <c r="H3789" s="13">
        <v>253.1</v>
      </c>
      <c r="I3789" s="12" t="s">
        <v>25</v>
      </c>
      <c r="J3789" s="13">
        <v>253.1</v>
      </c>
    </row>
    <row r="3790" spans="1:10">
      <c r="A3790" s="12" t="s">
        <v>5024</v>
      </c>
      <c r="B3790" s="3">
        <v>45923</v>
      </c>
      <c r="C3790" s="12" t="s">
        <v>2612</v>
      </c>
      <c r="D3790" s="12" t="s">
        <v>56</v>
      </c>
      <c r="E3790" s="12" t="s">
        <v>76</v>
      </c>
      <c r="F3790" s="12" t="s">
        <v>62</v>
      </c>
      <c r="G3790" s="12">
        <v>3.3</v>
      </c>
      <c r="H3790" s="13">
        <v>121.73</v>
      </c>
      <c r="I3790" s="12" t="s">
        <v>25</v>
      </c>
      <c r="J3790" s="13">
        <v>121.73</v>
      </c>
    </row>
    <row r="3791" spans="1:10">
      <c r="A3791" s="12" t="s">
        <v>5025</v>
      </c>
      <c r="B3791" s="3">
        <v>45935</v>
      </c>
      <c r="C3791" s="12" t="s">
        <v>1325</v>
      </c>
      <c r="D3791" s="12" t="s">
        <v>68</v>
      </c>
      <c r="E3791" s="12" t="s">
        <v>73</v>
      </c>
      <c r="F3791" s="12" t="s">
        <v>87</v>
      </c>
      <c r="G3791" s="12">
        <v>3.7</v>
      </c>
      <c r="H3791" s="13">
        <v>280.63</v>
      </c>
      <c r="I3791" s="12" t="s">
        <v>27</v>
      </c>
      <c r="J3791" s="13">
        <v>0</v>
      </c>
    </row>
    <row r="3792" spans="1:10">
      <c r="A3792" s="12" t="s">
        <v>5026</v>
      </c>
      <c r="B3792" s="3">
        <v>45704</v>
      </c>
      <c r="C3792" s="12" t="s">
        <v>1226</v>
      </c>
      <c r="D3792" s="12" t="s">
        <v>61</v>
      </c>
      <c r="E3792" s="12" t="s">
        <v>73</v>
      </c>
      <c r="F3792" s="12" t="s">
        <v>62</v>
      </c>
      <c r="G3792" s="12">
        <v>3.3</v>
      </c>
      <c r="H3792" s="13">
        <v>123.7</v>
      </c>
      <c r="I3792" s="12" t="s">
        <v>25</v>
      </c>
      <c r="J3792" s="13">
        <v>123.7</v>
      </c>
    </row>
    <row r="3793" spans="1:10">
      <c r="A3793" s="12" t="s">
        <v>5027</v>
      </c>
      <c r="B3793" s="3">
        <v>45840</v>
      </c>
      <c r="C3793" s="12" t="s">
        <v>937</v>
      </c>
      <c r="D3793" s="12" t="s">
        <v>56</v>
      </c>
      <c r="E3793" s="12" t="s">
        <v>73</v>
      </c>
      <c r="F3793" s="12" t="s">
        <v>62</v>
      </c>
      <c r="G3793" s="12">
        <v>3.8</v>
      </c>
      <c r="H3793" s="13">
        <v>135.63999999999999</v>
      </c>
      <c r="I3793" s="12" t="s">
        <v>26</v>
      </c>
      <c r="J3793" s="13">
        <v>82.18</v>
      </c>
    </row>
    <row r="3794" spans="1:10">
      <c r="A3794" s="12" t="s">
        <v>5028</v>
      </c>
      <c r="B3794" s="3">
        <v>45953</v>
      </c>
      <c r="C3794" s="12" t="s">
        <v>930</v>
      </c>
      <c r="D3794" s="12" t="s">
        <v>61</v>
      </c>
      <c r="E3794" s="12" t="s">
        <v>57</v>
      </c>
      <c r="F3794" s="12" t="s">
        <v>62</v>
      </c>
      <c r="G3794" s="12">
        <v>1.4</v>
      </c>
      <c r="H3794" s="13">
        <v>112.46</v>
      </c>
      <c r="I3794" s="12" t="s">
        <v>25</v>
      </c>
      <c r="J3794" s="13">
        <v>112.46</v>
      </c>
    </row>
    <row r="3795" spans="1:10">
      <c r="A3795" s="12" t="s">
        <v>5029</v>
      </c>
      <c r="B3795" s="3">
        <v>45932</v>
      </c>
      <c r="C3795" s="12" t="s">
        <v>2612</v>
      </c>
      <c r="D3795" s="12" t="s">
        <v>80</v>
      </c>
      <c r="E3795" s="12" t="s">
        <v>95</v>
      </c>
      <c r="F3795" s="12" t="s">
        <v>103</v>
      </c>
      <c r="G3795" s="12">
        <v>3</v>
      </c>
      <c r="H3795" s="13">
        <v>370.69</v>
      </c>
      <c r="I3795" s="12" t="s">
        <v>25</v>
      </c>
      <c r="J3795" s="13">
        <v>370.69</v>
      </c>
    </row>
    <row r="3796" spans="1:10">
      <c r="A3796" s="12" t="s">
        <v>5030</v>
      </c>
      <c r="B3796" s="3">
        <v>45741</v>
      </c>
      <c r="C3796" s="12" t="s">
        <v>2959</v>
      </c>
      <c r="D3796" s="12" t="s">
        <v>80</v>
      </c>
      <c r="E3796" s="12" t="s">
        <v>95</v>
      </c>
      <c r="F3796" s="12" t="s">
        <v>87</v>
      </c>
      <c r="G3796" s="12">
        <v>1</v>
      </c>
      <c r="H3796" s="13">
        <v>309.92</v>
      </c>
      <c r="I3796" s="12" t="s">
        <v>25</v>
      </c>
      <c r="J3796" s="13">
        <v>309.92</v>
      </c>
    </row>
    <row r="3797" spans="1:10">
      <c r="A3797" s="12" t="s">
        <v>5031</v>
      </c>
      <c r="B3797" s="3">
        <v>45736</v>
      </c>
      <c r="C3797" s="12" t="s">
        <v>1622</v>
      </c>
      <c r="D3797" s="12" t="s">
        <v>65</v>
      </c>
      <c r="E3797" s="12" t="s">
        <v>69</v>
      </c>
      <c r="F3797" s="12" t="s">
        <v>62</v>
      </c>
      <c r="G3797" s="12">
        <v>3.1</v>
      </c>
      <c r="H3797" s="13">
        <v>251.29</v>
      </c>
      <c r="I3797" s="12" t="s">
        <v>25</v>
      </c>
      <c r="J3797" s="13">
        <v>251.29</v>
      </c>
    </row>
    <row r="3798" spans="1:10">
      <c r="A3798" s="12" t="s">
        <v>5032</v>
      </c>
      <c r="B3798" s="3">
        <v>45838</v>
      </c>
      <c r="C3798" s="12" t="s">
        <v>3777</v>
      </c>
      <c r="D3798" s="12" t="s">
        <v>65</v>
      </c>
      <c r="E3798" s="12" t="s">
        <v>76</v>
      </c>
      <c r="F3798" s="12" t="s">
        <v>82</v>
      </c>
      <c r="G3798" s="12">
        <v>3.3</v>
      </c>
      <c r="H3798" s="13">
        <v>269.37</v>
      </c>
      <c r="I3798" s="12" t="s">
        <v>25</v>
      </c>
      <c r="J3798" s="13">
        <v>269.37</v>
      </c>
    </row>
    <row r="3799" spans="1:10">
      <c r="A3799" s="12" t="s">
        <v>5033</v>
      </c>
      <c r="B3799" s="3">
        <v>46004</v>
      </c>
      <c r="C3799" s="12" t="s">
        <v>306</v>
      </c>
      <c r="D3799" s="12" t="s">
        <v>90</v>
      </c>
      <c r="E3799" s="12" t="s">
        <v>57</v>
      </c>
      <c r="F3799" s="12" t="s">
        <v>77</v>
      </c>
      <c r="G3799" s="12">
        <v>3.1</v>
      </c>
      <c r="H3799" s="13">
        <v>196.22</v>
      </c>
      <c r="I3799" s="12" t="s">
        <v>25</v>
      </c>
      <c r="J3799" s="13">
        <v>196.22</v>
      </c>
    </row>
    <row r="3800" spans="1:10">
      <c r="A3800" s="12" t="s">
        <v>5034</v>
      </c>
      <c r="B3800" s="3">
        <v>45737</v>
      </c>
      <c r="C3800" s="12" t="s">
        <v>264</v>
      </c>
      <c r="D3800" s="12" t="s">
        <v>68</v>
      </c>
      <c r="E3800" s="12" t="s">
        <v>73</v>
      </c>
      <c r="F3800" s="12" t="s">
        <v>87</v>
      </c>
      <c r="G3800" s="12">
        <v>2.7</v>
      </c>
      <c r="H3800" s="13">
        <v>311.13</v>
      </c>
      <c r="I3800" s="12" t="s">
        <v>26</v>
      </c>
      <c r="J3800" s="13">
        <v>261.02999999999997</v>
      </c>
    </row>
    <row r="3801" spans="1:10">
      <c r="A3801" s="12" t="s">
        <v>5035</v>
      </c>
      <c r="B3801" s="3">
        <v>45870</v>
      </c>
      <c r="C3801" s="12" t="s">
        <v>1030</v>
      </c>
      <c r="D3801" s="12" t="s">
        <v>80</v>
      </c>
      <c r="E3801" s="12" t="s">
        <v>76</v>
      </c>
      <c r="F3801" s="12" t="s">
        <v>100</v>
      </c>
      <c r="G3801" s="12">
        <v>3.3</v>
      </c>
      <c r="H3801" s="13">
        <v>409.81</v>
      </c>
      <c r="I3801" s="12" t="s">
        <v>27</v>
      </c>
      <c r="J3801" s="13">
        <v>0</v>
      </c>
    </row>
    <row r="3802" spans="1:10">
      <c r="A3802" s="12" t="s">
        <v>5036</v>
      </c>
      <c r="B3802" s="3">
        <v>45961</v>
      </c>
      <c r="C3802" s="12" t="s">
        <v>2672</v>
      </c>
      <c r="D3802" s="12" t="s">
        <v>56</v>
      </c>
      <c r="E3802" s="12" t="s">
        <v>57</v>
      </c>
      <c r="F3802" s="12" t="s">
        <v>77</v>
      </c>
      <c r="G3802" s="12">
        <v>2.6</v>
      </c>
      <c r="H3802" s="13">
        <v>111.07</v>
      </c>
      <c r="I3802" s="12" t="s">
        <v>25</v>
      </c>
      <c r="J3802" s="13">
        <v>111.07</v>
      </c>
    </row>
    <row r="3803" spans="1:10">
      <c r="A3803" s="12" t="s">
        <v>5037</v>
      </c>
      <c r="B3803" s="3">
        <v>45682</v>
      </c>
      <c r="C3803" s="12" t="s">
        <v>292</v>
      </c>
      <c r="D3803" s="12" t="s">
        <v>61</v>
      </c>
      <c r="E3803" s="12" t="s">
        <v>76</v>
      </c>
      <c r="F3803" s="12" t="s">
        <v>62</v>
      </c>
      <c r="G3803" s="12">
        <v>3</v>
      </c>
      <c r="H3803" s="13">
        <v>119.19</v>
      </c>
      <c r="I3803" s="12" t="s">
        <v>25</v>
      </c>
      <c r="J3803" s="13">
        <v>119.19</v>
      </c>
    </row>
    <row r="3804" spans="1:10">
      <c r="A3804" s="12" t="s">
        <v>5038</v>
      </c>
      <c r="B3804" s="3">
        <v>46000</v>
      </c>
      <c r="C3804" s="12" t="s">
        <v>793</v>
      </c>
      <c r="D3804" s="12" t="s">
        <v>80</v>
      </c>
      <c r="E3804" s="12" t="s">
        <v>73</v>
      </c>
      <c r="F3804" s="12" t="s">
        <v>100</v>
      </c>
      <c r="G3804" s="12">
        <v>3.2</v>
      </c>
      <c r="H3804" s="13">
        <v>341.25</v>
      </c>
      <c r="I3804" s="12" t="s">
        <v>26</v>
      </c>
      <c r="J3804" s="13">
        <v>189.32</v>
      </c>
    </row>
    <row r="3805" spans="1:10">
      <c r="A3805" s="12" t="s">
        <v>5039</v>
      </c>
      <c r="B3805" s="3">
        <v>45911</v>
      </c>
      <c r="C3805" s="12" t="s">
        <v>4222</v>
      </c>
      <c r="D3805" s="12" t="s">
        <v>80</v>
      </c>
      <c r="E3805" s="12" t="s">
        <v>69</v>
      </c>
      <c r="F3805" s="12" t="s">
        <v>87</v>
      </c>
      <c r="G3805" s="12">
        <v>3.5</v>
      </c>
      <c r="H3805" s="13">
        <v>350.08</v>
      </c>
      <c r="I3805" s="12" t="s">
        <v>25</v>
      </c>
      <c r="J3805" s="13">
        <v>350.08</v>
      </c>
    </row>
    <row r="3806" spans="1:10">
      <c r="A3806" s="12" t="s">
        <v>5040</v>
      </c>
      <c r="B3806" s="3">
        <v>45716</v>
      </c>
      <c r="C3806" s="12" t="s">
        <v>611</v>
      </c>
      <c r="D3806" s="12" t="s">
        <v>80</v>
      </c>
      <c r="E3806" s="12" t="s">
        <v>95</v>
      </c>
      <c r="F3806" s="12" t="s">
        <v>70</v>
      </c>
      <c r="G3806" s="12">
        <v>1.7</v>
      </c>
      <c r="H3806" s="13">
        <v>383.39</v>
      </c>
      <c r="I3806" s="12" t="s">
        <v>27</v>
      </c>
      <c r="J3806" s="13">
        <v>0</v>
      </c>
    </row>
    <row r="3807" spans="1:10">
      <c r="A3807" s="12" t="s">
        <v>5041</v>
      </c>
      <c r="B3807" s="3">
        <v>45711</v>
      </c>
      <c r="C3807" s="12" t="s">
        <v>1940</v>
      </c>
      <c r="D3807" s="12" t="s">
        <v>61</v>
      </c>
      <c r="E3807" s="12" t="s">
        <v>81</v>
      </c>
      <c r="F3807" s="12" t="s">
        <v>70</v>
      </c>
      <c r="G3807" s="12">
        <v>2.5</v>
      </c>
      <c r="H3807" s="13">
        <v>117.88</v>
      </c>
      <c r="I3807" s="12" t="s">
        <v>25</v>
      </c>
      <c r="J3807" s="13">
        <v>117.88</v>
      </c>
    </row>
    <row r="3808" spans="1:10">
      <c r="A3808" s="12" t="s">
        <v>5042</v>
      </c>
      <c r="B3808" s="3">
        <v>45865</v>
      </c>
      <c r="C3808" s="12" t="s">
        <v>230</v>
      </c>
      <c r="D3808" s="12" t="s">
        <v>56</v>
      </c>
      <c r="E3808" s="12" t="s">
        <v>95</v>
      </c>
      <c r="F3808" s="12" t="s">
        <v>77</v>
      </c>
      <c r="G3808" s="12">
        <v>3.5</v>
      </c>
      <c r="H3808" s="13">
        <v>109.1</v>
      </c>
      <c r="I3808" s="12" t="s">
        <v>26</v>
      </c>
      <c r="J3808" s="13">
        <v>82.43</v>
      </c>
    </row>
    <row r="3809" spans="1:10">
      <c r="A3809" s="12" t="s">
        <v>5043</v>
      </c>
      <c r="B3809" s="3">
        <v>45874</v>
      </c>
      <c r="C3809" s="12" t="s">
        <v>3000</v>
      </c>
      <c r="D3809" s="12" t="s">
        <v>61</v>
      </c>
      <c r="E3809" s="12" t="s">
        <v>76</v>
      </c>
      <c r="F3809" s="12" t="s">
        <v>70</v>
      </c>
      <c r="G3809" s="12">
        <v>3.1</v>
      </c>
      <c r="H3809" s="13">
        <v>123.76</v>
      </c>
      <c r="I3809" s="12" t="s">
        <v>26</v>
      </c>
      <c r="J3809" s="13">
        <v>100.85</v>
      </c>
    </row>
    <row r="3810" spans="1:10">
      <c r="A3810" s="12" t="s">
        <v>5044</v>
      </c>
      <c r="B3810" s="3">
        <v>45943</v>
      </c>
      <c r="C3810" s="12" t="s">
        <v>3108</v>
      </c>
      <c r="D3810" s="12" t="s">
        <v>68</v>
      </c>
      <c r="E3810" s="12" t="s">
        <v>95</v>
      </c>
      <c r="F3810" s="12" t="s">
        <v>70</v>
      </c>
      <c r="G3810" s="12">
        <v>4</v>
      </c>
      <c r="H3810" s="13">
        <v>312.22000000000003</v>
      </c>
      <c r="I3810" s="12" t="s">
        <v>25</v>
      </c>
      <c r="J3810" s="13">
        <v>312.22000000000003</v>
      </c>
    </row>
    <row r="3811" spans="1:10">
      <c r="A3811" s="12" t="s">
        <v>5045</v>
      </c>
      <c r="B3811" s="3">
        <v>45913</v>
      </c>
      <c r="C3811" s="12" t="s">
        <v>3842</v>
      </c>
      <c r="D3811" s="12" t="s">
        <v>68</v>
      </c>
      <c r="E3811" s="12" t="s">
        <v>76</v>
      </c>
      <c r="F3811" s="12" t="s">
        <v>100</v>
      </c>
      <c r="G3811" s="12">
        <v>1.4</v>
      </c>
      <c r="H3811" s="13">
        <v>269.5</v>
      </c>
      <c r="I3811" s="12" t="s">
        <v>25</v>
      </c>
      <c r="J3811" s="13">
        <v>269.5</v>
      </c>
    </row>
    <row r="3812" spans="1:10">
      <c r="A3812" s="12" t="s">
        <v>5046</v>
      </c>
      <c r="B3812" s="3">
        <v>45792</v>
      </c>
      <c r="C3812" s="12" t="s">
        <v>635</v>
      </c>
      <c r="D3812" s="12" t="s">
        <v>61</v>
      </c>
      <c r="E3812" s="12" t="s">
        <v>95</v>
      </c>
      <c r="F3812" s="12" t="s">
        <v>87</v>
      </c>
      <c r="G3812" s="12">
        <v>3.1</v>
      </c>
      <c r="H3812" s="13">
        <v>119.68</v>
      </c>
      <c r="I3812" s="12" t="s">
        <v>26</v>
      </c>
      <c r="J3812" s="13">
        <v>53.79</v>
      </c>
    </row>
    <row r="3813" spans="1:10">
      <c r="A3813" s="12" t="s">
        <v>5047</v>
      </c>
      <c r="B3813" s="3">
        <v>45914</v>
      </c>
      <c r="C3813" s="12" t="s">
        <v>3376</v>
      </c>
      <c r="D3813" s="12" t="s">
        <v>90</v>
      </c>
      <c r="E3813" s="12" t="s">
        <v>69</v>
      </c>
      <c r="F3813" s="12" t="s">
        <v>58</v>
      </c>
      <c r="G3813" s="12">
        <v>2.9</v>
      </c>
      <c r="H3813" s="13">
        <v>178.94</v>
      </c>
      <c r="I3813" s="12" t="s">
        <v>25</v>
      </c>
      <c r="J3813" s="13">
        <v>178.94</v>
      </c>
    </row>
    <row r="3814" spans="1:10">
      <c r="A3814" s="12" t="s">
        <v>5048</v>
      </c>
      <c r="B3814" s="3">
        <v>45962</v>
      </c>
      <c r="C3814" s="12" t="s">
        <v>2829</v>
      </c>
      <c r="D3814" s="12" t="s">
        <v>65</v>
      </c>
      <c r="E3814" s="12" t="s">
        <v>81</v>
      </c>
      <c r="F3814" s="12" t="s">
        <v>77</v>
      </c>
      <c r="G3814" s="12">
        <v>2.8</v>
      </c>
      <c r="H3814" s="13">
        <v>211.56</v>
      </c>
      <c r="I3814" s="12" t="s">
        <v>25</v>
      </c>
      <c r="J3814" s="13">
        <v>211.56</v>
      </c>
    </row>
    <row r="3815" spans="1:10">
      <c r="A3815" s="12" t="s">
        <v>5049</v>
      </c>
      <c r="B3815" s="3">
        <v>45798</v>
      </c>
      <c r="C3815" s="12" t="s">
        <v>431</v>
      </c>
      <c r="D3815" s="12" t="s">
        <v>68</v>
      </c>
      <c r="E3815" s="12" t="s">
        <v>69</v>
      </c>
      <c r="F3815" s="12" t="s">
        <v>87</v>
      </c>
      <c r="G3815" s="12">
        <v>2.9</v>
      </c>
      <c r="H3815" s="13">
        <v>271.20999999999998</v>
      </c>
      <c r="I3815" s="12" t="s">
        <v>25</v>
      </c>
      <c r="J3815" s="13">
        <v>271.20999999999998</v>
      </c>
    </row>
    <row r="3816" spans="1:10">
      <c r="A3816" s="12" t="s">
        <v>5050</v>
      </c>
      <c r="B3816" s="3">
        <v>45991</v>
      </c>
      <c r="C3816" s="12" t="s">
        <v>445</v>
      </c>
      <c r="D3816" s="12" t="s">
        <v>90</v>
      </c>
      <c r="E3816" s="12" t="s">
        <v>69</v>
      </c>
      <c r="F3816" s="12" t="s">
        <v>77</v>
      </c>
      <c r="G3816" s="12">
        <v>3.8</v>
      </c>
      <c r="H3816" s="13">
        <v>203.2</v>
      </c>
      <c r="I3816" s="12" t="s">
        <v>25</v>
      </c>
      <c r="J3816" s="13">
        <v>203.2</v>
      </c>
    </row>
    <row r="3817" spans="1:10">
      <c r="A3817" s="12" t="s">
        <v>5051</v>
      </c>
      <c r="B3817" s="3">
        <v>45865</v>
      </c>
      <c r="C3817" s="12" t="s">
        <v>752</v>
      </c>
      <c r="D3817" s="12" t="s">
        <v>61</v>
      </c>
      <c r="E3817" s="12" t="s">
        <v>76</v>
      </c>
      <c r="F3817" s="12" t="s">
        <v>77</v>
      </c>
      <c r="G3817" s="12">
        <v>1.9</v>
      </c>
      <c r="H3817" s="13">
        <v>101.02</v>
      </c>
      <c r="I3817" s="12" t="s">
        <v>25</v>
      </c>
      <c r="J3817" s="13">
        <v>101.02</v>
      </c>
    </row>
    <row r="3818" spans="1:10">
      <c r="A3818" s="12" t="s">
        <v>5052</v>
      </c>
      <c r="B3818" s="3">
        <v>45804</v>
      </c>
      <c r="C3818" s="12" t="s">
        <v>809</v>
      </c>
      <c r="D3818" s="12" t="s">
        <v>65</v>
      </c>
      <c r="E3818" s="12" t="s">
        <v>73</v>
      </c>
      <c r="F3818" s="12" t="s">
        <v>70</v>
      </c>
      <c r="G3818" s="12">
        <v>4.9000000000000004</v>
      </c>
      <c r="H3818" s="13">
        <v>244.19</v>
      </c>
      <c r="I3818" s="12" t="s">
        <v>25</v>
      </c>
      <c r="J3818" s="13">
        <v>244.19</v>
      </c>
    </row>
    <row r="3819" spans="1:10">
      <c r="A3819" s="12" t="s">
        <v>5053</v>
      </c>
      <c r="B3819" s="3">
        <v>45923</v>
      </c>
      <c r="C3819" s="12" t="s">
        <v>2509</v>
      </c>
      <c r="D3819" s="12" t="s">
        <v>61</v>
      </c>
      <c r="E3819" s="12" t="s">
        <v>76</v>
      </c>
      <c r="F3819" s="12" t="s">
        <v>103</v>
      </c>
      <c r="G3819" s="12">
        <v>4.9000000000000004</v>
      </c>
      <c r="H3819" s="13">
        <v>130.69</v>
      </c>
      <c r="I3819" s="12" t="s">
        <v>27</v>
      </c>
      <c r="J3819" s="13">
        <v>0</v>
      </c>
    </row>
    <row r="3820" spans="1:10">
      <c r="A3820" s="12" t="s">
        <v>5054</v>
      </c>
      <c r="B3820" s="3">
        <v>45856</v>
      </c>
      <c r="C3820" s="12" t="s">
        <v>500</v>
      </c>
      <c r="D3820" s="12" t="s">
        <v>61</v>
      </c>
      <c r="E3820" s="12" t="s">
        <v>57</v>
      </c>
      <c r="F3820" s="12" t="s">
        <v>70</v>
      </c>
      <c r="G3820" s="12">
        <v>4.3</v>
      </c>
      <c r="H3820" s="13">
        <v>108.4</v>
      </c>
      <c r="I3820" s="12" t="s">
        <v>26</v>
      </c>
      <c r="J3820" s="13">
        <v>62.23</v>
      </c>
    </row>
    <row r="3821" spans="1:10">
      <c r="A3821" s="12" t="s">
        <v>5055</v>
      </c>
      <c r="B3821" s="3">
        <v>45880</v>
      </c>
      <c r="C3821" s="12" t="s">
        <v>1449</v>
      </c>
      <c r="D3821" s="12" t="s">
        <v>65</v>
      </c>
      <c r="E3821" s="12" t="s">
        <v>95</v>
      </c>
      <c r="F3821" s="12" t="s">
        <v>103</v>
      </c>
      <c r="G3821" s="12">
        <v>3.8</v>
      </c>
      <c r="H3821" s="13">
        <v>212.52</v>
      </c>
      <c r="I3821" s="12" t="s">
        <v>27</v>
      </c>
      <c r="J3821" s="13">
        <v>0</v>
      </c>
    </row>
    <row r="3822" spans="1:10">
      <c r="A3822" s="12" t="s">
        <v>5056</v>
      </c>
      <c r="B3822" s="3">
        <v>45938</v>
      </c>
      <c r="C3822" s="12" t="s">
        <v>582</v>
      </c>
      <c r="D3822" s="12" t="s">
        <v>90</v>
      </c>
      <c r="E3822" s="12" t="s">
        <v>81</v>
      </c>
      <c r="F3822" s="12" t="s">
        <v>87</v>
      </c>
      <c r="G3822" s="12">
        <v>3.6</v>
      </c>
      <c r="H3822" s="13">
        <v>171.97</v>
      </c>
      <c r="I3822" s="12" t="s">
        <v>25</v>
      </c>
      <c r="J3822" s="13">
        <v>171.97</v>
      </c>
    </row>
    <row r="3823" spans="1:10">
      <c r="A3823" s="12" t="s">
        <v>5057</v>
      </c>
      <c r="B3823" s="3">
        <v>45909</v>
      </c>
      <c r="C3823" s="12" t="s">
        <v>1226</v>
      </c>
      <c r="D3823" s="12" t="s">
        <v>56</v>
      </c>
      <c r="E3823" s="12" t="s">
        <v>69</v>
      </c>
      <c r="F3823" s="12" t="s">
        <v>62</v>
      </c>
      <c r="G3823" s="12">
        <v>3.6</v>
      </c>
      <c r="H3823" s="13">
        <v>145.49</v>
      </c>
      <c r="I3823" s="12" t="s">
        <v>26</v>
      </c>
      <c r="J3823" s="13">
        <v>79.78</v>
      </c>
    </row>
    <row r="3824" spans="1:10">
      <c r="A3824" s="12" t="s">
        <v>5058</v>
      </c>
      <c r="B3824" s="3">
        <v>45725</v>
      </c>
      <c r="C3824" s="12" t="s">
        <v>1397</v>
      </c>
      <c r="D3824" s="12" t="s">
        <v>56</v>
      </c>
      <c r="E3824" s="12" t="s">
        <v>81</v>
      </c>
      <c r="F3824" s="12" t="s">
        <v>103</v>
      </c>
      <c r="G3824" s="12">
        <v>2.7</v>
      </c>
      <c r="H3824" s="13">
        <v>148.29</v>
      </c>
      <c r="I3824" s="12" t="s">
        <v>25</v>
      </c>
      <c r="J3824" s="13">
        <v>148.29</v>
      </c>
    </row>
    <row r="3825" spans="1:10">
      <c r="A3825" s="12" t="s">
        <v>5059</v>
      </c>
      <c r="B3825" s="3">
        <v>45832</v>
      </c>
      <c r="C3825" s="12" t="s">
        <v>752</v>
      </c>
      <c r="D3825" s="12" t="s">
        <v>56</v>
      </c>
      <c r="E3825" s="12" t="s">
        <v>76</v>
      </c>
      <c r="F3825" s="12" t="s">
        <v>77</v>
      </c>
      <c r="G3825" s="12">
        <v>3.6</v>
      </c>
      <c r="H3825" s="13">
        <v>138.85</v>
      </c>
      <c r="I3825" s="12" t="s">
        <v>25</v>
      </c>
      <c r="J3825" s="13">
        <v>138.85</v>
      </c>
    </row>
    <row r="3826" spans="1:10">
      <c r="A3826" s="12" t="s">
        <v>5060</v>
      </c>
      <c r="B3826" s="3">
        <v>45975</v>
      </c>
      <c r="C3826" s="12" t="s">
        <v>3113</v>
      </c>
      <c r="D3826" s="12" t="s">
        <v>61</v>
      </c>
      <c r="E3826" s="12" t="s">
        <v>57</v>
      </c>
      <c r="F3826" s="12" t="s">
        <v>62</v>
      </c>
      <c r="G3826" s="12">
        <v>2.6</v>
      </c>
      <c r="H3826" s="13">
        <v>130.30000000000001</v>
      </c>
      <c r="I3826" s="12" t="s">
        <v>25</v>
      </c>
      <c r="J3826" s="13">
        <v>130.30000000000001</v>
      </c>
    </row>
    <row r="3827" spans="1:10">
      <c r="A3827" s="12" t="s">
        <v>5061</v>
      </c>
      <c r="B3827" s="3">
        <v>45734</v>
      </c>
      <c r="C3827" s="12" t="s">
        <v>1449</v>
      </c>
      <c r="D3827" s="12" t="s">
        <v>80</v>
      </c>
      <c r="E3827" s="12" t="s">
        <v>95</v>
      </c>
      <c r="F3827" s="12" t="s">
        <v>100</v>
      </c>
      <c r="G3827" s="12">
        <v>3.1</v>
      </c>
      <c r="H3827" s="13">
        <v>337.98</v>
      </c>
      <c r="I3827" s="12" t="s">
        <v>26</v>
      </c>
      <c r="J3827" s="13">
        <v>122.7</v>
      </c>
    </row>
    <row r="3828" spans="1:10">
      <c r="A3828" s="12" t="s">
        <v>5062</v>
      </c>
      <c r="B3828" s="3">
        <v>45718</v>
      </c>
      <c r="C3828" s="12" t="s">
        <v>1349</v>
      </c>
      <c r="D3828" s="12" t="s">
        <v>68</v>
      </c>
      <c r="E3828" s="12" t="s">
        <v>95</v>
      </c>
      <c r="F3828" s="12" t="s">
        <v>70</v>
      </c>
      <c r="G3828" s="12">
        <v>4.2</v>
      </c>
      <c r="H3828" s="13">
        <v>324.97000000000003</v>
      </c>
      <c r="I3828" s="12" t="s">
        <v>25</v>
      </c>
      <c r="J3828" s="13">
        <v>324.97000000000003</v>
      </c>
    </row>
    <row r="3829" spans="1:10">
      <c r="A3829" s="12" t="s">
        <v>5063</v>
      </c>
      <c r="B3829" s="3">
        <v>45997</v>
      </c>
      <c r="C3829" s="12" t="s">
        <v>787</v>
      </c>
      <c r="D3829" s="12" t="s">
        <v>65</v>
      </c>
      <c r="E3829" s="12" t="s">
        <v>69</v>
      </c>
      <c r="F3829" s="12" t="s">
        <v>103</v>
      </c>
      <c r="G3829" s="12">
        <v>3.1</v>
      </c>
      <c r="H3829" s="13">
        <v>248.39</v>
      </c>
      <c r="I3829" s="12" t="s">
        <v>25</v>
      </c>
      <c r="J3829" s="13">
        <v>248.39</v>
      </c>
    </row>
    <row r="3830" spans="1:10">
      <c r="A3830" s="12" t="s">
        <v>5064</v>
      </c>
      <c r="B3830" s="3">
        <v>45661</v>
      </c>
      <c r="C3830" s="12" t="s">
        <v>906</v>
      </c>
      <c r="D3830" s="12" t="s">
        <v>65</v>
      </c>
      <c r="E3830" s="12" t="s">
        <v>73</v>
      </c>
      <c r="F3830" s="12" t="s">
        <v>82</v>
      </c>
      <c r="G3830" s="12">
        <v>4.5999999999999996</v>
      </c>
      <c r="H3830" s="13">
        <v>209.06</v>
      </c>
      <c r="I3830" s="12" t="s">
        <v>25</v>
      </c>
      <c r="J3830" s="13">
        <v>209.06</v>
      </c>
    </row>
    <row r="3831" spans="1:10">
      <c r="A3831" s="12" t="s">
        <v>5065</v>
      </c>
      <c r="B3831" s="3">
        <v>45799</v>
      </c>
      <c r="C3831" s="12" t="s">
        <v>1469</v>
      </c>
      <c r="D3831" s="12" t="s">
        <v>68</v>
      </c>
      <c r="E3831" s="12" t="s">
        <v>76</v>
      </c>
      <c r="F3831" s="12" t="s">
        <v>58</v>
      </c>
      <c r="G3831" s="12">
        <v>2.1</v>
      </c>
      <c r="H3831" s="13">
        <v>293.32</v>
      </c>
      <c r="I3831" s="12" t="s">
        <v>25</v>
      </c>
      <c r="J3831" s="13">
        <v>293.32</v>
      </c>
    </row>
    <row r="3832" spans="1:10">
      <c r="A3832" s="12" t="s">
        <v>5066</v>
      </c>
      <c r="B3832" s="3">
        <v>45758</v>
      </c>
      <c r="C3832" s="12" t="s">
        <v>663</v>
      </c>
      <c r="D3832" s="12" t="s">
        <v>90</v>
      </c>
      <c r="E3832" s="12" t="s">
        <v>73</v>
      </c>
      <c r="F3832" s="12" t="s">
        <v>103</v>
      </c>
      <c r="G3832" s="12">
        <v>2.7</v>
      </c>
      <c r="H3832" s="13">
        <v>211.8</v>
      </c>
      <c r="I3832" s="12" t="s">
        <v>25</v>
      </c>
      <c r="J3832" s="13">
        <v>211.8</v>
      </c>
    </row>
    <row r="3833" spans="1:10">
      <c r="A3833" s="12" t="s">
        <v>5067</v>
      </c>
      <c r="B3833" s="3">
        <v>45716</v>
      </c>
      <c r="C3833" s="12" t="s">
        <v>743</v>
      </c>
      <c r="D3833" s="12" t="s">
        <v>61</v>
      </c>
      <c r="E3833" s="12" t="s">
        <v>69</v>
      </c>
      <c r="F3833" s="12" t="s">
        <v>100</v>
      </c>
      <c r="G3833" s="12">
        <v>2.2999999999999998</v>
      </c>
      <c r="H3833" s="13">
        <v>97.07</v>
      </c>
      <c r="I3833" s="12" t="s">
        <v>25</v>
      </c>
      <c r="J3833" s="13">
        <v>97.07</v>
      </c>
    </row>
    <row r="3834" spans="1:10">
      <c r="A3834" s="12" t="s">
        <v>5068</v>
      </c>
      <c r="B3834" s="3">
        <v>45947</v>
      </c>
      <c r="C3834" s="12" t="s">
        <v>2954</v>
      </c>
      <c r="D3834" s="12" t="s">
        <v>56</v>
      </c>
      <c r="E3834" s="12" t="s">
        <v>73</v>
      </c>
      <c r="F3834" s="12" t="s">
        <v>62</v>
      </c>
      <c r="G3834" s="12">
        <v>1.7</v>
      </c>
      <c r="H3834" s="13">
        <v>141.43</v>
      </c>
      <c r="I3834" s="12" t="s">
        <v>25</v>
      </c>
      <c r="J3834" s="13">
        <v>141.43</v>
      </c>
    </row>
    <row r="3835" spans="1:10">
      <c r="A3835" s="12" t="s">
        <v>5069</v>
      </c>
      <c r="B3835" s="3">
        <v>45735</v>
      </c>
      <c r="C3835" s="12" t="s">
        <v>2853</v>
      </c>
      <c r="D3835" s="12" t="s">
        <v>65</v>
      </c>
      <c r="E3835" s="12" t="s">
        <v>57</v>
      </c>
      <c r="F3835" s="12" t="s">
        <v>77</v>
      </c>
      <c r="G3835" s="12">
        <v>1.1000000000000001</v>
      </c>
      <c r="H3835" s="13">
        <v>269.48</v>
      </c>
      <c r="I3835" s="12" t="s">
        <v>25</v>
      </c>
      <c r="J3835" s="13">
        <v>269.48</v>
      </c>
    </row>
    <row r="3836" spans="1:10">
      <c r="A3836" s="12" t="s">
        <v>5070</v>
      </c>
      <c r="B3836" s="3">
        <v>45973</v>
      </c>
      <c r="C3836" s="12" t="s">
        <v>2362</v>
      </c>
      <c r="D3836" s="12" t="s">
        <v>65</v>
      </c>
      <c r="E3836" s="12" t="s">
        <v>81</v>
      </c>
      <c r="F3836" s="12" t="s">
        <v>77</v>
      </c>
      <c r="G3836" s="12">
        <v>2.2999999999999998</v>
      </c>
      <c r="H3836" s="13">
        <v>267.83</v>
      </c>
      <c r="I3836" s="12" t="s">
        <v>26</v>
      </c>
      <c r="J3836" s="13">
        <v>206.92</v>
      </c>
    </row>
    <row r="3837" spans="1:10">
      <c r="A3837" s="12" t="s">
        <v>5071</v>
      </c>
      <c r="B3837" s="3">
        <v>45723</v>
      </c>
      <c r="C3837" s="12" t="s">
        <v>1063</v>
      </c>
      <c r="D3837" s="12" t="s">
        <v>65</v>
      </c>
      <c r="E3837" s="12" t="s">
        <v>81</v>
      </c>
      <c r="F3837" s="12" t="s">
        <v>82</v>
      </c>
      <c r="G3837" s="12">
        <v>3.8</v>
      </c>
      <c r="H3837" s="13">
        <v>230.8</v>
      </c>
      <c r="I3837" s="12" t="s">
        <v>27</v>
      </c>
      <c r="J3837" s="13">
        <v>0</v>
      </c>
    </row>
    <row r="3838" spans="1:10">
      <c r="A3838" s="12" t="s">
        <v>5072</v>
      </c>
      <c r="B3838" s="3">
        <v>45731</v>
      </c>
      <c r="C3838" s="12" t="s">
        <v>1855</v>
      </c>
      <c r="D3838" s="12" t="s">
        <v>80</v>
      </c>
      <c r="E3838" s="12" t="s">
        <v>57</v>
      </c>
      <c r="F3838" s="12" t="s">
        <v>103</v>
      </c>
      <c r="G3838" s="12">
        <v>2.7</v>
      </c>
      <c r="H3838" s="13">
        <v>320.25</v>
      </c>
      <c r="I3838" s="12" t="s">
        <v>25</v>
      </c>
      <c r="J3838" s="13">
        <v>320.25</v>
      </c>
    </row>
    <row r="3839" spans="1:10">
      <c r="A3839" s="12" t="s">
        <v>5073</v>
      </c>
      <c r="B3839" s="3">
        <v>45761</v>
      </c>
      <c r="C3839" s="12" t="s">
        <v>1640</v>
      </c>
      <c r="D3839" s="12" t="s">
        <v>56</v>
      </c>
      <c r="E3839" s="12" t="s">
        <v>76</v>
      </c>
      <c r="F3839" s="12" t="s">
        <v>58</v>
      </c>
      <c r="G3839" s="12">
        <v>3.7</v>
      </c>
      <c r="H3839" s="13">
        <v>148.69</v>
      </c>
      <c r="I3839" s="12" t="s">
        <v>25</v>
      </c>
      <c r="J3839" s="13">
        <v>148.69</v>
      </c>
    </row>
    <row r="3840" spans="1:10">
      <c r="A3840" s="12" t="s">
        <v>5074</v>
      </c>
      <c r="B3840" s="3">
        <v>45753</v>
      </c>
      <c r="C3840" s="12" t="s">
        <v>238</v>
      </c>
      <c r="D3840" s="12" t="s">
        <v>56</v>
      </c>
      <c r="E3840" s="12" t="s">
        <v>95</v>
      </c>
      <c r="F3840" s="12" t="s">
        <v>87</v>
      </c>
      <c r="G3840" s="12">
        <v>3.7</v>
      </c>
      <c r="H3840" s="13">
        <v>122.24</v>
      </c>
      <c r="I3840" s="12" t="s">
        <v>25</v>
      </c>
      <c r="J3840" s="13">
        <v>122.24</v>
      </c>
    </row>
    <row r="3841" spans="1:10">
      <c r="A3841" s="12" t="s">
        <v>5075</v>
      </c>
      <c r="B3841" s="3">
        <v>45927</v>
      </c>
      <c r="C3841" s="12" t="s">
        <v>1451</v>
      </c>
      <c r="D3841" s="12" t="s">
        <v>61</v>
      </c>
      <c r="E3841" s="12" t="s">
        <v>57</v>
      </c>
      <c r="F3841" s="12" t="s">
        <v>103</v>
      </c>
      <c r="G3841" s="12">
        <v>2.9</v>
      </c>
      <c r="H3841" s="13">
        <v>93.77</v>
      </c>
      <c r="I3841" s="12" t="s">
        <v>25</v>
      </c>
      <c r="J3841" s="13">
        <v>93.77</v>
      </c>
    </row>
    <row r="3842" spans="1:10">
      <c r="A3842" s="12" t="s">
        <v>5076</v>
      </c>
      <c r="B3842" s="3">
        <v>45861</v>
      </c>
      <c r="C3842" s="12" t="s">
        <v>475</v>
      </c>
      <c r="D3842" s="12" t="s">
        <v>90</v>
      </c>
      <c r="E3842" s="12" t="s">
        <v>57</v>
      </c>
      <c r="F3842" s="12" t="s">
        <v>70</v>
      </c>
      <c r="G3842" s="12">
        <v>2.7</v>
      </c>
      <c r="H3842" s="13">
        <v>197.43</v>
      </c>
      <c r="I3842" s="12" t="s">
        <v>27</v>
      </c>
      <c r="J3842" s="13">
        <v>0</v>
      </c>
    </row>
    <row r="3843" spans="1:10">
      <c r="A3843" s="12" t="s">
        <v>5077</v>
      </c>
      <c r="B3843" s="3">
        <v>45811</v>
      </c>
      <c r="C3843" s="12" t="s">
        <v>278</v>
      </c>
      <c r="D3843" s="12" t="s">
        <v>80</v>
      </c>
      <c r="E3843" s="12" t="s">
        <v>81</v>
      </c>
      <c r="F3843" s="12" t="s">
        <v>58</v>
      </c>
      <c r="G3843" s="12">
        <v>1.9</v>
      </c>
      <c r="H3843" s="13">
        <v>307.18</v>
      </c>
      <c r="I3843" s="12" t="s">
        <v>25</v>
      </c>
      <c r="J3843" s="13">
        <v>307.18</v>
      </c>
    </row>
    <row r="3844" spans="1:10">
      <c r="A3844" s="12" t="s">
        <v>5078</v>
      </c>
      <c r="B3844" s="3">
        <v>45686</v>
      </c>
      <c r="C3844" s="12" t="s">
        <v>866</v>
      </c>
      <c r="D3844" s="12" t="s">
        <v>68</v>
      </c>
      <c r="E3844" s="12" t="s">
        <v>69</v>
      </c>
      <c r="F3844" s="12" t="s">
        <v>62</v>
      </c>
      <c r="G3844" s="12">
        <v>2.2999999999999998</v>
      </c>
      <c r="H3844" s="13">
        <v>313.75</v>
      </c>
      <c r="I3844" s="12" t="s">
        <v>25</v>
      </c>
      <c r="J3844" s="13">
        <v>313.75</v>
      </c>
    </row>
    <row r="3845" spans="1:10">
      <c r="A3845" s="12" t="s">
        <v>5079</v>
      </c>
      <c r="B3845" s="3">
        <v>45842</v>
      </c>
      <c r="C3845" s="12" t="s">
        <v>5080</v>
      </c>
      <c r="D3845" s="12" t="s">
        <v>56</v>
      </c>
      <c r="E3845" s="12" t="s">
        <v>95</v>
      </c>
      <c r="F3845" s="12" t="s">
        <v>103</v>
      </c>
      <c r="G3845" s="12">
        <v>1.5</v>
      </c>
      <c r="H3845" s="13">
        <v>123.58</v>
      </c>
      <c r="I3845" s="12" t="s">
        <v>25</v>
      </c>
      <c r="J3845" s="13">
        <v>123.58</v>
      </c>
    </row>
    <row r="3846" spans="1:10">
      <c r="A3846" s="12" t="s">
        <v>5081</v>
      </c>
      <c r="B3846" s="3">
        <v>45993</v>
      </c>
      <c r="C3846" s="12" t="s">
        <v>1374</v>
      </c>
      <c r="D3846" s="12" t="s">
        <v>90</v>
      </c>
      <c r="E3846" s="12" t="s">
        <v>95</v>
      </c>
      <c r="F3846" s="12" t="s">
        <v>62</v>
      </c>
      <c r="G3846" s="12">
        <v>2.9</v>
      </c>
      <c r="H3846" s="13">
        <v>176.12</v>
      </c>
      <c r="I3846" s="12" t="s">
        <v>25</v>
      </c>
      <c r="J3846" s="13">
        <v>176.12</v>
      </c>
    </row>
    <row r="3847" spans="1:10">
      <c r="A3847" s="12" t="s">
        <v>5082</v>
      </c>
      <c r="B3847" s="3">
        <v>45720</v>
      </c>
      <c r="C3847" s="12" t="s">
        <v>1700</v>
      </c>
      <c r="D3847" s="12" t="s">
        <v>90</v>
      </c>
      <c r="E3847" s="12" t="s">
        <v>76</v>
      </c>
      <c r="F3847" s="12" t="s">
        <v>82</v>
      </c>
      <c r="G3847" s="12">
        <v>5.2</v>
      </c>
      <c r="H3847" s="13">
        <v>222.81</v>
      </c>
      <c r="I3847" s="12" t="s">
        <v>25</v>
      </c>
      <c r="J3847" s="13">
        <v>222.81</v>
      </c>
    </row>
    <row r="3848" spans="1:10">
      <c r="A3848" s="12" t="s">
        <v>5083</v>
      </c>
      <c r="B3848" s="3">
        <v>45960</v>
      </c>
      <c r="C3848" s="12" t="s">
        <v>727</v>
      </c>
      <c r="D3848" s="12" t="s">
        <v>68</v>
      </c>
      <c r="E3848" s="12" t="s">
        <v>95</v>
      </c>
      <c r="F3848" s="12" t="s">
        <v>58</v>
      </c>
      <c r="G3848" s="12">
        <v>2.2000000000000002</v>
      </c>
      <c r="H3848" s="13">
        <v>263.55</v>
      </c>
      <c r="I3848" s="12" t="s">
        <v>25</v>
      </c>
      <c r="J3848" s="13">
        <v>263.55</v>
      </c>
    </row>
    <row r="3849" spans="1:10">
      <c r="A3849" s="12" t="s">
        <v>5084</v>
      </c>
      <c r="B3849" s="3">
        <v>45971</v>
      </c>
      <c r="C3849" s="12" t="s">
        <v>2229</v>
      </c>
      <c r="D3849" s="12" t="s">
        <v>56</v>
      </c>
      <c r="E3849" s="12" t="s">
        <v>76</v>
      </c>
      <c r="F3849" s="12" t="s">
        <v>77</v>
      </c>
      <c r="G3849" s="12">
        <v>4.9000000000000004</v>
      </c>
      <c r="H3849" s="13">
        <v>116.17</v>
      </c>
      <c r="I3849" s="12" t="s">
        <v>26</v>
      </c>
      <c r="J3849" s="13">
        <v>90.88</v>
      </c>
    </row>
    <row r="3850" spans="1:10">
      <c r="A3850" s="12" t="s">
        <v>5085</v>
      </c>
      <c r="B3850" s="3">
        <v>45955</v>
      </c>
      <c r="C3850" s="12" t="s">
        <v>4315</v>
      </c>
      <c r="D3850" s="12" t="s">
        <v>65</v>
      </c>
      <c r="E3850" s="12" t="s">
        <v>73</v>
      </c>
      <c r="F3850" s="12" t="s">
        <v>70</v>
      </c>
      <c r="G3850" s="12">
        <v>3.6</v>
      </c>
      <c r="H3850" s="13">
        <v>198.51</v>
      </c>
      <c r="I3850" s="12" t="s">
        <v>26</v>
      </c>
      <c r="J3850" s="13">
        <v>138.52000000000001</v>
      </c>
    </row>
    <row r="3851" spans="1:10">
      <c r="A3851" s="12" t="s">
        <v>5086</v>
      </c>
      <c r="B3851" s="3">
        <v>45982</v>
      </c>
      <c r="C3851" s="12" t="s">
        <v>3794</v>
      </c>
      <c r="D3851" s="12" t="s">
        <v>65</v>
      </c>
      <c r="E3851" s="12" t="s">
        <v>95</v>
      </c>
      <c r="F3851" s="12" t="s">
        <v>82</v>
      </c>
      <c r="G3851" s="12">
        <v>2.2000000000000002</v>
      </c>
      <c r="H3851" s="13">
        <v>238.48</v>
      </c>
      <c r="I3851" s="12" t="s">
        <v>25</v>
      </c>
      <c r="J3851" s="13">
        <v>238.48</v>
      </c>
    </row>
    <row r="3852" spans="1:10">
      <c r="A3852" s="12" t="s">
        <v>5087</v>
      </c>
      <c r="B3852" s="3">
        <v>46022</v>
      </c>
      <c r="C3852" s="12" t="s">
        <v>4779</v>
      </c>
      <c r="D3852" s="12" t="s">
        <v>80</v>
      </c>
      <c r="E3852" s="12" t="s">
        <v>95</v>
      </c>
      <c r="F3852" s="12" t="s">
        <v>70</v>
      </c>
      <c r="G3852" s="12">
        <v>2</v>
      </c>
      <c r="H3852" s="13">
        <v>361.63</v>
      </c>
      <c r="I3852" s="12" t="s">
        <v>25</v>
      </c>
      <c r="J3852" s="13">
        <v>361.63</v>
      </c>
    </row>
    <row r="3853" spans="1:10">
      <c r="A3853" s="12" t="s">
        <v>5088</v>
      </c>
      <c r="B3853" s="3">
        <v>45901</v>
      </c>
      <c r="C3853" s="12" t="s">
        <v>3325</v>
      </c>
      <c r="D3853" s="12" t="s">
        <v>90</v>
      </c>
      <c r="E3853" s="12" t="s">
        <v>76</v>
      </c>
      <c r="F3853" s="12" t="s">
        <v>103</v>
      </c>
      <c r="G3853" s="12">
        <v>2</v>
      </c>
      <c r="H3853" s="13">
        <v>169.19</v>
      </c>
      <c r="I3853" s="12" t="s">
        <v>25</v>
      </c>
      <c r="J3853" s="13">
        <v>169.19</v>
      </c>
    </row>
    <row r="3854" spans="1:10">
      <c r="A3854" s="12" t="s">
        <v>5089</v>
      </c>
      <c r="B3854" s="3">
        <v>45736</v>
      </c>
      <c r="C3854" s="12" t="s">
        <v>910</v>
      </c>
      <c r="D3854" s="12" t="s">
        <v>61</v>
      </c>
      <c r="E3854" s="12" t="s">
        <v>95</v>
      </c>
      <c r="F3854" s="12" t="s">
        <v>100</v>
      </c>
      <c r="G3854" s="12">
        <v>1</v>
      </c>
      <c r="H3854" s="13">
        <v>101.95</v>
      </c>
      <c r="I3854" s="12" t="s">
        <v>25</v>
      </c>
      <c r="J3854" s="13">
        <v>101.95</v>
      </c>
    </row>
    <row r="3855" spans="1:10">
      <c r="A3855" s="12" t="s">
        <v>5090</v>
      </c>
      <c r="B3855" s="3">
        <v>45805</v>
      </c>
      <c r="C3855" s="12" t="s">
        <v>1653</v>
      </c>
      <c r="D3855" s="12" t="s">
        <v>56</v>
      </c>
      <c r="E3855" s="12" t="s">
        <v>69</v>
      </c>
      <c r="F3855" s="12" t="s">
        <v>100</v>
      </c>
      <c r="G3855" s="12">
        <v>3.7</v>
      </c>
      <c r="H3855" s="13">
        <v>111.39</v>
      </c>
      <c r="I3855" s="12" t="s">
        <v>25</v>
      </c>
      <c r="J3855" s="13">
        <v>111.39</v>
      </c>
    </row>
    <row r="3856" spans="1:10">
      <c r="A3856" s="12" t="s">
        <v>5091</v>
      </c>
      <c r="B3856" s="3">
        <v>45775</v>
      </c>
      <c r="C3856" s="12" t="s">
        <v>1890</v>
      </c>
      <c r="D3856" s="12" t="s">
        <v>68</v>
      </c>
      <c r="E3856" s="12" t="s">
        <v>73</v>
      </c>
      <c r="F3856" s="12" t="s">
        <v>87</v>
      </c>
      <c r="G3856" s="12">
        <v>3.9</v>
      </c>
      <c r="H3856" s="13">
        <v>271.16000000000003</v>
      </c>
      <c r="I3856" s="12" t="s">
        <v>25</v>
      </c>
      <c r="J3856" s="13">
        <v>271.16000000000003</v>
      </c>
    </row>
    <row r="3857" spans="1:10">
      <c r="A3857" s="12" t="s">
        <v>5092</v>
      </c>
      <c r="B3857" s="3">
        <v>45718</v>
      </c>
      <c r="C3857" s="12" t="s">
        <v>1760</v>
      </c>
      <c r="D3857" s="12" t="s">
        <v>80</v>
      </c>
      <c r="E3857" s="12" t="s">
        <v>81</v>
      </c>
      <c r="F3857" s="12" t="s">
        <v>100</v>
      </c>
      <c r="G3857" s="12">
        <v>2.6</v>
      </c>
      <c r="H3857" s="13">
        <v>395.2</v>
      </c>
      <c r="I3857" s="12" t="s">
        <v>25</v>
      </c>
      <c r="J3857" s="13">
        <v>395.2</v>
      </c>
    </row>
    <row r="3858" spans="1:10">
      <c r="A3858" s="12" t="s">
        <v>5093</v>
      </c>
      <c r="B3858" s="3">
        <v>45816</v>
      </c>
      <c r="C3858" s="12" t="s">
        <v>2247</v>
      </c>
      <c r="D3858" s="12" t="s">
        <v>90</v>
      </c>
      <c r="E3858" s="12" t="s">
        <v>81</v>
      </c>
      <c r="F3858" s="12" t="s">
        <v>58</v>
      </c>
      <c r="G3858" s="12">
        <v>3</v>
      </c>
      <c r="H3858" s="13">
        <v>176.21</v>
      </c>
      <c r="I3858" s="12" t="s">
        <v>25</v>
      </c>
      <c r="J3858" s="13">
        <v>176.21</v>
      </c>
    </row>
    <row r="3859" spans="1:10">
      <c r="A3859" s="12" t="s">
        <v>5094</v>
      </c>
      <c r="B3859" s="3">
        <v>45838</v>
      </c>
      <c r="C3859" s="12" t="s">
        <v>941</v>
      </c>
      <c r="D3859" s="12" t="s">
        <v>56</v>
      </c>
      <c r="E3859" s="12" t="s">
        <v>76</v>
      </c>
      <c r="F3859" s="12" t="s">
        <v>58</v>
      </c>
      <c r="G3859" s="12">
        <v>4</v>
      </c>
      <c r="H3859" s="13">
        <v>122.77</v>
      </c>
      <c r="I3859" s="12" t="s">
        <v>25</v>
      </c>
      <c r="J3859" s="13">
        <v>122.77</v>
      </c>
    </row>
    <row r="3860" spans="1:10">
      <c r="A3860" s="12" t="s">
        <v>5095</v>
      </c>
      <c r="B3860" s="3">
        <v>45740</v>
      </c>
      <c r="C3860" s="12" t="s">
        <v>477</v>
      </c>
      <c r="D3860" s="12" t="s">
        <v>65</v>
      </c>
      <c r="E3860" s="12" t="s">
        <v>76</v>
      </c>
      <c r="F3860" s="12" t="s">
        <v>103</v>
      </c>
      <c r="G3860" s="12">
        <v>3.3</v>
      </c>
      <c r="H3860" s="13">
        <v>201.26</v>
      </c>
      <c r="I3860" s="12" t="s">
        <v>25</v>
      </c>
      <c r="J3860" s="13">
        <v>201.26</v>
      </c>
    </row>
    <row r="3861" spans="1:10">
      <c r="A3861" s="12" t="s">
        <v>5096</v>
      </c>
      <c r="B3861" s="3">
        <v>45766</v>
      </c>
      <c r="C3861" s="12" t="s">
        <v>248</v>
      </c>
      <c r="D3861" s="12" t="s">
        <v>90</v>
      </c>
      <c r="E3861" s="12" t="s">
        <v>73</v>
      </c>
      <c r="F3861" s="12" t="s">
        <v>103</v>
      </c>
      <c r="G3861" s="12">
        <v>1.7</v>
      </c>
      <c r="H3861" s="13">
        <v>193.47</v>
      </c>
      <c r="I3861" s="12" t="s">
        <v>26</v>
      </c>
      <c r="J3861" s="13">
        <v>136.88999999999999</v>
      </c>
    </row>
    <row r="3862" spans="1:10">
      <c r="A3862" s="12" t="s">
        <v>5097</v>
      </c>
      <c r="B3862" s="3">
        <v>45726</v>
      </c>
      <c r="C3862" s="12" t="s">
        <v>1813</v>
      </c>
      <c r="D3862" s="12" t="s">
        <v>68</v>
      </c>
      <c r="E3862" s="12" t="s">
        <v>81</v>
      </c>
      <c r="F3862" s="12" t="s">
        <v>100</v>
      </c>
      <c r="G3862" s="12">
        <v>2.5</v>
      </c>
      <c r="H3862" s="13">
        <v>243.36</v>
      </c>
      <c r="I3862" s="12" t="s">
        <v>25</v>
      </c>
      <c r="J3862" s="13">
        <v>243.36</v>
      </c>
    </row>
    <row r="3863" spans="1:10">
      <c r="A3863" s="12" t="s">
        <v>5098</v>
      </c>
      <c r="B3863" s="3">
        <v>45842</v>
      </c>
      <c r="C3863" s="12" t="s">
        <v>5099</v>
      </c>
      <c r="D3863" s="12" t="s">
        <v>61</v>
      </c>
      <c r="E3863" s="12" t="s">
        <v>69</v>
      </c>
      <c r="F3863" s="12" t="s">
        <v>87</v>
      </c>
      <c r="G3863" s="12">
        <v>2.7</v>
      </c>
      <c r="H3863" s="13">
        <v>128.16</v>
      </c>
      <c r="I3863" s="12" t="s">
        <v>25</v>
      </c>
      <c r="J3863" s="13">
        <v>128.16</v>
      </c>
    </row>
    <row r="3864" spans="1:10">
      <c r="A3864" s="12" t="s">
        <v>5100</v>
      </c>
      <c r="B3864" s="3">
        <v>45861</v>
      </c>
      <c r="C3864" s="12" t="s">
        <v>255</v>
      </c>
      <c r="D3864" s="12" t="s">
        <v>68</v>
      </c>
      <c r="E3864" s="12" t="s">
        <v>73</v>
      </c>
      <c r="F3864" s="12" t="s">
        <v>77</v>
      </c>
      <c r="G3864" s="12">
        <v>3.4</v>
      </c>
      <c r="H3864" s="13">
        <v>262.44</v>
      </c>
      <c r="I3864" s="12" t="s">
        <v>25</v>
      </c>
      <c r="J3864" s="13">
        <v>262.44</v>
      </c>
    </row>
    <row r="3865" spans="1:10">
      <c r="A3865" s="12" t="s">
        <v>5101</v>
      </c>
      <c r="B3865" s="3">
        <v>45793</v>
      </c>
      <c r="C3865" s="12" t="s">
        <v>1658</v>
      </c>
      <c r="D3865" s="12" t="s">
        <v>68</v>
      </c>
      <c r="E3865" s="12" t="s">
        <v>73</v>
      </c>
      <c r="F3865" s="12" t="s">
        <v>82</v>
      </c>
      <c r="G3865" s="12">
        <v>3</v>
      </c>
      <c r="H3865" s="13">
        <v>299.93</v>
      </c>
      <c r="I3865" s="12" t="s">
        <v>27</v>
      </c>
      <c r="J3865" s="13">
        <v>0</v>
      </c>
    </row>
    <row r="3866" spans="1:10">
      <c r="A3866" s="12" t="s">
        <v>5102</v>
      </c>
      <c r="B3866" s="3">
        <v>45704</v>
      </c>
      <c r="C3866" s="12" t="s">
        <v>545</v>
      </c>
      <c r="D3866" s="12" t="s">
        <v>61</v>
      </c>
      <c r="E3866" s="12" t="s">
        <v>81</v>
      </c>
      <c r="F3866" s="12" t="s">
        <v>82</v>
      </c>
      <c r="G3866" s="12">
        <v>4.5999999999999996</v>
      </c>
      <c r="H3866" s="13">
        <v>107.03</v>
      </c>
      <c r="I3866" s="12" t="s">
        <v>25</v>
      </c>
      <c r="J3866" s="13">
        <v>107.03</v>
      </c>
    </row>
    <row r="3867" spans="1:10">
      <c r="A3867" s="12" t="s">
        <v>5103</v>
      </c>
      <c r="B3867" s="3">
        <v>45791</v>
      </c>
      <c r="C3867" s="12" t="s">
        <v>2089</v>
      </c>
      <c r="D3867" s="12" t="s">
        <v>56</v>
      </c>
      <c r="E3867" s="12" t="s">
        <v>76</v>
      </c>
      <c r="F3867" s="12" t="s">
        <v>70</v>
      </c>
      <c r="G3867" s="12">
        <v>2.8</v>
      </c>
      <c r="H3867" s="13">
        <v>139.03</v>
      </c>
      <c r="I3867" s="12" t="s">
        <v>25</v>
      </c>
      <c r="J3867" s="13">
        <v>139.03</v>
      </c>
    </row>
    <row r="3868" spans="1:10">
      <c r="A3868" s="12" t="s">
        <v>5104</v>
      </c>
      <c r="B3868" s="3">
        <v>46007</v>
      </c>
      <c r="C3868" s="12" t="s">
        <v>1938</v>
      </c>
      <c r="D3868" s="12" t="s">
        <v>90</v>
      </c>
      <c r="E3868" s="12" t="s">
        <v>81</v>
      </c>
      <c r="F3868" s="12" t="s">
        <v>87</v>
      </c>
      <c r="G3868" s="12">
        <v>2.5</v>
      </c>
      <c r="H3868" s="13">
        <v>223.87</v>
      </c>
      <c r="I3868" s="12" t="s">
        <v>26</v>
      </c>
      <c r="J3868" s="13">
        <v>89.87</v>
      </c>
    </row>
    <row r="3869" spans="1:10">
      <c r="A3869" s="12" t="s">
        <v>5105</v>
      </c>
      <c r="B3869" s="3">
        <v>45928</v>
      </c>
      <c r="C3869" s="12" t="s">
        <v>4701</v>
      </c>
      <c r="D3869" s="12" t="s">
        <v>56</v>
      </c>
      <c r="E3869" s="12" t="s">
        <v>81</v>
      </c>
      <c r="F3869" s="12" t="s">
        <v>70</v>
      </c>
      <c r="G3869" s="12">
        <v>4.3</v>
      </c>
      <c r="H3869" s="13">
        <v>138.04</v>
      </c>
      <c r="I3869" s="12" t="s">
        <v>25</v>
      </c>
      <c r="J3869" s="13">
        <v>138.04</v>
      </c>
    </row>
    <row r="3870" spans="1:10">
      <c r="A3870" s="12" t="s">
        <v>5106</v>
      </c>
      <c r="B3870" s="3">
        <v>45843</v>
      </c>
      <c r="C3870" s="12" t="s">
        <v>3191</v>
      </c>
      <c r="D3870" s="12" t="s">
        <v>80</v>
      </c>
      <c r="E3870" s="12" t="s">
        <v>81</v>
      </c>
      <c r="F3870" s="12" t="s">
        <v>77</v>
      </c>
      <c r="G3870" s="12">
        <v>2.4</v>
      </c>
      <c r="H3870" s="13">
        <v>306.47000000000003</v>
      </c>
      <c r="I3870" s="12" t="s">
        <v>25</v>
      </c>
      <c r="J3870" s="13">
        <v>306.47000000000003</v>
      </c>
    </row>
    <row r="3871" spans="1:10">
      <c r="A3871" s="12" t="s">
        <v>5107</v>
      </c>
      <c r="B3871" s="3">
        <v>45951</v>
      </c>
      <c r="C3871" s="12" t="s">
        <v>1097</v>
      </c>
      <c r="D3871" s="12" t="s">
        <v>56</v>
      </c>
      <c r="E3871" s="12" t="s">
        <v>69</v>
      </c>
      <c r="F3871" s="12" t="s">
        <v>70</v>
      </c>
      <c r="G3871" s="12">
        <v>2.7</v>
      </c>
      <c r="H3871" s="13">
        <v>114.71</v>
      </c>
      <c r="I3871" s="12" t="s">
        <v>25</v>
      </c>
      <c r="J3871" s="13">
        <v>114.71</v>
      </c>
    </row>
    <row r="3872" spans="1:10">
      <c r="A3872" s="12" t="s">
        <v>5108</v>
      </c>
      <c r="B3872" s="3">
        <v>45830</v>
      </c>
      <c r="C3872" s="12" t="s">
        <v>167</v>
      </c>
      <c r="D3872" s="12" t="s">
        <v>90</v>
      </c>
      <c r="E3872" s="12" t="s">
        <v>69</v>
      </c>
      <c r="F3872" s="12" t="s">
        <v>58</v>
      </c>
      <c r="G3872" s="12">
        <v>2.2000000000000002</v>
      </c>
      <c r="H3872" s="13">
        <v>194.24</v>
      </c>
      <c r="I3872" s="12" t="s">
        <v>25</v>
      </c>
      <c r="J3872" s="13">
        <v>194.24</v>
      </c>
    </row>
    <row r="3873" spans="1:10">
      <c r="A3873" s="12" t="s">
        <v>5109</v>
      </c>
      <c r="B3873" s="3">
        <v>45948</v>
      </c>
      <c r="C3873" s="12" t="s">
        <v>3478</v>
      </c>
      <c r="D3873" s="12" t="s">
        <v>68</v>
      </c>
      <c r="E3873" s="12" t="s">
        <v>73</v>
      </c>
      <c r="F3873" s="12" t="s">
        <v>70</v>
      </c>
      <c r="G3873" s="12">
        <v>3.6</v>
      </c>
      <c r="H3873" s="13">
        <v>249.42</v>
      </c>
      <c r="I3873" s="12" t="s">
        <v>26</v>
      </c>
      <c r="J3873" s="13">
        <v>108.54</v>
      </c>
    </row>
    <row r="3874" spans="1:10">
      <c r="A3874" s="12" t="s">
        <v>5110</v>
      </c>
      <c r="B3874" s="3">
        <v>45906</v>
      </c>
      <c r="C3874" s="12" t="s">
        <v>2245</v>
      </c>
      <c r="D3874" s="12" t="s">
        <v>61</v>
      </c>
      <c r="E3874" s="12" t="s">
        <v>76</v>
      </c>
      <c r="F3874" s="12" t="s">
        <v>77</v>
      </c>
      <c r="G3874" s="12">
        <v>3.3</v>
      </c>
      <c r="H3874" s="13">
        <v>114.88</v>
      </c>
      <c r="I3874" s="12" t="s">
        <v>27</v>
      </c>
      <c r="J3874" s="13">
        <v>0</v>
      </c>
    </row>
    <row r="3875" spans="1:10">
      <c r="A3875" s="12" t="s">
        <v>5111</v>
      </c>
      <c r="B3875" s="3">
        <v>45992</v>
      </c>
      <c r="C3875" s="12" t="s">
        <v>92</v>
      </c>
      <c r="D3875" s="12" t="s">
        <v>68</v>
      </c>
      <c r="E3875" s="12" t="s">
        <v>69</v>
      </c>
      <c r="F3875" s="12" t="s">
        <v>70</v>
      </c>
      <c r="G3875" s="12">
        <v>4.5999999999999996</v>
      </c>
      <c r="H3875" s="13">
        <v>320.72000000000003</v>
      </c>
      <c r="I3875" s="12" t="s">
        <v>26</v>
      </c>
      <c r="J3875" s="13">
        <v>117.12</v>
      </c>
    </row>
    <row r="3876" spans="1:10">
      <c r="A3876" s="12" t="s">
        <v>5112</v>
      </c>
      <c r="B3876" s="3">
        <v>45969</v>
      </c>
      <c r="C3876" s="12" t="s">
        <v>879</v>
      </c>
      <c r="D3876" s="12" t="s">
        <v>80</v>
      </c>
      <c r="E3876" s="12" t="s">
        <v>57</v>
      </c>
      <c r="F3876" s="12" t="s">
        <v>70</v>
      </c>
      <c r="G3876" s="12">
        <v>4.4000000000000004</v>
      </c>
      <c r="H3876" s="13">
        <v>301.56</v>
      </c>
      <c r="I3876" s="12" t="s">
        <v>25</v>
      </c>
      <c r="J3876" s="13">
        <v>301.56</v>
      </c>
    </row>
    <row r="3877" spans="1:10">
      <c r="A3877" s="12" t="s">
        <v>5113</v>
      </c>
      <c r="B3877" s="3">
        <v>45772</v>
      </c>
      <c r="C3877" s="12" t="s">
        <v>1046</v>
      </c>
      <c r="D3877" s="12" t="s">
        <v>68</v>
      </c>
      <c r="E3877" s="12" t="s">
        <v>95</v>
      </c>
      <c r="F3877" s="12" t="s">
        <v>87</v>
      </c>
      <c r="G3877" s="12">
        <v>4.2</v>
      </c>
      <c r="H3877" s="13">
        <v>272.95</v>
      </c>
      <c r="I3877" s="12" t="s">
        <v>25</v>
      </c>
      <c r="J3877" s="13">
        <v>272.95</v>
      </c>
    </row>
    <row r="3878" spans="1:10">
      <c r="A3878" s="12" t="s">
        <v>5114</v>
      </c>
      <c r="B3878" s="3">
        <v>45759</v>
      </c>
      <c r="C3878" s="12" t="s">
        <v>582</v>
      </c>
      <c r="D3878" s="12" t="s">
        <v>68</v>
      </c>
      <c r="E3878" s="12" t="s">
        <v>57</v>
      </c>
      <c r="F3878" s="12" t="s">
        <v>103</v>
      </c>
      <c r="G3878" s="12">
        <v>3</v>
      </c>
      <c r="H3878" s="13">
        <v>300.61</v>
      </c>
      <c r="I3878" s="12" t="s">
        <v>25</v>
      </c>
      <c r="J3878" s="13">
        <v>300.61</v>
      </c>
    </row>
    <row r="3879" spans="1:10">
      <c r="A3879" s="12" t="s">
        <v>5115</v>
      </c>
      <c r="B3879" s="3">
        <v>45659</v>
      </c>
      <c r="C3879" s="12" t="s">
        <v>1820</v>
      </c>
      <c r="D3879" s="12" t="s">
        <v>90</v>
      </c>
      <c r="E3879" s="12" t="s">
        <v>76</v>
      </c>
      <c r="F3879" s="12" t="s">
        <v>70</v>
      </c>
      <c r="G3879" s="12">
        <v>2.2999999999999998</v>
      </c>
      <c r="H3879" s="13">
        <v>213.19</v>
      </c>
      <c r="I3879" s="12" t="s">
        <v>27</v>
      </c>
      <c r="J3879" s="13">
        <v>0</v>
      </c>
    </row>
    <row r="3880" spans="1:10">
      <c r="A3880" s="12" t="s">
        <v>5116</v>
      </c>
      <c r="B3880" s="3">
        <v>45786</v>
      </c>
      <c r="C3880" s="12" t="s">
        <v>1021</v>
      </c>
      <c r="D3880" s="12" t="s">
        <v>80</v>
      </c>
      <c r="E3880" s="12" t="s">
        <v>73</v>
      </c>
      <c r="F3880" s="12" t="s">
        <v>87</v>
      </c>
      <c r="G3880" s="12">
        <v>2.5</v>
      </c>
      <c r="H3880" s="13">
        <v>395.59</v>
      </c>
      <c r="I3880" s="12" t="s">
        <v>25</v>
      </c>
      <c r="J3880" s="13">
        <v>395.59</v>
      </c>
    </row>
    <row r="3881" spans="1:10">
      <c r="A3881" s="12" t="s">
        <v>5117</v>
      </c>
      <c r="B3881" s="3">
        <v>45703</v>
      </c>
      <c r="C3881" s="12" t="s">
        <v>2832</v>
      </c>
      <c r="D3881" s="12" t="s">
        <v>90</v>
      </c>
      <c r="E3881" s="12" t="s">
        <v>69</v>
      </c>
      <c r="F3881" s="12" t="s">
        <v>87</v>
      </c>
      <c r="G3881" s="12">
        <v>4.2</v>
      </c>
      <c r="H3881" s="13">
        <v>186.86</v>
      </c>
      <c r="I3881" s="12" t="s">
        <v>25</v>
      </c>
      <c r="J3881" s="13">
        <v>186.86</v>
      </c>
    </row>
    <row r="3882" spans="1:10">
      <c r="A3882" s="12" t="s">
        <v>5118</v>
      </c>
      <c r="B3882" s="3">
        <v>45951</v>
      </c>
      <c r="C3882" s="12" t="s">
        <v>361</v>
      </c>
      <c r="D3882" s="12" t="s">
        <v>90</v>
      </c>
      <c r="E3882" s="12" t="s">
        <v>81</v>
      </c>
      <c r="F3882" s="12" t="s">
        <v>100</v>
      </c>
      <c r="G3882" s="12">
        <v>2.6</v>
      </c>
      <c r="H3882" s="13">
        <v>163.93</v>
      </c>
      <c r="I3882" s="12" t="s">
        <v>25</v>
      </c>
      <c r="J3882" s="13">
        <v>163.93</v>
      </c>
    </row>
    <row r="3883" spans="1:10">
      <c r="A3883" s="12" t="s">
        <v>5119</v>
      </c>
      <c r="B3883" s="3">
        <v>45718</v>
      </c>
      <c r="C3883" s="12" t="s">
        <v>1684</v>
      </c>
      <c r="D3883" s="12" t="s">
        <v>65</v>
      </c>
      <c r="E3883" s="12" t="s">
        <v>69</v>
      </c>
      <c r="F3883" s="12" t="s">
        <v>58</v>
      </c>
      <c r="G3883" s="12">
        <v>3.4</v>
      </c>
      <c r="H3883" s="13">
        <v>205.52</v>
      </c>
      <c r="I3883" s="12" t="s">
        <v>25</v>
      </c>
      <c r="J3883" s="13">
        <v>205.52</v>
      </c>
    </row>
    <row r="3884" spans="1:10">
      <c r="A3884" s="12" t="s">
        <v>5120</v>
      </c>
      <c r="B3884" s="3">
        <v>46003</v>
      </c>
      <c r="C3884" s="12" t="s">
        <v>775</v>
      </c>
      <c r="D3884" s="12" t="s">
        <v>56</v>
      </c>
      <c r="E3884" s="12" t="s">
        <v>95</v>
      </c>
      <c r="F3884" s="12" t="s">
        <v>70</v>
      </c>
      <c r="G3884" s="12">
        <v>2.1</v>
      </c>
      <c r="H3884" s="13">
        <v>113.17</v>
      </c>
      <c r="I3884" s="12" t="s">
        <v>25</v>
      </c>
      <c r="J3884" s="13">
        <v>113.17</v>
      </c>
    </row>
    <row r="3885" spans="1:10">
      <c r="A3885" s="12" t="s">
        <v>5121</v>
      </c>
      <c r="B3885" s="3">
        <v>45843</v>
      </c>
      <c r="C3885" s="12" t="s">
        <v>891</v>
      </c>
      <c r="D3885" s="12" t="s">
        <v>56</v>
      </c>
      <c r="E3885" s="12" t="s">
        <v>81</v>
      </c>
      <c r="F3885" s="12" t="s">
        <v>77</v>
      </c>
      <c r="G3885" s="12">
        <v>2.6</v>
      </c>
      <c r="H3885" s="13">
        <v>122.08</v>
      </c>
      <c r="I3885" s="12" t="s">
        <v>25</v>
      </c>
      <c r="J3885" s="13">
        <v>122.08</v>
      </c>
    </row>
    <row r="3886" spans="1:10">
      <c r="A3886" s="12" t="s">
        <v>5122</v>
      </c>
      <c r="B3886" s="3">
        <v>45974</v>
      </c>
      <c r="C3886" s="12" t="s">
        <v>1855</v>
      </c>
      <c r="D3886" s="12" t="s">
        <v>65</v>
      </c>
      <c r="E3886" s="12" t="s">
        <v>57</v>
      </c>
      <c r="F3886" s="12" t="s">
        <v>58</v>
      </c>
      <c r="G3886" s="12">
        <v>3.4</v>
      </c>
      <c r="H3886" s="13">
        <v>217.68</v>
      </c>
      <c r="I3886" s="12" t="s">
        <v>25</v>
      </c>
      <c r="J3886" s="13">
        <v>217.68</v>
      </c>
    </row>
    <row r="3887" spans="1:10">
      <c r="A3887" s="12" t="s">
        <v>5123</v>
      </c>
      <c r="B3887" s="3">
        <v>45707</v>
      </c>
      <c r="C3887" s="12" t="s">
        <v>1801</v>
      </c>
      <c r="D3887" s="12" t="s">
        <v>80</v>
      </c>
      <c r="E3887" s="12" t="s">
        <v>57</v>
      </c>
      <c r="F3887" s="12" t="s">
        <v>100</v>
      </c>
      <c r="G3887" s="12">
        <v>3</v>
      </c>
      <c r="H3887" s="13">
        <v>374.11</v>
      </c>
      <c r="I3887" s="12" t="s">
        <v>25</v>
      </c>
      <c r="J3887" s="13">
        <v>374.11</v>
      </c>
    </row>
    <row r="3888" spans="1:10">
      <c r="A3888" s="12" t="s">
        <v>5124</v>
      </c>
      <c r="B3888" s="3">
        <v>45869</v>
      </c>
      <c r="C3888" s="12" t="s">
        <v>2219</v>
      </c>
      <c r="D3888" s="12" t="s">
        <v>61</v>
      </c>
      <c r="E3888" s="12" t="s">
        <v>57</v>
      </c>
      <c r="F3888" s="12" t="s">
        <v>77</v>
      </c>
      <c r="G3888" s="12">
        <v>2.1</v>
      </c>
      <c r="H3888" s="13">
        <v>114.14</v>
      </c>
      <c r="I3888" s="12" t="s">
        <v>25</v>
      </c>
      <c r="J3888" s="13">
        <v>114.14</v>
      </c>
    </row>
    <row r="3889" spans="1:10">
      <c r="A3889" s="12" t="s">
        <v>5125</v>
      </c>
      <c r="B3889" s="3">
        <v>45939</v>
      </c>
      <c r="C3889" s="12" t="s">
        <v>3819</v>
      </c>
      <c r="D3889" s="12" t="s">
        <v>56</v>
      </c>
      <c r="E3889" s="12" t="s">
        <v>76</v>
      </c>
      <c r="F3889" s="12" t="s">
        <v>77</v>
      </c>
      <c r="G3889" s="12">
        <v>3.6</v>
      </c>
      <c r="H3889" s="13">
        <v>135.72</v>
      </c>
      <c r="I3889" s="12" t="s">
        <v>25</v>
      </c>
      <c r="J3889" s="13">
        <v>135.72</v>
      </c>
    </row>
    <row r="3890" spans="1:10">
      <c r="A3890" s="12" t="s">
        <v>5126</v>
      </c>
      <c r="B3890" s="3">
        <v>45835</v>
      </c>
      <c r="C3890" s="12" t="s">
        <v>1753</v>
      </c>
      <c r="D3890" s="12" t="s">
        <v>90</v>
      </c>
      <c r="E3890" s="12" t="s">
        <v>57</v>
      </c>
      <c r="F3890" s="12" t="s">
        <v>82</v>
      </c>
      <c r="G3890" s="12">
        <v>4</v>
      </c>
      <c r="H3890" s="13">
        <v>222.4</v>
      </c>
      <c r="I3890" s="12" t="s">
        <v>27</v>
      </c>
      <c r="J3890" s="13">
        <v>0</v>
      </c>
    </row>
    <row r="3891" spans="1:10">
      <c r="A3891" s="12" t="s">
        <v>5127</v>
      </c>
      <c r="B3891" s="3">
        <v>45868</v>
      </c>
      <c r="C3891" s="12" t="s">
        <v>334</v>
      </c>
      <c r="D3891" s="12" t="s">
        <v>68</v>
      </c>
      <c r="E3891" s="12" t="s">
        <v>57</v>
      </c>
      <c r="F3891" s="12" t="s">
        <v>87</v>
      </c>
      <c r="G3891" s="12">
        <v>1.1000000000000001</v>
      </c>
      <c r="H3891" s="13">
        <v>259.02999999999997</v>
      </c>
      <c r="I3891" s="12" t="s">
        <v>25</v>
      </c>
      <c r="J3891" s="13">
        <v>259.02999999999997</v>
      </c>
    </row>
    <row r="3892" spans="1:10">
      <c r="A3892" s="12" t="s">
        <v>5128</v>
      </c>
      <c r="B3892" s="3">
        <v>45908</v>
      </c>
      <c r="C3892" s="12" t="s">
        <v>1596</v>
      </c>
      <c r="D3892" s="12" t="s">
        <v>90</v>
      </c>
      <c r="E3892" s="12" t="s">
        <v>81</v>
      </c>
      <c r="F3892" s="12" t="s">
        <v>70</v>
      </c>
      <c r="G3892" s="12">
        <v>4.0999999999999996</v>
      </c>
      <c r="H3892" s="13">
        <v>184.82</v>
      </c>
      <c r="I3892" s="12" t="s">
        <v>25</v>
      </c>
      <c r="J3892" s="13">
        <v>184.82</v>
      </c>
    </row>
    <row r="3893" spans="1:10">
      <c r="A3893" s="12" t="s">
        <v>5129</v>
      </c>
      <c r="B3893" s="3">
        <v>45793</v>
      </c>
      <c r="C3893" s="12" t="s">
        <v>3052</v>
      </c>
      <c r="D3893" s="12" t="s">
        <v>61</v>
      </c>
      <c r="E3893" s="12" t="s">
        <v>57</v>
      </c>
      <c r="F3893" s="12" t="s">
        <v>70</v>
      </c>
      <c r="G3893" s="12">
        <v>2</v>
      </c>
      <c r="H3893" s="13">
        <v>108.32</v>
      </c>
      <c r="I3893" s="12" t="s">
        <v>25</v>
      </c>
      <c r="J3893" s="13">
        <v>108.32</v>
      </c>
    </row>
    <row r="3894" spans="1:10">
      <c r="A3894" s="12" t="s">
        <v>5130</v>
      </c>
      <c r="B3894" s="3">
        <v>45956</v>
      </c>
      <c r="C3894" s="12" t="s">
        <v>1044</v>
      </c>
      <c r="D3894" s="12" t="s">
        <v>90</v>
      </c>
      <c r="E3894" s="12" t="s">
        <v>81</v>
      </c>
      <c r="F3894" s="12" t="s">
        <v>62</v>
      </c>
      <c r="G3894" s="12">
        <v>2</v>
      </c>
      <c r="H3894" s="13">
        <v>215.31</v>
      </c>
      <c r="I3894" s="12" t="s">
        <v>25</v>
      </c>
      <c r="J3894" s="13">
        <v>215.31</v>
      </c>
    </row>
    <row r="3895" spans="1:10">
      <c r="A3895" s="12" t="s">
        <v>5131</v>
      </c>
      <c r="B3895" s="3">
        <v>45884</v>
      </c>
      <c r="C3895" s="12" t="s">
        <v>5132</v>
      </c>
      <c r="D3895" s="12" t="s">
        <v>68</v>
      </c>
      <c r="E3895" s="12" t="s">
        <v>81</v>
      </c>
      <c r="F3895" s="12" t="s">
        <v>87</v>
      </c>
      <c r="G3895" s="12">
        <v>4.4000000000000004</v>
      </c>
      <c r="H3895" s="13">
        <v>313.76</v>
      </c>
      <c r="I3895" s="12" t="s">
        <v>25</v>
      </c>
      <c r="J3895" s="13">
        <v>313.76</v>
      </c>
    </row>
    <row r="3896" spans="1:10">
      <c r="A3896" s="12" t="s">
        <v>5133</v>
      </c>
      <c r="B3896" s="3">
        <v>45670</v>
      </c>
      <c r="C3896" s="12" t="s">
        <v>1439</v>
      </c>
      <c r="D3896" s="12" t="s">
        <v>65</v>
      </c>
      <c r="E3896" s="12" t="s">
        <v>57</v>
      </c>
      <c r="F3896" s="12" t="s">
        <v>58</v>
      </c>
      <c r="G3896" s="12">
        <v>3.6</v>
      </c>
      <c r="H3896" s="13">
        <v>235.28</v>
      </c>
      <c r="I3896" s="12" t="s">
        <v>25</v>
      </c>
      <c r="J3896" s="13">
        <v>235.28</v>
      </c>
    </row>
    <row r="3897" spans="1:10">
      <c r="A3897" s="12" t="s">
        <v>5134</v>
      </c>
      <c r="B3897" s="3">
        <v>45926</v>
      </c>
      <c r="C3897" s="12" t="s">
        <v>2226</v>
      </c>
      <c r="D3897" s="12" t="s">
        <v>68</v>
      </c>
      <c r="E3897" s="12" t="s">
        <v>69</v>
      </c>
      <c r="F3897" s="12" t="s">
        <v>82</v>
      </c>
      <c r="G3897" s="12">
        <v>4.0999999999999996</v>
      </c>
      <c r="H3897" s="13">
        <v>275.44</v>
      </c>
      <c r="I3897" s="12" t="s">
        <v>25</v>
      </c>
      <c r="J3897" s="13">
        <v>275.44</v>
      </c>
    </row>
    <row r="3898" spans="1:10">
      <c r="A3898" s="12" t="s">
        <v>5135</v>
      </c>
      <c r="B3898" s="3">
        <v>45883</v>
      </c>
      <c r="C3898" s="12" t="s">
        <v>3232</v>
      </c>
      <c r="D3898" s="12" t="s">
        <v>68</v>
      </c>
      <c r="E3898" s="12" t="s">
        <v>73</v>
      </c>
      <c r="F3898" s="12" t="s">
        <v>87</v>
      </c>
      <c r="G3898" s="12">
        <v>3.1</v>
      </c>
      <c r="H3898" s="13">
        <v>242.98</v>
      </c>
      <c r="I3898" s="12" t="s">
        <v>25</v>
      </c>
      <c r="J3898" s="13">
        <v>242.98</v>
      </c>
    </row>
    <row r="3899" spans="1:10">
      <c r="A3899" s="12" t="s">
        <v>5136</v>
      </c>
      <c r="B3899" s="3">
        <v>45768</v>
      </c>
      <c r="C3899" s="12" t="s">
        <v>1578</v>
      </c>
      <c r="D3899" s="12" t="s">
        <v>80</v>
      </c>
      <c r="E3899" s="12" t="s">
        <v>73</v>
      </c>
      <c r="F3899" s="12" t="s">
        <v>77</v>
      </c>
      <c r="G3899" s="12">
        <v>2</v>
      </c>
      <c r="H3899" s="13">
        <v>410.8</v>
      </c>
      <c r="I3899" s="12" t="s">
        <v>25</v>
      </c>
      <c r="J3899" s="13">
        <v>410.8</v>
      </c>
    </row>
    <row r="3900" spans="1:10">
      <c r="A3900" s="12" t="s">
        <v>5137</v>
      </c>
      <c r="B3900" s="3">
        <v>45753</v>
      </c>
      <c r="C3900" s="12" t="s">
        <v>3137</v>
      </c>
      <c r="D3900" s="12" t="s">
        <v>65</v>
      </c>
      <c r="E3900" s="12" t="s">
        <v>57</v>
      </c>
      <c r="F3900" s="12" t="s">
        <v>70</v>
      </c>
      <c r="G3900" s="12">
        <v>2.5</v>
      </c>
      <c r="H3900" s="13">
        <v>194.63</v>
      </c>
      <c r="I3900" s="12" t="s">
        <v>27</v>
      </c>
      <c r="J3900" s="13">
        <v>0</v>
      </c>
    </row>
    <row r="3901" spans="1:10">
      <c r="A3901" s="12" t="s">
        <v>5138</v>
      </c>
      <c r="B3901" s="3">
        <v>45672</v>
      </c>
      <c r="C3901" s="12" t="s">
        <v>1247</v>
      </c>
      <c r="D3901" s="12" t="s">
        <v>65</v>
      </c>
      <c r="E3901" s="12" t="s">
        <v>57</v>
      </c>
      <c r="F3901" s="12" t="s">
        <v>100</v>
      </c>
      <c r="G3901" s="12">
        <v>4.4000000000000004</v>
      </c>
      <c r="H3901" s="13">
        <v>195.61</v>
      </c>
      <c r="I3901" s="12" t="s">
        <v>26</v>
      </c>
      <c r="J3901" s="13">
        <v>81.16</v>
      </c>
    </row>
    <row r="3902" spans="1:10">
      <c r="A3902" s="12" t="s">
        <v>5139</v>
      </c>
      <c r="B3902" s="3">
        <v>45838</v>
      </c>
      <c r="C3902" s="12" t="s">
        <v>55</v>
      </c>
      <c r="D3902" s="12" t="s">
        <v>80</v>
      </c>
      <c r="E3902" s="12" t="s">
        <v>57</v>
      </c>
      <c r="F3902" s="12" t="s">
        <v>100</v>
      </c>
      <c r="G3902" s="12">
        <v>4.2</v>
      </c>
      <c r="H3902" s="13">
        <v>329.05</v>
      </c>
      <c r="I3902" s="12" t="s">
        <v>25</v>
      </c>
      <c r="J3902" s="13">
        <v>329.05</v>
      </c>
    </row>
    <row r="3903" spans="1:10">
      <c r="A3903" s="12" t="s">
        <v>5140</v>
      </c>
      <c r="B3903" s="3">
        <v>45710</v>
      </c>
      <c r="C3903" s="12"/>
      <c r="D3903" s="12" t="s">
        <v>80</v>
      </c>
      <c r="E3903" s="12" t="s">
        <v>69</v>
      </c>
      <c r="F3903" s="12" t="s">
        <v>70</v>
      </c>
      <c r="G3903" s="12">
        <v>5.4</v>
      </c>
      <c r="H3903" s="13">
        <v>341.72</v>
      </c>
      <c r="I3903" s="12" t="s">
        <v>25</v>
      </c>
      <c r="J3903" s="13">
        <v>341.72</v>
      </c>
    </row>
    <row r="3904" spans="1:10">
      <c r="A3904" s="12" t="s">
        <v>5141</v>
      </c>
      <c r="B3904" s="3">
        <v>45930</v>
      </c>
      <c r="C3904" s="12" t="s">
        <v>4168</v>
      </c>
      <c r="D3904" s="12" t="s">
        <v>80</v>
      </c>
      <c r="E3904" s="12" t="s">
        <v>73</v>
      </c>
      <c r="F3904" s="12" t="s">
        <v>70</v>
      </c>
      <c r="G3904" s="12">
        <v>3.5</v>
      </c>
      <c r="H3904" s="13">
        <v>410.75</v>
      </c>
      <c r="I3904" s="12" t="s">
        <v>25</v>
      </c>
      <c r="J3904" s="13">
        <v>410.75</v>
      </c>
    </row>
    <row r="3905" spans="1:10">
      <c r="A3905" s="12" t="s">
        <v>5142</v>
      </c>
      <c r="B3905" s="3">
        <v>45989</v>
      </c>
      <c r="C3905" s="12" t="s">
        <v>743</v>
      </c>
      <c r="D3905" s="12" t="s">
        <v>68</v>
      </c>
      <c r="E3905" s="12" t="s">
        <v>81</v>
      </c>
      <c r="F3905" s="12" t="s">
        <v>70</v>
      </c>
      <c r="G3905" s="12">
        <v>4.8</v>
      </c>
      <c r="H3905" s="13">
        <v>328.41</v>
      </c>
      <c r="I3905" s="12" t="s">
        <v>26</v>
      </c>
      <c r="J3905" s="13">
        <v>130.9</v>
      </c>
    </row>
    <row r="3906" spans="1:10">
      <c r="A3906" s="12" t="s">
        <v>5143</v>
      </c>
      <c r="B3906" s="3">
        <v>45727</v>
      </c>
      <c r="C3906" s="12" t="s">
        <v>2666</v>
      </c>
      <c r="D3906" s="12" t="s">
        <v>65</v>
      </c>
      <c r="E3906" s="12" t="s">
        <v>73</v>
      </c>
      <c r="F3906" s="12" t="s">
        <v>58</v>
      </c>
      <c r="G3906" s="12">
        <v>2.9</v>
      </c>
      <c r="H3906" s="13">
        <v>202.8</v>
      </c>
      <c r="I3906" s="12" t="s">
        <v>25</v>
      </c>
      <c r="J3906" s="13">
        <v>202.8</v>
      </c>
    </row>
    <row r="3907" spans="1:10">
      <c r="A3907" s="12" t="s">
        <v>5144</v>
      </c>
      <c r="B3907" s="3">
        <v>45952</v>
      </c>
      <c r="C3907" s="12" t="s">
        <v>1590</v>
      </c>
      <c r="D3907" s="12" t="s">
        <v>56</v>
      </c>
      <c r="E3907" s="12" t="s">
        <v>76</v>
      </c>
      <c r="F3907" s="12" t="s">
        <v>62</v>
      </c>
      <c r="G3907" s="12">
        <v>3.8</v>
      </c>
      <c r="H3907" s="13">
        <v>107.18</v>
      </c>
      <c r="I3907" s="12" t="s">
        <v>25</v>
      </c>
      <c r="J3907" s="13">
        <v>107.18</v>
      </c>
    </row>
    <row r="3908" spans="1:10">
      <c r="A3908" s="12" t="s">
        <v>5145</v>
      </c>
      <c r="B3908" s="3">
        <v>45881</v>
      </c>
      <c r="C3908" s="12" t="s">
        <v>1543</v>
      </c>
      <c r="D3908" s="12" t="s">
        <v>90</v>
      </c>
      <c r="E3908" s="12" t="s">
        <v>73</v>
      </c>
      <c r="F3908" s="12" t="s">
        <v>62</v>
      </c>
      <c r="G3908" s="12">
        <v>2.5</v>
      </c>
      <c r="H3908" s="13">
        <v>169.15</v>
      </c>
      <c r="I3908" s="12" t="s">
        <v>25</v>
      </c>
      <c r="J3908" s="13">
        <v>169.15</v>
      </c>
    </row>
    <row r="3909" spans="1:10">
      <c r="A3909" s="12" t="s">
        <v>5146</v>
      </c>
      <c r="B3909" s="3">
        <v>45923</v>
      </c>
      <c r="C3909" s="12" t="s">
        <v>2405</v>
      </c>
      <c r="D3909" s="12" t="s">
        <v>61</v>
      </c>
      <c r="E3909" s="12" t="s">
        <v>57</v>
      </c>
      <c r="F3909" s="12" t="s">
        <v>58</v>
      </c>
      <c r="G3909" s="12">
        <v>1.9</v>
      </c>
      <c r="H3909" s="13">
        <v>115.28</v>
      </c>
      <c r="I3909" s="12" t="s">
        <v>25</v>
      </c>
      <c r="J3909" s="13">
        <v>115.28</v>
      </c>
    </row>
    <row r="3910" spans="1:10">
      <c r="A3910" s="12" t="s">
        <v>5147</v>
      </c>
      <c r="B3910" s="3">
        <v>45923</v>
      </c>
      <c r="C3910" s="12" t="s">
        <v>2519</v>
      </c>
      <c r="D3910" s="12" t="s">
        <v>65</v>
      </c>
      <c r="E3910" s="12" t="s">
        <v>76</v>
      </c>
      <c r="F3910" s="12" t="s">
        <v>70</v>
      </c>
      <c r="G3910" s="12">
        <v>3.6</v>
      </c>
      <c r="H3910" s="13">
        <v>261.29000000000002</v>
      </c>
      <c r="I3910" s="12" t="s">
        <v>25</v>
      </c>
      <c r="J3910" s="13">
        <v>261.29000000000002</v>
      </c>
    </row>
    <row r="3911" spans="1:10">
      <c r="A3911" s="12" t="s">
        <v>5148</v>
      </c>
      <c r="B3911" s="3">
        <v>45993</v>
      </c>
      <c r="C3911" s="12" t="s">
        <v>2616</v>
      </c>
      <c r="D3911" s="12" t="s">
        <v>68</v>
      </c>
      <c r="E3911" s="12" t="s">
        <v>81</v>
      </c>
      <c r="F3911" s="12" t="s">
        <v>58</v>
      </c>
      <c r="G3911" s="12">
        <v>3.4</v>
      </c>
      <c r="H3911" s="13">
        <v>294.93</v>
      </c>
      <c r="I3911" s="12" t="s">
        <v>25</v>
      </c>
      <c r="J3911" s="13">
        <v>294.93</v>
      </c>
    </row>
    <row r="3912" spans="1:10">
      <c r="A3912" s="12" t="s">
        <v>5149</v>
      </c>
      <c r="B3912" s="3">
        <v>45832</v>
      </c>
      <c r="C3912" s="12" t="s">
        <v>829</v>
      </c>
      <c r="D3912" s="12" t="s">
        <v>68</v>
      </c>
      <c r="E3912" s="12" t="s">
        <v>81</v>
      </c>
      <c r="F3912" s="12" t="s">
        <v>103</v>
      </c>
      <c r="G3912" s="12">
        <v>2.5</v>
      </c>
      <c r="H3912" s="13">
        <v>288.87</v>
      </c>
      <c r="I3912" s="12" t="s">
        <v>26</v>
      </c>
      <c r="J3912" s="13">
        <v>221.4</v>
      </c>
    </row>
    <row r="3913" spans="1:10">
      <c r="A3913" s="12" t="s">
        <v>5150</v>
      </c>
      <c r="B3913" s="3">
        <v>45898</v>
      </c>
      <c r="C3913" s="12" t="s">
        <v>5151</v>
      </c>
      <c r="D3913" s="12" t="s">
        <v>90</v>
      </c>
      <c r="E3913" s="12" t="s">
        <v>57</v>
      </c>
      <c r="F3913" s="12" t="s">
        <v>87</v>
      </c>
      <c r="G3913" s="12">
        <v>3.3</v>
      </c>
      <c r="H3913" s="13">
        <v>193.48</v>
      </c>
      <c r="I3913" s="12" t="s">
        <v>25</v>
      </c>
      <c r="J3913" s="13">
        <v>193.48</v>
      </c>
    </row>
    <row r="3914" spans="1:10">
      <c r="A3914" s="12" t="s">
        <v>5152</v>
      </c>
      <c r="B3914" s="3">
        <v>46016</v>
      </c>
      <c r="C3914" s="12" t="s">
        <v>4505</v>
      </c>
      <c r="D3914" s="12" t="s">
        <v>80</v>
      </c>
      <c r="E3914" s="12" t="s">
        <v>76</v>
      </c>
      <c r="F3914" s="12" t="s">
        <v>103</v>
      </c>
      <c r="G3914" s="12">
        <v>2.5</v>
      </c>
      <c r="H3914" s="13">
        <v>385.55</v>
      </c>
      <c r="I3914" s="12" t="s">
        <v>27</v>
      </c>
      <c r="J3914" s="13">
        <v>0</v>
      </c>
    </row>
    <row r="3915" spans="1:10">
      <c r="A3915" s="12" t="s">
        <v>5153</v>
      </c>
      <c r="B3915" s="3">
        <v>45769</v>
      </c>
      <c r="C3915" s="12" t="s">
        <v>4020</v>
      </c>
      <c r="D3915" s="12" t="s">
        <v>56</v>
      </c>
      <c r="E3915" s="12" t="s">
        <v>69</v>
      </c>
      <c r="F3915" s="12" t="s">
        <v>100</v>
      </c>
      <c r="G3915" s="12">
        <v>2.6</v>
      </c>
      <c r="H3915" s="13">
        <v>127.77</v>
      </c>
      <c r="I3915" s="12" t="s">
        <v>25</v>
      </c>
      <c r="J3915" s="13">
        <v>127.77</v>
      </c>
    </row>
    <row r="3916" spans="1:10">
      <c r="A3916" s="12" t="s">
        <v>5154</v>
      </c>
      <c r="B3916" s="3">
        <v>45964</v>
      </c>
      <c r="C3916" s="12" t="s">
        <v>1299</v>
      </c>
      <c r="D3916" s="12" t="s">
        <v>68</v>
      </c>
      <c r="E3916" s="12" t="s">
        <v>81</v>
      </c>
      <c r="F3916" s="12" t="s">
        <v>62</v>
      </c>
      <c r="G3916" s="12">
        <v>2.2999999999999998</v>
      </c>
      <c r="H3916" s="13">
        <v>332.95</v>
      </c>
      <c r="I3916" s="12" t="s">
        <v>25</v>
      </c>
      <c r="J3916" s="13">
        <v>332.95</v>
      </c>
    </row>
    <row r="3917" spans="1:10">
      <c r="A3917" s="12" t="s">
        <v>5155</v>
      </c>
      <c r="B3917" s="3">
        <v>45868</v>
      </c>
      <c r="C3917" s="12" t="s">
        <v>1753</v>
      </c>
      <c r="D3917" s="12" t="s">
        <v>90</v>
      </c>
      <c r="E3917" s="12" t="s">
        <v>76</v>
      </c>
      <c r="F3917" s="12" t="s">
        <v>77</v>
      </c>
      <c r="G3917" s="12">
        <v>1</v>
      </c>
      <c r="H3917" s="13">
        <v>222.46</v>
      </c>
      <c r="I3917" s="12" t="s">
        <v>25</v>
      </c>
      <c r="J3917" s="13">
        <v>222.46</v>
      </c>
    </row>
    <row r="3918" spans="1:10">
      <c r="A3918" s="12" t="s">
        <v>5156</v>
      </c>
      <c r="B3918" s="3">
        <v>45663</v>
      </c>
      <c r="C3918" s="12" t="s">
        <v>2429</v>
      </c>
      <c r="D3918" s="12" t="s">
        <v>61</v>
      </c>
      <c r="E3918" s="12" t="s">
        <v>76</v>
      </c>
      <c r="F3918" s="12" t="s">
        <v>87</v>
      </c>
      <c r="G3918" s="12">
        <v>2</v>
      </c>
      <c r="H3918" s="13">
        <v>126.03</v>
      </c>
      <c r="I3918" s="12" t="s">
        <v>25</v>
      </c>
      <c r="J3918" s="13">
        <v>126.03</v>
      </c>
    </row>
    <row r="3919" spans="1:10">
      <c r="A3919" s="12" t="s">
        <v>5157</v>
      </c>
      <c r="B3919" s="3">
        <v>45673</v>
      </c>
      <c r="C3919" s="12" t="s">
        <v>3300</v>
      </c>
      <c r="D3919" s="12" t="s">
        <v>68</v>
      </c>
      <c r="E3919" s="12" t="s">
        <v>76</v>
      </c>
      <c r="F3919" s="12" t="s">
        <v>58</v>
      </c>
      <c r="G3919" s="12">
        <v>1.9</v>
      </c>
      <c r="H3919" s="13">
        <v>245.82</v>
      </c>
      <c r="I3919" s="12" t="s">
        <v>25</v>
      </c>
      <c r="J3919" s="13">
        <v>245.82</v>
      </c>
    </row>
    <row r="3920" spans="1:10">
      <c r="A3920" s="12" t="s">
        <v>5158</v>
      </c>
      <c r="B3920" s="3">
        <v>45762</v>
      </c>
      <c r="C3920" s="12" t="s">
        <v>2215</v>
      </c>
      <c r="D3920" s="12" t="s">
        <v>80</v>
      </c>
      <c r="E3920" s="12" t="s">
        <v>81</v>
      </c>
      <c r="F3920" s="12" t="s">
        <v>82</v>
      </c>
      <c r="G3920" s="12">
        <v>1.6</v>
      </c>
      <c r="H3920" s="13">
        <v>360.26</v>
      </c>
      <c r="I3920" s="12" t="s">
        <v>25</v>
      </c>
      <c r="J3920" s="13">
        <v>360.26</v>
      </c>
    </row>
    <row r="3921" spans="1:10">
      <c r="A3921" s="12" t="s">
        <v>5159</v>
      </c>
      <c r="B3921" s="3">
        <v>45663</v>
      </c>
      <c r="C3921" s="12" t="s">
        <v>1808</v>
      </c>
      <c r="D3921" s="12" t="s">
        <v>68</v>
      </c>
      <c r="E3921" s="12" t="s">
        <v>73</v>
      </c>
      <c r="F3921" s="12" t="s">
        <v>77</v>
      </c>
      <c r="G3921" s="12">
        <v>3.5</v>
      </c>
      <c r="H3921" s="13">
        <v>288.38</v>
      </c>
      <c r="I3921" s="12" t="s">
        <v>25</v>
      </c>
      <c r="J3921" s="13">
        <v>288.38</v>
      </c>
    </row>
    <row r="3922" spans="1:10">
      <c r="A3922" s="12" t="s">
        <v>5160</v>
      </c>
      <c r="B3922" s="3">
        <v>45826</v>
      </c>
      <c r="C3922" s="12" t="s">
        <v>1997</v>
      </c>
      <c r="D3922" s="12" t="s">
        <v>80</v>
      </c>
      <c r="E3922" s="12" t="s">
        <v>81</v>
      </c>
      <c r="F3922" s="12" t="s">
        <v>87</v>
      </c>
      <c r="G3922" s="12">
        <v>4.2</v>
      </c>
      <c r="H3922" s="13">
        <v>373.47</v>
      </c>
      <c r="I3922" s="12" t="s">
        <v>25</v>
      </c>
      <c r="J3922" s="13">
        <v>373.47</v>
      </c>
    </row>
    <row r="3923" spans="1:10">
      <c r="A3923" s="12" t="s">
        <v>5161</v>
      </c>
      <c r="B3923" s="3">
        <v>45921</v>
      </c>
      <c r="C3923" s="12" t="s">
        <v>4325</v>
      </c>
      <c r="D3923" s="12" t="s">
        <v>61</v>
      </c>
      <c r="E3923" s="12" t="s">
        <v>76</v>
      </c>
      <c r="F3923" s="12" t="s">
        <v>100</v>
      </c>
      <c r="G3923" s="12">
        <v>1.6</v>
      </c>
      <c r="H3923" s="13">
        <v>98.03</v>
      </c>
      <c r="I3923" s="12" t="s">
        <v>25</v>
      </c>
      <c r="J3923" s="13">
        <v>98.03</v>
      </c>
    </row>
    <row r="3924" spans="1:10">
      <c r="A3924" s="12" t="s">
        <v>5162</v>
      </c>
      <c r="B3924" s="3">
        <v>45917</v>
      </c>
      <c r="C3924" s="12" t="s">
        <v>868</v>
      </c>
      <c r="D3924" s="12" t="s">
        <v>80</v>
      </c>
      <c r="E3924" s="12" t="s">
        <v>57</v>
      </c>
      <c r="F3924" s="12" t="s">
        <v>82</v>
      </c>
      <c r="G3924" s="12">
        <v>3.1</v>
      </c>
      <c r="H3924" s="13">
        <v>349.93</v>
      </c>
      <c r="I3924" s="12" t="s">
        <v>26</v>
      </c>
      <c r="J3924" s="13">
        <v>155.85</v>
      </c>
    </row>
    <row r="3925" spans="1:10">
      <c r="A3925" s="12" t="s">
        <v>5163</v>
      </c>
      <c r="B3925" s="3">
        <v>45977</v>
      </c>
      <c r="C3925" s="12" t="s">
        <v>1335</v>
      </c>
      <c r="D3925" s="12" t="s">
        <v>68</v>
      </c>
      <c r="E3925" s="12" t="s">
        <v>95</v>
      </c>
      <c r="F3925" s="12" t="s">
        <v>82</v>
      </c>
      <c r="G3925" s="12">
        <v>5.2</v>
      </c>
      <c r="H3925" s="13">
        <v>330.9</v>
      </c>
      <c r="I3925" s="12" t="s">
        <v>25</v>
      </c>
      <c r="J3925" s="13">
        <v>330.9</v>
      </c>
    </row>
    <row r="3926" spans="1:10">
      <c r="A3926" s="12" t="s">
        <v>5164</v>
      </c>
      <c r="B3926" s="3">
        <v>45995</v>
      </c>
      <c r="C3926" s="12" t="s">
        <v>2721</v>
      </c>
      <c r="D3926" s="12" t="s">
        <v>68</v>
      </c>
      <c r="E3926" s="12" t="s">
        <v>81</v>
      </c>
      <c r="F3926" s="12" t="s">
        <v>100</v>
      </c>
      <c r="G3926" s="12">
        <v>5.9</v>
      </c>
      <c r="H3926" s="13">
        <v>339.18</v>
      </c>
      <c r="I3926" s="12" t="s">
        <v>25</v>
      </c>
      <c r="J3926" s="13">
        <v>339.18</v>
      </c>
    </row>
    <row r="3927" spans="1:10">
      <c r="A3927" s="12" t="s">
        <v>5165</v>
      </c>
      <c r="B3927" s="3">
        <v>45978</v>
      </c>
      <c r="C3927" s="12" t="s">
        <v>157</v>
      </c>
      <c r="D3927" s="12" t="s">
        <v>90</v>
      </c>
      <c r="E3927" s="12" t="s">
        <v>76</v>
      </c>
      <c r="F3927" s="12" t="s">
        <v>77</v>
      </c>
      <c r="G3927" s="12">
        <v>3.4</v>
      </c>
      <c r="H3927" s="13">
        <v>171.78</v>
      </c>
      <c r="I3927" s="12" t="s">
        <v>25</v>
      </c>
      <c r="J3927" s="13">
        <v>171.78</v>
      </c>
    </row>
    <row r="3928" spans="1:10">
      <c r="A3928" s="12" t="s">
        <v>5166</v>
      </c>
      <c r="B3928" s="3">
        <v>45685</v>
      </c>
      <c r="C3928" s="12" t="s">
        <v>3367</v>
      </c>
      <c r="D3928" s="12" t="s">
        <v>80</v>
      </c>
      <c r="E3928" s="12" t="s">
        <v>95</v>
      </c>
      <c r="F3928" s="12" t="s">
        <v>103</v>
      </c>
      <c r="G3928" s="12">
        <v>3.5</v>
      </c>
      <c r="H3928" s="13">
        <v>302.13</v>
      </c>
      <c r="I3928" s="12" t="s">
        <v>25</v>
      </c>
      <c r="J3928" s="13">
        <v>302.13</v>
      </c>
    </row>
    <row r="3929" spans="1:10">
      <c r="A3929" s="12" t="s">
        <v>5167</v>
      </c>
      <c r="B3929" s="3">
        <v>45964</v>
      </c>
      <c r="C3929" s="12" t="s">
        <v>941</v>
      </c>
      <c r="D3929" s="12" t="s">
        <v>90</v>
      </c>
      <c r="E3929" s="12" t="s">
        <v>69</v>
      </c>
      <c r="F3929" s="12" t="s">
        <v>100</v>
      </c>
      <c r="G3929" s="12">
        <v>4.9000000000000004</v>
      </c>
      <c r="H3929" s="13">
        <v>162.91999999999999</v>
      </c>
      <c r="I3929" s="12" t="s">
        <v>25</v>
      </c>
      <c r="J3929" s="13">
        <v>162.91999999999999</v>
      </c>
    </row>
    <row r="3930" spans="1:10">
      <c r="A3930" s="12" t="s">
        <v>5168</v>
      </c>
      <c r="B3930" s="3">
        <v>45742</v>
      </c>
      <c r="C3930" s="12" t="s">
        <v>4012</v>
      </c>
      <c r="D3930" s="12" t="s">
        <v>68</v>
      </c>
      <c r="E3930" s="12" t="s">
        <v>57</v>
      </c>
      <c r="F3930" s="12" t="s">
        <v>77</v>
      </c>
      <c r="G3930" s="12">
        <v>3</v>
      </c>
      <c r="H3930" s="13">
        <v>266.67</v>
      </c>
      <c r="I3930" s="12" t="s">
        <v>25</v>
      </c>
      <c r="J3930" s="13">
        <v>266.67</v>
      </c>
    </row>
    <row r="3931" spans="1:10">
      <c r="A3931" s="12" t="s">
        <v>5169</v>
      </c>
      <c r="B3931" s="3">
        <v>45987</v>
      </c>
      <c r="C3931" s="12" t="s">
        <v>1395</v>
      </c>
      <c r="D3931" s="12" t="s">
        <v>68</v>
      </c>
      <c r="E3931" s="12" t="s">
        <v>95</v>
      </c>
      <c r="F3931" s="12" t="s">
        <v>87</v>
      </c>
      <c r="G3931" s="12">
        <v>3.1</v>
      </c>
      <c r="H3931" s="13">
        <v>322.48</v>
      </c>
      <c r="I3931" s="12" t="s">
        <v>25</v>
      </c>
      <c r="J3931" s="13">
        <v>322.48</v>
      </c>
    </row>
    <row r="3932" spans="1:10">
      <c r="A3932" s="12" t="s">
        <v>5170</v>
      </c>
      <c r="B3932" s="3">
        <v>45764</v>
      </c>
      <c r="C3932" s="12" t="s">
        <v>3777</v>
      </c>
      <c r="D3932" s="12" t="s">
        <v>56</v>
      </c>
      <c r="E3932" s="12" t="s">
        <v>76</v>
      </c>
      <c r="F3932" s="12" t="s">
        <v>103</v>
      </c>
      <c r="G3932" s="12">
        <v>3.8</v>
      </c>
      <c r="H3932" s="13">
        <v>121.88</v>
      </c>
      <c r="I3932" s="12" t="s">
        <v>25</v>
      </c>
      <c r="J3932" s="13">
        <v>121.88</v>
      </c>
    </row>
    <row r="3933" spans="1:10">
      <c r="A3933" s="12" t="s">
        <v>5171</v>
      </c>
      <c r="B3933" s="3">
        <v>45825</v>
      </c>
      <c r="C3933" s="12" t="s">
        <v>1155</v>
      </c>
      <c r="D3933" s="12" t="s">
        <v>56</v>
      </c>
      <c r="E3933" s="12" t="s">
        <v>95</v>
      </c>
      <c r="F3933" s="12" t="s">
        <v>103</v>
      </c>
      <c r="G3933" s="12">
        <v>2.1</v>
      </c>
      <c r="H3933" s="13">
        <v>115.02</v>
      </c>
      <c r="I3933" s="12" t="s">
        <v>25</v>
      </c>
      <c r="J3933" s="13">
        <v>115.02</v>
      </c>
    </row>
    <row r="3934" spans="1:10">
      <c r="A3934" s="12" t="s">
        <v>5172</v>
      </c>
      <c r="B3934" s="3">
        <v>45930</v>
      </c>
      <c r="C3934" s="12" t="s">
        <v>318</v>
      </c>
      <c r="D3934" s="12" t="s">
        <v>80</v>
      </c>
      <c r="E3934" s="12" t="s">
        <v>76</v>
      </c>
      <c r="F3934" s="12" t="s">
        <v>70</v>
      </c>
      <c r="G3934" s="12">
        <v>3.4</v>
      </c>
      <c r="H3934" s="13">
        <v>408.8</v>
      </c>
      <c r="I3934" s="12" t="s">
        <v>25</v>
      </c>
      <c r="J3934" s="13">
        <v>408.8</v>
      </c>
    </row>
    <row r="3935" spans="1:10">
      <c r="A3935" s="12" t="s">
        <v>5173</v>
      </c>
      <c r="B3935" s="3">
        <v>45721</v>
      </c>
      <c r="C3935" s="12" t="s">
        <v>255</v>
      </c>
      <c r="D3935" s="12" t="s">
        <v>61</v>
      </c>
      <c r="E3935" s="12" t="s">
        <v>69</v>
      </c>
      <c r="F3935" s="12" t="s">
        <v>87</v>
      </c>
      <c r="G3935" s="12">
        <v>2.8</v>
      </c>
      <c r="H3935" s="13">
        <v>128.52000000000001</v>
      </c>
      <c r="I3935" s="12" t="s">
        <v>25</v>
      </c>
      <c r="J3935" s="13">
        <v>128.52000000000001</v>
      </c>
    </row>
    <row r="3936" spans="1:10">
      <c r="A3936" s="12" t="s">
        <v>5174</v>
      </c>
      <c r="B3936" s="3">
        <v>45929</v>
      </c>
      <c r="C3936" s="12" t="s">
        <v>1758</v>
      </c>
      <c r="D3936" s="12" t="s">
        <v>80</v>
      </c>
      <c r="E3936" s="12" t="s">
        <v>57</v>
      </c>
      <c r="F3936" s="12" t="s">
        <v>100</v>
      </c>
      <c r="G3936" s="12">
        <v>3.7</v>
      </c>
      <c r="H3936" s="13">
        <v>390.17</v>
      </c>
      <c r="I3936" s="12" t="s">
        <v>25</v>
      </c>
      <c r="J3936" s="13">
        <v>390.17</v>
      </c>
    </row>
    <row r="3937" spans="1:10">
      <c r="A3937" s="12" t="s">
        <v>5175</v>
      </c>
      <c r="B3937" s="3">
        <v>45886</v>
      </c>
      <c r="C3937" s="12" t="s">
        <v>1304</v>
      </c>
      <c r="D3937" s="12" t="s">
        <v>61</v>
      </c>
      <c r="E3937" s="12" t="s">
        <v>73</v>
      </c>
      <c r="F3937" s="12" t="s">
        <v>103</v>
      </c>
      <c r="G3937" s="12">
        <v>2.6</v>
      </c>
      <c r="H3937" s="13">
        <v>103.93</v>
      </c>
      <c r="I3937" s="12" t="s">
        <v>25</v>
      </c>
      <c r="J3937" s="13">
        <v>103.93</v>
      </c>
    </row>
    <row r="3938" spans="1:10">
      <c r="A3938" s="12" t="s">
        <v>5176</v>
      </c>
      <c r="B3938" s="3">
        <v>45984</v>
      </c>
      <c r="C3938" s="12" t="s">
        <v>988</v>
      </c>
      <c r="D3938" s="12" t="s">
        <v>65</v>
      </c>
      <c r="E3938" s="12" t="s">
        <v>73</v>
      </c>
      <c r="F3938" s="12" t="s">
        <v>62</v>
      </c>
      <c r="G3938" s="12">
        <v>2.7</v>
      </c>
      <c r="H3938" s="13">
        <v>203.6</v>
      </c>
      <c r="I3938" s="12" t="s">
        <v>25</v>
      </c>
      <c r="J3938" s="13">
        <v>203.6</v>
      </c>
    </row>
    <row r="3939" spans="1:10">
      <c r="A3939" s="12" t="s">
        <v>5177</v>
      </c>
      <c r="B3939" s="3">
        <v>46005</v>
      </c>
      <c r="C3939" s="12" t="s">
        <v>3219</v>
      </c>
      <c r="D3939" s="12" t="s">
        <v>61</v>
      </c>
      <c r="E3939" s="12" t="s">
        <v>69</v>
      </c>
      <c r="F3939" s="12" t="s">
        <v>70</v>
      </c>
      <c r="G3939" s="12">
        <v>3.3</v>
      </c>
      <c r="H3939" s="13">
        <v>129.37</v>
      </c>
      <c r="I3939" s="12" t="s">
        <v>26</v>
      </c>
      <c r="J3939" s="13">
        <v>77.900000000000006</v>
      </c>
    </row>
    <row r="3940" spans="1:10">
      <c r="A3940" s="12" t="s">
        <v>5178</v>
      </c>
      <c r="B3940" s="3">
        <v>45708</v>
      </c>
      <c r="C3940" s="12" t="s">
        <v>2133</v>
      </c>
      <c r="D3940" s="12" t="s">
        <v>68</v>
      </c>
      <c r="E3940" s="12" t="s">
        <v>69</v>
      </c>
      <c r="F3940" s="12" t="s">
        <v>77</v>
      </c>
      <c r="G3940" s="12">
        <v>2.2999999999999998</v>
      </c>
      <c r="H3940" s="13">
        <v>284.02999999999997</v>
      </c>
      <c r="I3940" s="12" t="s">
        <v>25</v>
      </c>
      <c r="J3940" s="13">
        <v>284.02999999999997</v>
      </c>
    </row>
    <row r="3941" spans="1:10">
      <c r="A3941" s="12" t="s">
        <v>5179</v>
      </c>
      <c r="B3941" s="3">
        <v>45927</v>
      </c>
      <c r="C3941" s="12" t="s">
        <v>1296</v>
      </c>
      <c r="D3941" s="12" t="s">
        <v>68</v>
      </c>
      <c r="E3941" s="12" t="s">
        <v>95</v>
      </c>
      <c r="F3941" s="12" t="s">
        <v>87</v>
      </c>
      <c r="G3941" s="12">
        <v>3.8</v>
      </c>
      <c r="H3941" s="13">
        <v>266.56</v>
      </c>
      <c r="I3941" s="12" t="s">
        <v>27</v>
      </c>
      <c r="J3941" s="13">
        <v>0</v>
      </c>
    </row>
    <row r="3942" spans="1:10">
      <c r="A3942" s="12" t="s">
        <v>5180</v>
      </c>
      <c r="B3942" s="3">
        <v>45721</v>
      </c>
      <c r="C3942" s="12" t="s">
        <v>5181</v>
      </c>
      <c r="D3942" s="12" t="s">
        <v>90</v>
      </c>
      <c r="E3942" s="12" t="s">
        <v>81</v>
      </c>
      <c r="F3942" s="12" t="s">
        <v>77</v>
      </c>
      <c r="G3942" s="12">
        <v>3.4</v>
      </c>
      <c r="H3942" s="13">
        <v>194.87</v>
      </c>
      <c r="I3942" s="12" t="s">
        <v>25</v>
      </c>
      <c r="J3942" s="13">
        <v>194.87</v>
      </c>
    </row>
    <row r="3943" spans="1:10">
      <c r="A3943" s="12" t="s">
        <v>5182</v>
      </c>
      <c r="B3943" s="3">
        <v>46003</v>
      </c>
      <c r="C3943" s="12" t="s">
        <v>484</v>
      </c>
      <c r="D3943" s="12" t="s">
        <v>56</v>
      </c>
      <c r="E3943" s="12" t="s">
        <v>81</v>
      </c>
      <c r="F3943" s="12" t="s">
        <v>82</v>
      </c>
      <c r="G3943" s="12">
        <v>2.4</v>
      </c>
      <c r="H3943" s="13">
        <v>128.66999999999999</v>
      </c>
      <c r="I3943" s="12" t="s">
        <v>25</v>
      </c>
      <c r="J3943" s="13">
        <v>128.66999999999999</v>
      </c>
    </row>
    <row r="3944" spans="1:10">
      <c r="A3944" s="12" t="s">
        <v>5183</v>
      </c>
      <c r="B3944" s="3">
        <v>45716</v>
      </c>
      <c r="C3944" s="12" t="s">
        <v>413</v>
      </c>
      <c r="D3944" s="12" t="s">
        <v>80</v>
      </c>
      <c r="E3944" s="12" t="s">
        <v>76</v>
      </c>
      <c r="F3944" s="12" t="s">
        <v>103</v>
      </c>
      <c r="G3944" s="12">
        <v>2.6</v>
      </c>
      <c r="H3944" s="13">
        <v>384.7</v>
      </c>
      <c r="I3944" s="12" t="s">
        <v>25</v>
      </c>
      <c r="J3944" s="13">
        <v>384.7</v>
      </c>
    </row>
    <row r="3945" spans="1:10">
      <c r="A3945" s="12" t="s">
        <v>5184</v>
      </c>
      <c r="B3945" s="3">
        <v>45828</v>
      </c>
      <c r="C3945" s="12" t="s">
        <v>1052</v>
      </c>
      <c r="D3945" s="12" t="s">
        <v>90</v>
      </c>
      <c r="E3945" s="12" t="s">
        <v>57</v>
      </c>
      <c r="F3945" s="12" t="s">
        <v>77</v>
      </c>
      <c r="G3945" s="12">
        <v>2.4</v>
      </c>
      <c r="H3945" s="13">
        <v>184.55</v>
      </c>
      <c r="I3945" s="12" t="s">
        <v>25</v>
      </c>
      <c r="J3945" s="13">
        <v>184.55</v>
      </c>
    </row>
    <row r="3946" spans="1:10">
      <c r="A3946" s="12" t="s">
        <v>5185</v>
      </c>
      <c r="B3946" s="3">
        <v>46015</v>
      </c>
      <c r="C3946" s="12" t="s">
        <v>2761</v>
      </c>
      <c r="D3946" s="12" t="s">
        <v>68</v>
      </c>
      <c r="E3946" s="12" t="s">
        <v>95</v>
      </c>
      <c r="F3946" s="12" t="s">
        <v>62</v>
      </c>
      <c r="G3946" s="12">
        <v>3.7</v>
      </c>
      <c r="H3946" s="13">
        <v>313.25</v>
      </c>
      <c r="I3946" s="12" t="s">
        <v>25</v>
      </c>
      <c r="J3946" s="13">
        <v>313.25</v>
      </c>
    </row>
    <row r="3947" spans="1:10">
      <c r="A3947" s="12" t="s">
        <v>5186</v>
      </c>
      <c r="B3947" s="3">
        <v>45886</v>
      </c>
      <c r="C3947" s="12" t="s">
        <v>777</v>
      </c>
      <c r="D3947" s="12" t="s">
        <v>68</v>
      </c>
      <c r="E3947" s="12" t="s">
        <v>95</v>
      </c>
      <c r="F3947" s="12" t="s">
        <v>58</v>
      </c>
      <c r="G3947" s="12">
        <v>2.2000000000000002</v>
      </c>
      <c r="H3947" s="13">
        <v>318.82</v>
      </c>
      <c r="I3947" s="12" t="s">
        <v>25</v>
      </c>
      <c r="J3947" s="13">
        <v>318.82</v>
      </c>
    </row>
    <row r="3948" spans="1:10">
      <c r="A3948" s="12" t="s">
        <v>5187</v>
      </c>
      <c r="B3948" s="3">
        <v>45912</v>
      </c>
      <c r="C3948" s="12" t="s">
        <v>1729</v>
      </c>
      <c r="D3948" s="12" t="s">
        <v>68</v>
      </c>
      <c r="E3948" s="12" t="s">
        <v>95</v>
      </c>
      <c r="F3948" s="12" t="s">
        <v>103</v>
      </c>
      <c r="G3948" s="12">
        <v>1.7</v>
      </c>
      <c r="H3948" s="13">
        <v>253.97</v>
      </c>
      <c r="I3948" s="12" t="s">
        <v>25</v>
      </c>
      <c r="J3948" s="13">
        <v>253.97</v>
      </c>
    </row>
    <row r="3949" spans="1:10">
      <c r="A3949" s="12" t="s">
        <v>5188</v>
      </c>
      <c r="B3949" s="3">
        <v>45887</v>
      </c>
      <c r="C3949" s="12" t="s">
        <v>1731</v>
      </c>
      <c r="D3949" s="12" t="s">
        <v>68</v>
      </c>
      <c r="E3949" s="12" t="s">
        <v>81</v>
      </c>
      <c r="F3949" s="12" t="s">
        <v>100</v>
      </c>
      <c r="G3949" s="12">
        <v>4.3</v>
      </c>
      <c r="H3949" s="13">
        <v>290.38</v>
      </c>
      <c r="I3949" s="12" t="s">
        <v>25</v>
      </c>
      <c r="J3949" s="13">
        <v>290.38</v>
      </c>
    </row>
    <row r="3950" spans="1:10">
      <c r="A3950" s="12" t="s">
        <v>5189</v>
      </c>
      <c r="B3950" s="3">
        <v>45677</v>
      </c>
      <c r="C3950" s="12" t="s">
        <v>290</v>
      </c>
      <c r="D3950" s="12" t="s">
        <v>90</v>
      </c>
      <c r="E3950" s="12" t="s">
        <v>76</v>
      </c>
      <c r="F3950" s="12" t="s">
        <v>82</v>
      </c>
      <c r="G3950" s="12">
        <v>4.3</v>
      </c>
      <c r="H3950" s="13">
        <v>201.39</v>
      </c>
      <c r="I3950" s="12" t="s">
        <v>25</v>
      </c>
      <c r="J3950" s="13">
        <v>201.39</v>
      </c>
    </row>
    <row r="3951" spans="1:10">
      <c r="A3951" s="12" t="s">
        <v>5190</v>
      </c>
      <c r="B3951" s="3">
        <v>45816</v>
      </c>
      <c r="C3951" s="12" t="s">
        <v>2298</v>
      </c>
      <c r="D3951" s="12" t="s">
        <v>80</v>
      </c>
      <c r="E3951" s="12" t="s">
        <v>81</v>
      </c>
      <c r="F3951" s="12" t="s">
        <v>70</v>
      </c>
      <c r="G3951" s="12">
        <v>1.6</v>
      </c>
      <c r="H3951" s="13">
        <v>354.08</v>
      </c>
      <c r="I3951" s="12" t="s">
        <v>25</v>
      </c>
      <c r="J3951" s="13">
        <v>354.08</v>
      </c>
    </row>
    <row r="3952" spans="1:10">
      <c r="A3952" s="12" t="s">
        <v>5191</v>
      </c>
      <c r="B3952" s="3">
        <v>45712</v>
      </c>
      <c r="C3952" s="12" t="s">
        <v>314</v>
      </c>
      <c r="D3952" s="12" t="s">
        <v>90</v>
      </c>
      <c r="E3952" s="12" t="s">
        <v>69</v>
      </c>
      <c r="F3952" s="12" t="s">
        <v>100</v>
      </c>
      <c r="G3952" s="12">
        <v>2.6</v>
      </c>
      <c r="H3952" s="13">
        <v>189.55</v>
      </c>
      <c r="I3952" s="12" t="s">
        <v>26</v>
      </c>
      <c r="J3952" s="13">
        <v>60.74</v>
      </c>
    </row>
    <row r="3953" spans="1:10">
      <c r="A3953" s="12" t="s">
        <v>5192</v>
      </c>
      <c r="B3953" s="3">
        <v>45826</v>
      </c>
      <c r="C3953" s="12" t="s">
        <v>816</v>
      </c>
      <c r="D3953" s="12" t="s">
        <v>61</v>
      </c>
      <c r="E3953" s="12" t="s">
        <v>69</v>
      </c>
      <c r="F3953" s="12" t="s">
        <v>77</v>
      </c>
      <c r="G3953" s="12">
        <v>2.2999999999999998</v>
      </c>
      <c r="H3953" s="13">
        <v>128.21</v>
      </c>
      <c r="I3953" s="12" t="s">
        <v>27</v>
      </c>
      <c r="J3953" s="13">
        <v>0</v>
      </c>
    </row>
    <row r="3954" spans="1:10">
      <c r="A3954" s="12" t="s">
        <v>5193</v>
      </c>
      <c r="B3954" s="3">
        <v>45888</v>
      </c>
      <c r="C3954" s="12" t="s">
        <v>5099</v>
      </c>
      <c r="D3954" s="12" t="s">
        <v>90</v>
      </c>
      <c r="E3954" s="12" t="s">
        <v>95</v>
      </c>
      <c r="F3954" s="12" t="s">
        <v>87</v>
      </c>
      <c r="G3954" s="12">
        <v>2.7</v>
      </c>
      <c r="H3954" s="13">
        <v>171.8</v>
      </c>
      <c r="I3954" s="12" t="s">
        <v>26</v>
      </c>
      <c r="J3954" s="13">
        <v>58.73</v>
      </c>
    </row>
    <row r="3955" spans="1:10">
      <c r="A3955" s="12" t="s">
        <v>5194</v>
      </c>
      <c r="B3955" s="3">
        <v>45733</v>
      </c>
      <c r="C3955" s="12" t="s">
        <v>207</v>
      </c>
      <c r="D3955" s="12" t="s">
        <v>90</v>
      </c>
      <c r="E3955" s="12" t="s">
        <v>95</v>
      </c>
      <c r="F3955" s="12" t="s">
        <v>100</v>
      </c>
      <c r="G3955" s="12">
        <v>3.3</v>
      </c>
      <c r="H3955" s="13">
        <v>215.05</v>
      </c>
      <c r="I3955" s="12" t="s">
        <v>27</v>
      </c>
      <c r="J3955" s="13">
        <v>0</v>
      </c>
    </row>
    <row r="3956" spans="1:10">
      <c r="A3956" s="12" t="s">
        <v>5195</v>
      </c>
      <c r="B3956" s="3">
        <v>45846</v>
      </c>
      <c r="C3956" s="12" t="s">
        <v>667</v>
      </c>
      <c r="D3956" s="12" t="s">
        <v>80</v>
      </c>
      <c r="E3956" s="12" t="s">
        <v>81</v>
      </c>
      <c r="F3956" s="12" t="s">
        <v>100</v>
      </c>
      <c r="G3956" s="12">
        <v>2.8</v>
      </c>
      <c r="H3956" s="13">
        <v>411.29</v>
      </c>
      <c r="I3956" s="12" t="s">
        <v>26</v>
      </c>
      <c r="J3956" s="13">
        <v>116.61</v>
      </c>
    </row>
    <row r="3957" spans="1:10">
      <c r="A3957" s="12" t="s">
        <v>5196</v>
      </c>
      <c r="B3957" s="3">
        <v>45802</v>
      </c>
      <c r="C3957" s="12" t="s">
        <v>1439</v>
      </c>
      <c r="D3957" s="12" t="s">
        <v>68</v>
      </c>
      <c r="E3957" s="12" t="s">
        <v>73</v>
      </c>
      <c r="F3957" s="12" t="s">
        <v>100</v>
      </c>
      <c r="G3957" s="12">
        <v>4</v>
      </c>
      <c r="H3957" s="13">
        <v>321.08</v>
      </c>
      <c r="I3957" s="12" t="s">
        <v>25</v>
      </c>
      <c r="J3957" s="13">
        <v>321.08</v>
      </c>
    </row>
    <row r="3958" spans="1:10">
      <c r="A3958" s="12" t="s">
        <v>5197</v>
      </c>
      <c r="B3958" s="3">
        <v>45976</v>
      </c>
      <c r="C3958" s="12" t="s">
        <v>937</v>
      </c>
      <c r="D3958" s="12" t="s">
        <v>68</v>
      </c>
      <c r="E3958" s="12" t="s">
        <v>57</v>
      </c>
      <c r="F3958" s="12" t="s">
        <v>103</v>
      </c>
      <c r="G3958" s="12">
        <v>3.9</v>
      </c>
      <c r="H3958" s="13">
        <v>297.93</v>
      </c>
      <c r="I3958" s="12" t="s">
        <v>27</v>
      </c>
      <c r="J3958" s="13">
        <v>0</v>
      </c>
    </row>
    <row r="3959" spans="1:10">
      <c r="A3959" s="12" t="s">
        <v>5198</v>
      </c>
      <c r="B3959" s="3">
        <v>45767</v>
      </c>
      <c r="C3959" s="12" t="s">
        <v>954</v>
      </c>
      <c r="D3959" s="12" t="s">
        <v>68</v>
      </c>
      <c r="E3959" s="12" t="s">
        <v>81</v>
      </c>
      <c r="F3959" s="12" t="s">
        <v>58</v>
      </c>
      <c r="G3959" s="12">
        <v>2.8</v>
      </c>
      <c r="H3959" s="13">
        <v>312.01</v>
      </c>
      <c r="I3959" s="12" t="s">
        <v>26</v>
      </c>
      <c r="J3959" s="13">
        <v>155.62</v>
      </c>
    </row>
    <row r="3960" spans="1:10">
      <c r="A3960" s="12" t="s">
        <v>5199</v>
      </c>
      <c r="B3960" s="3">
        <v>45918</v>
      </c>
      <c r="C3960" s="12" t="s">
        <v>789</v>
      </c>
      <c r="D3960" s="12" t="s">
        <v>61</v>
      </c>
      <c r="E3960" s="12" t="s">
        <v>73</v>
      </c>
      <c r="F3960" s="12" t="s">
        <v>77</v>
      </c>
      <c r="G3960" s="12">
        <v>3</v>
      </c>
      <c r="H3960" s="13">
        <v>124.44</v>
      </c>
      <c r="I3960" s="12" t="s">
        <v>25</v>
      </c>
      <c r="J3960" s="13">
        <v>124.44</v>
      </c>
    </row>
    <row r="3961" spans="1:10">
      <c r="A3961" s="12" t="s">
        <v>5200</v>
      </c>
      <c r="B3961" s="3">
        <v>45673</v>
      </c>
      <c r="C3961" s="12" t="s">
        <v>1335</v>
      </c>
      <c r="D3961" s="12" t="s">
        <v>90</v>
      </c>
      <c r="E3961" s="12" t="s">
        <v>81</v>
      </c>
      <c r="F3961" s="12" t="s">
        <v>87</v>
      </c>
      <c r="G3961" s="12">
        <v>2.2000000000000002</v>
      </c>
      <c r="H3961" s="13">
        <v>181.03</v>
      </c>
      <c r="I3961" s="12" t="s">
        <v>25</v>
      </c>
      <c r="J3961" s="13">
        <v>181.03</v>
      </c>
    </row>
    <row r="3962" spans="1:10">
      <c r="A3962" s="12" t="s">
        <v>5201</v>
      </c>
      <c r="B3962" s="3">
        <v>45703</v>
      </c>
      <c r="C3962" s="12" t="s">
        <v>2672</v>
      </c>
      <c r="D3962" s="12" t="s">
        <v>68</v>
      </c>
      <c r="E3962" s="12" t="s">
        <v>81</v>
      </c>
      <c r="F3962" s="12" t="s">
        <v>58</v>
      </c>
      <c r="G3962" s="12">
        <v>1.6</v>
      </c>
      <c r="H3962" s="13">
        <v>251.58</v>
      </c>
      <c r="I3962" s="12" t="s">
        <v>25</v>
      </c>
      <c r="J3962" s="13">
        <v>251.58</v>
      </c>
    </row>
    <row r="3963" spans="1:10">
      <c r="A3963" s="12" t="s">
        <v>5202</v>
      </c>
      <c r="B3963" s="3">
        <v>45891</v>
      </c>
      <c r="C3963" s="12" t="s">
        <v>1653</v>
      </c>
      <c r="D3963" s="12" t="s">
        <v>65</v>
      </c>
      <c r="E3963" s="12" t="s">
        <v>69</v>
      </c>
      <c r="F3963" s="12" t="s">
        <v>70</v>
      </c>
      <c r="G3963" s="12">
        <v>2.4</v>
      </c>
      <c r="H3963" s="13">
        <v>235.03</v>
      </c>
      <c r="I3963" s="12" t="s">
        <v>26</v>
      </c>
      <c r="J3963" s="13">
        <v>168.53</v>
      </c>
    </row>
    <row r="3964" spans="1:10">
      <c r="A3964" s="12" t="s">
        <v>5203</v>
      </c>
      <c r="B3964" s="3">
        <v>45973</v>
      </c>
      <c r="C3964" s="12" t="s">
        <v>1274</v>
      </c>
      <c r="D3964" s="12" t="s">
        <v>56</v>
      </c>
      <c r="E3964" s="12" t="s">
        <v>81</v>
      </c>
      <c r="F3964" s="12" t="s">
        <v>70</v>
      </c>
      <c r="G3964" s="12">
        <v>4.0999999999999996</v>
      </c>
      <c r="H3964" s="13">
        <v>148.4</v>
      </c>
      <c r="I3964" s="12" t="s">
        <v>25</v>
      </c>
      <c r="J3964" s="13">
        <v>148.4</v>
      </c>
    </row>
    <row r="3965" spans="1:10">
      <c r="A3965" s="12" t="s">
        <v>5204</v>
      </c>
      <c r="B3965" s="3">
        <v>45917</v>
      </c>
      <c r="C3965" s="12" t="s">
        <v>702</v>
      </c>
      <c r="D3965" s="12" t="s">
        <v>68</v>
      </c>
      <c r="E3965" s="12" t="s">
        <v>81</v>
      </c>
      <c r="F3965" s="12" t="s">
        <v>87</v>
      </c>
      <c r="G3965" s="12">
        <v>3.3</v>
      </c>
      <c r="H3965" s="13">
        <v>339.96</v>
      </c>
      <c r="I3965" s="12" t="s">
        <v>25</v>
      </c>
      <c r="J3965" s="13">
        <v>339.96</v>
      </c>
    </row>
    <row r="3966" spans="1:10">
      <c r="A3966" s="12" t="s">
        <v>5205</v>
      </c>
      <c r="B3966" s="3">
        <v>45848</v>
      </c>
      <c r="C3966" s="12" t="s">
        <v>109</v>
      </c>
      <c r="D3966" s="12" t="s">
        <v>65</v>
      </c>
      <c r="E3966" s="12" t="s">
        <v>73</v>
      </c>
      <c r="F3966" s="12" t="s">
        <v>62</v>
      </c>
      <c r="G3966" s="12">
        <v>3.7</v>
      </c>
      <c r="H3966" s="13">
        <v>207.36</v>
      </c>
      <c r="I3966" s="12" t="s">
        <v>25</v>
      </c>
      <c r="J3966" s="13">
        <v>207.36</v>
      </c>
    </row>
    <row r="3967" spans="1:10">
      <c r="A3967" s="12" t="s">
        <v>5206</v>
      </c>
      <c r="B3967" s="3">
        <v>45865</v>
      </c>
      <c r="C3967" s="12" t="s">
        <v>1997</v>
      </c>
      <c r="D3967" s="12" t="s">
        <v>56</v>
      </c>
      <c r="E3967" s="12" t="s">
        <v>76</v>
      </c>
      <c r="F3967" s="12" t="s">
        <v>100</v>
      </c>
      <c r="G3967" s="12">
        <v>3.5</v>
      </c>
      <c r="H3967" s="13">
        <v>136.26</v>
      </c>
      <c r="I3967" s="12" t="s">
        <v>26</v>
      </c>
      <c r="J3967" s="13">
        <v>91.92</v>
      </c>
    </row>
    <row r="3968" spans="1:10">
      <c r="A3968" s="12" t="s">
        <v>5207</v>
      </c>
      <c r="B3968" s="3">
        <v>45950</v>
      </c>
      <c r="C3968" s="12" t="s">
        <v>2977</v>
      </c>
      <c r="D3968" s="12" t="s">
        <v>65</v>
      </c>
      <c r="E3968" s="12" t="s">
        <v>57</v>
      </c>
      <c r="F3968" s="12" t="s">
        <v>87</v>
      </c>
      <c r="G3968" s="12">
        <v>3</v>
      </c>
      <c r="H3968" s="13">
        <v>243.94</v>
      </c>
      <c r="I3968" s="12" t="s">
        <v>25</v>
      </c>
      <c r="J3968" s="13">
        <v>243.94</v>
      </c>
    </row>
    <row r="3969" spans="1:10">
      <c r="A3969" s="12" t="s">
        <v>5208</v>
      </c>
      <c r="B3969" s="3">
        <v>45944</v>
      </c>
      <c r="C3969" s="12" t="s">
        <v>2669</v>
      </c>
      <c r="D3969" s="12" t="s">
        <v>61</v>
      </c>
      <c r="E3969" s="12" t="s">
        <v>69</v>
      </c>
      <c r="F3969" s="12" t="s">
        <v>62</v>
      </c>
      <c r="G3969" s="12">
        <v>3.1</v>
      </c>
      <c r="H3969" s="13">
        <v>115.04</v>
      </c>
      <c r="I3969" s="12" t="s">
        <v>25</v>
      </c>
      <c r="J3969" s="13">
        <v>115.04</v>
      </c>
    </row>
    <row r="3970" spans="1:10">
      <c r="A3970" s="12" t="s">
        <v>5209</v>
      </c>
      <c r="B3970" s="3">
        <v>45928</v>
      </c>
      <c r="C3970" s="12" t="s">
        <v>3963</v>
      </c>
      <c r="D3970" s="12" t="s">
        <v>68</v>
      </c>
      <c r="E3970" s="12" t="s">
        <v>57</v>
      </c>
      <c r="F3970" s="12" t="s">
        <v>62</v>
      </c>
      <c r="G3970" s="12">
        <v>3</v>
      </c>
      <c r="H3970" s="13">
        <v>287.42</v>
      </c>
      <c r="I3970" s="12" t="s">
        <v>25</v>
      </c>
      <c r="J3970" s="13">
        <v>287.42</v>
      </c>
    </row>
    <row r="3971" spans="1:10">
      <c r="A3971" s="12" t="s">
        <v>5210</v>
      </c>
      <c r="B3971" s="3">
        <v>45797</v>
      </c>
      <c r="C3971" s="12" t="s">
        <v>3025</v>
      </c>
      <c r="D3971" s="12" t="s">
        <v>80</v>
      </c>
      <c r="E3971" s="12" t="s">
        <v>76</v>
      </c>
      <c r="F3971" s="12" t="s">
        <v>100</v>
      </c>
      <c r="G3971" s="12">
        <v>2.1</v>
      </c>
      <c r="H3971" s="13">
        <v>334.12</v>
      </c>
      <c r="I3971" s="12" t="s">
        <v>25</v>
      </c>
      <c r="J3971" s="13">
        <v>334.12</v>
      </c>
    </row>
    <row r="3972" spans="1:10">
      <c r="A3972" s="12" t="s">
        <v>5211</v>
      </c>
      <c r="B3972" s="3">
        <v>45753</v>
      </c>
      <c r="C3972" s="12" t="s">
        <v>686</v>
      </c>
      <c r="D3972" s="12" t="s">
        <v>65</v>
      </c>
      <c r="E3972" s="12" t="s">
        <v>81</v>
      </c>
      <c r="F3972" s="12" t="s">
        <v>70</v>
      </c>
      <c r="G3972" s="12">
        <v>2.1</v>
      </c>
      <c r="H3972" s="13">
        <v>202.98</v>
      </c>
      <c r="I3972" s="12" t="s">
        <v>26</v>
      </c>
      <c r="J3972" s="13">
        <v>88.13</v>
      </c>
    </row>
    <row r="3973" spans="1:10">
      <c r="A3973" s="12" t="s">
        <v>5212</v>
      </c>
      <c r="B3973" s="3">
        <v>45673</v>
      </c>
      <c r="C3973" s="12" t="s">
        <v>427</v>
      </c>
      <c r="D3973" s="12" t="s">
        <v>90</v>
      </c>
      <c r="E3973" s="12" t="s">
        <v>81</v>
      </c>
      <c r="F3973" s="12" t="s">
        <v>100</v>
      </c>
      <c r="G3973" s="12">
        <v>3.4</v>
      </c>
      <c r="H3973" s="13">
        <v>212.47</v>
      </c>
      <c r="I3973" s="12" t="s">
        <v>26</v>
      </c>
      <c r="J3973" s="13">
        <v>150.21</v>
      </c>
    </row>
    <row r="3974" spans="1:10">
      <c r="A3974" s="12" t="s">
        <v>5213</v>
      </c>
      <c r="B3974" s="3">
        <v>45964</v>
      </c>
      <c r="C3974" s="12" t="s">
        <v>805</v>
      </c>
      <c r="D3974" s="12" t="s">
        <v>90</v>
      </c>
      <c r="E3974" s="12" t="s">
        <v>69</v>
      </c>
      <c r="F3974" s="12" t="s">
        <v>58</v>
      </c>
      <c r="G3974" s="12">
        <v>1.9</v>
      </c>
      <c r="H3974" s="13">
        <v>195.97</v>
      </c>
      <c r="I3974" s="12" t="s">
        <v>25</v>
      </c>
      <c r="J3974" s="13">
        <v>195.97</v>
      </c>
    </row>
    <row r="3975" spans="1:10">
      <c r="A3975" s="12" t="s">
        <v>5214</v>
      </c>
      <c r="B3975" s="3">
        <v>45939</v>
      </c>
      <c r="C3975" s="12" t="s">
        <v>1680</v>
      </c>
      <c r="D3975" s="12" t="s">
        <v>90</v>
      </c>
      <c r="E3975" s="12" t="s">
        <v>95</v>
      </c>
      <c r="F3975" s="12" t="s">
        <v>82</v>
      </c>
      <c r="G3975" s="12">
        <v>2.2999999999999998</v>
      </c>
      <c r="H3975" s="13">
        <v>202.02</v>
      </c>
      <c r="I3975" s="12" t="s">
        <v>25</v>
      </c>
      <c r="J3975" s="13">
        <v>202.02</v>
      </c>
    </row>
    <row r="3976" spans="1:10">
      <c r="A3976" s="12" t="s">
        <v>5215</v>
      </c>
      <c r="B3976" s="3">
        <v>45856</v>
      </c>
      <c r="C3976" s="12" t="s">
        <v>5216</v>
      </c>
      <c r="D3976" s="12" t="s">
        <v>90</v>
      </c>
      <c r="E3976" s="12" t="s">
        <v>81</v>
      </c>
      <c r="F3976" s="12" t="s">
        <v>62</v>
      </c>
      <c r="G3976" s="12">
        <v>2.2000000000000002</v>
      </c>
      <c r="H3976" s="13">
        <v>187.04</v>
      </c>
      <c r="I3976" s="12" t="s">
        <v>25</v>
      </c>
      <c r="J3976" s="13">
        <v>187.04</v>
      </c>
    </row>
    <row r="3977" spans="1:10">
      <c r="A3977" s="12" t="s">
        <v>5217</v>
      </c>
      <c r="B3977" s="3">
        <v>45949</v>
      </c>
      <c r="C3977" s="12" t="s">
        <v>3052</v>
      </c>
      <c r="D3977" s="12" t="s">
        <v>65</v>
      </c>
      <c r="E3977" s="12" t="s">
        <v>76</v>
      </c>
      <c r="F3977" s="12" t="s">
        <v>77</v>
      </c>
      <c r="G3977" s="12">
        <v>5.0999999999999996</v>
      </c>
      <c r="H3977" s="13">
        <v>217.26</v>
      </c>
      <c r="I3977" s="12" t="s">
        <v>25</v>
      </c>
      <c r="J3977" s="13">
        <v>217.26</v>
      </c>
    </row>
    <row r="3978" spans="1:10">
      <c r="A3978" s="12" t="s">
        <v>5218</v>
      </c>
      <c r="B3978" s="3">
        <v>45817</v>
      </c>
      <c r="C3978" s="12" t="s">
        <v>298</v>
      </c>
      <c r="D3978" s="12" t="s">
        <v>65</v>
      </c>
      <c r="E3978" s="12" t="s">
        <v>73</v>
      </c>
      <c r="F3978" s="12" t="s">
        <v>82</v>
      </c>
      <c r="G3978" s="12">
        <v>3.5</v>
      </c>
      <c r="H3978" s="13">
        <v>221.08</v>
      </c>
      <c r="I3978" s="12" t="s">
        <v>26</v>
      </c>
      <c r="J3978" s="13">
        <v>155.94999999999999</v>
      </c>
    </row>
    <row r="3979" spans="1:10">
      <c r="A3979" s="12" t="s">
        <v>5219</v>
      </c>
      <c r="B3979" s="3">
        <v>45942</v>
      </c>
      <c r="C3979" s="12" t="s">
        <v>1164</v>
      </c>
      <c r="D3979" s="12" t="s">
        <v>90</v>
      </c>
      <c r="E3979" s="12" t="s">
        <v>95</v>
      </c>
      <c r="F3979" s="12" t="s">
        <v>70</v>
      </c>
      <c r="G3979" s="12">
        <v>3</v>
      </c>
      <c r="H3979" s="13">
        <v>187.47</v>
      </c>
      <c r="I3979" s="12" t="s">
        <v>25</v>
      </c>
      <c r="J3979" s="13">
        <v>187.47</v>
      </c>
    </row>
    <row r="3980" spans="1:10">
      <c r="A3980" s="12" t="s">
        <v>5220</v>
      </c>
      <c r="B3980" s="3">
        <v>45923</v>
      </c>
      <c r="C3980" s="12" t="s">
        <v>1392</v>
      </c>
      <c r="D3980" s="12" t="s">
        <v>56</v>
      </c>
      <c r="E3980" s="12" t="s">
        <v>81</v>
      </c>
      <c r="F3980" s="12" t="s">
        <v>103</v>
      </c>
      <c r="G3980" s="12">
        <v>3.6</v>
      </c>
      <c r="H3980" s="13">
        <v>140.84</v>
      </c>
      <c r="I3980" s="12" t="s">
        <v>25</v>
      </c>
      <c r="J3980" s="13">
        <v>140.84</v>
      </c>
    </row>
    <row r="3981" spans="1:10">
      <c r="A3981" s="12" t="s">
        <v>5221</v>
      </c>
      <c r="B3981" s="3">
        <v>45990</v>
      </c>
      <c r="C3981" s="12" t="s">
        <v>1313</v>
      </c>
      <c r="D3981" s="12" t="s">
        <v>68</v>
      </c>
      <c r="E3981" s="12" t="s">
        <v>57</v>
      </c>
      <c r="F3981" s="12" t="s">
        <v>58</v>
      </c>
      <c r="G3981" s="12">
        <v>2</v>
      </c>
      <c r="H3981" s="13">
        <v>255.95</v>
      </c>
      <c r="I3981" s="12" t="s">
        <v>27</v>
      </c>
      <c r="J3981" s="13">
        <v>0</v>
      </c>
    </row>
    <row r="3982" spans="1:10">
      <c r="A3982" s="12" t="s">
        <v>5222</v>
      </c>
      <c r="B3982" s="3">
        <v>45773</v>
      </c>
      <c r="C3982" s="12" t="s">
        <v>1195</v>
      </c>
      <c r="D3982" s="12" t="s">
        <v>65</v>
      </c>
      <c r="E3982" s="12" t="s">
        <v>69</v>
      </c>
      <c r="F3982" s="12" t="s">
        <v>58</v>
      </c>
      <c r="G3982" s="12">
        <v>2.6</v>
      </c>
      <c r="H3982" s="13">
        <v>195.44</v>
      </c>
      <c r="I3982" s="12" t="s">
        <v>25</v>
      </c>
      <c r="J3982" s="13">
        <v>195.44</v>
      </c>
    </row>
    <row r="3983" spans="1:10">
      <c r="A3983" s="12" t="s">
        <v>5223</v>
      </c>
      <c r="B3983" s="3">
        <v>46022</v>
      </c>
      <c r="C3983" s="12" t="s">
        <v>1630</v>
      </c>
      <c r="D3983" s="12" t="s">
        <v>65</v>
      </c>
      <c r="E3983" s="12" t="s">
        <v>73</v>
      </c>
      <c r="F3983" s="12" t="s">
        <v>70</v>
      </c>
      <c r="G3983" s="12">
        <v>1.5</v>
      </c>
      <c r="H3983" s="13">
        <v>229.99</v>
      </c>
      <c r="I3983" s="12" t="s">
        <v>25</v>
      </c>
      <c r="J3983" s="13">
        <v>229.99</v>
      </c>
    </row>
    <row r="3984" spans="1:10">
      <c r="A3984" s="12" t="s">
        <v>5224</v>
      </c>
      <c r="B3984" s="3">
        <v>45924</v>
      </c>
      <c r="C3984" s="12" t="s">
        <v>1640</v>
      </c>
      <c r="D3984" s="12" t="s">
        <v>90</v>
      </c>
      <c r="E3984" s="12" t="s">
        <v>73</v>
      </c>
      <c r="F3984" s="12" t="s">
        <v>100</v>
      </c>
      <c r="G3984" s="12">
        <v>3.7</v>
      </c>
      <c r="H3984" s="13">
        <v>183.43</v>
      </c>
      <c r="I3984" s="12" t="s">
        <v>25</v>
      </c>
      <c r="J3984" s="13">
        <v>183.43</v>
      </c>
    </row>
    <row r="3985" spans="1:10">
      <c r="A3985" s="12" t="s">
        <v>5225</v>
      </c>
      <c r="B3985" s="3">
        <v>46009</v>
      </c>
      <c r="C3985" s="12" t="s">
        <v>413</v>
      </c>
      <c r="D3985" s="12" t="s">
        <v>80</v>
      </c>
      <c r="E3985" s="12" t="s">
        <v>57</v>
      </c>
      <c r="F3985" s="12" t="s">
        <v>70</v>
      </c>
      <c r="G3985" s="12">
        <v>3.2</v>
      </c>
      <c r="H3985" s="13">
        <v>377.34</v>
      </c>
      <c r="I3985" s="12" t="s">
        <v>25</v>
      </c>
      <c r="J3985" s="13">
        <v>377.34</v>
      </c>
    </row>
    <row r="3986" spans="1:10">
      <c r="A3986" s="12" t="s">
        <v>5226</v>
      </c>
      <c r="B3986" s="3">
        <v>45848</v>
      </c>
      <c r="C3986" s="12" t="s">
        <v>1021</v>
      </c>
      <c r="D3986" s="12" t="s">
        <v>61</v>
      </c>
      <c r="E3986" s="12" t="s">
        <v>57</v>
      </c>
      <c r="F3986" s="12" t="s">
        <v>87</v>
      </c>
      <c r="G3986" s="12">
        <v>3.8</v>
      </c>
      <c r="H3986" s="13">
        <v>96.08</v>
      </c>
      <c r="I3986" s="12" t="s">
        <v>26</v>
      </c>
      <c r="J3986" s="13">
        <v>76.86</v>
      </c>
    </row>
    <row r="3987" spans="1:10">
      <c r="A3987" s="12" t="s">
        <v>5227</v>
      </c>
      <c r="B3987" s="3">
        <v>45984</v>
      </c>
      <c r="C3987" s="12" t="s">
        <v>2229</v>
      </c>
      <c r="D3987" s="12" t="s">
        <v>80</v>
      </c>
      <c r="E3987" s="12" t="s">
        <v>57</v>
      </c>
      <c r="F3987" s="12" t="s">
        <v>82</v>
      </c>
      <c r="G3987" s="12">
        <v>3.3</v>
      </c>
      <c r="H3987" s="13">
        <v>375.8</v>
      </c>
      <c r="I3987" s="12" t="s">
        <v>27</v>
      </c>
      <c r="J3987" s="13">
        <v>0</v>
      </c>
    </row>
    <row r="3988" spans="1:10">
      <c r="A3988" s="12" t="s">
        <v>5228</v>
      </c>
      <c r="B3988" s="3">
        <v>45793</v>
      </c>
      <c r="C3988" s="12" t="s">
        <v>374</v>
      </c>
      <c r="D3988" s="12" t="s">
        <v>90</v>
      </c>
      <c r="E3988" s="12" t="s">
        <v>69</v>
      </c>
      <c r="F3988" s="12" t="s">
        <v>103</v>
      </c>
      <c r="G3988" s="12">
        <v>2.2000000000000002</v>
      </c>
      <c r="H3988" s="13">
        <v>168.64</v>
      </c>
      <c r="I3988" s="12" t="s">
        <v>27</v>
      </c>
      <c r="J3988" s="13">
        <v>0</v>
      </c>
    </row>
    <row r="3989" spans="1:10">
      <c r="A3989" s="12" t="s">
        <v>5229</v>
      </c>
      <c r="B3989" s="3">
        <v>45839</v>
      </c>
      <c r="C3989" s="12" t="s">
        <v>2662</v>
      </c>
      <c r="D3989" s="12" t="s">
        <v>68</v>
      </c>
      <c r="E3989" s="12" t="s">
        <v>95</v>
      </c>
      <c r="F3989" s="12" t="s">
        <v>103</v>
      </c>
      <c r="G3989" s="12">
        <v>3.2</v>
      </c>
      <c r="H3989" s="13">
        <v>246.47</v>
      </c>
      <c r="I3989" s="12" t="s">
        <v>25</v>
      </c>
      <c r="J3989" s="13">
        <v>246.47</v>
      </c>
    </row>
    <row r="3990" spans="1:10">
      <c r="A3990" s="12" t="s">
        <v>5230</v>
      </c>
      <c r="B3990" s="3">
        <v>45702</v>
      </c>
      <c r="C3990" s="12" t="s">
        <v>3660</v>
      </c>
      <c r="D3990" s="12" t="s">
        <v>90</v>
      </c>
      <c r="E3990" s="12" t="s">
        <v>57</v>
      </c>
      <c r="F3990" s="12" t="s">
        <v>82</v>
      </c>
      <c r="G3990" s="12">
        <v>2.6</v>
      </c>
      <c r="H3990" s="13">
        <v>186.02</v>
      </c>
      <c r="I3990" s="12" t="s">
        <v>25</v>
      </c>
      <c r="J3990" s="13">
        <v>186.02</v>
      </c>
    </row>
    <row r="3991" spans="1:10">
      <c r="A3991" s="12" t="s">
        <v>5231</v>
      </c>
      <c r="B3991" s="3">
        <v>45824</v>
      </c>
      <c r="C3991" s="12" t="s">
        <v>535</v>
      </c>
      <c r="D3991" s="12" t="s">
        <v>80</v>
      </c>
      <c r="E3991" s="12" t="s">
        <v>73</v>
      </c>
      <c r="F3991" s="12" t="s">
        <v>62</v>
      </c>
      <c r="G3991" s="12">
        <v>3.1</v>
      </c>
      <c r="H3991" s="13">
        <v>367.53</v>
      </c>
      <c r="I3991" s="12" t="s">
        <v>25</v>
      </c>
      <c r="J3991" s="13">
        <v>367.53</v>
      </c>
    </row>
    <row r="3992" spans="1:10">
      <c r="A3992" s="12" t="s">
        <v>5232</v>
      </c>
      <c r="B3992" s="3">
        <v>46001</v>
      </c>
      <c r="C3992" s="12" t="s">
        <v>1474</v>
      </c>
      <c r="D3992" s="12" t="s">
        <v>68</v>
      </c>
      <c r="E3992" s="12" t="s">
        <v>57</v>
      </c>
      <c r="F3992" s="12" t="s">
        <v>77</v>
      </c>
      <c r="G3992" s="12">
        <v>2.5</v>
      </c>
      <c r="H3992" s="13">
        <v>273.83</v>
      </c>
      <c r="I3992" s="12" t="s">
        <v>26</v>
      </c>
      <c r="J3992" s="13">
        <v>120.95</v>
      </c>
    </row>
    <row r="3993" spans="1:10">
      <c r="A3993" s="12" t="s">
        <v>5233</v>
      </c>
      <c r="B3993" s="3">
        <v>45936</v>
      </c>
      <c r="C3993" s="12" t="s">
        <v>856</v>
      </c>
      <c r="D3993" s="12" t="s">
        <v>80</v>
      </c>
      <c r="E3993" s="12" t="s">
        <v>95</v>
      </c>
      <c r="F3993" s="12" t="s">
        <v>100</v>
      </c>
      <c r="G3993" s="12">
        <v>2.5</v>
      </c>
      <c r="H3993" s="13">
        <v>409.27</v>
      </c>
      <c r="I3993" s="12" t="s">
        <v>26</v>
      </c>
      <c r="J3993" s="13">
        <v>276.56</v>
      </c>
    </row>
    <row r="3994" spans="1:10">
      <c r="A3994" s="12" t="s">
        <v>5234</v>
      </c>
      <c r="B3994" s="3">
        <v>45914</v>
      </c>
      <c r="C3994" s="12" t="s">
        <v>904</v>
      </c>
      <c r="D3994" s="12" t="s">
        <v>90</v>
      </c>
      <c r="E3994" s="12" t="s">
        <v>57</v>
      </c>
      <c r="F3994" s="12" t="s">
        <v>100</v>
      </c>
      <c r="G3994" s="12">
        <v>3.4</v>
      </c>
      <c r="H3994" s="13">
        <v>200.8</v>
      </c>
      <c r="I3994" s="12" t="s">
        <v>25</v>
      </c>
      <c r="J3994" s="13">
        <v>200.8</v>
      </c>
    </row>
    <row r="3995" spans="1:10">
      <c r="A3995" s="12" t="s">
        <v>5235</v>
      </c>
      <c r="B3995" s="3">
        <v>45800</v>
      </c>
      <c r="C3995" s="12" t="s">
        <v>1603</v>
      </c>
      <c r="D3995" s="12" t="s">
        <v>65</v>
      </c>
      <c r="E3995" s="12" t="s">
        <v>69</v>
      </c>
      <c r="F3995" s="12" t="s">
        <v>62</v>
      </c>
      <c r="G3995" s="12">
        <v>4</v>
      </c>
      <c r="H3995" s="13">
        <v>191.37</v>
      </c>
      <c r="I3995" s="12" t="s">
        <v>25</v>
      </c>
      <c r="J3995" s="13">
        <v>191.37</v>
      </c>
    </row>
    <row r="3996" spans="1:10">
      <c r="A3996" s="12" t="s">
        <v>5236</v>
      </c>
      <c r="B3996" s="3">
        <v>45916</v>
      </c>
      <c r="C3996" s="12" t="s">
        <v>525</v>
      </c>
      <c r="D3996" s="12" t="s">
        <v>80</v>
      </c>
      <c r="E3996" s="12" t="s">
        <v>57</v>
      </c>
      <c r="F3996" s="12" t="s">
        <v>87</v>
      </c>
      <c r="G3996" s="12">
        <v>3.5</v>
      </c>
      <c r="H3996" s="13">
        <v>371.38</v>
      </c>
      <c r="I3996" s="12" t="s">
        <v>25</v>
      </c>
      <c r="J3996" s="13">
        <v>371.38</v>
      </c>
    </row>
    <row r="3997" spans="1:10">
      <c r="A3997" s="12" t="s">
        <v>5237</v>
      </c>
      <c r="B3997" s="3">
        <v>45836</v>
      </c>
      <c r="C3997" s="12" t="s">
        <v>2994</v>
      </c>
      <c r="D3997" s="12" t="s">
        <v>80</v>
      </c>
      <c r="E3997" s="12" t="s">
        <v>95</v>
      </c>
      <c r="F3997" s="12" t="s">
        <v>70</v>
      </c>
      <c r="G3997" s="12">
        <v>3.1</v>
      </c>
      <c r="H3997" s="13">
        <v>341.83</v>
      </c>
      <c r="I3997" s="12" t="s">
        <v>25</v>
      </c>
      <c r="J3997" s="13">
        <v>341.83</v>
      </c>
    </row>
    <row r="3998" spans="1:10">
      <c r="A3998" s="12" t="s">
        <v>5238</v>
      </c>
      <c r="B3998" s="3">
        <v>45828</v>
      </c>
      <c r="C3998" s="12" t="s">
        <v>644</v>
      </c>
      <c r="D3998" s="12" t="s">
        <v>90</v>
      </c>
      <c r="E3998" s="12" t="s">
        <v>76</v>
      </c>
      <c r="F3998" s="12" t="s">
        <v>103</v>
      </c>
      <c r="G3998" s="12">
        <v>2.2999999999999998</v>
      </c>
      <c r="H3998" s="13">
        <v>167.86</v>
      </c>
      <c r="I3998" s="12" t="s">
        <v>25</v>
      </c>
      <c r="J3998" s="13">
        <v>167.86</v>
      </c>
    </row>
    <row r="3999" spans="1:10">
      <c r="A3999" s="12" t="s">
        <v>5239</v>
      </c>
      <c r="B3999" s="3">
        <v>45806</v>
      </c>
      <c r="C3999" s="12" t="s">
        <v>234</v>
      </c>
      <c r="D3999" s="12" t="s">
        <v>68</v>
      </c>
      <c r="E3999" s="12" t="s">
        <v>73</v>
      </c>
      <c r="F3999" s="12" t="s">
        <v>100</v>
      </c>
      <c r="G3999" s="12">
        <v>4</v>
      </c>
      <c r="H3999" s="13">
        <v>246.71</v>
      </c>
      <c r="I3999" s="12" t="s">
        <v>27</v>
      </c>
      <c r="J3999" s="13">
        <v>0</v>
      </c>
    </row>
    <row r="4000" spans="1:10">
      <c r="A4000" s="12" t="s">
        <v>5240</v>
      </c>
      <c r="B4000" s="3">
        <v>45661</v>
      </c>
      <c r="C4000" s="12" t="s">
        <v>1689</v>
      </c>
      <c r="D4000" s="12" t="s">
        <v>90</v>
      </c>
      <c r="E4000" s="12" t="s">
        <v>81</v>
      </c>
      <c r="F4000" s="12" t="s">
        <v>77</v>
      </c>
      <c r="G4000" s="12">
        <v>3.2</v>
      </c>
      <c r="H4000" s="13">
        <v>166.61</v>
      </c>
      <c r="I4000" s="12" t="s">
        <v>25</v>
      </c>
      <c r="J4000" s="13">
        <v>166.61</v>
      </c>
    </row>
    <row r="4001" spans="1:10">
      <c r="A4001" s="12" t="s">
        <v>5241</v>
      </c>
      <c r="B4001" s="3">
        <v>45736</v>
      </c>
      <c r="C4001" s="12" t="s">
        <v>318</v>
      </c>
      <c r="D4001" s="12" t="s">
        <v>56</v>
      </c>
      <c r="E4001" s="12" t="s">
        <v>57</v>
      </c>
      <c r="F4001" s="12" t="s">
        <v>58</v>
      </c>
      <c r="G4001" s="12">
        <v>3.2</v>
      </c>
      <c r="H4001" s="13">
        <v>118.83</v>
      </c>
      <c r="I4001" s="12" t="s">
        <v>26</v>
      </c>
      <c r="J4001" s="13">
        <v>44.05</v>
      </c>
    </row>
    <row r="4002" spans="1:10">
      <c r="A4002" s="12" t="s">
        <v>5242</v>
      </c>
      <c r="B4002" s="3">
        <v>45893</v>
      </c>
      <c r="C4002" s="12" t="s">
        <v>900</v>
      </c>
      <c r="D4002" s="12" t="s">
        <v>68</v>
      </c>
      <c r="E4002" s="12" t="s">
        <v>57</v>
      </c>
      <c r="F4002" s="12" t="s">
        <v>100</v>
      </c>
      <c r="G4002" s="12">
        <v>3.5</v>
      </c>
      <c r="H4002" s="13">
        <v>270.52</v>
      </c>
      <c r="I4002" s="12" t="s">
        <v>25</v>
      </c>
      <c r="J4002" s="13">
        <v>270.52</v>
      </c>
    </row>
    <row r="4003" spans="1:10">
      <c r="A4003" s="12" t="s">
        <v>5243</v>
      </c>
      <c r="B4003" s="3">
        <v>45722</v>
      </c>
      <c r="C4003" s="12" t="s">
        <v>983</v>
      </c>
      <c r="D4003" s="12" t="s">
        <v>68</v>
      </c>
      <c r="E4003" s="12" t="s">
        <v>69</v>
      </c>
      <c r="F4003" s="12" t="s">
        <v>62</v>
      </c>
      <c r="G4003" s="12">
        <v>2.9</v>
      </c>
      <c r="H4003" s="13">
        <v>260.17</v>
      </c>
      <c r="I4003" s="12" t="s">
        <v>25</v>
      </c>
      <c r="J4003" s="13">
        <v>260.17</v>
      </c>
    </row>
    <row r="4004" spans="1:10">
      <c r="A4004" s="12" t="s">
        <v>5244</v>
      </c>
      <c r="B4004" s="3">
        <v>45837</v>
      </c>
      <c r="C4004" s="12" t="s">
        <v>2226</v>
      </c>
      <c r="D4004" s="12" t="s">
        <v>56</v>
      </c>
      <c r="E4004" s="12" t="s">
        <v>69</v>
      </c>
      <c r="F4004" s="12" t="s">
        <v>100</v>
      </c>
      <c r="G4004" s="12">
        <v>3.1</v>
      </c>
      <c r="H4004" s="13">
        <v>124.35</v>
      </c>
      <c r="I4004" s="12" t="s">
        <v>25</v>
      </c>
      <c r="J4004" s="13">
        <v>124.35</v>
      </c>
    </row>
    <row r="4005" spans="1:10">
      <c r="A4005" s="12" t="s">
        <v>5245</v>
      </c>
      <c r="B4005" s="3">
        <v>45919</v>
      </c>
      <c r="C4005" s="12" t="s">
        <v>935</v>
      </c>
      <c r="D4005" s="12" t="s">
        <v>90</v>
      </c>
      <c r="E4005" s="12" t="s">
        <v>69</v>
      </c>
      <c r="F4005" s="12" t="s">
        <v>82</v>
      </c>
      <c r="G4005" s="12">
        <v>3.4</v>
      </c>
      <c r="H4005" s="13">
        <v>191.67</v>
      </c>
      <c r="I4005" s="12" t="s">
        <v>25</v>
      </c>
      <c r="J4005" s="13">
        <v>191.67</v>
      </c>
    </row>
    <row r="4006" spans="1:10">
      <c r="A4006" s="12" t="s">
        <v>5246</v>
      </c>
      <c r="B4006" s="3">
        <v>45734</v>
      </c>
      <c r="C4006" s="12" t="s">
        <v>1712</v>
      </c>
      <c r="D4006" s="12" t="s">
        <v>90</v>
      </c>
      <c r="E4006" s="12" t="s">
        <v>69</v>
      </c>
      <c r="F4006" s="12" t="s">
        <v>87</v>
      </c>
      <c r="G4006" s="12">
        <v>2.6</v>
      </c>
      <c r="H4006" s="13">
        <v>220.79</v>
      </c>
      <c r="I4006" s="12" t="s">
        <v>26</v>
      </c>
      <c r="J4006" s="13">
        <v>74.27</v>
      </c>
    </row>
    <row r="4007" spans="1:10">
      <c r="A4007" s="12" t="s">
        <v>5247</v>
      </c>
      <c r="B4007" s="3">
        <v>45818</v>
      </c>
      <c r="C4007" s="12" t="s">
        <v>545</v>
      </c>
      <c r="D4007" s="12" t="s">
        <v>56</v>
      </c>
      <c r="E4007" s="12" t="s">
        <v>76</v>
      </c>
      <c r="F4007" s="12" t="s">
        <v>77</v>
      </c>
      <c r="G4007" s="12">
        <v>2.2000000000000002</v>
      </c>
      <c r="H4007" s="13">
        <v>145.77000000000001</v>
      </c>
      <c r="I4007" s="12" t="s">
        <v>26</v>
      </c>
      <c r="J4007" s="13">
        <v>116.69</v>
      </c>
    </row>
    <row r="4008" spans="1:10">
      <c r="A4008" s="12" t="s">
        <v>5248</v>
      </c>
      <c r="B4008" s="3">
        <v>45881</v>
      </c>
      <c r="C4008" s="12" t="s">
        <v>270</v>
      </c>
      <c r="D4008" s="12" t="s">
        <v>90</v>
      </c>
      <c r="E4008" s="12" t="s">
        <v>76</v>
      </c>
      <c r="F4008" s="12" t="s">
        <v>70</v>
      </c>
      <c r="G4008" s="12">
        <v>2.2999999999999998</v>
      </c>
      <c r="H4008" s="13">
        <v>225.14</v>
      </c>
      <c r="I4008" s="12" t="s">
        <v>26</v>
      </c>
      <c r="J4008" s="13">
        <v>187.52</v>
      </c>
    </row>
    <row r="4009" spans="1:10">
      <c r="A4009" s="12" t="s">
        <v>5249</v>
      </c>
      <c r="B4009" s="3">
        <v>45700</v>
      </c>
      <c r="C4009" s="12" t="s">
        <v>111</v>
      </c>
      <c r="D4009" s="12" t="s">
        <v>56</v>
      </c>
      <c r="E4009" s="12" t="s">
        <v>57</v>
      </c>
      <c r="F4009" s="12" t="s">
        <v>58</v>
      </c>
      <c r="G4009" s="12">
        <v>2.6</v>
      </c>
      <c r="H4009" s="13">
        <v>144.29</v>
      </c>
      <c r="I4009" s="12" t="s">
        <v>25</v>
      </c>
      <c r="J4009" s="13">
        <v>144.29</v>
      </c>
    </row>
    <row r="4010" spans="1:10">
      <c r="A4010" s="12" t="s">
        <v>5250</v>
      </c>
      <c r="B4010" s="3">
        <v>45750</v>
      </c>
      <c r="C4010" s="12" t="s">
        <v>2294</v>
      </c>
      <c r="D4010" s="12" t="s">
        <v>68</v>
      </c>
      <c r="E4010" s="12" t="s">
        <v>69</v>
      </c>
      <c r="F4010" s="12" t="s">
        <v>100</v>
      </c>
      <c r="G4010" s="12">
        <v>3.1</v>
      </c>
      <c r="H4010" s="13">
        <v>243.92</v>
      </c>
      <c r="I4010" s="12" t="s">
        <v>26</v>
      </c>
      <c r="J4010" s="13">
        <v>100.88</v>
      </c>
    </row>
    <row r="4011" spans="1:10">
      <c r="A4011" s="12" t="s">
        <v>5251</v>
      </c>
      <c r="B4011" s="3">
        <v>45802</v>
      </c>
      <c r="C4011" s="12" t="s">
        <v>2499</v>
      </c>
      <c r="D4011" s="12" t="s">
        <v>80</v>
      </c>
      <c r="E4011" s="12" t="s">
        <v>95</v>
      </c>
      <c r="F4011" s="12" t="s">
        <v>62</v>
      </c>
      <c r="G4011" s="12">
        <v>1</v>
      </c>
      <c r="H4011" s="13">
        <v>404.18</v>
      </c>
      <c r="I4011" s="12" t="s">
        <v>25</v>
      </c>
      <c r="J4011" s="13">
        <v>404.18</v>
      </c>
    </row>
    <row r="4012" spans="1:10">
      <c r="A4012" s="12" t="s">
        <v>5252</v>
      </c>
      <c r="B4012" s="3">
        <v>45900</v>
      </c>
      <c r="C4012" s="12" t="s">
        <v>1180</v>
      </c>
      <c r="D4012" s="12" t="s">
        <v>90</v>
      </c>
      <c r="E4012" s="12" t="s">
        <v>73</v>
      </c>
      <c r="F4012" s="12" t="s">
        <v>82</v>
      </c>
      <c r="G4012" s="12">
        <v>3.7</v>
      </c>
      <c r="H4012" s="13">
        <v>208.47</v>
      </c>
      <c r="I4012" s="12" t="s">
        <v>25</v>
      </c>
      <c r="J4012" s="13">
        <v>208.47</v>
      </c>
    </row>
    <row r="4013" spans="1:10">
      <c r="A4013" s="12" t="s">
        <v>5253</v>
      </c>
      <c r="B4013" s="3">
        <v>45733</v>
      </c>
      <c r="C4013" s="12" t="s">
        <v>552</v>
      </c>
      <c r="D4013" s="12" t="s">
        <v>65</v>
      </c>
      <c r="E4013" s="12" t="s">
        <v>57</v>
      </c>
      <c r="F4013" s="12" t="s">
        <v>82</v>
      </c>
      <c r="G4013" s="12">
        <v>4.7</v>
      </c>
      <c r="H4013" s="13">
        <v>223.72</v>
      </c>
      <c r="I4013" s="12" t="s">
        <v>25</v>
      </c>
      <c r="J4013" s="13">
        <v>223.72</v>
      </c>
    </row>
    <row r="4014" spans="1:10">
      <c r="A4014" s="12" t="s">
        <v>5254</v>
      </c>
      <c r="B4014" s="3">
        <v>45829</v>
      </c>
      <c r="C4014" s="12" t="s">
        <v>193</v>
      </c>
      <c r="D4014" s="12" t="s">
        <v>80</v>
      </c>
      <c r="E4014" s="12" t="s">
        <v>76</v>
      </c>
      <c r="F4014" s="12" t="s">
        <v>87</v>
      </c>
      <c r="G4014" s="12">
        <v>3.1</v>
      </c>
      <c r="H4014" s="13">
        <v>305.93</v>
      </c>
      <c r="I4014" s="12" t="s">
        <v>26</v>
      </c>
      <c r="J4014" s="13">
        <v>242.77</v>
      </c>
    </row>
    <row r="4015" spans="1:10">
      <c r="A4015" s="12" t="s">
        <v>5255</v>
      </c>
      <c r="B4015" s="3">
        <v>45823</v>
      </c>
      <c r="C4015" s="12" t="s">
        <v>1789</v>
      </c>
      <c r="D4015" s="12" t="s">
        <v>61</v>
      </c>
      <c r="E4015" s="12" t="s">
        <v>73</v>
      </c>
      <c r="F4015" s="12" t="s">
        <v>87</v>
      </c>
      <c r="G4015" s="12">
        <v>3.2</v>
      </c>
      <c r="H4015" s="13">
        <v>123.49</v>
      </c>
      <c r="I4015" s="12" t="s">
        <v>25</v>
      </c>
      <c r="J4015" s="13">
        <v>123.49</v>
      </c>
    </row>
    <row r="4016" spans="1:10">
      <c r="A4016" s="12" t="s">
        <v>5256</v>
      </c>
      <c r="B4016" s="3">
        <v>45968</v>
      </c>
      <c r="C4016" s="12" t="s">
        <v>1871</v>
      </c>
      <c r="D4016" s="12" t="s">
        <v>65</v>
      </c>
      <c r="E4016" s="12" t="s">
        <v>95</v>
      </c>
      <c r="F4016" s="12" t="s">
        <v>70</v>
      </c>
      <c r="G4016" s="12">
        <v>3.2</v>
      </c>
      <c r="H4016" s="13">
        <v>208.91</v>
      </c>
      <c r="I4016" s="12" t="s">
        <v>25</v>
      </c>
      <c r="J4016" s="13">
        <v>208.91</v>
      </c>
    </row>
    <row r="4017" spans="1:10">
      <c r="A4017" s="12" t="s">
        <v>5257</v>
      </c>
      <c r="B4017" s="3">
        <v>45779</v>
      </c>
      <c r="C4017" s="12" t="s">
        <v>338</v>
      </c>
      <c r="D4017" s="12" t="s">
        <v>68</v>
      </c>
      <c r="E4017" s="12" t="s">
        <v>57</v>
      </c>
      <c r="F4017" s="12" t="s">
        <v>77</v>
      </c>
      <c r="G4017" s="12">
        <v>1.6</v>
      </c>
      <c r="H4017" s="13">
        <v>312.07</v>
      </c>
      <c r="I4017" s="12" t="s">
        <v>25</v>
      </c>
      <c r="J4017" s="13">
        <v>312.07</v>
      </c>
    </row>
    <row r="4018" spans="1:10">
      <c r="A4018" s="12" t="s">
        <v>5258</v>
      </c>
      <c r="B4018" s="3">
        <v>46016</v>
      </c>
      <c r="C4018" s="12" t="s">
        <v>914</v>
      </c>
      <c r="D4018" s="12" t="s">
        <v>56</v>
      </c>
      <c r="E4018" s="12" t="s">
        <v>73</v>
      </c>
      <c r="F4018" s="12" t="s">
        <v>82</v>
      </c>
      <c r="G4018" s="12">
        <v>4.0999999999999996</v>
      </c>
      <c r="H4018" s="13">
        <v>117.78</v>
      </c>
      <c r="I4018" s="12" t="s">
        <v>25</v>
      </c>
      <c r="J4018" s="13">
        <v>117.78</v>
      </c>
    </row>
    <row r="4019" spans="1:10">
      <c r="A4019" s="12" t="s">
        <v>5259</v>
      </c>
      <c r="B4019" s="3">
        <v>45887</v>
      </c>
      <c r="C4019" s="12" t="s">
        <v>4926</v>
      </c>
      <c r="D4019" s="12" t="s">
        <v>80</v>
      </c>
      <c r="E4019" s="12" t="s">
        <v>81</v>
      </c>
      <c r="F4019" s="12" t="s">
        <v>103</v>
      </c>
      <c r="G4019" s="12">
        <v>4.0999999999999996</v>
      </c>
      <c r="H4019" s="13">
        <v>309.25</v>
      </c>
      <c r="I4019" s="12" t="s">
        <v>25</v>
      </c>
      <c r="J4019" s="13">
        <v>309.25</v>
      </c>
    </row>
    <row r="4020" spans="1:10">
      <c r="A4020" s="12" t="s">
        <v>5260</v>
      </c>
      <c r="B4020" s="3">
        <v>45796</v>
      </c>
      <c r="C4020" s="12" t="s">
        <v>839</v>
      </c>
      <c r="D4020" s="12" t="s">
        <v>56</v>
      </c>
      <c r="E4020" s="12" t="s">
        <v>76</v>
      </c>
      <c r="F4020" s="12" t="s">
        <v>103</v>
      </c>
      <c r="G4020" s="12">
        <v>2.2000000000000002</v>
      </c>
      <c r="H4020" s="13">
        <v>133.47999999999999</v>
      </c>
      <c r="I4020" s="12" t="s">
        <v>25</v>
      </c>
      <c r="J4020" s="13">
        <v>133.47999999999999</v>
      </c>
    </row>
    <row r="4021" spans="1:10">
      <c r="A4021" s="12" t="s">
        <v>5261</v>
      </c>
      <c r="B4021" s="3">
        <v>46006</v>
      </c>
      <c r="C4021" s="12" t="s">
        <v>213</v>
      </c>
      <c r="D4021" s="12" t="s">
        <v>65</v>
      </c>
      <c r="E4021" s="12" t="s">
        <v>81</v>
      </c>
      <c r="F4021" s="12" t="s">
        <v>58</v>
      </c>
      <c r="G4021" s="12">
        <v>4.2</v>
      </c>
      <c r="H4021" s="13">
        <v>198.54</v>
      </c>
      <c r="I4021" s="12" t="s">
        <v>25</v>
      </c>
      <c r="J4021" s="13">
        <v>198.54</v>
      </c>
    </row>
    <row r="4022" spans="1:10">
      <c r="A4022" s="12" t="s">
        <v>5262</v>
      </c>
      <c r="B4022" s="3">
        <v>45934</v>
      </c>
      <c r="C4022" s="12" t="s">
        <v>143</v>
      </c>
      <c r="D4022" s="12" t="s">
        <v>90</v>
      </c>
      <c r="E4022" s="12" t="s">
        <v>73</v>
      </c>
      <c r="F4022" s="12" t="s">
        <v>62</v>
      </c>
      <c r="G4022" s="12">
        <v>1.8</v>
      </c>
      <c r="H4022" s="13">
        <v>186.44</v>
      </c>
      <c r="I4022" s="12" t="s">
        <v>25</v>
      </c>
      <c r="J4022" s="13">
        <v>186.44</v>
      </c>
    </row>
    <row r="4023" spans="1:10">
      <c r="A4023" s="12" t="s">
        <v>5263</v>
      </c>
      <c r="B4023" s="3">
        <v>45706</v>
      </c>
      <c r="C4023" s="12" t="s">
        <v>468</v>
      </c>
      <c r="D4023" s="12" t="s">
        <v>80</v>
      </c>
      <c r="E4023" s="12" t="s">
        <v>69</v>
      </c>
      <c r="F4023" s="12" t="s">
        <v>100</v>
      </c>
      <c r="G4023" s="12">
        <v>3.3</v>
      </c>
      <c r="H4023" s="13">
        <v>301.24</v>
      </c>
      <c r="I4023" s="12" t="s">
        <v>25</v>
      </c>
      <c r="J4023" s="13">
        <v>301.24</v>
      </c>
    </row>
    <row r="4024" spans="1:10">
      <c r="A4024" s="12" t="s">
        <v>5264</v>
      </c>
      <c r="B4024" s="3">
        <v>45687</v>
      </c>
      <c r="C4024" s="12" t="s">
        <v>1618</v>
      </c>
      <c r="D4024" s="12" t="s">
        <v>80</v>
      </c>
      <c r="E4024" s="12" t="s">
        <v>95</v>
      </c>
      <c r="F4024" s="12" t="s">
        <v>62</v>
      </c>
      <c r="G4024" s="12">
        <v>3.2</v>
      </c>
      <c r="H4024" s="13">
        <v>364.65</v>
      </c>
      <c r="I4024" s="12" t="s">
        <v>25</v>
      </c>
      <c r="J4024" s="13">
        <v>364.65</v>
      </c>
    </row>
    <row r="4025" spans="1:10">
      <c r="A4025" s="12" t="s">
        <v>5265</v>
      </c>
      <c r="B4025" s="3">
        <v>45991</v>
      </c>
      <c r="C4025" s="12" t="s">
        <v>3697</v>
      </c>
      <c r="D4025" s="12" t="s">
        <v>90</v>
      </c>
      <c r="E4025" s="12" t="s">
        <v>73</v>
      </c>
      <c r="F4025" s="12" t="s">
        <v>100</v>
      </c>
      <c r="G4025" s="12">
        <v>1.8</v>
      </c>
      <c r="H4025" s="13">
        <v>227.67</v>
      </c>
      <c r="I4025" s="12" t="s">
        <v>25</v>
      </c>
      <c r="J4025" s="13">
        <v>227.67</v>
      </c>
    </row>
    <row r="4026" spans="1:10">
      <c r="A4026" s="12" t="s">
        <v>5266</v>
      </c>
      <c r="B4026" s="3">
        <v>45987</v>
      </c>
      <c r="C4026" s="12" t="s">
        <v>2166</v>
      </c>
      <c r="D4026" s="12" t="s">
        <v>56</v>
      </c>
      <c r="E4026" s="12" t="s">
        <v>73</v>
      </c>
      <c r="F4026" s="12" t="s">
        <v>82</v>
      </c>
      <c r="G4026" s="12">
        <v>3</v>
      </c>
      <c r="H4026" s="13">
        <v>121.58</v>
      </c>
      <c r="I4026" s="12" t="s">
        <v>25</v>
      </c>
      <c r="J4026" s="13">
        <v>121.58</v>
      </c>
    </row>
    <row r="4027" spans="1:10">
      <c r="A4027" s="12" t="s">
        <v>5267</v>
      </c>
      <c r="B4027" s="3">
        <v>45980</v>
      </c>
      <c r="C4027" s="12" t="s">
        <v>2171</v>
      </c>
      <c r="D4027" s="12" t="s">
        <v>68</v>
      </c>
      <c r="E4027" s="12" t="s">
        <v>69</v>
      </c>
      <c r="F4027" s="12" t="s">
        <v>77</v>
      </c>
      <c r="G4027" s="12">
        <v>2.7</v>
      </c>
      <c r="H4027" s="13">
        <v>299.2</v>
      </c>
      <c r="I4027" s="12" t="s">
        <v>27</v>
      </c>
      <c r="J4027" s="13">
        <v>0</v>
      </c>
    </row>
    <row r="4028" spans="1:10">
      <c r="A4028" s="12" t="s">
        <v>5268</v>
      </c>
      <c r="B4028" s="3">
        <v>45846</v>
      </c>
      <c r="C4028" s="12" t="s">
        <v>1357</v>
      </c>
      <c r="D4028" s="12" t="s">
        <v>56</v>
      </c>
      <c r="E4028" s="12" t="s">
        <v>81</v>
      </c>
      <c r="F4028" s="12" t="s">
        <v>58</v>
      </c>
      <c r="G4028" s="12">
        <v>4.5999999999999996</v>
      </c>
      <c r="H4028" s="13">
        <v>144.09</v>
      </c>
      <c r="I4028" s="12" t="s">
        <v>25</v>
      </c>
      <c r="J4028" s="13">
        <v>144.09</v>
      </c>
    </row>
    <row r="4029" spans="1:10">
      <c r="A4029" s="12" t="s">
        <v>5269</v>
      </c>
      <c r="B4029" s="3">
        <v>45791</v>
      </c>
      <c r="C4029" s="12" t="s">
        <v>665</v>
      </c>
      <c r="D4029" s="12" t="s">
        <v>65</v>
      </c>
      <c r="E4029" s="12" t="s">
        <v>76</v>
      </c>
      <c r="F4029" s="12" t="s">
        <v>58</v>
      </c>
      <c r="G4029" s="12">
        <v>1</v>
      </c>
      <c r="H4029" s="13">
        <v>233.62</v>
      </c>
      <c r="I4029" s="12" t="s">
        <v>25</v>
      </c>
      <c r="J4029" s="13">
        <v>233.62</v>
      </c>
    </row>
    <row r="4030" spans="1:10">
      <c r="A4030" s="12" t="s">
        <v>5270</v>
      </c>
      <c r="B4030" s="3">
        <v>45875</v>
      </c>
      <c r="C4030" s="12" t="s">
        <v>847</v>
      </c>
      <c r="D4030" s="12" t="s">
        <v>80</v>
      </c>
      <c r="E4030" s="12" t="s">
        <v>81</v>
      </c>
      <c r="F4030" s="12" t="s">
        <v>103</v>
      </c>
      <c r="G4030" s="12">
        <v>1.9</v>
      </c>
      <c r="H4030" s="13">
        <v>397.8</v>
      </c>
      <c r="I4030" s="12" t="s">
        <v>25</v>
      </c>
      <c r="J4030" s="13">
        <v>397.8</v>
      </c>
    </row>
    <row r="4031" spans="1:10">
      <c r="A4031" s="12" t="s">
        <v>5271</v>
      </c>
      <c r="B4031" s="3">
        <v>45723</v>
      </c>
      <c r="C4031" s="12" t="s">
        <v>115</v>
      </c>
      <c r="D4031" s="12" t="s">
        <v>80</v>
      </c>
      <c r="E4031" s="12" t="s">
        <v>76</v>
      </c>
      <c r="F4031" s="12" t="s">
        <v>62</v>
      </c>
      <c r="G4031" s="12">
        <v>3.4</v>
      </c>
      <c r="H4031" s="13">
        <v>366.24</v>
      </c>
      <c r="I4031" s="12" t="s">
        <v>25</v>
      </c>
      <c r="J4031" s="13">
        <v>366.24</v>
      </c>
    </row>
    <row r="4032" spans="1:10">
      <c r="A4032" s="12" t="s">
        <v>5272</v>
      </c>
      <c r="B4032" s="3">
        <v>45668</v>
      </c>
      <c r="C4032" s="12" t="s">
        <v>1395</v>
      </c>
      <c r="D4032" s="12" t="s">
        <v>56</v>
      </c>
      <c r="E4032" s="12" t="s">
        <v>73</v>
      </c>
      <c r="F4032" s="12" t="s">
        <v>100</v>
      </c>
      <c r="G4032" s="12">
        <v>2.9</v>
      </c>
      <c r="H4032" s="13">
        <v>134.66</v>
      </c>
      <c r="I4032" s="12" t="s">
        <v>25</v>
      </c>
      <c r="J4032" s="13">
        <v>134.66</v>
      </c>
    </row>
    <row r="4033" spans="1:10">
      <c r="A4033" s="12" t="s">
        <v>5273</v>
      </c>
      <c r="B4033" s="3">
        <v>45950</v>
      </c>
      <c r="C4033" s="12" t="s">
        <v>1479</v>
      </c>
      <c r="D4033" s="12" t="s">
        <v>61</v>
      </c>
      <c r="E4033" s="12" t="s">
        <v>76</v>
      </c>
      <c r="F4033" s="12" t="s">
        <v>58</v>
      </c>
      <c r="G4033" s="12">
        <v>3</v>
      </c>
      <c r="H4033" s="13">
        <v>95.38</v>
      </c>
      <c r="I4033" s="12" t="s">
        <v>26</v>
      </c>
      <c r="J4033" s="13">
        <v>80.77</v>
      </c>
    </row>
    <row r="4034" spans="1:10">
      <c r="A4034" s="12" t="s">
        <v>5274</v>
      </c>
      <c r="B4034" s="3">
        <v>45913</v>
      </c>
      <c r="C4034" s="12" t="s">
        <v>3732</v>
      </c>
      <c r="D4034" s="12" t="s">
        <v>80</v>
      </c>
      <c r="E4034" s="12" t="s">
        <v>69</v>
      </c>
      <c r="F4034" s="12" t="s">
        <v>87</v>
      </c>
      <c r="G4034" s="12">
        <v>2</v>
      </c>
      <c r="H4034" s="13">
        <v>379.37</v>
      </c>
      <c r="I4034" s="12" t="s">
        <v>25</v>
      </c>
      <c r="J4034" s="13">
        <v>379.37</v>
      </c>
    </row>
    <row r="4035" spans="1:10">
      <c r="A4035" s="12" t="s">
        <v>5275</v>
      </c>
      <c r="B4035" s="3">
        <v>45894</v>
      </c>
      <c r="C4035" s="12" t="s">
        <v>706</v>
      </c>
      <c r="D4035" s="12" t="s">
        <v>90</v>
      </c>
      <c r="E4035" s="12" t="s">
        <v>57</v>
      </c>
      <c r="F4035" s="12" t="s">
        <v>87</v>
      </c>
      <c r="G4035" s="12">
        <v>4.4000000000000004</v>
      </c>
      <c r="H4035" s="13">
        <v>167.13</v>
      </c>
      <c r="I4035" s="12" t="s">
        <v>25</v>
      </c>
      <c r="J4035" s="13">
        <v>167.13</v>
      </c>
    </row>
    <row r="4036" spans="1:10">
      <c r="A4036" s="12" t="s">
        <v>5276</v>
      </c>
      <c r="B4036" s="3">
        <v>45895</v>
      </c>
      <c r="C4036" s="12" t="s">
        <v>3562</v>
      </c>
      <c r="D4036" s="12" t="s">
        <v>80</v>
      </c>
      <c r="E4036" s="12" t="s">
        <v>57</v>
      </c>
      <c r="F4036" s="12" t="s">
        <v>103</v>
      </c>
      <c r="G4036" s="12">
        <v>3.3</v>
      </c>
      <c r="H4036" s="13">
        <v>366.49</v>
      </c>
      <c r="I4036" s="12" t="s">
        <v>25</v>
      </c>
      <c r="J4036" s="13">
        <v>366.49</v>
      </c>
    </row>
    <row r="4037" spans="1:10">
      <c r="A4037" s="12" t="s">
        <v>5277</v>
      </c>
      <c r="B4037" s="3">
        <v>45993</v>
      </c>
      <c r="C4037" s="12" t="s">
        <v>4451</v>
      </c>
      <c r="D4037" s="12" t="s">
        <v>68</v>
      </c>
      <c r="E4037" s="12" t="s">
        <v>57</v>
      </c>
      <c r="F4037" s="12" t="s">
        <v>87</v>
      </c>
      <c r="G4037" s="12">
        <v>2.7</v>
      </c>
      <c r="H4037" s="13">
        <v>338.42</v>
      </c>
      <c r="I4037" s="12" t="s">
        <v>25</v>
      </c>
      <c r="J4037" s="13">
        <v>338.42</v>
      </c>
    </row>
    <row r="4038" spans="1:10">
      <c r="A4038" s="12" t="s">
        <v>5278</v>
      </c>
      <c r="B4038" s="3">
        <v>45983</v>
      </c>
      <c r="C4038" s="12" t="s">
        <v>1212</v>
      </c>
      <c r="D4038" s="12" t="s">
        <v>61</v>
      </c>
      <c r="E4038" s="12" t="s">
        <v>95</v>
      </c>
      <c r="F4038" s="12" t="s">
        <v>70</v>
      </c>
      <c r="G4038" s="12">
        <v>2.6</v>
      </c>
      <c r="H4038" s="13">
        <v>97.81</v>
      </c>
      <c r="I4038" s="12" t="s">
        <v>25</v>
      </c>
      <c r="J4038" s="13">
        <v>97.81</v>
      </c>
    </row>
    <row r="4039" spans="1:10">
      <c r="A4039" s="12" t="s">
        <v>5279</v>
      </c>
      <c r="B4039" s="3">
        <v>45743</v>
      </c>
      <c r="C4039" s="12" t="s">
        <v>787</v>
      </c>
      <c r="D4039" s="12" t="s">
        <v>56</v>
      </c>
      <c r="E4039" s="12" t="s">
        <v>95</v>
      </c>
      <c r="F4039" s="12" t="s">
        <v>62</v>
      </c>
      <c r="G4039" s="12">
        <v>1.9</v>
      </c>
      <c r="H4039" s="13">
        <v>148.72999999999999</v>
      </c>
      <c r="I4039" s="12" t="s">
        <v>25</v>
      </c>
      <c r="J4039" s="13">
        <v>148.72999999999999</v>
      </c>
    </row>
    <row r="4040" spans="1:10">
      <c r="A4040" s="12" t="s">
        <v>5280</v>
      </c>
      <c r="B4040" s="3">
        <v>45780</v>
      </c>
      <c r="C4040" s="12" t="s">
        <v>2298</v>
      </c>
      <c r="D4040" s="12" t="s">
        <v>80</v>
      </c>
      <c r="E4040" s="12" t="s">
        <v>81</v>
      </c>
      <c r="F4040" s="12" t="s">
        <v>58</v>
      </c>
      <c r="G4040" s="12">
        <v>3.4</v>
      </c>
      <c r="H4040" s="13">
        <v>393.35</v>
      </c>
      <c r="I4040" s="12" t="s">
        <v>25</v>
      </c>
      <c r="J4040" s="13">
        <v>393.35</v>
      </c>
    </row>
    <row r="4041" spans="1:10">
      <c r="A4041" s="12" t="s">
        <v>5281</v>
      </c>
      <c r="B4041" s="3">
        <v>45838</v>
      </c>
      <c r="C4041" s="12" t="s">
        <v>1543</v>
      </c>
      <c r="D4041" s="12" t="s">
        <v>56</v>
      </c>
      <c r="E4041" s="12" t="s">
        <v>57</v>
      </c>
      <c r="F4041" s="12" t="s">
        <v>77</v>
      </c>
      <c r="G4041" s="12">
        <v>1.6</v>
      </c>
      <c r="H4041" s="13">
        <v>110.88</v>
      </c>
      <c r="I4041" s="12" t="s">
        <v>25</v>
      </c>
      <c r="J4041" s="13">
        <v>110.88</v>
      </c>
    </row>
    <row r="4042" spans="1:10">
      <c r="A4042" s="12" t="s">
        <v>5282</v>
      </c>
      <c r="B4042" s="3">
        <v>45794</v>
      </c>
      <c r="C4042" s="12" t="s">
        <v>1481</v>
      </c>
      <c r="D4042" s="12" t="s">
        <v>90</v>
      </c>
      <c r="E4042" s="12" t="s">
        <v>81</v>
      </c>
      <c r="F4042" s="12" t="s">
        <v>58</v>
      </c>
      <c r="G4042" s="12">
        <v>3.4</v>
      </c>
      <c r="H4042" s="13">
        <v>198.14</v>
      </c>
      <c r="I4042" s="12" t="s">
        <v>26</v>
      </c>
      <c r="J4042" s="13">
        <v>107.8</v>
      </c>
    </row>
    <row r="4043" spans="1:10">
      <c r="A4043" s="12" t="s">
        <v>5283</v>
      </c>
      <c r="B4043" s="3">
        <v>45912</v>
      </c>
      <c r="C4043" s="12" t="s">
        <v>991</v>
      </c>
      <c r="D4043" s="12" t="s">
        <v>61</v>
      </c>
      <c r="E4043" s="12" t="s">
        <v>57</v>
      </c>
      <c r="F4043" s="12" t="s">
        <v>82</v>
      </c>
      <c r="G4043" s="12">
        <v>4</v>
      </c>
      <c r="H4043" s="13">
        <v>112.72</v>
      </c>
      <c r="I4043" s="12" t="s">
        <v>25</v>
      </c>
      <c r="J4043" s="13">
        <v>112.72</v>
      </c>
    </row>
    <row r="4044" spans="1:10">
      <c r="A4044" s="12" t="s">
        <v>5284</v>
      </c>
      <c r="B4044" s="3">
        <v>45849</v>
      </c>
      <c r="C4044" s="12" t="s">
        <v>1518</v>
      </c>
      <c r="D4044" s="12" t="s">
        <v>80</v>
      </c>
      <c r="E4044" s="12" t="s">
        <v>73</v>
      </c>
      <c r="F4044" s="12" t="s">
        <v>82</v>
      </c>
      <c r="G4044" s="12">
        <v>3.1</v>
      </c>
      <c r="H4044" s="13">
        <v>344.86</v>
      </c>
      <c r="I4044" s="12" t="s">
        <v>25</v>
      </c>
      <c r="J4044" s="13">
        <v>344.86</v>
      </c>
    </row>
    <row r="4045" spans="1:10">
      <c r="A4045" s="12" t="s">
        <v>5285</v>
      </c>
      <c r="B4045" s="3">
        <v>45898</v>
      </c>
      <c r="C4045" s="12" t="s">
        <v>3367</v>
      </c>
      <c r="D4045" s="12" t="s">
        <v>65</v>
      </c>
      <c r="E4045" s="12" t="s">
        <v>95</v>
      </c>
      <c r="F4045" s="12" t="s">
        <v>103</v>
      </c>
      <c r="G4045" s="12">
        <v>3.6</v>
      </c>
      <c r="H4045" s="13">
        <v>252.13</v>
      </c>
      <c r="I4045" s="12" t="s">
        <v>26</v>
      </c>
      <c r="J4045" s="13">
        <v>155.56</v>
      </c>
    </row>
    <row r="4046" spans="1:10">
      <c r="A4046" s="12" t="s">
        <v>5286</v>
      </c>
      <c r="B4046" s="3">
        <v>45689</v>
      </c>
      <c r="C4046" s="12" t="s">
        <v>2440</v>
      </c>
      <c r="D4046" s="12" t="s">
        <v>68</v>
      </c>
      <c r="E4046" s="12" t="s">
        <v>57</v>
      </c>
      <c r="F4046" s="12" t="s">
        <v>62</v>
      </c>
      <c r="G4046" s="12">
        <v>4</v>
      </c>
      <c r="H4046" s="13">
        <v>253.42</v>
      </c>
      <c r="I4046" s="12" t="s">
        <v>25</v>
      </c>
      <c r="J4046" s="13">
        <v>253.42</v>
      </c>
    </row>
    <row r="4047" spans="1:10">
      <c r="A4047" s="12" t="s">
        <v>5287</v>
      </c>
      <c r="B4047" s="3">
        <v>45873</v>
      </c>
      <c r="C4047" s="12" t="s">
        <v>596</v>
      </c>
      <c r="D4047" s="12" t="s">
        <v>61</v>
      </c>
      <c r="E4047" s="12" t="s">
        <v>69</v>
      </c>
      <c r="F4047" s="12" t="s">
        <v>100</v>
      </c>
      <c r="G4047" s="12">
        <v>4.3</v>
      </c>
      <c r="H4047" s="13">
        <v>107.73</v>
      </c>
      <c r="I4047" s="12" t="s">
        <v>25</v>
      </c>
      <c r="J4047" s="13">
        <v>107.73</v>
      </c>
    </row>
    <row r="4048" spans="1:10">
      <c r="A4048" s="12" t="s">
        <v>5288</v>
      </c>
      <c r="B4048" s="3">
        <v>45766</v>
      </c>
      <c r="C4048" s="12" t="s">
        <v>1514</v>
      </c>
      <c r="D4048" s="12" t="s">
        <v>65</v>
      </c>
      <c r="E4048" s="12" t="s">
        <v>73</v>
      </c>
      <c r="F4048" s="12" t="s">
        <v>58</v>
      </c>
      <c r="G4048" s="12">
        <v>2.8</v>
      </c>
      <c r="H4048" s="13">
        <v>241.76</v>
      </c>
      <c r="I4048" s="12" t="s">
        <v>25</v>
      </c>
      <c r="J4048" s="13">
        <v>241.76</v>
      </c>
    </row>
    <row r="4049" spans="1:10">
      <c r="A4049" s="12" t="s">
        <v>5289</v>
      </c>
      <c r="B4049" s="3">
        <v>45921</v>
      </c>
      <c r="C4049" s="12" t="s">
        <v>4979</v>
      </c>
      <c r="D4049" s="12" t="s">
        <v>68</v>
      </c>
      <c r="E4049" s="12" t="s">
        <v>69</v>
      </c>
      <c r="F4049" s="12" t="s">
        <v>100</v>
      </c>
      <c r="G4049" s="12">
        <v>2.9</v>
      </c>
      <c r="H4049" s="13">
        <v>275.11</v>
      </c>
      <c r="I4049" s="12" t="s">
        <v>25</v>
      </c>
      <c r="J4049" s="13">
        <v>275.11</v>
      </c>
    </row>
    <row r="4050" spans="1:10">
      <c r="A4050" s="12" t="s">
        <v>5290</v>
      </c>
      <c r="B4050" s="3">
        <v>45874</v>
      </c>
      <c r="C4050" s="12" t="s">
        <v>4225</v>
      </c>
      <c r="D4050" s="12" t="s">
        <v>56</v>
      </c>
      <c r="E4050" s="12" t="s">
        <v>69</v>
      </c>
      <c r="F4050" s="12" t="s">
        <v>82</v>
      </c>
      <c r="G4050" s="12">
        <v>3.4</v>
      </c>
      <c r="H4050" s="13">
        <v>117.34</v>
      </c>
      <c r="I4050" s="12" t="s">
        <v>25</v>
      </c>
      <c r="J4050" s="13">
        <v>117.34</v>
      </c>
    </row>
    <row r="4051" spans="1:10">
      <c r="A4051" s="12" t="s">
        <v>5291</v>
      </c>
      <c r="B4051" s="3">
        <v>45716</v>
      </c>
      <c r="C4051" s="12" t="s">
        <v>3130</v>
      </c>
      <c r="D4051" s="12" t="s">
        <v>61</v>
      </c>
      <c r="E4051" s="12" t="s">
        <v>69</v>
      </c>
      <c r="F4051" s="12" t="s">
        <v>70</v>
      </c>
      <c r="G4051" s="12">
        <v>1</v>
      </c>
      <c r="H4051" s="13">
        <v>116.25</v>
      </c>
      <c r="I4051" s="12" t="s">
        <v>25</v>
      </c>
      <c r="J4051" s="13">
        <v>116.25</v>
      </c>
    </row>
    <row r="4052" spans="1:10">
      <c r="A4052" s="12" t="s">
        <v>5292</v>
      </c>
      <c r="B4052" s="3">
        <v>45758</v>
      </c>
      <c r="C4052" s="12" t="s">
        <v>3333</v>
      </c>
      <c r="D4052" s="12" t="s">
        <v>80</v>
      </c>
      <c r="E4052" s="12" t="s">
        <v>95</v>
      </c>
      <c r="F4052" s="12" t="s">
        <v>62</v>
      </c>
      <c r="G4052" s="12">
        <v>1.9</v>
      </c>
      <c r="H4052" s="13">
        <v>317.74</v>
      </c>
      <c r="I4052" s="12" t="s">
        <v>25</v>
      </c>
      <c r="J4052" s="13">
        <v>317.74</v>
      </c>
    </row>
    <row r="4053" spans="1:10">
      <c r="A4053" s="12" t="s">
        <v>5293</v>
      </c>
      <c r="B4053" s="3">
        <v>45954</v>
      </c>
      <c r="C4053" s="12" t="s">
        <v>3952</v>
      </c>
      <c r="D4053" s="12" t="s">
        <v>56</v>
      </c>
      <c r="E4053" s="12" t="s">
        <v>57</v>
      </c>
      <c r="F4053" s="12" t="s">
        <v>58</v>
      </c>
      <c r="G4053" s="12">
        <v>3.3</v>
      </c>
      <c r="H4053" s="13">
        <v>128.59</v>
      </c>
      <c r="I4053" s="12" t="s">
        <v>25</v>
      </c>
      <c r="J4053" s="13">
        <v>128.59</v>
      </c>
    </row>
    <row r="4054" spans="1:10">
      <c r="A4054" s="12" t="s">
        <v>5294</v>
      </c>
      <c r="B4054" s="3">
        <v>45662</v>
      </c>
      <c r="C4054" s="12" t="s">
        <v>1780</v>
      </c>
      <c r="D4054" s="12" t="s">
        <v>61</v>
      </c>
      <c r="E4054" s="12" t="s">
        <v>81</v>
      </c>
      <c r="F4054" s="12" t="s">
        <v>82</v>
      </c>
      <c r="G4054" s="12">
        <v>2.4</v>
      </c>
      <c r="H4054" s="13">
        <v>110.42</v>
      </c>
      <c r="I4054" s="12" t="s">
        <v>26</v>
      </c>
      <c r="J4054" s="13">
        <v>70.28</v>
      </c>
    </row>
    <row r="4055" spans="1:10">
      <c r="A4055" s="12" t="s">
        <v>5295</v>
      </c>
      <c r="B4055" s="3">
        <v>45686</v>
      </c>
      <c r="C4055" s="12" t="s">
        <v>1372</v>
      </c>
      <c r="D4055" s="12" t="s">
        <v>68</v>
      </c>
      <c r="E4055" s="12" t="s">
        <v>57</v>
      </c>
      <c r="F4055" s="12" t="s">
        <v>58</v>
      </c>
      <c r="G4055" s="12">
        <v>1.5</v>
      </c>
      <c r="H4055" s="13">
        <v>314.55</v>
      </c>
      <c r="I4055" s="12" t="s">
        <v>26</v>
      </c>
      <c r="J4055" s="13">
        <v>184.81</v>
      </c>
    </row>
    <row r="4056" spans="1:10">
      <c r="A4056" s="12" t="s">
        <v>5296</v>
      </c>
      <c r="B4056" s="3">
        <v>45892</v>
      </c>
      <c r="C4056" s="12" t="s">
        <v>527</v>
      </c>
      <c r="D4056" s="12" t="s">
        <v>65</v>
      </c>
      <c r="E4056" s="12" t="s">
        <v>76</v>
      </c>
      <c r="F4056" s="12" t="s">
        <v>103</v>
      </c>
      <c r="G4056" s="12">
        <v>2.7</v>
      </c>
      <c r="H4056" s="13">
        <v>241.71</v>
      </c>
      <c r="I4056" s="12" t="s">
        <v>25</v>
      </c>
      <c r="J4056" s="13">
        <v>241.71</v>
      </c>
    </row>
    <row r="4057" spans="1:10">
      <c r="A4057" s="12" t="s">
        <v>5297</v>
      </c>
      <c r="B4057" s="3">
        <v>45784</v>
      </c>
      <c r="C4057" s="12" t="s">
        <v>1335</v>
      </c>
      <c r="D4057" s="12" t="s">
        <v>80</v>
      </c>
      <c r="E4057" s="12" t="s">
        <v>76</v>
      </c>
      <c r="F4057" s="12" t="s">
        <v>62</v>
      </c>
      <c r="G4057" s="12">
        <v>2.5</v>
      </c>
      <c r="H4057" s="13">
        <v>382.02</v>
      </c>
      <c r="I4057" s="12" t="s">
        <v>25</v>
      </c>
      <c r="J4057" s="13">
        <v>382.02</v>
      </c>
    </row>
    <row r="4058" spans="1:10">
      <c r="A4058" s="12" t="s">
        <v>5298</v>
      </c>
      <c r="B4058" s="3">
        <v>45674</v>
      </c>
      <c r="C4058" s="12" t="s">
        <v>3787</v>
      </c>
      <c r="D4058" s="12" t="s">
        <v>90</v>
      </c>
      <c r="E4058" s="12" t="s">
        <v>69</v>
      </c>
      <c r="F4058" s="12" t="s">
        <v>87</v>
      </c>
      <c r="G4058" s="12">
        <v>2.2000000000000002</v>
      </c>
      <c r="H4058" s="13">
        <v>210.25</v>
      </c>
      <c r="I4058" s="12" t="s">
        <v>25</v>
      </c>
      <c r="J4058" s="13">
        <v>210.25</v>
      </c>
    </row>
    <row r="4059" spans="1:10">
      <c r="A4059" s="12" t="s">
        <v>5299</v>
      </c>
      <c r="B4059" s="3">
        <v>45960</v>
      </c>
      <c r="C4059" s="12" t="s">
        <v>2108</v>
      </c>
      <c r="D4059" s="12" t="s">
        <v>90</v>
      </c>
      <c r="E4059" s="12" t="s">
        <v>81</v>
      </c>
      <c r="F4059" s="12" t="s">
        <v>77</v>
      </c>
      <c r="G4059" s="12">
        <v>2.2999999999999998</v>
      </c>
      <c r="H4059" s="13">
        <v>227.46</v>
      </c>
      <c r="I4059" s="12" t="s">
        <v>25</v>
      </c>
      <c r="J4059" s="13">
        <v>227.46</v>
      </c>
    </row>
    <row r="4060" spans="1:10">
      <c r="A4060" s="12" t="s">
        <v>5300</v>
      </c>
      <c r="B4060" s="3">
        <v>45971</v>
      </c>
      <c r="C4060" s="12" t="s">
        <v>3364</v>
      </c>
      <c r="D4060" s="12" t="s">
        <v>65</v>
      </c>
      <c r="E4060" s="12" t="s">
        <v>69</v>
      </c>
      <c r="F4060" s="12" t="s">
        <v>62</v>
      </c>
      <c r="G4060" s="12">
        <v>2.2999999999999998</v>
      </c>
      <c r="H4060" s="13">
        <v>256.36</v>
      </c>
      <c r="I4060" s="12" t="s">
        <v>25</v>
      </c>
      <c r="J4060" s="13">
        <v>256.36</v>
      </c>
    </row>
    <row r="4061" spans="1:10">
      <c r="A4061" s="12" t="s">
        <v>5301</v>
      </c>
      <c r="B4061" s="3">
        <v>45660</v>
      </c>
      <c r="C4061" s="12" t="s">
        <v>1299</v>
      </c>
      <c r="D4061" s="12" t="s">
        <v>61</v>
      </c>
      <c r="E4061" s="12" t="s">
        <v>95</v>
      </c>
      <c r="F4061" s="12" t="s">
        <v>77</v>
      </c>
      <c r="G4061" s="12">
        <v>3.5</v>
      </c>
      <c r="H4061" s="13">
        <v>94.14</v>
      </c>
      <c r="I4061" s="12" t="s">
        <v>25</v>
      </c>
      <c r="J4061" s="13">
        <v>94.14</v>
      </c>
    </row>
    <row r="4062" spans="1:10">
      <c r="A4062" s="12" t="s">
        <v>5302</v>
      </c>
      <c r="B4062" s="3">
        <v>45797</v>
      </c>
      <c r="C4062" s="12" t="s">
        <v>1808</v>
      </c>
      <c r="D4062" s="12" t="s">
        <v>61</v>
      </c>
      <c r="E4062" s="12" t="s">
        <v>81</v>
      </c>
      <c r="F4062" s="12" t="s">
        <v>82</v>
      </c>
      <c r="G4062" s="12">
        <v>3</v>
      </c>
      <c r="H4062" s="13">
        <v>123.76</v>
      </c>
      <c r="I4062" s="12" t="s">
        <v>25</v>
      </c>
      <c r="J4062" s="13">
        <v>123.76</v>
      </c>
    </row>
    <row r="4063" spans="1:10">
      <c r="A4063" s="12" t="s">
        <v>5303</v>
      </c>
      <c r="B4063" s="3">
        <v>45811</v>
      </c>
      <c r="C4063" s="12" t="s">
        <v>543</v>
      </c>
      <c r="D4063" s="12" t="s">
        <v>90</v>
      </c>
      <c r="E4063" s="12" t="s">
        <v>81</v>
      </c>
      <c r="F4063" s="12" t="s">
        <v>58</v>
      </c>
      <c r="G4063" s="12">
        <v>3.4</v>
      </c>
      <c r="H4063" s="13">
        <v>178.82</v>
      </c>
      <c r="I4063" s="12" t="s">
        <v>25</v>
      </c>
      <c r="J4063" s="13">
        <v>178.82</v>
      </c>
    </row>
    <row r="4064" spans="1:10">
      <c r="A4064" s="12" t="s">
        <v>5304</v>
      </c>
      <c r="B4064" s="3">
        <v>45800</v>
      </c>
      <c r="C4064" s="12" t="s">
        <v>481</v>
      </c>
      <c r="D4064" s="12" t="s">
        <v>65</v>
      </c>
      <c r="E4064" s="12" t="s">
        <v>76</v>
      </c>
      <c r="F4064" s="12" t="s">
        <v>87</v>
      </c>
      <c r="G4064" s="12">
        <v>3.9</v>
      </c>
      <c r="H4064" s="13">
        <v>196.84</v>
      </c>
      <c r="I4064" s="12" t="s">
        <v>25</v>
      </c>
      <c r="J4064" s="13">
        <v>196.84</v>
      </c>
    </row>
    <row r="4065" spans="1:10">
      <c r="A4065" s="12" t="s">
        <v>5305</v>
      </c>
      <c r="B4065" s="3">
        <v>45985</v>
      </c>
      <c r="C4065" s="12" t="s">
        <v>2542</v>
      </c>
      <c r="D4065" s="12" t="s">
        <v>61</v>
      </c>
      <c r="E4065" s="12" t="s">
        <v>73</v>
      </c>
      <c r="F4065" s="12" t="s">
        <v>62</v>
      </c>
      <c r="G4065" s="12">
        <v>3.7</v>
      </c>
      <c r="H4065" s="13">
        <v>101.74</v>
      </c>
      <c r="I4065" s="12" t="s">
        <v>25</v>
      </c>
      <c r="J4065" s="13">
        <v>101.74</v>
      </c>
    </row>
    <row r="4066" spans="1:10">
      <c r="A4066" s="12" t="s">
        <v>5306</v>
      </c>
      <c r="B4066" s="3">
        <v>45979</v>
      </c>
      <c r="C4066" s="12" t="s">
        <v>1088</v>
      </c>
      <c r="D4066" s="12" t="s">
        <v>68</v>
      </c>
      <c r="E4066" s="12" t="s">
        <v>57</v>
      </c>
      <c r="F4066" s="12" t="s">
        <v>77</v>
      </c>
      <c r="G4066" s="12">
        <v>3.2</v>
      </c>
      <c r="H4066" s="13">
        <v>292.39999999999998</v>
      </c>
      <c r="I4066" s="12" t="s">
        <v>25</v>
      </c>
      <c r="J4066" s="13">
        <v>292.39999999999998</v>
      </c>
    </row>
    <row r="4067" spans="1:10">
      <c r="A4067" s="12" t="s">
        <v>5307</v>
      </c>
      <c r="B4067" s="3">
        <v>45709</v>
      </c>
      <c r="C4067" s="12" t="s">
        <v>4625</v>
      </c>
      <c r="D4067" s="12" t="s">
        <v>68</v>
      </c>
      <c r="E4067" s="12" t="s">
        <v>81</v>
      </c>
      <c r="F4067" s="12" t="s">
        <v>58</v>
      </c>
      <c r="G4067" s="12">
        <v>3.7</v>
      </c>
      <c r="H4067" s="13">
        <v>246</v>
      </c>
      <c r="I4067" s="12" t="s">
        <v>25</v>
      </c>
      <c r="J4067" s="13">
        <v>246</v>
      </c>
    </row>
    <row r="4068" spans="1:10">
      <c r="A4068" s="12" t="s">
        <v>5308</v>
      </c>
      <c r="B4068" s="3">
        <v>45892</v>
      </c>
      <c r="C4068" s="12" t="s">
        <v>2412</v>
      </c>
      <c r="D4068" s="12" t="s">
        <v>90</v>
      </c>
      <c r="E4068" s="12" t="s">
        <v>76</v>
      </c>
      <c r="F4068" s="12" t="s">
        <v>62</v>
      </c>
      <c r="G4068" s="12">
        <v>4.2</v>
      </c>
      <c r="H4068" s="13">
        <v>180.54</v>
      </c>
      <c r="I4068" s="12" t="s">
        <v>27</v>
      </c>
      <c r="J4068" s="13">
        <v>0</v>
      </c>
    </row>
    <row r="4069" spans="1:10">
      <c r="A4069" s="12" t="s">
        <v>5309</v>
      </c>
      <c r="B4069" s="3">
        <v>46009</v>
      </c>
      <c r="C4069" s="12" t="s">
        <v>344</v>
      </c>
      <c r="D4069" s="12" t="s">
        <v>90</v>
      </c>
      <c r="E4069" s="12" t="s">
        <v>69</v>
      </c>
      <c r="F4069" s="12" t="s">
        <v>82</v>
      </c>
      <c r="G4069" s="12">
        <v>1.8</v>
      </c>
      <c r="H4069" s="13">
        <v>216.84</v>
      </c>
      <c r="I4069" s="12" t="s">
        <v>25</v>
      </c>
      <c r="J4069" s="13">
        <v>216.84</v>
      </c>
    </row>
    <row r="4070" spans="1:10">
      <c r="A4070" s="12" t="s">
        <v>5310</v>
      </c>
      <c r="B4070" s="3">
        <v>45823</v>
      </c>
      <c r="C4070" s="12" t="s">
        <v>1099</v>
      </c>
      <c r="D4070" s="12" t="s">
        <v>90</v>
      </c>
      <c r="E4070" s="12" t="s">
        <v>69</v>
      </c>
      <c r="F4070" s="12" t="s">
        <v>87</v>
      </c>
      <c r="G4070" s="12">
        <v>5</v>
      </c>
      <c r="H4070" s="13">
        <v>216.73</v>
      </c>
      <c r="I4070" s="12" t="s">
        <v>25</v>
      </c>
      <c r="J4070" s="13">
        <v>216.73</v>
      </c>
    </row>
    <row r="4071" spans="1:10">
      <c r="A4071" s="12" t="s">
        <v>5311</v>
      </c>
      <c r="B4071" s="3">
        <v>45786</v>
      </c>
      <c r="C4071" s="12" t="s">
        <v>2320</v>
      </c>
      <c r="D4071" s="12" t="s">
        <v>61</v>
      </c>
      <c r="E4071" s="12" t="s">
        <v>81</v>
      </c>
      <c r="F4071" s="12" t="s">
        <v>103</v>
      </c>
      <c r="G4071" s="12">
        <v>1.8</v>
      </c>
      <c r="H4071" s="13">
        <v>99.05</v>
      </c>
      <c r="I4071" s="12" t="s">
        <v>25</v>
      </c>
      <c r="J4071" s="13">
        <v>99.05</v>
      </c>
    </row>
    <row r="4072" spans="1:10">
      <c r="A4072" s="12" t="s">
        <v>5312</v>
      </c>
      <c r="B4072" s="3">
        <v>45803</v>
      </c>
      <c r="C4072" s="12" t="s">
        <v>1155</v>
      </c>
      <c r="D4072" s="12" t="s">
        <v>90</v>
      </c>
      <c r="E4072" s="12" t="s">
        <v>76</v>
      </c>
      <c r="F4072" s="12" t="s">
        <v>58</v>
      </c>
      <c r="G4072" s="12">
        <v>3</v>
      </c>
      <c r="H4072" s="13">
        <v>179.87</v>
      </c>
      <c r="I4072" s="12" t="s">
        <v>25</v>
      </c>
      <c r="J4072" s="13">
        <v>179.87</v>
      </c>
    </row>
    <row r="4073" spans="1:10">
      <c r="A4073" s="12" t="s">
        <v>5313</v>
      </c>
      <c r="B4073" s="3">
        <v>45689</v>
      </c>
      <c r="C4073" s="12" t="s">
        <v>1751</v>
      </c>
      <c r="D4073" s="12" t="s">
        <v>68</v>
      </c>
      <c r="E4073" s="12" t="s">
        <v>57</v>
      </c>
      <c r="F4073" s="12" t="s">
        <v>87</v>
      </c>
      <c r="G4073" s="12">
        <v>3.8</v>
      </c>
      <c r="H4073" s="13">
        <v>314.14</v>
      </c>
      <c r="I4073" s="12" t="s">
        <v>25</v>
      </c>
      <c r="J4073" s="13">
        <v>314.14</v>
      </c>
    </row>
    <row r="4074" spans="1:10">
      <c r="A4074" s="12" t="s">
        <v>5314</v>
      </c>
      <c r="B4074" s="3">
        <v>45683</v>
      </c>
      <c r="C4074" s="12" t="s">
        <v>405</v>
      </c>
      <c r="D4074" s="12" t="s">
        <v>61</v>
      </c>
      <c r="E4074" s="12" t="s">
        <v>73</v>
      </c>
      <c r="F4074" s="12" t="s">
        <v>62</v>
      </c>
      <c r="G4074" s="12">
        <v>4.0999999999999996</v>
      </c>
      <c r="H4074" s="13">
        <v>123.29</v>
      </c>
      <c r="I4074" s="12" t="s">
        <v>25</v>
      </c>
      <c r="J4074" s="13">
        <v>123.29</v>
      </c>
    </row>
    <row r="4075" spans="1:10">
      <c r="A4075" s="12" t="s">
        <v>5315</v>
      </c>
      <c r="B4075" s="3">
        <v>45755</v>
      </c>
      <c r="C4075" s="12" t="s">
        <v>2424</v>
      </c>
      <c r="D4075" s="12" t="s">
        <v>65</v>
      </c>
      <c r="E4075" s="12" t="s">
        <v>76</v>
      </c>
      <c r="F4075" s="12" t="s">
        <v>82</v>
      </c>
      <c r="G4075" s="12">
        <v>3.4</v>
      </c>
      <c r="H4075" s="13">
        <v>241.05</v>
      </c>
      <c r="I4075" s="12" t="s">
        <v>26</v>
      </c>
      <c r="J4075" s="13">
        <v>167.32</v>
      </c>
    </row>
    <row r="4076" spans="1:10">
      <c r="A4076" s="12" t="s">
        <v>5316</v>
      </c>
      <c r="B4076" s="3">
        <v>45658</v>
      </c>
      <c r="C4076" s="12" t="s">
        <v>770</v>
      </c>
      <c r="D4076" s="12" t="s">
        <v>65</v>
      </c>
      <c r="E4076" s="12" t="s">
        <v>95</v>
      </c>
      <c r="F4076" s="12" t="s">
        <v>62</v>
      </c>
      <c r="G4076" s="12">
        <v>2.1</v>
      </c>
      <c r="H4076" s="13">
        <v>221.41</v>
      </c>
      <c r="I4076" s="12" t="s">
        <v>25</v>
      </c>
      <c r="J4076" s="13">
        <v>221.41</v>
      </c>
    </row>
    <row r="4077" spans="1:10">
      <c r="A4077" s="12" t="s">
        <v>5317</v>
      </c>
      <c r="B4077" s="3">
        <v>45968</v>
      </c>
      <c r="C4077" s="12" t="s">
        <v>1075</v>
      </c>
      <c r="D4077" s="12" t="s">
        <v>90</v>
      </c>
      <c r="E4077" s="12" t="s">
        <v>95</v>
      </c>
      <c r="F4077" s="12" t="s">
        <v>62</v>
      </c>
      <c r="G4077" s="12">
        <v>3.1</v>
      </c>
      <c r="H4077" s="13">
        <v>196.66</v>
      </c>
      <c r="I4077" s="12" t="s">
        <v>27</v>
      </c>
      <c r="J4077" s="13">
        <v>0</v>
      </c>
    </row>
    <row r="4078" spans="1:10">
      <c r="A4078" s="12" t="s">
        <v>5318</v>
      </c>
      <c r="B4078" s="3">
        <v>45829</v>
      </c>
      <c r="C4078" s="12" t="s">
        <v>419</v>
      </c>
      <c r="D4078" s="12" t="s">
        <v>56</v>
      </c>
      <c r="E4078" s="12" t="s">
        <v>69</v>
      </c>
      <c r="F4078" s="12" t="s">
        <v>100</v>
      </c>
      <c r="G4078" s="12">
        <v>2.6</v>
      </c>
      <c r="H4078" s="13">
        <v>121.98</v>
      </c>
      <c r="I4078" s="12" t="s">
        <v>26</v>
      </c>
      <c r="J4078" s="13">
        <v>40.78</v>
      </c>
    </row>
    <row r="4079" spans="1:10">
      <c r="A4079" s="12" t="s">
        <v>5319</v>
      </c>
      <c r="B4079" s="3">
        <v>45832</v>
      </c>
      <c r="C4079" s="12" t="s">
        <v>1288</v>
      </c>
      <c r="D4079" s="12" t="s">
        <v>68</v>
      </c>
      <c r="E4079" s="12" t="s">
        <v>57</v>
      </c>
      <c r="F4079" s="12" t="s">
        <v>77</v>
      </c>
      <c r="G4079" s="12">
        <v>2.1</v>
      </c>
      <c r="H4079" s="13">
        <v>297.3</v>
      </c>
      <c r="I4079" s="12" t="s">
        <v>25</v>
      </c>
      <c r="J4079" s="13">
        <v>297.3</v>
      </c>
    </row>
    <row r="4080" spans="1:10">
      <c r="A4080" s="12" t="s">
        <v>5320</v>
      </c>
      <c r="B4080" s="3">
        <v>45971</v>
      </c>
      <c r="C4080" s="12" t="s">
        <v>1413</v>
      </c>
      <c r="D4080" s="12" t="s">
        <v>80</v>
      </c>
      <c r="E4080" s="12" t="s">
        <v>95</v>
      </c>
      <c r="F4080" s="12" t="s">
        <v>58</v>
      </c>
      <c r="G4080" s="12">
        <v>1.9</v>
      </c>
      <c r="H4080" s="13">
        <v>383.73</v>
      </c>
      <c r="I4080" s="12" t="s">
        <v>25</v>
      </c>
      <c r="J4080" s="13">
        <v>383.73</v>
      </c>
    </row>
    <row r="4081" spans="1:10">
      <c r="A4081" s="12" t="s">
        <v>5321</v>
      </c>
      <c r="B4081" s="3">
        <v>45813</v>
      </c>
      <c r="C4081" s="12" t="s">
        <v>401</v>
      </c>
      <c r="D4081" s="12" t="s">
        <v>65</v>
      </c>
      <c r="E4081" s="12" t="s">
        <v>76</v>
      </c>
      <c r="F4081" s="12" t="s">
        <v>62</v>
      </c>
      <c r="G4081" s="12">
        <v>2.6</v>
      </c>
      <c r="H4081" s="13">
        <v>241.9</v>
      </c>
      <c r="I4081" s="12" t="s">
        <v>25</v>
      </c>
      <c r="J4081" s="13">
        <v>241.9</v>
      </c>
    </row>
    <row r="4082" spans="1:10">
      <c r="A4082" s="12" t="s">
        <v>5322</v>
      </c>
      <c r="B4082" s="3">
        <v>45802</v>
      </c>
      <c r="C4082" s="12" t="s">
        <v>3767</v>
      </c>
      <c r="D4082" s="12" t="s">
        <v>61</v>
      </c>
      <c r="E4082" s="12" t="s">
        <v>73</v>
      </c>
      <c r="F4082" s="12" t="s">
        <v>82</v>
      </c>
      <c r="G4082" s="12">
        <v>2.2999999999999998</v>
      </c>
      <c r="H4082" s="13">
        <v>104.44</v>
      </c>
      <c r="I4082" s="12" t="s">
        <v>26</v>
      </c>
      <c r="J4082" s="13">
        <v>39.67</v>
      </c>
    </row>
    <row r="4083" spans="1:10">
      <c r="A4083" s="12" t="s">
        <v>5323</v>
      </c>
      <c r="B4083" s="3">
        <v>45920</v>
      </c>
      <c r="C4083" s="12" t="s">
        <v>1823</v>
      </c>
      <c r="D4083" s="12" t="s">
        <v>80</v>
      </c>
      <c r="E4083" s="12" t="s">
        <v>81</v>
      </c>
      <c r="F4083" s="12" t="s">
        <v>70</v>
      </c>
      <c r="G4083" s="12">
        <v>3</v>
      </c>
      <c r="H4083" s="13">
        <v>407.91</v>
      </c>
      <c r="I4083" s="12" t="s">
        <v>25</v>
      </c>
      <c r="J4083" s="13">
        <v>407.91</v>
      </c>
    </row>
    <row r="4084" spans="1:10">
      <c r="A4084" s="12" t="s">
        <v>5324</v>
      </c>
      <c r="B4084" s="3">
        <v>45955</v>
      </c>
      <c r="C4084" s="12" t="s">
        <v>3137</v>
      </c>
      <c r="D4084" s="12" t="s">
        <v>68</v>
      </c>
      <c r="E4084" s="12" t="s">
        <v>69</v>
      </c>
      <c r="F4084" s="12" t="s">
        <v>70</v>
      </c>
      <c r="G4084" s="12">
        <v>3</v>
      </c>
      <c r="H4084" s="13">
        <v>254.29</v>
      </c>
      <c r="I4084" s="12" t="s">
        <v>25</v>
      </c>
      <c r="J4084" s="13">
        <v>254.29</v>
      </c>
    </row>
    <row r="4085" spans="1:10">
      <c r="A4085" s="12" t="s">
        <v>5325</v>
      </c>
      <c r="B4085" s="3">
        <v>46021</v>
      </c>
      <c r="C4085" s="12" t="s">
        <v>5326</v>
      </c>
      <c r="D4085" s="12" t="s">
        <v>56</v>
      </c>
      <c r="E4085" s="12" t="s">
        <v>57</v>
      </c>
      <c r="F4085" s="12" t="s">
        <v>82</v>
      </c>
      <c r="G4085" s="12">
        <v>3.1</v>
      </c>
      <c r="H4085" s="13">
        <v>145.19</v>
      </c>
      <c r="I4085" s="12" t="s">
        <v>25</v>
      </c>
      <c r="J4085" s="13">
        <v>145.19</v>
      </c>
    </row>
    <row r="4086" spans="1:10">
      <c r="A4086" s="12" t="s">
        <v>5327</v>
      </c>
      <c r="B4086" s="3">
        <v>45975</v>
      </c>
      <c r="C4086" s="12" t="s">
        <v>495</v>
      </c>
      <c r="D4086" s="12" t="s">
        <v>80</v>
      </c>
      <c r="E4086" s="12" t="s">
        <v>95</v>
      </c>
      <c r="F4086" s="12" t="s">
        <v>82</v>
      </c>
      <c r="G4086" s="12">
        <v>1</v>
      </c>
      <c r="H4086" s="13">
        <v>360.4</v>
      </c>
      <c r="I4086" s="12" t="s">
        <v>25</v>
      </c>
      <c r="J4086" s="13">
        <v>360.4</v>
      </c>
    </row>
    <row r="4087" spans="1:10">
      <c r="A4087" s="12" t="s">
        <v>5328</v>
      </c>
      <c r="B4087" s="3">
        <v>45864</v>
      </c>
      <c r="C4087" s="12" t="s">
        <v>816</v>
      </c>
      <c r="D4087" s="12" t="s">
        <v>61</v>
      </c>
      <c r="E4087" s="12" t="s">
        <v>95</v>
      </c>
      <c r="F4087" s="12" t="s">
        <v>62</v>
      </c>
      <c r="G4087" s="12">
        <v>4</v>
      </c>
      <c r="H4087" s="13">
        <v>120.1</v>
      </c>
      <c r="I4087" s="12" t="s">
        <v>25</v>
      </c>
      <c r="J4087" s="13">
        <v>120.1</v>
      </c>
    </row>
    <row r="4088" spans="1:10">
      <c r="A4088" s="12" t="s">
        <v>5329</v>
      </c>
      <c r="B4088" s="3">
        <v>45753</v>
      </c>
      <c r="C4088" s="12" t="s">
        <v>2096</v>
      </c>
      <c r="D4088" s="12" t="s">
        <v>65</v>
      </c>
      <c r="E4088" s="12" t="s">
        <v>81</v>
      </c>
      <c r="F4088" s="12" t="s">
        <v>70</v>
      </c>
      <c r="G4088" s="12">
        <v>1.7</v>
      </c>
      <c r="H4088" s="13">
        <v>266.02</v>
      </c>
      <c r="I4088" s="12" t="s">
        <v>27</v>
      </c>
      <c r="J4088" s="13">
        <v>0</v>
      </c>
    </row>
    <row r="4089" spans="1:10">
      <c r="A4089" s="12" t="s">
        <v>5330</v>
      </c>
      <c r="B4089" s="3">
        <v>45871</v>
      </c>
      <c r="C4089" s="12" t="s">
        <v>1760</v>
      </c>
      <c r="D4089" s="12" t="s">
        <v>68</v>
      </c>
      <c r="E4089" s="12" t="s">
        <v>81</v>
      </c>
      <c r="F4089" s="12" t="s">
        <v>62</v>
      </c>
      <c r="G4089" s="12">
        <v>3.4</v>
      </c>
      <c r="H4089" s="13">
        <v>341.62</v>
      </c>
      <c r="I4089" s="12" t="s">
        <v>27</v>
      </c>
      <c r="J4089" s="13">
        <v>0</v>
      </c>
    </row>
    <row r="4090" spans="1:10">
      <c r="A4090" s="12" t="s">
        <v>5331</v>
      </c>
      <c r="B4090" s="3">
        <v>45755</v>
      </c>
      <c r="C4090" s="12" t="s">
        <v>2269</v>
      </c>
      <c r="D4090" s="12" t="s">
        <v>80</v>
      </c>
      <c r="E4090" s="12" t="s">
        <v>76</v>
      </c>
      <c r="F4090" s="12" t="s">
        <v>87</v>
      </c>
      <c r="G4090" s="12">
        <v>3.3</v>
      </c>
      <c r="H4090" s="13">
        <v>-305.05</v>
      </c>
      <c r="I4090" s="12" t="s">
        <v>25</v>
      </c>
      <c r="J4090" s="13">
        <v>305.05</v>
      </c>
    </row>
    <row r="4091" spans="1:10">
      <c r="A4091" s="12" t="s">
        <v>5332</v>
      </c>
      <c r="B4091" s="3">
        <v>45728</v>
      </c>
      <c r="C4091" s="12" t="s">
        <v>246</v>
      </c>
      <c r="D4091" s="12" t="s">
        <v>56</v>
      </c>
      <c r="E4091" s="12" t="s">
        <v>95</v>
      </c>
      <c r="F4091" s="12" t="s">
        <v>70</v>
      </c>
      <c r="G4091" s="12">
        <v>2.7</v>
      </c>
      <c r="H4091" s="13">
        <v>142.51</v>
      </c>
      <c r="I4091" s="12" t="s">
        <v>25</v>
      </c>
      <c r="J4091" s="13">
        <v>142.51</v>
      </c>
    </row>
    <row r="4092" spans="1:10">
      <c r="A4092" s="12" t="s">
        <v>5333</v>
      </c>
      <c r="B4092" s="3">
        <v>45745</v>
      </c>
      <c r="C4092" s="12" t="s">
        <v>5334</v>
      </c>
      <c r="D4092" s="12" t="s">
        <v>68</v>
      </c>
      <c r="E4092" s="12" t="s">
        <v>69</v>
      </c>
      <c r="F4092" s="12" t="s">
        <v>82</v>
      </c>
      <c r="G4092" s="12">
        <v>5.2</v>
      </c>
      <c r="H4092" s="13">
        <v>314.79000000000002</v>
      </c>
      <c r="I4092" s="12" t="s">
        <v>25</v>
      </c>
      <c r="J4092" s="13">
        <v>314.79000000000002</v>
      </c>
    </row>
    <row r="4093" spans="1:10">
      <c r="A4093" s="12" t="s">
        <v>5335</v>
      </c>
      <c r="B4093" s="3">
        <v>45786</v>
      </c>
      <c r="C4093" s="12" t="s">
        <v>1050</v>
      </c>
      <c r="D4093" s="12" t="s">
        <v>65</v>
      </c>
      <c r="E4093" s="12" t="s">
        <v>57</v>
      </c>
      <c r="F4093" s="12" t="s">
        <v>58</v>
      </c>
      <c r="G4093" s="12">
        <v>2</v>
      </c>
      <c r="H4093" s="13">
        <v>256.89999999999998</v>
      </c>
      <c r="I4093" s="12" t="s">
        <v>25</v>
      </c>
      <c r="J4093" s="13">
        <v>256.89999999999998</v>
      </c>
    </row>
    <row r="4094" spans="1:10">
      <c r="A4094" s="12" t="s">
        <v>5336</v>
      </c>
      <c r="B4094" s="3">
        <v>45738</v>
      </c>
      <c r="C4094" s="12" t="s">
        <v>5337</v>
      </c>
      <c r="D4094" s="12" t="s">
        <v>65</v>
      </c>
      <c r="E4094" s="12" t="s">
        <v>95</v>
      </c>
      <c r="F4094" s="12" t="s">
        <v>100</v>
      </c>
      <c r="G4094" s="12">
        <v>5.2</v>
      </c>
      <c r="H4094" s="13">
        <v>260.64</v>
      </c>
      <c r="I4094" s="12" t="s">
        <v>25</v>
      </c>
      <c r="J4094" s="13">
        <v>260.64</v>
      </c>
    </row>
    <row r="4095" spans="1:10">
      <c r="A4095" s="12" t="s">
        <v>5338</v>
      </c>
      <c r="B4095" s="3">
        <v>45932</v>
      </c>
      <c r="C4095" s="12" t="s">
        <v>4423</v>
      </c>
      <c r="D4095" s="12" t="s">
        <v>90</v>
      </c>
      <c r="E4095" s="12" t="s">
        <v>76</v>
      </c>
      <c r="F4095" s="12" t="s">
        <v>58</v>
      </c>
      <c r="G4095" s="12">
        <v>2.1</v>
      </c>
      <c r="H4095" s="13">
        <v>193.03</v>
      </c>
      <c r="I4095" s="12" t="s">
        <v>25</v>
      </c>
      <c r="J4095" s="13">
        <v>193.03</v>
      </c>
    </row>
    <row r="4096" spans="1:10">
      <c r="A4096" s="12" t="s">
        <v>5339</v>
      </c>
      <c r="B4096" s="3">
        <v>45726</v>
      </c>
      <c r="C4096" s="12" t="s">
        <v>1638</v>
      </c>
      <c r="D4096" s="12" t="s">
        <v>80</v>
      </c>
      <c r="E4096" s="12" t="s">
        <v>81</v>
      </c>
      <c r="F4096" s="12" t="s">
        <v>58</v>
      </c>
      <c r="G4096" s="12">
        <v>1.7</v>
      </c>
      <c r="H4096" s="13">
        <v>349.76</v>
      </c>
      <c r="I4096" s="12" t="s">
        <v>25</v>
      </c>
      <c r="J4096" s="13">
        <v>349.76</v>
      </c>
    </row>
    <row r="4097" spans="1:10">
      <c r="A4097" s="12" t="s">
        <v>5340</v>
      </c>
      <c r="B4097" s="3">
        <v>45898</v>
      </c>
      <c r="C4097" s="12" t="s">
        <v>3794</v>
      </c>
      <c r="D4097" s="12" t="s">
        <v>56</v>
      </c>
      <c r="E4097" s="12" t="s">
        <v>73</v>
      </c>
      <c r="F4097" s="12" t="s">
        <v>58</v>
      </c>
      <c r="G4097" s="12">
        <v>1.5</v>
      </c>
      <c r="H4097" s="13">
        <v>127.55</v>
      </c>
      <c r="I4097" s="12" t="s">
        <v>25</v>
      </c>
      <c r="J4097" s="13">
        <v>127.55</v>
      </c>
    </row>
    <row r="4098" spans="1:10">
      <c r="A4098" s="12" t="s">
        <v>5341</v>
      </c>
      <c r="B4098" s="3">
        <v>45678</v>
      </c>
      <c r="C4098" s="12" t="s">
        <v>264</v>
      </c>
      <c r="D4098" s="12" t="s">
        <v>80</v>
      </c>
      <c r="E4098" s="12" t="s">
        <v>95</v>
      </c>
      <c r="F4098" s="12" t="s">
        <v>103</v>
      </c>
      <c r="G4098" s="12">
        <v>3.5</v>
      </c>
      <c r="H4098" s="13">
        <v>303.83999999999997</v>
      </c>
      <c r="I4098" s="12" t="s">
        <v>25</v>
      </c>
      <c r="J4098" s="13">
        <v>303.83999999999997</v>
      </c>
    </row>
    <row r="4099" spans="1:10">
      <c r="A4099" s="12" t="s">
        <v>5342</v>
      </c>
      <c r="B4099" s="3">
        <v>45769</v>
      </c>
      <c r="C4099" s="12" t="s">
        <v>921</v>
      </c>
      <c r="D4099" s="12" t="s">
        <v>68</v>
      </c>
      <c r="E4099" s="12" t="s">
        <v>76</v>
      </c>
      <c r="F4099" s="12" t="s">
        <v>87</v>
      </c>
      <c r="G4099" s="12">
        <v>1.3</v>
      </c>
      <c r="H4099" s="13">
        <v>310.87</v>
      </c>
      <c r="I4099" s="12" t="s">
        <v>26</v>
      </c>
      <c r="J4099" s="13">
        <v>218.42</v>
      </c>
    </row>
    <row r="4100" spans="1:10">
      <c r="A4100" s="12" t="s">
        <v>5343</v>
      </c>
      <c r="B4100" s="3">
        <v>45910</v>
      </c>
      <c r="C4100" s="12" t="s">
        <v>972</v>
      </c>
      <c r="D4100" s="12" t="s">
        <v>68</v>
      </c>
      <c r="E4100" s="12" t="s">
        <v>57</v>
      </c>
      <c r="F4100" s="12" t="s">
        <v>103</v>
      </c>
      <c r="G4100" s="12">
        <v>2.7</v>
      </c>
      <c r="H4100" s="13">
        <v>276.8</v>
      </c>
      <c r="I4100" s="12" t="s">
        <v>26</v>
      </c>
      <c r="J4100" s="13">
        <v>141.76</v>
      </c>
    </row>
    <row r="4101" spans="1:10">
      <c r="A4101" s="12" t="s">
        <v>5344</v>
      </c>
      <c r="B4101" s="3">
        <v>45999</v>
      </c>
      <c r="C4101" s="12" t="s">
        <v>2055</v>
      </c>
      <c r="D4101" s="12" t="s">
        <v>61</v>
      </c>
      <c r="E4101" s="12" t="s">
        <v>81</v>
      </c>
      <c r="F4101" s="12" t="s">
        <v>100</v>
      </c>
      <c r="G4101" s="12">
        <v>3.5</v>
      </c>
      <c r="H4101" s="13">
        <v>116.35</v>
      </c>
      <c r="I4101" s="12" t="s">
        <v>25</v>
      </c>
      <c r="J4101" s="13">
        <v>116.35</v>
      </c>
    </row>
    <row r="4102" spans="1:10">
      <c r="A4102" s="12" t="s">
        <v>5345</v>
      </c>
      <c r="B4102" s="3">
        <v>45880</v>
      </c>
      <c r="C4102" s="12" t="s">
        <v>1160</v>
      </c>
      <c r="D4102" s="12" t="s">
        <v>61</v>
      </c>
      <c r="E4102" s="12" t="s">
        <v>73</v>
      </c>
      <c r="F4102" s="12" t="s">
        <v>77</v>
      </c>
      <c r="G4102" s="12">
        <v>2.8</v>
      </c>
      <c r="H4102" s="13">
        <v>118.82</v>
      </c>
      <c r="I4102" s="12" t="s">
        <v>26</v>
      </c>
      <c r="J4102" s="13">
        <v>41.77</v>
      </c>
    </row>
    <row r="4103" spans="1:10">
      <c r="A4103" s="12" t="s">
        <v>5346</v>
      </c>
      <c r="B4103" s="3">
        <v>45919</v>
      </c>
      <c r="C4103" s="12" t="s">
        <v>167</v>
      </c>
      <c r="D4103" s="12" t="s">
        <v>65</v>
      </c>
      <c r="E4103" s="12" t="s">
        <v>57</v>
      </c>
      <c r="F4103" s="12" t="s">
        <v>100</v>
      </c>
      <c r="G4103" s="12">
        <v>2.4</v>
      </c>
      <c r="H4103" s="13">
        <v>267.66000000000003</v>
      </c>
      <c r="I4103" s="12" t="s">
        <v>25</v>
      </c>
      <c r="J4103" s="13">
        <v>267.66000000000003</v>
      </c>
    </row>
    <row r="4104" spans="1:10">
      <c r="A4104" s="12" t="s">
        <v>5347</v>
      </c>
      <c r="B4104" s="3">
        <v>45893</v>
      </c>
      <c r="C4104" s="12" t="s">
        <v>2688</v>
      </c>
      <c r="D4104" s="12" t="s">
        <v>80</v>
      </c>
      <c r="E4104" s="12" t="s">
        <v>57</v>
      </c>
      <c r="F4104" s="12" t="s">
        <v>87</v>
      </c>
      <c r="G4104" s="12">
        <v>1</v>
      </c>
      <c r="H4104" s="13">
        <v>410.03</v>
      </c>
      <c r="I4104" s="12" t="s">
        <v>25</v>
      </c>
      <c r="J4104" s="13">
        <v>410.03</v>
      </c>
    </row>
    <row r="4105" spans="1:10">
      <c r="A4105" s="12" t="s">
        <v>5348</v>
      </c>
      <c r="B4105" s="3">
        <v>45991</v>
      </c>
      <c r="C4105" s="12" t="s">
        <v>1838</v>
      </c>
      <c r="D4105" s="12" t="s">
        <v>68</v>
      </c>
      <c r="E4105" s="12" t="s">
        <v>57</v>
      </c>
      <c r="F4105" s="12" t="s">
        <v>100</v>
      </c>
      <c r="G4105" s="12">
        <v>3.4</v>
      </c>
      <c r="H4105" s="13">
        <v>250.14</v>
      </c>
      <c r="I4105" s="12" t="s">
        <v>25</v>
      </c>
      <c r="J4105" s="13">
        <v>250.14</v>
      </c>
    </row>
    <row r="4106" spans="1:10">
      <c r="A4106" s="12" t="s">
        <v>5349</v>
      </c>
      <c r="B4106" s="3">
        <v>45846</v>
      </c>
      <c r="C4106" s="12" t="s">
        <v>5350</v>
      </c>
      <c r="D4106" s="12" t="s">
        <v>65</v>
      </c>
      <c r="E4106" s="12" t="s">
        <v>76</v>
      </c>
      <c r="F4106" s="12" t="s">
        <v>62</v>
      </c>
      <c r="G4106" s="12">
        <v>2.8</v>
      </c>
      <c r="H4106" s="13">
        <v>237.96</v>
      </c>
      <c r="I4106" s="12" t="s">
        <v>25</v>
      </c>
      <c r="J4106" s="13">
        <v>237.96</v>
      </c>
    </row>
    <row r="4107" spans="1:10">
      <c r="A4107" s="12" t="s">
        <v>5351</v>
      </c>
      <c r="B4107" s="3">
        <v>45991</v>
      </c>
      <c r="C4107" s="12" t="s">
        <v>1942</v>
      </c>
      <c r="D4107" s="12" t="s">
        <v>68</v>
      </c>
      <c r="E4107" s="12" t="s">
        <v>69</v>
      </c>
      <c r="F4107" s="12" t="s">
        <v>82</v>
      </c>
      <c r="G4107" s="12">
        <v>1.7</v>
      </c>
      <c r="H4107" s="13">
        <v>312.77999999999997</v>
      </c>
      <c r="I4107" s="12" t="s">
        <v>25</v>
      </c>
      <c r="J4107" s="13">
        <v>312.77999999999997</v>
      </c>
    </row>
    <row r="4108" spans="1:10">
      <c r="A4108" s="12" t="s">
        <v>5352</v>
      </c>
      <c r="B4108" s="3">
        <v>45835</v>
      </c>
      <c r="C4108" s="12" t="s">
        <v>1437</v>
      </c>
      <c r="D4108" s="12" t="s">
        <v>90</v>
      </c>
      <c r="E4108" s="12" t="s">
        <v>81</v>
      </c>
      <c r="F4108" s="12" t="s">
        <v>87</v>
      </c>
      <c r="G4108" s="12">
        <v>2.1</v>
      </c>
      <c r="H4108" s="13">
        <v>209.59</v>
      </c>
      <c r="I4108" s="12" t="s">
        <v>25</v>
      </c>
      <c r="J4108" s="13">
        <v>209.59</v>
      </c>
    </row>
    <row r="4109" spans="1:10">
      <c r="A4109" s="12" t="s">
        <v>5353</v>
      </c>
      <c r="B4109" s="3">
        <v>45810</v>
      </c>
      <c r="C4109" s="12" t="s">
        <v>741</v>
      </c>
      <c r="D4109" s="12" t="s">
        <v>68</v>
      </c>
      <c r="E4109" s="12" t="s">
        <v>81</v>
      </c>
      <c r="F4109" s="12" t="s">
        <v>70</v>
      </c>
      <c r="G4109" s="12">
        <v>3</v>
      </c>
      <c r="H4109" s="13">
        <v>261.98</v>
      </c>
      <c r="I4109" s="12" t="s">
        <v>25</v>
      </c>
      <c r="J4109" s="13">
        <v>261.98</v>
      </c>
    </row>
    <row r="4110" spans="1:10">
      <c r="A4110" s="12" t="s">
        <v>5354</v>
      </c>
      <c r="B4110" s="3">
        <v>45851</v>
      </c>
      <c r="C4110" s="12" t="s">
        <v>2133</v>
      </c>
      <c r="D4110" s="12" t="s">
        <v>90</v>
      </c>
      <c r="E4110" s="12" t="s">
        <v>81</v>
      </c>
      <c r="F4110" s="12" t="s">
        <v>70</v>
      </c>
      <c r="G4110" s="12">
        <v>3.2</v>
      </c>
      <c r="H4110" s="13">
        <v>197.86</v>
      </c>
      <c r="I4110" s="12" t="s">
        <v>25</v>
      </c>
      <c r="J4110" s="13">
        <v>197.86</v>
      </c>
    </row>
    <row r="4111" spans="1:10">
      <c r="A4111" s="12" t="s">
        <v>5355</v>
      </c>
      <c r="B4111" s="3">
        <v>45824</v>
      </c>
      <c r="C4111" s="12" t="s">
        <v>5350</v>
      </c>
      <c r="D4111" s="12" t="s">
        <v>68</v>
      </c>
      <c r="E4111" s="12" t="s">
        <v>76</v>
      </c>
      <c r="F4111" s="12" t="s">
        <v>82</v>
      </c>
      <c r="G4111" s="12">
        <v>3.2</v>
      </c>
      <c r="H4111" s="13">
        <v>297.36</v>
      </c>
      <c r="I4111" s="12" t="s">
        <v>26</v>
      </c>
      <c r="J4111" s="13">
        <v>123.92</v>
      </c>
    </row>
    <row r="4112" spans="1:10">
      <c r="A4112" s="12" t="s">
        <v>5356</v>
      </c>
      <c r="B4112" s="3">
        <v>45745</v>
      </c>
      <c r="C4112" s="12" t="s">
        <v>2996</v>
      </c>
      <c r="D4112" s="12" t="s">
        <v>68</v>
      </c>
      <c r="E4112" s="12" t="s">
        <v>73</v>
      </c>
      <c r="F4112" s="12" t="s">
        <v>77</v>
      </c>
      <c r="G4112" s="12">
        <v>2.7</v>
      </c>
      <c r="H4112" s="13">
        <v>326.64999999999998</v>
      </c>
      <c r="I4112" s="12" t="s">
        <v>25</v>
      </c>
      <c r="J4112" s="13">
        <v>326.64999999999998</v>
      </c>
    </row>
    <row r="4113" spans="1:10">
      <c r="A4113" s="12" t="s">
        <v>5357</v>
      </c>
      <c r="B4113" s="3">
        <v>45675</v>
      </c>
      <c r="C4113" s="12" t="s">
        <v>988</v>
      </c>
      <c r="D4113" s="12" t="s">
        <v>61</v>
      </c>
      <c r="E4113" s="12" t="s">
        <v>76</v>
      </c>
      <c r="F4113" s="12" t="s">
        <v>77</v>
      </c>
      <c r="G4113" s="12">
        <v>3.5</v>
      </c>
      <c r="H4113" s="13">
        <v>104.82</v>
      </c>
      <c r="I4113" s="12" t="s">
        <v>25</v>
      </c>
      <c r="J4113" s="13">
        <v>104.82</v>
      </c>
    </row>
    <row r="4114" spans="1:10">
      <c r="A4114" s="12" t="s">
        <v>5358</v>
      </c>
      <c r="B4114" s="3">
        <v>45764</v>
      </c>
      <c r="C4114" s="12" t="s">
        <v>4293</v>
      </c>
      <c r="D4114" s="12" t="s">
        <v>56</v>
      </c>
      <c r="E4114" s="12" t="s">
        <v>81</v>
      </c>
      <c r="F4114" s="12" t="s">
        <v>62</v>
      </c>
      <c r="G4114" s="12">
        <v>3.9</v>
      </c>
      <c r="H4114" s="13">
        <v>119.75</v>
      </c>
      <c r="I4114" s="12" t="s">
        <v>25</v>
      </c>
      <c r="J4114" s="13">
        <v>119.75</v>
      </c>
    </row>
    <row r="4115" spans="1:10">
      <c r="A4115" s="12" t="s">
        <v>5359</v>
      </c>
      <c r="B4115" s="3">
        <v>45775</v>
      </c>
      <c r="C4115" s="12" t="s">
        <v>1453</v>
      </c>
      <c r="D4115" s="12" t="s">
        <v>65</v>
      </c>
      <c r="E4115" s="12" t="s">
        <v>57</v>
      </c>
      <c r="F4115" s="12" t="s">
        <v>77</v>
      </c>
      <c r="G4115" s="12">
        <v>3.2</v>
      </c>
      <c r="H4115" s="13">
        <v>249.06</v>
      </c>
      <c r="I4115" s="12" t="s">
        <v>25</v>
      </c>
      <c r="J4115" s="13">
        <v>249.06</v>
      </c>
    </row>
    <row r="4116" spans="1:10">
      <c r="A4116" s="12" t="s">
        <v>5360</v>
      </c>
      <c r="B4116" s="3">
        <v>45829</v>
      </c>
      <c r="C4116" s="12" t="s">
        <v>5326</v>
      </c>
      <c r="D4116" s="12" t="s">
        <v>68</v>
      </c>
      <c r="E4116" s="12" t="s">
        <v>76</v>
      </c>
      <c r="F4116" s="12" t="s">
        <v>58</v>
      </c>
      <c r="G4116" s="12">
        <v>3.1</v>
      </c>
      <c r="H4116" s="13">
        <v>332.58</v>
      </c>
      <c r="I4116" s="12" t="s">
        <v>25</v>
      </c>
      <c r="J4116" s="13">
        <v>332.58</v>
      </c>
    </row>
    <row r="4117" spans="1:10">
      <c r="A4117" s="12" t="s">
        <v>5361</v>
      </c>
      <c r="B4117" s="3">
        <v>45791</v>
      </c>
      <c r="C4117" s="12" t="s">
        <v>615</v>
      </c>
      <c r="D4117" s="12" t="s">
        <v>90</v>
      </c>
      <c r="E4117" s="12" t="s">
        <v>81</v>
      </c>
      <c r="F4117" s="12" t="s">
        <v>58</v>
      </c>
      <c r="G4117" s="12">
        <v>4.9000000000000004</v>
      </c>
      <c r="H4117" s="13">
        <v>217.58</v>
      </c>
      <c r="I4117" s="12" t="s">
        <v>26</v>
      </c>
      <c r="J4117" s="13">
        <v>115.25</v>
      </c>
    </row>
    <row r="4118" spans="1:10">
      <c r="A4118" s="12" t="s">
        <v>5362</v>
      </c>
      <c r="B4118" s="3">
        <v>45678</v>
      </c>
      <c r="C4118" s="12" t="s">
        <v>1578</v>
      </c>
      <c r="D4118" s="12" t="s">
        <v>80</v>
      </c>
      <c r="E4118" s="12" t="s">
        <v>69</v>
      </c>
      <c r="F4118" s="12" t="s">
        <v>100</v>
      </c>
      <c r="G4118" s="12">
        <v>2.2000000000000002</v>
      </c>
      <c r="H4118" s="13">
        <v>314.64</v>
      </c>
      <c r="I4118" s="12" t="s">
        <v>25</v>
      </c>
      <c r="J4118" s="13">
        <v>314.64</v>
      </c>
    </row>
    <row r="4119" spans="1:10">
      <c r="A4119" s="12" t="s">
        <v>5363</v>
      </c>
      <c r="B4119" s="3">
        <v>45690</v>
      </c>
      <c r="C4119" s="12" t="s">
        <v>4593</v>
      </c>
      <c r="D4119" s="12" t="s">
        <v>61</v>
      </c>
      <c r="E4119" s="12" t="s">
        <v>81</v>
      </c>
      <c r="F4119" s="12" t="s">
        <v>100</v>
      </c>
      <c r="G4119" s="12">
        <v>2.2000000000000002</v>
      </c>
      <c r="H4119" s="13">
        <v>107.1</v>
      </c>
      <c r="I4119" s="12" t="s">
        <v>26</v>
      </c>
      <c r="J4119" s="13">
        <v>70.13</v>
      </c>
    </row>
    <row r="4120" spans="1:10">
      <c r="A4120" s="12" t="s">
        <v>5364</v>
      </c>
      <c r="B4120" s="3">
        <v>46007</v>
      </c>
      <c r="C4120" s="12" t="s">
        <v>2509</v>
      </c>
      <c r="D4120" s="12" t="s">
        <v>65</v>
      </c>
      <c r="E4120" s="12" t="s">
        <v>76</v>
      </c>
      <c r="F4120" s="12" t="s">
        <v>62</v>
      </c>
      <c r="G4120" s="12">
        <v>3.8</v>
      </c>
      <c r="H4120" s="13">
        <v>216.23</v>
      </c>
      <c r="I4120" s="12" t="s">
        <v>25</v>
      </c>
      <c r="J4120" s="13">
        <v>216.23</v>
      </c>
    </row>
    <row r="4121" spans="1:10">
      <c r="A4121" s="12" t="s">
        <v>5365</v>
      </c>
      <c r="B4121" s="3">
        <v>45783</v>
      </c>
      <c r="C4121" s="12" t="s">
        <v>917</v>
      </c>
      <c r="D4121" s="12" t="s">
        <v>65</v>
      </c>
      <c r="E4121" s="12" t="s">
        <v>76</v>
      </c>
      <c r="F4121" s="12" t="s">
        <v>62</v>
      </c>
      <c r="G4121" s="12">
        <v>2.4</v>
      </c>
      <c r="H4121" s="13">
        <v>215.33</v>
      </c>
      <c r="I4121" s="12" t="s">
        <v>26</v>
      </c>
      <c r="J4121" s="13">
        <v>80.430000000000007</v>
      </c>
    </row>
    <row r="4122" spans="1:10">
      <c r="A4122" s="12" t="s">
        <v>5366</v>
      </c>
      <c r="B4122" s="3">
        <v>45711</v>
      </c>
      <c r="C4122" s="12" t="s">
        <v>1592</v>
      </c>
      <c r="D4122" s="12" t="s">
        <v>61</v>
      </c>
      <c r="E4122" s="12" t="s">
        <v>73</v>
      </c>
      <c r="F4122" s="12" t="s">
        <v>70</v>
      </c>
      <c r="G4122" s="12">
        <v>3.4</v>
      </c>
      <c r="H4122" s="13">
        <v>124.93</v>
      </c>
      <c r="I4122" s="12" t="s">
        <v>26</v>
      </c>
      <c r="J4122" s="13">
        <v>56.29</v>
      </c>
    </row>
    <row r="4123" spans="1:10">
      <c r="A4123" s="12" t="s">
        <v>5367</v>
      </c>
      <c r="B4123" s="3">
        <v>45955</v>
      </c>
      <c r="C4123" s="12" t="s">
        <v>1946</v>
      </c>
      <c r="D4123" s="12" t="s">
        <v>80</v>
      </c>
      <c r="E4123" s="12" t="s">
        <v>76</v>
      </c>
      <c r="F4123" s="12" t="s">
        <v>87</v>
      </c>
      <c r="G4123" s="12">
        <v>3.6</v>
      </c>
      <c r="H4123" s="13">
        <v>326.27</v>
      </c>
      <c r="I4123" s="12" t="s">
        <v>27</v>
      </c>
      <c r="J4123" s="13">
        <v>0</v>
      </c>
    </row>
    <row r="4124" spans="1:10">
      <c r="A4124" s="12" t="s">
        <v>5368</v>
      </c>
      <c r="B4124" s="3">
        <v>45706</v>
      </c>
      <c r="C4124" s="12" t="s">
        <v>2409</v>
      </c>
      <c r="D4124" s="12" t="s">
        <v>56</v>
      </c>
      <c r="E4124" s="12" t="s">
        <v>69</v>
      </c>
      <c r="F4124" s="12" t="s">
        <v>70</v>
      </c>
      <c r="G4124" s="12">
        <v>2.2999999999999998</v>
      </c>
      <c r="H4124" s="13">
        <v>137.54</v>
      </c>
      <c r="I4124" s="12" t="s">
        <v>25</v>
      </c>
      <c r="J4124" s="13">
        <v>137.54</v>
      </c>
    </row>
    <row r="4125" spans="1:10">
      <c r="A4125" s="12" t="s">
        <v>5369</v>
      </c>
      <c r="B4125" s="3">
        <v>45680</v>
      </c>
      <c r="C4125" s="12" t="s">
        <v>1255</v>
      </c>
      <c r="D4125" s="12" t="s">
        <v>56</v>
      </c>
      <c r="E4125" s="12" t="s">
        <v>73</v>
      </c>
      <c r="F4125" s="12" t="s">
        <v>103</v>
      </c>
      <c r="G4125" s="12">
        <v>5.0999999999999996</v>
      </c>
      <c r="H4125" s="13">
        <v>119.57</v>
      </c>
      <c r="I4125" s="12" t="s">
        <v>25</v>
      </c>
      <c r="J4125" s="13">
        <v>119.57</v>
      </c>
    </row>
    <row r="4126" spans="1:10">
      <c r="A4126" s="12" t="s">
        <v>5370</v>
      </c>
      <c r="B4126" s="3">
        <v>45670</v>
      </c>
      <c r="C4126" s="12" t="s">
        <v>92</v>
      </c>
      <c r="D4126" s="12" t="s">
        <v>56</v>
      </c>
      <c r="E4126" s="12" t="s">
        <v>57</v>
      </c>
      <c r="F4126" s="12" t="s">
        <v>87</v>
      </c>
      <c r="G4126" s="12">
        <v>3.5</v>
      </c>
      <c r="H4126" s="13">
        <v>124.74</v>
      </c>
      <c r="I4126" s="12" t="s">
        <v>25</v>
      </c>
      <c r="J4126" s="13">
        <v>124.74</v>
      </c>
    </row>
    <row r="4127" spans="1:10">
      <c r="A4127" s="12" t="s">
        <v>5371</v>
      </c>
      <c r="B4127" s="3">
        <v>45939</v>
      </c>
      <c r="C4127" s="12" t="s">
        <v>3061</v>
      </c>
      <c r="D4127" s="12" t="s">
        <v>61</v>
      </c>
      <c r="E4127" s="12" t="s">
        <v>57</v>
      </c>
      <c r="F4127" s="12" t="s">
        <v>100</v>
      </c>
      <c r="G4127" s="12">
        <v>3.5</v>
      </c>
      <c r="H4127" s="13">
        <v>100.57</v>
      </c>
      <c r="I4127" s="12" t="s">
        <v>25</v>
      </c>
      <c r="J4127" s="13">
        <v>100.57</v>
      </c>
    </row>
    <row r="4128" spans="1:10">
      <c r="A4128" s="12" t="s">
        <v>5372</v>
      </c>
      <c r="B4128" s="3">
        <v>45948</v>
      </c>
      <c r="C4128" s="12" t="s">
        <v>676</v>
      </c>
      <c r="D4128" s="12" t="s">
        <v>90</v>
      </c>
      <c r="E4128" s="12" t="s">
        <v>76</v>
      </c>
      <c r="F4128" s="12" t="s">
        <v>100</v>
      </c>
      <c r="G4128" s="12">
        <v>1.8</v>
      </c>
      <c r="H4128" s="13">
        <v>180.13</v>
      </c>
      <c r="I4128" s="12" t="s">
        <v>25</v>
      </c>
      <c r="J4128" s="13">
        <v>180.13</v>
      </c>
    </row>
    <row r="4129" spans="1:10">
      <c r="A4129" s="12" t="s">
        <v>5373</v>
      </c>
      <c r="B4129" s="3">
        <v>45998</v>
      </c>
      <c r="C4129" s="12" t="s">
        <v>809</v>
      </c>
      <c r="D4129" s="12" t="s">
        <v>68</v>
      </c>
      <c r="E4129" s="12" t="s">
        <v>69</v>
      </c>
      <c r="F4129" s="12" t="s">
        <v>100</v>
      </c>
      <c r="G4129" s="12">
        <v>1</v>
      </c>
      <c r="H4129" s="13">
        <v>272.85000000000002</v>
      </c>
      <c r="I4129" s="12" t="s">
        <v>25</v>
      </c>
      <c r="J4129" s="13">
        <v>272.85000000000002</v>
      </c>
    </row>
    <row r="4130" spans="1:10">
      <c r="A4130" s="12" t="s">
        <v>5374</v>
      </c>
      <c r="B4130" s="3">
        <v>45680</v>
      </c>
      <c r="C4130" s="12" t="s">
        <v>1267</v>
      </c>
      <c r="D4130" s="12" t="s">
        <v>68</v>
      </c>
      <c r="E4130" s="12" t="s">
        <v>76</v>
      </c>
      <c r="F4130" s="12" t="s">
        <v>87</v>
      </c>
      <c r="G4130" s="12">
        <v>3.3</v>
      </c>
      <c r="H4130" s="13">
        <v>281.66000000000003</v>
      </c>
      <c r="I4130" s="12" t="s">
        <v>25</v>
      </c>
      <c r="J4130" s="13">
        <v>281.66000000000003</v>
      </c>
    </row>
    <row r="4131" spans="1:10">
      <c r="A4131" s="12" t="s">
        <v>5375</v>
      </c>
      <c r="B4131" s="3">
        <v>45980</v>
      </c>
      <c r="C4131" s="12" t="s">
        <v>1082</v>
      </c>
      <c r="D4131" s="12" t="s">
        <v>56</v>
      </c>
      <c r="E4131" s="12" t="s">
        <v>69</v>
      </c>
      <c r="F4131" s="12" t="s">
        <v>62</v>
      </c>
      <c r="G4131" s="12">
        <v>2.2999999999999998</v>
      </c>
      <c r="H4131" s="13">
        <v>116.51</v>
      </c>
      <c r="I4131" s="12" t="s">
        <v>25</v>
      </c>
      <c r="J4131" s="13">
        <v>116.51</v>
      </c>
    </row>
    <row r="4132" spans="1:10">
      <c r="A4132" s="12" t="s">
        <v>5376</v>
      </c>
      <c r="B4132" s="3">
        <v>45891</v>
      </c>
      <c r="C4132" s="12" t="s">
        <v>502</v>
      </c>
      <c r="D4132" s="12" t="s">
        <v>68</v>
      </c>
      <c r="E4132" s="12" t="s">
        <v>69</v>
      </c>
      <c r="F4132" s="12" t="s">
        <v>87</v>
      </c>
      <c r="G4132" s="12">
        <v>2.7</v>
      </c>
      <c r="H4132" s="13">
        <v>341.85</v>
      </c>
      <c r="I4132" s="12" t="s">
        <v>25</v>
      </c>
      <c r="J4132" s="13">
        <v>341.85</v>
      </c>
    </row>
    <row r="4133" spans="1:10">
      <c r="A4133" s="12" t="s">
        <v>5377</v>
      </c>
      <c r="B4133" s="3">
        <v>45723</v>
      </c>
      <c r="C4133" s="12" t="s">
        <v>1838</v>
      </c>
      <c r="D4133" s="12" t="s">
        <v>61</v>
      </c>
      <c r="E4133" s="12" t="s">
        <v>95</v>
      </c>
      <c r="F4133" s="12" t="s">
        <v>70</v>
      </c>
      <c r="G4133" s="12">
        <v>1.5</v>
      </c>
      <c r="H4133" s="13">
        <v>122.57</v>
      </c>
      <c r="I4133" s="12" t="s">
        <v>27</v>
      </c>
      <c r="J4133" s="13">
        <v>0</v>
      </c>
    </row>
    <row r="4134" spans="1:10">
      <c r="A4134" s="12" t="s">
        <v>5378</v>
      </c>
      <c r="B4134" s="3">
        <v>45895</v>
      </c>
      <c r="C4134" s="12" t="s">
        <v>209</v>
      </c>
      <c r="D4134" s="12" t="s">
        <v>80</v>
      </c>
      <c r="E4134" s="12" t="s">
        <v>76</v>
      </c>
      <c r="F4134" s="12" t="s">
        <v>58</v>
      </c>
      <c r="G4134" s="12">
        <v>1.9</v>
      </c>
      <c r="H4134" s="13">
        <v>384.57</v>
      </c>
      <c r="I4134" s="12" t="s">
        <v>26</v>
      </c>
      <c r="J4134" s="13">
        <v>234.57</v>
      </c>
    </row>
    <row r="4135" spans="1:10">
      <c r="A4135" s="12" t="s">
        <v>5379</v>
      </c>
      <c r="B4135" s="3">
        <v>45944</v>
      </c>
      <c r="C4135" s="12" t="s">
        <v>5380</v>
      </c>
      <c r="D4135" s="12" t="s">
        <v>61</v>
      </c>
      <c r="E4135" s="12" t="s">
        <v>57</v>
      </c>
      <c r="F4135" s="12" t="s">
        <v>58</v>
      </c>
      <c r="G4135" s="12">
        <v>4.0999999999999996</v>
      </c>
      <c r="H4135" s="13">
        <v>112.41</v>
      </c>
      <c r="I4135" s="12" t="s">
        <v>25</v>
      </c>
      <c r="J4135" s="13">
        <v>112.41</v>
      </c>
    </row>
    <row r="4136" spans="1:10">
      <c r="A4136" s="12" t="s">
        <v>5381</v>
      </c>
      <c r="B4136" s="3">
        <v>45882</v>
      </c>
      <c r="C4136" s="12" t="s">
        <v>2837</v>
      </c>
      <c r="D4136" s="12" t="s">
        <v>56</v>
      </c>
      <c r="E4136" s="12" t="s">
        <v>69</v>
      </c>
      <c r="F4136" s="12" t="s">
        <v>58</v>
      </c>
      <c r="G4136" s="12">
        <v>2.6</v>
      </c>
      <c r="H4136" s="13">
        <v>140.81</v>
      </c>
      <c r="I4136" s="12" t="s">
        <v>25</v>
      </c>
      <c r="J4136" s="13">
        <v>140.81</v>
      </c>
    </row>
    <row r="4137" spans="1:10">
      <c r="A4137" s="12" t="s">
        <v>5382</v>
      </c>
      <c r="B4137" s="3">
        <v>45701</v>
      </c>
      <c r="C4137" s="12" t="s">
        <v>2602</v>
      </c>
      <c r="D4137" s="12" t="s">
        <v>61</v>
      </c>
      <c r="E4137" s="12" t="s">
        <v>69</v>
      </c>
      <c r="F4137" s="12" t="s">
        <v>58</v>
      </c>
      <c r="G4137" s="12">
        <v>3.1</v>
      </c>
      <c r="H4137" s="13">
        <v>118.26</v>
      </c>
      <c r="I4137" s="12" t="s">
        <v>26</v>
      </c>
      <c r="J4137" s="13">
        <v>32.53</v>
      </c>
    </row>
    <row r="4138" spans="1:10">
      <c r="A4138" s="12" t="s">
        <v>5383</v>
      </c>
      <c r="B4138" s="3">
        <v>45917</v>
      </c>
      <c r="C4138" s="12" t="s">
        <v>2315</v>
      </c>
      <c r="D4138" s="12" t="s">
        <v>65</v>
      </c>
      <c r="E4138" s="12" t="s">
        <v>76</v>
      </c>
      <c r="F4138" s="12" t="s">
        <v>82</v>
      </c>
      <c r="G4138" s="12">
        <v>2.2000000000000002</v>
      </c>
      <c r="H4138" s="13">
        <v>216.38</v>
      </c>
      <c r="I4138" s="12" t="s">
        <v>26</v>
      </c>
      <c r="J4138" s="13">
        <v>107.31</v>
      </c>
    </row>
    <row r="4139" spans="1:10">
      <c r="A4139" s="12" t="s">
        <v>5384</v>
      </c>
      <c r="B4139" s="3">
        <v>45919</v>
      </c>
      <c r="C4139" s="12" t="s">
        <v>696</v>
      </c>
      <c r="D4139" s="12" t="s">
        <v>80</v>
      </c>
      <c r="E4139" s="12" t="s">
        <v>81</v>
      </c>
      <c r="F4139" s="12" t="s">
        <v>58</v>
      </c>
      <c r="G4139" s="12">
        <v>3.9</v>
      </c>
      <c r="H4139" s="13">
        <v>398.97</v>
      </c>
      <c r="I4139" s="12" t="s">
        <v>25</v>
      </c>
      <c r="J4139" s="13">
        <v>398.97</v>
      </c>
    </row>
    <row r="4140" spans="1:10">
      <c r="A4140" s="12" t="s">
        <v>5385</v>
      </c>
      <c r="B4140" s="3">
        <v>45716</v>
      </c>
      <c r="C4140" s="12" t="s">
        <v>429</v>
      </c>
      <c r="D4140" s="12" t="s">
        <v>61</v>
      </c>
      <c r="E4140" s="12" t="s">
        <v>81</v>
      </c>
      <c r="F4140" s="12" t="s">
        <v>87</v>
      </c>
      <c r="G4140" s="12">
        <v>1</v>
      </c>
      <c r="H4140" s="13">
        <v>118.81</v>
      </c>
      <c r="I4140" s="12" t="s">
        <v>26</v>
      </c>
      <c r="J4140" s="13">
        <v>81.59</v>
      </c>
    </row>
    <row r="4141" spans="1:10">
      <c r="A4141" s="12" t="s">
        <v>5386</v>
      </c>
      <c r="B4141" s="3">
        <v>45678</v>
      </c>
      <c r="C4141" s="12" t="s">
        <v>5387</v>
      </c>
      <c r="D4141" s="12" t="s">
        <v>80</v>
      </c>
      <c r="E4141" s="12" t="s">
        <v>81</v>
      </c>
      <c r="F4141" s="12" t="s">
        <v>62</v>
      </c>
      <c r="G4141" s="12">
        <v>3</v>
      </c>
      <c r="H4141" s="13">
        <v>340.11</v>
      </c>
      <c r="I4141" s="12" t="s">
        <v>25</v>
      </c>
      <c r="J4141" s="13">
        <v>340.11</v>
      </c>
    </row>
    <row r="4142" spans="1:10">
      <c r="A4142" s="12" t="s">
        <v>5388</v>
      </c>
      <c r="B4142" s="3">
        <v>45821</v>
      </c>
      <c r="C4142" s="12" t="s">
        <v>3660</v>
      </c>
      <c r="D4142" s="12" t="s">
        <v>68</v>
      </c>
      <c r="E4142" s="12" t="s">
        <v>73</v>
      </c>
      <c r="F4142" s="12" t="s">
        <v>100</v>
      </c>
      <c r="G4142" s="12">
        <v>3.4</v>
      </c>
      <c r="H4142" s="13">
        <v>340.45</v>
      </c>
      <c r="I4142" s="12" t="s">
        <v>25</v>
      </c>
      <c r="J4142" s="13">
        <v>340.45</v>
      </c>
    </row>
    <row r="4143" spans="1:10">
      <c r="A4143" s="12" t="s">
        <v>5389</v>
      </c>
      <c r="B4143" s="3">
        <v>45780</v>
      </c>
      <c r="C4143" s="12" t="s">
        <v>2143</v>
      </c>
      <c r="D4143" s="12" t="s">
        <v>80</v>
      </c>
      <c r="E4143" s="12" t="s">
        <v>69</v>
      </c>
      <c r="F4143" s="12" t="s">
        <v>87</v>
      </c>
      <c r="G4143" s="12">
        <v>2.8</v>
      </c>
      <c r="H4143" s="13">
        <v>341.81</v>
      </c>
      <c r="I4143" s="12" t="s">
        <v>25</v>
      </c>
      <c r="J4143" s="13">
        <v>341.81</v>
      </c>
    </row>
    <row r="4144" spans="1:10">
      <c r="A4144" s="12" t="s">
        <v>5390</v>
      </c>
      <c r="B4144" s="3">
        <v>45814</v>
      </c>
      <c r="C4144" s="12" t="s">
        <v>1942</v>
      </c>
      <c r="D4144" s="12" t="s">
        <v>65</v>
      </c>
      <c r="E4144" s="12" t="s">
        <v>73</v>
      </c>
      <c r="F4144" s="12" t="s">
        <v>103</v>
      </c>
      <c r="G4144" s="12">
        <v>1.7</v>
      </c>
      <c r="H4144" s="13">
        <v>216.15</v>
      </c>
      <c r="I4144" s="12" t="s">
        <v>25</v>
      </c>
      <c r="J4144" s="13">
        <v>216.15</v>
      </c>
    </row>
    <row r="4145" spans="1:10">
      <c r="A4145" s="12" t="s">
        <v>5391</v>
      </c>
      <c r="B4145" s="3">
        <v>45868</v>
      </c>
      <c r="C4145" s="12" t="s">
        <v>1808</v>
      </c>
      <c r="D4145" s="12" t="s">
        <v>61</v>
      </c>
      <c r="E4145" s="12" t="s">
        <v>95</v>
      </c>
      <c r="F4145" s="12" t="s">
        <v>70</v>
      </c>
      <c r="G4145" s="12">
        <v>3.4</v>
      </c>
      <c r="H4145" s="13">
        <v>128.01</v>
      </c>
      <c r="I4145" s="12" t="s">
        <v>25</v>
      </c>
      <c r="J4145" s="13">
        <v>128.01</v>
      </c>
    </row>
    <row r="4146" spans="1:10">
      <c r="A4146" s="12" t="s">
        <v>5392</v>
      </c>
      <c r="B4146" s="3">
        <v>45685</v>
      </c>
      <c r="C4146" s="12" t="s">
        <v>3486</v>
      </c>
      <c r="D4146" s="12" t="s">
        <v>80</v>
      </c>
      <c r="E4146" s="12" t="s">
        <v>76</v>
      </c>
      <c r="F4146" s="12" t="s">
        <v>77</v>
      </c>
      <c r="G4146" s="12">
        <v>3.4</v>
      </c>
      <c r="H4146" s="13">
        <v>331.69</v>
      </c>
      <c r="I4146" s="12" t="s">
        <v>25</v>
      </c>
      <c r="J4146" s="13">
        <v>331.69</v>
      </c>
    </row>
    <row r="4147" spans="1:10">
      <c r="A4147" s="12" t="s">
        <v>5393</v>
      </c>
      <c r="B4147" s="3">
        <v>45835</v>
      </c>
      <c r="C4147" s="12" t="s">
        <v>177</v>
      </c>
      <c r="D4147" s="12" t="s">
        <v>80</v>
      </c>
      <c r="E4147" s="12" t="s">
        <v>81</v>
      </c>
      <c r="F4147" s="12" t="s">
        <v>77</v>
      </c>
      <c r="G4147" s="12">
        <v>4.0999999999999996</v>
      </c>
      <c r="H4147" s="13">
        <v>385.58</v>
      </c>
      <c r="I4147" s="12" t="s">
        <v>26</v>
      </c>
      <c r="J4147" s="13">
        <v>252.27</v>
      </c>
    </row>
    <row r="4148" spans="1:10">
      <c r="A4148" s="12" t="s">
        <v>5394</v>
      </c>
      <c r="B4148" s="3">
        <v>45794</v>
      </c>
      <c r="C4148" s="12" t="s">
        <v>1857</v>
      </c>
      <c r="D4148" s="12" t="s">
        <v>56</v>
      </c>
      <c r="E4148" s="12" t="s">
        <v>57</v>
      </c>
      <c r="F4148" s="12" t="s">
        <v>70</v>
      </c>
      <c r="G4148" s="12">
        <v>1.7</v>
      </c>
      <c r="H4148" s="13">
        <v>128.27000000000001</v>
      </c>
      <c r="I4148" s="12" t="s">
        <v>25</v>
      </c>
      <c r="J4148" s="13">
        <v>128.27000000000001</v>
      </c>
    </row>
    <row r="4149" spans="1:10">
      <c r="A4149" s="12" t="s">
        <v>5395</v>
      </c>
      <c r="B4149" s="3">
        <v>45958</v>
      </c>
      <c r="C4149" s="12" t="s">
        <v>827</v>
      </c>
      <c r="D4149" s="12" t="s">
        <v>80</v>
      </c>
      <c r="E4149" s="12" t="s">
        <v>81</v>
      </c>
      <c r="F4149" s="12" t="s">
        <v>103</v>
      </c>
      <c r="G4149" s="12">
        <v>3.4</v>
      </c>
      <c r="H4149" s="13">
        <v>416.93</v>
      </c>
      <c r="I4149" s="12" t="s">
        <v>26</v>
      </c>
      <c r="J4149" s="13">
        <v>294.92</v>
      </c>
    </row>
    <row r="4150" spans="1:10">
      <c r="A4150" s="12" t="s">
        <v>5396</v>
      </c>
      <c r="B4150" s="3">
        <v>45674</v>
      </c>
      <c r="C4150" s="12" t="s">
        <v>1797</v>
      </c>
      <c r="D4150" s="12" t="s">
        <v>90</v>
      </c>
      <c r="E4150" s="12" t="s">
        <v>69</v>
      </c>
      <c r="F4150" s="12" t="s">
        <v>87</v>
      </c>
      <c r="G4150" s="12">
        <v>3.2</v>
      </c>
      <c r="H4150" s="13">
        <v>211.78</v>
      </c>
      <c r="I4150" s="12" t="s">
        <v>25</v>
      </c>
      <c r="J4150" s="13">
        <v>211.78</v>
      </c>
    </row>
    <row r="4151" spans="1:10">
      <c r="A4151" s="12" t="s">
        <v>5397</v>
      </c>
      <c r="B4151" s="3">
        <v>45692</v>
      </c>
      <c r="C4151" s="12" t="s">
        <v>2096</v>
      </c>
      <c r="D4151" s="12" t="s">
        <v>65</v>
      </c>
      <c r="E4151" s="12" t="s">
        <v>95</v>
      </c>
      <c r="F4151" s="12" t="s">
        <v>70</v>
      </c>
      <c r="G4151" s="12">
        <v>2.9</v>
      </c>
      <c r="H4151" s="13">
        <v>199.57</v>
      </c>
      <c r="I4151" s="12" t="s">
        <v>25</v>
      </c>
      <c r="J4151" s="13">
        <v>199.57</v>
      </c>
    </row>
    <row r="4152" spans="1:10">
      <c r="A4152" s="12" t="s">
        <v>5398</v>
      </c>
      <c r="B4152" s="3">
        <v>46000</v>
      </c>
      <c r="C4152" s="12" t="s">
        <v>464</v>
      </c>
      <c r="D4152" s="12" t="s">
        <v>61</v>
      </c>
      <c r="E4152" s="12" t="s">
        <v>81</v>
      </c>
      <c r="F4152" s="12" t="s">
        <v>87</v>
      </c>
      <c r="G4152" s="12">
        <v>3.6</v>
      </c>
      <c r="H4152" s="13">
        <v>129.79</v>
      </c>
      <c r="I4152" s="12" t="s">
        <v>25</v>
      </c>
      <c r="J4152" s="13">
        <v>129.79</v>
      </c>
    </row>
    <row r="4153" spans="1:10">
      <c r="A4153" s="12" t="s">
        <v>5399</v>
      </c>
      <c r="B4153" s="3">
        <v>46013</v>
      </c>
      <c r="C4153" s="12" t="s">
        <v>2853</v>
      </c>
      <c r="D4153" s="12" t="s">
        <v>61</v>
      </c>
      <c r="E4153" s="12" t="s">
        <v>57</v>
      </c>
      <c r="F4153" s="12" t="s">
        <v>70</v>
      </c>
      <c r="G4153" s="12">
        <v>2.5</v>
      </c>
      <c r="H4153" s="13">
        <v>112.11</v>
      </c>
      <c r="I4153" s="12" t="s">
        <v>25</v>
      </c>
      <c r="J4153" s="13">
        <v>112.11</v>
      </c>
    </row>
    <row r="4154" spans="1:10">
      <c r="A4154" s="12" t="s">
        <v>5400</v>
      </c>
      <c r="B4154" s="3">
        <v>45789</v>
      </c>
      <c r="C4154" s="12" t="s">
        <v>1924</v>
      </c>
      <c r="D4154" s="12" t="s">
        <v>65</v>
      </c>
      <c r="E4154" s="12" t="s">
        <v>57</v>
      </c>
      <c r="F4154" s="12" t="s">
        <v>103</v>
      </c>
      <c r="G4154" s="12">
        <v>3.1</v>
      </c>
      <c r="H4154" s="13">
        <v>265.83999999999997</v>
      </c>
      <c r="I4154" s="12" t="s">
        <v>25</v>
      </c>
      <c r="J4154" s="13">
        <v>265.83999999999997</v>
      </c>
    </row>
    <row r="4155" spans="1:10">
      <c r="A4155" s="12" t="s">
        <v>5401</v>
      </c>
      <c r="B4155" s="3">
        <v>46014</v>
      </c>
      <c r="C4155" s="12" t="s">
        <v>1979</v>
      </c>
      <c r="D4155" s="12" t="s">
        <v>61</v>
      </c>
      <c r="E4155" s="12" t="s">
        <v>73</v>
      </c>
      <c r="F4155" s="12" t="s">
        <v>70</v>
      </c>
      <c r="G4155" s="12">
        <v>2.2000000000000002</v>
      </c>
      <c r="H4155" s="13">
        <v>111.6</v>
      </c>
      <c r="I4155" s="12" t="s">
        <v>25</v>
      </c>
      <c r="J4155" s="13">
        <v>111.6</v>
      </c>
    </row>
    <row r="4156" spans="1:10">
      <c r="A4156" s="12" t="s">
        <v>5402</v>
      </c>
      <c r="B4156" s="3">
        <v>45666</v>
      </c>
      <c r="C4156" s="12" t="s">
        <v>1395</v>
      </c>
      <c r="D4156" s="12" t="s">
        <v>61</v>
      </c>
      <c r="E4156" s="12" t="s">
        <v>57</v>
      </c>
      <c r="F4156" s="12" t="s">
        <v>58</v>
      </c>
      <c r="G4156" s="12">
        <v>3.1</v>
      </c>
      <c r="H4156" s="13">
        <v>99.55</v>
      </c>
      <c r="I4156" s="12" t="s">
        <v>25</v>
      </c>
      <c r="J4156" s="13">
        <v>99.55</v>
      </c>
    </row>
    <row r="4157" spans="1:10">
      <c r="A4157" s="12" t="s">
        <v>5403</v>
      </c>
      <c r="B4157" s="3">
        <v>45682</v>
      </c>
      <c r="C4157" s="12" t="s">
        <v>1840</v>
      </c>
      <c r="D4157" s="12" t="s">
        <v>80</v>
      </c>
      <c r="E4157" s="12" t="s">
        <v>95</v>
      </c>
      <c r="F4157" s="12" t="s">
        <v>100</v>
      </c>
      <c r="G4157" s="12">
        <v>2.4</v>
      </c>
      <c r="H4157" s="13">
        <v>393.76</v>
      </c>
      <c r="I4157" s="12" t="s">
        <v>25</v>
      </c>
      <c r="J4157" s="13">
        <v>393.76</v>
      </c>
    </row>
    <row r="4158" spans="1:10">
      <c r="A4158" s="12" t="s">
        <v>5404</v>
      </c>
      <c r="B4158" s="3">
        <v>45783</v>
      </c>
      <c r="C4158" s="12" t="s">
        <v>615</v>
      </c>
      <c r="D4158" s="12" t="s">
        <v>68</v>
      </c>
      <c r="E4158" s="12" t="s">
        <v>57</v>
      </c>
      <c r="F4158" s="12" t="s">
        <v>70</v>
      </c>
      <c r="G4158" s="12">
        <v>3.2</v>
      </c>
      <c r="H4158" s="13">
        <v>303.45</v>
      </c>
      <c r="I4158" s="12" t="s">
        <v>25</v>
      </c>
      <c r="J4158" s="13">
        <v>303.45</v>
      </c>
    </row>
    <row r="4159" spans="1:10">
      <c r="A4159" s="12" t="s">
        <v>5405</v>
      </c>
      <c r="B4159" s="3">
        <v>45789</v>
      </c>
      <c r="C4159" s="12" t="s">
        <v>2399</v>
      </c>
      <c r="D4159" s="12" t="s">
        <v>65</v>
      </c>
      <c r="E4159" s="12" t="s">
        <v>81</v>
      </c>
      <c r="F4159" s="12" t="s">
        <v>87</v>
      </c>
      <c r="G4159" s="12">
        <v>1.8</v>
      </c>
      <c r="H4159" s="13">
        <v>211.79</v>
      </c>
      <c r="I4159" s="12" t="s">
        <v>27</v>
      </c>
      <c r="J4159" s="13">
        <v>0</v>
      </c>
    </row>
    <row r="4160" spans="1:10">
      <c r="A4160" s="12" t="s">
        <v>5406</v>
      </c>
      <c r="B4160" s="3">
        <v>45920</v>
      </c>
      <c r="C4160" s="12" t="s">
        <v>1976</v>
      </c>
      <c r="D4160" s="12" t="s">
        <v>90</v>
      </c>
      <c r="E4160" s="12" t="s">
        <v>57</v>
      </c>
      <c r="F4160" s="12" t="s">
        <v>103</v>
      </c>
      <c r="G4160" s="12">
        <v>2.9</v>
      </c>
      <c r="H4160" s="13">
        <v>172.2</v>
      </c>
      <c r="I4160" s="12" t="s">
        <v>25</v>
      </c>
      <c r="J4160" s="13">
        <v>172.2</v>
      </c>
    </row>
    <row r="4161" spans="1:10">
      <c r="A4161" s="12" t="s">
        <v>5407</v>
      </c>
      <c r="B4161" s="3">
        <v>45802</v>
      </c>
      <c r="C4161" s="12" t="s">
        <v>2560</v>
      </c>
      <c r="D4161" s="12" t="s">
        <v>56</v>
      </c>
      <c r="E4161" s="12" t="s">
        <v>76</v>
      </c>
      <c r="F4161" s="12" t="s">
        <v>100</v>
      </c>
      <c r="G4161" s="12">
        <v>4.7</v>
      </c>
      <c r="H4161" s="13">
        <v>108.84</v>
      </c>
      <c r="I4161" s="12" t="s">
        <v>25</v>
      </c>
      <c r="J4161" s="13">
        <v>108.84</v>
      </c>
    </row>
    <row r="4162" spans="1:10">
      <c r="A4162" s="12" t="s">
        <v>5408</v>
      </c>
      <c r="B4162" s="3">
        <v>45805</v>
      </c>
      <c r="C4162" s="12" t="s">
        <v>868</v>
      </c>
      <c r="D4162" s="12" t="s">
        <v>65</v>
      </c>
      <c r="E4162" s="12" t="s">
        <v>69</v>
      </c>
      <c r="F4162" s="12" t="s">
        <v>62</v>
      </c>
      <c r="G4162" s="12">
        <v>3.8</v>
      </c>
      <c r="H4162" s="13">
        <v>245.54</v>
      </c>
      <c r="I4162" s="12" t="s">
        <v>26</v>
      </c>
      <c r="J4162" s="13">
        <v>75.66</v>
      </c>
    </row>
    <row r="4163" spans="1:10">
      <c r="A4163" s="12" t="s">
        <v>5409</v>
      </c>
      <c r="B4163" s="3">
        <v>45721</v>
      </c>
      <c r="C4163" s="12" t="s">
        <v>4435</v>
      </c>
      <c r="D4163" s="12" t="s">
        <v>90</v>
      </c>
      <c r="E4163" s="12" t="s">
        <v>95</v>
      </c>
      <c r="F4163" s="12" t="s">
        <v>62</v>
      </c>
      <c r="G4163" s="12">
        <v>1.1000000000000001</v>
      </c>
      <c r="H4163" s="13">
        <v>221.19</v>
      </c>
      <c r="I4163" s="12" t="s">
        <v>25</v>
      </c>
      <c r="J4163" s="13">
        <v>221.19</v>
      </c>
    </row>
    <row r="4164" spans="1:10">
      <c r="A4164" s="12" t="s">
        <v>5410</v>
      </c>
      <c r="B4164" s="3">
        <v>45669</v>
      </c>
      <c r="C4164" s="12" t="s">
        <v>4012</v>
      </c>
      <c r="D4164" s="12" t="s">
        <v>68</v>
      </c>
      <c r="E4164" s="12" t="s">
        <v>69</v>
      </c>
      <c r="F4164" s="12" t="s">
        <v>58</v>
      </c>
      <c r="G4164" s="12">
        <v>2.8</v>
      </c>
      <c r="H4164" s="13">
        <v>257.67</v>
      </c>
      <c r="I4164" s="12" t="s">
        <v>26</v>
      </c>
      <c r="J4164" s="13">
        <v>189.04</v>
      </c>
    </row>
    <row r="4165" spans="1:10">
      <c r="A4165" s="12" t="s">
        <v>5411</v>
      </c>
      <c r="B4165" s="3">
        <v>45898</v>
      </c>
      <c r="C4165" s="12" t="s">
        <v>2171</v>
      </c>
      <c r="D4165" s="12" t="s">
        <v>56</v>
      </c>
      <c r="E4165" s="12" t="s">
        <v>81</v>
      </c>
      <c r="F4165" s="12" t="s">
        <v>77</v>
      </c>
      <c r="G4165" s="12">
        <v>4.4000000000000004</v>
      </c>
      <c r="H4165" s="13">
        <v>115.44</v>
      </c>
      <c r="I4165" s="12" t="s">
        <v>25</v>
      </c>
      <c r="J4165" s="13">
        <v>115.44</v>
      </c>
    </row>
    <row r="4166" spans="1:10">
      <c r="A4166" s="12" t="s">
        <v>5412</v>
      </c>
      <c r="B4166" s="3">
        <v>45704</v>
      </c>
      <c r="C4166" s="12" t="s">
        <v>268</v>
      </c>
      <c r="D4166" s="12" t="s">
        <v>65</v>
      </c>
      <c r="E4166" s="12" t="s">
        <v>76</v>
      </c>
      <c r="F4166" s="12" t="s">
        <v>62</v>
      </c>
      <c r="G4166" s="12">
        <v>3.3</v>
      </c>
      <c r="H4166" s="13">
        <v>241.41</v>
      </c>
      <c r="I4166" s="12" t="s">
        <v>25</v>
      </c>
      <c r="J4166" s="13">
        <v>241.41</v>
      </c>
    </row>
    <row r="4167" spans="1:10">
      <c r="A4167" s="12" t="s">
        <v>5413</v>
      </c>
      <c r="B4167" s="3">
        <v>45671</v>
      </c>
      <c r="C4167" s="12" t="s">
        <v>1206</v>
      </c>
      <c r="D4167" s="12" t="s">
        <v>56</v>
      </c>
      <c r="E4167" s="12" t="s">
        <v>57</v>
      </c>
      <c r="F4167" s="12" t="s">
        <v>87</v>
      </c>
      <c r="G4167" s="12">
        <v>2.4</v>
      </c>
      <c r="H4167" s="13">
        <v>127.64</v>
      </c>
      <c r="I4167" s="12" t="s">
        <v>25</v>
      </c>
      <c r="J4167" s="13">
        <v>127.64</v>
      </c>
    </row>
    <row r="4168" spans="1:10">
      <c r="A4168" s="12" t="s">
        <v>5414</v>
      </c>
      <c r="B4168" s="3">
        <v>45863</v>
      </c>
      <c r="C4168" s="12" t="s">
        <v>1653</v>
      </c>
      <c r="D4168" s="12" t="s">
        <v>65</v>
      </c>
      <c r="E4168" s="12" t="s">
        <v>76</v>
      </c>
      <c r="F4168" s="12" t="s">
        <v>87</v>
      </c>
      <c r="G4168" s="12">
        <v>2.7</v>
      </c>
      <c r="H4168" s="13">
        <v>197.19</v>
      </c>
      <c r="I4168" s="12" t="s">
        <v>25</v>
      </c>
      <c r="J4168" s="13">
        <v>197.19</v>
      </c>
    </row>
    <row r="4169" spans="1:10">
      <c r="A4169" s="12" t="s">
        <v>5415</v>
      </c>
      <c r="B4169" s="3">
        <v>45793</v>
      </c>
      <c r="C4169" s="12" t="s">
        <v>580</v>
      </c>
      <c r="D4169" s="12" t="s">
        <v>80</v>
      </c>
      <c r="E4169" s="12" t="s">
        <v>57</v>
      </c>
      <c r="F4169" s="12" t="s">
        <v>58</v>
      </c>
      <c r="G4169" s="12">
        <v>3.4</v>
      </c>
      <c r="H4169" s="13">
        <v>377.61</v>
      </c>
      <c r="I4169" s="12" t="s">
        <v>27</v>
      </c>
      <c r="J4169" s="13">
        <v>0</v>
      </c>
    </row>
    <row r="4170" spans="1:10">
      <c r="A4170" s="12" t="s">
        <v>5416</v>
      </c>
      <c r="B4170" s="3">
        <v>45845</v>
      </c>
      <c r="C4170" s="12" t="s">
        <v>2345</v>
      </c>
      <c r="D4170" s="12" t="s">
        <v>61</v>
      </c>
      <c r="E4170" s="12" t="s">
        <v>95</v>
      </c>
      <c r="F4170" s="12" t="s">
        <v>103</v>
      </c>
      <c r="G4170" s="12">
        <v>2.6</v>
      </c>
      <c r="H4170" s="13">
        <v>98.26</v>
      </c>
      <c r="I4170" s="12" t="s">
        <v>25</v>
      </c>
      <c r="J4170" s="13">
        <v>98.26</v>
      </c>
    </row>
    <row r="4171" spans="1:10">
      <c r="A4171" s="12" t="s">
        <v>5417</v>
      </c>
      <c r="B4171" s="3">
        <v>46008</v>
      </c>
      <c r="C4171" s="12" t="s">
        <v>199</v>
      </c>
      <c r="D4171" s="12" t="s">
        <v>80</v>
      </c>
      <c r="E4171" s="12" t="s">
        <v>73</v>
      </c>
      <c r="F4171" s="12" t="s">
        <v>82</v>
      </c>
      <c r="G4171" s="12">
        <v>3.9</v>
      </c>
      <c r="H4171" s="13">
        <v>330.59</v>
      </c>
      <c r="I4171" s="12" t="s">
        <v>25</v>
      </c>
      <c r="J4171" s="13">
        <v>330.59</v>
      </c>
    </row>
    <row r="4172" spans="1:10">
      <c r="A4172" s="12" t="s">
        <v>5418</v>
      </c>
      <c r="B4172" s="3">
        <v>46017</v>
      </c>
      <c r="C4172" s="12" t="s">
        <v>906</v>
      </c>
      <c r="D4172" s="12" t="s">
        <v>61</v>
      </c>
      <c r="E4172" s="12" t="s">
        <v>95</v>
      </c>
      <c r="F4172" s="12" t="s">
        <v>77</v>
      </c>
      <c r="G4172" s="12">
        <v>2.6</v>
      </c>
      <c r="H4172" s="13">
        <v>123.3</v>
      </c>
      <c r="I4172" s="12" t="s">
        <v>26</v>
      </c>
      <c r="J4172" s="13">
        <v>70.430000000000007</v>
      </c>
    </row>
    <row r="4173" spans="1:10">
      <c r="A4173" s="12" t="s">
        <v>5419</v>
      </c>
      <c r="B4173" s="3">
        <v>45736</v>
      </c>
      <c r="C4173" s="12" t="s">
        <v>117</v>
      </c>
      <c r="D4173" s="12" t="s">
        <v>61</v>
      </c>
      <c r="E4173" s="12" t="s">
        <v>69</v>
      </c>
      <c r="F4173" s="12" t="s">
        <v>77</v>
      </c>
      <c r="G4173" s="12">
        <v>3.9</v>
      </c>
      <c r="H4173" s="13">
        <v>95.81</v>
      </c>
      <c r="I4173" s="12" t="s">
        <v>25</v>
      </c>
      <c r="J4173" s="13">
        <v>95.81</v>
      </c>
    </row>
    <row r="4174" spans="1:10">
      <c r="A4174" s="12" t="s">
        <v>5420</v>
      </c>
      <c r="B4174" s="3">
        <v>45971</v>
      </c>
      <c r="C4174" s="12" t="s">
        <v>966</v>
      </c>
      <c r="D4174" s="12" t="s">
        <v>80</v>
      </c>
      <c r="E4174" s="12" t="s">
        <v>95</v>
      </c>
      <c r="F4174" s="12" t="s">
        <v>87</v>
      </c>
      <c r="G4174" s="12">
        <v>3.2</v>
      </c>
      <c r="H4174" s="13">
        <v>321.37</v>
      </c>
      <c r="I4174" s="12" t="s">
        <v>25</v>
      </c>
      <c r="J4174" s="13">
        <v>321.37</v>
      </c>
    </row>
    <row r="4175" spans="1:10">
      <c r="A4175" s="12" t="s">
        <v>5421</v>
      </c>
      <c r="B4175" s="3">
        <v>45961</v>
      </c>
      <c r="C4175" s="12" t="s">
        <v>793</v>
      </c>
      <c r="D4175" s="12" t="s">
        <v>68</v>
      </c>
      <c r="E4175" s="12" t="s">
        <v>73</v>
      </c>
      <c r="F4175" s="12" t="s">
        <v>87</v>
      </c>
      <c r="G4175" s="12">
        <v>3.5</v>
      </c>
      <c r="H4175" s="13">
        <v>311.44</v>
      </c>
      <c r="I4175" s="12" t="s">
        <v>27</v>
      </c>
      <c r="J4175" s="13">
        <v>0</v>
      </c>
    </row>
    <row r="4176" spans="1:10">
      <c r="A4176" s="12" t="s">
        <v>5422</v>
      </c>
      <c r="B4176" s="3">
        <v>45979</v>
      </c>
      <c r="C4176" s="12" t="s">
        <v>1518</v>
      </c>
      <c r="D4176" s="12" t="s">
        <v>80</v>
      </c>
      <c r="E4176" s="12" t="s">
        <v>69</v>
      </c>
      <c r="F4176" s="12" t="s">
        <v>87</v>
      </c>
      <c r="G4176" s="12">
        <v>1.9</v>
      </c>
      <c r="H4176" s="13">
        <v>358.24</v>
      </c>
      <c r="I4176" s="12" t="s">
        <v>25</v>
      </c>
      <c r="J4176" s="13">
        <v>358.24</v>
      </c>
    </row>
    <row r="4177" spans="1:10">
      <c r="A4177" s="12" t="s">
        <v>5423</v>
      </c>
      <c r="B4177" s="3">
        <v>45912</v>
      </c>
      <c r="C4177" s="12" t="s">
        <v>2100</v>
      </c>
      <c r="D4177" s="12" t="s">
        <v>56</v>
      </c>
      <c r="E4177" s="12" t="s">
        <v>73</v>
      </c>
      <c r="F4177" s="12" t="s">
        <v>58</v>
      </c>
      <c r="G4177" s="12">
        <v>4.8</v>
      </c>
      <c r="H4177" s="13">
        <v>141.61000000000001</v>
      </c>
      <c r="I4177" s="12" t="s">
        <v>25</v>
      </c>
      <c r="J4177" s="13">
        <v>141.61000000000001</v>
      </c>
    </row>
    <row r="4178" spans="1:10">
      <c r="A4178" s="12" t="s">
        <v>5424</v>
      </c>
      <c r="B4178" s="3">
        <v>45808</v>
      </c>
      <c r="C4178" s="12" t="s">
        <v>5425</v>
      </c>
      <c r="D4178" s="12" t="s">
        <v>68</v>
      </c>
      <c r="E4178" s="12" t="s">
        <v>69</v>
      </c>
      <c r="F4178" s="12" t="s">
        <v>82</v>
      </c>
      <c r="G4178" s="12">
        <v>2.7</v>
      </c>
      <c r="H4178" s="13">
        <v>290.99</v>
      </c>
      <c r="I4178" s="12" t="s">
        <v>25</v>
      </c>
      <c r="J4178" s="13">
        <v>290.99</v>
      </c>
    </row>
    <row r="4179" spans="1:10">
      <c r="A4179" s="12" t="s">
        <v>5426</v>
      </c>
      <c r="B4179" s="3">
        <v>45798</v>
      </c>
      <c r="C4179" s="12" t="s">
        <v>870</v>
      </c>
      <c r="D4179" s="12" t="s">
        <v>90</v>
      </c>
      <c r="E4179" s="12" t="s">
        <v>95</v>
      </c>
      <c r="F4179" s="12" t="s">
        <v>100</v>
      </c>
      <c r="G4179" s="12">
        <v>2</v>
      </c>
      <c r="H4179" s="13">
        <v>163.76</v>
      </c>
      <c r="I4179" s="12" t="s">
        <v>25</v>
      </c>
      <c r="J4179" s="13">
        <v>163.76</v>
      </c>
    </row>
    <row r="4180" spans="1:10">
      <c r="A4180" s="12" t="s">
        <v>5427</v>
      </c>
      <c r="B4180" s="3">
        <v>45685</v>
      </c>
      <c r="C4180" s="12" t="s">
        <v>2458</v>
      </c>
      <c r="D4180" s="12" t="s">
        <v>90</v>
      </c>
      <c r="E4180" s="12" t="s">
        <v>76</v>
      </c>
      <c r="F4180" s="12" t="s">
        <v>70</v>
      </c>
      <c r="G4180" s="12">
        <v>1.3</v>
      </c>
      <c r="H4180" s="13">
        <v>222.94</v>
      </c>
      <c r="I4180" s="12" t="s">
        <v>25</v>
      </c>
      <c r="J4180" s="13">
        <v>222.94</v>
      </c>
    </row>
    <row r="4181" spans="1:10">
      <c r="A4181" s="12" t="s">
        <v>5428</v>
      </c>
      <c r="B4181" s="3">
        <v>45937</v>
      </c>
      <c r="C4181" s="12" t="s">
        <v>805</v>
      </c>
      <c r="D4181" s="12" t="s">
        <v>65</v>
      </c>
      <c r="E4181" s="12" t="s">
        <v>81</v>
      </c>
      <c r="F4181" s="12" t="s">
        <v>58</v>
      </c>
      <c r="G4181" s="12">
        <v>2.2000000000000002</v>
      </c>
      <c r="H4181" s="13">
        <v>219.93</v>
      </c>
      <c r="I4181" s="12" t="s">
        <v>25</v>
      </c>
      <c r="J4181" s="13">
        <v>219.93</v>
      </c>
    </row>
    <row r="4182" spans="1:10">
      <c r="A4182" s="12" t="s">
        <v>5429</v>
      </c>
      <c r="B4182" s="3">
        <v>45764</v>
      </c>
      <c r="C4182" s="12" t="s">
        <v>638</v>
      </c>
      <c r="D4182" s="12" t="s">
        <v>90</v>
      </c>
      <c r="E4182" s="12" t="s">
        <v>73</v>
      </c>
      <c r="F4182" s="12" t="s">
        <v>100</v>
      </c>
      <c r="G4182" s="12">
        <v>3.4</v>
      </c>
      <c r="H4182" s="13">
        <v>198.9</v>
      </c>
      <c r="I4182" s="12" t="s">
        <v>27</v>
      </c>
      <c r="J4182" s="13">
        <v>0</v>
      </c>
    </row>
    <row r="4183" spans="1:10">
      <c r="A4183" s="12" t="s">
        <v>5430</v>
      </c>
      <c r="B4183" s="3">
        <v>45806</v>
      </c>
      <c r="C4183" s="12" t="s">
        <v>2957</v>
      </c>
      <c r="D4183" s="12" t="s">
        <v>56</v>
      </c>
      <c r="E4183" s="12" t="s">
        <v>73</v>
      </c>
      <c r="F4183" s="12" t="s">
        <v>62</v>
      </c>
      <c r="G4183" s="12">
        <v>1.4</v>
      </c>
      <c r="H4183" s="13">
        <v>112.36</v>
      </c>
      <c r="I4183" s="12" t="s">
        <v>25</v>
      </c>
      <c r="J4183" s="13">
        <v>112.36</v>
      </c>
    </row>
    <row r="4184" spans="1:10">
      <c r="A4184" s="12" t="s">
        <v>5431</v>
      </c>
      <c r="B4184" s="3">
        <v>45788</v>
      </c>
      <c r="C4184" s="12" t="s">
        <v>2360</v>
      </c>
      <c r="D4184" s="12" t="s">
        <v>90</v>
      </c>
      <c r="E4184" s="12" t="s">
        <v>69</v>
      </c>
      <c r="F4184" s="12" t="s">
        <v>77</v>
      </c>
      <c r="G4184" s="12">
        <v>2.9</v>
      </c>
      <c r="H4184" s="13">
        <v>210.12</v>
      </c>
      <c r="I4184" s="12" t="s">
        <v>25</v>
      </c>
      <c r="J4184" s="13">
        <v>210.12</v>
      </c>
    </row>
    <row r="4185" spans="1:10">
      <c r="A4185" s="12" t="s">
        <v>5432</v>
      </c>
      <c r="B4185" s="3">
        <v>45680</v>
      </c>
      <c r="C4185" s="12" t="s">
        <v>1325</v>
      </c>
      <c r="D4185" s="12" t="s">
        <v>90</v>
      </c>
      <c r="E4185" s="12" t="s">
        <v>76</v>
      </c>
      <c r="F4185" s="12" t="s">
        <v>100</v>
      </c>
      <c r="G4185" s="12">
        <v>5.5</v>
      </c>
      <c r="H4185" s="13">
        <v>170.9</v>
      </c>
      <c r="I4185" s="12" t="s">
        <v>25</v>
      </c>
      <c r="J4185" s="13">
        <v>170.9</v>
      </c>
    </row>
    <row r="4186" spans="1:10">
      <c r="A4186" s="12" t="s">
        <v>5433</v>
      </c>
      <c r="B4186" s="3">
        <v>45787</v>
      </c>
      <c r="C4186" s="12" t="s">
        <v>2256</v>
      </c>
      <c r="D4186" s="12" t="s">
        <v>56</v>
      </c>
      <c r="E4186" s="12" t="s">
        <v>57</v>
      </c>
      <c r="F4186" s="12" t="s">
        <v>103</v>
      </c>
      <c r="G4186" s="12">
        <v>2.6</v>
      </c>
      <c r="H4186" s="13">
        <v>135.49</v>
      </c>
      <c r="I4186" s="12" t="s">
        <v>26</v>
      </c>
      <c r="J4186" s="13">
        <v>42.34</v>
      </c>
    </row>
    <row r="4187" spans="1:10">
      <c r="A4187" s="12" t="s">
        <v>5434</v>
      </c>
      <c r="B4187" s="3">
        <v>45902</v>
      </c>
      <c r="C4187" s="12" t="s">
        <v>814</v>
      </c>
      <c r="D4187" s="12" t="s">
        <v>65</v>
      </c>
      <c r="E4187" s="12" t="s">
        <v>76</v>
      </c>
      <c r="F4187" s="12" t="s">
        <v>70</v>
      </c>
      <c r="G4187" s="12">
        <v>3.3</v>
      </c>
      <c r="H4187" s="13">
        <v>252.19</v>
      </c>
      <c r="I4187" s="12" t="s">
        <v>25</v>
      </c>
      <c r="J4187" s="13">
        <v>252.19</v>
      </c>
    </row>
    <row r="4188" spans="1:10">
      <c r="A4188" s="12" t="s">
        <v>5435</v>
      </c>
      <c r="B4188" s="3">
        <v>45848</v>
      </c>
      <c r="C4188" s="12" t="s">
        <v>2507</v>
      </c>
      <c r="D4188" s="12" t="s">
        <v>80</v>
      </c>
      <c r="E4188" s="12" t="s">
        <v>69</v>
      </c>
      <c r="F4188" s="12" t="s">
        <v>82</v>
      </c>
      <c r="G4188" s="12">
        <v>3</v>
      </c>
      <c r="H4188" s="13">
        <v>359.79</v>
      </c>
      <c r="I4188" s="12" t="s">
        <v>25</v>
      </c>
      <c r="J4188" s="13">
        <v>359.79</v>
      </c>
    </row>
    <row r="4189" spans="1:10">
      <c r="A4189" s="12" t="s">
        <v>5436</v>
      </c>
      <c r="B4189" s="3">
        <v>45794</v>
      </c>
      <c r="C4189" s="12" t="s">
        <v>2061</v>
      </c>
      <c r="D4189" s="12" t="s">
        <v>90</v>
      </c>
      <c r="E4189" s="12" t="s">
        <v>73</v>
      </c>
      <c r="F4189" s="12" t="s">
        <v>77</v>
      </c>
      <c r="G4189" s="12">
        <v>4.3</v>
      </c>
      <c r="H4189" s="13">
        <v>171.83</v>
      </c>
      <c r="I4189" s="12" t="s">
        <v>27</v>
      </c>
      <c r="J4189" s="13">
        <v>0</v>
      </c>
    </row>
    <row r="4190" spans="1:10">
      <c r="A4190" s="12" t="s">
        <v>5437</v>
      </c>
      <c r="B4190" s="3">
        <v>45876</v>
      </c>
      <c r="C4190" s="12" t="s">
        <v>680</v>
      </c>
      <c r="D4190" s="12" t="s">
        <v>90</v>
      </c>
      <c r="E4190" s="12" t="s">
        <v>73</v>
      </c>
      <c r="F4190" s="12" t="s">
        <v>82</v>
      </c>
      <c r="G4190" s="12">
        <v>1.7</v>
      </c>
      <c r="H4190" s="13">
        <v>183.85</v>
      </c>
      <c r="I4190" s="12" t="s">
        <v>26</v>
      </c>
      <c r="J4190" s="13">
        <v>112.64</v>
      </c>
    </row>
    <row r="4191" spans="1:10">
      <c r="A4191" s="12" t="s">
        <v>5438</v>
      </c>
      <c r="B4191" s="3">
        <v>45839</v>
      </c>
      <c r="C4191" s="12" t="s">
        <v>4293</v>
      </c>
      <c r="D4191" s="12" t="s">
        <v>90</v>
      </c>
      <c r="E4191" s="12" t="s">
        <v>81</v>
      </c>
      <c r="F4191" s="12" t="s">
        <v>62</v>
      </c>
      <c r="G4191" s="12">
        <v>2.4</v>
      </c>
      <c r="H4191" s="13">
        <v>173.02</v>
      </c>
      <c r="I4191" s="12" t="s">
        <v>26</v>
      </c>
      <c r="J4191" s="13">
        <v>118.59</v>
      </c>
    </row>
    <row r="4192" spans="1:10">
      <c r="A4192" s="12" t="s">
        <v>5439</v>
      </c>
      <c r="B4192" s="3">
        <v>45910</v>
      </c>
      <c r="C4192" s="12" t="s">
        <v>1758</v>
      </c>
      <c r="D4192" s="12" t="s">
        <v>80</v>
      </c>
      <c r="E4192" s="12" t="s">
        <v>81</v>
      </c>
      <c r="F4192" s="12" t="s">
        <v>103</v>
      </c>
      <c r="G4192" s="12">
        <v>2.6</v>
      </c>
      <c r="H4192" s="13">
        <v>325.5</v>
      </c>
      <c r="I4192" s="12" t="s">
        <v>26</v>
      </c>
      <c r="J4192" s="13">
        <v>263.35000000000002</v>
      </c>
    </row>
    <row r="4193" spans="1:10">
      <c r="A4193" s="12" t="s">
        <v>5440</v>
      </c>
      <c r="B4193" s="3">
        <v>45801</v>
      </c>
      <c r="C4193" s="12" t="s">
        <v>737</v>
      </c>
      <c r="D4193" s="12" t="s">
        <v>65</v>
      </c>
      <c r="E4193" s="12" t="s">
        <v>69</v>
      </c>
      <c r="F4193" s="12" t="s">
        <v>100</v>
      </c>
      <c r="G4193" s="12">
        <v>3.2</v>
      </c>
      <c r="H4193" s="13">
        <v>222.29</v>
      </c>
      <c r="I4193" s="12" t="s">
        <v>25</v>
      </c>
      <c r="J4193" s="13">
        <v>222.29</v>
      </c>
    </row>
    <row r="4194" spans="1:10">
      <c r="A4194" s="12" t="s">
        <v>5441</v>
      </c>
      <c r="B4194" s="3">
        <v>45724</v>
      </c>
      <c r="C4194" s="12" t="s">
        <v>904</v>
      </c>
      <c r="D4194" s="12" t="s">
        <v>90</v>
      </c>
      <c r="E4194" s="12" t="s">
        <v>76</v>
      </c>
      <c r="F4194" s="12" t="s">
        <v>58</v>
      </c>
      <c r="G4194" s="12">
        <v>1.6</v>
      </c>
      <c r="H4194" s="13">
        <v>208.75</v>
      </c>
      <c r="I4194" s="12" t="s">
        <v>26</v>
      </c>
      <c r="J4194" s="13">
        <v>86.85</v>
      </c>
    </row>
    <row r="4195" spans="1:10">
      <c r="A4195" s="12" t="s">
        <v>5442</v>
      </c>
      <c r="B4195" s="3">
        <v>45678</v>
      </c>
      <c r="C4195" s="12" t="s">
        <v>4207</v>
      </c>
      <c r="D4195" s="12" t="s">
        <v>80</v>
      </c>
      <c r="E4195" s="12" t="s">
        <v>57</v>
      </c>
      <c r="F4195" s="12" t="s">
        <v>77</v>
      </c>
      <c r="G4195" s="12">
        <v>3.9</v>
      </c>
      <c r="H4195" s="13">
        <v>378.81</v>
      </c>
      <c r="I4195" s="12" t="s">
        <v>25</v>
      </c>
      <c r="J4195" s="13">
        <v>378.81</v>
      </c>
    </row>
    <row r="4196" spans="1:10">
      <c r="A4196" s="12" t="s">
        <v>5443</v>
      </c>
      <c r="B4196" s="3">
        <v>45741</v>
      </c>
      <c r="C4196" s="12" t="s">
        <v>3191</v>
      </c>
      <c r="D4196" s="12" t="s">
        <v>90</v>
      </c>
      <c r="E4196" s="12" t="s">
        <v>69</v>
      </c>
      <c r="F4196" s="12" t="s">
        <v>62</v>
      </c>
      <c r="G4196" s="12">
        <v>5.2</v>
      </c>
      <c r="H4196" s="13">
        <v>184.79</v>
      </c>
      <c r="I4196" s="12" t="s">
        <v>27</v>
      </c>
      <c r="J4196" s="13">
        <v>0</v>
      </c>
    </row>
    <row r="4197" spans="1:10">
      <c r="A4197" s="12" t="s">
        <v>5444</v>
      </c>
      <c r="B4197" s="3">
        <v>46020</v>
      </c>
      <c r="C4197" s="12" t="s">
        <v>1030</v>
      </c>
      <c r="D4197" s="12" t="s">
        <v>61</v>
      </c>
      <c r="E4197" s="12" t="s">
        <v>81</v>
      </c>
      <c r="F4197" s="12" t="s">
        <v>103</v>
      </c>
      <c r="G4197" s="12">
        <v>2.4</v>
      </c>
      <c r="H4197" s="13">
        <v>94.96</v>
      </c>
      <c r="I4197" s="12" t="s">
        <v>26</v>
      </c>
      <c r="J4197" s="13">
        <v>40.369999999999997</v>
      </c>
    </row>
    <row r="4198" spans="1:10">
      <c r="A4198" s="12" t="s">
        <v>5445</v>
      </c>
      <c r="B4198" s="3">
        <v>45983</v>
      </c>
      <c r="C4198" s="12" t="s">
        <v>484</v>
      </c>
      <c r="D4198" s="12" t="s">
        <v>61</v>
      </c>
      <c r="E4198" s="12" t="s">
        <v>95</v>
      </c>
      <c r="F4198" s="12" t="s">
        <v>103</v>
      </c>
      <c r="G4198" s="12">
        <v>3.6</v>
      </c>
      <c r="H4198" s="13">
        <v>131.13</v>
      </c>
      <c r="I4198" s="12" t="s">
        <v>27</v>
      </c>
      <c r="J4198" s="13">
        <v>0</v>
      </c>
    </row>
    <row r="4199" spans="1:10">
      <c r="A4199" s="12" t="s">
        <v>5446</v>
      </c>
      <c r="B4199" s="3">
        <v>45884</v>
      </c>
      <c r="C4199" s="12" t="s">
        <v>3819</v>
      </c>
      <c r="D4199" s="12" t="s">
        <v>90</v>
      </c>
      <c r="E4199" s="12" t="s">
        <v>57</v>
      </c>
      <c r="F4199" s="12" t="s">
        <v>82</v>
      </c>
      <c r="G4199" s="12">
        <v>1</v>
      </c>
      <c r="H4199" s="13">
        <v>173.64</v>
      </c>
      <c r="I4199" s="12" t="s">
        <v>25</v>
      </c>
      <c r="J4199" s="13">
        <v>173.64</v>
      </c>
    </row>
    <row r="4200" spans="1:10">
      <c r="A4200" s="12" t="s">
        <v>5447</v>
      </c>
      <c r="B4200" s="3">
        <v>45820</v>
      </c>
      <c r="C4200" s="12" t="s">
        <v>1044</v>
      </c>
      <c r="D4200" s="12" t="s">
        <v>65</v>
      </c>
      <c r="E4200" s="12" t="s">
        <v>69</v>
      </c>
      <c r="F4200" s="12" t="s">
        <v>58</v>
      </c>
      <c r="G4200" s="12">
        <v>3.6</v>
      </c>
      <c r="H4200" s="13">
        <v>247.59</v>
      </c>
      <c r="I4200" s="12" t="s">
        <v>25</v>
      </c>
      <c r="J4200" s="13">
        <v>247.59</v>
      </c>
    </row>
    <row r="4201" spans="1:10">
      <c r="A4201" s="12" t="s">
        <v>5448</v>
      </c>
      <c r="B4201" s="3">
        <v>45768</v>
      </c>
      <c r="C4201" s="12" t="s">
        <v>3595</v>
      </c>
      <c r="D4201" s="12" t="s">
        <v>80</v>
      </c>
      <c r="E4201" s="12" t="s">
        <v>73</v>
      </c>
      <c r="F4201" s="12" t="s">
        <v>103</v>
      </c>
      <c r="G4201" s="12">
        <v>4.5</v>
      </c>
      <c r="H4201" s="13">
        <v>307.27999999999997</v>
      </c>
      <c r="I4201" s="12" t="s">
        <v>27</v>
      </c>
      <c r="J4201" s="13">
        <v>0</v>
      </c>
    </row>
    <row r="4202" spans="1:10">
      <c r="A4202" s="12" t="s">
        <v>5449</v>
      </c>
      <c r="B4202" s="3">
        <v>45719</v>
      </c>
      <c r="C4202" s="12" t="s">
        <v>1005</v>
      </c>
      <c r="D4202" s="12" t="s">
        <v>56</v>
      </c>
      <c r="E4202" s="12" t="s">
        <v>69</v>
      </c>
      <c r="F4202" s="12" t="s">
        <v>70</v>
      </c>
      <c r="G4202" s="12">
        <v>4</v>
      </c>
      <c r="H4202" s="13">
        <v>113.47</v>
      </c>
      <c r="I4202" s="12" t="s">
        <v>25</v>
      </c>
      <c r="J4202" s="13">
        <v>113.47</v>
      </c>
    </row>
    <row r="4203" spans="1:10">
      <c r="A4203" s="12" t="s">
        <v>5450</v>
      </c>
      <c r="B4203" s="3">
        <v>45979</v>
      </c>
      <c r="C4203" s="12" t="s">
        <v>2463</v>
      </c>
      <c r="D4203" s="12" t="s">
        <v>80</v>
      </c>
      <c r="E4203" s="12" t="s">
        <v>73</v>
      </c>
      <c r="F4203" s="12" t="s">
        <v>70</v>
      </c>
      <c r="G4203" s="12">
        <v>3</v>
      </c>
      <c r="H4203" s="13">
        <v>414.66</v>
      </c>
      <c r="I4203" s="12" t="s">
        <v>25</v>
      </c>
      <c r="J4203" s="13">
        <v>414.66</v>
      </c>
    </row>
    <row r="4204" spans="1:10">
      <c r="A4204" s="12" t="s">
        <v>5451</v>
      </c>
      <c r="B4204" s="3">
        <v>45853</v>
      </c>
      <c r="C4204" s="12" t="s">
        <v>435</v>
      </c>
      <c r="D4204" s="12" t="s">
        <v>65</v>
      </c>
      <c r="E4204" s="12" t="s">
        <v>57</v>
      </c>
      <c r="F4204" s="12" t="s">
        <v>62</v>
      </c>
      <c r="G4204" s="12">
        <v>2.5</v>
      </c>
      <c r="H4204" s="13">
        <v>210.83</v>
      </c>
      <c r="I4204" s="12" t="s">
        <v>27</v>
      </c>
      <c r="J4204" s="13">
        <v>0</v>
      </c>
    </row>
    <row r="4205" spans="1:10">
      <c r="A4205" s="12" t="s">
        <v>5452</v>
      </c>
      <c r="B4205" s="3">
        <v>45840</v>
      </c>
      <c r="C4205" s="12" t="s">
        <v>2089</v>
      </c>
      <c r="D4205" s="12" t="s">
        <v>56</v>
      </c>
      <c r="E4205" s="12" t="s">
        <v>73</v>
      </c>
      <c r="F4205" s="12" t="s">
        <v>100</v>
      </c>
      <c r="G4205" s="12">
        <v>3.6</v>
      </c>
      <c r="H4205" s="13">
        <v>109.12</v>
      </c>
      <c r="I4205" s="12" t="s">
        <v>25</v>
      </c>
      <c r="J4205" s="13">
        <v>109.12</v>
      </c>
    </row>
    <row r="4206" spans="1:10">
      <c r="A4206" s="12" t="s">
        <v>5453</v>
      </c>
      <c r="B4206" s="3">
        <v>45673</v>
      </c>
      <c r="C4206" s="12" t="s">
        <v>1245</v>
      </c>
      <c r="D4206" s="12" t="s">
        <v>68</v>
      </c>
      <c r="E4206" s="12" t="s">
        <v>76</v>
      </c>
      <c r="F4206" s="12" t="s">
        <v>58</v>
      </c>
      <c r="G4206" s="12">
        <v>1.8</v>
      </c>
      <c r="H4206" s="13">
        <v>288.83999999999997</v>
      </c>
      <c r="I4206" s="12" t="s">
        <v>26</v>
      </c>
      <c r="J4206" s="13">
        <v>228.97</v>
      </c>
    </row>
    <row r="4207" spans="1:10">
      <c r="A4207" s="12" t="s">
        <v>5454</v>
      </c>
      <c r="B4207" s="3">
        <v>45711</v>
      </c>
      <c r="C4207" s="12" t="s">
        <v>1257</v>
      </c>
      <c r="D4207" s="12" t="s">
        <v>61</v>
      </c>
      <c r="E4207" s="12" t="s">
        <v>57</v>
      </c>
      <c r="F4207" s="12" t="s">
        <v>100</v>
      </c>
      <c r="G4207" s="12">
        <v>1.8</v>
      </c>
      <c r="H4207" s="13">
        <v>127.73</v>
      </c>
      <c r="I4207" s="12" t="s">
        <v>25</v>
      </c>
      <c r="J4207" s="13">
        <v>127.73</v>
      </c>
    </row>
    <row r="4208" spans="1:10">
      <c r="A4208" s="12" t="s">
        <v>5455</v>
      </c>
      <c r="B4208" s="3">
        <v>45701</v>
      </c>
      <c r="C4208" s="12" t="s">
        <v>3701</v>
      </c>
      <c r="D4208" s="12" t="s">
        <v>61</v>
      </c>
      <c r="E4208" s="12" t="s">
        <v>95</v>
      </c>
      <c r="F4208" s="12" t="s">
        <v>87</v>
      </c>
      <c r="G4208" s="12">
        <v>4.2</v>
      </c>
      <c r="H4208" s="13">
        <v>119.85</v>
      </c>
      <c r="I4208" s="12" t="s">
        <v>25</v>
      </c>
      <c r="J4208" s="13">
        <v>119.85</v>
      </c>
    </row>
    <row r="4209" spans="1:10">
      <c r="A4209" s="12" t="s">
        <v>5456</v>
      </c>
      <c r="B4209" s="3">
        <v>45849</v>
      </c>
      <c r="C4209" s="12" t="s">
        <v>1052</v>
      </c>
      <c r="D4209" s="12" t="s">
        <v>61</v>
      </c>
      <c r="E4209" s="12" t="s">
        <v>69</v>
      </c>
      <c r="F4209" s="12" t="s">
        <v>70</v>
      </c>
      <c r="G4209" s="12">
        <v>2</v>
      </c>
      <c r="H4209" s="13">
        <v>114.45</v>
      </c>
      <c r="I4209" s="12" t="s">
        <v>25</v>
      </c>
      <c r="J4209" s="13">
        <v>114.45</v>
      </c>
    </row>
    <row r="4210" spans="1:10">
      <c r="A4210" s="12" t="s">
        <v>5457</v>
      </c>
      <c r="B4210" s="3">
        <v>45969</v>
      </c>
      <c r="C4210" s="12" t="s">
        <v>2507</v>
      </c>
      <c r="D4210" s="12" t="s">
        <v>90</v>
      </c>
      <c r="E4210" s="12" t="s">
        <v>69</v>
      </c>
      <c r="F4210" s="12" t="s">
        <v>103</v>
      </c>
      <c r="G4210" s="12">
        <v>4.3</v>
      </c>
      <c r="H4210" s="13">
        <v>193.26</v>
      </c>
      <c r="I4210" s="12" t="s">
        <v>26</v>
      </c>
      <c r="J4210" s="13">
        <v>157.75</v>
      </c>
    </row>
    <row r="4211" spans="1:10">
      <c r="A4211" s="12" t="s">
        <v>5458</v>
      </c>
      <c r="B4211" s="3">
        <v>45720</v>
      </c>
      <c r="C4211" s="12" t="s">
        <v>3811</v>
      </c>
      <c r="D4211" s="12" t="s">
        <v>61</v>
      </c>
      <c r="E4211" s="12" t="s">
        <v>95</v>
      </c>
      <c r="F4211" s="12" t="s">
        <v>77</v>
      </c>
      <c r="G4211" s="12">
        <v>3.2</v>
      </c>
      <c r="H4211" s="13">
        <v>100.43</v>
      </c>
      <c r="I4211" s="12" t="s">
        <v>25</v>
      </c>
      <c r="J4211" s="13">
        <v>100.43</v>
      </c>
    </row>
    <row r="4212" spans="1:10">
      <c r="A4212" s="12" t="s">
        <v>5458</v>
      </c>
      <c r="B4212" s="3">
        <v>45987</v>
      </c>
      <c r="C4212" s="12" t="s">
        <v>492</v>
      </c>
      <c r="D4212" s="12" t="s">
        <v>61</v>
      </c>
      <c r="E4212" s="12" t="s">
        <v>57</v>
      </c>
      <c r="F4212" s="12" t="s">
        <v>87</v>
      </c>
      <c r="G4212" s="12">
        <v>3.4</v>
      </c>
      <c r="H4212" s="13">
        <v>124.8</v>
      </c>
      <c r="I4212" s="12" t="s">
        <v>26</v>
      </c>
      <c r="J4212" s="13">
        <v>99.11</v>
      </c>
    </row>
    <row r="4213" spans="1:10">
      <c r="A4213" s="12" t="s">
        <v>5459</v>
      </c>
      <c r="B4213" s="3">
        <v>45977</v>
      </c>
      <c r="C4213" s="12" t="s">
        <v>1238</v>
      </c>
      <c r="D4213" s="12" t="s">
        <v>80</v>
      </c>
      <c r="E4213" s="12" t="s">
        <v>57</v>
      </c>
      <c r="F4213" s="12" t="s">
        <v>77</v>
      </c>
      <c r="G4213" s="12">
        <v>3.5</v>
      </c>
      <c r="H4213" s="13">
        <v>311.58999999999997</v>
      </c>
      <c r="I4213" s="12" t="s">
        <v>25</v>
      </c>
      <c r="J4213" s="13">
        <v>311.58999999999997</v>
      </c>
    </row>
    <row r="4214" spans="1:10">
      <c r="A4214" s="12" t="s">
        <v>5460</v>
      </c>
      <c r="B4214" s="3">
        <v>45975</v>
      </c>
      <c r="C4214" s="12" t="s">
        <v>1620</v>
      </c>
      <c r="D4214" s="12" t="s">
        <v>65</v>
      </c>
      <c r="E4214" s="12" t="s">
        <v>69</v>
      </c>
      <c r="F4214" s="12" t="s">
        <v>100</v>
      </c>
      <c r="G4214" s="12">
        <v>5.0999999999999996</v>
      </c>
      <c r="H4214" s="13">
        <v>232.65</v>
      </c>
      <c r="I4214" s="12" t="s">
        <v>25</v>
      </c>
      <c r="J4214" s="13">
        <v>232.65</v>
      </c>
    </row>
    <row r="4215" spans="1:10">
      <c r="A4215" s="12" t="s">
        <v>5461</v>
      </c>
      <c r="B4215" s="3">
        <v>45880</v>
      </c>
      <c r="C4215" s="12" t="s">
        <v>1936</v>
      </c>
      <c r="D4215" s="12" t="s">
        <v>61</v>
      </c>
      <c r="E4215" s="12" t="s">
        <v>95</v>
      </c>
      <c r="F4215" s="12" t="s">
        <v>62</v>
      </c>
      <c r="G4215" s="12">
        <v>3.2</v>
      </c>
      <c r="H4215" s="13">
        <v>111.4</v>
      </c>
      <c r="I4215" s="12" t="s">
        <v>25</v>
      </c>
      <c r="J4215" s="13">
        <v>111.4</v>
      </c>
    </row>
    <row r="4216" spans="1:10">
      <c r="A4216" s="12" t="s">
        <v>5462</v>
      </c>
      <c r="B4216" s="3">
        <v>45801</v>
      </c>
      <c r="C4216" s="12" t="s">
        <v>739</v>
      </c>
      <c r="D4216" s="12" t="s">
        <v>65</v>
      </c>
      <c r="E4216" s="12" t="s">
        <v>76</v>
      </c>
      <c r="F4216" s="12" t="s">
        <v>87</v>
      </c>
      <c r="G4216" s="12">
        <v>1.8</v>
      </c>
      <c r="H4216" s="13">
        <v>224.58</v>
      </c>
      <c r="I4216" s="12" t="s">
        <v>25</v>
      </c>
      <c r="J4216" s="13">
        <v>224.58</v>
      </c>
    </row>
    <row r="4217" spans="1:10">
      <c r="A4217" s="12" t="s">
        <v>5463</v>
      </c>
      <c r="B4217" s="3">
        <v>45922</v>
      </c>
      <c r="C4217" s="12" t="s">
        <v>714</v>
      </c>
      <c r="D4217" s="12" t="s">
        <v>68</v>
      </c>
      <c r="E4217" s="12" t="s">
        <v>95</v>
      </c>
      <c r="F4217" s="12" t="s">
        <v>77</v>
      </c>
      <c r="G4217" s="12">
        <v>3.4</v>
      </c>
      <c r="H4217" s="13">
        <v>336.96</v>
      </c>
      <c r="I4217" s="12" t="s">
        <v>25</v>
      </c>
      <c r="J4217" s="13">
        <v>336.96</v>
      </c>
    </row>
    <row r="4218" spans="1:10">
      <c r="A4218" s="12" t="s">
        <v>5464</v>
      </c>
      <c r="B4218" s="3">
        <v>45831</v>
      </c>
      <c r="C4218" s="12" t="s">
        <v>5181</v>
      </c>
      <c r="D4218" s="12" t="s">
        <v>56</v>
      </c>
      <c r="E4218" s="12" t="s">
        <v>95</v>
      </c>
      <c r="F4218" s="12" t="s">
        <v>77</v>
      </c>
      <c r="G4218" s="12">
        <v>4.2</v>
      </c>
      <c r="H4218" s="13">
        <v>146.01</v>
      </c>
      <c r="I4218" s="12" t="s">
        <v>25</v>
      </c>
      <c r="J4218" s="13">
        <v>146.01</v>
      </c>
    </row>
    <row r="4219" spans="1:10">
      <c r="A4219" s="12" t="s">
        <v>5465</v>
      </c>
      <c r="B4219" s="3">
        <v>45785</v>
      </c>
      <c r="C4219" s="12" t="s">
        <v>2407</v>
      </c>
      <c r="D4219" s="12" t="s">
        <v>90</v>
      </c>
      <c r="E4219" s="12" t="s">
        <v>73</v>
      </c>
      <c r="F4219" s="12" t="s">
        <v>82</v>
      </c>
      <c r="G4219" s="12">
        <v>3.3</v>
      </c>
      <c r="H4219" s="13">
        <v>206.53</v>
      </c>
      <c r="I4219" s="12" t="s">
        <v>25</v>
      </c>
      <c r="J4219" s="13">
        <v>206.53</v>
      </c>
    </row>
    <row r="4220" spans="1:10">
      <c r="A4220" s="12" t="s">
        <v>5466</v>
      </c>
      <c r="B4220" s="3">
        <v>45749</v>
      </c>
      <c r="C4220" s="12" t="s">
        <v>1878</v>
      </c>
      <c r="D4220" s="12" t="s">
        <v>90</v>
      </c>
      <c r="E4220" s="12" t="s">
        <v>95</v>
      </c>
      <c r="F4220" s="12" t="s">
        <v>62</v>
      </c>
      <c r="G4220" s="12">
        <v>2.5</v>
      </c>
      <c r="H4220" s="13">
        <v>212.52</v>
      </c>
      <c r="I4220" s="12" t="s">
        <v>25</v>
      </c>
      <c r="J4220" s="13">
        <v>212.52</v>
      </c>
    </row>
    <row r="4221" spans="1:10">
      <c r="A4221" s="12" t="s">
        <v>5467</v>
      </c>
      <c r="B4221" s="3">
        <v>45815</v>
      </c>
      <c r="C4221" s="12" t="s">
        <v>700</v>
      </c>
      <c r="D4221" s="12" t="s">
        <v>80</v>
      </c>
      <c r="E4221" s="12" t="s">
        <v>73</v>
      </c>
      <c r="F4221" s="12" t="s">
        <v>82</v>
      </c>
      <c r="G4221" s="12">
        <v>2.9</v>
      </c>
      <c r="H4221" s="13">
        <v>391.27</v>
      </c>
      <c r="I4221" s="12" t="s">
        <v>25</v>
      </c>
      <c r="J4221" s="13">
        <v>391.27</v>
      </c>
    </row>
    <row r="4222" spans="1:10">
      <c r="A4222" s="12" t="s">
        <v>5468</v>
      </c>
      <c r="B4222" s="3">
        <v>45681</v>
      </c>
      <c r="C4222" s="12" t="s">
        <v>2078</v>
      </c>
      <c r="D4222" s="12" t="s">
        <v>90</v>
      </c>
      <c r="E4222" s="12" t="s">
        <v>69</v>
      </c>
      <c r="F4222" s="12" t="s">
        <v>62</v>
      </c>
      <c r="G4222" s="12">
        <v>2.1</v>
      </c>
      <c r="H4222" s="13">
        <v>205.55</v>
      </c>
      <c r="I4222" s="12" t="s">
        <v>27</v>
      </c>
      <c r="J4222" s="13">
        <v>0</v>
      </c>
    </row>
    <row r="4223" spans="1:10">
      <c r="A4223" s="12" t="s">
        <v>5469</v>
      </c>
      <c r="B4223" s="3">
        <v>45967</v>
      </c>
      <c r="C4223" s="12" t="s">
        <v>626</v>
      </c>
      <c r="D4223" s="12" t="s">
        <v>61</v>
      </c>
      <c r="E4223" s="12" t="s">
        <v>95</v>
      </c>
      <c r="F4223" s="12" t="s">
        <v>62</v>
      </c>
      <c r="G4223" s="12">
        <v>3.1</v>
      </c>
      <c r="H4223" s="13">
        <v>109.89</v>
      </c>
      <c r="I4223" s="12" t="s">
        <v>26</v>
      </c>
      <c r="J4223" s="13">
        <v>89.95</v>
      </c>
    </row>
    <row r="4224" spans="1:10">
      <c r="A4224" s="12" t="s">
        <v>5470</v>
      </c>
      <c r="B4224" s="3">
        <v>45851</v>
      </c>
      <c r="C4224" s="12" t="s">
        <v>264</v>
      </c>
      <c r="D4224" s="12" t="s">
        <v>68</v>
      </c>
      <c r="E4224" s="12" t="s">
        <v>76</v>
      </c>
      <c r="F4224" s="12" t="s">
        <v>58</v>
      </c>
      <c r="G4224" s="12">
        <v>1.7</v>
      </c>
      <c r="H4224" s="13">
        <v>309.27999999999997</v>
      </c>
      <c r="I4224" s="12" t="s">
        <v>25</v>
      </c>
      <c r="J4224" s="13">
        <v>309.27999999999997</v>
      </c>
    </row>
    <row r="4225" spans="1:10">
      <c r="A4225" s="12" t="s">
        <v>5471</v>
      </c>
      <c r="B4225" s="3">
        <v>45946</v>
      </c>
      <c r="C4225" s="12" t="s">
        <v>4551</v>
      </c>
      <c r="D4225" s="12" t="s">
        <v>80</v>
      </c>
      <c r="E4225" s="12" t="s">
        <v>81</v>
      </c>
      <c r="F4225" s="12" t="s">
        <v>77</v>
      </c>
      <c r="G4225" s="12">
        <v>2.5</v>
      </c>
      <c r="H4225" s="13">
        <v>362.78</v>
      </c>
      <c r="I4225" s="12" t="s">
        <v>25</v>
      </c>
      <c r="J4225" s="13">
        <v>362.78</v>
      </c>
    </row>
    <row r="4226" spans="1:10">
      <c r="A4226" s="12" t="s">
        <v>5472</v>
      </c>
      <c r="B4226" s="3">
        <v>45975</v>
      </c>
      <c r="C4226" s="12" t="s">
        <v>2082</v>
      </c>
      <c r="D4226" s="12" t="s">
        <v>56</v>
      </c>
      <c r="E4226" s="12" t="s">
        <v>76</v>
      </c>
      <c r="F4226" s="12" t="s">
        <v>70</v>
      </c>
      <c r="G4226" s="12">
        <v>1.7</v>
      </c>
      <c r="H4226" s="13">
        <v>126.28</v>
      </c>
      <c r="I4226" s="12" t="s">
        <v>25</v>
      </c>
      <c r="J4226" s="13">
        <v>126.28</v>
      </c>
    </row>
    <row r="4227" spans="1:10">
      <c r="A4227" s="12" t="s">
        <v>5473</v>
      </c>
      <c r="B4227" s="3">
        <v>45877</v>
      </c>
      <c r="C4227" s="12" t="s">
        <v>2618</v>
      </c>
      <c r="D4227" s="12" t="s">
        <v>56</v>
      </c>
      <c r="E4227" s="12" t="s">
        <v>73</v>
      </c>
      <c r="F4227" s="12" t="s">
        <v>58</v>
      </c>
      <c r="G4227" s="12">
        <v>1.3</v>
      </c>
      <c r="H4227" s="13">
        <v>133.59</v>
      </c>
      <c r="I4227" s="12" t="s">
        <v>25</v>
      </c>
      <c r="J4227" s="13">
        <v>133.59</v>
      </c>
    </row>
    <row r="4228" spans="1:10">
      <c r="A4228" s="12" t="s">
        <v>5474</v>
      </c>
      <c r="B4228" s="3">
        <v>45888</v>
      </c>
      <c r="C4228" s="12" t="s">
        <v>2215</v>
      </c>
      <c r="D4228" s="12" t="s">
        <v>61</v>
      </c>
      <c r="E4228" s="12" t="s">
        <v>95</v>
      </c>
      <c r="F4228" s="12" t="s">
        <v>100</v>
      </c>
      <c r="G4228" s="12">
        <v>2.7</v>
      </c>
      <c r="H4228" s="13">
        <v>130.72999999999999</v>
      </c>
      <c r="I4228" s="12" t="s">
        <v>25</v>
      </c>
      <c r="J4228" s="13">
        <v>130.72999999999999</v>
      </c>
    </row>
    <row r="4229" spans="1:10">
      <c r="A4229" s="12" t="s">
        <v>5475</v>
      </c>
      <c r="B4229" s="3">
        <v>45766</v>
      </c>
      <c r="C4229" s="12" t="s">
        <v>688</v>
      </c>
      <c r="D4229" s="12" t="s">
        <v>90</v>
      </c>
      <c r="E4229" s="12" t="s">
        <v>81</v>
      </c>
      <c r="F4229" s="12" t="s">
        <v>82</v>
      </c>
      <c r="G4229" s="12">
        <v>3.1</v>
      </c>
      <c r="H4229" s="13">
        <v>185.2</v>
      </c>
      <c r="I4229" s="12" t="s">
        <v>25</v>
      </c>
      <c r="J4229" s="13">
        <v>185.2</v>
      </c>
    </row>
    <row r="4230" spans="1:10">
      <c r="A4230" s="12" t="s">
        <v>5476</v>
      </c>
      <c r="B4230" s="3">
        <v>45925</v>
      </c>
      <c r="C4230" s="12" t="s">
        <v>847</v>
      </c>
      <c r="D4230" s="12" t="s">
        <v>68</v>
      </c>
      <c r="E4230" s="12" t="s">
        <v>69</v>
      </c>
      <c r="F4230" s="12" t="s">
        <v>58</v>
      </c>
      <c r="G4230" s="12">
        <v>2.2999999999999998</v>
      </c>
      <c r="H4230" s="13">
        <v>242.52</v>
      </c>
      <c r="I4230" s="12" t="s">
        <v>25</v>
      </c>
      <c r="J4230" s="13">
        <v>242.52</v>
      </c>
    </row>
    <row r="4231" spans="1:10">
      <c r="A4231" s="12" t="s">
        <v>5477</v>
      </c>
      <c r="B4231" s="3">
        <v>45979</v>
      </c>
      <c r="C4231" s="12" t="s">
        <v>1721</v>
      </c>
      <c r="D4231" s="12" t="s">
        <v>90</v>
      </c>
      <c r="E4231" s="12" t="s">
        <v>95</v>
      </c>
      <c r="F4231" s="12" t="s">
        <v>62</v>
      </c>
      <c r="G4231" s="12">
        <v>2.8</v>
      </c>
      <c r="H4231" s="13">
        <v>214.82</v>
      </c>
      <c r="I4231" s="12" t="s">
        <v>26</v>
      </c>
      <c r="J4231" s="13">
        <v>101.82</v>
      </c>
    </row>
    <row r="4232" spans="1:10">
      <c r="A4232" s="12" t="s">
        <v>5478</v>
      </c>
      <c r="B4232" s="3">
        <v>45954</v>
      </c>
      <c r="C4232" s="12" t="s">
        <v>401</v>
      </c>
      <c r="D4232" s="12" t="s">
        <v>90</v>
      </c>
      <c r="E4232" s="12" t="s">
        <v>81</v>
      </c>
      <c r="F4232" s="12" t="s">
        <v>103</v>
      </c>
      <c r="G4232" s="12">
        <v>3.1</v>
      </c>
      <c r="H4232" s="13">
        <v>212.93</v>
      </c>
      <c r="I4232" s="12" t="s">
        <v>27</v>
      </c>
      <c r="J4232" s="13">
        <v>0</v>
      </c>
    </row>
    <row r="4233" spans="1:10">
      <c r="A4233" s="12" t="s">
        <v>5479</v>
      </c>
      <c r="B4233" s="3">
        <v>45770</v>
      </c>
      <c r="C4233" s="12" t="s">
        <v>1742</v>
      </c>
      <c r="D4233" s="12" t="s">
        <v>90</v>
      </c>
      <c r="E4233" s="12" t="s">
        <v>69</v>
      </c>
      <c r="F4233" s="12" t="s">
        <v>77</v>
      </c>
      <c r="G4233" s="12">
        <v>1.3</v>
      </c>
      <c r="H4233" s="13">
        <v>213.12</v>
      </c>
      <c r="I4233" s="12" t="s">
        <v>25</v>
      </c>
      <c r="J4233" s="13">
        <v>213.12</v>
      </c>
    </row>
    <row r="4234" spans="1:10">
      <c r="A4234" s="12" t="s">
        <v>5480</v>
      </c>
      <c r="B4234" s="3">
        <v>45844</v>
      </c>
      <c r="C4234" s="12" t="s">
        <v>2320</v>
      </c>
      <c r="D4234" s="12" t="s">
        <v>90</v>
      </c>
      <c r="E4234" s="12" t="s">
        <v>69</v>
      </c>
      <c r="F4234" s="12" t="s">
        <v>62</v>
      </c>
      <c r="G4234" s="12">
        <v>3.4</v>
      </c>
      <c r="H4234" s="13">
        <v>163.29</v>
      </c>
      <c r="I4234" s="12" t="s">
        <v>26</v>
      </c>
      <c r="J4234" s="13">
        <v>85.68</v>
      </c>
    </row>
    <row r="4235" spans="1:10">
      <c r="A4235" s="12" t="s">
        <v>5481</v>
      </c>
      <c r="B4235" s="3">
        <v>45917</v>
      </c>
      <c r="C4235" s="12" t="s">
        <v>773</v>
      </c>
      <c r="D4235" s="12" t="s">
        <v>68</v>
      </c>
      <c r="E4235" s="12" t="s">
        <v>73</v>
      </c>
      <c r="F4235" s="12" t="s">
        <v>62</v>
      </c>
      <c r="G4235" s="12">
        <v>3.6</v>
      </c>
      <c r="H4235" s="13">
        <v>278.89999999999998</v>
      </c>
      <c r="I4235" s="12" t="s">
        <v>25</v>
      </c>
      <c r="J4235" s="13">
        <v>278.89999999999998</v>
      </c>
    </row>
    <row r="4236" spans="1:10">
      <c r="A4236" s="12" t="s">
        <v>5482</v>
      </c>
      <c r="B4236" s="3">
        <v>45814</v>
      </c>
      <c r="C4236" s="12" t="s">
        <v>2089</v>
      </c>
      <c r="D4236" s="12" t="s">
        <v>68</v>
      </c>
      <c r="E4236" s="12" t="s">
        <v>57</v>
      </c>
      <c r="F4236" s="12" t="s">
        <v>70</v>
      </c>
      <c r="G4236" s="12">
        <v>4.2</v>
      </c>
      <c r="H4236" s="13">
        <v>320.5</v>
      </c>
      <c r="I4236" s="12" t="s">
        <v>26</v>
      </c>
      <c r="J4236" s="13">
        <v>248.48</v>
      </c>
    </row>
    <row r="4237" spans="1:10">
      <c r="A4237" s="12" t="s">
        <v>5483</v>
      </c>
      <c r="B4237" s="3">
        <v>45828</v>
      </c>
      <c r="C4237" s="12" t="s">
        <v>84</v>
      </c>
      <c r="D4237" s="12" t="s">
        <v>61</v>
      </c>
      <c r="E4237" s="12" t="s">
        <v>69</v>
      </c>
      <c r="F4237" s="12" t="s">
        <v>70</v>
      </c>
      <c r="G4237" s="12">
        <v>3.1</v>
      </c>
      <c r="H4237" s="13">
        <v>118.65</v>
      </c>
      <c r="I4237" s="12" t="s">
        <v>25</v>
      </c>
      <c r="J4237" s="13">
        <v>118.65</v>
      </c>
    </row>
    <row r="4238" spans="1:10">
      <c r="A4238" s="12" t="s">
        <v>5484</v>
      </c>
      <c r="B4238" s="3">
        <v>45763</v>
      </c>
      <c r="C4238" s="12" t="s">
        <v>296</v>
      </c>
      <c r="D4238" s="12" t="s">
        <v>65</v>
      </c>
      <c r="E4238" s="12" t="s">
        <v>95</v>
      </c>
      <c r="F4238" s="12" t="s">
        <v>62</v>
      </c>
      <c r="G4238" s="12">
        <v>4.0999999999999996</v>
      </c>
      <c r="H4238" s="13">
        <v>255.97</v>
      </c>
      <c r="I4238" s="12" t="s">
        <v>25</v>
      </c>
      <c r="J4238" s="13">
        <v>255.97</v>
      </c>
    </row>
    <row r="4239" spans="1:10">
      <c r="A4239" s="12" t="s">
        <v>5485</v>
      </c>
      <c r="B4239" s="3">
        <v>45992</v>
      </c>
      <c r="C4239" s="12" t="s">
        <v>997</v>
      </c>
      <c r="D4239" s="12" t="s">
        <v>65</v>
      </c>
      <c r="E4239" s="12" t="s">
        <v>73</v>
      </c>
      <c r="F4239" s="12" t="s">
        <v>77</v>
      </c>
      <c r="G4239" s="12">
        <v>1</v>
      </c>
      <c r="H4239" s="13">
        <v>225.4</v>
      </c>
      <c r="I4239" s="12" t="s">
        <v>27</v>
      </c>
      <c r="J4239" s="13">
        <v>0</v>
      </c>
    </row>
    <row r="4240" spans="1:10">
      <c r="A4240" s="12" t="s">
        <v>5486</v>
      </c>
      <c r="B4240" s="3">
        <v>45794</v>
      </c>
      <c r="C4240" s="12" t="s">
        <v>983</v>
      </c>
      <c r="D4240" s="12" t="s">
        <v>80</v>
      </c>
      <c r="E4240" s="12" t="s">
        <v>57</v>
      </c>
      <c r="F4240" s="12" t="s">
        <v>87</v>
      </c>
      <c r="G4240" s="12">
        <v>2.9</v>
      </c>
      <c r="H4240" s="13">
        <v>349.71</v>
      </c>
      <c r="I4240" s="12" t="s">
        <v>25</v>
      </c>
      <c r="J4240" s="13">
        <v>349.71</v>
      </c>
    </row>
    <row r="4241" spans="1:10">
      <c r="A4241" s="12" t="s">
        <v>5487</v>
      </c>
      <c r="B4241" s="3">
        <v>45797</v>
      </c>
      <c r="C4241" s="12" t="s">
        <v>1123</v>
      </c>
      <c r="D4241" s="12" t="s">
        <v>56</v>
      </c>
      <c r="E4241" s="12" t="s">
        <v>95</v>
      </c>
      <c r="F4241" s="12" t="s">
        <v>100</v>
      </c>
      <c r="G4241" s="12">
        <v>1.4</v>
      </c>
      <c r="H4241" s="13">
        <v>117.08</v>
      </c>
      <c r="I4241" s="12" t="s">
        <v>25</v>
      </c>
      <c r="J4241" s="13">
        <v>117.08</v>
      </c>
    </row>
    <row r="4242" spans="1:10">
      <c r="A4242" s="12" t="s">
        <v>5488</v>
      </c>
      <c r="B4242" s="3">
        <v>45684</v>
      </c>
      <c r="C4242" s="12" t="s">
        <v>3256</v>
      </c>
      <c r="D4242" s="12" t="s">
        <v>80</v>
      </c>
      <c r="E4242" s="12" t="s">
        <v>73</v>
      </c>
      <c r="F4242" s="12" t="s">
        <v>62</v>
      </c>
      <c r="G4242" s="12">
        <v>2.8</v>
      </c>
      <c r="H4242" s="13">
        <v>419</v>
      </c>
      <c r="I4242" s="12" t="s">
        <v>26</v>
      </c>
      <c r="J4242" s="13">
        <v>176.08</v>
      </c>
    </row>
    <row r="4243" spans="1:10">
      <c r="A4243" s="12" t="s">
        <v>5489</v>
      </c>
      <c r="B4243" s="3">
        <v>45856</v>
      </c>
      <c r="C4243" s="12" t="s">
        <v>958</v>
      </c>
      <c r="D4243" s="12" t="s">
        <v>90</v>
      </c>
      <c r="E4243" s="12" t="s">
        <v>76</v>
      </c>
      <c r="F4243" s="12" t="s">
        <v>70</v>
      </c>
      <c r="G4243" s="12">
        <v>1.7</v>
      </c>
      <c r="H4243" s="13">
        <v>177.35</v>
      </c>
      <c r="I4243" s="12" t="s">
        <v>27</v>
      </c>
      <c r="J4243" s="13">
        <v>0</v>
      </c>
    </row>
    <row r="4244" spans="1:10">
      <c r="A4244" s="12" t="s">
        <v>5490</v>
      </c>
      <c r="B4244" s="3">
        <v>45892</v>
      </c>
      <c r="C4244" s="12" t="s">
        <v>5491</v>
      </c>
      <c r="D4244" s="12" t="s">
        <v>65</v>
      </c>
      <c r="E4244" s="12" t="s">
        <v>76</v>
      </c>
      <c r="F4244" s="12" t="s">
        <v>77</v>
      </c>
      <c r="G4244" s="12">
        <v>4.0999999999999996</v>
      </c>
      <c r="H4244" s="13">
        <v>254.25</v>
      </c>
      <c r="I4244" s="12" t="s">
        <v>26</v>
      </c>
      <c r="J4244" s="13">
        <v>176.31</v>
      </c>
    </row>
    <row r="4245" spans="1:10">
      <c r="A4245" s="12" t="s">
        <v>5492</v>
      </c>
      <c r="B4245" s="3">
        <v>45788</v>
      </c>
      <c r="C4245" s="12" t="s">
        <v>280</v>
      </c>
      <c r="D4245" s="12" t="s">
        <v>61</v>
      </c>
      <c r="E4245" s="12" t="s">
        <v>57</v>
      </c>
      <c r="F4245" s="12" t="s">
        <v>70</v>
      </c>
      <c r="G4245" s="12">
        <v>2.1</v>
      </c>
      <c r="H4245" s="13">
        <v>98.19</v>
      </c>
      <c r="I4245" s="12" t="s">
        <v>25</v>
      </c>
      <c r="J4245" s="13">
        <v>98.19</v>
      </c>
    </row>
    <row r="4246" spans="1:10">
      <c r="A4246" s="12" t="s">
        <v>5493</v>
      </c>
      <c r="B4246" s="3">
        <v>45934</v>
      </c>
      <c r="C4246" s="12" t="s">
        <v>910</v>
      </c>
      <c r="D4246" s="12" t="s">
        <v>68</v>
      </c>
      <c r="E4246" s="12" t="s">
        <v>76</v>
      </c>
      <c r="F4246" s="12" t="s">
        <v>82</v>
      </c>
      <c r="G4246" s="12">
        <v>3.5</v>
      </c>
      <c r="H4246" s="13">
        <v>330.27</v>
      </c>
      <c r="I4246" s="12" t="s">
        <v>25</v>
      </c>
      <c r="J4246" s="13">
        <v>330.27</v>
      </c>
    </row>
    <row r="4247" spans="1:10">
      <c r="A4247" s="12" t="s">
        <v>5494</v>
      </c>
      <c r="B4247" s="3">
        <v>45786</v>
      </c>
      <c r="C4247" s="12" t="s">
        <v>2708</v>
      </c>
      <c r="D4247" s="12" t="s">
        <v>80</v>
      </c>
      <c r="E4247" s="12" t="s">
        <v>81</v>
      </c>
      <c r="F4247" s="12" t="s">
        <v>58</v>
      </c>
      <c r="G4247" s="12">
        <v>3.9</v>
      </c>
      <c r="H4247" s="13">
        <v>318.70999999999998</v>
      </c>
      <c r="I4247" s="12" t="s">
        <v>25</v>
      </c>
      <c r="J4247" s="13">
        <v>318.70999999999998</v>
      </c>
    </row>
    <row r="4248" spans="1:10">
      <c r="A4248" s="12" t="s">
        <v>5495</v>
      </c>
      <c r="B4248" s="3">
        <v>45790</v>
      </c>
      <c r="C4248" s="12" t="s">
        <v>135</v>
      </c>
      <c r="D4248" s="12" t="s">
        <v>65</v>
      </c>
      <c r="E4248" s="12" t="s">
        <v>76</v>
      </c>
      <c r="F4248" s="12" t="s">
        <v>103</v>
      </c>
      <c r="G4248" s="12">
        <v>3.9</v>
      </c>
      <c r="H4248" s="13">
        <v>236.63</v>
      </c>
      <c r="I4248" s="12" t="s">
        <v>25</v>
      </c>
      <c r="J4248" s="13">
        <v>236.63</v>
      </c>
    </row>
    <row r="4249" spans="1:10">
      <c r="A4249" s="12" t="s">
        <v>5496</v>
      </c>
      <c r="B4249" s="3">
        <v>45926</v>
      </c>
      <c r="C4249" s="12" t="s">
        <v>2728</v>
      </c>
      <c r="D4249" s="12" t="s">
        <v>56</v>
      </c>
      <c r="E4249" s="12" t="s">
        <v>95</v>
      </c>
      <c r="F4249" s="12" t="s">
        <v>87</v>
      </c>
      <c r="G4249" s="12">
        <v>4.0999999999999996</v>
      </c>
      <c r="H4249" s="13">
        <v>106.88</v>
      </c>
      <c r="I4249" s="12" t="s">
        <v>25</v>
      </c>
      <c r="J4249" s="13">
        <v>106.88</v>
      </c>
    </row>
    <row r="4250" spans="1:10">
      <c r="A4250" s="12" t="s">
        <v>5497</v>
      </c>
      <c r="B4250" s="3">
        <v>45720</v>
      </c>
      <c r="C4250" s="12" t="s">
        <v>548</v>
      </c>
      <c r="D4250" s="12" t="s">
        <v>65</v>
      </c>
      <c r="E4250" s="12" t="s">
        <v>81</v>
      </c>
      <c r="F4250" s="12" t="s">
        <v>87</v>
      </c>
      <c r="G4250" s="12">
        <v>2.8</v>
      </c>
      <c r="H4250" s="13">
        <v>231.53</v>
      </c>
      <c r="I4250" s="12" t="s">
        <v>27</v>
      </c>
      <c r="J4250" s="13">
        <v>0</v>
      </c>
    </row>
    <row r="4251" spans="1:10">
      <c r="A4251" s="12" t="s">
        <v>5498</v>
      </c>
      <c r="B4251" s="3">
        <v>45837</v>
      </c>
      <c r="C4251" s="12" t="s">
        <v>355</v>
      </c>
      <c r="D4251" s="12" t="s">
        <v>90</v>
      </c>
      <c r="E4251" s="12" t="s">
        <v>57</v>
      </c>
      <c r="F4251" s="12" t="s">
        <v>62</v>
      </c>
      <c r="G4251" s="12">
        <v>3.7</v>
      </c>
      <c r="H4251" s="13">
        <v>185.66</v>
      </c>
      <c r="I4251" s="12" t="s">
        <v>26</v>
      </c>
      <c r="J4251" s="13">
        <v>76.040000000000006</v>
      </c>
    </row>
    <row r="4252" spans="1:10">
      <c r="A4252" s="12" t="s">
        <v>5499</v>
      </c>
      <c r="B4252" s="3">
        <v>45895</v>
      </c>
      <c r="C4252" s="12" t="s">
        <v>2957</v>
      </c>
      <c r="D4252" s="12" t="s">
        <v>90</v>
      </c>
      <c r="E4252" s="12" t="s">
        <v>76</v>
      </c>
      <c r="F4252" s="12" t="s">
        <v>82</v>
      </c>
      <c r="G4252" s="12">
        <v>2.5</v>
      </c>
      <c r="H4252" s="13">
        <v>217.22</v>
      </c>
      <c r="I4252" s="12" t="s">
        <v>25</v>
      </c>
      <c r="J4252" s="13">
        <v>217.22</v>
      </c>
    </row>
    <row r="4253" spans="1:10">
      <c r="A4253" s="12" t="s">
        <v>5500</v>
      </c>
      <c r="B4253" s="3">
        <v>45708</v>
      </c>
      <c r="C4253" s="12" t="s">
        <v>941</v>
      </c>
      <c r="D4253" s="12" t="s">
        <v>80</v>
      </c>
      <c r="E4253" s="12" t="s">
        <v>81</v>
      </c>
      <c r="F4253" s="12" t="s">
        <v>82</v>
      </c>
      <c r="G4253" s="12">
        <v>4</v>
      </c>
      <c r="H4253" s="13">
        <v>342.9</v>
      </c>
      <c r="I4253" s="12" t="s">
        <v>25</v>
      </c>
      <c r="J4253" s="13">
        <v>342.9</v>
      </c>
    </row>
    <row r="4254" spans="1:10">
      <c r="A4254" s="12" t="s">
        <v>5501</v>
      </c>
      <c r="B4254" s="3">
        <v>45909</v>
      </c>
      <c r="C4254" s="12" t="s">
        <v>4623</v>
      </c>
      <c r="D4254" s="12" t="s">
        <v>90</v>
      </c>
      <c r="E4254" s="12" t="s">
        <v>95</v>
      </c>
      <c r="F4254" s="12" t="s">
        <v>58</v>
      </c>
      <c r="G4254" s="12">
        <v>2.8</v>
      </c>
      <c r="H4254" s="13">
        <v>218.78</v>
      </c>
      <c r="I4254" s="12" t="s">
        <v>25</v>
      </c>
      <c r="J4254" s="13">
        <v>218.78</v>
      </c>
    </row>
    <row r="4255" spans="1:10">
      <c r="A4255" s="12" t="s">
        <v>5502</v>
      </c>
      <c r="B4255" s="3">
        <v>45859</v>
      </c>
      <c r="C4255" s="12" t="s">
        <v>1077</v>
      </c>
      <c r="D4255" s="12" t="s">
        <v>61</v>
      </c>
      <c r="E4255" s="12" t="s">
        <v>95</v>
      </c>
      <c r="F4255" s="12" t="s">
        <v>103</v>
      </c>
      <c r="G4255" s="12">
        <v>2.1</v>
      </c>
      <c r="H4255" s="13">
        <v>93.82</v>
      </c>
      <c r="I4255" s="12" t="s">
        <v>25</v>
      </c>
      <c r="J4255" s="13">
        <v>93.82</v>
      </c>
    </row>
    <row r="4256" spans="1:10">
      <c r="A4256" s="12" t="s">
        <v>5503</v>
      </c>
      <c r="B4256" s="3">
        <v>45833</v>
      </c>
      <c r="C4256" s="12" t="s">
        <v>318</v>
      </c>
      <c r="D4256" s="12" t="s">
        <v>61</v>
      </c>
      <c r="E4256" s="12" t="s">
        <v>57</v>
      </c>
      <c r="F4256" s="12" t="s">
        <v>82</v>
      </c>
      <c r="G4256" s="12">
        <v>2.6</v>
      </c>
      <c r="H4256" s="13">
        <v>100.62</v>
      </c>
      <c r="I4256" s="12" t="s">
        <v>25</v>
      </c>
      <c r="J4256" s="13">
        <v>100.62</v>
      </c>
    </row>
    <row r="4257" spans="1:10">
      <c r="A4257" s="12" t="s">
        <v>5504</v>
      </c>
      <c r="B4257" s="3">
        <v>45689</v>
      </c>
      <c r="C4257" s="12" t="s">
        <v>619</v>
      </c>
      <c r="D4257" s="12" t="s">
        <v>61</v>
      </c>
      <c r="E4257" s="12" t="s">
        <v>73</v>
      </c>
      <c r="F4257" s="12" t="s">
        <v>58</v>
      </c>
      <c r="G4257" s="12">
        <v>3.7</v>
      </c>
      <c r="H4257" s="13">
        <v>113.87</v>
      </c>
      <c r="I4257" s="12" t="s">
        <v>25</v>
      </c>
      <c r="J4257" s="13">
        <v>113.87</v>
      </c>
    </row>
    <row r="4258" spans="1:10">
      <c r="A4258" s="12" t="s">
        <v>5505</v>
      </c>
      <c r="B4258" s="3">
        <v>45914</v>
      </c>
      <c r="C4258" s="12" t="s">
        <v>923</v>
      </c>
      <c r="D4258" s="12" t="s">
        <v>65</v>
      </c>
      <c r="E4258" s="12" t="s">
        <v>57</v>
      </c>
      <c r="F4258" s="12" t="s">
        <v>77</v>
      </c>
      <c r="G4258" s="12">
        <v>2.8</v>
      </c>
      <c r="H4258" s="13">
        <v>204.37</v>
      </c>
      <c r="I4258" s="12" t="s">
        <v>25</v>
      </c>
      <c r="J4258" s="13">
        <v>204.37</v>
      </c>
    </row>
    <row r="4259" spans="1:10">
      <c r="A4259" s="12" t="s">
        <v>5506</v>
      </c>
      <c r="B4259" s="3">
        <v>46009</v>
      </c>
      <c r="C4259" s="12" t="s">
        <v>79</v>
      </c>
      <c r="D4259" s="12" t="s">
        <v>68</v>
      </c>
      <c r="E4259" s="12" t="s">
        <v>81</v>
      </c>
      <c r="F4259" s="12" t="s">
        <v>87</v>
      </c>
      <c r="G4259" s="12">
        <v>3.7</v>
      </c>
      <c r="H4259" s="13">
        <v>283.56</v>
      </c>
      <c r="I4259" s="12" t="s">
        <v>25</v>
      </c>
      <c r="J4259" s="13">
        <v>283.56</v>
      </c>
    </row>
    <row r="4260" spans="1:10">
      <c r="A4260" s="12" t="s">
        <v>5507</v>
      </c>
      <c r="B4260" s="3">
        <v>45962</v>
      </c>
      <c r="C4260" s="12" t="s">
        <v>1290</v>
      </c>
      <c r="D4260" s="12" t="s">
        <v>90</v>
      </c>
      <c r="E4260" s="12" t="s">
        <v>81</v>
      </c>
      <c r="F4260" s="12" t="s">
        <v>100</v>
      </c>
      <c r="G4260" s="12">
        <v>2.4</v>
      </c>
      <c r="H4260" s="13">
        <v>207.09</v>
      </c>
      <c r="I4260" s="12" t="s">
        <v>25</v>
      </c>
      <c r="J4260" s="13">
        <v>207.09</v>
      </c>
    </row>
    <row r="4261" spans="1:10">
      <c r="A4261" s="12" t="s">
        <v>5508</v>
      </c>
      <c r="B4261" s="3">
        <v>45852</v>
      </c>
      <c r="C4261" s="12" t="s">
        <v>2229</v>
      </c>
      <c r="D4261" s="12" t="s">
        <v>65</v>
      </c>
      <c r="E4261" s="12" t="s">
        <v>95</v>
      </c>
      <c r="F4261" s="12" t="s">
        <v>70</v>
      </c>
      <c r="G4261" s="12">
        <v>2.2000000000000002</v>
      </c>
      <c r="H4261" s="13">
        <v>259.04000000000002</v>
      </c>
      <c r="I4261" s="12" t="s">
        <v>25</v>
      </c>
      <c r="J4261" s="13">
        <v>259.04000000000002</v>
      </c>
    </row>
    <row r="4262" spans="1:10">
      <c r="A4262" s="12" t="s">
        <v>5509</v>
      </c>
      <c r="B4262" s="3">
        <v>45957</v>
      </c>
      <c r="C4262" s="12" t="s">
        <v>640</v>
      </c>
      <c r="D4262" s="12" t="s">
        <v>65</v>
      </c>
      <c r="E4262" s="12" t="s">
        <v>69</v>
      </c>
      <c r="F4262" s="12" t="s">
        <v>62</v>
      </c>
      <c r="G4262" s="12">
        <v>3</v>
      </c>
      <c r="H4262" s="13">
        <v>198.26</v>
      </c>
      <c r="I4262" s="12" t="s">
        <v>25</v>
      </c>
      <c r="J4262" s="13">
        <v>198.26</v>
      </c>
    </row>
    <row r="4263" spans="1:10">
      <c r="A4263" s="12" t="s">
        <v>5510</v>
      </c>
      <c r="B4263" s="3">
        <v>45948</v>
      </c>
      <c r="C4263" s="12" t="s">
        <v>326</v>
      </c>
      <c r="D4263" s="12" t="s">
        <v>65</v>
      </c>
      <c r="E4263" s="12" t="s">
        <v>76</v>
      </c>
      <c r="F4263" s="12" t="s">
        <v>62</v>
      </c>
      <c r="G4263" s="12">
        <v>3.3</v>
      </c>
      <c r="H4263" s="13">
        <v>199.79</v>
      </c>
      <c r="I4263" s="12" t="s">
        <v>25</v>
      </c>
      <c r="J4263" s="13">
        <v>199.79</v>
      </c>
    </row>
    <row r="4264" spans="1:10">
      <c r="A4264" s="12" t="s">
        <v>5511</v>
      </c>
      <c r="B4264" s="3">
        <v>45918</v>
      </c>
      <c r="C4264" s="12" t="s">
        <v>378</v>
      </c>
      <c r="D4264" s="12" t="s">
        <v>80</v>
      </c>
      <c r="E4264" s="12" t="s">
        <v>76</v>
      </c>
      <c r="F4264" s="12" t="s">
        <v>70</v>
      </c>
      <c r="G4264" s="12">
        <v>2.4</v>
      </c>
      <c r="H4264" s="13">
        <v>337.11</v>
      </c>
      <c r="I4264" s="12" t="s">
        <v>25</v>
      </c>
      <c r="J4264" s="13">
        <v>337.11</v>
      </c>
    </row>
    <row r="4265" spans="1:10">
      <c r="A4265" s="12" t="s">
        <v>5512</v>
      </c>
      <c r="B4265" s="3">
        <v>45821</v>
      </c>
      <c r="C4265" s="12" t="s">
        <v>2616</v>
      </c>
      <c r="D4265" s="12" t="s">
        <v>65</v>
      </c>
      <c r="E4265" s="12" t="s">
        <v>81</v>
      </c>
      <c r="F4265" s="12" t="s">
        <v>82</v>
      </c>
      <c r="G4265" s="12">
        <v>3.8</v>
      </c>
      <c r="H4265" s="13">
        <v>219.24</v>
      </c>
      <c r="I4265" s="12" t="s">
        <v>25</v>
      </c>
      <c r="J4265" s="13">
        <v>219.24</v>
      </c>
    </row>
    <row r="4266" spans="1:10">
      <c r="A4266" s="12" t="s">
        <v>5513</v>
      </c>
      <c r="B4266" s="3">
        <v>45711</v>
      </c>
      <c r="C4266" s="12" t="s">
        <v>435</v>
      </c>
      <c r="D4266" s="12" t="s">
        <v>56</v>
      </c>
      <c r="E4266" s="12" t="s">
        <v>95</v>
      </c>
      <c r="F4266" s="12" t="s">
        <v>100</v>
      </c>
      <c r="G4266" s="12">
        <v>2.2000000000000002</v>
      </c>
      <c r="H4266" s="13">
        <v>117.32</v>
      </c>
      <c r="I4266" s="12" t="s">
        <v>25</v>
      </c>
      <c r="J4266" s="13">
        <v>117.32</v>
      </c>
    </row>
    <row r="4267" spans="1:10">
      <c r="A4267" s="12" t="s">
        <v>5514</v>
      </c>
      <c r="B4267" s="3">
        <v>45925</v>
      </c>
      <c r="C4267" s="12" t="s">
        <v>179</v>
      </c>
      <c r="D4267" s="12" t="s">
        <v>68</v>
      </c>
      <c r="E4267" s="12" t="s">
        <v>76</v>
      </c>
      <c r="F4267" s="12" t="s">
        <v>58</v>
      </c>
      <c r="G4267" s="12">
        <v>3.5</v>
      </c>
      <c r="H4267" s="13">
        <v>337.78</v>
      </c>
      <c r="I4267" s="12" t="s">
        <v>26</v>
      </c>
      <c r="J4267" s="13">
        <v>124.92</v>
      </c>
    </row>
    <row r="4268" spans="1:10">
      <c r="A4268" s="12" t="s">
        <v>5515</v>
      </c>
      <c r="B4268" s="3">
        <v>45914</v>
      </c>
      <c r="C4268" s="12" t="s">
        <v>2128</v>
      </c>
      <c r="D4268" s="12" t="s">
        <v>80</v>
      </c>
      <c r="E4268" s="12" t="s">
        <v>76</v>
      </c>
      <c r="F4268" s="12" t="s">
        <v>100</v>
      </c>
      <c r="G4268" s="12">
        <v>1.9</v>
      </c>
      <c r="H4268" s="13">
        <v>414.52</v>
      </c>
      <c r="I4268" s="12" t="s">
        <v>27</v>
      </c>
      <c r="J4268" s="13">
        <v>0</v>
      </c>
    </row>
    <row r="4269" spans="1:10">
      <c r="A4269" s="12" t="s">
        <v>5516</v>
      </c>
      <c r="B4269" s="3">
        <v>45879</v>
      </c>
      <c r="C4269" s="12" t="s">
        <v>1407</v>
      </c>
      <c r="D4269" s="12" t="s">
        <v>80</v>
      </c>
      <c r="E4269" s="12" t="s">
        <v>69</v>
      </c>
      <c r="F4269" s="12" t="s">
        <v>77</v>
      </c>
      <c r="G4269" s="12">
        <v>5.0999999999999996</v>
      </c>
      <c r="H4269" s="13">
        <v>384.55</v>
      </c>
      <c r="I4269" s="12" t="s">
        <v>26</v>
      </c>
      <c r="J4269" s="13">
        <v>197.05</v>
      </c>
    </row>
    <row r="4270" spans="1:10">
      <c r="A4270" s="12" t="s">
        <v>5517</v>
      </c>
      <c r="B4270" s="3">
        <v>45786</v>
      </c>
      <c r="C4270" s="12" t="s">
        <v>272</v>
      </c>
      <c r="D4270" s="12" t="s">
        <v>90</v>
      </c>
      <c r="E4270" s="12" t="s">
        <v>81</v>
      </c>
      <c r="F4270" s="12" t="s">
        <v>103</v>
      </c>
      <c r="G4270" s="12">
        <v>2.4</v>
      </c>
      <c r="H4270" s="13">
        <v>221.61</v>
      </c>
      <c r="I4270" s="12" t="s">
        <v>25</v>
      </c>
      <c r="J4270" s="13">
        <v>221.61</v>
      </c>
    </row>
    <row r="4271" spans="1:10">
      <c r="A4271" s="12" t="s">
        <v>5518</v>
      </c>
      <c r="B4271" s="3">
        <v>45965</v>
      </c>
      <c r="C4271" s="12" t="s">
        <v>1653</v>
      </c>
      <c r="D4271" s="12" t="s">
        <v>56</v>
      </c>
      <c r="E4271" s="12" t="s">
        <v>81</v>
      </c>
      <c r="F4271" s="12" t="s">
        <v>70</v>
      </c>
      <c r="G4271" s="12">
        <v>4.2</v>
      </c>
      <c r="H4271" s="13">
        <v>111.89</v>
      </c>
      <c r="I4271" s="12" t="s">
        <v>26</v>
      </c>
      <c r="J4271" s="13">
        <v>90.69</v>
      </c>
    </row>
    <row r="4272" spans="1:10">
      <c r="A4272" s="12" t="s">
        <v>5519</v>
      </c>
      <c r="B4272" s="3">
        <v>45814</v>
      </c>
      <c r="C4272" s="12" t="s">
        <v>3061</v>
      </c>
      <c r="D4272" s="12" t="s">
        <v>90</v>
      </c>
      <c r="E4272" s="12" t="s">
        <v>81</v>
      </c>
      <c r="F4272" s="12" t="s">
        <v>103</v>
      </c>
      <c r="G4272" s="12">
        <v>2.2000000000000002</v>
      </c>
      <c r="H4272" s="13">
        <v>220.37</v>
      </c>
      <c r="I4272" s="12" t="s">
        <v>27</v>
      </c>
      <c r="J4272" s="13">
        <v>0</v>
      </c>
    </row>
    <row r="4273" spans="1:10">
      <c r="A4273" s="12" t="s">
        <v>5520</v>
      </c>
      <c r="B4273" s="3">
        <v>45803</v>
      </c>
      <c r="C4273" s="12" t="s">
        <v>1206</v>
      </c>
      <c r="D4273" s="12" t="s">
        <v>90</v>
      </c>
      <c r="E4273" s="12" t="s">
        <v>73</v>
      </c>
      <c r="F4273" s="12" t="s">
        <v>77</v>
      </c>
      <c r="G4273" s="12">
        <v>2.5</v>
      </c>
      <c r="H4273" s="13">
        <v>217.13</v>
      </c>
      <c r="I4273" s="12" t="s">
        <v>25</v>
      </c>
      <c r="J4273" s="13">
        <v>217.13</v>
      </c>
    </row>
    <row r="4274" spans="1:10">
      <c r="A4274" s="12" t="s">
        <v>5521</v>
      </c>
      <c r="B4274" s="3">
        <v>45960</v>
      </c>
      <c r="C4274" s="12" t="s">
        <v>3115</v>
      </c>
      <c r="D4274" s="12" t="s">
        <v>65</v>
      </c>
      <c r="E4274" s="12" t="s">
        <v>57</v>
      </c>
      <c r="F4274" s="12" t="s">
        <v>58</v>
      </c>
      <c r="G4274" s="12">
        <v>1.4</v>
      </c>
      <c r="H4274" s="13">
        <v>261.06</v>
      </c>
      <c r="I4274" s="12" t="s">
        <v>25</v>
      </c>
      <c r="J4274" s="13">
        <v>261.06</v>
      </c>
    </row>
    <row r="4275" spans="1:10">
      <c r="A4275" s="12" t="s">
        <v>5522</v>
      </c>
      <c r="B4275" s="3">
        <v>45660</v>
      </c>
      <c r="C4275" s="12" t="s">
        <v>1030</v>
      </c>
      <c r="D4275" s="12" t="s">
        <v>80</v>
      </c>
      <c r="E4275" s="12" t="s">
        <v>57</v>
      </c>
      <c r="F4275" s="12" t="s">
        <v>62</v>
      </c>
      <c r="G4275" s="12">
        <v>2.2999999999999998</v>
      </c>
      <c r="H4275" s="13">
        <v>371.82</v>
      </c>
      <c r="I4275" s="12" t="s">
        <v>25</v>
      </c>
      <c r="J4275" s="13">
        <v>371.82</v>
      </c>
    </row>
    <row r="4276" spans="1:10">
      <c r="A4276" s="12" t="s">
        <v>5523</v>
      </c>
      <c r="B4276" s="3">
        <v>45975</v>
      </c>
      <c r="C4276" s="12" t="s">
        <v>199</v>
      </c>
      <c r="D4276" s="12" t="s">
        <v>80</v>
      </c>
      <c r="E4276" s="12" t="s">
        <v>81</v>
      </c>
      <c r="F4276" s="12" t="s">
        <v>103</v>
      </c>
      <c r="G4276" s="12">
        <v>3.3</v>
      </c>
      <c r="H4276" s="13">
        <v>414.5</v>
      </c>
      <c r="I4276" s="12" t="s">
        <v>25</v>
      </c>
      <c r="J4276" s="13">
        <v>414.5</v>
      </c>
    </row>
    <row r="4277" spans="1:10">
      <c r="A4277" s="12" t="s">
        <v>5524</v>
      </c>
      <c r="B4277" s="3">
        <v>45709</v>
      </c>
      <c r="C4277" s="12" t="s">
        <v>1603</v>
      </c>
      <c r="D4277" s="12" t="s">
        <v>56</v>
      </c>
      <c r="E4277" s="12" t="s">
        <v>95</v>
      </c>
      <c r="F4277" s="12" t="s">
        <v>62</v>
      </c>
      <c r="G4277" s="12">
        <v>2.5</v>
      </c>
      <c r="H4277" s="13">
        <v>131.28</v>
      </c>
      <c r="I4277" s="12" t="s">
        <v>25</v>
      </c>
      <c r="J4277" s="13">
        <v>131.28</v>
      </c>
    </row>
    <row r="4278" spans="1:10">
      <c r="A4278" s="12" t="s">
        <v>5525</v>
      </c>
      <c r="B4278" s="3">
        <v>45838</v>
      </c>
      <c r="C4278" s="12" t="s">
        <v>530</v>
      </c>
      <c r="D4278" s="12" t="s">
        <v>65</v>
      </c>
      <c r="E4278" s="12" t="s">
        <v>95</v>
      </c>
      <c r="F4278" s="12" t="s">
        <v>82</v>
      </c>
      <c r="G4278" s="12">
        <v>2.5</v>
      </c>
      <c r="H4278" s="13">
        <v>194.06</v>
      </c>
      <c r="I4278" s="12" t="s">
        <v>25</v>
      </c>
      <c r="J4278" s="13">
        <v>194.06</v>
      </c>
    </row>
    <row r="4279" spans="1:10">
      <c r="A4279" s="12" t="s">
        <v>5526</v>
      </c>
      <c r="B4279" s="3">
        <v>45875</v>
      </c>
      <c r="C4279" s="12" t="s">
        <v>3909</v>
      </c>
      <c r="D4279" s="12" t="s">
        <v>65</v>
      </c>
      <c r="E4279" s="12" t="s">
        <v>81</v>
      </c>
      <c r="F4279" s="12" t="s">
        <v>100</v>
      </c>
      <c r="G4279" s="12">
        <v>3.3</v>
      </c>
      <c r="H4279" s="13">
        <v>238.63</v>
      </c>
      <c r="I4279" s="12" t="s">
        <v>27</v>
      </c>
      <c r="J4279" s="13">
        <v>0</v>
      </c>
    </row>
    <row r="4280" spans="1:10">
      <c r="A4280" s="12" t="s">
        <v>5527</v>
      </c>
      <c r="B4280" s="3">
        <v>45838</v>
      </c>
      <c r="C4280" s="12" t="s">
        <v>2540</v>
      </c>
      <c r="D4280" s="12" t="s">
        <v>61</v>
      </c>
      <c r="E4280" s="12" t="s">
        <v>69</v>
      </c>
      <c r="F4280" s="12" t="s">
        <v>82</v>
      </c>
      <c r="G4280" s="12">
        <v>3.2</v>
      </c>
      <c r="H4280" s="13">
        <v>98.44</v>
      </c>
      <c r="I4280" s="12" t="s">
        <v>25</v>
      </c>
      <c r="J4280" s="13">
        <v>98.44</v>
      </c>
    </row>
    <row r="4281" spans="1:10">
      <c r="A4281" s="12" t="s">
        <v>5528</v>
      </c>
      <c r="B4281" s="3">
        <v>45933</v>
      </c>
      <c r="C4281" s="12" t="s">
        <v>3154</v>
      </c>
      <c r="D4281" s="12" t="s">
        <v>68</v>
      </c>
      <c r="E4281" s="12" t="s">
        <v>76</v>
      </c>
      <c r="F4281" s="12" t="s">
        <v>100</v>
      </c>
      <c r="G4281" s="12">
        <v>3.4</v>
      </c>
      <c r="H4281" s="13">
        <v>247.6</v>
      </c>
      <c r="I4281" s="12" t="s">
        <v>25</v>
      </c>
      <c r="J4281" s="13">
        <v>247.6</v>
      </c>
    </row>
    <row r="4282" spans="1:10">
      <c r="A4282" s="12" t="s">
        <v>5529</v>
      </c>
      <c r="B4282" s="3">
        <v>45818</v>
      </c>
      <c r="C4282" s="12" t="s">
        <v>1693</v>
      </c>
      <c r="D4282" s="12" t="s">
        <v>68</v>
      </c>
      <c r="E4282" s="12" t="s">
        <v>76</v>
      </c>
      <c r="F4282" s="12" t="s">
        <v>82</v>
      </c>
      <c r="G4282" s="12">
        <v>3.3</v>
      </c>
      <c r="H4282" s="13">
        <v>330.44</v>
      </c>
      <c r="I4282" s="12" t="s">
        <v>25</v>
      </c>
      <c r="J4282" s="13">
        <v>330.44</v>
      </c>
    </row>
    <row r="4283" spans="1:10">
      <c r="A4283" s="12" t="s">
        <v>5530</v>
      </c>
      <c r="B4283" s="3">
        <v>45755</v>
      </c>
      <c r="C4283" s="12" t="s">
        <v>5531</v>
      </c>
      <c r="D4283" s="12" t="s">
        <v>56</v>
      </c>
      <c r="E4283" s="12" t="s">
        <v>57</v>
      </c>
      <c r="F4283" s="12" t="s">
        <v>82</v>
      </c>
      <c r="G4283" s="12">
        <v>2.8</v>
      </c>
      <c r="H4283" s="13">
        <v>122.4</v>
      </c>
      <c r="I4283" s="12" t="s">
        <v>26</v>
      </c>
      <c r="J4283" s="13">
        <v>85.36</v>
      </c>
    </row>
    <row r="4284" spans="1:10">
      <c r="A4284" s="12" t="s">
        <v>5532</v>
      </c>
      <c r="B4284" s="3">
        <v>45766</v>
      </c>
      <c r="C4284" s="12" t="s">
        <v>2180</v>
      </c>
      <c r="D4284" s="12" t="s">
        <v>65</v>
      </c>
      <c r="E4284" s="12" t="s">
        <v>73</v>
      </c>
      <c r="F4284" s="12" t="s">
        <v>87</v>
      </c>
      <c r="G4284" s="12">
        <v>3.8</v>
      </c>
      <c r="H4284" s="13">
        <v>260.70999999999998</v>
      </c>
      <c r="I4284" s="12" t="s">
        <v>25</v>
      </c>
      <c r="J4284" s="13">
        <v>260.70999999999998</v>
      </c>
    </row>
    <row r="4285" spans="1:10">
      <c r="A4285" s="12" t="s">
        <v>5533</v>
      </c>
      <c r="B4285" s="3">
        <v>45896</v>
      </c>
      <c r="C4285" s="12" t="s">
        <v>1127</v>
      </c>
      <c r="D4285" s="12" t="s">
        <v>65</v>
      </c>
      <c r="E4285" s="12" t="s">
        <v>95</v>
      </c>
      <c r="F4285" s="12" t="s">
        <v>82</v>
      </c>
      <c r="G4285" s="12">
        <v>2</v>
      </c>
      <c r="H4285" s="13">
        <v>191.56</v>
      </c>
      <c r="I4285" s="12" t="s">
        <v>27</v>
      </c>
      <c r="J4285" s="13">
        <v>0</v>
      </c>
    </row>
    <row r="4286" spans="1:10">
      <c r="A4286" s="12" t="s">
        <v>5534</v>
      </c>
      <c r="B4286" s="3">
        <v>45761</v>
      </c>
      <c r="C4286" s="12" t="s">
        <v>1069</v>
      </c>
      <c r="D4286" s="12" t="s">
        <v>56</v>
      </c>
      <c r="E4286" s="12" t="s">
        <v>73</v>
      </c>
      <c r="F4286" s="12" t="s">
        <v>87</v>
      </c>
      <c r="G4286" s="12">
        <v>2.6</v>
      </c>
      <c r="H4286" s="13">
        <v>130.63</v>
      </c>
      <c r="I4286" s="12" t="s">
        <v>25</v>
      </c>
      <c r="J4286" s="13">
        <v>130.63</v>
      </c>
    </row>
    <row r="4287" spans="1:10">
      <c r="A4287" s="12" t="s">
        <v>5535</v>
      </c>
      <c r="B4287" s="3">
        <v>45826</v>
      </c>
      <c r="C4287" s="12" t="s">
        <v>2154</v>
      </c>
      <c r="D4287" s="12" t="s">
        <v>65</v>
      </c>
      <c r="E4287" s="12" t="s">
        <v>57</v>
      </c>
      <c r="F4287" s="12" t="s">
        <v>58</v>
      </c>
      <c r="G4287" s="12">
        <v>3.1</v>
      </c>
      <c r="H4287" s="13">
        <v>240.83</v>
      </c>
      <c r="I4287" s="12" t="s">
        <v>25</v>
      </c>
      <c r="J4287" s="13">
        <v>240.83</v>
      </c>
    </row>
    <row r="4288" spans="1:10">
      <c r="A4288" s="12" t="s">
        <v>5536</v>
      </c>
      <c r="B4288" s="3">
        <v>45881</v>
      </c>
      <c r="C4288" s="12" t="s">
        <v>3481</v>
      </c>
      <c r="D4288" s="12" t="s">
        <v>68</v>
      </c>
      <c r="E4288" s="12" t="s">
        <v>95</v>
      </c>
      <c r="F4288" s="12" t="s">
        <v>58</v>
      </c>
      <c r="G4288" s="12">
        <v>2.2000000000000002</v>
      </c>
      <c r="H4288" s="13">
        <v>286.52</v>
      </c>
      <c r="I4288" s="12" t="s">
        <v>25</v>
      </c>
      <c r="J4288" s="13">
        <v>286.52</v>
      </c>
    </row>
    <row r="4289" spans="1:10">
      <c r="A4289" s="12" t="s">
        <v>5537</v>
      </c>
      <c r="B4289" s="3">
        <v>45773</v>
      </c>
      <c r="C4289" s="12" t="s">
        <v>1075</v>
      </c>
      <c r="D4289" s="12" t="s">
        <v>68</v>
      </c>
      <c r="E4289" s="12" t="s">
        <v>95</v>
      </c>
      <c r="F4289" s="12" t="s">
        <v>62</v>
      </c>
      <c r="G4289" s="12">
        <v>3.6</v>
      </c>
      <c r="H4289" s="13">
        <v>270.99</v>
      </c>
      <c r="I4289" s="12" t="s">
        <v>27</v>
      </c>
      <c r="J4289" s="13">
        <v>0</v>
      </c>
    </row>
    <row r="4290" spans="1:10">
      <c r="A4290" s="12" t="s">
        <v>5538</v>
      </c>
      <c r="B4290" s="3">
        <v>45750</v>
      </c>
      <c r="C4290" s="12" t="s">
        <v>2320</v>
      </c>
      <c r="D4290" s="12" t="s">
        <v>90</v>
      </c>
      <c r="E4290" s="12" t="s">
        <v>57</v>
      </c>
      <c r="F4290" s="12" t="s">
        <v>62</v>
      </c>
      <c r="G4290" s="12">
        <v>2.2999999999999998</v>
      </c>
      <c r="H4290" s="13">
        <v>200.08</v>
      </c>
      <c r="I4290" s="12" t="s">
        <v>26</v>
      </c>
      <c r="J4290" s="13">
        <v>119.3</v>
      </c>
    </row>
    <row r="4291" spans="1:10">
      <c r="A4291" s="12" t="s">
        <v>5539</v>
      </c>
      <c r="B4291" s="3">
        <v>45723</v>
      </c>
      <c r="C4291" s="12" t="s">
        <v>3093</v>
      </c>
      <c r="D4291" s="12" t="s">
        <v>65</v>
      </c>
      <c r="E4291" s="12" t="s">
        <v>57</v>
      </c>
      <c r="F4291" s="12" t="s">
        <v>87</v>
      </c>
      <c r="G4291" s="12">
        <v>4.2</v>
      </c>
      <c r="H4291" s="13">
        <v>256.79000000000002</v>
      </c>
      <c r="I4291" s="12" t="s">
        <v>27</v>
      </c>
      <c r="J4291" s="13">
        <v>0</v>
      </c>
    </row>
    <row r="4292" spans="1:10">
      <c r="A4292" s="12" t="s">
        <v>5540</v>
      </c>
      <c r="B4292" s="3">
        <v>45835</v>
      </c>
      <c r="C4292" s="12" t="s">
        <v>2507</v>
      </c>
      <c r="D4292" s="12" t="s">
        <v>80</v>
      </c>
      <c r="E4292" s="12" t="s">
        <v>76</v>
      </c>
      <c r="F4292" s="12" t="s">
        <v>100</v>
      </c>
      <c r="G4292" s="12">
        <v>4.3</v>
      </c>
      <c r="H4292" s="13">
        <v>324.77</v>
      </c>
      <c r="I4292" s="12" t="s">
        <v>25</v>
      </c>
      <c r="J4292" s="13">
        <v>324.77</v>
      </c>
    </row>
    <row r="4293" spans="1:10">
      <c r="A4293" s="12" t="s">
        <v>5541</v>
      </c>
      <c r="B4293" s="3">
        <v>45683</v>
      </c>
      <c r="C4293" s="12" t="s">
        <v>5491</v>
      </c>
      <c r="D4293" s="12" t="s">
        <v>65</v>
      </c>
      <c r="E4293" s="12" t="s">
        <v>57</v>
      </c>
      <c r="F4293" s="12" t="s">
        <v>77</v>
      </c>
      <c r="G4293" s="12">
        <v>1.9</v>
      </c>
      <c r="H4293" s="13">
        <v>230.96</v>
      </c>
      <c r="I4293" s="12" t="s">
        <v>26</v>
      </c>
      <c r="J4293" s="13">
        <v>170.31</v>
      </c>
    </row>
    <row r="4294" spans="1:10">
      <c r="A4294" s="12" t="s">
        <v>5542</v>
      </c>
      <c r="B4294" s="3">
        <v>45900</v>
      </c>
      <c r="C4294" s="12" t="s">
        <v>3089</v>
      </c>
      <c r="D4294" s="12" t="s">
        <v>65</v>
      </c>
      <c r="E4294" s="12" t="s">
        <v>81</v>
      </c>
      <c r="F4294" s="12" t="s">
        <v>62</v>
      </c>
      <c r="G4294" s="12">
        <v>3.6</v>
      </c>
      <c r="H4294" s="13">
        <v>238.79</v>
      </c>
      <c r="I4294" s="12" t="s">
        <v>25</v>
      </c>
      <c r="J4294" s="13">
        <v>238.79</v>
      </c>
    </row>
    <row r="4295" spans="1:10">
      <c r="A4295" s="12" t="s">
        <v>5543</v>
      </c>
      <c r="B4295" s="3">
        <v>45888</v>
      </c>
      <c r="C4295" s="12" t="s">
        <v>3254</v>
      </c>
      <c r="D4295" s="12" t="s">
        <v>80</v>
      </c>
      <c r="E4295" s="12" t="s">
        <v>73</v>
      </c>
      <c r="F4295" s="12" t="s">
        <v>62</v>
      </c>
      <c r="G4295" s="12">
        <v>1.9</v>
      </c>
      <c r="H4295" s="13">
        <v>315.63</v>
      </c>
      <c r="I4295" s="12" t="s">
        <v>25</v>
      </c>
      <c r="J4295" s="13">
        <v>315.63</v>
      </c>
    </row>
    <row r="4296" spans="1:10">
      <c r="A4296" s="12" t="s">
        <v>5544</v>
      </c>
      <c r="B4296" s="3">
        <v>45964</v>
      </c>
      <c r="C4296" s="12" t="s">
        <v>1274</v>
      </c>
      <c r="D4296" s="12" t="s">
        <v>61</v>
      </c>
      <c r="E4296" s="12" t="s">
        <v>81</v>
      </c>
      <c r="F4296" s="12" t="s">
        <v>77</v>
      </c>
      <c r="G4296" s="12">
        <v>2.5</v>
      </c>
      <c r="H4296" s="13">
        <v>96.87</v>
      </c>
      <c r="I4296" s="12" t="s">
        <v>25</v>
      </c>
      <c r="J4296" s="13">
        <v>96.87</v>
      </c>
    </row>
    <row r="4297" spans="1:10">
      <c r="A4297" s="12" t="s">
        <v>5545</v>
      </c>
      <c r="B4297" s="3">
        <v>45750</v>
      </c>
      <c r="C4297" s="12" t="s">
        <v>3756</v>
      </c>
      <c r="D4297" s="12" t="s">
        <v>80</v>
      </c>
      <c r="E4297" s="12" t="s">
        <v>76</v>
      </c>
      <c r="F4297" s="12" t="s">
        <v>70</v>
      </c>
      <c r="G4297" s="12">
        <v>4.2</v>
      </c>
      <c r="H4297" s="13">
        <v>412.7</v>
      </c>
      <c r="I4297" s="12" t="s">
        <v>25</v>
      </c>
      <c r="J4297" s="13">
        <v>412.7</v>
      </c>
    </row>
    <row r="4298" spans="1:10">
      <c r="A4298" s="12" t="s">
        <v>5546</v>
      </c>
      <c r="B4298" s="3">
        <v>45748</v>
      </c>
      <c r="C4298" s="12" t="s">
        <v>5547</v>
      </c>
      <c r="D4298" s="12" t="s">
        <v>80</v>
      </c>
      <c r="E4298" s="12" t="s">
        <v>57</v>
      </c>
      <c r="F4298" s="12" t="s">
        <v>77</v>
      </c>
      <c r="G4298" s="12">
        <v>2.8</v>
      </c>
      <c r="H4298" s="13">
        <v>385.35</v>
      </c>
      <c r="I4298" s="12" t="s">
        <v>26</v>
      </c>
      <c r="J4298" s="13">
        <v>140.16999999999999</v>
      </c>
    </row>
    <row r="4299" spans="1:10">
      <c r="A4299" s="12" t="s">
        <v>5548</v>
      </c>
      <c r="B4299" s="3">
        <v>45786</v>
      </c>
      <c r="C4299" s="12" t="s">
        <v>234</v>
      </c>
      <c r="D4299" s="12" t="s">
        <v>90</v>
      </c>
      <c r="E4299" s="12" t="s">
        <v>95</v>
      </c>
      <c r="F4299" s="12" t="s">
        <v>82</v>
      </c>
      <c r="G4299" s="12">
        <v>2.8</v>
      </c>
      <c r="H4299" s="13">
        <v>178.19</v>
      </c>
      <c r="I4299" s="12" t="s">
        <v>26</v>
      </c>
      <c r="J4299" s="13">
        <v>124.6</v>
      </c>
    </row>
    <row r="4300" spans="1:10">
      <c r="A4300" s="12" t="s">
        <v>5549</v>
      </c>
      <c r="B4300" s="3">
        <v>45946</v>
      </c>
      <c r="C4300" s="12" t="s">
        <v>3595</v>
      </c>
      <c r="D4300" s="12" t="s">
        <v>61</v>
      </c>
      <c r="E4300" s="12" t="s">
        <v>76</v>
      </c>
      <c r="F4300" s="12" t="s">
        <v>82</v>
      </c>
      <c r="G4300" s="12">
        <v>3.8</v>
      </c>
      <c r="H4300" s="13">
        <v>131.25</v>
      </c>
      <c r="I4300" s="12" t="s">
        <v>25</v>
      </c>
      <c r="J4300" s="13">
        <v>131.25</v>
      </c>
    </row>
    <row r="4301" spans="1:10">
      <c r="A4301" s="12" t="s">
        <v>5550</v>
      </c>
      <c r="B4301" s="3">
        <v>45981</v>
      </c>
      <c r="C4301" s="12" t="s">
        <v>125</v>
      </c>
      <c r="D4301" s="12" t="s">
        <v>90</v>
      </c>
      <c r="E4301" s="12" t="s">
        <v>81</v>
      </c>
      <c r="F4301" s="12" t="s">
        <v>103</v>
      </c>
      <c r="G4301" s="12">
        <v>4.0999999999999996</v>
      </c>
      <c r="H4301" s="13">
        <v>172.48</v>
      </c>
      <c r="I4301" s="12" t="s">
        <v>26</v>
      </c>
      <c r="J4301" s="13">
        <v>88.8</v>
      </c>
    </row>
    <row r="4302" spans="1:10">
      <c r="A4302" s="12" t="s">
        <v>5551</v>
      </c>
      <c r="B4302" s="3">
        <v>45914</v>
      </c>
      <c r="C4302" s="12" t="s">
        <v>326</v>
      </c>
      <c r="D4302" s="12" t="s">
        <v>68</v>
      </c>
      <c r="E4302" s="12" t="s">
        <v>69</v>
      </c>
      <c r="F4302" s="12" t="s">
        <v>58</v>
      </c>
      <c r="G4302" s="12">
        <v>1.3</v>
      </c>
      <c r="H4302" s="13">
        <v>292.85000000000002</v>
      </c>
      <c r="I4302" s="12" t="s">
        <v>26</v>
      </c>
      <c r="J4302" s="13">
        <v>151.59</v>
      </c>
    </row>
    <row r="4303" spans="1:10">
      <c r="A4303" s="12" t="s">
        <v>5552</v>
      </c>
      <c r="B4303" s="3">
        <v>45937</v>
      </c>
      <c r="C4303" s="12" t="s">
        <v>3415</v>
      </c>
      <c r="D4303" s="12" t="s">
        <v>80</v>
      </c>
      <c r="E4303" s="12" t="s">
        <v>57</v>
      </c>
      <c r="F4303" s="12" t="s">
        <v>62</v>
      </c>
      <c r="G4303" s="12">
        <v>2.9</v>
      </c>
      <c r="H4303" s="13">
        <v>304.41000000000003</v>
      </c>
      <c r="I4303" s="12" t="s">
        <v>27</v>
      </c>
      <c r="J4303" s="13">
        <v>0</v>
      </c>
    </row>
    <row r="4304" spans="1:10">
      <c r="A4304" s="12" t="s">
        <v>5553</v>
      </c>
      <c r="B4304" s="3">
        <v>45754</v>
      </c>
      <c r="C4304" s="12" t="s">
        <v>1145</v>
      </c>
      <c r="D4304" s="12" t="s">
        <v>68</v>
      </c>
      <c r="E4304" s="12" t="s">
        <v>69</v>
      </c>
      <c r="F4304" s="12" t="s">
        <v>87</v>
      </c>
      <c r="G4304" s="12">
        <v>4.2</v>
      </c>
      <c r="H4304" s="13">
        <v>331.98</v>
      </c>
      <c r="I4304" s="12" t="s">
        <v>25</v>
      </c>
      <c r="J4304" s="13">
        <v>331.98</v>
      </c>
    </row>
    <row r="4305" spans="1:10">
      <c r="A4305" s="12" t="s">
        <v>5554</v>
      </c>
      <c r="B4305" s="3">
        <v>45766</v>
      </c>
      <c r="C4305" s="12" t="s">
        <v>3168</v>
      </c>
      <c r="D4305" s="12" t="s">
        <v>68</v>
      </c>
      <c r="E4305" s="12" t="s">
        <v>73</v>
      </c>
      <c r="F4305" s="12" t="s">
        <v>70</v>
      </c>
      <c r="G4305" s="12">
        <v>3.1</v>
      </c>
      <c r="H4305" s="13">
        <v>306.63</v>
      </c>
      <c r="I4305" s="12" t="s">
        <v>25</v>
      </c>
      <c r="J4305" s="13">
        <v>306.63</v>
      </c>
    </row>
    <row r="4306" spans="1:10">
      <c r="A4306" s="12" t="s">
        <v>5555</v>
      </c>
      <c r="B4306" s="3">
        <v>45886</v>
      </c>
      <c r="C4306" s="12" t="s">
        <v>193</v>
      </c>
      <c r="D4306" s="12" t="s">
        <v>68</v>
      </c>
      <c r="E4306" s="12" t="s">
        <v>57</v>
      </c>
      <c r="F4306" s="12" t="s">
        <v>77</v>
      </c>
      <c r="G4306" s="12">
        <v>2.6</v>
      </c>
      <c r="H4306" s="13">
        <v>258.77999999999997</v>
      </c>
      <c r="I4306" s="12" t="s">
        <v>25</v>
      </c>
      <c r="J4306" s="13">
        <v>258.77999999999997</v>
      </c>
    </row>
    <row r="4307" spans="1:10">
      <c r="A4307" s="12" t="s">
        <v>5556</v>
      </c>
      <c r="B4307" s="3">
        <v>45894</v>
      </c>
      <c r="C4307" s="12" t="s">
        <v>4490</v>
      </c>
      <c r="D4307" s="12" t="s">
        <v>65</v>
      </c>
      <c r="E4307" s="12" t="s">
        <v>95</v>
      </c>
      <c r="F4307" s="12" t="s">
        <v>82</v>
      </c>
      <c r="G4307" s="12">
        <v>2.9</v>
      </c>
      <c r="H4307" s="13">
        <v>254.52</v>
      </c>
      <c r="I4307" s="12" t="s">
        <v>25</v>
      </c>
      <c r="J4307" s="13">
        <v>254.52</v>
      </c>
    </row>
    <row r="4308" spans="1:10">
      <c r="A4308" s="12" t="s">
        <v>5557</v>
      </c>
      <c r="B4308" s="3">
        <v>45770</v>
      </c>
      <c r="C4308" s="12" t="s">
        <v>3043</v>
      </c>
      <c r="D4308" s="12" t="s">
        <v>80</v>
      </c>
      <c r="E4308" s="12" t="s">
        <v>95</v>
      </c>
      <c r="F4308" s="12" t="s">
        <v>70</v>
      </c>
      <c r="G4308" s="12">
        <v>2</v>
      </c>
      <c r="H4308" s="13">
        <v>390.69</v>
      </c>
      <c r="I4308" s="12" t="s">
        <v>25</v>
      </c>
      <c r="J4308" s="13">
        <v>390.69</v>
      </c>
    </row>
    <row r="4309" spans="1:10">
      <c r="A4309" s="12" t="s">
        <v>5558</v>
      </c>
      <c r="B4309" s="3">
        <v>45928</v>
      </c>
      <c r="C4309" s="12" t="s">
        <v>1997</v>
      </c>
      <c r="D4309" s="12" t="s">
        <v>56</v>
      </c>
      <c r="E4309" s="12" t="s">
        <v>95</v>
      </c>
      <c r="F4309" s="12" t="s">
        <v>82</v>
      </c>
      <c r="G4309" s="12">
        <v>4.3</v>
      </c>
      <c r="H4309" s="13">
        <v>139</v>
      </c>
      <c r="I4309" s="12" t="s">
        <v>26</v>
      </c>
      <c r="J4309" s="13">
        <v>62.51</v>
      </c>
    </row>
    <row r="4310" spans="1:10">
      <c r="A4310" s="12" t="s">
        <v>5559</v>
      </c>
      <c r="B4310" s="3">
        <v>45896</v>
      </c>
      <c r="C4310" s="12" t="s">
        <v>199</v>
      </c>
      <c r="D4310" s="12" t="s">
        <v>90</v>
      </c>
      <c r="E4310" s="12" t="s">
        <v>69</v>
      </c>
      <c r="F4310" s="12" t="s">
        <v>77</v>
      </c>
      <c r="G4310" s="12">
        <v>4.5</v>
      </c>
      <c r="H4310" s="13">
        <v>215.87</v>
      </c>
      <c r="I4310" s="12" t="s">
        <v>25</v>
      </c>
      <c r="J4310" s="13">
        <v>215.87</v>
      </c>
    </row>
    <row r="4311" spans="1:10">
      <c r="A4311" s="12" t="s">
        <v>5560</v>
      </c>
      <c r="B4311" s="3">
        <v>45713</v>
      </c>
      <c r="C4311" s="12" t="s">
        <v>2166</v>
      </c>
      <c r="D4311" s="12" t="s">
        <v>90</v>
      </c>
      <c r="E4311" s="12" t="s">
        <v>73</v>
      </c>
      <c r="F4311" s="12" t="s">
        <v>70</v>
      </c>
      <c r="G4311" s="12">
        <v>2.7</v>
      </c>
      <c r="H4311" s="13">
        <v>185.37</v>
      </c>
      <c r="I4311" s="12" t="s">
        <v>26</v>
      </c>
      <c r="J4311" s="13">
        <v>86.49</v>
      </c>
    </row>
    <row r="4312" spans="1:10">
      <c r="A4312" s="12" t="s">
        <v>5561</v>
      </c>
      <c r="B4312" s="3">
        <v>45954</v>
      </c>
      <c r="C4312" s="12" t="s">
        <v>1116</v>
      </c>
      <c r="D4312" s="12" t="s">
        <v>68</v>
      </c>
      <c r="E4312" s="12" t="s">
        <v>57</v>
      </c>
      <c r="F4312" s="12" t="s">
        <v>87</v>
      </c>
      <c r="G4312" s="12">
        <v>5</v>
      </c>
      <c r="H4312" s="13">
        <v>334.17</v>
      </c>
      <c r="I4312" s="12" t="s">
        <v>27</v>
      </c>
      <c r="J4312" s="13">
        <v>0</v>
      </c>
    </row>
    <row r="4313" spans="1:10">
      <c r="A4313" s="12" t="s">
        <v>5562</v>
      </c>
      <c r="B4313" s="3">
        <v>45775</v>
      </c>
      <c r="C4313" s="12" t="s">
        <v>1663</v>
      </c>
      <c r="D4313" s="12" t="s">
        <v>90</v>
      </c>
      <c r="E4313" s="12" t="s">
        <v>81</v>
      </c>
      <c r="F4313" s="12" t="s">
        <v>77</v>
      </c>
      <c r="G4313" s="12">
        <v>3.5</v>
      </c>
      <c r="H4313" s="13">
        <v>171.7</v>
      </c>
      <c r="I4313" s="12" t="s">
        <v>25</v>
      </c>
      <c r="J4313" s="13">
        <v>171.7</v>
      </c>
    </row>
    <row r="4314" spans="1:10">
      <c r="A4314" s="12" t="s">
        <v>5563</v>
      </c>
      <c r="B4314" s="3">
        <v>45860</v>
      </c>
      <c r="C4314" s="12" t="s">
        <v>2151</v>
      </c>
      <c r="D4314" s="12" t="s">
        <v>61</v>
      </c>
      <c r="E4314" s="12" t="s">
        <v>95</v>
      </c>
      <c r="F4314" s="12" t="s">
        <v>103</v>
      </c>
      <c r="G4314" s="12">
        <v>4</v>
      </c>
      <c r="H4314" s="13">
        <v>100.58</v>
      </c>
      <c r="I4314" s="12" t="s">
        <v>26</v>
      </c>
      <c r="J4314" s="13">
        <v>44.82</v>
      </c>
    </row>
    <row r="4315" spans="1:10">
      <c r="A4315" s="12" t="s">
        <v>5564</v>
      </c>
      <c r="B4315" s="3">
        <v>45793</v>
      </c>
      <c r="C4315" s="12" t="s">
        <v>484</v>
      </c>
      <c r="D4315" s="12" t="s">
        <v>68</v>
      </c>
      <c r="E4315" s="12" t="s">
        <v>57</v>
      </c>
      <c r="F4315" s="12" t="s">
        <v>77</v>
      </c>
      <c r="G4315" s="12">
        <v>3.6</v>
      </c>
      <c r="H4315" s="13">
        <v>325.95999999999998</v>
      </c>
      <c r="I4315" s="12" t="s">
        <v>25</v>
      </c>
      <c r="J4315" s="13">
        <v>325.95999999999998</v>
      </c>
    </row>
    <row r="4316" spans="1:10">
      <c r="A4316" s="12" t="s">
        <v>5565</v>
      </c>
      <c r="B4316" s="3">
        <v>45986</v>
      </c>
      <c r="C4316" s="12" t="s">
        <v>209</v>
      </c>
      <c r="D4316" s="12" t="s">
        <v>65</v>
      </c>
      <c r="E4316" s="12" t="s">
        <v>57</v>
      </c>
      <c r="F4316" s="12" t="s">
        <v>70</v>
      </c>
      <c r="G4316" s="12">
        <v>2.4</v>
      </c>
      <c r="H4316" s="13">
        <v>213.67</v>
      </c>
      <c r="I4316" s="12" t="s">
        <v>27</v>
      </c>
      <c r="J4316" s="13">
        <v>0</v>
      </c>
    </row>
    <row r="4317" spans="1:10">
      <c r="A4317" s="12" t="s">
        <v>5566</v>
      </c>
      <c r="B4317" s="3">
        <v>45815</v>
      </c>
      <c r="C4317" s="12" t="s">
        <v>897</v>
      </c>
      <c r="D4317" s="12" t="s">
        <v>56</v>
      </c>
      <c r="E4317" s="12" t="s">
        <v>69</v>
      </c>
      <c r="F4317" s="12" t="s">
        <v>58</v>
      </c>
      <c r="G4317" s="12">
        <v>3.4</v>
      </c>
      <c r="H4317" s="13">
        <v>108.27</v>
      </c>
      <c r="I4317" s="12" t="s">
        <v>25</v>
      </c>
      <c r="J4317" s="13">
        <v>108.27</v>
      </c>
    </row>
    <row r="4318" spans="1:10">
      <c r="A4318" s="12" t="s">
        <v>5567</v>
      </c>
      <c r="B4318" s="3">
        <v>45907</v>
      </c>
      <c r="C4318" s="12" t="s">
        <v>268</v>
      </c>
      <c r="D4318" s="12" t="s">
        <v>65</v>
      </c>
      <c r="E4318" s="12" t="s">
        <v>73</v>
      </c>
      <c r="F4318" s="12" t="s">
        <v>103</v>
      </c>
      <c r="G4318" s="12">
        <v>3.9</v>
      </c>
      <c r="H4318" s="13">
        <v>207.02</v>
      </c>
      <c r="I4318" s="12" t="s">
        <v>25</v>
      </c>
      <c r="J4318" s="13">
        <v>207.02</v>
      </c>
    </row>
    <row r="4319" spans="1:10">
      <c r="A4319" s="12" t="s">
        <v>5568</v>
      </c>
      <c r="B4319" s="3">
        <v>45734</v>
      </c>
      <c r="C4319" s="12" t="s">
        <v>3701</v>
      </c>
      <c r="D4319" s="12" t="s">
        <v>80</v>
      </c>
      <c r="E4319" s="12" t="s">
        <v>69</v>
      </c>
      <c r="F4319" s="12" t="s">
        <v>103</v>
      </c>
      <c r="G4319" s="12">
        <v>3.9</v>
      </c>
      <c r="H4319" s="13">
        <v>317.86</v>
      </c>
      <c r="I4319" s="12" t="s">
        <v>25</v>
      </c>
      <c r="J4319" s="13">
        <v>317.86</v>
      </c>
    </row>
    <row r="4320" spans="1:10">
      <c r="A4320" s="12" t="s">
        <v>5569</v>
      </c>
      <c r="B4320" s="3">
        <v>45674</v>
      </c>
      <c r="C4320" s="12" t="s">
        <v>1521</v>
      </c>
      <c r="D4320" s="12" t="s">
        <v>80</v>
      </c>
      <c r="E4320" s="12" t="s">
        <v>81</v>
      </c>
      <c r="F4320" s="12" t="s">
        <v>82</v>
      </c>
      <c r="G4320" s="12">
        <v>1.2</v>
      </c>
      <c r="H4320" s="13">
        <v>365.73</v>
      </c>
      <c r="I4320" s="12" t="s">
        <v>25</v>
      </c>
      <c r="J4320" s="13">
        <v>365.73</v>
      </c>
    </row>
    <row r="4321" spans="1:10">
      <c r="A4321" s="12" t="s">
        <v>5570</v>
      </c>
      <c r="B4321" s="3">
        <v>45879</v>
      </c>
      <c r="C4321" s="12" t="s">
        <v>1153</v>
      </c>
      <c r="D4321" s="12" t="s">
        <v>65</v>
      </c>
      <c r="E4321" s="12" t="s">
        <v>73</v>
      </c>
      <c r="F4321" s="12" t="s">
        <v>87</v>
      </c>
      <c r="G4321" s="12">
        <v>2.2000000000000002</v>
      </c>
      <c r="H4321" s="13">
        <v>263.79000000000002</v>
      </c>
      <c r="I4321" s="12" t="s">
        <v>25</v>
      </c>
      <c r="J4321" s="13">
        <v>263.79000000000002</v>
      </c>
    </row>
    <row r="4322" spans="1:10">
      <c r="A4322" s="12" t="s">
        <v>5571</v>
      </c>
      <c r="B4322" s="3">
        <v>45766</v>
      </c>
      <c r="C4322" s="12" t="s">
        <v>686</v>
      </c>
      <c r="D4322" s="12" t="s">
        <v>90</v>
      </c>
      <c r="E4322" s="12" t="s">
        <v>57</v>
      </c>
      <c r="F4322" s="12" t="s">
        <v>58</v>
      </c>
      <c r="G4322" s="12">
        <v>2.9</v>
      </c>
      <c r="H4322" s="13">
        <v>224.73</v>
      </c>
      <c r="I4322" s="12" t="s">
        <v>25</v>
      </c>
      <c r="J4322" s="13">
        <v>224.73</v>
      </c>
    </row>
    <row r="4323" spans="1:10">
      <c r="A4323" s="12" t="s">
        <v>5572</v>
      </c>
      <c r="B4323" s="3">
        <v>45737</v>
      </c>
      <c r="C4323" s="12" t="s">
        <v>2853</v>
      </c>
      <c r="D4323" s="12" t="s">
        <v>68</v>
      </c>
      <c r="E4323" s="12" t="s">
        <v>57</v>
      </c>
      <c r="F4323" s="12" t="s">
        <v>70</v>
      </c>
      <c r="G4323" s="12">
        <v>2.8</v>
      </c>
      <c r="H4323" s="13">
        <v>340.06</v>
      </c>
      <c r="I4323" s="12" t="s">
        <v>25</v>
      </c>
      <c r="J4323" s="13">
        <v>340.06</v>
      </c>
    </row>
    <row r="4324" spans="1:10">
      <c r="A4324" s="12" t="s">
        <v>5573</v>
      </c>
      <c r="B4324" s="3">
        <v>45816</v>
      </c>
      <c r="C4324" s="12" t="s">
        <v>1365</v>
      </c>
      <c r="D4324" s="12" t="s">
        <v>65</v>
      </c>
      <c r="E4324" s="12" t="s">
        <v>57</v>
      </c>
      <c r="F4324" s="12" t="s">
        <v>87</v>
      </c>
      <c r="G4324" s="12">
        <v>2.5</v>
      </c>
      <c r="H4324" s="13">
        <v>215.61</v>
      </c>
      <c r="I4324" s="12" t="s">
        <v>25</v>
      </c>
      <c r="J4324" s="13">
        <v>215.61</v>
      </c>
    </row>
    <row r="4325" spans="1:10">
      <c r="A4325" s="12" t="s">
        <v>5574</v>
      </c>
      <c r="B4325" s="3">
        <v>45916</v>
      </c>
      <c r="C4325" s="12" t="s">
        <v>1742</v>
      </c>
      <c r="D4325" s="12" t="s">
        <v>80</v>
      </c>
      <c r="E4325" s="12" t="s">
        <v>81</v>
      </c>
      <c r="F4325" s="12" t="s">
        <v>77</v>
      </c>
      <c r="G4325" s="12">
        <v>1.9</v>
      </c>
      <c r="H4325" s="13">
        <v>408.41</v>
      </c>
      <c r="I4325" s="12" t="s">
        <v>25</v>
      </c>
      <c r="J4325" s="13">
        <v>408.41</v>
      </c>
    </row>
    <row r="4326" spans="1:10">
      <c r="A4326" s="12" t="s">
        <v>5575</v>
      </c>
      <c r="B4326" s="3">
        <v>45825</v>
      </c>
      <c r="C4326" s="12" t="s">
        <v>860</v>
      </c>
      <c r="D4326" s="12" t="s">
        <v>61</v>
      </c>
      <c r="E4326" s="12" t="s">
        <v>69</v>
      </c>
      <c r="F4326" s="12" t="s">
        <v>77</v>
      </c>
      <c r="G4326" s="12">
        <v>3.2</v>
      </c>
      <c r="H4326" s="13">
        <v>115.48</v>
      </c>
      <c r="I4326" s="12" t="s">
        <v>26</v>
      </c>
      <c r="J4326" s="13">
        <v>54.99</v>
      </c>
    </row>
    <row r="4327" spans="1:10">
      <c r="A4327" s="12" t="s">
        <v>5576</v>
      </c>
      <c r="B4327" s="3">
        <v>45947</v>
      </c>
      <c r="C4327" s="12" t="s">
        <v>1457</v>
      </c>
      <c r="D4327" s="12" t="s">
        <v>65</v>
      </c>
      <c r="E4327" s="12" t="s">
        <v>69</v>
      </c>
      <c r="F4327" s="12" t="s">
        <v>77</v>
      </c>
      <c r="G4327" s="12">
        <v>2.1</v>
      </c>
      <c r="H4327" s="13">
        <v>226.52</v>
      </c>
      <c r="I4327" s="12" t="s">
        <v>26</v>
      </c>
      <c r="J4327" s="13">
        <v>122.93</v>
      </c>
    </row>
    <row r="4328" spans="1:10">
      <c r="A4328" s="12" t="s">
        <v>5577</v>
      </c>
      <c r="B4328" s="3">
        <v>45981</v>
      </c>
      <c r="C4328" s="12" t="s">
        <v>2004</v>
      </c>
      <c r="D4328" s="12" t="s">
        <v>80</v>
      </c>
      <c r="E4328" s="12" t="s">
        <v>57</v>
      </c>
      <c r="F4328" s="12" t="s">
        <v>103</v>
      </c>
      <c r="G4328" s="12">
        <v>2.7</v>
      </c>
      <c r="H4328" s="13">
        <v>381.05</v>
      </c>
      <c r="I4328" s="12" t="s">
        <v>25</v>
      </c>
      <c r="J4328" s="13">
        <v>381.05</v>
      </c>
    </row>
    <row r="4329" spans="1:10">
      <c r="A4329" s="12" t="s">
        <v>5578</v>
      </c>
      <c r="B4329" s="3">
        <v>45756</v>
      </c>
      <c r="C4329" s="12" t="s">
        <v>2294</v>
      </c>
      <c r="D4329" s="12" t="s">
        <v>68</v>
      </c>
      <c r="E4329" s="12" t="s">
        <v>81</v>
      </c>
      <c r="F4329" s="12" t="s">
        <v>82</v>
      </c>
      <c r="G4329" s="12">
        <v>3</v>
      </c>
      <c r="H4329" s="13">
        <v>329.56</v>
      </c>
      <c r="I4329" s="12" t="s">
        <v>27</v>
      </c>
      <c r="J4329" s="13">
        <v>0</v>
      </c>
    </row>
    <row r="4330" spans="1:10">
      <c r="A4330" s="12" t="s">
        <v>5579</v>
      </c>
      <c r="B4330" s="3">
        <v>45871</v>
      </c>
      <c r="C4330" s="12" t="s">
        <v>1000</v>
      </c>
      <c r="D4330" s="12" t="s">
        <v>56</v>
      </c>
      <c r="E4330" s="12" t="s">
        <v>76</v>
      </c>
      <c r="F4330" s="12" t="s">
        <v>77</v>
      </c>
      <c r="G4330" s="12">
        <v>4.8</v>
      </c>
      <c r="H4330" s="13">
        <v>132.47999999999999</v>
      </c>
      <c r="I4330" s="12" t="s">
        <v>26</v>
      </c>
      <c r="J4330" s="13">
        <v>40.03</v>
      </c>
    </row>
    <row r="4331" spans="1:10">
      <c r="A4331" s="12" t="s">
        <v>5580</v>
      </c>
      <c r="B4331" s="3">
        <v>45682</v>
      </c>
      <c r="C4331" s="12" t="s">
        <v>5581</v>
      </c>
      <c r="D4331" s="12" t="s">
        <v>61</v>
      </c>
      <c r="E4331" s="12" t="s">
        <v>57</v>
      </c>
      <c r="F4331" s="12" t="s">
        <v>103</v>
      </c>
      <c r="G4331" s="12">
        <v>4.3</v>
      </c>
      <c r="H4331" s="13">
        <v>112.83</v>
      </c>
      <c r="I4331" s="12" t="s">
        <v>25</v>
      </c>
      <c r="J4331" s="13">
        <v>112.83</v>
      </c>
    </row>
    <row r="4332" spans="1:10">
      <c r="A4332" s="12" t="s">
        <v>5582</v>
      </c>
      <c r="B4332" s="3">
        <v>45924</v>
      </c>
      <c r="C4332" s="12" t="s">
        <v>1536</v>
      </c>
      <c r="D4332" s="12" t="s">
        <v>90</v>
      </c>
      <c r="E4332" s="12" t="s">
        <v>73</v>
      </c>
      <c r="F4332" s="12" t="s">
        <v>103</v>
      </c>
      <c r="G4332" s="12">
        <v>2.9</v>
      </c>
      <c r="H4332" s="13">
        <v>220.96</v>
      </c>
      <c r="I4332" s="12" t="s">
        <v>25</v>
      </c>
      <c r="J4332" s="13">
        <v>220.96</v>
      </c>
    </row>
    <row r="4333" spans="1:10">
      <c r="A4333" s="12" t="s">
        <v>5583</v>
      </c>
      <c r="B4333" s="3">
        <v>45667</v>
      </c>
      <c r="C4333" s="12" t="s">
        <v>4012</v>
      </c>
      <c r="D4333" s="12" t="s">
        <v>80</v>
      </c>
      <c r="E4333" s="12" t="s">
        <v>81</v>
      </c>
      <c r="F4333" s="12" t="s">
        <v>77</v>
      </c>
      <c r="G4333" s="12">
        <v>3.7</v>
      </c>
      <c r="H4333" s="13">
        <v>307.70999999999998</v>
      </c>
      <c r="I4333" s="12" t="s">
        <v>27</v>
      </c>
      <c r="J4333" s="13">
        <v>0</v>
      </c>
    </row>
    <row r="4334" spans="1:10">
      <c r="A4334" s="12" t="s">
        <v>5584</v>
      </c>
      <c r="B4334" s="3">
        <v>45976</v>
      </c>
      <c r="C4334" s="12" t="s">
        <v>1740</v>
      </c>
      <c r="D4334" s="12" t="s">
        <v>90</v>
      </c>
      <c r="E4334" s="12" t="s">
        <v>76</v>
      </c>
      <c r="F4334" s="12" t="s">
        <v>100</v>
      </c>
      <c r="G4334" s="12">
        <v>2.6</v>
      </c>
      <c r="H4334" s="13">
        <v>218.03</v>
      </c>
      <c r="I4334" s="12" t="s">
        <v>27</v>
      </c>
      <c r="J4334" s="13">
        <v>0</v>
      </c>
    </row>
    <row r="4335" spans="1:10">
      <c r="A4335" s="12" t="s">
        <v>5585</v>
      </c>
      <c r="B4335" s="3">
        <v>45774</v>
      </c>
      <c r="C4335" s="12" t="s">
        <v>3464</v>
      </c>
      <c r="D4335" s="12" t="s">
        <v>56</v>
      </c>
      <c r="E4335" s="12" t="s">
        <v>73</v>
      </c>
      <c r="F4335" s="12" t="s">
        <v>100</v>
      </c>
      <c r="G4335" s="12">
        <v>2.4</v>
      </c>
      <c r="H4335" s="13">
        <v>130.07</v>
      </c>
      <c r="I4335" s="12" t="s">
        <v>25</v>
      </c>
      <c r="J4335" s="13">
        <v>130.07</v>
      </c>
    </row>
    <row r="4336" spans="1:10">
      <c r="A4336" s="12" t="s">
        <v>5586</v>
      </c>
      <c r="B4336" s="3">
        <v>45954</v>
      </c>
      <c r="C4336" s="12" t="s">
        <v>1695</v>
      </c>
      <c r="D4336" s="12" t="s">
        <v>68</v>
      </c>
      <c r="E4336" s="12" t="s">
        <v>57</v>
      </c>
      <c r="F4336" s="12" t="s">
        <v>70</v>
      </c>
      <c r="G4336" s="12">
        <v>1.6</v>
      </c>
      <c r="H4336" s="13">
        <v>306.63</v>
      </c>
      <c r="I4336" s="12" t="s">
        <v>26</v>
      </c>
      <c r="J4336" s="13">
        <v>114.1</v>
      </c>
    </row>
    <row r="4337" spans="1:10">
      <c r="A4337" s="12" t="s">
        <v>5587</v>
      </c>
      <c r="B4337" s="3">
        <v>45910</v>
      </c>
      <c r="C4337" s="12" t="s">
        <v>5387</v>
      </c>
      <c r="D4337" s="12" t="s">
        <v>80</v>
      </c>
      <c r="E4337" s="12" t="s">
        <v>73</v>
      </c>
      <c r="F4337" s="12" t="s">
        <v>87</v>
      </c>
      <c r="G4337" s="12">
        <v>2.2000000000000002</v>
      </c>
      <c r="H4337" s="13">
        <v>308.64999999999998</v>
      </c>
      <c r="I4337" s="12" t="s">
        <v>25</v>
      </c>
      <c r="J4337" s="13">
        <v>308.64999999999998</v>
      </c>
    </row>
    <row r="4338" spans="1:10">
      <c r="A4338" s="12" t="s">
        <v>5588</v>
      </c>
      <c r="B4338" s="3">
        <v>45738</v>
      </c>
      <c r="C4338" s="12" t="s">
        <v>3767</v>
      </c>
      <c r="D4338" s="12" t="s">
        <v>56</v>
      </c>
      <c r="E4338" s="12" t="s">
        <v>76</v>
      </c>
      <c r="F4338" s="12" t="s">
        <v>70</v>
      </c>
      <c r="G4338" s="12">
        <v>3.2</v>
      </c>
      <c r="H4338" s="13">
        <v>122.31</v>
      </c>
      <c r="I4338" s="12" t="s">
        <v>25</v>
      </c>
      <c r="J4338" s="13">
        <v>122.31</v>
      </c>
    </row>
    <row r="4339" spans="1:10">
      <c r="A4339" s="12" t="s">
        <v>5589</v>
      </c>
      <c r="B4339" s="3">
        <v>45979</v>
      </c>
      <c r="C4339" s="12" t="s">
        <v>1608</v>
      </c>
      <c r="D4339" s="12" t="s">
        <v>65</v>
      </c>
      <c r="E4339" s="12" t="s">
        <v>73</v>
      </c>
      <c r="F4339" s="12" t="s">
        <v>62</v>
      </c>
      <c r="G4339" s="12">
        <v>4</v>
      </c>
      <c r="H4339" s="13">
        <v>219.9</v>
      </c>
      <c r="I4339" s="12" t="s">
        <v>25</v>
      </c>
      <c r="J4339" s="13">
        <v>219.9</v>
      </c>
    </row>
    <row r="4340" spans="1:10">
      <c r="A4340" s="12" t="s">
        <v>5590</v>
      </c>
      <c r="B4340" s="3">
        <v>45757</v>
      </c>
      <c r="C4340" s="12" t="s">
        <v>1274</v>
      </c>
      <c r="D4340" s="12" t="s">
        <v>90</v>
      </c>
      <c r="E4340" s="12" t="s">
        <v>81</v>
      </c>
      <c r="F4340" s="12" t="s">
        <v>100</v>
      </c>
      <c r="G4340" s="12">
        <v>2.7</v>
      </c>
      <c r="H4340" s="13">
        <v>161.82</v>
      </c>
      <c r="I4340" s="12" t="s">
        <v>25</v>
      </c>
      <c r="J4340" s="13">
        <v>161.82</v>
      </c>
    </row>
    <row r="4341" spans="1:10">
      <c r="A4341" s="12" t="s">
        <v>5591</v>
      </c>
      <c r="B4341" s="3">
        <v>45698</v>
      </c>
      <c r="C4341" s="12" t="s">
        <v>2752</v>
      </c>
      <c r="D4341" s="12" t="s">
        <v>90</v>
      </c>
      <c r="E4341" s="12" t="s">
        <v>76</v>
      </c>
      <c r="F4341" s="12" t="s">
        <v>103</v>
      </c>
      <c r="G4341" s="12">
        <v>2.2999999999999998</v>
      </c>
      <c r="H4341" s="13">
        <v>177.75</v>
      </c>
      <c r="I4341" s="12" t="s">
        <v>25</v>
      </c>
      <c r="J4341" s="13">
        <v>177.75</v>
      </c>
    </row>
    <row r="4342" spans="1:10">
      <c r="A4342" s="12" t="s">
        <v>5592</v>
      </c>
      <c r="B4342" s="3">
        <v>45876</v>
      </c>
      <c r="C4342" s="12" t="s">
        <v>1689</v>
      </c>
      <c r="D4342" s="12" t="s">
        <v>65</v>
      </c>
      <c r="E4342" s="12" t="s">
        <v>76</v>
      </c>
      <c r="F4342" s="12" t="s">
        <v>62</v>
      </c>
      <c r="G4342" s="12">
        <v>3.3</v>
      </c>
      <c r="H4342" s="13">
        <v>192.68</v>
      </c>
      <c r="I4342" s="12" t="s">
        <v>26</v>
      </c>
      <c r="J4342" s="13">
        <v>76.48</v>
      </c>
    </row>
    <row r="4343" spans="1:10">
      <c r="A4343" s="12" t="s">
        <v>5593</v>
      </c>
      <c r="B4343" s="3">
        <v>45997</v>
      </c>
      <c r="C4343" s="12" t="s">
        <v>2128</v>
      </c>
      <c r="D4343" s="12" t="s">
        <v>90</v>
      </c>
      <c r="E4343" s="12" t="s">
        <v>81</v>
      </c>
      <c r="F4343" s="12" t="s">
        <v>77</v>
      </c>
      <c r="G4343" s="12">
        <v>3.8</v>
      </c>
      <c r="H4343" s="13">
        <v>188.02</v>
      </c>
      <c r="I4343" s="12" t="s">
        <v>25</v>
      </c>
      <c r="J4343" s="13">
        <v>188.02</v>
      </c>
    </row>
    <row r="4344" spans="1:10">
      <c r="A4344" s="12" t="s">
        <v>5594</v>
      </c>
      <c r="B4344" s="3">
        <v>46010</v>
      </c>
      <c r="C4344" s="12" t="s">
        <v>895</v>
      </c>
      <c r="D4344" s="12" t="s">
        <v>56</v>
      </c>
      <c r="E4344" s="12" t="s">
        <v>81</v>
      </c>
      <c r="F4344" s="12" t="s">
        <v>87</v>
      </c>
      <c r="G4344" s="12">
        <v>2.5</v>
      </c>
      <c r="H4344" s="13">
        <v>134.19999999999999</v>
      </c>
      <c r="I4344" s="12" t="s">
        <v>26</v>
      </c>
      <c r="J4344" s="13">
        <v>39.93</v>
      </c>
    </row>
    <row r="4345" spans="1:10">
      <c r="A4345" s="12" t="s">
        <v>5595</v>
      </c>
      <c r="B4345" s="3">
        <v>45895</v>
      </c>
      <c r="C4345" s="12" t="s">
        <v>2882</v>
      </c>
      <c r="D4345" s="12" t="s">
        <v>68</v>
      </c>
      <c r="E4345" s="12" t="s">
        <v>69</v>
      </c>
      <c r="F4345" s="12" t="s">
        <v>103</v>
      </c>
      <c r="G4345" s="12">
        <v>1.8</v>
      </c>
      <c r="H4345" s="13">
        <v>335.92</v>
      </c>
      <c r="I4345" s="12" t="s">
        <v>26</v>
      </c>
      <c r="J4345" s="13">
        <v>190.72</v>
      </c>
    </row>
    <row r="4346" spans="1:10">
      <c r="A4346" s="12" t="s">
        <v>5596</v>
      </c>
      <c r="B4346" s="3">
        <v>45789</v>
      </c>
      <c r="C4346" s="12" t="s">
        <v>748</v>
      </c>
      <c r="D4346" s="12" t="s">
        <v>61</v>
      </c>
      <c r="E4346" s="12" t="s">
        <v>57</v>
      </c>
      <c r="F4346" s="12" t="s">
        <v>62</v>
      </c>
      <c r="G4346" s="12">
        <v>2.8</v>
      </c>
      <c r="H4346" s="13">
        <v>104.46</v>
      </c>
      <c r="I4346" s="12" t="s">
        <v>25</v>
      </c>
      <c r="J4346" s="13">
        <v>104.46</v>
      </c>
    </row>
    <row r="4347" spans="1:10">
      <c r="A4347" s="12" t="s">
        <v>5597</v>
      </c>
      <c r="B4347" s="3">
        <v>45880</v>
      </c>
      <c r="C4347" s="12" t="s">
        <v>1952</v>
      </c>
      <c r="D4347" s="12" t="s">
        <v>56</v>
      </c>
      <c r="E4347" s="12" t="s">
        <v>57</v>
      </c>
      <c r="F4347" s="12" t="s">
        <v>87</v>
      </c>
      <c r="G4347" s="12">
        <v>3.3</v>
      </c>
      <c r="H4347" s="13">
        <v>145.53</v>
      </c>
      <c r="I4347" s="12" t="s">
        <v>25</v>
      </c>
      <c r="J4347" s="13">
        <v>145.53</v>
      </c>
    </row>
    <row r="4348" spans="1:10">
      <c r="A4348" s="12" t="s">
        <v>5598</v>
      </c>
      <c r="B4348" s="3">
        <v>45889</v>
      </c>
      <c r="C4348" s="12" t="s">
        <v>1277</v>
      </c>
      <c r="D4348" s="12" t="s">
        <v>65</v>
      </c>
      <c r="E4348" s="12" t="s">
        <v>57</v>
      </c>
      <c r="F4348" s="12" t="s">
        <v>103</v>
      </c>
      <c r="G4348" s="12">
        <v>2.4</v>
      </c>
      <c r="H4348" s="13">
        <v>193.86</v>
      </c>
      <c r="I4348" s="12" t="s">
        <v>25</v>
      </c>
      <c r="J4348" s="13">
        <v>193.86</v>
      </c>
    </row>
    <row r="4349" spans="1:10">
      <c r="A4349" s="12" t="s">
        <v>5599</v>
      </c>
      <c r="B4349" s="3">
        <v>45681</v>
      </c>
      <c r="C4349" s="12" t="s">
        <v>2241</v>
      </c>
      <c r="D4349" s="12" t="s">
        <v>80</v>
      </c>
      <c r="E4349" s="12" t="s">
        <v>81</v>
      </c>
      <c r="F4349" s="12" t="s">
        <v>87</v>
      </c>
      <c r="G4349" s="12">
        <v>2.9</v>
      </c>
      <c r="H4349" s="13">
        <v>402.98</v>
      </c>
      <c r="I4349" s="12" t="s">
        <v>25</v>
      </c>
      <c r="J4349" s="13">
        <v>402.98</v>
      </c>
    </row>
    <row r="4350" spans="1:10">
      <c r="A4350" s="12" t="s">
        <v>5600</v>
      </c>
      <c r="B4350" s="3">
        <v>45761</v>
      </c>
      <c r="C4350" s="12" t="s">
        <v>1025</v>
      </c>
      <c r="D4350" s="12" t="s">
        <v>80</v>
      </c>
      <c r="E4350" s="12" t="s">
        <v>81</v>
      </c>
      <c r="F4350" s="12" t="s">
        <v>62</v>
      </c>
      <c r="G4350" s="12">
        <v>3.3</v>
      </c>
      <c r="H4350" s="13">
        <v>311.37</v>
      </c>
      <c r="I4350" s="12" t="s">
        <v>25</v>
      </c>
      <c r="J4350" s="13">
        <v>311.37</v>
      </c>
    </row>
    <row r="4351" spans="1:10">
      <c r="A4351" s="12" t="s">
        <v>5601</v>
      </c>
      <c r="B4351" s="3">
        <v>45664</v>
      </c>
      <c r="C4351" s="12" t="s">
        <v>761</v>
      </c>
      <c r="D4351" s="12" t="s">
        <v>68</v>
      </c>
      <c r="E4351" s="12" t="s">
        <v>73</v>
      </c>
      <c r="F4351" s="12" t="s">
        <v>100</v>
      </c>
      <c r="G4351" s="12">
        <v>3.5</v>
      </c>
      <c r="H4351" s="13">
        <v>260</v>
      </c>
      <c r="I4351" s="12" t="s">
        <v>25</v>
      </c>
      <c r="J4351" s="13">
        <v>260</v>
      </c>
    </row>
    <row r="4352" spans="1:10">
      <c r="A4352" s="12" t="s">
        <v>5602</v>
      </c>
      <c r="B4352" s="3">
        <v>45937</v>
      </c>
      <c r="C4352" s="12" t="s">
        <v>725</v>
      </c>
      <c r="D4352" s="12" t="s">
        <v>65</v>
      </c>
      <c r="E4352" s="12" t="s">
        <v>81</v>
      </c>
      <c r="F4352" s="12" t="s">
        <v>77</v>
      </c>
      <c r="G4352" s="12">
        <v>3.4</v>
      </c>
      <c r="H4352" s="13">
        <v>203.86</v>
      </c>
      <c r="I4352" s="12" t="s">
        <v>25</v>
      </c>
      <c r="J4352" s="13">
        <v>203.86</v>
      </c>
    </row>
    <row r="4353" spans="1:10">
      <c r="A4353" s="12" t="s">
        <v>5603</v>
      </c>
      <c r="B4353" s="3">
        <v>45679</v>
      </c>
      <c r="C4353" s="12" t="s">
        <v>580</v>
      </c>
      <c r="D4353" s="12" t="s">
        <v>56</v>
      </c>
      <c r="E4353" s="12" t="s">
        <v>69</v>
      </c>
      <c r="F4353" s="12" t="s">
        <v>62</v>
      </c>
      <c r="G4353" s="12">
        <v>3.9</v>
      </c>
      <c r="H4353" s="13">
        <v>110.57</v>
      </c>
      <c r="I4353" s="12" t="s">
        <v>25</v>
      </c>
      <c r="J4353" s="13">
        <v>110.57</v>
      </c>
    </row>
    <row r="4354" spans="1:10">
      <c r="A4354" s="12" t="s">
        <v>5604</v>
      </c>
      <c r="B4354" s="3">
        <v>45835</v>
      </c>
      <c r="C4354" s="12" t="s">
        <v>3333</v>
      </c>
      <c r="D4354" s="12" t="s">
        <v>65</v>
      </c>
      <c r="E4354" s="12" t="s">
        <v>73</v>
      </c>
      <c r="F4354" s="12" t="s">
        <v>100</v>
      </c>
      <c r="G4354" s="12">
        <v>3.4</v>
      </c>
      <c r="H4354" s="13">
        <v>244.77</v>
      </c>
      <c r="I4354" s="12" t="s">
        <v>25</v>
      </c>
      <c r="J4354" s="13">
        <v>244.77</v>
      </c>
    </row>
    <row r="4355" spans="1:10">
      <c r="A4355" s="12" t="s">
        <v>5605</v>
      </c>
      <c r="B4355" s="3">
        <v>45700</v>
      </c>
      <c r="C4355" s="12" t="s">
        <v>4451</v>
      </c>
      <c r="D4355" s="12" t="s">
        <v>90</v>
      </c>
      <c r="E4355" s="12" t="s">
        <v>73</v>
      </c>
      <c r="F4355" s="12" t="s">
        <v>62</v>
      </c>
      <c r="G4355" s="12">
        <v>3.8</v>
      </c>
      <c r="H4355" s="13">
        <v>169.01</v>
      </c>
      <c r="I4355" s="12" t="s">
        <v>25</v>
      </c>
      <c r="J4355" s="13">
        <v>169.01</v>
      </c>
    </row>
    <row r="4356" spans="1:10">
      <c r="A4356" s="12" t="s">
        <v>5606</v>
      </c>
      <c r="B4356" s="3">
        <v>45897</v>
      </c>
      <c r="C4356" s="12" t="s">
        <v>2114</v>
      </c>
      <c r="D4356" s="12" t="s">
        <v>90</v>
      </c>
      <c r="E4356" s="12" t="s">
        <v>81</v>
      </c>
      <c r="F4356" s="12" t="s">
        <v>103</v>
      </c>
      <c r="G4356" s="12">
        <v>3.1</v>
      </c>
      <c r="H4356" s="13">
        <v>182.77</v>
      </c>
      <c r="I4356" s="12" t="s">
        <v>25</v>
      </c>
      <c r="J4356" s="13">
        <v>182.77</v>
      </c>
    </row>
    <row r="4357" spans="1:10">
      <c r="A4357" s="12" t="s">
        <v>5607</v>
      </c>
      <c r="B4357" s="3">
        <v>45917</v>
      </c>
      <c r="C4357" s="12" t="s">
        <v>4171</v>
      </c>
      <c r="D4357" s="12" t="s">
        <v>68</v>
      </c>
      <c r="E4357" s="12" t="s">
        <v>69</v>
      </c>
      <c r="F4357" s="12" t="s">
        <v>70</v>
      </c>
      <c r="G4357" s="12">
        <v>3</v>
      </c>
      <c r="H4357" s="13">
        <v>286.38</v>
      </c>
      <c r="I4357" s="12" t="s">
        <v>26</v>
      </c>
      <c r="J4357" s="13">
        <v>100.91</v>
      </c>
    </row>
    <row r="4358" spans="1:10">
      <c r="A4358" s="12" t="s">
        <v>5608</v>
      </c>
      <c r="B4358" s="3">
        <v>45678</v>
      </c>
      <c r="C4358" s="12" t="s">
        <v>3205</v>
      </c>
      <c r="D4358" s="12" t="s">
        <v>68</v>
      </c>
      <c r="E4358" s="12" t="s">
        <v>76</v>
      </c>
      <c r="F4358" s="12" t="s">
        <v>58</v>
      </c>
      <c r="G4358" s="12">
        <v>2.2000000000000002</v>
      </c>
      <c r="H4358" s="13">
        <v>275.97000000000003</v>
      </c>
      <c r="I4358" s="12" t="s">
        <v>25</v>
      </c>
      <c r="J4358" s="13">
        <v>275.97000000000003</v>
      </c>
    </row>
    <row r="4359" spans="1:10">
      <c r="A4359" s="12" t="s">
        <v>5609</v>
      </c>
      <c r="B4359" s="3">
        <v>45669</v>
      </c>
      <c r="C4359" s="12" t="s">
        <v>1025</v>
      </c>
      <c r="D4359" s="12" t="s">
        <v>80</v>
      </c>
      <c r="E4359" s="12" t="s">
        <v>76</v>
      </c>
      <c r="F4359" s="12" t="s">
        <v>77</v>
      </c>
      <c r="G4359" s="12">
        <v>1.1000000000000001</v>
      </c>
      <c r="H4359" s="13">
        <v>394.51</v>
      </c>
      <c r="I4359" s="12" t="s">
        <v>25</v>
      </c>
      <c r="J4359" s="13">
        <v>394.51</v>
      </c>
    </row>
    <row r="4360" spans="1:10">
      <c r="A4360" s="12" t="s">
        <v>5610</v>
      </c>
      <c r="B4360" s="3">
        <v>45925</v>
      </c>
      <c r="C4360" s="12" t="s">
        <v>340</v>
      </c>
      <c r="D4360" s="12" t="s">
        <v>56</v>
      </c>
      <c r="E4360" s="12" t="s">
        <v>76</v>
      </c>
      <c r="F4360" s="12" t="s">
        <v>77</v>
      </c>
      <c r="G4360" s="12">
        <v>3.8</v>
      </c>
      <c r="H4360" s="13">
        <v>120.24</v>
      </c>
      <c r="I4360" s="12" t="s">
        <v>25</v>
      </c>
      <c r="J4360" s="13">
        <v>120.24</v>
      </c>
    </row>
    <row r="4361" spans="1:10">
      <c r="A4361" s="12" t="s">
        <v>5611</v>
      </c>
      <c r="B4361" s="3">
        <v>45914</v>
      </c>
      <c r="C4361" s="12" t="s">
        <v>2509</v>
      </c>
      <c r="D4361" s="12" t="s">
        <v>65</v>
      </c>
      <c r="E4361" s="12" t="s">
        <v>73</v>
      </c>
      <c r="F4361" s="12" t="s">
        <v>82</v>
      </c>
      <c r="G4361" s="12">
        <v>3.1</v>
      </c>
      <c r="H4361" s="13">
        <v>223.76</v>
      </c>
      <c r="I4361" s="12" t="s">
        <v>25</v>
      </c>
      <c r="J4361" s="13">
        <v>223.76</v>
      </c>
    </row>
    <row r="4362" spans="1:10">
      <c r="A4362" s="12" t="s">
        <v>5612</v>
      </c>
      <c r="B4362" s="3">
        <v>45689</v>
      </c>
      <c r="C4362" s="12" t="s">
        <v>486</v>
      </c>
      <c r="D4362" s="12" t="s">
        <v>90</v>
      </c>
      <c r="E4362" s="12" t="s">
        <v>73</v>
      </c>
      <c r="F4362" s="12" t="s">
        <v>82</v>
      </c>
      <c r="G4362" s="12">
        <v>1.9</v>
      </c>
      <c r="H4362" s="13">
        <v>164.79</v>
      </c>
      <c r="I4362" s="12" t="s">
        <v>25</v>
      </c>
      <c r="J4362" s="13">
        <v>164.79</v>
      </c>
    </row>
    <row r="4363" spans="1:10">
      <c r="A4363" s="12" t="s">
        <v>5613</v>
      </c>
      <c r="B4363" s="3">
        <v>45993</v>
      </c>
      <c r="C4363" s="12" t="s">
        <v>565</v>
      </c>
      <c r="D4363" s="12" t="s">
        <v>56</v>
      </c>
      <c r="E4363" s="12" t="s">
        <v>81</v>
      </c>
      <c r="F4363" s="12" t="s">
        <v>58</v>
      </c>
      <c r="G4363" s="12">
        <v>3.5</v>
      </c>
      <c r="H4363" s="13">
        <v>123.43</v>
      </c>
      <c r="I4363" s="12" t="s">
        <v>25</v>
      </c>
      <c r="J4363" s="13">
        <v>123.43</v>
      </c>
    </row>
    <row r="4364" spans="1:10">
      <c r="A4364" s="12" t="s">
        <v>5614</v>
      </c>
      <c r="B4364" s="3">
        <v>45678</v>
      </c>
      <c r="C4364" s="12" t="s">
        <v>1242</v>
      </c>
      <c r="D4364" s="12" t="s">
        <v>61</v>
      </c>
      <c r="E4364" s="12" t="s">
        <v>69</v>
      </c>
      <c r="F4364" s="12" t="s">
        <v>77</v>
      </c>
      <c r="G4364" s="12">
        <v>2.1</v>
      </c>
      <c r="H4364" s="13">
        <v>96.74</v>
      </c>
      <c r="I4364" s="12" t="s">
        <v>27</v>
      </c>
      <c r="J4364" s="13">
        <v>0</v>
      </c>
    </row>
    <row r="4365" spans="1:10">
      <c r="A4365" s="12" t="s">
        <v>5615</v>
      </c>
      <c r="B4365" s="3">
        <v>45884</v>
      </c>
      <c r="C4365" s="12" t="s">
        <v>4381</v>
      </c>
      <c r="D4365" s="12" t="s">
        <v>90</v>
      </c>
      <c r="E4365" s="12" t="s">
        <v>81</v>
      </c>
      <c r="F4365" s="12" t="s">
        <v>58</v>
      </c>
      <c r="G4365" s="12">
        <v>4.7</v>
      </c>
      <c r="H4365" s="13">
        <v>177.62</v>
      </c>
      <c r="I4365" s="12" t="s">
        <v>26</v>
      </c>
      <c r="J4365" s="13">
        <v>102.86</v>
      </c>
    </row>
    <row r="4366" spans="1:10">
      <c r="A4366" s="12" t="s">
        <v>5616</v>
      </c>
      <c r="B4366" s="3">
        <v>45947</v>
      </c>
      <c r="C4366" s="12" t="s">
        <v>1816</v>
      </c>
      <c r="D4366" s="12" t="s">
        <v>56</v>
      </c>
      <c r="E4366" s="12" t="s">
        <v>81</v>
      </c>
      <c r="F4366" s="12" t="s">
        <v>100</v>
      </c>
      <c r="G4366" s="12">
        <v>3.6</v>
      </c>
      <c r="H4366" s="13">
        <v>110.19</v>
      </c>
      <c r="I4366" s="12" t="s">
        <v>25</v>
      </c>
      <c r="J4366" s="13">
        <v>110.19</v>
      </c>
    </row>
    <row r="4367" spans="1:10">
      <c r="A4367" s="12" t="s">
        <v>5617</v>
      </c>
      <c r="B4367" s="3">
        <v>45756</v>
      </c>
      <c r="C4367" s="12" t="s">
        <v>181</v>
      </c>
      <c r="D4367" s="12" t="s">
        <v>56</v>
      </c>
      <c r="E4367" s="12" t="s">
        <v>57</v>
      </c>
      <c r="F4367" s="12" t="s">
        <v>100</v>
      </c>
      <c r="G4367" s="12">
        <v>3.6</v>
      </c>
      <c r="H4367" s="13">
        <v>143.43</v>
      </c>
      <c r="I4367" s="12" t="s">
        <v>25</v>
      </c>
      <c r="J4367" s="13">
        <v>143.43</v>
      </c>
    </row>
    <row r="4368" spans="1:10">
      <c r="A4368" s="12" t="s">
        <v>5618</v>
      </c>
      <c r="B4368" s="3">
        <v>45695</v>
      </c>
      <c r="C4368" s="12" t="s">
        <v>346</v>
      </c>
      <c r="D4368" s="12" t="s">
        <v>68</v>
      </c>
      <c r="E4368" s="12" t="s">
        <v>76</v>
      </c>
      <c r="F4368" s="12" t="s">
        <v>103</v>
      </c>
      <c r="G4368" s="12">
        <v>2.7</v>
      </c>
      <c r="H4368" s="13">
        <v>248.66</v>
      </c>
      <c r="I4368" s="12" t="s">
        <v>25</v>
      </c>
      <c r="J4368" s="13">
        <v>248.66</v>
      </c>
    </row>
    <row r="4369" spans="1:10">
      <c r="A4369" s="12" t="s">
        <v>5619</v>
      </c>
      <c r="B4369" s="3">
        <v>45984</v>
      </c>
      <c r="C4369" s="12" t="s">
        <v>1924</v>
      </c>
      <c r="D4369" s="12" t="s">
        <v>90</v>
      </c>
      <c r="E4369" s="12" t="s">
        <v>76</v>
      </c>
      <c r="F4369" s="12" t="s">
        <v>62</v>
      </c>
      <c r="G4369" s="12">
        <v>3.9</v>
      </c>
      <c r="H4369" s="13">
        <v>192.15</v>
      </c>
      <c r="I4369" s="12" t="s">
        <v>25</v>
      </c>
      <c r="J4369" s="13">
        <v>192.15</v>
      </c>
    </row>
    <row r="4370" spans="1:10">
      <c r="A4370" s="12" t="s">
        <v>5620</v>
      </c>
      <c r="B4370" s="3">
        <v>45797</v>
      </c>
      <c r="C4370" s="12" t="s">
        <v>2137</v>
      </c>
      <c r="D4370" s="12" t="s">
        <v>68</v>
      </c>
      <c r="E4370" s="12" t="s">
        <v>57</v>
      </c>
      <c r="F4370" s="12" t="s">
        <v>70</v>
      </c>
      <c r="G4370" s="12">
        <v>4</v>
      </c>
      <c r="H4370" s="13">
        <v>337.22</v>
      </c>
      <c r="I4370" s="12" t="s">
        <v>25</v>
      </c>
      <c r="J4370" s="13">
        <v>337.22</v>
      </c>
    </row>
    <row r="4371" spans="1:10">
      <c r="A4371" s="12" t="s">
        <v>5621</v>
      </c>
      <c r="B4371" s="3">
        <v>45703</v>
      </c>
      <c r="C4371" s="12" t="s">
        <v>3777</v>
      </c>
      <c r="D4371" s="12" t="s">
        <v>68</v>
      </c>
      <c r="E4371" s="12" t="s">
        <v>76</v>
      </c>
      <c r="F4371" s="12" t="s">
        <v>58</v>
      </c>
      <c r="G4371" s="12">
        <v>2.4</v>
      </c>
      <c r="H4371" s="13">
        <v>315.89</v>
      </c>
      <c r="I4371" s="12" t="s">
        <v>25</v>
      </c>
      <c r="J4371" s="13">
        <v>315.89</v>
      </c>
    </row>
    <row r="4372" spans="1:10">
      <c r="A4372" s="12" t="s">
        <v>5622</v>
      </c>
      <c r="B4372" s="3">
        <v>45815</v>
      </c>
      <c r="C4372" s="12" t="s">
        <v>1262</v>
      </c>
      <c r="D4372" s="12" t="s">
        <v>61</v>
      </c>
      <c r="E4372" s="12" t="s">
        <v>81</v>
      </c>
      <c r="F4372" s="12" t="s">
        <v>62</v>
      </c>
      <c r="G4372" s="12">
        <v>4</v>
      </c>
      <c r="H4372" s="13">
        <v>118.82</v>
      </c>
      <c r="I4372" s="12" t="s">
        <v>25</v>
      </c>
      <c r="J4372" s="13">
        <v>118.82</v>
      </c>
    </row>
    <row r="4373" spans="1:10">
      <c r="A4373" s="12" t="s">
        <v>5623</v>
      </c>
      <c r="B4373" s="3">
        <v>45689</v>
      </c>
      <c r="C4373" s="12" t="s">
        <v>3367</v>
      </c>
      <c r="D4373" s="12" t="s">
        <v>56</v>
      </c>
      <c r="E4373" s="12" t="s">
        <v>95</v>
      </c>
      <c r="F4373" s="12" t="s">
        <v>77</v>
      </c>
      <c r="G4373" s="12">
        <v>2.6</v>
      </c>
      <c r="H4373" s="13">
        <v>136.82</v>
      </c>
      <c r="I4373" s="12" t="s">
        <v>25</v>
      </c>
      <c r="J4373" s="13">
        <v>136.82</v>
      </c>
    </row>
    <row r="4374" spans="1:10">
      <c r="A4374" s="12" t="s">
        <v>5624</v>
      </c>
      <c r="B4374" s="3">
        <v>46013</v>
      </c>
      <c r="C4374" s="12" t="s">
        <v>941</v>
      </c>
      <c r="D4374" s="12" t="s">
        <v>90</v>
      </c>
      <c r="E4374" s="12" t="s">
        <v>57</v>
      </c>
      <c r="F4374" s="12" t="s">
        <v>70</v>
      </c>
      <c r="G4374" s="12">
        <v>4</v>
      </c>
      <c r="H4374" s="13">
        <v>184</v>
      </c>
      <c r="I4374" s="12" t="s">
        <v>25</v>
      </c>
      <c r="J4374" s="13">
        <v>184</v>
      </c>
    </row>
    <row r="4375" spans="1:10">
      <c r="A4375" s="12" t="s">
        <v>5625</v>
      </c>
      <c r="B4375" s="3">
        <v>45862</v>
      </c>
      <c r="C4375" s="12" t="s">
        <v>2016</v>
      </c>
      <c r="D4375" s="12" t="s">
        <v>56</v>
      </c>
      <c r="E4375" s="12" t="s">
        <v>57</v>
      </c>
      <c r="F4375" s="12" t="s">
        <v>87</v>
      </c>
      <c r="G4375" s="12">
        <v>2.2999999999999998</v>
      </c>
      <c r="H4375" s="13">
        <v>131.11000000000001</v>
      </c>
      <c r="I4375" s="12" t="s">
        <v>26</v>
      </c>
      <c r="J4375" s="13">
        <v>68.17</v>
      </c>
    </row>
    <row r="4376" spans="1:10">
      <c r="A4376" s="12" t="s">
        <v>5626</v>
      </c>
      <c r="B4376" s="3">
        <v>45814</v>
      </c>
      <c r="C4376" s="12" t="s">
        <v>845</v>
      </c>
      <c r="D4376" s="12" t="s">
        <v>56</v>
      </c>
      <c r="E4376" s="12" t="s">
        <v>57</v>
      </c>
      <c r="F4376" s="12" t="s">
        <v>58</v>
      </c>
      <c r="G4376" s="12">
        <v>3</v>
      </c>
      <c r="H4376" s="13">
        <v>144.94</v>
      </c>
      <c r="I4376" s="12" t="s">
        <v>25</v>
      </c>
      <c r="J4376" s="13">
        <v>144.94</v>
      </c>
    </row>
    <row r="4377" spans="1:10">
      <c r="A4377" s="12" t="s">
        <v>5627</v>
      </c>
      <c r="B4377" s="3">
        <v>45942</v>
      </c>
      <c r="C4377" s="12" t="s">
        <v>1155</v>
      </c>
      <c r="D4377" s="12" t="s">
        <v>68</v>
      </c>
      <c r="E4377" s="12" t="s">
        <v>81</v>
      </c>
      <c r="F4377" s="12" t="s">
        <v>77</v>
      </c>
      <c r="G4377" s="12">
        <v>2.7</v>
      </c>
      <c r="H4377" s="13">
        <v>337.74</v>
      </c>
      <c r="I4377" s="12" t="s">
        <v>25</v>
      </c>
      <c r="J4377" s="13">
        <v>337.74</v>
      </c>
    </row>
    <row r="4378" spans="1:10">
      <c r="A4378" s="12" t="s">
        <v>5628</v>
      </c>
      <c r="B4378" s="3">
        <v>45916</v>
      </c>
      <c r="C4378" s="12" t="s">
        <v>602</v>
      </c>
      <c r="D4378" s="12" t="s">
        <v>90</v>
      </c>
      <c r="E4378" s="12" t="s">
        <v>57</v>
      </c>
      <c r="F4378" s="12" t="s">
        <v>103</v>
      </c>
      <c r="G4378" s="12">
        <v>2.7</v>
      </c>
      <c r="H4378" s="13">
        <v>171.39</v>
      </c>
      <c r="I4378" s="12" t="s">
        <v>25</v>
      </c>
      <c r="J4378" s="13">
        <v>171.39</v>
      </c>
    </row>
    <row r="4379" spans="1:10">
      <c r="A4379" s="12" t="s">
        <v>5629</v>
      </c>
      <c r="B4379" s="3">
        <v>45838</v>
      </c>
      <c r="C4379" s="12" t="s">
        <v>1042</v>
      </c>
      <c r="D4379" s="12" t="s">
        <v>61</v>
      </c>
      <c r="E4379" s="12" t="s">
        <v>95</v>
      </c>
      <c r="F4379" s="12" t="s">
        <v>58</v>
      </c>
      <c r="G4379" s="12">
        <v>3.5</v>
      </c>
      <c r="H4379" s="13">
        <v>123.68</v>
      </c>
      <c r="I4379" s="12" t="s">
        <v>25</v>
      </c>
      <c r="J4379" s="13">
        <v>123.68</v>
      </c>
    </row>
    <row r="4380" spans="1:10">
      <c r="A4380" s="12" t="s">
        <v>5630</v>
      </c>
      <c r="B4380" s="3">
        <v>45915</v>
      </c>
      <c r="C4380" s="12" t="s">
        <v>403</v>
      </c>
      <c r="D4380" s="12" t="s">
        <v>65</v>
      </c>
      <c r="E4380" s="12" t="s">
        <v>57</v>
      </c>
      <c r="F4380" s="12" t="s">
        <v>103</v>
      </c>
      <c r="G4380" s="12">
        <v>1.7</v>
      </c>
      <c r="H4380" s="13">
        <v>206.23</v>
      </c>
      <c r="I4380" s="12" t="s">
        <v>25</v>
      </c>
      <c r="J4380" s="13">
        <v>206.23</v>
      </c>
    </row>
    <row r="4381" spans="1:10">
      <c r="A4381" s="12" t="s">
        <v>5631</v>
      </c>
      <c r="B4381" s="3">
        <v>45831</v>
      </c>
      <c r="C4381" s="12" t="s">
        <v>866</v>
      </c>
      <c r="D4381" s="12" t="s">
        <v>80</v>
      </c>
      <c r="E4381" s="12" t="s">
        <v>81</v>
      </c>
      <c r="F4381" s="12" t="s">
        <v>87</v>
      </c>
      <c r="G4381" s="12">
        <v>1.7</v>
      </c>
      <c r="H4381" s="13">
        <v>317.52</v>
      </c>
      <c r="I4381" s="12" t="s">
        <v>27</v>
      </c>
      <c r="J4381" s="13">
        <v>0</v>
      </c>
    </row>
    <row r="4382" spans="1:10">
      <c r="A4382" s="12" t="s">
        <v>5632</v>
      </c>
      <c r="B4382" s="3">
        <v>45673</v>
      </c>
      <c r="C4382" s="12" t="s">
        <v>2803</v>
      </c>
      <c r="D4382" s="12" t="s">
        <v>61</v>
      </c>
      <c r="E4382" s="12" t="s">
        <v>73</v>
      </c>
      <c r="F4382" s="12" t="s">
        <v>70</v>
      </c>
      <c r="G4382" s="12">
        <v>2.7</v>
      </c>
      <c r="H4382" s="13">
        <v>116.85</v>
      </c>
      <c r="I4382" s="12" t="s">
        <v>25</v>
      </c>
      <c r="J4382" s="13">
        <v>116.85</v>
      </c>
    </row>
    <row r="4383" spans="1:10">
      <c r="A4383" s="12" t="s">
        <v>5633</v>
      </c>
      <c r="B4383" s="3">
        <v>45854</v>
      </c>
      <c r="C4383" s="12" t="s">
        <v>2013</v>
      </c>
      <c r="D4383" s="12" t="s">
        <v>61</v>
      </c>
      <c r="E4383" s="12" t="s">
        <v>95</v>
      </c>
      <c r="F4383" s="12" t="s">
        <v>82</v>
      </c>
      <c r="G4383" s="12">
        <v>2.5</v>
      </c>
      <c r="H4383" s="13">
        <v>98.71</v>
      </c>
      <c r="I4383" s="12" t="s">
        <v>25</v>
      </c>
      <c r="J4383" s="13">
        <v>98.71</v>
      </c>
    </row>
    <row r="4384" spans="1:10">
      <c r="A4384" s="12" t="s">
        <v>5634</v>
      </c>
      <c r="B4384" s="3">
        <v>45957</v>
      </c>
      <c r="C4384" s="12" t="s">
        <v>2829</v>
      </c>
      <c r="D4384" s="12" t="s">
        <v>65</v>
      </c>
      <c r="E4384" s="12" t="s">
        <v>95</v>
      </c>
      <c r="F4384" s="12" t="s">
        <v>70</v>
      </c>
      <c r="G4384" s="12">
        <v>3.2</v>
      </c>
      <c r="H4384" s="13">
        <v>247.17</v>
      </c>
      <c r="I4384" s="12" t="s">
        <v>25</v>
      </c>
      <c r="J4384" s="13">
        <v>247.17</v>
      </c>
    </row>
    <row r="4385" spans="1:10">
      <c r="A4385" s="12" t="s">
        <v>5635</v>
      </c>
      <c r="B4385" s="3">
        <v>45941</v>
      </c>
      <c r="C4385" s="12" t="s">
        <v>1606</v>
      </c>
      <c r="D4385" s="12" t="s">
        <v>90</v>
      </c>
      <c r="E4385" s="12" t="s">
        <v>81</v>
      </c>
      <c r="F4385" s="12" t="s">
        <v>58</v>
      </c>
      <c r="G4385" s="12">
        <v>2.2000000000000002</v>
      </c>
      <c r="H4385" s="13">
        <v>188.45</v>
      </c>
      <c r="I4385" s="12" t="s">
        <v>26</v>
      </c>
      <c r="J4385" s="13">
        <v>64.7</v>
      </c>
    </row>
    <row r="4386" spans="1:10">
      <c r="A4386" s="12" t="s">
        <v>5636</v>
      </c>
      <c r="B4386" s="3">
        <v>45785</v>
      </c>
      <c r="C4386" s="12" t="s">
        <v>1518</v>
      </c>
      <c r="D4386" s="12" t="s">
        <v>65</v>
      </c>
      <c r="E4386" s="12" t="s">
        <v>69</v>
      </c>
      <c r="F4386" s="12" t="s">
        <v>82</v>
      </c>
      <c r="G4386" s="12">
        <v>4.7</v>
      </c>
      <c r="H4386" s="13">
        <v>240.92</v>
      </c>
      <c r="I4386" s="12" t="s">
        <v>25</v>
      </c>
      <c r="J4386" s="13">
        <v>240.92</v>
      </c>
    </row>
    <row r="4387" spans="1:10">
      <c r="A4387" s="12" t="s">
        <v>5637</v>
      </c>
      <c r="B4387" s="3">
        <v>45711</v>
      </c>
      <c r="C4387" s="12" t="s">
        <v>3284</v>
      </c>
      <c r="D4387" s="12" t="s">
        <v>90</v>
      </c>
      <c r="E4387" s="12" t="s">
        <v>69</v>
      </c>
      <c r="F4387" s="12" t="s">
        <v>100</v>
      </c>
      <c r="G4387" s="12">
        <v>1.7</v>
      </c>
      <c r="H4387" s="13">
        <v>179.47</v>
      </c>
      <c r="I4387" s="12" t="s">
        <v>25</v>
      </c>
      <c r="J4387" s="13">
        <v>179.47</v>
      </c>
    </row>
    <row r="4388" spans="1:10">
      <c r="A4388" s="12" t="s">
        <v>5638</v>
      </c>
      <c r="B4388" s="3">
        <v>45792</v>
      </c>
      <c r="C4388" s="12" t="s">
        <v>1292</v>
      </c>
      <c r="D4388" s="12" t="s">
        <v>56</v>
      </c>
      <c r="E4388" s="12" t="s">
        <v>95</v>
      </c>
      <c r="F4388" s="12" t="s">
        <v>70</v>
      </c>
      <c r="G4388" s="12">
        <v>2.7</v>
      </c>
      <c r="H4388" s="13">
        <v>136.4</v>
      </c>
      <c r="I4388" s="12" t="s">
        <v>25</v>
      </c>
      <c r="J4388" s="13">
        <v>136.4</v>
      </c>
    </row>
    <row r="4389" spans="1:10">
      <c r="A4389" s="12" t="s">
        <v>5639</v>
      </c>
      <c r="B4389" s="3">
        <v>45870</v>
      </c>
      <c r="C4389" s="12" t="s">
        <v>548</v>
      </c>
      <c r="D4389" s="12" t="s">
        <v>90</v>
      </c>
      <c r="E4389" s="12" t="s">
        <v>69</v>
      </c>
      <c r="F4389" s="12" t="s">
        <v>70</v>
      </c>
      <c r="G4389" s="12">
        <v>2.4</v>
      </c>
      <c r="H4389" s="13">
        <v>173.6</v>
      </c>
      <c r="I4389" s="12" t="s">
        <v>25</v>
      </c>
      <c r="J4389" s="13">
        <v>173.6</v>
      </c>
    </row>
    <row r="4390" spans="1:10">
      <c r="A4390" s="12" t="s">
        <v>5640</v>
      </c>
      <c r="B4390" s="3">
        <v>45844</v>
      </c>
      <c r="C4390" s="12" t="s">
        <v>2994</v>
      </c>
      <c r="D4390" s="12" t="s">
        <v>56</v>
      </c>
      <c r="E4390" s="12" t="s">
        <v>95</v>
      </c>
      <c r="F4390" s="12" t="s">
        <v>82</v>
      </c>
      <c r="G4390" s="12">
        <v>2.9</v>
      </c>
      <c r="H4390" s="13">
        <v>137.6</v>
      </c>
      <c r="I4390" s="12" t="s">
        <v>26</v>
      </c>
      <c r="J4390" s="13">
        <v>107.39</v>
      </c>
    </row>
    <row r="4391" spans="1:10">
      <c r="A4391" s="12" t="s">
        <v>5641</v>
      </c>
      <c r="B4391" s="3">
        <v>45814</v>
      </c>
      <c r="C4391" s="12" t="s">
        <v>954</v>
      </c>
      <c r="D4391" s="12" t="s">
        <v>68</v>
      </c>
      <c r="E4391" s="12" t="s">
        <v>95</v>
      </c>
      <c r="F4391" s="12" t="s">
        <v>103</v>
      </c>
      <c r="G4391" s="12">
        <v>3.9</v>
      </c>
      <c r="H4391" s="13">
        <v>250.63</v>
      </c>
      <c r="I4391" s="12" t="s">
        <v>25</v>
      </c>
      <c r="J4391" s="13">
        <v>250.63</v>
      </c>
    </row>
    <row r="4392" spans="1:10">
      <c r="A4392" s="12" t="s">
        <v>5642</v>
      </c>
      <c r="B4392" s="3">
        <v>45831</v>
      </c>
      <c r="C4392" s="12" t="s">
        <v>3287</v>
      </c>
      <c r="D4392" s="12" t="s">
        <v>61</v>
      </c>
      <c r="E4392" s="12" t="s">
        <v>95</v>
      </c>
      <c r="F4392" s="12" t="s">
        <v>82</v>
      </c>
      <c r="G4392" s="12">
        <v>3.8</v>
      </c>
      <c r="H4392" s="13">
        <v>118.2</v>
      </c>
      <c r="I4392" s="12" t="s">
        <v>25</v>
      </c>
      <c r="J4392" s="13">
        <v>118.2</v>
      </c>
    </row>
    <row r="4393" spans="1:10">
      <c r="A4393" s="12" t="s">
        <v>5643</v>
      </c>
      <c r="B4393" s="3">
        <v>45699</v>
      </c>
      <c r="C4393" s="12" t="s">
        <v>3555</v>
      </c>
      <c r="D4393" s="12" t="s">
        <v>61</v>
      </c>
      <c r="E4393" s="12" t="s">
        <v>81</v>
      </c>
      <c r="F4393" s="12" t="s">
        <v>82</v>
      </c>
      <c r="G4393" s="12">
        <v>3</v>
      </c>
      <c r="H4393" s="13">
        <v>100.42</v>
      </c>
      <c r="I4393" s="12" t="s">
        <v>25</v>
      </c>
      <c r="J4393" s="13">
        <v>100.42</v>
      </c>
    </row>
    <row r="4394" spans="1:10">
      <c r="A4394" s="12" t="s">
        <v>5644</v>
      </c>
      <c r="B4394" s="3">
        <v>45811</v>
      </c>
      <c r="C4394" s="12" t="s">
        <v>5581</v>
      </c>
      <c r="D4394" s="12" t="s">
        <v>65</v>
      </c>
      <c r="E4394" s="12" t="s">
        <v>73</v>
      </c>
      <c r="F4394" s="12" t="s">
        <v>62</v>
      </c>
      <c r="G4394" s="12">
        <v>3.3</v>
      </c>
      <c r="H4394" s="13">
        <v>240.39</v>
      </c>
      <c r="I4394" s="12" t="s">
        <v>25</v>
      </c>
      <c r="J4394" s="13">
        <v>240.39</v>
      </c>
    </row>
    <row r="4395" spans="1:10">
      <c r="A4395" s="12" t="s">
        <v>5645</v>
      </c>
      <c r="B4395" s="3">
        <v>45866</v>
      </c>
      <c r="C4395" s="12" t="s">
        <v>1924</v>
      </c>
      <c r="D4395" s="12" t="s">
        <v>90</v>
      </c>
      <c r="E4395" s="12" t="s">
        <v>81</v>
      </c>
      <c r="F4395" s="12" t="s">
        <v>103</v>
      </c>
      <c r="G4395" s="12">
        <v>2.8</v>
      </c>
      <c r="H4395" s="13">
        <v>221.49</v>
      </c>
      <c r="I4395" s="12" t="s">
        <v>25</v>
      </c>
      <c r="J4395" s="13">
        <v>221.49</v>
      </c>
    </row>
    <row r="4396" spans="1:10">
      <c r="A4396" s="12" t="s">
        <v>5646</v>
      </c>
      <c r="B4396" s="3">
        <v>45805</v>
      </c>
      <c r="C4396" s="12" t="s">
        <v>1944</v>
      </c>
      <c r="D4396" s="12" t="s">
        <v>61</v>
      </c>
      <c r="E4396" s="12" t="s">
        <v>73</v>
      </c>
      <c r="F4396" s="12" t="s">
        <v>58</v>
      </c>
      <c r="G4396" s="12">
        <v>3.4</v>
      </c>
      <c r="H4396" s="13">
        <v>101.37</v>
      </c>
      <c r="I4396" s="12" t="s">
        <v>25</v>
      </c>
      <c r="J4396" s="13">
        <v>101.37</v>
      </c>
    </row>
    <row r="4397" spans="1:10">
      <c r="A4397" s="12" t="s">
        <v>5647</v>
      </c>
      <c r="B4397" s="3">
        <v>45976</v>
      </c>
      <c r="C4397" s="12" t="s">
        <v>3471</v>
      </c>
      <c r="D4397" s="12" t="s">
        <v>90</v>
      </c>
      <c r="E4397" s="12" t="s">
        <v>95</v>
      </c>
      <c r="F4397" s="12" t="s">
        <v>62</v>
      </c>
      <c r="G4397" s="12">
        <v>3.9</v>
      </c>
      <c r="H4397" s="13">
        <v>185.45</v>
      </c>
      <c r="I4397" s="12" t="s">
        <v>26</v>
      </c>
      <c r="J4397" s="13">
        <v>53.17</v>
      </c>
    </row>
    <row r="4398" spans="1:10">
      <c r="A4398" s="12" t="s">
        <v>5648</v>
      </c>
      <c r="B4398" s="3">
        <v>45819</v>
      </c>
      <c r="C4398" s="12" t="s">
        <v>2039</v>
      </c>
      <c r="D4398" s="12" t="s">
        <v>68</v>
      </c>
      <c r="E4398" s="12" t="s">
        <v>95</v>
      </c>
      <c r="F4398" s="12" t="s">
        <v>62</v>
      </c>
      <c r="G4398" s="12">
        <v>3.2</v>
      </c>
      <c r="H4398" s="13">
        <v>269.98</v>
      </c>
      <c r="I4398" s="12" t="s">
        <v>26</v>
      </c>
      <c r="J4398" s="13">
        <v>96.24</v>
      </c>
    </row>
    <row r="4399" spans="1:10">
      <c r="A4399" s="12" t="s">
        <v>5649</v>
      </c>
      <c r="B4399" s="3">
        <v>46009</v>
      </c>
      <c r="C4399" s="12" t="s">
        <v>1866</v>
      </c>
      <c r="D4399" s="12" t="s">
        <v>56</v>
      </c>
      <c r="E4399" s="12" t="s">
        <v>95</v>
      </c>
      <c r="F4399" s="12" t="s">
        <v>58</v>
      </c>
      <c r="G4399" s="12">
        <v>2.4</v>
      </c>
      <c r="H4399" s="13">
        <v>141.81</v>
      </c>
      <c r="I4399" s="12" t="s">
        <v>25</v>
      </c>
      <c r="J4399" s="13">
        <v>141.81</v>
      </c>
    </row>
    <row r="4400" spans="1:10">
      <c r="A4400" s="12" t="s">
        <v>5650</v>
      </c>
      <c r="B4400" s="3">
        <v>45791</v>
      </c>
      <c r="C4400" s="12" t="s">
        <v>517</v>
      </c>
      <c r="D4400" s="12" t="s">
        <v>80</v>
      </c>
      <c r="E4400" s="12" t="s">
        <v>69</v>
      </c>
      <c r="F4400" s="12" t="s">
        <v>62</v>
      </c>
      <c r="G4400" s="12">
        <v>4.0999999999999996</v>
      </c>
      <c r="H4400" s="13">
        <v>314.69</v>
      </c>
      <c r="I4400" s="12" t="s">
        <v>25</v>
      </c>
      <c r="J4400" s="13">
        <v>314.69</v>
      </c>
    </row>
    <row r="4401" spans="1:10">
      <c r="A4401" s="12" t="s">
        <v>5651</v>
      </c>
      <c r="B4401" s="3">
        <v>45811</v>
      </c>
      <c r="C4401" s="12" t="s">
        <v>5652</v>
      </c>
      <c r="D4401" s="12" t="s">
        <v>80</v>
      </c>
      <c r="E4401" s="12" t="s">
        <v>57</v>
      </c>
      <c r="F4401" s="12" t="s">
        <v>70</v>
      </c>
      <c r="G4401" s="12">
        <v>3.2</v>
      </c>
      <c r="H4401" s="13">
        <v>412.62</v>
      </c>
      <c r="I4401" s="12" t="s">
        <v>25</v>
      </c>
      <c r="J4401" s="13">
        <v>412.62</v>
      </c>
    </row>
    <row r="4402" spans="1:10">
      <c r="A4402" s="12" t="s">
        <v>5653</v>
      </c>
      <c r="B4402" s="3">
        <v>45682</v>
      </c>
      <c r="C4402" s="12" t="s">
        <v>504</v>
      </c>
      <c r="D4402" s="12" t="s">
        <v>68</v>
      </c>
      <c r="E4402" s="12" t="s">
        <v>81</v>
      </c>
      <c r="F4402" s="12" t="s">
        <v>70</v>
      </c>
      <c r="G4402" s="12">
        <v>3.9</v>
      </c>
      <c r="H4402" s="13">
        <v>316.41000000000003</v>
      </c>
      <c r="I4402" s="12" t="s">
        <v>25</v>
      </c>
      <c r="J4402" s="13">
        <v>316.41000000000003</v>
      </c>
    </row>
    <row r="4403" spans="1:10">
      <c r="A4403" s="12" t="s">
        <v>5654</v>
      </c>
      <c r="B4403" s="3">
        <v>45671</v>
      </c>
      <c r="C4403" s="12" t="s">
        <v>4074</v>
      </c>
      <c r="D4403" s="12" t="s">
        <v>61</v>
      </c>
      <c r="E4403" s="12" t="s">
        <v>81</v>
      </c>
      <c r="F4403" s="12" t="s">
        <v>70</v>
      </c>
      <c r="G4403" s="12">
        <v>3.1</v>
      </c>
      <c r="H4403" s="13">
        <v>102.83</v>
      </c>
      <c r="I4403" s="12" t="s">
        <v>25</v>
      </c>
      <c r="J4403" s="13">
        <v>102.83</v>
      </c>
    </row>
    <row r="4404" spans="1:10">
      <c r="A4404" s="12" t="s">
        <v>5655</v>
      </c>
      <c r="B4404" s="3">
        <v>45816</v>
      </c>
      <c r="C4404" s="12" t="s">
        <v>3842</v>
      </c>
      <c r="D4404" s="12" t="s">
        <v>65</v>
      </c>
      <c r="E4404" s="12" t="s">
        <v>76</v>
      </c>
      <c r="F4404" s="12" t="s">
        <v>58</v>
      </c>
      <c r="G4404" s="12">
        <v>1.9</v>
      </c>
      <c r="H4404" s="13">
        <v>194.16</v>
      </c>
      <c r="I4404" s="12" t="s">
        <v>25</v>
      </c>
      <c r="J4404" s="13">
        <v>194.16</v>
      </c>
    </row>
    <row r="4405" spans="1:10">
      <c r="A4405" s="12" t="s">
        <v>5656</v>
      </c>
      <c r="B4405" s="3">
        <v>45875</v>
      </c>
      <c r="C4405" s="12" t="s">
        <v>525</v>
      </c>
      <c r="D4405" s="12" t="s">
        <v>68</v>
      </c>
      <c r="E4405" s="12" t="s">
        <v>57</v>
      </c>
      <c r="F4405" s="12" t="s">
        <v>62</v>
      </c>
      <c r="G4405" s="12">
        <v>2.2000000000000002</v>
      </c>
      <c r="H4405" s="13">
        <v>277.16000000000003</v>
      </c>
      <c r="I4405" s="12" t="s">
        <v>25</v>
      </c>
      <c r="J4405" s="13">
        <v>277.16000000000003</v>
      </c>
    </row>
    <row r="4406" spans="1:10">
      <c r="A4406" s="12" t="s">
        <v>5657</v>
      </c>
      <c r="B4406" s="3">
        <v>45713</v>
      </c>
      <c r="C4406" s="12" t="s">
        <v>827</v>
      </c>
      <c r="D4406" s="12" t="s">
        <v>68</v>
      </c>
      <c r="E4406" s="12" t="s">
        <v>76</v>
      </c>
      <c r="F4406" s="12" t="s">
        <v>103</v>
      </c>
      <c r="G4406" s="12">
        <v>2.9</v>
      </c>
      <c r="H4406" s="13">
        <v>283.68</v>
      </c>
      <c r="I4406" s="12" t="s">
        <v>25</v>
      </c>
      <c r="J4406" s="13">
        <v>283.68</v>
      </c>
    </row>
    <row r="4407" spans="1:10">
      <c r="A4407" s="12" t="s">
        <v>5658</v>
      </c>
      <c r="B4407" s="3">
        <v>45788</v>
      </c>
      <c r="C4407" s="12" t="s">
        <v>723</v>
      </c>
      <c r="D4407" s="12" t="s">
        <v>65</v>
      </c>
      <c r="E4407" s="12" t="s">
        <v>57</v>
      </c>
      <c r="F4407" s="12" t="s">
        <v>103</v>
      </c>
      <c r="G4407" s="12">
        <v>2.4</v>
      </c>
      <c r="H4407" s="13">
        <v>235.19</v>
      </c>
      <c r="I4407" s="12" t="s">
        <v>26</v>
      </c>
      <c r="J4407" s="13">
        <v>135.16</v>
      </c>
    </row>
    <row r="4408" spans="1:10">
      <c r="A4408" s="12" t="s">
        <v>5659</v>
      </c>
      <c r="B4408" s="3">
        <v>45919</v>
      </c>
      <c r="C4408" s="12" t="s">
        <v>835</v>
      </c>
      <c r="D4408" s="12" t="s">
        <v>80</v>
      </c>
      <c r="E4408" s="12" t="s">
        <v>69</v>
      </c>
      <c r="F4408" s="12" t="s">
        <v>62</v>
      </c>
      <c r="G4408" s="12">
        <v>3.3</v>
      </c>
      <c r="H4408" s="13">
        <v>345.41</v>
      </c>
      <c r="I4408" s="12" t="s">
        <v>25</v>
      </c>
      <c r="J4408" s="13">
        <v>345.41</v>
      </c>
    </row>
    <row r="4409" spans="1:10">
      <c r="A4409" s="12" t="s">
        <v>5660</v>
      </c>
      <c r="B4409" s="3">
        <v>46017</v>
      </c>
      <c r="C4409" s="12" t="s">
        <v>672</v>
      </c>
      <c r="D4409" s="12" t="s">
        <v>68</v>
      </c>
      <c r="E4409" s="12" t="s">
        <v>69</v>
      </c>
      <c r="F4409" s="12" t="s">
        <v>77</v>
      </c>
      <c r="G4409" s="12">
        <v>2.9</v>
      </c>
      <c r="H4409" s="13">
        <v>245.91</v>
      </c>
      <c r="I4409" s="12" t="s">
        <v>25</v>
      </c>
      <c r="J4409" s="13">
        <v>245.91</v>
      </c>
    </row>
    <row r="4410" spans="1:10">
      <c r="A4410" s="12" t="s">
        <v>5661</v>
      </c>
      <c r="B4410" s="3">
        <v>45860</v>
      </c>
      <c r="C4410" s="12" t="s">
        <v>586</v>
      </c>
      <c r="D4410" s="12" t="s">
        <v>61</v>
      </c>
      <c r="E4410" s="12" t="s">
        <v>73</v>
      </c>
      <c r="F4410" s="12" t="s">
        <v>58</v>
      </c>
      <c r="G4410" s="12">
        <v>2.2999999999999998</v>
      </c>
      <c r="H4410" s="13">
        <v>94.75</v>
      </c>
      <c r="I4410" s="12" t="s">
        <v>25</v>
      </c>
      <c r="J4410" s="13">
        <v>94.75</v>
      </c>
    </row>
    <row r="4411" spans="1:10">
      <c r="A4411" s="12" t="s">
        <v>5662</v>
      </c>
      <c r="B4411" s="3">
        <v>45692</v>
      </c>
      <c r="C4411" s="12" t="s">
        <v>1424</v>
      </c>
      <c r="D4411" s="12" t="s">
        <v>56</v>
      </c>
      <c r="E4411" s="12" t="s">
        <v>95</v>
      </c>
      <c r="F4411" s="12" t="s">
        <v>82</v>
      </c>
      <c r="G4411" s="12">
        <v>3</v>
      </c>
      <c r="H4411" s="13">
        <v>112.22</v>
      </c>
      <c r="I4411" s="12" t="s">
        <v>25</v>
      </c>
      <c r="J4411" s="13">
        <v>112.22</v>
      </c>
    </row>
    <row r="4412" spans="1:10">
      <c r="A4412" s="12" t="s">
        <v>5663</v>
      </c>
      <c r="B4412" s="3">
        <v>45986</v>
      </c>
      <c r="C4412" s="12" t="s">
        <v>904</v>
      </c>
      <c r="D4412" s="12" t="s">
        <v>65</v>
      </c>
      <c r="E4412" s="12" t="s">
        <v>57</v>
      </c>
      <c r="F4412" s="12" t="s">
        <v>103</v>
      </c>
      <c r="G4412" s="12">
        <v>3</v>
      </c>
      <c r="H4412" s="13">
        <v>263.49</v>
      </c>
      <c r="I4412" s="12" t="s">
        <v>25</v>
      </c>
      <c r="J4412" s="13">
        <v>263.49</v>
      </c>
    </row>
    <row r="4413" spans="1:10">
      <c r="A4413" s="12" t="s">
        <v>5664</v>
      </c>
      <c r="B4413" s="3">
        <v>45839</v>
      </c>
      <c r="C4413" s="12" t="s">
        <v>5350</v>
      </c>
      <c r="D4413" s="12" t="s">
        <v>68</v>
      </c>
      <c r="E4413" s="12" t="s">
        <v>69</v>
      </c>
      <c r="F4413" s="12" t="s">
        <v>77</v>
      </c>
      <c r="G4413" s="12">
        <v>4.7</v>
      </c>
      <c r="H4413" s="13">
        <v>316.05</v>
      </c>
      <c r="I4413" s="12" t="s">
        <v>25</v>
      </c>
      <c r="J4413" s="13">
        <v>316.05</v>
      </c>
    </row>
    <row r="4414" spans="1:10">
      <c r="A4414" s="12" t="s">
        <v>5665</v>
      </c>
      <c r="B4414" s="3">
        <v>45965</v>
      </c>
      <c r="C4414" s="12" t="s">
        <v>1924</v>
      </c>
      <c r="D4414" s="12" t="s">
        <v>90</v>
      </c>
      <c r="E4414" s="12" t="s">
        <v>95</v>
      </c>
      <c r="F4414" s="12" t="s">
        <v>58</v>
      </c>
      <c r="G4414" s="12">
        <v>2.8</v>
      </c>
      <c r="H4414" s="13">
        <v>211.61</v>
      </c>
      <c r="I4414" s="12" t="s">
        <v>25</v>
      </c>
      <c r="J4414" s="13">
        <v>211.61</v>
      </c>
    </row>
    <row r="4415" spans="1:10">
      <c r="A4415" s="12" t="s">
        <v>5666</v>
      </c>
      <c r="B4415" s="3">
        <v>45969</v>
      </c>
      <c r="C4415" s="12" t="s">
        <v>248</v>
      </c>
      <c r="D4415" s="12" t="s">
        <v>65</v>
      </c>
      <c r="E4415" s="12" t="s">
        <v>73</v>
      </c>
      <c r="F4415" s="12" t="s">
        <v>100</v>
      </c>
      <c r="G4415" s="12">
        <v>2.4</v>
      </c>
      <c r="H4415" s="13">
        <v>193.51</v>
      </c>
      <c r="I4415" s="12" t="s">
        <v>25</v>
      </c>
      <c r="J4415" s="13">
        <v>193.51</v>
      </c>
    </row>
    <row r="4416" spans="1:10">
      <c r="A4416" s="12" t="s">
        <v>5667</v>
      </c>
      <c r="B4416" s="3">
        <v>45902</v>
      </c>
      <c r="C4416" s="12" t="s">
        <v>5181</v>
      </c>
      <c r="D4416" s="12" t="s">
        <v>90</v>
      </c>
      <c r="E4416" s="12" t="s">
        <v>81</v>
      </c>
      <c r="F4416" s="12" t="s">
        <v>100</v>
      </c>
      <c r="G4416" s="12">
        <v>2.2999999999999998</v>
      </c>
      <c r="H4416" s="13">
        <v>192.69</v>
      </c>
      <c r="I4416" s="12" t="s">
        <v>25</v>
      </c>
      <c r="J4416" s="13">
        <v>192.69</v>
      </c>
    </row>
    <row r="4417" spans="1:10">
      <c r="A4417" s="12" t="s">
        <v>5668</v>
      </c>
      <c r="B4417" s="3">
        <v>45709</v>
      </c>
      <c r="C4417" s="12" t="s">
        <v>4871</v>
      </c>
      <c r="D4417" s="12" t="s">
        <v>68</v>
      </c>
      <c r="E4417" s="12" t="s">
        <v>73</v>
      </c>
      <c r="F4417" s="12" t="s">
        <v>100</v>
      </c>
      <c r="G4417" s="12">
        <v>3.6</v>
      </c>
      <c r="H4417" s="13">
        <v>302.62</v>
      </c>
      <c r="I4417" s="12" t="s">
        <v>26</v>
      </c>
      <c r="J4417" s="13">
        <v>172.88</v>
      </c>
    </row>
    <row r="4418" spans="1:10">
      <c r="A4418" s="12" t="s">
        <v>5669</v>
      </c>
      <c r="B4418" s="3">
        <v>45820</v>
      </c>
      <c r="C4418" s="12" t="s">
        <v>2219</v>
      </c>
      <c r="D4418" s="12" t="s">
        <v>68</v>
      </c>
      <c r="E4418" s="12" t="s">
        <v>69</v>
      </c>
      <c r="F4418" s="12" t="s">
        <v>87</v>
      </c>
      <c r="G4418" s="12">
        <v>3.8</v>
      </c>
      <c r="H4418" s="13">
        <v>322.89999999999998</v>
      </c>
      <c r="I4418" s="12" t="s">
        <v>26</v>
      </c>
      <c r="J4418" s="13">
        <v>250.16</v>
      </c>
    </row>
    <row r="4419" spans="1:10">
      <c r="A4419" s="12" t="s">
        <v>5670</v>
      </c>
      <c r="B4419" s="3">
        <v>45929</v>
      </c>
      <c r="C4419" s="12" t="s">
        <v>1490</v>
      </c>
      <c r="D4419" s="12" t="s">
        <v>61</v>
      </c>
      <c r="E4419" s="12" t="s">
        <v>81</v>
      </c>
      <c r="F4419" s="12" t="s">
        <v>70</v>
      </c>
      <c r="G4419" s="12">
        <v>2.9</v>
      </c>
      <c r="H4419" s="13">
        <v>117.33</v>
      </c>
      <c r="I4419" s="12" t="s">
        <v>27</v>
      </c>
      <c r="J4419" s="13">
        <v>0</v>
      </c>
    </row>
    <row r="4420" spans="1:10">
      <c r="A4420" s="12" t="s">
        <v>5671</v>
      </c>
      <c r="B4420" s="3">
        <v>45875</v>
      </c>
      <c r="C4420" s="12" t="s">
        <v>2112</v>
      </c>
      <c r="D4420" s="12" t="s">
        <v>61</v>
      </c>
      <c r="E4420" s="12" t="s">
        <v>57</v>
      </c>
      <c r="F4420" s="12" t="s">
        <v>100</v>
      </c>
      <c r="G4420" s="12">
        <v>2.2000000000000002</v>
      </c>
      <c r="H4420" s="13">
        <v>128.43</v>
      </c>
      <c r="I4420" s="12" t="s">
        <v>25</v>
      </c>
      <c r="J4420" s="13">
        <v>128.43</v>
      </c>
    </row>
    <row r="4421" spans="1:10">
      <c r="A4421" s="12" t="s">
        <v>5672</v>
      </c>
      <c r="B4421" s="3">
        <v>45906</v>
      </c>
      <c r="C4421" s="12" t="s">
        <v>833</v>
      </c>
      <c r="D4421" s="12" t="s">
        <v>56</v>
      </c>
      <c r="E4421" s="12" t="s">
        <v>69</v>
      </c>
      <c r="F4421" s="12" t="s">
        <v>62</v>
      </c>
      <c r="G4421" s="12">
        <v>4.0999999999999996</v>
      </c>
      <c r="H4421" s="13">
        <v>108.74</v>
      </c>
      <c r="I4421" s="12" t="s">
        <v>25</v>
      </c>
      <c r="J4421" s="13">
        <v>108.74</v>
      </c>
    </row>
    <row r="4422" spans="1:10">
      <c r="A4422" s="12" t="s">
        <v>5673</v>
      </c>
      <c r="B4422" s="3">
        <v>45724</v>
      </c>
      <c r="C4422" s="12" t="s">
        <v>2320</v>
      </c>
      <c r="D4422" s="12" t="s">
        <v>65</v>
      </c>
      <c r="E4422" s="12" t="s">
        <v>81</v>
      </c>
      <c r="F4422" s="12" t="s">
        <v>103</v>
      </c>
      <c r="G4422" s="12">
        <v>1.7</v>
      </c>
      <c r="H4422" s="13">
        <v>213.75</v>
      </c>
      <c r="I4422" s="12" t="s">
        <v>25</v>
      </c>
      <c r="J4422" s="13">
        <v>213.75</v>
      </c>
    </row>
    <row r="4423" spans="1:10">
      <c r="A4423" s="12" t="s">
        <v>5674</v>
      </c>
      <c r="B4423" s="3">
        <v>45669</v>
      </c>
      <c r="C4423" s="12" t="s">
        <v>209</v>
      </c>
      <c r="D4423" s="12" t="s">
        <v>68</v>
      </c>
      <c r="E4423" s="12" t="s">
        <v>95</v>
      </c>
      <c r="F4423" s="12" t="s">
        <v>82</v>
      </c>
      <c r="G4423" s="12">
        <v>4.2</v>
      </c>
      <c r="H4423" s="13">
        <v>248.32</v>
      </c>
      <c r="I4423" s="12" t="s">
        <v>25</v>
      </c>
      <c r="J4423" s="13">
        <v>248.32</v>
      </c>
    </row>
    <row r="4424" spans="1:10">
      <c r="A4424" s="12" t="s">
        <v>5675</v>
      </c>
      <c r="B4424" s="3">
        <v>45968</v>
      </c>
      <c r="C4424" s="12" t="s">
        <v>1160</v>
      </c>
      <c r="D4424" s="12" t="s">
        <v>68</v>
      </c>
      <c r="E4424" s="12" t="s">
        <v>57</v>
      </c>
      <c r="F4424" s="12" t="s">
        <v>77</v>
      </c>
      <c r="G4424" s="12">
        <v>3</v>
      </c>
      <c r="H4424" s="13">
        <v>269.82</v>
      </c>
      <c r="I4424" s="12" t="s">
        <v>25</v>
      </c>
      <c r="J4424" s="13">
        <v>269.82</v>
      </c>
    </row>
    <row r="4425" spans="1:10">
      <c r="A4425" s="12" t="s">
        <v>5676</v>
      </c>
      <c r="B4425" s="3">
        <v>45890</v>
      </c>
      <c r="C4425" s="12" t="s">
        <v>193</v>
      </c>
      <c r="D4425" s="12" t="s">
        <v>56</v>
      </c>
      <c r="E4425" s="12" t="s">
        <v>57</v>
      </c>
      <c r="F4425" s="12" t="s">
        <v>70</v>
      </c>
      <c r="G4425" s="12">
        <v>3.5</v>
      </c>
      <c r="H4425" s="13">
        <v>146.55000000000001</v>
      </c>
      <c r="I4425" s="12" t="s">
        <v>27</v>
      </c>
      <c r="J4425" s="13">
        <v>0</v>
      </c>
    </row>
    <row r="4426" spans="1:10">
      <c r="A4426" s="12" t="s">
        <v>5677</v>
      </c>
      <c r="B4426" s="3">
        <v>45823</v>
      </c>
      <c r="C4426" s="12" t="s">
        <v>513</v>
      </c>
      <c r="D4426" s="12" t="s">
        <v>65</v>
      </c>
      <c r="E4426" s="12" t="s">
        <v>57</v>
      </c>
      <c r="F4426" s="12" t="s">
        <v>82</v>
      </c>
      <c r="G4426" s="12">
        <v>1.6</v>
      </c>
      <c r="H4426" s="13">
        <v>248.48</v>
      </c>
      <c r="I4426" s="12" t="s">
        <v>26</v>
      </c>
      <c r="J4426" s="13">
        <v>173.92</v>
      </c>
    </row>
    <row r="4427" spans="1:10">
      <c r="A4427" s="12" t="s">
        <v>5678</v>
      </c>
      <c r="B4427" s="3">
        <v>45827</v>
      </c>
      <c r="C4427" s="12" t="s">
        <v>2925</v>
      </c>
      <c r="D4427" s="12" t="s">
        <v>65</v>
      </c>
      <c r="E4427" s="12" t="s">
        <v>69</v>
      </c>
      <c r="F4427" s="12" t="s">
        <v>77</v>
      </c>
      <c r="G4427" s="12">
        <v>2.4</v>
      </c>
      <c r="H4427" s="13">
        <v>265.13</v>
      </c>
      <c r="I4427" s="12" t="s">
        <v>26</v>
      </c>
      <c r="J4427" s="13">
        <v>198.23</v>
      </c>
    </row>
    <row r="4428" spans="1:10">
      <c r="A4428" s="12" t="s">
        <v>5679</v>
      </c>
      <c r="B4428" s="3">
        <v>45872</v>
      </c>
      <c r="C4428" s="12" t="s">
        <v>3115</v>
      </c>
      <c r="D4428" s="12" t="s">
        <v>61</v>
      </c>
      <c r="E4428" s="12" t="s">
        <v>81</v>
      </c>
      <c r="F4428" s="12" t="s">
        <v>87</v>
      </c>
      <c r="G4428" s="12">
        <v>3.9</v>
      </c>
      <c r="H4428" s="13">
        <v>106</v>
      </c>
      <c r="I4428" s="12" t="s">
        <v>25</v>
      </c>
      <c r="J4428" s="13">
        <v>106</v>
      </c>
    </row>
    <row r="4429" spans="1:10">
      <c r="A4429" s="12" t="s">
        <v>5680</v>
      </c>
      <c r="B4429" s="3">
        <v>45738</v>
      </c>
      <c r="C4429" s="12" t="s">
        <v>86</v>
      </c>
      <c r="D4429" s="12" t="s">
        <v>61</v>
      </c>
      <c r="E4429" s="12" t="s">
        <v>81</v>
      </c>
      <c r="F4429" s="12" t="s">
        <v>103</v>
      </c>
      <c r="G4429" s="12">
        <v>3.5</v>
      </c>
      <c r="H4429" s="13">
        <v>117.41</v>
      </c>
      <c r="I4429" s="12" t="s">
        <v>25</v>
      </c>
      <c r="J4429" s="13">
        <v>117.41</v>
      </c>
    </row>
    <row r="4430" spans="1:10">
      <c r="A4430" s="12" t="s">
        <v>5681</v>
      </c>
      <c r="B4430" s="3">
        <v>45877</v>
      </c>
      <c r="C4430" s="12" t="s">
        <v>1214</v>
      </c>
      <c r="D4430" s="12" t="s">
        <v>65</v>
      </c>
      <c r="E4430" s="12" t="s">
        <v>69</v>
      </c>
      <c r="F4430" s="12" t="s">
        <v>70</v>
      </c>
      <c r="G4430" s="12">
        <v>1.6</v>
      </c>
      <c r="H4430" s="13">
        <v>237.3</v>
      </c>
      <c r="I4430" s="12" t="s">
        <v>27</v>
      </c>
      <c r="J4430" s="13">
        <v>0</v>
      </c>
    </row>
    <row r="4431" spans="1:10">
      <c r="A4431" s="12" t="s">
        <v>5682</v>
      </c>
      <c r="B4431" s="3">
        <v>45973</v>
      </c>
      <c r="C4431" s="12" t="s">
        <v>914</v>
      </c>
      <c r="D4431" s="12" t="s">
        <v>65</v>
      </c>
      <c r="E4431" s="12" t="s">
        <v>76</v>
      </c>
      <c r="F4431" s="12" t="s">
        <v>100</v>
      </c>
      <c r="G4431" s="12">
        <v>3</v>
      </c>
      <c r="H4431" s="13">
        <v>243.6</v>
      </c>
      <c r="I4431" s="12" t="s">
        <v>25</v>
      </c>
      <c r="J4431" s="13">
        <v>243.6</v>
      </c>
    </row>
    <row r="4432" spans="1:10">
      <c r="A4432" s="12" t="s">
        <v>5683</v>
      </c>
      <c r="B4432" s="3">
        <v>45677</v>
      </c>
      <c r="C4432" s="12" t="s">
        <v>1477</v>
      </c>
      <c r="D4432" s="12" t="s">
        <v>56</v>
      </c>
      <c r="E4432" s="12" t="s">
        <v>76</v>
      </c>
      <c r="F4432" s="12" t="s">
        <v>82</v>
      </c>
      <c r="G4432" s="12">
        <v>3</v>
      </c>
      <c r="H4432" s="13">
        <v>137.51</v>
      </c>
      <c r="I4432" s="12" t="s">
        <v>27</v>
      </c>
      <c r="J4432" s="13">
        <v>0</v>
      </c>
    </row>
    <row r="4433" spans="1:10">
      <c r="A4433" s="12" t="s">
        <v>5684</v>
      </c>
      <c r="B4433" s="3">
        <v>45802</v>
      </c>
      <c r="C4433" s="12" t="s">
        <v>1525</v>
      </c>
      <c r="D4433" s="12" t="s">
        <v>90</v>
      </c>
      <c r="E4433" s="12" t="s">
        <v>73</v>
      </c>
      <c r="F4433" s="12" t="s">
        <v>77</v>
      </c>
      <c r="G4433" s="12">
        <v>2.2000000000000002</v>
      </c>
      <c r="H4433" s="13">
        <v>192.74</v>
      </c>
      <c r="I4433" s="12" t="s">
        <v>25</v>
      </c>
      <c r="J4433" s="13">
        <v>192.74</v>
      </c>
    </row>
    <row r="4434" spans="1:10">
      <c r="A4434" s="12" t="s">
        <v>5685</v>
      </c>
      <c r="B4434" s="3">
        <v>46013</v>
      </c>
      <c r="C4434" s="12" t="s">
        <v>4710</v>
      </c>
      <c r="D4434" s="12" t="s">
        <v>68</v>
      </c>
      <c r="E4434" s="12" t="s">
        <v>76</v>
      </c>
      <c r="F4434" s="12" t="s">
        <v>100</v>
      </c>
      <c r="G4434" s="12">
        <v>2.4</v>
      </c>
      <c r="H4434" s="13">
        <v>290.33999999999997</v>
      </c>
      <c r="I4434" s="12" t="s">
        <v>25</v>
      </c>
      <c r="J4434" s="13">
        <v>290.33999999999997</v>
      </c>
    </row>
    <row r="4435" spans="1:10">
      <c r="A4435" s="12" t="s">
        <v>5686</v>
      </c>
      <c r="B4435" s="3">
        <v>45828</v>
      </c>
      <c r="C4435" s="12" t="s">
        <v>1616</v>
      </c>
      <c r="D4435" s="12" t="s">
        <v>61</v>
      </c>
      <c r="E4435" s="12" t="s">
        <v>95</v>
      </c>
      <c r="F4435" s="12" t="s">
        <v>70</v>
      </c>
      <c r="G4435" s="12">
        <v>1.9</v>
      </c>
      <c r="H4435" s="13">
        <v>96.21</v>
      </c>
      <c r="I4435" s="12" t="s">
        <v>25</v>
      </c>
      <c r="J4435" s="13">
        <v>96.21</v>
      </c>
    </row>
    <row r="4436" spans="1:10">
      <c r="A4436" s="12" t="s">
        <v>5687</v>
      </c>
      <c r="B4436" s="3">
        <v>45880</v>
      </c>
      <c r="C4436" s="12" t="s">
        <v>2752</v>
      </c>
      <c r="D4436" s="12" t="s">
        <v>56</v>
      </c>
      <c r="E4436" s="12" t="s">
        <v>95</v>
      </c>
      <c r="F4436" s="12" t="s">
        <v>87</v>
      </c>
      <c r="G4436" s="12">
        <v>2.5</v>
      </c>
      <c r="H4436" s="13">
        <v>123.66</v>
      </c>
      <c r="I4436" s="12" t="s">
        <v>25</v>
      </c>
      <c r="J4436" s="13">
        <v>123.66</v>
      </c>
    </row>
    <row r="4437" spans="1:10">
      <c r="A4437" s="12" t="s">
        <v>5688</v>
      </c>
      <c r="B4437" s="3">
        <v>45792</v>
      </c>
      <c r="C4437" s="12" t="s">
        <v>2110</v>
      </c>
      <c r="D4437" s="12" t="s">
        <v>56</v>
      </c>
      <c r="E4437" s="12" t="s">
        <v>76</v>
      </c>
      <c r="F4437" s="12" t="s">
        <v>58</v>
      </c>
      <c r="G4437" s="12">
        <v>3</v>
      </c>
      <c r="H4437" s="13">
        <v>129.24</v>
      </c>
      <c r="I4437" s="12" t="s">
        <v>25</v>
      </c>
      <c r="J4437" s="13">
        <v>129.24</v>
      </c>
    </row>
    <row r="4438" spans="1:10">
      <c r="A4438" s="12" t="s">
        <v>5689</v>
      </c>
      <c r="B4438" s="3">
        <v>45731</v>
      </c>
      <c r="C4438" s="12" t="s">
        <v>380</v>
      </c>
      <c r="D4438" s="12" t="s">
        <v>65</v>
      </c>
      <c r="E4438" s="12" t="s">
        <v>81</v>
      </c>
      <c r="F4438" s="12" t="s">
        <v>70</v>
      </c>
      <c r="G4438" s="12">
        <v>5.5</v>
      </c>
      <c r="H4438" s="13">
        <v>261.58</v>
      </c>
      <c r="I4438" s="12" t="s">
        <v>25</v>
      </c>
      <c r="J4438" s="13">
        <v>261.58</v>
      </c>
    </row>
    <row r="4439" spans="1:10">
      <c r="A4439" s="12" t="s">
        <v>5690</v>
      </c>
      <c r="B4439" s="3">
        <v>45769</v>
      </c>
      <c r="C4439" s="12" t="s">
        <v>2201</v>
      </c>
      <c r="D4439" s="12" t="s">
        <v>56</v>
      </c>
      <c r="E4439" s="12" t="s">
        <v>95</v>
      </c>
      <c r="F4439" s="12" t="s">
        <v>62</v>
      </c>
      <c r="G4439" s="12">
        <v>1.2</v>
      </c>
      <c r="H4439" s="13">
        <v>137.4</v>
      </c>
      <c r="I4439" s="12" t="s">
        <v>25</v>
      </c>
      <c r="J4439" s="13">
        <v>137.4</v>
      </c>
    </row>
    <row r="4440" spans="1:10">
      <c r="A4440" s="12" t="s">
        <v>5691</v>
      </c>
      <c r="B4440" s="3">
        <v>45904</v>
      </c>
      <c r="C4440" s="12" t="s">
        <v>906</v>
      </c>
      <c r="D4440" s="12" t="s">
        <v>90</v>
      </c>
      <c r="E4440" s="12" t="s">
        <v>76</v>
      </c>
      <c r="F4440" s="12" t="s">
        <v>100</v>
      </c>
      <c r="G4440" s="12">
        <v>3.5</v>
      </c>
      <c r="H4440" s="13">
        <v>214.92</v>
      </c>
      <c r="I4440" s="12" t="s">
        <v>25</v>
      </c>
      <c r="J4440" s="13">
        <v>214.92</v>
      </c>
    </row>
    <row r="4441" spans="1:10">
      <c r="A4441" s="12" t="s">
        <v>5692</v>
      </c>
      <c r="B4441" s="3">
        <v>45916</v>
      </c>
      <c r="C4441" s="12" t="s">
        <v>1646</v>
      </c>
      <c r="D4441" s="12" t="s">
        <v>68</v>
      </c>
      <c r="E4441" s="12" t="s">
        <v>95</v>
      </c>
      <c r="F4441" s="12" t="s">
        <v>62</v>
      </c>
      <c r="G4441" s="12">
        <v>4.5999999999999996</v>
      </c>
      <c r="H4441" s="13">
        <v>295.02999999999997</v>
      </c>
      <c r="I4441" s="12" t="s">
        <v>25</v>
      </c>
      <c r="J4441" s="13">
        <v>295.02999999999997</v>
      </c>
    </row>
    <row r="4442" spans="1:10">
      <c r="A4442" s="12" t="s">
        <v>5693</v>
      </c>
      <c r="B4442" s="3">
        <v>45872</v>
      </c>
      <c r="C4442" s="12" t="s">
        <v>1570</v>
      </c>
      <c r="D4442" s="12" t="s">
        <v>56</v>
      </c>
      <c r="E4442" s="12" t="s">
        <v>81</v>
      </c>
      <c r="F4442" s="12" t="s">
        <v>103</v>
      </c>
      <c r="G4442" s="12">
        <v>2.4</v>
      </c>
      <c r="H4442" s="13">
        <v>146.41</v>
      </c>
      <c r="I4442" s="12" t="s">
        <v>25</v>
      </c>
      <c r="J4442" s="13">
        <v>146.41</v>
      </c>
    </row>
    <row r="4443" spans="1:10">
      <c r="A4443" s="12" t="s">
        <v>5694</v>
      </c>
      <c r="B4443" s="3">
        <v>45899</v>
      </c>
      <c r="C4443" s="12" t="s">
        <v>238</v>
      </c>
      <c r="D4443" s="12" t="s">
        <v>61</v>
      </c>
      <c r="E4443" s="12" t="s">
        <v>76</v>
      </c>
      <c r="F4443" s="12" t="s">
        <v>103</v>
      </c>
      <c r="G4443" s="12">
        <v>1.9</v>
      </c>
      <c r="H4443" s="13">
        <v>119.84</v>
      </c>
      <c r="I4443" s="12" t="s">
        <v>25</v>
      </c>
      <c r="J4443" s="13">
        <v>119.84</v>
      </c>
    </row>
    <row r="4444" spans="1:10">
      <c r="A4444" s="12" t="s">
        <v>5695</v>
      </c>
      <c r="B4444" s="3">
        <v>45955</v>
      </c>
      <c r="C4444" s="12" t="s">
        <v>2433</v>
      </c>
      <c r="D4444" s="12" t="s">
        <v>90</v>
      </c>
      <c r="E4444" s="12" t="s">
        <v>57</v>
      </c>
      <c r="F4444" s="12" t="s">
        <v>70</v>
      </c>
      <c r="G4444" s="12">
        <v>2</v>
      </c>
      <c r="H4444" s="13">
        <v>192.34</v>
      </c>
      <c r="I4444" s="12" t="s">
        <v>25</v>
      </c>
      <c r="J4444" s="13">
        <v>192.34</v>
      </c>
    </row>
    <row r="4445" spans="1:10">
      <c r="A4445" s="12" t="s">
        <v>5696</v>
      </c>
      <c r="B4445" s="3">
        <v>45871</v>
      </c>
      <c r="C4445" s="12" t="s">
        <v>1575</v>
      </c>
      <c r="D4445" s="12" t="s">
        <v>90</v>
      </c>
      <c r="E4445" s="12" t="s">
        <v>57</v>
      </c>
      <c r="F4445" s="12" t="s">
        <v>82</v>
      </c>
      <c r="G4445" s="12">
        <v>3</v>
      </c>
      <c r="H4445" s="13">
        <v>185.25</v>
      </c>
      <c r="I4445" s="12" t="s">
        <v>25</v>
      </c>
      <c r="J4445" s="13">
        <v>185.25</v>
      </c>
    </row>
    <row r="4446" spans="1:10">
      <c r="A4446" s="12" t="s">
        <v>5697</v>
      </c>
      <c r="B4446" s="3">
        <v>46752</v>
      </c>
      <c r="C4446" s="12" t="s">
        <v>1803</v>
      </c>
      <c r="D4446" s="12" t="s">
        <v>65</v>
      </c>
      <c r="E4446" s="12" t="s">
        <v>95</v>
      </c>
      <c r="F4446" s="12" t="s">
        <v>62</v>
      </c>
      <c r="G4446" s="12">
        <v>1.8</v>
      </c>
      <c r="H4446" s="13">
        <v>246.05</v>
      </c>
      <c r="I4446" s="12" t="s">
        <v>25</v>
      </c>
      <c r="J4446" s="13">
        <v>246.05</v>
      </c>
    </row>
    <row r="4447" spans="1:10">
      <c r="A4447" s="12" t="s">
        <v>5698</v>
      </c>
      <c r="B4447" s="3">
        <v>45714</v>
      </c>
      <c r="C4447" s="12" t="s">
        <v>554</v>
      </c>
      <c r="D4447" s="12" t="s">
        <v>56</v>
      </c>
      <c r="E4447" s="12" t="s">
        <v>69</v>
      </c>
      <c r="F4447" s="12" t="s">
        <v>70</v>
      </c>
      <c r="G4447" s="12">
        <v>1.9</v>
      </c>
      <c r="H4447" s="13">
        <v>133.56</v>
      </c>
      <c r="I4447" s="12" t="s">
        <v>25</v>
      </c>
      <c r="J4447" s="13">
        <v>133.56</v>
      </c>
    </row>
    <row r="4448" spans="1:10">
      <c r="A4448" s="12" t="s">
        <v>5699</v>
      </c>
      <c r="B4448" s="3">
        <v>45848</v>
      </c>
      <c r="C4448" s="12" t="s">
        <v>185</v>
      </c>
      <c r="D4448" s="12" t="s">
        <v>65</v>
      </c>
      <c r="E4448" s="12" t="s">
        <v>76</v>
      </c>
      <c r="F4448" s="12" t="s">
        <v>103</v>
      </c>
      <c r="G4448" s="12">
        <v>3.2</v>
      </c>
      <c r="H4448" s="13">
        <v>242.66</v>
      </c>
      <c r="I4448" s="12" t="s">
        <v>26</v>
      </c>
      <c r="J4448" s="13">
        <v>90.63</v>
      </c>
    </row>
    <row r="4449" spans="1:10">
      <c r="A4449" s="12" t="s">
        <v>5700</v>
      </c>
      <c r="B4449" s="3">
        <v>46005</v>
      </c>
      <c r="C4449" s="12" t="s">
        <v>2800</v>
      </c>
      <c r="D4449" s="12" t="s">
        <v>68</v>
      </c>
      <c r="E4449" s="12" t="s">
        <v>81</v>
      </c>
      <c r="F4449" s="12" t="s">
        <v>77</v>
      </c>
      <c r="G4449" s="12">
        <v>3.6</v>
      </c>
      <c r="H4449" s="13">
        <v>275.8</v>
      </c>
      <c r="I4449" s="12" t="s">
        <v>26</v>
      </c>
      <c r="J4449" s="13">
        <v>145.82</v>
      </c>
    </row>
    <row r="4450" spans="1:10">
      <c r="A4450" s="12" t="s">
        <v>5701</v>
      </c>
      <c r="B4450" s="3">
        <v>45731</v>
      </c>
      <c r="C4450" s="12" t="s">
        <v>5702</v>
      </c>
      <c r="D4450" s="12" t="s">
        <v>68</v>
      </c>
      <c r="E4450" s="12" t="s">
        <v>76</v>
      </c>
      <c r="F4450" s="12" t="s">
        <v>70</v>
      </c>
      <c r="G4450" s="12">
        <v>4</v>
      </c>
      <c r="H4450" s="13">
        <v>243.67</v>
      </c>
      <c r="I4450" s="12" t="s">
        <v>25</v>
      </c>
      <c r="J4450" s="13">
        <v>243.67</v>
      </c>
    </row>
    <row r="4451" spans="1:10">
      <c r="A4451" s="12" t="s">
        <v>5703</v>
      </c>
      <c r="B4451" s="3">
        <v>45712</v>
      </c>
      <c r="C4451" s="12" t="s">
        <v>2509</v>
      </c>
      <c r="D4451" s="12" t="s">
        <v>80</v>
      </c>
      <c r="E4451" s="12" t="s">
        <v>76</v>
      </c>
      <c r="F4451" s="12" t="s">
        <v>82</v>
      </c>
      <c r="G4451" s="12">
        <v>4.2</v>
      </c>
      <c r="H4451" s="13">
        <v>334.95</v>
      </c>
      <c r="I4451" s="12" t="s">
        <v>25</v>
      </c>
      <c r="J4451" s="13">
        <v>334.95</v>
      </c>
    </row>
    <row r="4452" spans="1:10">
      <c r="A4452" s="12" t="s">
        <v>5704</v>
      </c>
      <c r="B4452" s="3">
        <v>45881</v>
      </c>
      <c r="C4452" s="12" t="s">
        <v>75</v>
      </c>
      <c r="D4452" s="12" t="s">
        <v>56</v>
      </c>
      <c r="E4452" s="12" t="s">
        <v>57</v>
      </c>
      <c r="F4452" s="12" t="s">
        <v>82</v>
      </c>
      <c r="G4452" s="12">
        <v>2.4</v>
      </c>
      <c r="H4452" s="13">
        <v>149.51</v>
      </c>
      <c r="I4452" s="12" t="s">
        <v>25</v>
      </c>
      <c r="J4452" s="13">
        <v>149.51</v>
      </c>
    </row>
    <row r="4453" spans="1:10">
      <c r="A4453" s="12" t="s">
        <v>5705</v>
      </c>
      <c r="B4453" s="3">
        <v>45890</v>
      </c>
      <c r="C4453" s="12" t="s">
        <v>5350</v>
      </c>
      <c r="D4453" s="12" t="s">
        <v>90</v>
      </c>
      <c r="E4453" s="12" t="s">
        <v>69</v>
      </c>
      <c r="F4453" s="12" t="s">
        <v>87</v>
      </c>
      <c r="G4453" s="12">
        <v>2.7</v>
      </c>
      <c r="H4453" s="13">
        <v>173.09</v>
      </c>
      <c r="I4453" s="12" t="s">
        <v>25</v>
      </c>
      <c r="J4453" s="13">
        <v>173.09</v>
      </c>
    </row>
    <row r="4454" spans="1:10">
      <c r="A4454" s="12" t="s">
        <v>5706</v>
      </c>
      <c r="B4454" s="3">
        <v>45881</v>
      </c>
      <c r="C4454" s="12" t="s">
        <v>1697</v>
      </c>
      <c r="D4454" s="12" t="s">
        <v>68</v>
      </c>
      <c r="E4454" s="12" t="s">
        <v>57</v>
      </c>
      <c r="F4454" s="12" t="s">
        <v>103</v>
      </c>
      <c r="G4454" s="12">
        <v>2.2999999999999998</v>
      </c>
      <c r="H4454" s="13">
        <v>257.98</v>
      </c>
      <c r="I4454" s="12" t="s">
        <v>26</v>
      </c>
      <c r="J4454" s="13">
        <v>184.45</v>
      </c>
    </row>
    <row r="4455" spans="1:10">
      <c r="A4455" s="12" t="s">
        <v>5707</v>
      </c>
      <c r="B4455" s="3">
        <v>45842</v>
      </c>
      <c r="C4455" s="12" t="s">
        <v>153</v>
      </c>
      <c r="D4455" s="12" t="s">
        <v>61</v>
      </c>
      <c r="E4455" s="12" t="s">
        <v>69</v>
      </c>
      <c r="F4455" s="12" t="s">
        <v>58</v>
      </c>
      <c r="G4455" s="12">
        <v>4.0999999999999996</v>
      </c>
      <c r="H4455" s="13">
        <v>111.29</v>
      </c>
      <c r="I4455" s="12" t="s">
        <v>25</v>
      </c>
      <c r="J4455" s="13">
        <v>111.29</v>
      </c>
    </row>
    <row r="4456" spans="1:10">
      <c r="A4456" s="12" t="s">
        <v>5708</v>
      </c>
      <c r="B4456" s="3">
        <v>45849</v>
      </c>
      <c r="C4456" s="12" t="s">
        <v>702</v>
      </c>
      <c r="D4456" s="12" t="s">
        <v>65</v>
      </c>
      <c r="E4456" s="12" t="s">
        <v>73</v>
      </c>
      <c r="F4456" s="12" t="s">
        <v>82</v>
      </c>
      <c r="G4456" s="12">
        <v>1.5</v>
      </c>
      <c r="H4456" s="13">
        <v>238.7</v>
      </c>
      <c r="I4456" s="12" t="s">
        <v>25</v>
      </c>
      <c r="J4456" s="13">
        <v>238.7</v>
      </c>
    </row>
    <row r="4457" spans="1:10">
      <c r="A4457" s="12" t="s">
        <v>5709</v>
      </c>
      <c r="B4457" s="3">
        <v>46000</v>
      </c>
      <c r="C4457" s="12" t="s">
        <v>952</v>
      </c>
      <c r="D4457" s="12" t="s">
        <v>61</v>
      </c>
      <c r="E4457" s="12" t="s">
        <v>95</v>
      </c>
      <c r="F4457" s="12" t="s">
        <v>62</v>
      </c>
      <c r="G4457" s="12">
        <v>2.7</v>
      </c>
      <c r="H4457" s="13">
        <v>108.29</v>
      </c>
      <c r="I4457" s="12" t="s">
        <v>26</v>
      </c>
      <c r="J4457" s="13">
        <v>67.680000000000007</v>
      </c>
    </row>
    <row r="4458" spans="1:10">
      <c r="A4458" s="12" t="s">
        <v>5710</v>
      </c>
      <c r="B4458" s="3">
        <v>45692</v>
      </c>
      <c r="C4458" s="12" t="s">
        <v>159</v>
      </c>
      <c r="D4458" s="12" t="s">
        <v>68</v>
      </c>
      <c r="E4458" s="12" t="s">
        <v>95</v>
      </c>
      <c r="F4458" s="12" t="s">
        <v>70</v>
      </c>
      <c r="G4458" s="12">
        <v>2.6</v>
      </c>
      <c r="H4458" s="13">
        <v>272.02999999999997</v>
      </c>
      <c r="I4458" s="12" t="s">
        <v>25</v>
      </c>
      <c r="J4458" s="13">
        <v>272.02999999999997</v>
      </c>
    </row>
    <row r="4459" spans="1:10">
      <c r="A4459" s="12" t="s">
        <v>5711</v>
      </c>
      <c r="B4459" s="3">
        <v>45822</v>
      </c>
      <c r="C4459" s="12" t="s">
        <v>298</v>
      </c>
      <c r="D4459" s="12" t="s">
        <v>65</v>
      </c>
      <c r="E4459" s="12" t="s">
        <v>73</v>
      </c>
      <c r="F4459" s="12" t="s">
        <v>87</v>
      </c>
      <c r="G4459" s="12">
        <v>2.4</v>
      </c>
      <c r="H4459" s="13">
        <v>193.63</v>
      </c>
      <c r="I4459" s="12" t="s">
        <v>25</v>
      </c>
      <c r="J4459" s="13">
        <v>193.63</v>
      </c>
    </row>
    <row r="4460" spans="1:10">
      <c r="A4460" s="12" t="s">
        <v>5712</v>
      </c>
      <c r="B4460" s="3">
        <v>45847</v>
      </c>
      <c r="C4460" s="12" t="s">
        <v>384</v>
      </c>
      <c r="D4460" s="12" t="s">
        <v>68</v>
      </c>
      <c r="E4460" s="12" t="s">
        <v>69</v>
      </c>
      <c r="F4460" s="12" t="s">
        <v>70</v>
      </c>
      <c r="G4460" s="12">
        <v>2.1</v>
      </c>
      <c r="H4460" s="13">
        <v>267.75</v>
      </c>
      <c r="I4460" s="12" t="s">
        <v>26</v>
      </c>
      <c r="J4460" s="13">
        <v>193.44</v>
      </c>
    </row>
    <row r="4461" spans="1:10">
      <c r="A4461" s="12" t="s">
        <v>5713</v>
      </c>
      <c r="B4461" s="3">
        <v>45915</v>
      </c>
      <c r="C4461" s="12" t="s">
        <v>823</v>
      </c>
      <c r="D4461" s="12" t="s">
        <v>90</v>
      </c>
      <c r="E4461" s="12" t="s">
        <v>73</v>
      </c>
      <c r="F4461" s="12" t="s">
        <v>77</v>
      </c>
      <c r="G4461" s="12">
        <v>3</v>
      </c>
      <c r="H4461" s="13">
        <v>212.34</v>
      </c>
      <c r="I4461" s="12" t="s">
        <v>25</v>
      </c>
      <c r="J4461" s="13">
        <v>212.34</v>
      </c>
    </row>
    <row r="4462" spans="1:10">
      <c r="A4462" s="12" t="s">
        <v>5714</v>
      </c>
      <c r="B4462" s="3">
        <v>46008</v>
      </c>
      <c r="C4462" s="12" t="s">
        <v>784</v>
      </c>
      <c r="D4462" s="12" t="s">
        <v>90</v>
      </c>
      <c r="E4462" s="12" t="s">
        <v>57</v>
      </c>
      <c r="F4462" s="12" t="s">
        <v>87</v>
      </c>
      <c r="G4462" s="12">
        <v>3</v>
      </c>
      <c r="H4462" s="13">
        <v>211.6</v>
      </c>
      <c r="I4462" s="12" t="s">
        <v>25</v>
      </c>
      <c r="J4462" s="13">
        <v>211.6</v>
      </c>
    </row>
    <row r="4463" spans="1:10">
      <c r="A4463" s="12" t="s">
        <v>5715</v>
      </c>
      <c r="B4463" s="3">
        <v>45731</v>
      </c>
      <c r="C4463" s="12" t="s">
        <v>435</v>
      </c>
      <c r="D4463" s="12" t="s">
        <v>56</v>
      </c>
      <c r="E4463" s="12" t="s">
        <v>81</v>
      </c>
      <c r="F4463" s="12" t="s">
        <v>103</v>
      </c>
      <c r="G4463" s="12">
        <v>1.8</v>
      </c>
      <c r="H4463" s="13">
        <v>145.96</v>
      </c>
      <c r="I4463" s="12" t="s">
        <v>25</v>
      </c>
      <c r="J4463" s="13">
        <v>145.96</v>
      </c>
    </row>
    <row r="4464" spans="1:10">
      <c r="A4464" s="12" t="s">
        <v>5716</v>
      </c>
      <c r="B4464" s="3">
        <v>45687</v>
      </c>
      <c r="C4464" s="12" t="s">
        <v>2187</v>
      </c>
      <c r="D4464" s="12" t="s">
        <v>80</v>
      </c>
      <c r="E4464" s="12" t="s">
        <v>76</v>
      </c>
      <c r="F4464" s="12" t="s">
        <v>58</v>
      </c>
      <c r="G4464" s="12">
        <v>1.6</v>
      </c>
      <c r="H4464" s="13">
        <v>399.01</v>
      </c>
      <c r="I4464" s="12" t="s">
        <v>25</v>
      </c>
      <c r="J4464" s="13">
        <v>399.01</v>
      </c>
    </row>
    <row r="4465" spans="1:10">
      <c r="A4465" s="12" t="s">
        <v>5717</v>
      </c>
      <c r="B4465" s="3">
        <v>45796</v>
      </c>
      <c r="C4465" s="12" t="s">
        <v>1111</v>
      </c>
      <c r="D4465" s="12" t="s">
        <v>56</v>
      </c>
      <c r="E4465" s="12" t="s">
        <v>81</v>
      </c>
      <c r="F4465" s="12" t="s">
        <v>100</v>
      </c>
      <c r="G4465" s="12">
        <v>3.1</v>
      </c>
      <c r="H4465" s="13">
        <v>110.88</v>
      </c>
      <c r="I4465" s="12" t="s">
        <v>25</v>
      </c>
      <c r="J4465" s="13">
        <v>110.88</v>
      </c>
    </row>
    <row r="4466" spans="1:10">
      <c r="A4466" s="12" t="s">
        <v>5718</v>
      </c>
      <c r="B4466" s="3">
        <v>45997</v>
      </c>
      <c r="C4466" s="12" t="s">
        <v>1104</v>
      </c>
      <c r="D4466" s="12" t="s">
        <v>56</v>
      </c>
      <c r="E4466" s="12" t="s">
        <v>81</v>
      </c>
      <c r="F4466" s="12" t="s">
        <v>58</v>
      </c>
      <c r="G4466" s="12">
        <v>2.6</v>
      </c>
      <c r="H4466" s="13">
        <v>136.22999999999999</v>
      </c>
      <c r="I4466" s="12" t="s">
        <v>25</v>
      </c>
      <c r="J4466" s="13">
        <v>136.22999999999999</v>
      </c>
    </row>
    <row r="4467" spans="1:10">
      <c r="A4467" s="12" t="s">
        <v>5719</v>
      </c>
      <c r="B4467" s="3">
        <v>45795</v>
      </c>
      <c r="C4467" s="12" t="s">
        <v>4147</v>
      </c>
      <c r="D4467" s="12" t="s">
        <v>90</v>
      </c>
      <c r="E4467" s="12" t="s">
        <v>95</v>
      </c>
      <c r="F4467" s="12" t="s">
        <v>103</v>
      </c>
      <c r="G4467" s="12">
        <v>2.8</v>
      </c>
      <c r="H4467" s="13">
        <v>193.94</v>
      </c>
      <c r="I4467" s="12" t="s">
        <v>25</v>
      </c>
      <c r="J4467" s="13">
        <v>193.94</v>
      </c>
    </row>
    <row r="4468" spans="1:10">
      <c r="A4468" s="12" t="s">
        <v>5720</v>
      </c>
      <c r="B4468" s="3">
        <v>45749</v>
      </c>
      <c r="C4468" s="12" t="s">
        <v>1335</v>
      </c>
      <c r="D4468" s="12" t="s">
        <v>80</v>
      </c>
      <c r="E4468" s="12" t="s">
        <v>81</v>
      </c>
      <c r="F4468" s="12" t="s">
        <v>100</v>
      </c>
      <c r="G4468" s="12">
        <v>4</v>
      </c>
      <c r="H4468" s="13">
        <v>389.92</v>
      </c>
      <c r="I4468" s="12" t="s">
        <v>25</v>
      </c>
      <c r="J4468" s="13">
        <v>389.92</v>
      </c>
    </row>
    <row r="4469" spans="1:10">
      <c r="A4469" s="12" t="s">
        <v>5721</v>
      </c>
      <c r="B4469" s="3">
        <v>45915</v>
      </c>
      <c r="C4469" s="12" t="s">
        <v>484</v>
      </c>
      <c r="D4469" s="12" t="s">
        <v>56</v>
      </c>
      <c r="E4469" s="12" t="s">
        <v>95</v>
      </c>
      <c r="F4469" s="12" t="s">
        <v>87</v>
      </c>
      <c r="G4469" s="12">
        <v>1.9</v>
      </c>
      <c r="H4469" s="13">
        <v>124.75</v>
      </c>
      <c r="I4469" s="12" t="s">
        <v>26</v>
      </c>
      <c r="J4469" s="13">
        <v>70.19</v>
      </c>
    </row>
    <row r="4470" spans="1:10">
      <c r="A4470" s="12" t="s">
        <v>5722</v>
      </c>
      <c r="B4470" s="3">
        <v>45918</v>
      </c>
      <c r="C4470" s="12" t="s">
        <v>2800</v>
      </c>
      <c r="D4470" s="12" t="s">
        <v>68</v>
      </c>
      <c r="E4470" s="12" t="s">
        <v>95</v>
      </c>
      <c r="F4470" s="12" t="s">
        <v>58</v>
      </c>
      <c r="G4470" s="12">
        <v>3.6</v>
      </c>
      <c r="H4470" s="13">
        <v>325.63</v>
      </c>
      <c r="I4470" s="12" t="s">
        <v>25</v>
      </c>
      <c r="J4470" s="13">
        <v>325.63</v>
      </c>
    </row>
    <row r="4471" spans="1:10">
      <c r="A4471" s="12" t="s">
        <v>5723</v>
      </c>
      <c r="B4471" s="3">
        <v>45699</v>
      </c>
      <c r="C4471" s="12" t="s">
        <v>1712</v>
      </c>
      <c r="D4471" s="12" t="s">
        <v>90</v>
      </c>
      <c r="E4471" s="12" t="s">
        <v>73</v>
      </c>
      <c r="F4471" s="12" t="s">
        <v>82</v>
      </c>
      <c r="G4471" s="12">
        <v>3.5</v>
      </c>
      <c r="H4471" s="13">
        <v>226.69</v>
      </c>
      <c r="I4471" s="12" t="s">
        <v>25</v>
      </c>
      <c r="J4471" s="13">
        <v>226.69</v>
      </c>
    </row>
    <row r="4472" spans="1:10">
      <c r="A4472" s="12" t="s">
        <v>5724</v>
      </c>
      <c r="B4472" s="3">
        <v>45873</v>
      </c>
      <c r="C4472" s="12" t="s">
        <v>326</v>
      </c>
      <c r="D4472" s="12" t="s">
        <v>90</v>
      </c>
      <c r="E4472" s="12" t="s">
        <v>95</v>
      </c>
      <c r="F4472" s="12" t="s">
        <v>70</v>
      </c>
      <c r="G4472" s="12">
        <v>2.5</v>
      </c>
      <c r="H4472" s="13">
        <v>220.19</v>
      </c>
      <c r="I4472" s="12" t="s">
        <v>25</v>
      </c>
      <c r="J4472" s="13">
        <v>220.19</v>
      </c>
    </row>
    <row r="4473" spans="1:10">
      <c r="A4473" s="12" t="s">
        <v>5725</v>
      </c>
      <c r="B4473" s="3">
        <v>46014</v>
      </c>
      <c r="C4473" s="12" t="s">
        <v>1090</v>
      </c>
      <c r="D4473" s="12" t="s">
        <v>56</v>
      </c>
      <c r="E4473" s="12" t="s">
        <v>76</v>
      </c>
      <c r="F4473" s="12" t="s">
        <v>100</v>
      </c>
      <c r="G4473" s="12">
        <v>2.4</v>
      </c>
      <c r="H4473" s="13">
        <v>115.31</v>
      </c>
      <c r="I4473" s="12" t="s">
        <v>25</v>
      </c>
      <c r="J4473" s="13">
        <v>115.31</v>
      </c>
    </row>
    <row r="4474" spans="1:10">
      <c r="A4474" s="12" t="s">
        <v>5726</v>
      </c>
      <c r="B4474" s="3">
        <v>45754</v>
      </c>
      <c r="C4474" s="12" t="s">
        <v>5727</v>
      </c>
      <c r="D4474" s="12" t="s">
        <v>65</v>
      </c>
      <c r="E4474" s="12" t="s">
        <v>95</v>
      </c>
      <c r="F4474" s="12" t="s">
        <v>77</v>
      </c>
      <c r="G4474" s="12">
        <v>4</v>
      </c>
      <c r="H4474" s="13">
        <v>220.64</v>
      </c>
      <c r="I4474" s="12" t="s">
        <v>25</v>
      </c>
      <c r="J4474" s="13">
        <v>220.64</v>
      </c>
    </row>
    <row r="4475" spans="1:10">
      <c r="A4475" s="12" t="s">
        <v>5728</v>
      </c>
      <c r="B4475" s="3">
        <v>45692</v>
      </c>
      <c r="C4475" s="12" t="s">
        <v>1603</v>
      </c>
      <c r="D4475" s="12" t="s">
        <v>56</v>
      </c>
      <c r="E4475" s="12" t="s">
        <v>69</v>
      </c>
      <c r="F4475" s="12" t="s">
        <v>70</v>
      </c>
      <c r="G4475" s="12">
        <v>2.5</v>
      </c>
      <c r="H4475" s="13">
        <v>145.78</v>
      </c>
      <c r="I4475" s="12" t="s">
        <v>25</v>
      </c>
      <c r="J4475" s="13">
        <v>145.78</v>
      </c>
    </row>
    <row r="4476" spans="1:10">
      <c r="A4476" s="12" t="s">
        <v>5729</v>
      </c>
      <c r="B4476" s="3">
        <v>45817</v>
      </c>
      <c r="C4476" s="12" t="s">
        <v>4804</v>
      </c>
      <c r="D4476" s="12" t="s">
        <v>80</v>
      </c>
      <c r="E4476" s="12" t="s">
        <v>57</v>
      </c>
      <c r="F4476" s="12" t="s">
        <v>58</v>
      </c>
      <c r="G4476" s="12">
        <v>2</v>
      </c>
      <c r="H4476" s="13">
        <v>367.46</v>
      </c>
      <c r="I4476" s="12" t="s">
        <v>26</v>
      </c>
      <c r="J4476" s="13">
        <v>230.21</v>
      </c>
    </row>
    <row r="4477" spans="1:10">
      <c r="A4477" s="12" t="s">
        <v>5730</v>
      </c>
      <c r="B4477" s="3">
        <v>45867</v>
      </c>
      <c r="C4477" s="12" t="s">
        <v>1638</v>
      </c>
      <c r="D4477" s="12" t="s">
        <v>56</v>
      </c>
      <c r="E4477" s="12" t="s">
        <v>73</v>
      </c>
      <c r="F4477" s="12" t="s">
        <v>70</v>
      </c>
      <c r="G4477" s="12">
        <v>2.6</v>
      </c>
      <c r="H4477" s="13">
        <v>146.91999999999999</v>
      </c>
      <c r="I4477" s="12" t="s">
        <v>25</v>
      </c>
      <c r="J4477" s="13">
        <v>146.91999999999999</v>
      </c>
    </row>
    <row r="4478" spans="1:10">
      <c r="A4478" s="12" t="s">
        <v>5731</v>
      </c>
      <c r="B4478" s="3">
        <v>45740</v>
      </c>
      <c r="C4478" s="12" t="s">
        <v>3385</v>
      </c>
      <c r="D4478" s="12" t="s">
        <v>80</v>
      </c>
      <c r="E4478" s="12" t="s">
        <v>76</v>
      </c>
      <c r="F4478" s="12" t="s">
        <v>82</v>
      </c>
      <c r="G4478" s="12">
        <v>2.8</v>
      </c>
      <c r="H4478" s="13">
        <v>404.69</v>
      </c>
      <c r="I4478" s="12" t="s">
        <v>27</v>
      </c>
      <c r="J4478" s="13">
        <v>0</v>
      </c>
    </row>
    <row r="4479" spans="1:10">
      <c r="A4479" s="12" t="s">
        <v>5732</v>
      </c>
      <c r="B4479" s="3">
        <v>45750</v>
      </c>
      <c r="C4479" s="12" t="s">
        <v>1472</v>
      </c>
      <c r="D4479" s="12" t="s">
        <v>61</v>
      </c>
      <c r="E4479" s="12" t="s">
        <v>81</v>
      </c>
      <c r="F4479" s="12" t="s">
        <v>62</v>
      </c>
      <c r="G4479" s="12">
        <v>2.1</v>
      </c>
      <c r="H4479" s="13">
        <v>109.75</v>
      </c>
      <c r="I4479" s="12" t="s">
        <v>25</v>
      </c>
      <c r="J4479" s="13">
        <v>109.75</v>
      </c>
    </row>
    <row r="4480" spans="1:10">
      <c r="A4480" s="12" t="s">
        <v>5733</v>
      </c>
      <c r="B4480" s="3">
        <v>45660</v>
      </c>
      <c r="C4480" s="12" t="s">
        <v>1130</v>
      </c>
      <c r="D4480" s="12" t="s">
        <v>65</v>
      </c>
      <c r="E4480" s="12" t="s">
        <v>57</v>
      </c>
      <c r="F4480" s="12" t="s">
        <v>82</v>
      </c>
      <c r="G4480" s="12">
        <v>1.3</v>
      </c>
      <c r="H4480" s="13">
        <v>251.58</v>
      </c>
      <c r="I4480" s="12" t="s">
        <v>25</v>
      </c>
      <c r="J4480" s="13">
        <v>251.58</v>
      </c>
    </row>
    <row r="4481" spans="1:10">
      <c r="A4481" s="12" t="s">
        <v>5734</v>
      </c>
      <c r="B4481" s="3">
        <v>45857</v>
      </c>
      <c r="C4481" s="12" t="s">
        <v>1811</v>
      </c>
      <c r="D4481" s="12" t="s">
        <v>56</v>
      </c>
      <c r="E4481" s="12" t="s">
        <v>73</v>
      </c>
      <c r="F4481" s="12" t="s">
        <v>62</v>
      </c>
      <c r="G4481" s="12">
        <v>4.0999999999999996</v>
      </c>
      <c r="H4481" s="13">
        <v>131.22</v>
      </c>
      <c r="I4481" s="12" t="s">
        <v>25</v>
      </c>
      <c r="J4481" s="13">
        <v>131.22</v>
      </c>
    </row>
    <row r="4482" spans="1:10">
      <c r="A4482" s="12" t="s">
        <v>5735</v>
      </c>
      <c r="B4482" s="3">
        <v>45875</v>
      </c>
      <c r="C4482" s="12" t="s">
        <v>1990</v>
      </c>
      <c r="D4482" s="12" t="s">
        <v>90</v>
      </c>
      <c r="E4482" s="12" t="s">
        <v>81</v>
      </c>
      <c r="F4482" s="12" t="s">
        <v>87</v>
      </c>
      <c r="G4482" s="12">
        <v>3.4</v>
      </c>
      <c r="H4482" s="13">
        <v>184.5</v>
      </c>
      <c r="I4482" s="12" t="s">
        <v>26</v>
      </c>
      <c r="J4482" s="13">
        <v>46.62</v>
      </c>
    </row>
    <row r="4483" spans="1:10">
      <c r="A4483" s="12" t="s">
        <v>5736</v>
      </c>
      <c r="B4483" s="3">
        <v>45734</v>
      </c>
      <c r="C4483" s="12" t="s">
        <v>775</v>
      </c>
      <c r="D4483" s="12" t="s">
        <v>65</v>
      </c>
      <c r="E4483" s="12" t="s">
        <v>76</v>
      </c>
      <c r="F4483" s="12" t="s">
        <v>70</v>
      </c>
      <c r="G4483" s="12">
        <v>2.2999999999999998</v>
      </c>
      <c r="H4483" s="13">
        <v>206.1</v>
      </c>
      <c r="I4483" s="12" t="s">
        <v>25</v>
      </c>
      <c r="J4483" s="13">
        <v>206.1</v>
      </c>
    </row>
    <row r="4484" spans="1:10">
      <c r="A4484" s="12" t="s">
        <v>5737</v>
      </c>
      <c r="B4484" s="3">
        <v>45763</v>
      </c>
      <c r="C4484" s="12" t="s">
        <v>926</v>
      </c>
      <c r="D4484" s="12" t="s">
        <v>90</v>
      </c>
      <c r="E4484" s="12" t="s">
        <v>57</v>
      </c>
      <c r="F4484" s="12" t="s">
        <v>77</v>
      </c>
      <c r="G4484" s="12">
        <v>1.9</v>
      </c>
      <c r="H4484" s="13">
        <v>172.55</v>
      </c>
      <c r="I4484" s="12" t="s">
        <v>25</v>
      </c>
      <c r="J4484" s="13">
        <v>172.55</v>
      </c>
    </row>
    <row r="4485" spans="1:10">
      <c r="A4485" s="12" t="s">
        <v>5738</v>
      </c>
      <c r="B4485" s="3">
        <v>45816</v>
      </c>
      <c r="C4485" s="12" t="s">
        <v>1363</v>
      </c>
      <c r="D4485" s="12" t="s">
        <v>56</v>
      </c>
      <c r="E4485" s="12" t="s">
        <v>95</v>
      </c>
      <c r="F4485" s="12" t="s">
        <v>87</v>
      </c>
      <c r="G4485" s="12">
        <v>3.9</v>
      </c>
      <c r="H4485" s="13">
        <v>142.91999999999999</v>
      </c>
      <c r="I4485" s="12" t="s">
        <v>25</v>
      </c>
      <c r="J4485" s="13">
        <v>142.91999999999999</v>
      </c>
    </row>
    <row r="4486" spans="1:10">
      <c r="A4486" s="12" t="s">
        <v>5739</v>
      </c>
      <c r="B4486" s="3">
        <v>45769</v>
      </c>
      <c r="C4486" s="12" t="s">
        <v>2728</v>
      </c>
      <c r="D4486" s="12" t="s">
        <v>90</v>
      </c>
      <c r="E4486" s="12" t="s">
        <v>69</v>
      </c>
      <c r="F4486" s="12" t="s">
        <v>87</v>
      </c>
      <c r="G4486" s="12">
        <v>3.1</v>
      </c>
      <c r="H4486" s="13">
        <v>212.5</v>
      </c>
      <c r="I4486" s="12" t="s">
        <v>25</v>
      </c>
      <c r="J4486" s="13">
        <v>212.5</v>
      </c>
    </row>
    <row r="4487" spans="1:10">
      <c r="A4487" s="12" t="s">
        <v>5740</v>
      </c>
      <c r="B4487" s="3">
        <v>45885</v>
      </c>
      <c r="C4487" s="12" t="s">
        <v>684</v>
      </c>
      <c r="D4487" s="12" t="s">
        <v>80</v>
      </c>
      <c r="E4487" s="12" t="s">
        <v>57</v>
      </c>
      <c r="F4487" s="12" t="s">
        <v>100</v>
      </c>
      <c r="G4487" s="12">
        <v>3.5</v>
      </c>
      <c r="H4487" s="13">
        <v>389.15</v>
      </c>
      <c r="I4487" s="12" t="s">
        <v>25</v>
      </c>
      <c r="J4487" s="13">
        <v>389.15</v>
      </c>
    </row>
    <row r="4488" spans="1:10">
      <c r="A4488" s="12" t="s">
        <v>5741</v>
      </c>
      <c r="B4488" s="3">
        <v>46007</v>
      </c>
      <c r="C4488" s="12" t="s">
        <v>5742</v>
      </c>
      <c r="D4488" s="12" t="s">
        <v>68</v>
      </c>
      <c r="E4488" s="12" t="s">
        <v>57</v>
      </c>
      <c r="F4488" s="12" t="s">
        <v>62</v>
      </c>
      <c r="G4488" s="12">
        <v>3.8</v>
      </c>
      <c r="H4488" s="13">
        <v>317.33999999999997</v>
      </c>
      <c r="I4488" s="12" t="s">
        <v>25</v>
      </c>
      <c r="J4488" s="13">
        <v>317.33999999999997</v>
      </c>
    </row>
    <row r="4489" spans="1:10">
      <c r="A4489" s="12" t="s">
        <v>5743</v>
      </c>
      <c r="B4489" s="3">
        <v>45782</v>
      </c>
      <c r="C4489" s="12" t="s">
        <v>1145</v>
      </c>
      <c r="D4489" s="12" t="s">
        <v>56</v>
      </c>
      <c r="E4489" s="12" t="s">
        <v>81</v>
      </c>
      <c r="F4489" s="12" t="s">
        <v>70</v>
      </c>
      <c r="G4489" s="12">
        <v>3.7</v>
      </c>
      <c r="H4489" s="13">
        <v>143.74</v>
      </c>
      <c r="I4489" s="12" t="s">
        <v>25</v>
      </c>
      <c r="J4489" s="13">
        <v>143.74</v>
      </c>
    </row>
    <row r="4490" spans="1:10">
      <c r="A4490" s="12" t="s">
        <v>5744</v>
      </c>
      <c r="B4490" s="3">
        <v>45956</v>
      </c>
      <c r="C4490" s="12" t="s">
        <v>567</v>
      </c>
      <c r="D4490" s="12" t="s">
        <v>61</v>
      </c>
      <c r="E4490" s="12" t="s">
        <v>81</v>
      </c>
      <c r="F4490" s="12" t="s">
        <v>70</v>
      </c>
      <c r="G4490" s="12">
        <v>4.3</v>
      </c>
      <c r="H4490" s="13">
        <v>115.14</v>
      </c>
      <c r="I4490" s="12" t="s">
        <v>25</v>
      </c>
      <c r="J4490" s="13">
        <v>115.14</v>
      </c>
    </row>
    <row r="4491" spans="1:10">
      <c r="A4491" s="12" t="s">
        <v>5745</v>
      </c>
      <c r="B4491" s="3">
        <v>45990</v>
      </c>
      <c r="C4491" s="12" t="s">
        <v>1630</v>
      </c>
      <c r="D4491" s="12" t="s">
        <v>80</v>
      </c>
      <c r="E4491" s="12" t="s">
        <v>76</v>
      </c>
      <c r="F4491" s="12" t="s">
        <v>62</v>
      </c>
      <c r="G4491" s="12">
        <v>2.7</v>
      </c>
      <c r="H4491" s="13">
        <v>377.84</v>
      </c>
      <c r="I4491" s="12" t="s">
        <v>25</v>
      </c>
      <c r="J4491" s="13">
        <v>377.84</v>
      </c>
    </row>
    <row r="4492" spans="1:10">
      <c r="A4492" s="12" t="s">
        <v>5746</v>
      </c>
      <c r="B4492" s="3">
        <v>45698</v>
      </c>
      <c r="C4492" s="12" t="s">
        <v>1801</v>
      </c>
      <c r="D4492" s="12" t="s">
        <v>90</v>
      </c>
      <c r="E4492" s="12" t="s">
        <v>73</v>
      </c>
      <c r="F4492" s="12" t="s">
        <v>87</v>
      </c>
      <c r="G4492" s="12">
        <v>3.2</v>
      </c>
      <c r="H4492" s="13">
        <v>187.52</v>
      </c>
      <c r="I4492" s="12" t="s">
        <v>25</v>
      </c>
      <c r="J4492" s="13">
        <v>187.52</v>
      </c>
    </row>
    <row r="4493" spans="1:10">
      <c r="A4493" s="12" t="s">
        <v>5747</v>
      </c>
      <c r="B4493" s="3">
        <v>45775</v>
      </c>
      <c r="C4493" s="12" t="s">
        <v>1379</v>
      </c>
      <c r="D4493" s="12" t="s">
        <v>80</v>
      </c>
      <c r="E4493" s="12" t="s">
        <v>81</v>
      </c>
      <c r="F4493" s="12" t="s">
        <v>82</v>
      </c>
      <c r="G4493" s="12">
        <v>2.4</v>
      </c>
      <c r="H4493" s="13">
        <v>356.32</v>
      </c>
      <c r="I4493" s="12" t="s">
        <v>25</v>
      </c>
      <c r="J4493" s="13">
        <v>356.32</v>
      </c>
    </row>
    <row r="4494" spans="1:10">
      <c r="A4494" s="12" t="s">
        <v>5748</v>
      </c>
      <c r="B4494" s="3">
        <v>45990</v>
      </c>
      <c r="C4494" s="12" t="s">
        <v>5749</v>
      </c>
      <c r="D4494" s="12" t="s">
        <v>65</v>
      </c>
      <c r="E4494" s="12" t="s">
        <v>57</v>
      </c>
      <c r="F4494" s="12" t="s">
        <v>77</v>
      </c>
      <c r="G4494" s="12">
        <v>2.4</v>
      </c>
      <c r="H4494" s="13">
        <v>192.05</v>
      </c>
      <c r="I4494" s="12" t="s">
        <v>25</v>
      </c>
      <c r="J4494" s="13">
        <v>192.05</v>
      </c>
    </row>
    <row r="4495" spans="1:10">
      <c r="A4495" s="12" t="s">
        <v>5750</v>
      </c>
      <c r="B4495" s="3">
        <v>46008</v>
      </c>
      <c r="C4495" s="12" t="s">
        <v>1315</v>
      </c>
      <c r="D4495" s="12" t="s">
        <v>61</v>
      </c>
      <c r="E4495" s="12" t="s">
        <v>76</v>
      </c>
      <c r="F4495" s="12" t="s">
        <v>103</v>
      </c>
      <c r="G4495" s="12">
        <v>2.6</v>
      </c>
      <c r="H4495" s="13">
        <v>119.21</v>
      </c>
      <c r="I4495" s="12" t="s">
        <v>25</v>
      </c>
      <c r="J4495" s="13">
        <v>119.21</v>
      </c>
    </row>
    <row r="4496" spans="1:10">
      <c r="A4496" s="12" t="s">
        <v>5751</v>
      </c>
      <c r="B4496" s="3">
        <v>45673</v>
      </c>
      <c r="C4496" s="12" t="s">
        <v>3411</v>
      </c>
      <c r="D4496" s="12" t="s">
        <v>90</v>
      </c>
      <c r="E4496" s="12" t="s">
        <v>95</v>
      </c>
      <c r="F4496" s="12" t="s">
        <v>100</v>
      </c>
      <c r="G4496" s="12">
        <v>2.2000000000000002</v>
      </c>
      <c r="H4496" s="13">
        <v>205.81</v>
      </c>
      <c r="I4496" s="12" t="s">
        <v>25</v>
      </c>
      <c r="J4496" s="13">
        <v>205.81</v>
      </c>
    </row>
    <row r="4497" spans="1:10">
      <c r="A4497" s="12" t="s">
        <v>5752</v>
      </c>
      <c r="B4497" s="3">
        <v>45760</v>
      </c>
      <c r="C4497" s="12" t="s">
        <v>3069</v>
      </c>
      <c r="D4497" s="12" t="s">
        <v>80</v>
      </c>
      <c r="E4497" s="12" t="s">
        <v>95</v>
      </c>
      <c r="F4497" s="12" t="s">
        <v>77</v>
      </c>
      <c r="G4497" s="12">
        <v>4.0999999999999996</v>
      </c>
      <c r="H4497" s="13">
        <v>312.95</v>
      </c>
      <c r="I4497" s="12" t="s">
        <v>25</v>
      </c>
      <c r="J4497" s="13">
        <v>312.95</v>
      </c>
    </row>
    <row r="4498" spans="1:10">
      <c r="A4498" s="12" t="s">
        <v>5753</v>
      </c>
      <c r="B4498" s="3">
        <v>46010</v>
      </c>
      <c r="C4498" s="12" t="s">
        <v>3504</v>
      </c>
      <c r="D4498" s="12" t="s">
        <v>90</v>
      </c>
      <c r="E4498" s="12" t="s">
        <v>57</v>
      </c>
      <c r="F4498" s="12" t="s">
        <v>62</v>
      </c>
      <c r="G4498" s="12">
        <v>2.2999999999999998</v>
      </c>
      <c r="H4498" s="13">
        <v>215.58</v>
      </c>
      <c r="I4498" s="12" t="s">
        <v>26</v>
      </c>
      <c r="J4498" s="13">
        <v>148.52000000000001</v>
      </c>
    </row>
    <row r="4499" spans="1:10">
      <c r="A4499" s="12" t="s">
        <v>5754</v>
      </c>
      <c r="B4499" s="3">
        <v>45685</v>
      </c>
      <c r="C4499" s="12" t="s">
        <v>2412</v>
      </c>
      <c r="D4499" s="12" t="s">
        <v>90</v>
      </c>
      <c r="E4499" s="12" t="s">
        <v>73</v>
      </c>
      <c r="F4499" s="12" t="s">
        <v>58</v>
      </c>
      <c r="G4499" s="12">
        <v>2.6</v>
      </c>
      <c r="H4499" s="13">
        <v>198.44</v>
      </c>
      <c r="I4499" s="12" t="s">
        <v>25</v>
      </c>
      <c r="J4499" s="13">
        <v>198.44</v>
      </c>
    </row>
    <row r="4500" spans="1:10">
      <c r="A4500" s="12" t="s">
        <v>5755</v>
      </c>
      <c r="B4500" s="3">
        <v>45692</v>
      </c>
      <c r="C4500" s="12" t="s">
        <v>2908</v>
      </c>
      <c r="D4500" s="12" t="s">
        <v>80</v>
      </c>
      <c r="E4500" s="12" t="s">
        <v>57</v>
      </c>
      <c r="F4500" s="12" t="s">
        <v>77</v>
      </c>
      <c r="G4500" s="12">
        <v>4</v>
      </c>
      <c r="H4500" s="13">
        <v>373.77</v>
      </c>
      <c r="I4500" s="12" t="s">
        <v>26</v>
      </c>
      <c r="J4500" s="13">
        <v>228.81</v>
      </c>
    </row>
    <row r="4501" spans="1:10">
      <c r="A4501" s="12" t="s">
        <v>5756</v>
      </c>
      <c r="B4501" s="3">
        <v>45914</v>
      </c>
      <c r="C4501" s="12" t="s">
        <v>1490</v>
      </c>
      <c r="D4501" s="12" t="s">
        <v>65</v>
      </c>
      <c r="E4501" s="12" t="s">
        <v>81</v>
      </c>
      <c r="F4501" s="12" t="s">
        <v>100</v>
      </c>
      <c r="G4501" s="12">
        <v>4.4000000000000004</v>
      </c>
      <c r="H4501" s="13">
        <v>231.23</v>
      </c>
      <c r="I4501" s="12" t="s">
        <v>26</v>
      </c>
      <c r="J4501" s="13">
        <v>183.97</v>
      </c>
    </row>
    <row r="4502" spans="1:10">
      <c r="A4502" s="12" t="s">
        <v>5757</v>
      </c>
      <c r="B4502" s="3">
        <v>45695</v>
      </c>
      <c r="C4502" s="12" t="s">
        <v>1214</v>
      </c>
      <c r="D4502" s="12" t="s">
        <v>56</v>
      </c>
      <c r="E4502" s="12" t="s">
        <v>95</v>
      </c>
      <c r="F4502" s="12" t="s">
        <v>58</v>
      </c>
      <c r="G4502" s="12">
        <v>2.1</v>
      </c>
      <c r="H4502" s="13">
        <v>131.38</v>
      </c>
      <c r="I4502" s="12" t="s">
        <v>25</v>
      </c>
      <c r="J4502" s="13">
        <v>131.38</v>
      </c>
    </row>
    <row r="4503" spans="1:10">
      <c r="A4503" s="12" t="s">
        <v>5758</v>
      </c>
      <c r="B4503" s="3">
        <v>45701</v>
      </c>
      <c r="C4503" s="12" t="s">
        <v>1116</v>
      </c>
      <c r="D4503" s="12" t="s">
        <v>68</v>
      </c>
      <c r="E4503" s="12" t="s">
        <v>57</v>
      </c>
      <c r="F4503" s="12" t="s">
        <v>70</v>
      </c>
      <c r="G4503" s="12">
        <v>3.3</v>
      </c>
      <c r="H4503" s="13">
        <v>325.95</v>
      </c>
      <c r="I4503" s="12" t="s">
        <v>25</v>
      </c>
      <c r="J4503" s="13">
        <v>325.95</v>
      </c>
    </row>
    <row r="4504" spans="1:10">
      <c r="A4504" s="12" t="s">
        <v>5759</v>
      </c>
      <c r="B4504" s="3">
        <v>45743</v>
      </c>
      <c r="C4504" s="12" t="s">
        <v>3562</v>
      </c>
      <c r="D4504" s="12" t="s">
        <v>80</v>
      </c>
      <c r="E4504" s="12" t="s">
        <v>57</v>
      </c>
      <c r="F4504" s="12" t="s">
        <v>62</v>
      </c>
      <c r="G4504" s="12">
        <v>3.7</v>
      </c>
      <c r="H4504" s="13">
        <v>377.93</v>
      </c>
      <c r="I4504" s="12" t="s">
        <v>25</v>
      </c>
      <c r="J4504" s="13">
        <v>377.93</v>
      </c>
    </row>
    <row r="4505" spans="1:10">
      <c r="A4505" s="12" t="s">
        <v>5760</v>
      </c>
      <c r="B4505" s="3">
        <v>45946</v>
      </c>
      <c r="C4505" s="12" t="s">
        <v>737</v>
      </c>
      <c r="D4505" s="12" t="s">
        <v>65</v>
      </c>
      <c r="E4505" s="12" t="s">
        <v>73</v>
      </c>
      <c r="F4505" s="12" t="s">
        <v>82</v>
      </c>
      <c r="G4505" s="12">
        <v>1.9</v>
      </c>
      <c r="H4505" s="13">
        <v>235.5</v>
      </c>
      <c r="I4505" s="12" t="s">
        <v>25</v>
      </c>
      <c r="J4505" s="13">
        <v>235.5</v>
      </c>
    </row>
    <row r="4506" spans="1:10">
      <c r="A4506" s="12" t="s">
        <v>5761</v>
      </c>
      <c r="B4506" s="3">
        <v>45809</v>
      </c>
      <c r="C4506" s="12" t="s">
        <v>5080</v>
      </c>
      <c r="D4506" s="12" t="s">
        <v>80</v>
      </c>
      <c r="E4506" s="12" t="s">
        <v>81</v>
      </c>
      <c r="F4506" s="12" t="s">
        <v>82</v>
      </c>
      <c r="G4506" s="12">
        <v>3</v>
      </c>
      <c r="H4506" s="13">
        <v>356.33</v>
      </c>
      <c r="I4506" s="12" t="s">
        <v>26</v>
      </c>
      <c r="J4506" s="13">
        <v>176.59</v>
      </c>
    </row>
    <row r="4507" spans="1:10">
      <c r="A4507" s="12" t="s">
        <v>5762</v>
      </c>
      <c r="B4507" s="3">
        <v>45860</v>
      </c>
      <c r="C4507" s="12" t="s">
        <v>876</v>
      </c>
      <c r="D4507" s="12" t="s">
        <v>80</v>
      </c>
      <c r="E4507" s="12" t="s">
        <v>69</v>
      </c>
      <c r="F4507" s="12" t="s">
        <v>70</v>
      </c>
      <c r="G4507" s="12">
        <v>2.2000000000000002</v>
      </c>
      <c r="H4507" s="13">
        <v>339.55</v>
      </c>
      <c r="I4507" s="12" t="s">
        <v>25</v>
      </c>
      <c r="J4507" s="13">
        <v>339.55</v>
      </c>
    </row>
    <row r="4508" spans="1:10">
      <c r="A4508" s="12" t="s">
        <v>5763</v>
      </c>
      <c r="B4508" s="3">
        <v>45675</v>
      </c>
      <c r="C4508" s="12" t="s">
        <v>2499</v>
      </c>
      <c r="D4508" s="12" t="s">
        <v>56</v>
      </c>
      <c r="E4508" s="12" t="s">
        <v>81</v>
      </c>
      <c r="F4508" s="12" t="s">
        <v>77</v>
      </c>
      <c r="G4508" s="12">
        <v>1.8</v>
      </c>
      <c r="H4508" s="13">
        <v>138.84</v>
      </c>
      <c r="I4508" s="12" t="s">
        <v>25</v>
      </c>
      <c r="J4508" s="13">
        <v>138.84</v>
      </c>
    </row>
    <row r="4509" spans="1:10">
      <c r="A4509" s="12" t="s">
        <v>5764</v>
      </c>
      <c r="B4509" s="3">
        <v>45730</v>
      </c>
      <c r="C4509" s="12" t="s">
        <v>3851</v>
      </c>
      <c r="D4509" s="12" t="s">
        <v>61</v>
      </c>
      <c r="E4509" s="12" t="s">
        <v>81</v>
      </c>
      <c r="F4509" s="12" t="s">
        <v>77</v>
      </c>
      <c r="G4509" s="12">
        <v>2.2000000000000002</v>
      </c>
      <c r="H4509" s="13">
        <v>130.43</v>
      </c>
      <c r="I4509" s="12" t="s">
        <v>26</v>
      </c>
      <c r="J4509" s="13">
        <v>91.82</v>
      </c>
    </row>
    <row r="4510" spans="1:10">
      <c r="A4510" s="12" t="s">
        <v>5765</v>
      </c>
      <c r="B4510" s="3">
        <v>45854</v>
      </c>
      <c r="C4510" s="12" t="s">
        <v>1700</v>
      </c>
      <c r="D4510" s="12" t="s">
        <v>56</v>
      </c>
      <c r="E4510" s="12" t="s">
        <v>73</v>
      </c>
      <c r="F4510" s="12" t="s">
        <v>82</v>
      </c>
      <c r="G4510" s="12">
        <v>4.0999999999999996</v>
      </c>
      <c r="H4510" s="13">
        <v>107.59</v>
      </c>
      <c r="I4510" s="12" t="s">
        <v>25</v>
      </c>
      <c r="J4510" s="13">
        <v>107.59</v>
      </c>
    </row>
    <row r="4511" spans="1:10">
      <c r="A4511" s="12" t="s">
        <v>5766</v>
      </c>
      <c r="B4511" s="3">
        <v>45945</v>
      </c>
      <c r="C4511" s="12" t="s">
        <v>988</v>
      </c>
      <c r="D4511" s="12" t="s">
        <v>80</v>
      </c>
      <c r="E4511" s="12" t="s">
        <v>69</v>
      </c>
      <c r="F4511" s="12" t="s">
        <v>70</v>
      </c>
      <c r="G4511" s="12">
        <v>3.7</v>
      </c>
      <c r="H4511" s="13">
        <v>301.70999999999998</v>
      </c>
      <c r="I4511" s="12" t="s">
        <v>25</v>
      </c>
      <c r="J4511" s="13">
        <v>301.70999999999998</v>
      </c>
    </row>
    <row r="4512" spans="1:10">
      <c r="A4512" s="12" t="s">
        <v>5767</v>
      </c>
      <c r="B4512" s="3">
        <v>45931</v>
      </c>
      <c r="C4512" s="12" t="s">
        <v>1080</v>
      </c>
      <c r="D4512" s="12" t="s">
        <v>90</v>
      </c>
      <c r="E4512" s="12" t="s">
        <v>69</v>
      </c>
      <c r="F4512" s="12" t="s">
        <v>87</v>
      </c>
      <c r="G4512" s="12">
        <v>2.9</v>
      </c>
      <c r="H4512" s="13">
        <v>218.55</v>
      </c>
      <c r="I4512" s="12" t="s">
        <v>25</v>
      </c>
      <c r="J4512" s="13">
        <v>218.55</v>
      </c>
    </row>
    <row r="4513" spans="1:10">
      <c r="A4513" s="12" t="s">
        <v>5768</v>
      </c>
      <c r="B4513" s="3">
        <v>45982</v>
      </c>
      <c r="C4513" s="12" t="s">
        <v>374</v>
      </c>
      <c r="D4513" s="12" t="s">
        <v>61</v>
      </c>
      <c r="E4513" s="12" t="s">
        <v>73</v>
      </c>
      <c r="F4513" s="12" t="s">
        <v>62</v>
      </c>
      <c r="G4513" s="12">
        <v>2.8</v>
      </c>
      <c r="H4513" s="13">
        <v>129.82</v>
      </c>
      <c r="I4513" s="12" t="s">
        <v>25</v>
      </c>
      <c r="J4513" s="13">
        <v>129.82</v>
      </c>
    </row>
    <row r="4514" spans="1:10">
      <c r="A4514" s="12" t="s">
        <v>5769</v>
      </c>
      <c r="B4514" s="3">
        <v>45953</v>
      </c>
      <c r="C4514" s="12" t="s">
        <v>743</v>
      </c>
      <c r="D4514" s="12" t="s">
        <v>90</v>
      </c>
      <c r="E4514" s="12" t="s">
        <v>57</v>
      </c>
      <c r="F4514" s="12" t="s">
        <v>70</v>
      </c>
      <c r="G4514" s="12">
        <v>4</v>
      </c>
      <c r="H4514" s="13">
        <v>224.29</v>
      </c>
      <c r="I4514" s="12" t="s">
        <v>25</v>
      </c>
      <c r="J4514" s="13">
        <v>224.29</v>
      </c>
    </row>
    <row r="4515" spans="1:10">
      <c r="A4515" s="12" t="s">
        <v>5770</v>
      </c>
      <c r="B4515" s="3">
        <v>45885</v>
      </c>
      <c r="C4515" s="12" t="s">
        <v>324</v>
      </c>
      <c r="D4515" s="12" t="s">
        <v>68</v>
      </c>
      <c r="E4515" s="12" t="s">
        <v>95</v>
      </c>
      <c r="F4515" s="12" t="s">
        <v>100</v>
      </c>
      <c r="G4515" s="12">
        <v>2.9</v>
      </c>
      <c r="H4515" s="13">
        <v>340.7</v>
      </c>
      <c r="I4515" s="12" t="s">
        <v>25</v>
      </c>
      <c r="J4515" s="13">
        <v>340.7</v>
      </c>
    </row>
    <row r="4516" spans="1:10">
      <c r="A4516" s="12" t="s">
        <v>5771</v>
      </c>
      <c r="B4516" s="3">
        <v>45873</v>
      </c>
      <c r="C4516" s="12" t="s">
        <v>1220</v>
      </c>
      <c r="D4516" s="12" t="s">
        <v>56</v>
      </c>
      <c r="E4516" s="12" t="s">
        <v>57</v>
      </c>
      <c r="F4516" s="12" t="s">
        <v>62</v>
      </c>
      <c r="G4516" s="12">
        <v>1.8</v>
      </c>
      <c r="H4516" s="13">
        <v>121.45</v>
      </c>
      <c r="I4516" s="12" t="s">
        <v>25</v>
      </c>
      <c r="J4516" s="13">
        <v>121.45</v>
      </c>
    </row>
    <row r="4517" spans="1:10">
      <c r="A4517" s="12" t="s">
        <v>5772</v>
      </c>
      <c r="B4517" s="3">
        <v>45824</v>
      </c>
      <c r="C4517" s="12" t="s">
        <v>1859</v>
      </c>
      <c r="D4517" s="12" t="s">
        <v>68</v>
      </c>
      <c r="E4517" s="12" t="s">
        <v>69</v>
      </c>
      <c r="F4517" s="12" t="s">
        <v>70</v>
      </c>
      <c r="G4517" s="12">
        <v>2.2999999999999998</v>
      </c>
      <c r="H4517" s="13">
        <v>291.04000000000002</v>
      </c>
      <c r="I4517" s="12" t="s">
        <v>25</v>
      </c>
      <c r="J4517" s="13">
        <v>291.04000000000002</v>
      </c>
    </row>
    <row r="4518" spans="1:10">
      <c r="A4518" s="12" t="s">
        <v>5773</v>
      </c>
      <c r="B4518" s="3">
        <v>45791</v>
      </c>
      <c r="C4518" s="12" t="s">
        <v>2407</v>
      </c>
      <c r="D4518" s="12" t="s">
        <v>90</v>
      </c>
      <c r="E4518" s="12" t="s">
        <v>69</v>
      </c>
      <c r="F4518" s="12" t="s">
        <v>100</v>
      </c>
      <c r="G4518" s="12">
        <v>3.6</v>
      </c>
      <c r="H4518" s="13">
        <v>201.2</v>
      </c>
      <c r="I4518" s="12" t="s">
        <v>25</v>
      </c>
      <c r="J4518" s="13">
        <v>201.2</v>
      </c>
    </row>
    <row r="4519" spans="1:10">
      <c r="A4519" s="12" t="s">
        <v>5774</v>
      </c>
      <c r="B4519" s="3">
        <v>45832</v>
      </c>
      <c r="C4519" s="12" t="s">
        <v>2053</v>
      </c>
      <c r="D4519" s="12" t="s">
        <v>90</v>
      </c>
      <c r="E4519" s="12" t="s">
        <v>73</v>
      </c>
      <c r="F4519" s="12" t="s">
        <v>58</v>
      </c>
      <c r="G4519" s="12">
        <v>3.3</v>
      </c>
      <c r="H4519" s="13">
        <v>211.13</v>
      </c>
      <c r="I4519" s="12" t="s">
        <v>25</v>
      </c>
      <c r="J4519" s="13">
        <v>211.13</v>
      </c>
    </row>
    <row r="4520" spans="1:10">
      <c r="A4520" s="12" t="s">
        <v>5775</v>
      </c>
      <c r="B4520" s="3">
        <v>45996</v>
      </c>
      <c r="C4520" s="12" t="s">
        <v>3199</v>
      </c>
      <c r="D4520" s="12" t="s">
        <v>68</v>
      </c>
      <c r="E4520" s="12" t="s">
        <v>73</v>
      </c>
      <c r="F4520" s="12" t="s">
        <v>70</v>
      </c>
      <c r="G4520" s="12">
        <v>2.7</v>
      </c>
      <c r="H4520" s="13">
        <v>258.29000000000002</v>
      </c>
      <c r="I4520" s="12" t="s">
        <v>25</v>
      </c>
      <c r="J4520" s="13">
        <v>258.29000000000002</v>
      </c>
    </row>
    <row r="4521" spans="1:10">
      <c r="A4521" s="12" t="s">
        <v>5776</v>
      </c>
      <c r="B4521" s="3">
        <v>45706</v>
      </c>
      <c r="C4521" s="12" t="s">
        <v>1313</v>
      </c>
      <c r="D4521" s="12" t="s">
        <v>61</v>
      </c>
      <c r="E4521" s="12" t="s">
        <v>69</v>
      </c>
      <c r="F4521" s="12" t="s">
        <v>70</v>
      </c>
      <c r="G4521" s="12">
        <v>2.9</v>
      </c>
      <c r="H4521" s="13">
        <v>125.81</v>
      </c>
      <c r="I4521" s="12" t="s">
        <v>25</v>
      </c>
      <c r="J4521" s="13">
        <v>125.81</v>
      </c>
    </row>
    <row r="4522" spans="1:10">
      <c r="A4522" s="12" t="s">
        <v>5777</v>
      </c>
      <c r="B4522" s="3">
        <v>45819</v>
      </c>
      <c r="C4522" s="12" t="s">
        <v>2151</v>
      </c>
      <c r="D4522" s="12" t="s">
        <v>90</v>
      </c>
      <c r="E4522" s="12" t="s">
        <v>73</v>
      </c>
      <c r="F4522" s="12" t="s">
        <v>87</v>
      </c>
      <c r="G4522" s="12">
        <v>2.5</v>
      </c>
      <c r="H4522" s="13">
        <v>195.79</v>
      </c>
      <c r="I4522" s="12" t="s">
        <v>25</v>
      </c>
      <c r="J4522" s="13">
        <v>195.79</v>
      </c>
    </row>
    <row r="4523" spans="1:10">
      <c r="A4523" s="12" t="s">
        <v>5778</v>
      </c>
      <c r="B4523" s="3">
        <v>45704</v>
      </c>
      <c r="C4523" s="12" t="s">
        <v>4638</v>
      </c>
      <c r="D4523" s="12" t="s">
        <v>90</v>
      </c>
      <c r="E4523" s="12" t="s">
        <v>76</v>
      </c>
      <c r="F4523" s="12" t="s">
        <v>77</v>
      </c>
      <c r="G4523" s="12">
        <v>1.9</v>
      </c>
      <c r="H4523" s="13">
        <v>201.96</v>
      </c>
      <c r="I4523" s="12" t="s">
        <v>25</v>
      </c>
      <c r="J4523" s="13">
        <v>201.96</v>
      </c>
    </row>
    <row r="4524" spans="1:10">
      <c r="A4524" s="12" t="s">
        <v>5779</v>
      </c>
      <c r="B4524" s="3">
        <v>45664</v>
      </c>
      <c r="C4524" s="12" t="s">
        <v>508</v>
      </c>
      <c r="D4524" s="12" t="s">
        <v>56</v>
      </c>
      <c r="E4524" s="12" t="s">
        <v>76</v>
      </c>
      <c r="F4524" s="12" t="s">
        <v>87</v>
      </c>
      <c r="G4524" s="12">
        <v>5</v>
      </c>
      <c r="H4524" s="13">
        <v>125.97</v>
      </c>
      <c r="I4524" s="12" t="s">
        <v>25</v>
      </c>
      <c r="J4524" s="13">
        <v>125.97</v>
      </c>
    </row>
    <row r="4525" spans="1:10">
      <c r="A4525" s="12" t="s">
        <v>5780</v>
      </c>
      <c r="B4525" s="3">
        <v>45821</v>
      </c>
      <c r="C4525" s="12" t="s">
        <v>427</v>
      </c>
      <c r="D4525" s="12" t="s">
        <v>90</v>
      </c>
      <c r="E4525" s="12" t="s">
        <v>57</v>
      </c>
      <c r="F4525" s="12" t="s">
        <v>100</v>
      </c>
      <c r="G4525" s="12">
        <v>2.6</v>
      </c>
      <c r="H4525" s="13">
        <v>203.45</v>
      </c>
      <c r="I4525" s="12" t="s">
        <v>26</v>
      </c>
      <c r="J4525" s="13">
        <v>85.42</v>
      </c>
    </row>
    <row r="4526" spans="1:10">
      <c r="A4526" s="12" t="s">
        <v>5781</v>
      </c>
      <c r="B4526" s="3">
        <v>45863</v>
      </c>
      <c r="C4526" s="12" t="s">
        <v>2721</v>
      </c>
      <c r="D4526" s="12" t="s">
        <v>65</v>
      </c>
      <c r="E4526" s="12" t="s">
        <v>73</v>
      </c>
      <c r="F4526" s="12" t="s">
        <v>87</v>
      </c>
      <c r="G4526" s="12">
        <v>2.2999999999999998</v>
      </c>
      <c r="H4526" s="13">
        <v>207.84</v>
      </c>
      <c r="I4526" s="12" t="s">
        <v>25</v>
      </c>
      <c r="J4526" s="13">
        <v>207.84</v>
      </c>
    </row>
    <row r="4527" spans="1:10">
      <c r="A4527" s="12" t="s">
        <v>5782</v>
      </c>
      <c r="B4527" s="3">
        <v>45820</v>
      </c>
      <c r="C4527" s="12" t="s">
        <v>533</v>
      </c>
      <c r="D4527" s="12" t="s">
        <v>90</v>
      </c>
      <c r="E4527" s="12" t="s">
        <v>57</v>
      </c>
      <c r="F4527" s="12" t="s">
        <v>62</v>
      </c>
      <c r="G4527" s="12">
        <v>2.8</v>
      </c>
      <c r="H4527" s="13">
        <v>196.32</v>
      </c>
      <c r="I4527" s="12" t="s">
        <v>25</v>
      </c>
      <c r="J4527" s="13">
        <v>196.32</v>
      </c>
    </row>
    <row r="4528" spans="1:10">
      <c r="A4528" s="12" t="s">
        <v>5783</v>
      </c>
      <c r="B4528" s="3">
        <v>45760</v>
      </c>
      <c r="C4528" s="12" t="s">
        <v>3108</v>
      </c>
      <c r="D4528" s="12" t="s">
        <v>68</v>
      </c>
      <c r="E4528" s="12" t="s">
        <v>95</v>
      </c>
      <c r="F4528" s="12" t="s">
        <v>103</v>
      </c>
      <c r="G4528" s="12">
        <v>4</v>
      </c>
      <c r="H4528" s="13">
        <v>267.5</v>
      </c>
      <c r="I4528" s="12" t="s">
        <v>26</v>
      </c>
      <c r="J4528" s="13">
        <v>94.99</v>
      </c>
    </row>
    <row r="4529" spans="1:10">
      <c r="A4529" s="12" t="s">
        <v>5784</v>
      </c>
      <c r="B4529" s="3">
        <v>45980</v>
      </c>
      <c r="C4529" s="12" t="s">
        <v>1121</v>
      </c>
      <c r="D4529" s="12" t="s">
        <v>56</v>
      </c>
      <c r="E4529" s="12" t="s">
        <v>76</v>
      </c>
      <c r="F4529" s="12" t="s">
        <v>87</v>
      </c>
      <c r="G4529" s="12">
        <v>2.5</v>
      </c>
      <c r="H4529" s="13">
        <v>114.84</v>
      </c>
      <c r="I4529" s="12" t="s">
        <v>25</v>
      </c>
      <c r="J4529" s="13">
        <v>114.84</v>
      </c>
    </row>
    <row r="4530" spans="1:10">
      <c r="A4530" s="12" t="s">
        <v>5785</v>
      </c>
      <c r="B4530" s="3">
        <v>45811</v>
      </c>
      <c r="C4530" s="12" t="s">
        <v>716</v>
      </c>
      <c r="D4530" s="12" t="s">
        <v>61</v>
      </c>
      <c r="E4530" s="12" t="s">
        <v>95</v>
      </c>
      <c r="F4530" s="12" t="s">
        <v>103</v>
      </c>
      <c r="G4530" s="12">
        <v>2.6</v>
      </c>
      <c r="H4530" s="13">
        <v>125.29</v>
      </c>
      <c r="I4530" s="12" t="s">
        <v>25</v>
      </c>
      <c r="J4530" s="13">
        <v>125.29</v>
      </c>
    </row>
    <row r="4531" spans="1:10">
      <c r="A4531" s="12" t="s">
        <v>5786</v>
      </c>
      <c r="B4531" s="3">
        <v>45887</v>
      </c>
      <c r="C4531" s="12" t="s">
        <v>2540</v>
      </c>
      <c r="D4531" s="12" t="s">
        <v>80</v>
      </c>
      <c r="E4531" s="12" t="s">
        <v>81</v>
      </c>
      <c r="F4531" s="12" t="s">
        <v>100</v>
      </c>
      <c r="G4531" s="12">
        <v>2.4</v>
      </c>
      <c r="H4531" s="13">
        <v>390.64</v>
      </c>
      <c r="I4531" s="12" t="s">
        <v>25</v>
      </c>
      <c r="J4531" s="13">
        <v>390.64</v>
      </c>
    </row>
    <row r="4532" spans="1:10">
      <c r="A4532" s="12" t="s">
        <v>5787</v>
      </c>
      <c r="B4532" s="3">
        <v>45943</v>
      </c>
      <c r="C4532" s="12" t="s">
        <v>1501</v>
      </c>
      <c r="D4532" s="12" t="s">
        <v>80</v>
      </c>
      <c r="E4532" s="12" t="s">
        <v>57</v>
      </c>
      <c r="F4532" s="12" t="s">
        <v>70</v>
      </c>
      <c r="G4532" s="12">
        <v>3.9</v>
      </c>
      <c r="H4532" s="13">
        <v>350.2</v>
      </c>
      <c r="I4532" s="12" t="s">
        <v>27</v>
      </c>
      <c r="J4532" s="13">
        <v>0</v>
      </c>
    </row>
    <row r="4533" spans="1:10">
      <c r="A4533" s="12" t="s">
        <v>5788</v>
      </c>
      <c r="B4533" s="3">
        <v>45856</v>
      </c>
      <c r="C4533" s="12" t="s">
        <v>217</v>
      </c>
      <c r="D4533" s="12" t="s">
        <v>80</v>
      </c>
      <c r="E4533" s="12" t="s">
        <v>73</v>
      </c>
      <c r="F4533" s="12" t="s">
        <v>77</v>
      </c>
      <c r="G4533" s="12">
        <v>2.9</v>
      </c>
      <c r="H4533" s="13">
        <v>407.29</v>
      </c>
      <c r="I4533" s="12" t="s">
        <v>26</v>
      </c>
      <c r="J4533" s="13">
        <v>320.35000000000002</v>
      </c>
    </row>
    <row r="4534" spans="1:10">
      <c r="A4534" s="12" t="s">
        <v>5789</v>
      </c>
      <c r="B4534" s="3">
        <v>45816</v>
      </c>
      <c r="C4534" s="12" t="s">
        <v>290</v>
      </c>
      <c r="D4534" s="12" t="s">
        <v>80</v>
      </c>
      <c r="E4534" s="12" t="s">
        <v>69</v>
      </c>
      <c r="F4534" s="12" t="s">
        <v>58</v>
      </c>
      <c r="G4534" s="12">
        <v>1.9</v>
      </c>
      <c r="H4534" s="13">
        <v>332.63</v>
      </c>
      <c r="I4534" s="12" t="s">
        <v>25</v>
      </c>
      <c r="J4534" s="13">
        <v>332.63</v>
      </c>
    </row>
    <row r="4535" spans="1:10">
      <c r="A4535" s="12" t="s">
        <v>5790</v>
      </c>
      <c r="B4535" s="3">
        <v>45992</v>
      </c>
      <c r="C4535" s="12" t="s">
        <v>1170</v>
      </c>
      <c r="D4535" s="12" t="s">
        <v>56</v>
      </c>
      <c r="E4535" s="12" t="s">
        <v>73</v>
      </c>
      <c r="F4535" s="12" t="s">
        <v>62</v>
      </c>
      <c r="G4535" s="12">
        <v>2.7</v>
      </c>
      <c r="H4535" s="13">
        <v>128.59</v>
      </c>
      <c r="I4535" s="12" t="s">
        <v>25</v>
      </c>
      <c r="J4535" s="13">
        <v>128.59</v>
      </c>
    </row>
    <row r="4536" spans="1:10">
      <c r="A4536" s="12" t="s">
        <v>5791</v>
      </c>
      <c r="B4536" s="3">
        <v>45740</v>
      </c>
      <c r="C4536" s="12" t="s">
        <v>2680</v>
      </c>
      <c r="D4536" s="12" t="s">
        <v>80</v>
      </c>
      <c r="E4536" s="12" t="s">
        <v>69</v>
      </c>
      <c r="F4536" s="12" t="s">
        <v>58</v>
      </c>
      <c r="G4536" s="12">
        <v>2.8</v>
      </c>
      <c r="H4536" s="13">
        <v>389.63</v>
      </c>
      <c r="I4536" s="12" t="s">
        <v>25</v>
      </c>
      <c r="J4536" s="13">
        <v>389.63</v>
      </c>
    </row>
    <row r="4537" spans="1:10">
      <c r="A4537" s="12" t="s">
        <v>5792</v>
      </c>
      <c r="B4537" s="3">
        <v>45743</v>
      </c>
      <c r="C4537" s="12" t="s">
        <v>2219</v>
      </c>
      <c r="D4537" s="12" t="s">
        <v>90</v>
      </c>
      <c r="E4537" s="12" t="s">
        <v>76</v>
      </c>
      <c r="F4537" s="12" t="s">
        <v>77</v>
      </c>
      <c r="G4537" s="12">
        <v>2.5</v>
      </c>
      <c r="H4537" s="13">
        <v>223.57</v>
      </c>
      <c r="I4537" s="12" t="s">
        <v>25</v>
      </c>
      <c r="J4537" s="13">
        <v>223.57</v>
      </c>
    </row>
    <row r="4538" spans="1:10">
      <c r="A4538" s="12" t="s">
        <v>5793</v>
      </c>
      <c r="B4538" s="3">
        <v>45940</v>
      </c>
      <c r="C4538" s="12" t="s">
        <v>5794</v>
      </c>
      <c r="D4538" s="12" t="s">
        <v>56</v>
      </c>
      <c r="E4538" s="12" t="s">
        <v>69</v>
      </c>
      <c r="F4538" s="12" t="s">
        <v>100</v>
      </c>
      <c r="G4538" s="12">
        <v>3.2</v>
      </c>
      <c r="H4538" s="13">
        <v>141.81</v>
      </c>
      <c r="I4538" s="12" t="s">
        <v>25</v>
      </c>
      <c r="J4538" s="13">
        <v>141.81</v>
      </c>
    </row>
    <row r="4539" spans="1:10">
      <c r="A4539" s="12" t="s">
        <v>5795</v>
      </c>
      <c r="B4539" s="3">
        <v>45686</v>
      </c>
      <c r="C4539" s="12" t="s">
        <v>3779</v>
      </c>
      <c r="D4539" s="12" t="s">
        <v>90</v>
      </c>
      <c r="E4539" s="12" t="s">
        <v>57</v>
      </c>
      <c r="F4539" s="12" t="s">
        <v>70</v>
      </c>
      <c r="G4539" s="12">
        <v>2.6</v>
      </c>
      <c r="H4539" s="13">
        <v>217.51</v>
      </c>
      <c r="I4539" s="12" t="s">
        <v>25</v>
      </c>
      <c r="J4539" s="13">
        <v>217.51</v>
      </c>
    </row>
    <row r="4540" spans="1:10">
      <c r="A4540" s="12" t="s">
        <v>5796</v>
      </c>
      <c r="B4540" s="3">
        <v>45961</v>
      </c>
      <c r="C4540" s="12" t="s">
        <v>1313</v>
      </c>
      <c r="D4540" s="12" t="s">
        <v>80</v>
      </c>
      <c r="E4540" s="12" t="s">
        <v>81</v>
      </c>
      <c r="F4540" s="12" t="s">
        <v>103</v>
      </c>
      <c r="G4540" s="12">
        <v>3.2</v>
      </c>
      <c r="H4540" s="13">
        <v>304.74</v>
      </c>
      <c r="I4540" s="12" t="s">
        <v>25</v>
      </c>
      <c r="J4540" s="13">
        <v>304.74</v>
      </c>
    </row>
    <row r="4541" spans="1:10">
      <c r="A4541" s="12" t="s">
        <v>5797</v>
      </c>
      <c r="B4541" s="3">
        <v>45885</v>
      </c>
      <c r="C4541" s="12" t="s">
        <v>3415</v>
      </c>
      <c r="D4541" s="12" t="s">
        <v>90</v>
      </c>
      <c r="E4541" s="12" t="s">
        <v>95</v>
      </c>
      <c r="F4541" s="12" t="s">
        <v>87</v>
      </c>
      <c r="G4541" s="12">
        <v>1.2</v>
      </c>
      <c r="H4541" s="13">
        <v>185.28</v>
      </c>
      <c r="I4541" s="12" t="s">
        <v>25</v>
      </c>
      <c r="J4541" s="13">
        <v>185.28</v>
      </c>
    </row>
    <row r="4542" spans="1:10">
      <c r="A4542" s="12" t="s">
        <v>5798</v>
      </c>
      <c r="B4542" s="3">
        <v>45753</v>
      </c>
      <c r="C4542" s="12" t="s">
        <v>721</v>
      </c>
      <c r="D4542" s="12" t="s">
        <v>80</v>
      </c>
      <c r="E4542" s="12" t="s">
        <v>76</v>
      </c>
      <c r="F4542" s="12" t="s">
        <v>100</v>
      </c>
      <c r="G4542" s="12">
        <v>2.2000000000000002</v>
      </c>
      <c r="H4542" s="13">
        <v>357.38</v>
      </c>
      <c r="I4542" s="12" t="s">
        <v>25</v>
      </c>
      <c r="J4542" s="13">
        <v>357.38</v>
      </c>
    </row>
    <row r="4543" spans="1:10">
      <c r="A4543" s="12" t="s">
        <v>5799</v>
      </c>
      <c r="B4543" s="3">
        <v>45962</v>
      </c>
      <c r="C4543" s="12" t="s">
        <v>384</v>
      </c>
      <c r="D4543" s="12" t="s">
        <v>68</v>
      </c>
      <c r="E4543" s="12" t="s">
        <v>73</v>
      </c>
      <c r="F4543" s="12" t="s">
        <v>58</v>
      </c>
      <c r="G4543" s="12">
        <v>3.4</v>
      </c>
      <c r="H4543" s="13">
        <v>308.32</v>
      </c>
      <c r="I4543" s="12" t="s">
        <v>25</v>
      </c>
      <c r="J4543" s="13">
        <v>308.32</v>
      </c>
    </row>
    <row r="4544" spans="1:10">
      <c r="A4544" s="12" t="s">
        <v>5800</v>
      </c>
      <c r="B4544" s="3">
        <v>45823</v>
      </c>
      <c r="C4544" s="12" t="s">
        <v>1086</v>
      </c>
      <c r="D4544" s="12" t="s">
        <v>90</v>
      </c>
      <c r="E4544" s="12" t="s">
        <v>76</v>
      </c>
      <c r="F4544" s="12" t="s">
        <v>100</v>
      </c>
      <c r="G4544" s="12">
        <v>3.6</v>
      </c>
      <c r="H4544" s="13">
        <v>217.46</v>
      </c>
      <c r="I4544" s="12" t="s">
        <v>25</v>
      </c>
      <c r="J4544" s="13">
        <v>217.46</v>
      </c>
    </row>
    <row r="4545" spans="1:10">
      <c r="A4545" s="12" t="s">
        <v>5801</v>
      </c>
      <c r="B4545" s="3">
        <v>45790</v>
      </c>
      <c r="C4545" s="12" t="s">
        <v>3548</v>
      </c>
      <c r="D4545" s="12" t="s">
        <v>56</v>
      </c>
      <c r="E4545" s="12" t="s">
        <v>81</v>
      </c>
      <c r="F4545" s="12" t="s">
        <v>82</v>
      </c>
      <c r="G4545" s="12">
        <v>2.7</v>
      </c>
      <c r="H4545" s="13">
        <v>120.09</v>
      </c>
      <c r="I4545" s="12" t="s">
        <v>25</v>
      </c>
      <c r="J4545" s="13">
        <v>120.09</v>
      </c>
    </row>
    <row r="4546" spans="1:10">
      <c r="A4546" s="12" t="s">
        <v>5802</v>
      </c>
      <c r="B4546" s="3">
        <v>45748</v>
      </c>
      <c r="C4546" s="12" t="s">
        <v>2194</v>
      </c>
      <c r="D4546" s="12" t="s">
        <v>90</v>
      </c>
      <c r="E4546" s="12" t="s">
        <v>81</v>
      </c>
      <c r="F4546" s="12" t="s">
        <v>82</v>
      </c>
      <c r="G4546" s="12">
        <v>3.7</v>
      </c>
      <c r="H4546" s="13">
        <v>215.42</v>
      </c>
      <c r="I4546" s="12" t="s">
        <v>26</v>
      </c>
      <c r="J4546" s="13">
        <v>122.6</v>
      </c>
    </row>
    <row r="4547" spans="1:10">
      <c r="A4547" s="12" t="s">
        <v>5803</v>
      </c>
      <c r="B4547" s="3">
        <v>45823</v>
      </c>
      <c r="C4547" s="12" t="s">
        <v>1764</v>
      </c>
      <c r="D4547" s="12" t="s">
        <v>80</v>
      </c>
      <c r="E4547" s="12" t="s">
        <v>57</v>
      </c>
      <c r="F4547" s="12" t="s">
        <v>87</v>
      </c>
      <c r="G4547" s="12">
        <v>2.9</v>
      </c>
      <c r="H4547" s="13">
        <v>384.13</v>
      </c>
      <c r="I4547" s="12" t="s">
        <v>26</v>
      </c>
      <c r="J4547" s="13">
        <v>180.23</v>
      </c>
    </row>
    <row r="4548" spans="1:10">
      <c r="A4548" s="12" t="s">
        <v>5804</v>
      </c>
      <c r="B4548" s="3">
        <v>45711</v>
      </c>
      <c r="C4548" s="12" t="s">
        <v>173</v>
      </c>
      <c r="D4548" s="12" t="s">
        <v>56</v>
      </c>
      <c r="E4548" s="12" t="s">
        <v>95</v>
      </c>
      <c r="F4548" s="12" t="s">
        <v>70</v>
      </c>
      <c r="G4548" s="12">
        <v>2.2999999999999998</v>
      </c>
      <c r="H4548" s="13">
        <v>116.41</v>
      </c>
      <c r="I4548" s="12" t="s">
        <v>26</v>
      </c>
      <c r="J4548" s="13">
        <v>34.31</v>
      </c>
    </row>
    <row r="4549" spans="1:10">
      <c r="A4549" s="12" t="s">
        <v>5805</v>
      </c>
      <c r="B4549" s="3">
        <v>45893</v>
      </c>
      <c r="C4549" s="12" t="s">
        <v>1421</v>
      </c>
      <c r="D4549" s="12" t="s">
        <v>68</v>
      </c>
      <c r="E4549" s="12" t="s">
        <v>81</v>
      </c>
      <c r="F4549" s="12" t="s">
        <v>70</v>
      </c>
      <c r="G4549" s="12">
        <v>3.1</v>
      </c>
      <c r="H4549" s="13">
        <v>291.57</v>
      </c>
      <c r="I4549" s="12" t="s">
        <v>25</v>
      </c>
      <c r="J4549" s="13">
        <v>291.57</v>
      </c>
    </row>
    <row r="4550" spans="1:10">
      <c r="A4550" s="12" t="s">
        <v>5806</v>
      </c>
      <c r="B4550" s="3">
        <v>45846</v>
      </c>
      <c r="C4550" s="12" t="s">
        <v>3356</v>
      </c>
      <c r="D4550" s="12" t="s">
        <v>80</v>
      </c>
      <c r="E4550" s="12" t="s">
        <v>57</v>
      </c>
      <c r="F4550" s="12" t="s">
        <v>87</v>
      </c>
      <c r="G4550" s="12">
        <v>4.0999999999999996</v>
      </c>
      <c r="H4550" s="13">
        <v>359.24</v>
      </c>
      <c r="I4550" s="12" t="s">
        <v>25</v>
      </c>
      <c r="J4550" s="13">
        <v>359.24</v>
      </c>
    </row>
    <row r="4551" spans="1:10">
      <c r="A4551" s="12" t="s">
        <v>5807</v>
      </c>
      <c r="B4551" s="3">
        <v>45692</v>
      </c>
      <c r="C4551" s="12" t="s">
        <v>2499</v>
      </c>
      <c r="D4551" s="12" t="s">
        <v>65</v>
      </c>
      <c r="E4551" s="12" t="s">
        <v>95</v>
      </c>
      <c r="F4551" s="12" t="s">
        <v>70</v>
      </c>
      <c r="G4551" s="12">
        <v>2.8</v>
      </c>
      <c r="H4551" s="13">
        <v>216.73</v>
      </c>
      <c r="I4551" s="12" t="s">
        <v>25</v>
      </c>
      <c r="J4551" s="13">
        <v>216.73</v>
      </c>
    </row>
    <row r="4552" spans="1:10">
      <c r="A4552" s="12" t="s">
        <v>5808</v>
      </c>
      <c r="B4552" s="3">
        <v>45906</v>
      </c>
      <c r="C4552" s="12" t="s">
        <v>2509</v>
      </c>
      <c r="D4552" s="12" t="s">
        <v>61</v>
      </c>
      <c r="E4552" s="12" t="s">
        <v>57</v>
      </c>
      <c r="F4552" s="12" t="s">
        <v>87</v>
      </c>
      <c r="G4552" s="12">
        <v>3</v>
      </c>
      <c r="H4552" s="13">
        <v>122.24</v>
      </c>
      <c r="I4552" s="12" t="s">
        <v>26</v>
      </c>
      <c r="J4552" s="13">
        <v>58.2</v>
      </c>
    </row>
    <row r="4553" spans="1:10">
      <c r="A4553" s="12" t="s">
        <v>5809</v>
      </c>
      <c r="B4553" s="3">
        <v>46010</v>
      </c>
      <c r="C4553" s="12" t="s">
        <v>2294</v>
      </c>
      <c r="D4553" s="12" t="s">
        <v>65</v>
      </c>
      <c r="E4553" s="12" t="s">
        <v>73</v>
      </c>
      <c r="F4553" s="12" t="s">
        <v>103</v>
      </c>
      <c r="G4553" s="12">
        <v>4.3</v>
      </c>
      <c r="H4553" s="13">
        <v>210.48</v>
      </c>
      <c r="I4553" s="12" t="s">
        <v>25</v>
      </c>
      <c r="J4553" s="13">
        <v>210.48</v>
      </c>
    </row>
    <row r="4554" spans="1:10">
      <c r="A4554" s="12" t="s">
        <v>5810</v>
      </c>
      <c r="B4554" s="3">
        <v>45842</v>
      </c>
      <c r="C4554" s="12" t="s">
        <v>2770</v>
      </c>
      <c r="D4554" s="12" t="s">
        <v>68</v>
      </c>
      <c r="E4554" s="12" t="s">
        <v>95</v>
      </c>
      <c r="F4554" s="12" t="s">
        <v>58</v>
      </c>
      <c r="G4554" s="12">
        <v>3.3</v>
      </c>
      <c r="H4554" s="13">
        <v>328.39</v>
      </c>
      <c r="I4554" s="12" t="s">
        <v>26</v>
      </c>
      <c r="J4554" s="13">
        <v>224.45</v>
      </c>
    </row>
    <row r="4555" spans="1:10">
      <c r="A4555" s="12" t="s">
        <v>5811</v>
      </c>
      <c r="B4555" s="3">
        <v>45929</v>
      </c>
      <c r="C4555" s="12" t="s">
        <v>2782</v>
      </c>
      <c r="D4555" s="12" t="s">
        <v>90</v>
      </c>
      <c r="E4555" s="12" t="s">
        <v>69</v>
      </c>
      <c r="F4555" s="12" t="s">
        <v>87</v>
      </c>
      <c r="G4555" s="12">
        <v>3.1</v>
      </c>
      <c r="H4555" s="13">
        <v>216.29</v>
      </c>
      <c r="I4555" s="12" t="s">
        <v>25</v>
      </c>
      <c r="J4555" s="13">
        <v>216.29</v>
      </c>
    </row>
    <row r="4556" spans="1:10">
      <c r="A4556" s="12" t="s">
        <v>5812</v>
      </c>
      <c r="B4556" s="3">
        <v>45743</v>
      </c>
      <c r="C4556" s="12" t="s">
        <v>123</v>
      </c>
      <c r="D4556" s="12" t="s">
        <v>80</v>
      </c>
      <c r="E4556" s="12" t="s">
        <v>81</v>
      </c>
      <c r="F4556" s="12" t="s">
        <v>103</v>
      </c>
      <c r="G4556" s="12">
        <v>2.1</v>
      </c>
      <c r="H4556" s="13">
        <v>378.97</v>
      </c>
      <c r="I4556" s="12" t="s">
        <v>26</v>
      </c>
      <c r="J4556" s="13">
        <v>183.35</v>
      </c>
    </row>
    <row r="4557" spans="1:10">
      <c r="A4557" s="12" t="s">
        <v>5813</v>
      </c>
      <c r="B4557" s="3">
        <v>45740</v>
      </c>
      <c r="C4557" s="12" t="s">
        <v>5814</v>
      </c>
      <c r="D4557" s="12" t="s">
        <v>80</v>
      </c>
      <c r="E4557" s="12" t="s">
        <v>57</v>
      </c>
      <c r="F4557" s="12" t="s">
        <v>58</v>
      </c>
      <c r="G4557" s="12">
        <v>3.2</v>
      </c>
      <c r="H4557" s="13">
        <v>414.93</v>
      </c>
      <c r="I4557" s="12" t="s">
        <v>25</v>
      </c>
      <c r="J4557" s="13">
        <v>378</v>
      </c>
    </row>
    <row r="4558" spans="1:10">
      <c r="A4558" s="12" t="s">
        <v>5815</v>
      </c>
      <c r="B4558" s="3">
        <v>45871</v>
      </c>
      <c r="C4558" s="12" t="s">
        <v>698</v>
      </c>
      <c r="D4558" s="12" t="s">
        <v>65</v>
      </c>
      <c r="E4558" s="12" t="s">
        <v>81</v>
      </c>
      <c r="F4558" s="12" t="s">
        <v>58</v>
      </c>
      <c r="G4558" s="12">
        <v>4.4000000000000004</v>
      </c>
      <c r="H4558" s="13">
        <v>218.38</v>
      </c>
      <c r="I4558" s="12" t="s">
        <v>27</v>
      </c>
      <c r="J4558" s="13">
        <v>0</v>
      </c>
    </row>
    <row r="4559" spans="1:10">
      <c r="A4559" s="12" t="s">
        <v>5816</v>
      </c>
      <c r="B4559" s="3">
        <v>45898</v>
      </c>
      <c r="C4559" s="12" t="s">
        <v>2415</v>
      </c>
      <c r="D4559" s="12" t="s">
        <v>90</v>
      </c>
      <c r="E4559" s="12" t="s">
        <v>81</v>
      </c>
      <c r="F4559" s="12" t="s">
        <v>103</v>
      </c>
      <c r="G4559" s="12">
        <v>3.2</v>
      </c>
      <c r="H4559" s="13">
        <v>188.98</v>
      </c>
      <c r="I4559" s="12" t="s">
        <v>25</v>
      </c>
      <c r="J4559" s="13">
        <v>188.98</v>
      </c>
    </row>
    <row r="4560" spans="1:10">
      <c r="A4560" s="12" t="s">
        <v>5817</v>
      </c>
      <c r="B4560" s="3">
        <v>45754</v>
      </c>
      <c r="C4560" s="12" t="s">
        <v>1084</v>
      </c>
      <c r="D4560" s="12" t="s">
        <v>61</v>
      </c>
      <c r="E4560" s="12" t="s">
        <v>69</v>
      </c>
      <c r="F4560" s="12" t="s">
        <v>103</v>
      </c>
      <c r="G4560" s="12">
        <v>2.6</v>
      </c>
      <c r="H4560" s="13">
        <v>96.98</v>
      </c>
      <c r="I4560" s="12" t="s">
        <v>26</v>
      </c>
      <c r="J4560" s="13">
        <v>80.28</v>
      </c>
    </row>
    <row r="4561" spans="1:10">
      <c r="A4561" s="12" t="s">
        <v>5818</v>
      </c>
      <c r="B4561" s="3">
        <v>46017</v>
      </c>
      <c r="C4561" s="12" t="s">
        <v>226</v>
      </c>
      <c r="D4561" s="12" t="s">
        <v>65</v>
      </c>
      <c r="E4561" s="12" t="s">
        <v>73</v>
      </c>
      <c r="F4561" s="12" t="s">
        <v>87</v>
      </c>
      <c r="G4561" s="12">
        <v>1</v>
      </c>
      <c r="H4561" s="13">
        <v>259.52999999999997</v>
      </c>
      <c r="I4561" s="12" t="s">
        <v>26</v>
      </c>
      <c r="J4561" s="13">
        <v>198.07</v>
      </c>
    </row>
    <row r="4562" spans="1:10">
      <c r="A4562" s="12" t="s">
        <v>5819</v>
      </c>
      <c r="B4562" s="3">
        <v>45752</v>
      </c>
      <c r="C4562" s="12" t="s">
        <v>1624</v>
      </c>
      <c r="D4562" s="12" t="s">
        <v>65</v>
      </c>
      <c r="E4562" s="12" t="s">
        <v>81</v>
      </c>
      <c r="F4562" s="12" t="s">
        <v>82</v>
      </c>
      <c r="G4562" s="12">
        <v>3.3</v>
      </c>
      <c r="H4562" s="13">
        <v>230.77</v>
      </c>
      <c r="I4562" s="12" t="s">
        <v>25</v>
      </c>
      <c r="J4562" s="13">
        <v>230.77</v>
      </c>
    </row>
    <row r="4563" spans="1:10">
      <c r="A4563" s="12" t="s">
        <v>5820</v>
      </c>
      <c r="B4563" s="3">
        <v>45846</v>
      </c>
      <c r="C4563" s="12" t="s">
        <v>4207</v>
      </c>
      <c r="D4563" s="12" t="s">
        <v>56</v>
      </c>
      <c r="E4563" s="12" t="s">
        <v>73</v>
      </c>
      <c r="F4563" s="12" t="s">
        <v>103</v>
      </c>
      <c r="G4563" s="12">
        <v>2.7</v>
      </c>
      <c r="H4563" s="13">
        <v>120.18</v>
      </c>
      <c r="I4563" s="12" t="s">
        <v>26</v>
      </c>
      <c r="J4563" s="13">
        <v>94.06</v>
      </c>
    </row>
    <row r="4564" spans="1:10">
      <c r="A4564" s="12" t="s">
        <v>5821</v>
      </c>
      <c r="B4564" s="3">
        <v>45780</v>
      </c>
      <c r="C4564" s="12" t="s">
        <v>97</v>
      </c>
      <c r="D4564" s="12" t="s">
        <v>68</v>
      </c>
      <c r="E4564" s="12" t="s">
        <v>76</v>
      </c>
      <c r="F4564" s="12" t="s">
        <v>87</v>
      </c>
      <c r="G4564" s="12">
        <v>3.6</v>
      </c>
      <c r="H4564" s="13">
        <v>264.66000000000003</v>
      </c>
      <c r="I4564" s="12" t="s">
        <v>25</v>
      </c>
      <c r="J4564" s="13">
        <v>264.66000000000003</v>
      </c>
    </row>
    <row r="4565" spans="1:10">
      <c r="A4565" s="12" t="s">
        <v>5822</v>
      </c>
      <c r="B4565" s="3">
        <v>45739</v>
      </c>
      <c r="C4565" s="12" t="s">
        <v>1308</v>
      </c>
      <c r="D4565" s="12" t="s">
        <v>65</v>
      </c>
      <c r="E4565" s="12" t="s">
        <v>57</v>
      </c>
      <c r="F4565" s="12" t="s">
        <v>58</v>
      </c>
      <c r="G4565" s="12">
        <v>2.5</v>
      </c>
      <c r="H4565" s="13">
        <v>206.27</v>
      </c>
      <c r="I4565" s="12" t="s">
        <v>25</v>
      </c>
      <c r="J4565" s="13">
        <v>206.27</v>
      </c>
    </row>
    <row r="4566" spans="1:10">
      <c r="A4566" s="12" t="s">
        <v>5823</v>
      </c>
      <c r="B4566" s="3">
        <v>45971</v>
      </c>
      <c r="C4566" s="12" t="s">
        <v>137</v>
      </c>
      <c r="D4566" s="12" t="s">
        <v>68</v>
      </c>
      <c r="E4566" s="12" t="s">
        <v>57</v>
      </c>
      <c r="F4566" s="12" t="s">
        <v>70</v>
      </c>
      <c r="G4566" s="12">
        <v>2.7</v>
      </c>
      <c r="H4566" s="13">
        <v>324.87</v>
      </c>
      <c r="I4566" s="12" t="s">
        <v>25</v>
      </c>
      <c r="J4566" s="13">
        <v>324.87</v>
      </c>
    </row>
    <row r="4567" spans="1:10">
      <c r="A4567" s="12" t="s">
        <v>5824</v>
      </c>
      <c r="B4567" s="3">
        <v>45881</v>
      </c>
      <c r="C4567" s="12" t="s">
        <v>1764</v>
      </c>
      <c r="D4567" s="12" t="s">
        <v>56</v>
      </c>
      <c r="E4567" s="12" t="s">
        <v>69</v>
      </c>
      <c r="F4567" s="12" t="s">
        <v>103</v>
      </c>
      <c r="G4567" s="12">
        <v>3.3</v>
      </c>
      <c r="H4567" s="13">
        <v>140.35</v>
      </c>
      <c r="I4567" s="12" t="s">
        <v>26</v>
      </c>
      <c r="J4567" s="13">
        <v>40.11</v>
      </c>
    </row>
    <row r="4568" spans="1:10">
      <c r="A4568" s="12" t="s">
        <v>5825</v>
      </c>
      <c r="B4568" s="3">
        <v>45871</v>
      </c>
      <c r="C4568" s="12" t="s">
        <v>3391</v>
      </c>
      <c r="D4568" s="12" t="s">
        <v>61</v>
      </c>
      <c r="E4568" s="12" t="s">
        <v>57</v>
      </c>
      <c r="F4568" s="12" t="s">
        <v>77</v>
      </c>
      <c r="G4568" s="12">
        <v>1.3</v>
      </c>
      <c r="H4568" s="13">
        <v>101.6</v>
      </c>
      <c r="I4568" s="12" t="s">
        <v>25</v>
      </c>
      <c r="J4568" s="13">
        <v>101.6</v>
      </c>
    </row>
    <row r="4569" spans="1:10">
      <c r="A4569" s="12" t="s">
        <v>5826</v>
      </c>
      <c r="B4569" s="3">
        <v>45683</v>
      </c>
      <c r="C4569" s="12" t="s">
        <v>569</v>
      </c>
      <c r="D4569" s="12" t="s">
        <v>61</v>
      </c>
      <c r="E4569" s="12" t="s">
        <v>69</v>
      </c>
      <c r="F4569" s="12" t="s">
        <v>100</v>
      </c>
      <c r="G4569" s="12">
        <v>4.5</v>
      </c>
      <c r="H4569" s="13">
        <v>94.28</v>
      </c>
      <c r="I4569" s="12" t="s">
        <v>25</v>
      </c>
      <c r="J4569" s="13">
        <v>94.28</v>
      </c>
    </row>
    <row r="4570" spans="1:10">
      <c r="A4570" s="12" t="s">
        <v>5827</v>
      </c>
      <c r="B4570" s="3">
        <v>45843</v>
      </c>
      <c r="C4570" s="12" t="s">
        <v>92</v>
      </c>
      <c r="D4570" s="12" t="s">
        <v>90</v>
      </c>
      <c r="E4570" s="12" t="s">
        <v>69</v>
      </c>
      <c r="F4570" s="12" t="s">
        <v>82</v>
      </c>
      <c r="G4570" s="12">
        <v>1.3</v>
      </c>
      <c r="H4570" s="13">
        <v>205.68</v>
      </c>
      <c r="I4570" s="12" t="s">
        <v>25</v>
      </c>
      <c r="J4570" s="13">
        <v>205.68</v>
      </c>
    </row>
    <row r="4571" spans="1:10">
      <c r="A4571" s="12" t="s">
        <v>5828</v>
      </c>
      <c r="B4571" s="3">
        <v>45697</v>
      </c>
      <c r="C4571" s="12" t="s">
        <v>964</v>
      </c>
      <c r="D4571" s="12" t="s">
        <v>65</v>
      </c>
      <c r="E4571" s="12" t="s">
        <v>69</v>
      </c>
      <c r="F4571" s="12" t="s">
        <v>87</v>
      </c>
      <c r="G4571" s="12">
        <v>4.3</v>
      </c>
      <c r="H4571" s="13">
        <v>258.33999999999997</v>
      </c>
      <c r="I4571" s="12" t="s">
        <v>25</v>
      </c>
      <c r="J4571" s="13">
        <v>258.33999999999997</v>
      </c>
    </row>
    <row r="4572" spans="1:10">
      <c r="A4572" s="12" t="s">
        <v>5829</v>
      </c>
      <c r="B4572" s="3">
        <v>45679</v>
      </c>
      <c r="C4572" s="12" t="s">
        <v>648</v>
      </c>
      <c r="D4572" s="12" t="s">
        <v>90</v>
      </c>
      <c r="E4572" s="12" t="s">
        <v>69</v>
      </c>
      <c r="F4572" s="12" t="s">
        <v>70</v>
      </c>
      <c r="G4572" s="12">
        <v>3.5</v>
      </c>
      <c r="H4572" s="13">
        <v>212.67</v>
      </c>
      <c r="I4572" s="12" t="s">
        <v>25</v>
      </c>
      <c r="J4572" s="13">
        <v>212.67</v>
      </c>
    </row>
    <row r="4573" spans="1:10">
      <c r="A4573" s="12" t="s">
        <v>5830</v>
      </c>
      <c r="B4573" s="3">
        <v>45764</v>
      </c>
      <c r="C4573" s="12" t="s">
        <v>1048</v>
      </c>
      <c r="D4573" s="12" t="s">
        <v>68</v>
      </c>
      <c r="E4573" s="12" t="s">
        <v>73</v>
      </c>
      <c r="F4573" s="12" t="s">
        <v>87</v>
      </c>
      <c r="G4573" s="12">
        <v>2.9</v>
      </c>
      <c r="H4573" s="13">
        <v>293.68</v>
      </c>
      <c r="I4573" s="12" t="s">
        <v>26</v>
      </c>
      <c r="J4573" s="13">
        <v>211.37</v>
      </c>
    </row>
    <row r="4574" spans="1:10">
      <c r="A4574" s="12" t="s">
        <v>5831</v>
      </c>
      <c r="B4574" s="3">
        <v>45999</v>
      </c>
      <c r="C4574" s="12" t="s">
        <v>2166</v>
      </c>
      <c r="D4574" s="12" t="s">
        <v>68</v>
      </c>
      <c r="E4574" s="12" t="s">
        <v>73</v>
      </c>
      <c r="F4574" s="12" t="s">
        <v>62</v>
      </c>
      <c r="G4574" s="12">
        <v>2.4</v>
      </c>
      <c r="H4574" s="13">
        <v>341.87</v>
      </c>
      <c r="I4574" s="12" t="s">
        <v>25</v>
      </c>
      <c r="J4574" s="13">
        <v>341.87</v>
      </c>
    </row>
    <row r="4575" spans="1:10">
      <c r="A4575" s="12" t="s">
        <v>5832</v>
      </c>
      <c r="B4575" s="3">
        <v>45991</v>
      </c>
      <c r="C4575" s="12" t="s">
        <v>2754</v>
      </c>
      <c r="D4575" s="12" t="s">
        <v>80</v>
      </c>
      <c r="E4575" s="12" t="s">
        <v>76</v>
      </c>
      <c r="F4575" s="12" t="s">
        <v>100</v>
      </c>
      <c r="G4575" s="12">
        <v>2.2999999999999998</v>
      </c>
      <c r="H4575" s="13">
        <v>412.99</v>
      </c>
      <c r="I4575" s="12" t="s">
        <v>25</v>
      </c>
      <c r="J4575" s="13">
        <v>412.99</v>
      </c>
    </row>
    <row r="4576" spans="1:10">
      <c r="A4576" s="12" t="s">
        <v>5833</v>
      </c>
      <c r="B4576" s="3">
        <v>46011</v>
      </c>
      <c r="C4576" s="12" t="s">
        <v>735</v>
      </c>
      <c r="D4576" s="12" t="s">
        <v>90</v>
      </c>
      <c r="E4576" s="12" t="s">
        <v>57</v>
      </c>
      <c r="F4576" s="12" t="s">
        <v>100</v>
      </c>
      <c r="G4576" s="12">
        <v>3.1</v>
      </c>
      <c r="H4576" s="13">
        <v>226.98</v>
      </c>
      <c r="I4576" s="12" t="s">
        <v>27</v>
      </c>
      <c r="J4576" s="13">
        <v>0</v>
      </c>
    </row>
    <row r="4577" spans="1:10">
      <c r="A4577" s="12" t="s">
        <v>5834</v>
      </c>
      <c r="B4577" s="3">
        <v>45926</v>
      </c>
      <c r="C4577" s="12" t="s">
        <v>2351</v>
      </c>
      <c r="D4577" s="12" t="s">
        <v>68</v>
      </c>
      <c r="E4577" s="12" t="s">
        <v>95</v>
      </c>
      <c r="F4577" s="12" t="s">
        <v>82</v>
      </c>
      <c r="G4577" s="12">
        <v>2</v>
      </c>
      <c r="H4577" s="13">
        <v>249.47</v>
      </c>
      <c r="I4577" s="12" t="s">
        <v>26</v>
      </c>
      <c r="J4577" s="13">
        <v>142.21</v>
      </c>
    </row>
    <row r="4578" spans="1:10">
      <c r="A4578" s="12" t="s">
        <v>5835</v>
      </c>
      <c r="B4578" s="3">
        <v>45827</v>
      </c>
      <c r="C4578" s="12" t="s">
        <v>1784</v>
      </c>
      <c r="D4578" s="12" t="s">
        <v>61</v>
      </c>
      <c r="E4578" s="12" t="s">
        <v>57</v>
      </c>
      <c r="F4578" s="12" t="s">
        <v>103</v>
      </c>
      <c r="G4578" s="12">
        <v>3.6</v>
      </c>
      <c r="H4578" s="13">
        <v>96.42</v>
      </c>
      <c r="I4578" s="12" t="s">
        <v>26</v>
      </c>
      <c r="J4578" s="13">
        <v>60.77</v>
      </c>
    </row>
    <row r="4579" spans="1:10">
      <c r="A4579" s="12" t="s">
        <v>5836</v>
      </c>
      <c r="B4579" s="3">
        <v>45919</v>
      </c>
      <c r="C4579" s="12" t="s">
        <v>1760</v>
      </c>
      <c r="D4579" s="12" t="s">
        <v>61</v>
      </c>
      <c r="E4579" s="12" t="s">
        <v>57</v>
      </c>
      <c r="F4579" s="12" t="s">
        <v>62</v>
      </c>
      <c r="G4579" s="12">
        <v>4</v>
      </c>
      <c r="H4579" s="13">
        <v>94.9</v>
      </c>
      <c r="I4579" s="12" t="s">
        <v>26</v>
      </c>
      <c r="J4579" s="13">
        <v>67.8</v>
      </c>
    </row>
    <row r="4580" spans="1:10">
      <c r="A4580" s="12" t="s">
        <v>5837</v>
      </c>
      <c r="B4580" s="3">
        <v>45680</v>
      </c>
      <c r="C4580" s="12" t="s">
        <v>3356</v>
      </c>
      <c r="D4580" s="12" t="s">
        <v>65</v>
      </c>
      <c r="E4580" s="12" t="s">
        <v>57</v>
      </c>
      <c r="F4580" s="12" t="s">
        <v>87</v>
      </c>
      <c r="G4580" s="12">
        <v>2.7</v>
      </c>
      <c r="H4580" s="13">
        <v>241.42</v>
      </c>
      <c r="I4580" s="12" t="s">
        <v>25</v>
      </c>
      <c r="J4580" s="13">
        <v>241.42</v>
      </c>
    </row>
    <row r="4581" spans="1:10">
      <c r="A4581" s="12" t="s">
        <v>5838</v>
      </c>
      <c r="B4581" s="3">
        <v>45971</v>
      </c>
      <c r="C4581" s="12" t="s">
        <v>3102</v>
      </c>
      <c r="D4581" s="12" t="s">
        <v>65</v>
      </c>
      <c r="E4581" s="12" t="s">
        <v>73</v>
      </c>
      <c r="F4581" s="12" t="s">
        <v>62</v>
      </c>
      <c r="G4581" s="12">
        <v>4.2</v>
      </c>
      <c r="H4581" s="13">
        <v>262.83</v>
      </c>
      <c r="I4581" s="12" t="s">
        <v>25</v>
      </c>
      <c r="J4581" s="13">
        <v>262.83</v>
      </c>
    </row>
    <row r="4582" spans="1:10">
      <c r="A4582" s="12" t="s">
        <v>5839</v>
      </c>
      <c r="B4582" s="3">
        <v>45726</v>
      </c>
      <c r="C4582" s="12" t="s">
        <v>1760</v>
      </c>
      <c r="D4582" s="12" t="s">
        <v>68</v>
      </c>
      <c r="E4582" s="12" t="s">
        <v>76</v>
      </c>
      <c r="F4582" s="12" t="s">
        <v>87</v>
      </c>
      <c r="G4582" s="12">
        <v>1.9</v>
      </c>
      <c r="H4582" s="13">
        <v>296.68</v>
      </c>
      <c r="I4582" s="12" t="s">
        <v>25</v>
      </c>
      <c r="J4582" s="13">
        <v>296.68</v>
      </c>
    </row>
    <row r="4583" spans="1:10">
      <c r="A4583" s="12" t="s">
        <v>5840</v>
      </c>
      <c r="B4583" s="3">
        <v>45898</v>
      </c>
      <c r="C4583" s="12" t="s">
        <v>3952</v>
      </c>
      <c r="D4583" s="12" t="s">
        <v>65</v>
      </c>
      <c r="E4583" s="12" t="s">
        <v>76</v>
      </c>
      <c r="F4583" s="12" t="s">
        <v>70</v>
      </c>
      <c r="G4583" s="12">
        <v>3.6</v>
      </c>
      <c r="H4583" s="13">
        <v>218.75</v>
      </c>
      <c r="I4583" s="12" t="s">
        <v>26</v>
      </c>
      <c r="J4583" s="13">
        <v>174.28</v>
      </c>
    </row>
    <row r="4584" spans="1:10">
      <c r="A4584" s="12" t="s">
        <v>5841</v>
      </c>
      <c r="B4584" s="3">
        <v>45798</v>
      </c>
      <c r="C4584" s="12" t="s">
        <v>1608</v>
      </c>
      <c r="D4584" s="12" t="s">
        <v>65</v>
      </c>
      <c r="E4584" s="12" t="s">
        <v>73</v>
      </c>
      <c r="F4584" s="12" t="s">
        <v>100</v>
      </c>
      <c r="G4584" s="12">
        <v>2.2000000000000002</v>
      </c>
      <c r="H4584" s="13">
        <v>257.95999999999998</v>
      </c>
      <c r="I4584" s="12" t="s">
        <v>25</v>
      </c>
      <c r="J4584" s="13">
        <v>257.95999999999998</v>
      </c>
    </row>
    <row r="4585" spans="1:10">
      <c r="A4585" s="12" t="s">
        <v>5842</v>
      </c>
      <c r="B4585" s="3">
        <v>45697</v>
      </c>
      <c r="C4585" s="12" t="s">
        <v>1121</v>
      </c>
      <c r="D4585" s="12" t="s">
        <v>80</v>
      </c>
      <c r="E4585" s="12" t="s">
        <v>76</v>
      </c>
      <c r="F4585" s="12" t="s">
        <v>58</v>
      </c>
      <c r="G4585" s="12">
        <v>4.2</v>
      </c>
      <c r="H4585" s="13">
        <v>390.1</v>
      </c>
      <c r="I4585" s="12" t="s">
        <v>25</v>
      </c>
      <c r="J4585" s="13">
        <v>390.1</v>
      </c>
    </row>
    <row r="4586" spans="1:10">
      <c r="A4586" s="12" t="s">
        <v>5843</v>
      </c>
      <c r="B4586" s="3">
        <v>45849</v>
      </c>
      <c r="C4586" s="12" t="s">
        <v>2360</v>
      </c>
      <c r="D4586" s="12" t="s">
        <v>65</v>
      </c>
      <c r="E4586" s="12" t="s">
        <v>69</v>
      </c>
      <c r="F4586" s="12" t="s">
        <v>87</v>
      </c>
      <c r="G4586" s="12">
        <v>4.3</v>
      </c>
      <c r="H4586" s="13">
        <v>250.24</v>
      </c>
      <c r="I4586" s="12" t="s">
        <v>26</v>
      </c>
      <c r="J4586" s="13">
        <v>127.68</v>
      </c>
    </row>
    <row r="4587" spans="1:10">
      <c r="A4587" s="12" t="s">
        <v>5844</v>
      </c>
      <c r="B4587" s="3">
        <v>45706</v>
      </c>
      <c r="C4587" s="12" t="s">
        <v>5132</v>
      </c>
      <c r="D4587" s="12" t="s">
        <v>61</v>
      </c>
      <c r="E4587" s="12" t="s">
        <v>95</v>
      </c>
      <c r="F4587" s="12" t="s">
        <v>100</v>
      </c>
      <c r="G4587" s="12">
        <v>2.9</v>
      </c>
      <c r="H4587" s="13">
        <v>129.31</v>
      </c>
      <c r="I4587" s="12" t="s">
        <v>25</v>
      </c>
      <c r="J4587" s="13">
        <v>129.31</v>
      </c>
    </row>
    <row r="4588" spans="1:10">
      <c r="A4588" s="12" t="s">
        <v>5845</v>
      </c>
      <c r="B4588" s="3">
        <v>45720</v>
      </c>
      <c r="C4588" s="12" t="s">
        <v>2166</v>
      </c>
      <c r="D4588" s="12" t="s">
        <v>56</v>
      </c>
      <c r="E4588" s="12" t="s">
        <v>95</v>
      </c>
      <c r="F4588" s="12" t="s">
        <v>58</v>
      </c>
      <c r="G4588" s="12">
        <v>2.2999999999999998</v>
      </c>
      <c r="H4588" s="13">
        <v>117.43</v>
      </c>
      <c r="I4588" s="12" t="s">
        <v>26</v>
      </c>
      <c r="J4588" s="13">
        <v>41.39</v>
      </c>
    </row>
    <row r="4589" spans="1:10">
      <c r="A4589" s="12" t="s">
        <v>5846</v>
      </c>
      <c r="B4589" s="3">
        <v>45940</v>
      </c>
      <c r="C4589" s="12" t="s">
        <v>4200</v>
      </c>
      <c r="D4589" s="12" t="s">
        <v>68</v>
      </c>
      <c r="E4589" s="12" t="s">
        <v>73</v>
      </c>
      <c r="F4589" s="12" t="s">
        <v>103</v>
      </c>
      <c r="G4589" s="12">
        <v>2.6</v>
      </c>
      <c r="H4589" s="13">
        <v>257.87</v>
      </c>
      <c r="I4589" s="12" t="s">
        <v>26</v>
      </c>
      <c r="J4589" s="13">
        <v>92.3</v>
      </c>
    </row>
    <row r="4590" spans="1:10">
      <c r="A4590" s="12" t="s">
        <v>5847</v>
      </c>
      <c r="B4590" s="3">
        <v>46001</v>
      </c>
      <c r="C4590" s="12" t="s">
        <v>2688</v>
      </c>
      <c r="D4590" s="12" t="s">
        <v>56</v>
      </c>
      <c r="E4590" s="12" t="s">
        <v>95</v>
      </c>
      <c r="F4590" s="12" t="s">
        <v>103</v>
      </c>
      <c r="G4590" s="12">
        <v>4.0999999999999996</v>
      </c>
      <c r="H4590" s="13">
        <v>149.97</v>
      </c>
      <c r="I4590" s="12" t="s">
        <v>25</v>
      </c>
      <c r="J4590" s="13">
        <v>149.97</v>
      </c>
    </row>
    <row r="4591" spans="1:10">
      <c r="A4591" s="12" t="s">
        <v>5848</v>
      </c>
      <c r="B4591" s="3">
        <v>45714</v>
      </c>
      <c r="C4591" s="12" t="s">
        <v>839</v>
      </c>
      <c r="D4591" s="12" t="s">
        <v>90</v>
      </c>
      <c r="E4591" s="12" t="s">
        <v>73</v>
      </c>
      <c r="F4591" s="12" t="s">
        <v>87</v>
      </c>
      <c r="G4591" s="12">
        <v>3.4</v>
      </c>
      <c r="H4591" s="13">
        <v>169.49</v>
      </c>
      <c r="I4591" s="12" t="s">
        <v>26</v>
      </c>
      <c r="J4591" s="13">
        <v>84.78</v>
      </c>
    </row>
    <row r="4592" spans="1:10">
      <c r="A4592" s="12" t="s">
        <v>5849</v>
      </c>
      <c r="B4592" s="3">
        <v>45878</v>
      </c>
      <c r="C4592" s="12" t="s">
        <v>4435</v>
      </c>
      <c r="D4592" s="12" t="s">
        <v>68</v>
      </c>
      <c r="E4592" s="12" t="s">
        <v>76</v>
      </c>
      <c r="F4592" s="12" t="s">
        <v>77</v>
      </c>
      <c r="G4592" s="12">
        <v>3.1</v>
      </c>
      <c r="H4592" s="13">
        <v>264.99</v>
      </c>
      <c r="I4592" s="12" t="s">
        <v>25</v>
      </c>
      <c r="J4592" s="13">
        <v>264.99</v>
      </c>
    </row>
    <row r="4593" spans="1:10">
      <c r="A4593" s="12" t="s">
        <v>5850</v>
      </c>
      <c r="B4593" s="3">
        <v>45800</v>
      </c>
      <c r="C4593" s="12" t="s">
        <v>292</v>
      </c>
      <c r="D4593" s="12" t="s">
        <v>65</v>
      </c>
      <c r="E4593" s="12" t="s">
        <v>73</v>
      </c>
      <c r="F4593" s="12" t="s">
        <v>82</v>
      </c>
      <c r="G4593" s="12">
        <v>2</v>
      </c>
      <c r="H4593" s="13">
        <v>210.04</v>
      </c>
      <c r="I4593" s="12" t="s">
        <v>25</v>
      </c>
      <c r="J4593" s="13">
        <v>210.04</v>
      </c>
    </row>
    <row r="4594" spans="1:10">
      <c r="A4594" s="12" t="s">
        <v>5851</v>
      </c>
      <c r="B4594" s="3">
        <v>46010</v>
      </c>
      <c r="C4594" s="12" t="s">
        <v>908</v>
      </c>
      <c r="D4594" s="12" t="s">
        <v>68</v>
      </c>
      <c r="E4594" s="12" t="s">
        <v>76</v>
      </c>
      <c r="F4594" s="12" t="s">
        <v>103</v>
      </c>
      <c r="G4594" s="12">
        <v>1.8</v>
      </c>
      <c r="H4594" s="13">
        <v>323.45</v>
      </c>
      <c r="I4594" s="12" t="s">
        <v>26</v>
      </c>
      <c r="J4594" s="13">
        <v>127.38</v>
      </c>
    </row>
    <row r="4595" spans="1:10">
      <c r="A4595" s="12" t="s">
        <v>5852</v>
      </c>
      <c r="B4595" s="3">
        <v>45775</v>
      </c>
      <c r="C4595" s="12" t="s">
        <v>2234</v>
      </c>
      <c r="D4595" s="12" t="s">
        <v>68</v>
      </c>
      <c r="E4595" s="12" t="s">
        <v>95</v>
      </c>
      <c r="F4595" s="12" t="s">
        <v>87</v>
      </c>
      <c r="G4595" s="12">
        <v>3.1</v>
      </c>
      <c r="H4595" s="13">
        <v>317.93</v>
      </c>
      <c r="I4595" s="12" t="s">
        <v>27</v>
      </c>
      <c r="J4595" s="13">
        <v>0</v>
      </c>
    </row>
    <row r="4596" spans="1:10">
      <c r="A4596" s="12" t="s">
        <v>5853</v>
      </c>
      <c r="B4596" s="3">
        <v>46005</v>
      </c>
      <c r="C4596" s="12" t="s">
        <v>1838</v>
      </c>
      <c r="D4596" s="12" t="s">
        <v>90</v>
      </c>
      <c r="E4596" s="12" t="s">
        <v>81</v>
      </c>
      <c r="F4596" s="12" t="s">
        <v>70</v>
      </c>
      <c r="G4596" s="12">
        <v>2.6</v>
      </c>
      <c r="H4596" s="13">
        <v>200.34</v>
      </c>
      <c r="I4596" s="12" t="s">
        <v>25</v>
      </c>
      <c r="J4596" s="13">
        <v>200.34</v>
      </c>
    </row>
    <row r="4597" spans="1:10">
      <c r="A4597" s="12" t="s">
        <v>5854</v>
      </c>
      <c r="B4597" s="3">
        <v>45945</v>
      </c>
      <c r="C4597" s="12" t="s">
        <v>3117</v>
      </c>
      <c r="D4597" s="12" t="s">
        <v>80</v>
      </c>
      <c r="E4597" s="12" t="s">
        <v>73</v>
      </c>
      <c r="F4597" s="12" t="s">
        <v>87</v>
      </c>
      <c r="G4597" s="12">
        <v>3.5</v>
      </c>
      <c r="H4597" s="13">
        <v>320.91000000000003</v>
      </c>
      <c r="I4597" s="12" t="s">
        <v>27</v>
      </c>
      <c r="J4597" s="13">
        <v>0</v>
      </c>
    </row>
    <row r="4598" spans="1:10">
      <c r="A4598" s="12" t="s">
        <v>5855</v>
      </c>
      <c r="B4598" s="3">
        <v>45925</v>
      </c>
      <c r="C4598" s="12" t="s">
        <v>3284</v>
      </c>
      <c r="D4598" s="12" t="s">
        <v>80</v>
      </c>
      <c r="E4598" s="12" t="s">
        <v>95</v>
      </c>
      <c r="F4598" s="12" t="s">
        <v>62</v>
      </c>
      <c r="G4598" s="12">
        <v>2.8</v>
      </c>
      <c r="H4598" s="13">
        <v>327.61</v>
      </c>
      <c r="I4598" s="12" t="s">
        <v>25</v>
      </c>
      <c r="J4598" s="13">
        <v>327.61</v>
      </c>
    </row>
    <row r="4599" spans="1:10">
      <c r="A4599" s="12" t="s">
        <v>5856</v>
      </c>
      <c r="B4599" s="3">
        <v>45990</v>
      </c>
      <c r="C4599" s="12" t="s">
        <v>1077</v>
      </c>
      <c r="D4599" s="12" t="s">
        <v>61</v>
      </c>
      <c r="E4599" s="12" t="s">
        <v>95</v>
      </c>
      <c r="F4599" s="12" t="s">
        <v>87</v>
      </c>
      <c r="G4599" s="12">
        <v>3.9</v>
      </c>
      <c r="H4599" s="13">
        <v>106.31</v>
      </c>
      <c r="I4599" s="12" t="s">
        <v>25</v>
      </c>
      <c r="J4599" s="13">
        <v>106.31</v>
      </c>
    </row>
    <row r="4600" spans="1:10">
      <c r="A4600" s="12" t="s">
        <v>5857</v>
      </c>
      <c r="B4600" s="3">
        <v>45797</v>
      </c>
      <c r="C4600" s="12" t="s">
        <v>4551</v>
      </c>
      <c r="D4600" s="12" t="s">
        <v>90</v>
      </c>
      <c r="E4600" s="12" t="s">
        <v>81</v>
      </c>
      <c r="F4600" s="12" t="s">
        <v>62</v>
      </c>
      <c r="G4600" s="12">
        <v>2.9</v>
      </c>
      <c r="H4600" s="13">
        <v>182.44</v>
      </c>
      <c r="I4600" s="12" t="s">
        <v>25</v>
      </c>
      <c r="J4600" s="13">
        <v>182.44</v>
      </c>
    </row>
    <row r="4601" spans="1:10">
      <c r="A4601" s="12" t="s">
        <v>5858</v>
      </c>
      <c r="B4601" s="3">
        <v>45766</v>
      </c>
      <c r="C4601" s="12" t="s">
        <v>1801</v>
      </c>
      <c r="D4601" s="12" t="s">
        <v>90</v>
      </c>
      <c r="E4601" s="12" t="s">
        <v>69</v>
      </c>
      <c r="F4601" s="12" t="s">
        <v>62</v>
      </c>
      <c r="G4601" s="12">
        <v>3.2</v>
      </c>
      <c r="H4601" s="13">
        <v>165.45</v>
      </c>
      <c r="I4601" s="12" t="s">
        <v>25</v>
      </c>
      <c r="J4601" s="13">
        <v>165.45</v>
      </c>
    </row>
    <row r="4602" spans="1:10">
      <c r="A4602" s="12" t="s">
        <v>5859</v>
      </c>
      <c r="B4602" s="3">
        <v>45787</v>
      </c>
      <c r="C4602" s="12" t="s">
        <v>1950</v>
      </c>
      <c r="D4602" s="12" t="s">
        <v>68</v>
      </c>
      <c r="E4602" s="12" t="s">
        <v>57</v>
      </c>
      <c r="F4602" s="12" t="s">
        <v>100</v>
      </c>
      <c r="G4602" s="12">
        <v>1.7</v>
      </c>
      <c r="H4602" s="13">
        <v>289.3</v>
      </c>
      <c r="I4602" s="12" t="s">
        <v>25</v>
      </c>
      <c r="J4602" s="13">
        <v>289.3</v>
      </c>
    </row>
    <row r="4603" spans="1:10">
      <c r="A4603" s="12" t="s">
        <v>5860</v>
      </c>
      <c r="B4603" s="3">
        <v>45786</v>
      </c>
      <c r="C4603" s="12" t="s">
        <v>5337</v>
      </c>
      <c r="D4603" s="12" t="s">
        <v>56</v>
      </c>
      <c r="E4603" s="12" t="s">
        <v>69</v>
      </c>
      <c r="F4603" s="12" t="s">
        <v>82</v>
      </c>
      <c r="G4603" s="12">
        <v>2.4</v>
      </c>
      <c r="H4603" s="13">
        <v>121.85</v>
      </c>
      <c r="I4603" s="12" t="s">
        <v>25</v>
      </c>
      <c r="J4603" s="13">
        <v>121.85</v>
      </c>
    </row>
    <row r="4604" spans="1:10">
      <c r="A4604" s="12" t="s">
        <v>5861</v>
      </c>
      <c r="B4604" s="3">
        <v>45916</v>
      </c>
      <c r="C4604" s="12" t="s">
        <v>1735</v>
      </c>
      <c r="D4604" s="12" t="s">
        <v>61</v>
      </c>
      <c r="E4604" s="12" t="s">
        <v>57</v>
      </c>
      <c r="F4604" s="12" t="s">
        <v>77</v>
      </c>
      <c r="G4604" s="12">
        <v>2.5</v>
      </c>
      <c r="H4604" s="13">
        <v>101.51</v>
      </c>
      <c r="I4604" s="12" t="s">
        <v>25</v>
      </c>
      <c r="J4604" s="13">
        <v>101.51</v>
      </c>
    </row>
    <row r="4605" spans="1:10">
      <c r="A4605" s="12" t="s">
        <v>5862</v>
      </c>
      <c r="B4605" s="3">
        <v>45800</v>
      </c>
      <c r="C4605" s="12" t="s">
        <v>1611</v>
      </c>
      <c r="D4605" s="12" t="s">
        <v>90</v>
      </c>
      <c r="E4605" s="12" t="s">
        <v>57</v>
      </c>
      <c r="F4605" s="12" t="s">
        <v>87</v>
      </c>
      <c r="G4605" s="12">
        <v>2.1</v>
      </c>
      <c r="H4605" s="13">
        <v>190.93</v>
      </c>
      <c r="I4605" s="12" t="s">
        <v>25</v>
      </c>
      <c r="J4605" s="13">
        <v>190.93</v>
      </c>
    </row>
    <row r="4606" spans="1:10">
      <c r="A4606" s="12" t="s">
        <v>5863</v>
      </c>
      <c r="B4606" s="3">
        <v>45851</v>
      </c>
      <c r="C4606" s="12" t="s">
        <v>4325</v>
      </c>
      <c r="D4606" s="12" t="s">
        <v>68</v>
      </c>
      <c r="E4606" s="12" t="s">
        <v>57</v>
      </c>
      <c r="F4606" s="12" t="s">
        <v>82</v>
      </c>
      <c r="G4606" s="12">
        <v>3.1</v>
      </c>
      <c r="H4606" s="13">
        <v>252.79</v>
      </c>
      <c r="I4606" s="12" t="s">
        <v>25</v>
      </c>
      <c r="J4606" s="13">
        <v>252.79</v>
      </c>
    </row>
    <row r="4607" spans="1:10">
      <c r="A4607" s="12" t="s">
        <v>5864</v>
      </c>
      <c r="B4607" s="3">
        <v>45881</v>
      </c>
      <c r="C4607" s="12" t="s">
        <v>2954</v>
      </c>
      <c r="D4607" s="12" t="s">
        <v>61</v>
      </c>
      <c r="E4607" s="12" t="s">
        <v>69</v>
      </c>
      <c r="F4607" s="12" t="s">
        <v>103</v>
      </c>
      <c r="G4607" s="12">
        <v>3.1</v>
      </c>
      <c r="H4607" s="13">
        <v>107.19</v>
      </c>
      <c r="I4607" s="12" t="s">
        <v>26</v>
      </c>
      <c r="J4607" s="13">
        <v>77.64</v>
      </c>
    </row>
    <row r="4608" spans="1:10">
      <c r="A4608" s="12" t="s">
        <v>5865</v>
      </c>
      <c r="B4608" s="3">
        <v>46005</v>
      </c>
      <c r="C4608" s="12" t="s">
        <v>2614</v>
      </c>
      <c r="D4608" s="12" t="s">
        <v>80</v>
      </c>
      <c r="E4608" s="12" t="s">
        <v>95</v>
      </c>
      <c r="F4608" s="12" t="s">
        <v>87</v>
      </c>
      <c r="G4608" s="12">
        <v>2.6</v>
      </c>
      <c r="H4608" s="13">
        <v>392.28</v>
      </c>
      <c r="I4608" s="12" t="s">
        <v>25</v>
      </c>
      <c r="J4608" s="13">
        <v>392.28</v>
      </c>
    </row>
    <row r="4609" spans="1:10">
      <c r="A4609" s="12" t="s">
        <v>5866</v>
      </c>
      <c r="B4609" s="3">
        <v>45667</v>
      </c>
      <c r="C4609" s="12" t="s">
        <v>2546</v>
      </c>
      <c r="D4609" s="12" t="s">
        <v>90</v>
      </c>
      <c r="E4609" s="12" t="s">
        <v>73</v>
      </c>
      <c r="F4609" s="12" t="s">
        <v>77</v>
      </c>
      <c r="G4609" s="12">
        <v>4.0999999999999996</v>
      </c>
      <c r="H4609" s="13">
        <v>193.63</v>
      </c>
      <c r="I4609" s="12" t="s">
        <v>25</v>
      </c>
      <c r="J4609" s="13">
        <v>193.63</v>
      </c>
    </row>
    <row r="4610" spans="1:10">
      <c r="A4610" s="12" t="s">
        <v>5867</v>
      </c>
      <c r="B4610" s="3">
        <v>45725</v>
      </c>
      <c r="C4610" s="12" t="s">
        <v>919</v>
      </c>
      <c r="D4610" s="12" t="s">
        <v>90</v>
      </c>
      <c r="E4610" s="12" t="s">
        <v>73</v>
      </c>
      <c r="F4610" s="12" t="s">
        <v>82</v>
      </c>
      <c r="G4610" s="12">
        <v>5</v>
      </c>
      <c r="H4610" s="13">
        <v>175.93</v>
      </c>
      <c r="I4610" s="12" t="s">
        <v>26</v>
      </c>
      <c r="J4610" s="13">
        <v>89.09</v>
      </c>
    </row>
    <row r="4611" spans="1:10">
      <c r="A4611" s="12" t="s">
        <v>5868</v>
      </c>
      <c r="B4611" s="3">
        <v>45862</v>
      </c>
      <c r="C4611" s="12" t="s">
        <v>823</v>
      </c>
      <c r="D4611" s="12" t="s">
        <v>61</v>
      </c>
      <c r="E4611" s="12" t="s">
        <v>76</v>
      </c>
      <c r="F4611" s="12" t="s">
        <v>58</v>
      </c>
      <c r="G4611" s="12">
        <v>2.2999999999999998</v>
      </c>
      <c r="H4611" s="13">
        <v>105.63</v>
      </c>
      <c r="I4611" s="12" t="s">
        <v>25</v>
      </c>
      <c r="J4611" s="13">
        <v>105.63</v>
      </c>
    </row>
    <row r="4612" spans="1:10">
      <c r="A4612" s="12" t="s">
        <v>5869</v>
      </c>
      <c r="B4612" s="3">
        <v>45989</v>
      </c>
      <c r="C4612" s="12" t="s">
        <v>238</v>
      </c>
      <c r="D4612" s="12" t="s">
        <v>56</v>
      </c>
      <c r="E4612" s="12" t="s">
        <v>69</v>
      </c>
      <c r="F4612" s="12" t="s">
        <v>77</v>
      </c>
      <c r="G4612" s="12">
        <v>3</v>
      </c>
      <c r="H4612" s="13">
        <v>117.96</v>
      </c>
      <c r="I4612" s="12" t="s">
        <v>25</v>
      </c>
      <c r="J4612" s="13">
        <v>117.96</v>
      </c>
    </row>
    <row r="4613" spans="1:10">
      <c r="A4613" s="12" t="s">
        <v>5870</v>
      </c>
      <c r="B4613" s="3">
        <v>45921</v>
      </c>
      <c r="C4613" s="12" t="s">
        <v>793</v>
      </c>
      <c r="D4613" s="12" t="s">
        <v>61</v>
      </c>
      <c r="E4613" s="12" t="s">
        <v>69</v>
      </c>
      <c r="F4613" s="12" t="s">
        <v>87</v>
      </c>
      <c r="G4613" s="12">
        <v>3.9</v>
      </c>
      <c r="H4613" s="13">
        <v>101.55</v>
      </c>
      <c r="I4613" s="12" t="s">
        <v>25</v>
      </c>
      <c r="J4613" s="13">
        <v>101.55</v>
      </c>
    </row>
    <row r="4614" spans="1:10">
      <c r="A4614" s="12" t="s">
        <v>5871</v>
      </c>
      <c r="B4614" s="3">
        <v>45841</v>
      </c>
      <c r="C4614" s="12" t="s">
        <v>2433</v>
      </c>
      <c r="D4614" s="12" t="s">
        <v>61</v>
      </c>
      <c r="E4614" s="12" t="s">
        <v>95</v>
      </c>
      <c r="F4614" s="12" t="s">
        <v>103</v>
      </c>
      <c r="G4614" s="12">
        <v>2.9</v>
      </c>
      <c r="H4614" s="13">
        <v>108.79</v>
      </c>
      <c r="I4614" s="12" t="s">
        <v>25</v>
      </c>
      <c r="J4614" s="13">
        <v>108.79</v>
      </c>
    </row>
    <row r="4615" spans="1:10">
      <c r="A4615" s="12" t="s">
        <v>5872</v>
      </c>
      <c r="B4615" s="3">
        <v>45933</v>
      </c>
      <c r="C4615" s="12" t="s">
        <v>4527</v>
      </c>
      <c r="D4615" s="12" t="s">
        <v>65</v>
      </c>
      <c r="E4615" s="12" t="s">
        <v>69</v>
      </c>
      <c r="F4615" s="12" t="s">
        <v>58</v>
      </c>
      <c r="G4615" s="12">
        <v>1.1000000000000001</v>
      </c>
      <c r="H4615" s="13">
        <v>260.52</v>
      </c>
      <c r="I4615" s="12" t="s">
        <v>25</v>
      </c>
      <c r="J4615" s="13">
        <v>260.52</v>
      </c>
    </row>
    <row r="4616" spans="1:10">
      <c r="A4616" s="12" t="s">
        <v>5873</v>
      </c>
      <c r="B4616" s="3">
        <v>45673</v>
      </c>
      <c r="C4616" s="12" t="s">
        <v>357</v>
      </c>
      <c r="D4616" s="12" t="s">
        <v>56</v>
      </c>
      <c r="E4616" s="12" t="s">
        <v>95</v>
      </c>
      <c r="F4616" s="12" t="s">
        <v>58</v>
      </c>
      <c r="G4616" s="12">
        <v>3.4</v>
      </c>
      <c r="H4616" s="13">
        <v>149.05000000000001</v>
      </c>
      <c r="I4616" s="12" t="s">
        <v>25</v>
      </c>
      <c r="J4616" s="13">
        <v>149.05000000000001</v>
      </c>
    </row>
    <row r="4617" spans="1:10">
      <c r="A4617" s="12" t="s">
        <v>5874</v>
      </c>
      <c r="B4617" s="3">
        <v>45908</v>
      </c>
      <c r="C4617" s="12" t="s">
        <v>939</v>
      </c>
      <c r="D4617" s="12" t="s">
        <v>80</v>
      </c>
      <c r="E4617" s="12" t="s">
        <v>81</v>
      </c>
      <c r="F4617" s="12" t="s">
        <v>58</v>
      </c>
      <c r="G4617" s="12">
        <v>2.2999999999999998</v>
      </c>
      <c r="H4617" s="13">
        <v>402.39</v>
      </c>
      <c r="I4617" s="12" t="s">
        <v>25</v>
      </c>
      <c r="J4617" s="13">
        <v>402.39</v>
      </c>
    </row>
    <row r="4618" spans="1:10">
      <c r="A4618" s="12" t="s">
        <v>5875</v>
      </c>
      <c r="B4618" s="3">
        <v>45959</v>
      </c>
      <c r="C4618" s="12" t="s">
        <v>558</v>
      </c>
      <c r="D4618" s="12" t="s">
        <v>61</v>
      </c>
      <c r="E4618" s="12" t="s">
        <v>57</v>
      </c>
      <c r="F4618" s="12" t="s">
        <v>58</v>
      </c>
      <c r="G4618" s="12">
        <v>1.8</v>
      </c>
      <c r="H4618" s="13">
        <v>107.54</v>
      </c>
      <c r="I4618" s="12" t="s">
        <v>26</v>
      </c>
      <c r="J4618" s="13">
        <v>89.9</v>
      </c>
    </row>
    <row r="4619" spans="1:10">
      <c r="A4619" s="12" t="s">
        <v>5876</v>
      </c>
      <c r="B4619" s="3">
        <v>45830</v>
      </c>
      <c r="C4619" s="12" t="s">
        <v>5181</v>
      </c>
      <c r="D4619" s="12" t="s">
        <v>90</v>
      </c>
      <c r="E4619" s="12" t="s">
        <v>57</v>
      </c>
      <c r="F4619" s="12" t="s">
        <v>100</v>
      </c>
      <c r="G4619" s="12">
        <v>2.7</v>
      </c>
      <c r="H4619" s="13">
        <v>202.04</v>
      </c>
      <c r="I4619" s="12" t="s">
        <v>25</v>
      </c>
      <c r="J4619" s="13">
        <v>202.04</v>
      </c>
    </row>
    <row r="4620" spans="1:10">
      <c r="A4620" s="12" t="s">
        <v>5877</v>
      </c>
      <c r="B4620" s="3">
        <v>45674</v>
      </c>
      <c r="C4620" s="12" t="s">
        <v>1193</v>
      </c>
      <c r="D4620" s="12" t="s">
        <v>80</v>
      </c>
      <c r="E4620" s="12" t="s">
        <v>95</v>
      </c>
      <c r="F4620" s="12" t="s">
        <v>87</v>
      </c>
      <c r="G4620" s="12">
        <v>2.7</v>
      </c>
      <c r="H4620" s="13">
        <v>407.38</v>
      </c>
      <c r="I4620" s="12" t="s">
        <v>25</v>
      </c>
      <c r="J4620" s="13">
        <v>407.38</v>
      </c>
    </row>
    <row r="4621" spans="1:10">
      <c r="A4621" s="12" t="s">
        <v>5878</v>
      </c>
      <c r="B4621" s="3">
        <v>45955</v>
      </c>
      <c r="C4621" s="12" t="s">
        <v>425</v>
      </c>
      <c r="D4621" s="12" t="s">
        <v>56</v>
      </c>
      <c r="E4621" s="12" t="s">
        <v>73</v>
      </c>
      <c r="F4621" s="12" t="s">
        <v>87</v>
      </c>
      <c r="G4621" s="12">
        <v>3.5</v>
      </c>
      <c r="H4621" s="13">
        <v>119.08</v>
      </c>
      <c r="I4621" s="12" t="s">
        <v>25</v>
      </c>
      <c r="J4621" s="13">
        <v>119.08</v>
      </c>
    </row>
    <row r="4622" spans="1:10">
      <c r="A4622" s="12" t="s">
        <v>5879</v>
      </c>
      <c r="B4622" s="3">
        <v>46003</v>
      </c>
      <c r="C4622" s="12" t="s">
        <v>638</v>
      </c>
      <c r="D4622" s="12" t="s">
        <v>68</v>
      </c>
      <c r="E4622" s="12" t="s">
        <v>57</v>
      </c>
      <c r="F4622" s="12" t="s">
        <v>82</v>
      </c>
      <c r="G4622" s="12">
        <v>3.2</v>
      </c>
      <c r="H4622" s="13">
        <v>327.58</v>
      </c>
      <c r="I4622" s="12" t="s">
        <v>27</v>
      </c>
      <c r="J4622" s="13">
        <v>0</v>
      </c>
    </row>
    <row r="4623" spans="1:10">
      <c r="A4623" s="12" t="s">
        <v>5880</v>
      </c>
      <c r="B4623" s="3">
        <v>45711</v>
      </c>
      <c r="C4623" s="12" t="s">
        <v>1335</v>
      </c>
      <c r="D4623" s="12" t="s">
        <v>80</v>
      </c>
      <c r="E4623" s="12" t="s">
        <v>73</v>
      </c>
      <c r="F4623" s="12" t="s">
        <v>58</v>
      </c>
      <c r="G4623" s="12">
        <v>2.9</v>
      </c>
      <c r="H4623" s="13">
        <v>378.57</v>
      </c>
      <c r="I4623" s="12" t="s">
        <v>26</v>
      </c>
      <c r="J4623" s="13">
        <v>248.52</v>
      </c>
    </row>
    <row r="4624" spans="1:10">
      <c r="A4624" s="12" t="s">
        <v>5881</v>
      </c>
      <c r="B4624" s="3">
        <v>45875</v>
      </c>
      <c r="C4624" s="12" t="s">
        <v>167</v>
      </c>
      <c r="D4624" s="12" t="s">
        <v>61</v>
      </c>
      <c r="E4624" s="12" t="s">
        <v>76</v>
      </c>
      <c r="F4624" s="12" t="s">
        <v>70</v>
      </c>
      <c r="G4624" s="12">
        <v>2.6</v>
      </c>
      <c r="H4624" s="13">
        <v>102.42</v>
      </c>
      <c r="I4624" s="12" t="s">
        <v>25</v>
      </c>
      <c r="J4624" s="13">
        <v>102.42</v>
      </c>
    </row>
    <row r="4625" spans="1:10">
      <c r="A4625" s="12" t="s">
        <v>5882</v>
      </c>
      <c r="B4625" s="3">
        <v>45693</v>
      </c>
      <c r="C4625" s="12" t="s">
        <v>372</v>
      </c>
      <c r="D4625" s="12" t="s">
        <v>56</v>
      </c>
      <c r="E4625" s="12" t="s">
        <v>95</v>
      </c>
      <c r="F4625" s="12" t="s">
        <v>77</v>
      </c>
      <c r="G4625" s="12">
        <v>3.9</v>
      </c>
      <c r="H4625" s="13">
        <v>125.48</v>
      </c>
      <c r="I4625" s="12" t="s">
        <v>25</v>
      </c>
      <c r="J4625" s="13">
        <v>125.48</v>
      </c>
    </row>
    <row r="4626" spans="1:10">
      <c r="A4626" s="12" t="s">
        <v>5883</v>
      </c>
      <c r="B4626" s="3">
        <v>45872</v>
      </c>
      <c r="C4626" s="12" t="s">
        <v>763</v>
      </c>
      <c r="D4626" s="12" t="s">
        <v>56</v>
      </c>
      <c r="E4626" s="12" t="s">
        <v>69</v>
      </c>
      <c r="F4626" s="12" t="s">
        <v>70</v>
      </c>
      <c r="G4626" s="12">
        <v>2.5</v>
      </c>
      <c r="H4626" s="13">
        <v>113.24</v>
      </c>
      <c r="I4626" s="12" t="s">
        <v>26</v>
      </c>
      <c r="J4626" s="13">
        <v>65.900000000000006</v>
      </c>
    </row>
    <row r="4627" spans="1:10">
      <c r="A4627" s="12" t="s">
        <v>5884</v>
      </c>
      <c r="B4627" s="3">
        <v>45731</v>
      </c>
      <c r="C4627" s="12" t="s">
        <v>1395</v>
      </c>
      <c r="D4627" s="12" t="s">
        <v>65</v>
      </c>
      <c r="E4627" s="12" t="s">
        <v>57</v>
      </c>
      <c r="F4627" s="12" t="s">
        <v>77</v>
      </c>
      <c r="G4627" s="12">
        <v>3.9</v>
      </c>
      <c r="H4627" s="13">
        <v>263.05</v>
      </c>
      <c r="I4627" s="12" t="s">
        <v>25</v>
      </c>
      <c r="J4627" s="13">
        <v>263.05</v>
      </c>
    </row>
    <row r="4628" spans="1:10">
      <c r="A4628" s="12" t="s">
        <v>5885</v>
      </c>
      <c r="B4628" s="3">
        <v>45953</v>
      </c>
      <c r="C4628" s="12" t="s">
        <v>5380</v>
      </c>
      <c r="D4628" s="12" t="s">
        <v>56</v>
      </c>
      <c r="E4628" s="12" t="s">
        <v>73</v>
      </c>
      <c r="F4628" s="12" t="s">
        <v>70</v>
      </c>
      <c r="G4628" s="12">
        <v>4.0999999999999996</v>
      </c>
      <c r="H4628" s="13">
        <v>110.62</v>
      </c>
      <c r="I4628" s="12" t="s">
        <v>25</v>
      </c>
      <c r="J4628" s="13">
        <v>110.62</v>
      </c>
    </row>
    <row r="4629" spans="1:10">
      <c r="A4629" s="12" t="s">
        <v>5886</v>
      </c>
      <c r="B4629" s="3">
        <v>46004</v>
      </c>
      <c r="C4629" s="12" t="s">
        <v>2415</v>
      </c>
      <c r="D4629" s="12" t="s">
        <v>68</v>
      </c>
      <c r="E4629" s="12" t="s">
        <v>95</v>
      </c>
      <c r="F4629" s="12" t="s">
        <v>100</v>
      </c>
      <c r="G4629" s="12">
        <v>3.2</v>
      </c>
      <c r="H4629" s="13">
        <v>288.64999999999998</v>
      </c>
      <c r="I4629" s="12" t="s">
        <v>25</v>
      </c>
      <c r="J4629" s="13">
        <v>288.64999999999998</v>
      </c>
    </row>
    <row r="4630" spans="1:10">
      <c r="A4630" s="12" t="s">
        <v>5887</v>
      </c>
      <c r="B4630" s="3">
        <v>46019</v>
      </c>
      <c r="C4630" s="12" t="s">
        <v>4207</v>
      </c>
      <c r="D4630" s="12" t="s">
        <v>65</v>
      </c>
      <c r="E4630" s="12" t="s">
        <v>57</v>
      </c>
      <c r="F4630" s="12" t="s">
        <v>70</v>
      </c>
      <c r="G4630" s="12">
        <v>3.3</v>
      </c>
      <c r="H4630" s="13">
        <v>220.26</v>
      </c>
      <c r="I4630" s="12" t="s">
        <v>25</v>
      </c>
      <c r="J4630" s="13">
        <v>220.26</v>
      </c>
    </row>
    <row r="4631" spans="1:10">
      <c r="A4631" s="12" t="s">
        <v>5888</v>
      </c>
      <c r="B4631" s="3">
        <v>45910</v>
      </c>
      <c r="C4631" s="12" t="s">
        <v>1474</v>
      </c>
      <c r="D4631" s="12" t="s">
        <v>90</v>
      </c>
      <c r="E4631" s="12" t="s">
        <v>76</v>
      </c>
      <c r="F4631" s="12" t="s">
        <v>70</v>
      </c>
      <c r="G4631" s="12">
        <v>4.0999999999999996</v>
      </c>
      <c r="H4631" s="13">
        <v>211.47</v>
      </c>
      <c r="I4631" s="12" t="s">
        <v>26</v>
      </c>
      <c r="J4631" s="13">
        <v>85.26</v>
      </c>
    </row>
    <row r="4632" spans="1:10">
      <c r="A4632" s="12" t="s">
        <v>5889</v>
      </c>
      <c r="B4632" s="3">
        <v>46021</v>
      </c>
      <c r="C4632" s="12" t="s">
        <v>441</v>
      </c>
      <c r="D4632" s="12" t="s">
        <v>68</v>
      </c>
      <c r="E4632" s="12" t="s">
        <v>81</v>
      </c>
      <c r="F4632" s="12" t="s">
        <v>82</v>
      </c>
      <c r="G4632" s="12">
        <v>3.3</v>
      </c>
      <c r="H4632" s="13">
        <v>315.49</v>
      </c>
      <c r="I4632" s="12" t="s">
        <v>25</v>
      </c>
      <c r="J4632" s="13">
        <v>315.49</v>
      </c>
    </row>
    <row r="4633" spans="1:10">
      <c r="A4633" s="12" t="s">
        <v>5890</v>
      </c>
      <c r="B4633" s="3">
        <v>45885</v>
      </c>
      <c r="C4633" s="12" t="s">
        <v>2412</v>
      </c>
      <c r="D4633" s="12" t="s">
        <v>90</v>
      </c>
      <c r="E4633" s="12" t="s">
        <v>76</v>
      </c>
      <c r="F4633" s="12" t="s">
        <v>103</v>
      </c>
      <c r="G4633" s="12">
        <v>3</v>
      </c>
      <c r="H4633" s="13">
        <v>177.36</v>
      </c>
      <c r="I4633" s="12" t="s">
        <v>26</v>
      </c>
      <c r="J4633" s="13">
        <v>57.43</v>
      </c>
    </row>
    <row r="4634" spans="1:10">
      <c r="A4634" s="12" t="s">
        <v>5891</v>
      </c>
      <c r="B4634" s="3">
        <v>45874</v>
      </c>
      <c r="C4634" s="12" t="s">
        <v>1760</v>
      </c>
      <c r="D4634" s="12" t="s">
        <v>56</v>
      </c>
      <c r="E4634" s="12" t="s">
        <v>57</v>
      </c>
      <c r="F4634" s="12" t="s">
        <v>58</v>
      </c>
      <c r="G4634" s="12">
        <v>3.5</v>
      </c>
      <c r="H4634" s="13">
        <v>138.65</v>
      </c>
      <c r="I4634" s="12" t="s">
        <v>25</v>
      </c>
      <c r="J4634" s="13">
        <v>138.65</v>
      </c>
    </row>
    <row r="4635" spans="1:10">
      <c r="A4635" s="12" t="s">
        <v>5892</v>
      </c>
      <c r="B4635" s="3">
        <v>45945</v>
      </c>
      <c r="C4635" s="12" t="s">
        <v>1533</v>
      </c>
      <c r="D4635" s="12" t="s">
        <v>80</v>
      </c>
      <c r="E4635" s="12" t="s">
        <v>95</v>
      </c>
      <c r="F4635" s="12" t="s">
        <v>82</v>
      </c>
      <c r="G4635" s="12">
        <v>3.8</v>
      </c>
      <c r="H4635" s="13">
        <v>316.35000000000002</v>
      </c>
      <c r="I4635" s="12" t="s">
        <v>27</v>
      </c>
      <c r="J4635" s="13">
        <v>0</v>
      </c>
    </row>
    <row r="4636" spans="1:10">
      <c r="A4636" s="12" t="s">
        <v>5893</v>
      </c>
      <c r="B4636" s="3">
        <v>45794</v>
      </c>
      <c r="C4636" s="12" t="s">
        <v>1979</v>
      </c>
      <c r="D4636" s="12" t="s">
        <v>61</v>
      </c>
      <c r="E4636" s="12" t="s">
        <v>81</v>
      </c>
      <c r="F4636" s="12" t="s">
        <v>58</v>
      </c>
      <c r="G4636" s="12">
        <v>1.7</v>
      </c>
      <c r="H4636" s="13">
        <v>99.24</v>
      </c>
      <c r="I4636" s="12" t="s">
        <v>26</v>
      </c>
      <c r="J4636" s="13">
        <v>31.65</v>
      </c>
    </row>
    <row r="4637" spans="1:10">
      <c r="A4637" s="12" t="s">
        <v>5894</v>
      </c>
      <c r="B4637" s="3">
        <v>45986</v>
      </c>
      <c r="C4637" s="12" t="s">
        <v>86</v>
      </c>
      <c r="D4637" s="12" t="s">
        <v>80</v>
      </c>
      <c r="E4637" s="12" t="s">
        <v>69</v>
      </c>
      <c r="F4637" s="12" t="s">
        <v>70</v>
      </c>
      <c r="G4637" s="12">
        <v>2.2999999999999998</v>
      </c>
      <c r="H4637" s="13">
        <v>347.46</v>
      </c>
      <c r="I4637" s="12" t="s">
        <v>26</v>
      </c>
      <c r="J4637" s="13">
        <v>153.93</v>
      </c>
    </row>
    <row r="4638" spans="1:10">
      <c r="A4638" s="12" t="s">
        <v>5895</v>
      </c>
      <c r="B4638" s="3">
        <v>45799</v>
      </c>
      <c r="C4638" s="12" t="s">
        <v>1032</v>
      </c>
      <c r="D4638" s="12" t="s">
        <v>80</v>
      </c>
      <c r="E4638" s="12" t="s">
        <v>95</v>
      </c>
      <c r="F4638" s="12" t="s">
        <v>58</v>
      </c>
      <c r="G4638" s="12">
        <v>3.7</v>
      </c>
      <c r="H4638" s="13">
        <v>412.65</v>
      </c>
      <c r="I4638" s="12" t="s">
        <v>27</v>
      </c>
      <c r="J4638" s="13">
        <v>0</v>
      </c>
    </row>
    <row r="4639" spans="1:10">
      <c r="A4639" s="12" t="s">
        <v>5896</v>
      </c>
      <c r="B4639" s="3">
        <v>45782</v>
      </c>
      <c r="C4639" s="12" t="s">
        <v>1689</v>
      </c>
      <c r="D4639" s="12" t="s">
        <v>56</v>
      </c>
      <c r="E4639" s="12" t="s">
        <v>76</v>
      </c>
      <c r="F4639" s="12" t="s">
        <v>77</v>
      </c>
      <c r="G4639" s="12">
        <v>1.8</v>
      </c>
      <c r="H4639" s="13">
        <v>114.45</v>
      </c>
      <c r="I4639" s="12" t="s">
        <v>25</v>
      </c>
      <c r="J4639" s="13">
        <v>114.45</v>
      </c>
    </row>
    <row r="4640" spans="1:10">
      <c r="A4640" s="12" t="s">
        <v>5897</v>
      </c>
      <c r="B4640" s="3">
        <v>46014</v>
      </c>
      <c r="C4640" s="12" t="s">
        <v>3889</v>
      </c>
      <c r="D4640" s="12" t="s">
        <v>68</v>
      </c>
      <c r="E4640" s="12" t="s">
        <v>81</v>
      </c>
      <c r="F4640" s="12" t="s">
        <v>87</v>
      </c>
      <c r="G4640" s="12">
        <v>3.4</v>
      </c>
      <c r="H4640" s="13">
        <v>291.68</v>
      </c>
      <c r="I4640" s="12" t="s">
        <v>25</v>
      </c>
      <c r="J4640" s="13">
        <v>291.68</v>
      </c>
    </row>
    <row r="4641" spans="1:10">
      <c r="A4641" s="12" t="s">
        <v>5898</v>
      </c>
      <c r="B4641" s="3">
        <v>45823</v>
      </c>
      <c r="C4641" s="12" t="s">
        <v>2963</v>
      </c>
      <c r="D4641" s="12" t="s">
        <v>80</v>
      </c>
      <c r="E4641" s="12" t="s">
        <v>57</v>
      </c>
      <c r="F4641" s="12" t="s">
        <v>87</v>
      </c>
      <c r="G4641" s="12">
        <v>1.7</v>
      </c>
      <c r="H4641" s="13">
        <v>391.56</v>
      </c>
      <c r="I4641" s="12" t="s">
        <v>25</v>
      </c>
      <c r="J4641" s="13">
        <v>391.56</v>
      </c>
    </row>
    <row r="4642" spans="1:10">
      <c r="A4642" s="12" t="s">
        <v>5899</v>
      </c>
      <c r="B4642" s="3">
        <v>45806</v>
      </c>
      <c r="C4642" s="12" t="s">
        <v>257</v>
      </c>
      <c r="D4642" s="12" t="s">
        <v>80</v>
      </c>
      <c r="E4642" s="12" t="s">
        <v>76</v>
      </c>
      <c r="F4642" s="12" t="s">
        <v>82</v>
      </c>
      <c r="G4642" s="12">
        <v>4.9000000000000004</v>
      </c>
      <c r="H4642" s="13">
        <v>340.4</v>
      </c>
      <c r="I4642" s="12" t="s">
        <v>27</v>
      </c>
      <c r="J4642" s="13">
        <v>0</v>
      </c>
    </row>
    <row r="4643" spans="1:10">
      <c r="A4643" s="12" t="s">
        <v>5900</v>
      </c>
      <c r="B4643" s="3">
        <v>45688</v>
      </c>
      <c r="C4643" s="12" t="s">
        <v>1077</v>
      </c>
      <c r="D4643" s="12" t="s">
        <v>68</v>
      </c>
      <c r="E4643" s="12" t="s">
        <v>76</v>
      </c>
      <c r="F4643" s="12" t="s">
        <v>100</v>
      </c>
      <c r="G4643" s="12">
        <v>3.8</v>
      </c>
      <c r="H4643" s="13">
        <v>332.06</v>
      </c>
      <c r="I4643" s="12" t="s">
        <v>25</v>
      </c>
      <c r="J4643" s="13">
        <v>332.06</v>
      </c>
    </row>
    <row r="4644" spans="1:10">
      <c r="A4644" s="12" t="s">
        <v>5901</v>
      </c>
      <c r="B4644" s="3">
        <v>45861</v>
      </c>
      <c r="C4644" s="12" t="s">
        <v>994</v>
      </c>
      <c r="D4644" s="12" t="s">
        <v>90</v>
      </c>
      <c r="E4644" s="12" t="s">
        <v>95</v>
      </c>
      <c r="F4644" s="12" t="s">
        <v>103</v>
      </c>
      <c r="G4644" s="12">
        <v>1</v>
      </c>
      <c r="H4644" s="13">
        <v>190.61</v>
      </c>
      <c r="I4644" s="12" t="s">
        <v>27</v>
      </c>
      <c r="J4644" s="13">
        <v>0</v>
      </c>
    </row>
    <row r="4645" spans="1:10">
      <c r="A4645" s="12" t="s">
        <v>5902</v>
      </c>
      <c r="B4645" s="3">
        <v>45887</v>
      </c>
      <c r="C4645" s="12" t="s">
        <v>533</v>
      </c>
      <c r="D4645" s="12" t="s">
        <v>80</v>
      </c>
      <c r="E4645" s="12" t="s">
        <v>81</v>
      </c>
      <c r="F4645" s="12" t="s">
        <v>58</v>
      </c>
      <c r="G4645" s="12">
        <v>3.4</v>
      </c>
      <c r="H4645" s="13">
        <v>310.07</v>
      </c>
      <c r="I4645" s="12" t="s">
        <v>25</v>
      </c>
      <c r="J4645" s="13">
        <v>310.07</v>
      </c>
    </row>
    <row r="4646" spans="1:10">
      <c r="A4646" s="12" t="s">
        <v>5903</v>
      </c>
      <c r="B4646" s="3">
        <v>45824</v>
      </c>
      <c r="C4646" s="12" t="s">
        <v>137</v>
      </c>
      <c r="D4646" s="12" t="s">
        <v>90</v>
      </c>
      <c r="E4646" s="12" t="s">
        <v>95</v>
      </c>
      <c r="F4646" s="12" t="s">
        <v>103</v>
      </c>
      <c r="G4646" s="12">
        <v>4</v>
      </c>
      <c r="H4646" s="13">
        <v>199.37</v>
      </c>
      <c r="I4646" s="12" t="s">
        <v>25</v>
      </c>
      <c r="J4646" s="13">
        <v>199.37</v>
      </c>
    </row>
    <row r="4647" spans="1:10">
      <c r="A4647" s="12" t="s">
        <v>5904</v>
      </c>
      <c r="B4647" s="3">
        <v>45670</v>
      </c>
      <c r="C4647" s="12" t="s">
        <v>686</v>
      </c>
      <c r="D4647" s="12" t="s">
        <v>65</v>
      </c>
      <c r="E4647" s="12" t="s">
        <v>73</v>
      </c>
      <c r="F4647" s="12" t="s">
        <v>62</v>
      </c>
      <c r="G4647" s="12">
        <v>3</v>
      </c>
      <c r="H4647" s="13">
        <v>229.61</v>
      </c>
      <c r="I4647" s="12" t="s">
        <v>25</v>
      </c>
      <c r="J4647" s="13">
        <v>229.61</v>
      </c>
    </row>
    <row r="4648" spans="1:10">
      <c r="A4648" s="12" t="s">
        <v>5905</v>
      </c>
      <c r="B4648" s="3">
        <v>45894</v>
      </c>
      <c r="C4648" s="12" t="s">
        <v>1000</v>
      </c>
      <c r="D4648" s="12" t="s">
        <v>65</v>
      </c>
      <c r="E4648" s="12" t="s">
        <v>69</v>
      </c>
      <c r="F4648" s="12" t="s">
        <v>58</v>
      </c>
      <c r="G4648" s="12">
        <v>4.4000000000000004</v>
      </c>
      <c r="H4648" s="13">
        <v>215.82</v>
      </c>
      <c r="I4648" s="12" t="s">
        <v>27</v>
      </c>
      <c r="J4648" s="13">
        <v>0</v>
      </c>
    </row>
    <row r="4649" spans="1:10">
      <c r="A4649" s="12" t="s">
        <v>5906</v>
      </c>
      <c r="B4649" s="3">
        <v>45860</v>
      </c>
      <c r="C4649" s="12" t="s">
        <v>1838</v>
      </c>
      <c r="D4649" s="12" t="s">
        <v>61</v>
      </c>
      <c r="E4649" s="12" t="s">
        <v>76</v>
      </c>
      <c r="F4649" s="12" t="s">
        <v>77</v>
      </c>
      <c r="G4649" s="12">
        <v>3.3</v>
      </c>
      <c r="H4649" s="13">
        <v>113.15</v>
      </c>
      <c r="I4649" s="12" t="s">
        <v>27</v>
      </c>
      <c r="J4649" s="13">
        <v>0</v>
      </c>
    </row>
    <row r="4650" spans="1:10">
      <c r="A4650" s="12" t="s">
        <v>5907</v>
      </c>
      <c r="B4650" s="3">
        <v>45797</v>
      </c>
      <c r="C4650" s="12" t="s">
        <v>207</v>
      </c>
      <c r="D4650" s="12" t="s">
        <v>65</v>
      </c>
      <c r="E4650" s="12" t="s">
        <v>95</v>
      </c>
      <c r="F4650" s="12" t="s">
        <v>70</v>
      </c>
      <c r="G4650" s="12">
        <v>3.7</v>
      </c>
      <c r="H4650" s="13">
        <v>254.79</v>
      </c>
      <c r="I4650" s="12" t="s">
        <v>27</v>
      </c>
      <c r="J4650" s="13">
        <v>0</v>
      </c>
    </row>
    <row r="4651" spans="1:10">
      <c r="A4651" s="12" t="s">
        <v>5908</v>
      </c>
      <c r="B4651" s="3">
        <v>45920</v>
      </c>
      <c r="C4651" s="12" t="s">
        <v>651</v>
      </c>
      <c r="D4651" s="12" t="s">
        <v>80</v>
      </c>
      <c r="E4651" s="12" t="s">
        <v>76</v>
      </c>
      <c r="F4651" s="12" t="s">
        <v>100</v>
      </c>
      <c r="G4651" s="12">
        <v>3.2</v>
      </c>
      <c r="H4651" s="13">
        <v>350.89</v>
      </c>
      <c r="I4651" s="12" t="s">
        <v>25</v>
      </c>
      <c r="J4651" s="13">
        <v>350.89</v>
      </c>
    </row>
    <row r="4652" spans="1:10">
      <c r="A4652" s="12" t="s">
        <v>5909</v>
      </c>
      <c r="B4652" s="3">
        <v>46013</v>
      </c>
      <c r="C4652" s="12" t="s">
        <v>554</v>
      </c>
      <c r="D4652" s="12" t="s">
        <v>68</v>
      </c>
      <c r="E4652" s="12" t="s">
        <v>81</v>
      </c>
      <c r="F4652" s="12" t="s">
        <v>77</v>
      </c>
      <c r="G4652" s="12">
        <v>4.5999999999999996</v>
      </c>
      <c r="H4652" s="13">
        <v>281.44</v>
      </c>
      <c r="I4652" s="12" t="s">
        <v>25</v>
      </c>
      <c r="J4652" s="13">
        <v>281.44</v>
      </c>
    </row>
    <row r="4653" spans="1:10">
      <c r="A4653" s="12" t="s">
        <v>5910</v>
      </c>
      <c r="B4653" s="3">
        <v>45789</v>
      </c>
      <c r="C4653" s="12" t="s">
        <v>1620</v>
      </c>
      <c r="D4653" s="12" t="s">
        <v>80</v>
      </c>
      <c r="E4653" s="12" t="s">
        <v>73</v>
      </c>
      <c r="F4653" s="12" t="s">
        <v>58</v>
      </c>
      <c r="G4653" s="12">
        <v>3.3</v>
      </c>
      <c r="H4653" s="13">
        <v>325.24</v>
      </c>
      <c r="I4653" s="12" t="s">
        <v>26</v>
      </c>
      <c r="J4653" s="13">
        <v>111.5</v>
      </c>
    </row>
    <row r="4654" spans="1:10">
      <c r="A4654" s="12" t="s">
        <v>5911</v>
      </c>
      <c r="B4654" s="3">
        <v>46002</v>
      </c>
      <c r="C4654" s="12" t="s">
        <v>4177</v>
      </c>
      <c r="D4654" s="12" t="s">
        <v>80</v>
      </c>
      <c r="E4654" s="12" t="s">
        <v>57</v>
      </c>
      <c r="F4654" s="12" t="s">
        <v>70</v>
      </c>
      <c r="G4654" s="12">
        <v>2.1</v>
      </c>
      <c r="H4654" s="13">
        <v>337.06</v>
      </c>
      <c r="I4654" s="12" t="s">
        <v>25</v>
      </c>
      <c r="J4654" s="13">
        <v>337.06</v>
      </c>
    </row>
    <row r="4655" spans="1:10">
      <c r="A4655" s="12" t="s">
        <v>5912</v>
      </c>
      <c r="B4655" s="3">
        <v>45824</v>
      </c>
      <c r="C4655" s="12" t="s">
        <v>1160</v>
      </c>
      <c r="D4655" s="12" t="s">
        <v>80</v>
      </c>
      <c r="E4655" s="12" t="s">
        <v>81</v>
      </c>
      <c r="F4655" s="12" t="s">
        <v>103</v>
      </c>
      <c r="G4655" s="12">
        <v>3.3</v>
      </c>
      <c r="H4655" s="13">
        <v>331.52</v>
      </c>
      <c r="I4655" s="12" t="s">
        <v>25</v>
      </c>
      <c r="J4655" s="13">
        <v>331.52</v>
      </c>
    </row>
    <row r="4656" spans="1:10">
      <c r="A4656" s="12" t="s">
        <v>5913</v>
      </c>
      <c r="B4656" s="3">
        <v>45991</v>
      </c>
      <c r="C4656" s="12" t="s">
        <v>189</v>
      </c>
      <c r="D4656" s="12" t="s">
        <v>80</v>
      </c>
      <c r="E4656" s="12" t="s">
        <v>57</v>
      </c>
      <c r="F4656" s="12" t="s">
        <v>82</v>
      </c>
      <c r="G4656" s="12">
        <v>3.1</v>
      </c>
      <c r="H4656" s="13">
        <v>317.92</v>
      </c>
      <c r="I4656" s="12" t="s">
        <v>27</v>
      </c>
      <c r="J4656" s="13">
        <v>0</v>
      </c>
    </row>
    <row r="4657" spans="1:10">
      <c r="A4657" s="12" t="s">
        <v>5914</v>
      </c>
      <c r="B4657" s="3">
        <v>45880</v>
      </c>
      <c r="C4657" s="12" t="s">
        <v>3697</v>
      </c>
      <c r="D4657" s="12" t="s">
        <v>90</v>
      </c>
      <c r="E4657" s="12" t="s">
        <v>73</v>
      </c>
      <c r="F4657" s="12" t="s">
        <v>87</v>
      </c>
      <c r="G4657" s="12">
        <v>3.6</v>
      </c>
      <c r="H4657" s="13">
        <v>185.82</v>
      </c>
      <c r="I4657" s="12" t="s">
        <v>26</v>
      </c>
      <c r="J4657" s="13">
        <v>73.19</v>
      </c>
    </row>
    <row r="4658" spans="1:10">
      <c r="A4658" s="12" t="s">
        <v>5915</v>
      </c>
      <c r="B4658" s="3">
        <v>45923</v>
      </c>
      <c r="C4658" s="12" t="s">
        <v>3046</v>
      </c>
      <c r="D4658" s="12" t="s">
        <v>68</v>
      </c>
      <c r="E4658" s="12" t="s">
        <v>57</v>
      </c>
      <c r="F4658" s="12" t="s">
        <v>100</v>
      </c>
      <c r="G4658" s="12">
        <v>3.2</v>
      </c>
      <c r="H4658" s="13">
        <v>319.63</v>
      </c>
      <c r="I4658" s="12" t="s">
        <v>25</v>
      </c>
      <c r="J4658" s="13">
        <v>319.63</v>
      </c>
    </row>
    <row r="4659" spans="1:10">
      <c r="A4659" s="12" t="s">
        <v>5916</v>
      </c>
      <c r="B4659" s="3">
        <v>45943</v>
      </c>
      <c r="C4659" s="12" t="s">
        <v>2415</v>
      </c>
      <c r="D4659" s="12" t="s">
        <v>90</v>
      </c>
      <c r="E4659" s="12" t="s">
        <v>95</v>
      </c>
      <c r="F4659" s="12" t="s">
        <v>77</v>
      </c>
      <c r="G4659" s="12">
        <v>3.6</v>
      </c>
      <c r="H4659" s="13">
        <v>183.59</v>
      </c>
      <c r="I4659" s="12" t="s">
        <v>25</v>
      </c>
      <c r="J4659" s="13">
        <v>183.59</v>
      </c>
    </row>
    <row r="4660" spans="1:10">
      <c r="A4660" s="12" t="s">
        <v>5917</v>
      </c>
      <c r="B4660" s="3">
        <v>45867</v>
      </c>
      <c r="C4660" s="12" t="s">
        <v>900</v>
      </c>
      <c r="D4660" s="12" t="s">
        <v>68</v>
      </c>
      <c r="E4660" s="12" t="s">
        <v>76</v>
      </c>
      <c r="F4660" s="12" t="s">
        <v>87</v>
      </c>
      <c r="G4660" s="12">
        <v>1</v>
      </c>
      <c r="H4660" s="13">
        <v>276.94</v>
      </c>
      <c r="I4660" s="12" t="s">
        <v>25</v>
      </c>
      <c r="J4660" s="13">
        <v>276.94</v>
      </c>
    </row>
    <row r="4661" spans="1:10">
      <c r="A4661" s="12" t="s">
        <v>5918</v>
      </c>
      <c r="B4661" s="3">
        <v>45912</v>
      </c>
      <c r="C4661" s="12" t="s">
        <v>1545</v>
      </c>
      <c r="D4661" s="12" t="s">
        <v>68</v>
      </c>
      <c r="E4661" s="12" t="s">
        <v>69</v>
      </c>
      <c r="F4661" s="12" t="s">
        <v>77</v>
      </c>
      <c r="G4661" s="12">
        <v>4</v>
      </c>
      <c r="H4661" s="13">
        <v>245.85</v>
      </c>
      <c r="I4661" s="12" t="s">
        <v>25</v>
      </c>
      <c r="J4661" s="13">
        <v>245.85</v>
      </c>
    </row>
    <row r="4662" spans="1:10">
      <c r="A4662" s="12" t="s">
        <v>5919</v>
      </c>
      <c r="B4662" s="3">
        <v>45910</v>
      </c>
      <c r="C4662" s="12" t="s">
        <v>253</v>
      </c>
      <c r="D4662" s="12" t="s">
        <v>68</v>
      </c>
      <c r="E4662" s="12" t="s">
        <v>76</v>
      </c>
      <c r="F4662" s="12" t="s">
        <v>103</v>
      </c>
      <c r="G4662" s="12">
        <v>3.1</v>
      </c>
      <c r="H4662" s="13">
        <v>309.44</v>
      </c>
      <c r="I4662" s="12" t="s">
        <v>25</v>
      </c>
      <c r="J4662" s="13">
        <v>309.44</v>
      </c>
    </row>
    <row r="4663" spans="1:10">
      <c r="A4663" s="12" t="s">
        <v>5920</v>
      </c>
      <c r="B4663" s="3">
        <v>46015</v>
      </c>
      <c r="C4663" s="12" t="s">
        <v>702</v>
      </c>
      <c r="D4663" s="12" t="s">
        <v>61</v>
      </c>
      <c r="E4663" s="12" t="s">
        <v>57</v>
      </c>
      <c r="F4663" s="12" t="s">
        <v>103</v>
      </c>
      <c r="G4663" s="12">
        <v>2.2000000000000002</v>
      </c>
      <c r="H4663" s="13">
        <v>129.41</v>
      </c>
      <c r="I4663" s="12" t="s">
        <v>25</v>
      </c>
      <c r="J4663" s="13">
        <v>129.41</v>
      </c>
    </row>
    <row r="4664" spans="1:10">
      <c r="A4664" s="12" t="s">
        <v>5921</v>
      </c>
      <c r="B4664" s="3">
        <v>45861</v>
      </c>
      <c r="C4664" s="12" t="s">
        <v>3760</v>
      </c>
      <c r="D4664" s="12" t="s">
        <v>90</v>
      </c>
      <c r="E4664" s="12" t="s">
        <v>69</v>
      </c>
      <c r="F4664" s="12" t="s">
        <v>77</v>
      </c>
      <c r="G4664" s="12">
        <v>2.8</v>
      </c>
      <c r="H4664" s="13">
        <v>204.6</v>
      </c>
      <c r="I4664" s="12" t="s">
        <v>25</v>
      </c>
      <c r="J4664" s="13">
        <v>204.6</v>
      </c>
    </row>
    <row r="4665" spans="1:10">
      <c r="A4665" s="12" t="s">
        <v>5922</v>
      </c>
      <c r="B4665" s="3">
        <v>45835</v>
      </c>
      <c r="C4665" s="12" t="s">
        <v>831</v>
      </c>
      <c r="D4665" s="12" t="s">
        <v>68</v>
      </c>
      <c r="E4665" s="12" t="s">
        <v>76</v>
      </c>
      <c r="F4665" s="12" t="s">
        <v>58</v>
      </c>
      <c r="G4665" s="12">
        <v>3.1</v>
      </c>
      <c r="H4665" s="13">
        <v>322.08</v>
      </c>
      <c r="I4665" s="12" t="s">
        <v>27</v>
      </c>
      <c r="J4665" s="13">
        <v>0</v>
      </c>
    </row>
    <row r="4666" spans="1:10">
      <c r="A4666" s="12" t="s">
        <v>5923</v>
      </c>
      <c r="B4666" s="3">
        <v>45886</v>
      </c>
      <c r="C4666" s="12" t="s">
        <v>437</v>
      </c>
      <c r="D4666" s="12" t="s">
        <v>56</v>
      </c>
      <c r="E4666" s="12" t="s">
        <v>73</v>
      </c>
      <c r="F4666" s="12" t="s">
        <v>100</v>
      </c>
      <c r="G4666" s="12">
        <v>1.9</v>
      </c>
      <c r="H4666" s="13">
        <v>131.97</v>
      </c>
      <c r="I4666" s="12" t="s">
        <v>25</v>
      </c>
      <c r="J4666" s="13">
        <v>131.97</v>
      </c>
    </row>
    <row r="4667" spans="1:10">
      <c r="A4667" s="12" t="s">
        <v>5924</v>
      </c>
      <c r="B4667" s="3">
        <v>45746</v>
      </c>
      <c r="C4667" s="12" t="s">
        <v>1928</v>
      </c>
      <c r="D4667" s="12" t="s">
        <v>65</v>
      </c>
      <c r="E4667" s="12" t="s">
        <v>95</v>
      </c>
      <c r="F4667" s="12" t="s">
        <v>82</v>
      </c>
      <c r="G4667" s="12">
        <v>3.2</v>
      </c>
      <c r="H4667" s="13">
        <v>254.82</v>
      </c>
      <c r="I4667" s="12" t="s">
        <v>25</v>
      </c>
      <c r="J4667" s="13">
        <v>254.82</v>
      </c>
    </row>
    <row r="4668" spans="1:10">
      <c r="A4668" s="12" t="s">
        <v>5925</v>
      </c>
      <c r="B4668" s="3">
        <v>45988</v>
      </c>
      <c r="C4668" s="12" t="s">
        <v>183</v>
      </c>
      <c r="D4668" s="12" t="s">
        <v>80</v>
      </c>
      <c r="E4668" s="12" t="s">
        <v>76</v>
      </c>
      <c r="F4668" s="12" t="s">
        <v>58</v>
      </c>
      <c r="G4668" s="12">
        <v>2.5</v>
      </c>
      <c r="H4668" s="13">
        <v>321.68</v>
      </c>
      <c r="I4668" s="12" t="s">
        <v>25</v>
      </c>
      <c r="J4668" s="13">
        <v>321.68</v>
      </c>
    </row>
    <row r="4669" spans="1:10">
      <c r="A4669" s="12" t="s">
        <v>5926</v>
      </c>
      <c r="B4669" s="3">
        <v>45703</v>
      </c>
      <c r="C4669" s="12" t="s">
        <v>964</v>
      </c>
      <c r="D4669" s="12" t="s">
        <v>68</v>
      </c>
      <c r="E4669" s="12" t="s">
        <v>81</v>
      </c>
      <c r="F4669" s="12" t="s">
        <v>70</v>
      </c>
      <c r="G4669" s="12">
        <v>3.2</v>
      </c>
      <c r="H4669" s="13">
        <v>249.93</v>
      </c>
      <c r="I4669" s="12" t="s">
        <v>25</v>
      </c>
      <c r="J4669" s="13">
        <v>249.93</v>
      </c>
    </row>
    <row r="4670" spans="1:10">
      <c r="A4670" s="12" t="s">
        <v>5927</v>
      </c>
      <c r="B4670" s="3">
        <v>46016</v>
      </c>
      <c r="C4670" s="12" t="s">
        <v>359</v>
      </c>
      <c r="D4670" s="12" t="s">
        <v>68</v>
      </c>
      <c r="E4670" s="12" t="s">
        <v>69</v>
      </c>
      <c r="F4670" s="12" t="s">
        <v>103</v>
      </c>
      <c r="G4670" s="12">
        <v>3.2</v>
      </c>
      <c r="H4670" s="13">
        <v>309.60000000000002</v>
      </c>
      <c r="I4670" s="12" t="s">
        <v>25</v>
      </c>
      <c r="J4670" s="13">
        <v>309.60000000000002</v>
      </c>
    </row>
    <row r="4671" spans="1:10">
      <c r="A4671" s="12" t="s">
        <v>5928</v>
      </c>
      <c r="B4671" s="3">
        <v>45888</v>
      </c>
      <c r="C4671" s="12" t="s">
        <v>346</v>
      </c>
      <c r="D4671" s="12" t="s">
        <v>80</v>
      </c>
      <c r="E4671" s="12" t="s">
        <v>81</v>
      </c>
      <c r="F4671" s="12" t="s">
        <v>62</v>
      </c>
      <c r="G4671" s="12">
        <v>2.6</v>
      </c>
      <c r="H4671" s="13">
        <v>417.58</v>
      </c>
      <c r="I4671" s="12" t="s">
        <v>25</v>
      </c>
      <c r="J4671" s="13">
        <v>417.58</v>
      </c>
    </row>
    <row r="4672" spans="1:10">
      <c r="A4672" s="12" t="s">
        <v>5929</v>
      </c>
      <c r="B4672" s="3">
        <v>45796</v>
      </c>
      <c r="C4672" s="12" t="s">
        <v>3471</v>
      </c>
      <c r="D4672" s="12" t="s">
        <v>80</v>
      </c>
      <c r="E4672" s="12" t="s">
        <v>76</v>
      </c>
      <c r="F4672" s="12" t="s">
        <v>103</v>
      </c>
      <c r="G4672" s="12">
        <v>2.2000000000000002</v>
      </c>
      <c r="H4672" s="13">
        <v>372.89</v>
      </c>
      <c r="I4672" s="12" t="s">
        <v>25</v>
      </c>
      <c r="J4672" s="13">
        <v>372.89</v>
      </c>
    </row>
    <row r="4673" spans="1:10">
      <c r="A4673" s="12" t="s">
        <v>5930</v>
      </c>
      <c r="B4673" s="3">
        <v>45680</v>
      </c>
      <c r="C4673" s="12" t="s">
        <v>692</v>
      </c>
      <c r="D4673" s="12" t="s">
        <v>61</v>
      </c>
      <c r="E4673" s="12" t="s">
        <v>81</v>
      </c>
      <c r="F4673" s="12" t="s">
        <v>82</v>
      </c>
      <c r="G4673" s="12">
        <v>2.5</v>
      </c>
      <c r="H4673" s="13">
        <v>102.98</v>
      </c>
      <c r="I4673" s="12" t="s">
        <v>26</v>
      </c>
      <c r="J4673" s="13">
        <v>84.34</v>
      </c>
    </row>
    <row r="4674" spans="1:10">
      <c r="A4674" s="12" t="s">
        <v>5931</v>
      </c>
      <c r="B4674" s="3">
        <v>45941</v>
      </c>
      <c r="C4674" s="12" t="s">
        <v>2039</v>
      </c>
      <c r="D4674" s="12" t="s">
        <v>65</v>
      </c>
      <c r="E4674" s="12" t="s">
        <v>57</v>
      </c>
      <c r="F4674" s="12" t="s">
        <v>62</v>
      </c>
      <c r="G4674" s="12">
        <v>1</v>
      </c>
      <c r="H4674" s="13">
        <v>210.92</v>
      </c>
      <c r="I4674" s="12" t="s">
        <v>26</v>
      </c>
      <c r="J4674" s="13">
        <v>118.69</v>
      </c>
    </row>
    <row r="4675" spans="1:10">
      <c r="A4675" s="12" t="s">
        <v>5932</v>
      </c>
      <c r="B4675" s="3">
        <v>45667</v>
      </c>
      <c r="C4675" s="12" t="s">
        <v>492</v>
      </c>
      <c r="D4675" s="12" t="s">
        <v>61</v>
      </c>
      <c r="E4675" s="12" t="s">
        <v>73</v>
      </c>
      <c r="F4675" s="12" t="s">
        <v>87</v>
      </c>
      <c r="G4675" s="12">
        <v>3.2</v>
      </c>
      <c r="H4675" s="13">
        <v>106.19</v>
      </c>
      <c r="I4675" s="12" t="s">
        <v>25</v>
      </c>
      <c r="J4675" s="13">
        <v>106.19</v>
      </c>
    </row>
    <row r="4676" spans="1:10">
      <c r="A4676" s="12" t="s">
        <v>5933</v>
      </c>
      <c r="B4676" s="3">
        <v>45918</v>
      </c>
      <c r="C4676" s="12" t="s">
        <v>1080</v>
      </c>
      <c r="D4676" s="12" t="s">
        <v>61</v>
      </c>
      <c r="E4676" s="12" t="s">
        <v>76</v>
      </c>
      <c r="F4676" s="12" t="s">
        <v>82</v>
      </c>
      <c r="G4676" s="12">
        <v>3.6</v>
      </c>
      <c r="H4676" s="13">
        <v>120.93</v>
      </c>
      <c r="I4676" s="12" t="s">
        <v>25</v>
      </c>
      <c r="J4676" s="13">
        <v>120.93</v>
      </c>
    </row>
    <row r="4677" spans="1:10">
      <c r="A4677" s="12" t="s">
        <v>5934</v>
      </c>
      <c r="B4677" s="3">
        <v>45675</v>
      </c>
      <c r="C4677" s="12" t="s">
        <v>1606</v>
      </c>
      <c r="D4677" s="12" t="s">
        <v>80</v>
      </c>
      <c r="E4677" s="12" t="s">
        <v>76</v>
      </c>
      <c r="F4677" s="12" t="s">
        <v>87</v>
      </c>
      <c r="G4677" s="12">
        <v>3.1</v>
      </c>
      <c r="H4677" s="13">
        <v>339.04</v>
      </c>
      <c r="I4677" s="12" t="s">
        <v>27</v>
      </c>
      <c r="J4677" s="13">
        <v>0</v>
      </c>
    </row>
    <row r="4678" spans="1:10">
      <c r="A4678" s="12" t="s">
        <v>5935</v>
      </c>
      <c r="B4678" s="3">
        <v>46021</v>
      </c>
      <c r="C4678" s="12" t="s">
        <v>1871</v>
      </c>
      <c r="D4678" s="12" t="s">
        <v>68</v>
      </c>
      <c r="E4678" s="12" t="s">
        <v>81</v>
      </c>
      <c r="F4678" s="12" t="s">
        <v>70</v>
      </c>
      <c r="G4678" s="12">
        <v>3.4</v>
      </c>
      <c r="H4678" s="13">
        <v>246.04</v>
      </c>
      <c r="I4678" s="12" t="s">
        <v>25</v>
      </c>
      <c r="J4678" s="13">
        <v>246.04</v>
      </c>
    </row>
    <row r="4679" spans="1:10">
      <c r="A4679" s="12" t="s">
        <v>5936</v>
      </c>
      <c r="B4679" s="3">
        <v>45712</v>
      </c>
      <c r="C4679" s="12" t="s">
        <v>3619</v>
      </c>
      <c r="D4679" s="12" t="s">
        <v>56</v>
      </c>
      <c r="E4679" s="12" t="s">
        <v>76</v>
      </c>
      <c r="F4679" s="12" t="s">
        <v>70</v>
      </c>
      <c r="G4679" s="12">
        <v>1.9</v>
      </c>
      <c r="H4679" s="13">
        <v>136.94999999999999</v>
      </c>
      <c r="I4679" s="12" t="s">
        <v>25</v>
      </c>
      <c r="J4679" s="13">
        <v>136.94999999999999</v>
      </c>
    </row>
    <row r="4680" spans="1:10">
      <c r="A4680" s="12" t="s">
        <v>5937</v>
      </c>
      <c r="B4680" s="3">
        <v>45872</v>
      </c>
      <c r="C4680" s="12" t="s">
        <v>935</v>
      </c>
      <c r="D4680" s="12" t="s">
        <v>65</v>
      </c>
      <c r="E4680" s="12" t="s">
        <v>81</v>
      </c>
      <c r="F4680" s="12" t="s">
        <v>62</v>
      </c>
      <c r="G4680" s="12">
        <v>4.2</v>
      </c>
      <c r="H4680" s="13">
        <v>214.14</v>
      </c>
      <c r="I4680" s="12" t="s">
        <v>25</v>
      </c>
      <c r="J4680" s="13">
        <v>214.14</v>
      </c>
    </row>
    <row r="4681" spans="1:10">
      <c r="A4681" s="12" t="s">
        <v>5938</v>
      </c>
      <c r="B4681" s="3">
        <v>45887</v>
      </c>
      <c r="C4681" s="12" t="s">
        <v>460</v>
      </c>
      <c r="D4681" s="12" t="s">
        <v>68</v>
      </c>
      <c r="E4681" s="12" t="s">
        <v>69</v>
      </c>
      <c r="F4681" s="12" t="s">
        <v>62</v>
      </c>
      <c r="G4681" s="12">
        <v>4.9000000000000004</v>
      </c>
      <c r="H4681" s="13">
        <v>257.12</v>
      </c>
      <c r="I4681" s="12" t="s">
        <v>25</v>
      </c>
      <c r="J4681" s="13">
        <v>257.12</v>
      </c>
    </row>
    <row r="4682" spans="1:10">
      <c r="A4682" s="12" t="s">
        <v>5939</v>
      </c>
      <c r="B4682" s="3">
        <v>45835</v>
      </c>
      <c r="C4682" s="12" t="s">
        <v>741</v>
      </c>
      <c r="D4682" s="12" t="s">
        <v>61</v>
      </c>
      <c r="E4682" s="12" t="s">
        <v>69</v>
      </c>
      <c r="F4682" s="12" t="s">
        <v>70</v>
      </c>
      <c r="G4682" s="12">
        <v>3.1</v>
      </c>
      <c r="H4682" s="13">
        <v>125</v>
      </c>
      <c r="I4682" s="12" t="s">
        <v>25</v>
      </c>
      <c r="J4682" s="13">
        <v>125</v>
      </c>
    </row>
    <row r="4683" spans="1:10">
      <c r="A4683" s="12" t="s">
        <v>5940</v>
      </c>
      <c r="B4683" s="3">
        <v>45918</v>
      </c>
      <c r="C4683" s="12" t="s">
        <v>958</v>
      </c>
      <c r="D4683" s="12" t="s">
        <v>68</v>
      </c>
      <c r="E4683" s="12" t="s">
        <v>73</v>
      </c>
      <c r="F4683" s="12" t="s">
        <v>77</v>
      </c>
      <c r="G4683" s="12">
        <v>2.7</v>
      </c>
      <c r="H4683" s="13">
        <v>301.98</v>
      </c>
      <c r="I4683" s="12" t="s">
        <v>26</v>
      </c>
      <c r="J4683" s="13">
        <v>145.94</v>
      </c>
    </row>
    <row r="4684" spans="1:10">
      <c r="A4684" s="12" t="s">
        <v>5941</v>
      </c>
      <c r="B4684" s="3">
        <v>45954</v>
      </c>
      <c r="C4684" s="12" t="s">
        <v>1455</v>
      </c>
      <c r="D4684" s="12" t="s">
        <v>56</v>
      </c>
      <c r="E4684" s="12" t="s">
        <v>69</v>
      </c>
      <c r="F4684" s="12" t="s">
        <v>100</v>
      </c>
      <c r="G4684" s="12">
        <v>4.5</v>
      </c>
      <c r="H4684" s="13">
        <v>138.85</v>
      </c>
      <c r="I4684" s="12" t="s">
        <v>25</v>
      </c>
      <c r="J4684" s="13">
        <v>138.85</v>
      </c>
    </row>
    <row r="4685" spans="1:10">
      <c r="A4685" s="12" t="s">
        <v>5942</v>
      </c>
      <c r="B4685" s="3">
        <v>46009</v>
      </c>
      <c r="C4685" s="12" t="s">
        <v>3276</v>
      </c>
      <c r="D4685" s="12" t="s">
        <v>90</v>
      </c>
      <c r="E4685" s="12" t="s">
        <v>81</v>
      </c>
      <c r="F4685" s="12" t="s">
        <v>62</v>
      </c>
      <c r="G4685" s="12">
        <v>3.8</v>
      </c>
      <c r="H4685" s="13">
        <v>211.97</v>
      </c>
      <c r="I4685" s="12" t="s">
        <v>25</v>
      </c>
      <c r="J4685" s="13">
        <v>211.97</v>
      </c>
    </row>
    <row r="4686" spans="1:10">
      <c r="A4686" s="12" t="s">
        <v>5943</v>
      </c>
      <c r="B4686" s="3">
        <v>45909</v>
      </c>
      <c r="C4686" s="12" t="s">
        <v>244</v>
      </c>
      <c r="D4686" s="12" t="s">
        <v>80</v>
      </c>
      <c r="E4686" s="12" t="s">
        <v>76</v>
      </c>
      <c r="F4686" s="12" t="s">
        <v>100</v>
      </c>
      <c r="G4686" s="12">
        <v>5.5</v>
      </c>
      <c r="H4686" s="13">
        <v>373.89</v>
      </c>
      <c r="I4686" s="12" t="s">
        <v>26</v>
      </c>
      <c r="J4686" s="13">
        <v>161.49</v>
      </c>
    </row>
    <row r="4687" spans="1:10">
      <c r="A4687" s="12" t="s">
        <v>5944</v>
      </c>
      <c r="B4687" s="3">
        <v>45914</v>
      </c>
      <c r="C4687" s="12" t="s">
        <v>163</v>
      </c>
      <c r="D4687" s="12" t="s">
        <v>80</v>
      </c>
      <c r="E4687" s="12" t="s">
        <v>57</v>
      </c>
      <c r="F4687" s="12" t="s">
        <v>82</v>
      </c>
      <c r="G4687" s="12">
        <v>3.4</v>
      </c>
      <c r="H4687" s="13">
        <v>377.03</v>
      </c>
      <c r="I4687" s="12" t="s">
        <v>25</v>
      </c>
      <c r="J4687" s="13">
        <v>377.03</v>
      </c>
    </row>
    <row r="4688" spans="1:10">
      <c r="A4688" s="12" t="s">
        <v>5945</v>
      </c>
      <c r="B4688" s="3">
        <v>45838</v>
      </c>
      <c r="C4688" s="12" t="s">
        <v>346</v>
      </c>
      <c r="D4688" s="12" t="s">
        <v>61</v>
      </c>
      <c r="E4688" s="12" t="s">
        <v>57</v>
      </c>
      <c r="F4688" s="12" t="s">
        <v>103</v>
      </c>
      <c r="G4688" s="12">
        <v>4</v>
      </c>
      <c r="H4688" s="13">
        <v>115.2</v>
      </c>
      <c r="I4688" s="12" t="s">
        <v>25</v>
      </c>
      <c r="J4688" s="13">
        <v>115.2</v>
      </c>
    </row>
    <row r="4689" spans="1:10">
      <c r="A4689" s="12" t="s">
        <v>5946</v>
      </c>
      <c r="B4689" s="3">
        <v>45724</v>
      </c>
      <c r="C4689" s="12" t="s">
        <v>1714</v>
      </c>
      <c r="D4689" s="12" t="s">
        <v>65</v>
      </c>
      <c r="E4689" s="12" t="s">
        <v>76</v>
      </c>
      <c r="F4689" s="12" t="s">
        <v>58</v>
      </c>
      <c r="G4689" s="12">
        <v>2</v>
      </c>
      <c r="H4689" s="13">
        <v>269.7</v>
      </c>
      <c r="I4689" s="12" t="s">
        <v>27</v>
      </c>
      <c r="J4689" s="13">
        <v>0</v>
      </c>
    </row>
    <row r="4690" spans="1:10">
      <c r="A4690" s="12" t="s">
        <v>5947</v>
      </c>
      <c r="B4690" s="3">
        <v>45940</v>
      </c>
      <c r="C4690" s="12" t="s">
        <v>2806</v>
      </c>
      <c r="D4690" s="12" t="s">
        <v>90</v>
      </c>
      <c r="E4690" s="12" t="s">
        <v>95</v>
      </c>
      <c r="F4690" s="12" t="s">
        <v>62</v>
      </c>
      <c r="G4690" s="12">
        <v>3.8</v>
      </c>
      <c r="H4690" s="13">
        <v>220.86</v>
      </c>
      <c r="I4690" s="12" t="s">
        <v>25</v>
      </c>
      <c r="J4690" s="13">
        <v>220.86</v>
      </c>
    </row>
    <row r="4691" spans="1:10">
      <c r="A4691" s="12" t="s">
        <v>5948</v>
      </c>
      <c r="B4691" s="3">
        <v>45949</v>
      </c>
      <c r="C4691" s="12" t="s">
        <v>816</v>
      </c>
      <c r="D4691" s="12" t="s">
        <v>68</v>
      </c>
      <c r="E4691" s="12" t="s">
        <v>57</v>
      </c>
      <c r="F4691" s="12" t="s">
        <v>82</v>
      </c>
      <c r="G4691" s="12">
        <v>2.5</v>
      </c>
      <c r="H4691" s="13">
        <v>274.23</v>
      </c>
      <c r="I4691" s="12" t="s">
        <v>25</v>
      </c>
      <c r="J4691" s="13">
        <v>274.23</v>
      </c>
    </row>
    <row r="4692" spans="1:10">
      <c r="A4692" s="12" t="s">
        <v>5949</v>
      </c>
      <c r="B4692" s="3">
        <v>45916</v>
      </c>
      <c r="C4692" s="12" t="s">
        <v>3108</v>
      </c>
      <c r="D4692" s="12" t="s">
        <v>80</v>
      </c>
      <c r="E4692" s="12" t="s">
        <v>95</v>
      </c>
      <c r="F4692" s="12" t="s">
        <v>100</v>
      </c>
      <c r="G4692" s="12">
        <v>2.2999999999999998</v>
      </c>
      <c r="H4692" s="13">
        <v>415.63</v>
      </c>
      <c r="I4692" s="12" t="s">
        <v>25</v>
      </c>
      <c r="J4692" s="13">
        <v>415.63</v>
      </c>
    </row>
    <row r="4693" spans="1:10">
      <c r="A4693" s="12" t="s">
        <v>5950</v>
      </c>
      <c r="B4693" s="3">
        <v>45846</v>
      </c>
      <c r="C4693" s="12" t="s">
        <v>552</v>
      </c>
      <c r="D4693" s="12" t="s">
        <v>80</v>
      </c>
      <c r="E4693" s="12" t="s">
        <v>95</v>
      </c>
      <c r="F4693" s="12" t="s">
        <v>103</v>
      </c>
      <c r="G4693" s="12">
        <v>2.6</v>
      </c>
      <c r="H4693" s="13">
        <v>380.23</v>
      </c>
      <c r="I4693" s="12" t="s">
        <v>25</v>
      </c>
      <c r="J4693" s="13">
        <v>380.23</v>
      </c>
    </row>
    <row r="4694" spans="1:10">
      <c r="A4694" s="12" t="s">
        <v>5951</v>
      </c>
      <c r="B4694" s="3">
        <v>45929</v>
      </c>
      <c r="C4694" s="12" t="s">
        <v>926</v>
      </c>
      <c r="D4694" s="12" t="s">
        <v>61</v>
      </c>
      <c r="E4694" s="12" t="s">
        <v>73</v>
      </c>
      <c r="F4694" s="12" t="s">
        <v>62</v>
      </c>
      <c r="G4694" s="12">
        <v>2.9</v>
      </c>
      <c r="H4694" s="13">
        <v>117.06</v>
      </c>
      <c r="I4694" s="12" t="s">
        <v>25</v>
      </c>
      <c r="J4694" s="13">
        <v>117.06</v>
      </c>
    </row>
    <row r="4695" spans="1:10">
      <c r="A4695" s="12" t="s">
        <v>5952</v>
      </c>
      <c r="B4695" s="3">
        <v>45971</v>
      </c>
      <c r="C4695" s="12" t="s">
        <v>2117</v>
      </c>
      <c r="D4695" s="12" t="s">
        <v>65</v>
      </c>
      <c r="E4695" s="12" t="s">
        <v>95</v>
      </c>
      <c r="F4695" s="12" t="s">
        <v>70</v>
      </c>
      <c r="G4695" s="12">
        <v>2.9</v>
      </c>
      <c r="H4695" s="13">
        <v>255.06</v>
      </c>
      <c r="I4695" s="12" t="s">
        <v>27</v>
      </c>
      <c r="J4695" s="13">
        <v>0</v>
      </c>
    </row>
    <row r="4696" spans="1:10">
      <c r="A4696" s="12" t="s">
        <v>5953</v>
      </c>
      <c r="B4696" s="3">
        <v>45881</v>
      </c>
      <c r="C4696" s="12" t="s">
        <v>3777</v>
      </c>
      <c r="D4696" s="12" t="s">
        <v>65</v>
      </c>
      <c r="E4696" s="12" t="s">
        <v>69</v>
      </c>
      <c r="F4696" s="12" t="s">
        <v>70</v>
      </c>
      <c r="G4696" s="12">
        <v>2.6</v>
      </c>
      <c r="H4696" s="13">
        <v>204.95</v>
      </c>
      <c r="I4696" s="12" t="s">
        <v>25</v>
      </c>
      <c r="J4696" s="13">
        <v>204.95</v>
      </c>
    </row>
    <row r="4697" spans="1:10">
      <c r="A4697" s="12" t="s">
        <v>5954</v>
      </c>
      <c r="B4697" s="3">
        <v>45788</v>
      </c>
      <c r="C4697" s="12" t="s">
        <v>1084</v>
      </c>
      <c r="D4697" s="12" t="s">
        <v>61</v>
      </c>
      <c r="E4697" s="12" t="s">
        <v>69</v>
      </c>
      <c r="F4697" s="12" t="s">
        <v>77</v>
      </c>
      <c r="G4697" s="12">
        <v>2.9</v>
      </c>
      <c r="H4697" s="13">
        <v>130.66</v>
      </c>
      <c r="I4697" s="12" t="s">
        <v>25</v>
      </c>
      <c r="J4697" s="13">
        <v>130.66</v>
      </c>
    </row>
    <row r="4698" spans="1:10">
      <c r="A4698" s="12" t="s">
        <v>5955</v>
      </c>
      <c r="B4698" s="3">
        <v>45898</v>
      </c>
      <c r="C4698" s="12" t="s">
        <v>1014</v>
      </c>
      <c r="D4698" s="12" t="s">
        <v>80</v>
      </c>
      <c r="E4698" s="12" t="s">
        <v>76</v>
      </c>
      <c r="F4698" s="12" t="s">
        <v>103</v>
      </c>
      <c r="G4698" s="12">
        <v>4.3</v>
      </c>
      <c r="H4698" s="13">
        <v>398.18</v>
      </c>
      <c r="I4698" s="12" t="s">
        <v>26</v>
      </c>
      <c r="J4698" s="13">
        <v>313.13</v>
      </c>
    </row>
    <row r="4699" spans="1:10">
      <c r="A4699" s="12" t="s">
        <v>5956</v>
      </c>
      <c r="B4699" s="3">
        <v>45667</v>
      </c>
      <c r="C4699" s="12" t="s">
        <v>1938</v>
      </c>
      <c r="D4699" s="12" t="s">
        <v>90</v>
      </c>
      <c r="E4699" s="12" t="s">
        <v>57</v>
      </c>
      <c r="F4699" s="12" t="s">
        <v>62</v>
      </c>
      <c r="G4699" s="12">
        <v>2.1</v>
      </c>
      <c r="H4699" s="13">
        <v>206.58</v>
      </c>
      <c r="I4699" s="12" t="s">
        <v>25</v>
      </c>
      <c r="J4699" s="13">
        <v>206.58</v>
      </c>
    </row>
    <row r="4700" spans="1:10">
      <c r="A4700" s="12" t="s">
        <v>5957</v>
      </c>
      <c r="B4700" s="3">
        <v>45724</v>
      </c>
      <c r="C4700" s="12" t="s">
        <v>5958</v>
      </c>
      <c r="D4700" s="12" t="s">
        <v>68</v>
      </c>
      <c r="E4700" s="12" t="s">
        <v>95</v>
      </c>
      <c r="F4700" s="12" t="s">
        <v>87</v>
      </c>
      <c r="G4700" s="12">
        <v>3.6</v>
      </c>
      <c r="H4700" s="13">
        <v>317.89999999999998</v>
      </c>
      <c r="I4700" s="12" t="s">
        <v>25</v>
      </c>
      <c r="J4700" s="13">
        <v>317.89999999999998</v>
      </c>
    </row>
    <row r="4701" spans="1:10">
      <c r="A4701" s="12" t="s">
        <v>5959</v>
      </c>
      <c r="B4701" s="3">
        <v>45890</v>
      </c>
      <c r="C4701" s="12" t="s">
        <v>324</v>
      </c>
      <c r="D4701" s="12" t="s">
        <v>68</v>
      </c>
      <c r="E4701" s="12" t="s">
        <v>81</v>
      </c>
      <c r="F4701" s="12" t="s">
        <v>100</v>
      </c>
      <c r="G4701" s="12">
        <v>3.7</v>
      </c>
      <c r="H4701" s="13">
        <v>269.94</v>
      </c>
      <c r="I4701" s="12" t="s">
        <v>27</v>
      </c>
      <c r="J4701" s="13">
        <v>0</v>
      </c>
    </row>
    <row r="4702" spans="1:10">
      <c r="A4702" s="12" t="s">
        <v>5960</v>
      </c>
      <c r="B4702" s="3">
        <v>45986</v>
      </c>
      <c r="C4702" s="12" t="s">
        <v>1496</v>
      </c>
      <c r="D4702" s="12" t="s">
        <v>80</v>
      </c>
      <c r="E4702" s="12" t="s">
        <v>69</v>
      </c>
      <c r="F4702" s="12" t="s">
        <v>62</v>
      </c>
      <c r="G4702" s="12">
        <v>3.6</v>
      </c>
      <c r="H4702" s="13">
        <v>413.85</v>
      </c>
      <c r="I4702" s="12" t="s">
        <v>26</v>
      </c>
      <c r="J4702" s="13">
        <v>134.18</v>
      </c>
    </row>
    <row r="4703" spans="1:10">
      <c r="A4703" s="12" t="s">
        <v>5961</v>
      </c>
      <c r="B4703" s="3">
        <v>45928</v>
      </c>
      <c r="C4703" s="12" t="s">
        <v>359</v>
      </c>
      <c r="D4703" s="12" t="s">
        <v>80</v>
      </c>
      <c r="E4703" s="12" t="s">
        <v>81</v>
      </c>
      <c r="F4703" s="12" t="s">
        <v>70</v>
      </c>
      <c r="G4703" s="12">
        <v>3.1</v>
      </c>
      <c r="H4703" s="13">
        <v>415.88</v>
      </c>
      <c r="I4703" s="12" t="s">
        <v>26</v>
      </c>
      <c r="J4703" s="13">
        <v>262.95999999999998</v>
      </c>
    </row>
    <row r="4704" spans="1:10">
      <c r="A4704" s="12" t="s">
        <v>5962</v>
      </c>
      <c r="B4704" s="3">
        <v>45875</v>
      </c>
      <c r="C4704" s="12" t="s">
        <v>460</v>
      </c>
      <c r="D4704" s="12" t="s">
        <v>80</v>
      </c>
      <c r="E4704" s="12" t="s">
        <v>57</v>
      </c>
      <c r="F4704" s="12" t="s">
        <v>82</v>
      </c>
      <c r="G4704" s="12">
        <v>1.7</v>
      </c>
      <c r="H4704" s="13">
        <v>314.13</v>
      </c>
      <c r="I4704" s="12" t="s">
        <v>25</v>
      </c>
      <c r="J4704" s="13">
        <v>314.13</v>
      </c>
    </row>
    <row r="4705" spans="1:10">
      <c r="A4705" s="12" t="s">
        <v>5963</v>
      </c>
      <c r="B4705" s="3">
        <v>45707</v>
      </c>
      <c r="C4705" s="12" t="s">
        <v>1296</v>
      </c>
      <c r="D4705" s="12" t="s">
        <v>80</v>
      </c>
      <c r="E4705" s="12" t="s">
        <v>76</v>
      </c>
      <c r="F4705" s="12" t="s">
        <v>82</v>
      </c>
      <c r="G4705" s="12">
        <v>3.2</v>
      </c>
      <c r="H4705" s="13">
        <v>297.69</v>
      </c>
      <c r="I4705" s="12" t="s">
        <v>25</v>
      </c>
      <c r="J4705" s="13">
        <v>297.69</v>
      </c>
    </row>
    <row r="4706" spans="1:10">
      <c r="A4706" s="12" t="s">
        <v>5964</v>
      </c>
      <c r="B4706" s="3">
        <v>45786</v>
      </c>
      <c r="C4706" s="12" t="s">
        <v>2180</v>
      </c>
      <c r="D4706" s="12" t="s">
        <v>80</v>
      </c>
      <c r="E4706" s="12" t="s">
        <v>57</v>
      </c>
      <c r="F4706" s="12" t="s">
        <v>103</v>
      </c>
      <c r="G4706" s="12">
        <v>1.7</v>
      </c>
      <c r="H4706" s="13">
        <v>376.2</v>
      </c>
      <c r="I4706" s="12" t="s">
        <v>25</v>
      </c>
      <c r="J4706" s="13">
        <v>376.2</v>
      </c>
    </row>
    <row r="4707" spans="1:10">
      <c r="A4707" s="12" t="s">
        <v>5965</v>
      </c>
      <c r="B4707" s="3">
        <v>46022</v>
      </c>
      <c r="C4707" s="12" t="s">
        <v>904</v>
      </c>
      <c r="D4707" s="12" t="s">
        <v>61</v>
      </c>
      <c r="E4707" s="12" t="s">
        <v>95</v>
      </c>
      <c r="F4707" s="12" t="s">
        <v>100</v>
      </c>
      <c r="G4707" s="12">
        <v>4</v>
      </c>
      <c r="H4707" s="13">
        <v>100.75</v>
      </c>
      <c r="I4707" s="12" t="s">
        <v>27</v>
      </c>
      <c r="J4707" s="13">
        <v>0</v>
      </c>
    </row>
    <row r="4708" spans="1:10">
      <c r="A4708" s="12" t="s">
        <v>5966</v>
      </c>
      <c r="B4708" s="3">
        <v>45802</v>
      </c>
      <c r="C4708" s="12" t="s">
        <v>2885</v>
      </c>
      <c r="D4708" s="12" t="s">
        <v>65</v>
      </c>
      <c r="E4708" s="12" t="s">
        <v>95</v>
      </c>
      <c r="F4708" s="12" t="s">
        <v>100</v>
      </c>
      <c r="G4708" s="12">
        <v>1.2</v>
      </c>
      <c r="H4708" s="13">
        <v>201.46</v>
      </c>
      <c r="I4708" s="12" t="s">
        <v>25</v>
      </c>
      <c r="J4708" s="13">
        <v>201.46</v>
      </c>
    </row>
    <row r="4709" spans="1:10">
      <c r="A4709" s="12" t="s">
        <v>5967</v>
      </c>
      <c r="B4709" s="3">
        <v>45842</v>
      </c>
      <c r="C4709" s="12" t="s">
        <v>2648</v>
      </c>
      <c r="D4709" s="12" t="s">
        <v>90</v>
      </c>
      <c r="E4709" s="12" t="s">
        <v>57</v>
      </c>
      <c r="F4709" s="12" t="s">
        <v>103</v>
      </c>
      <c r="G4709" s="12">
        <v>1.8</v>
      </c>
      <c r="H4709" s="13">
        <v>191.82</v>
      </c>
      <c r="I4709" s="12" t="s">
        <v>25</v>
      </c>
      <c r="J4709" s="13">
        <v>191.82</v>
      </c>
    </row>
    <row r="4710" spans="1:10">
      <c r="A4710" s="12" t="s">
        <v>5968</v>
      </c>
      <c r="B4710" s="3">
        <v>45886</v>
      </c>
      <c r="C4710" s="12" t="s">
        <v>1066</v>
      </c>
      <c r="D4710" s="12" t="s">
        <v>56</v>
      </c>
      <c r="E4710" s="12" t="s">
        <v>69</v>
      </c>
      <c r="F4710" s="12" t="s">
        <v>62</v>
      </c>
      <c r="G4710" s="12">
        <v>2.4</v>
      </c>
      <c r="H4710" s="13">
        <v>144.63</v>
      </c>
      <c r="I4710" s="12" t="s">
        <v>25</v>
      </c>
      <c r="J4710" s="13">
        <v>144.63</v>
      </c>
    </row>
    <row r="4711" spans="1:10">
      <c r="A4711" s="12" t="s">
        <v>5969</v>
      </c>
      <c r="B4711" s="3">
        <v>45709</v>
      </c>
      <c r="C4711" s="12" t="s">
        <v>1496</v>
      </c>
      <c r="D4711" s="12" t="s">
        <v>61</v>
      </c>
      <c r="E4711" s="12" t="s">
        <v>95</v>
      </c>
      <c r="F4711" s="12" t="s">
        <v>70</v>
      </c>
      <c r="G4711" s="12">
        <v>2.1</v>
      </c>
      <c r="H4711" s="13">
        <v>131.82</v>
      </c>
      <c r="I4711" s="12" t="s">
        <v>25</v>
      </c>
      <c r="J4711" s="13">
        <v>131.82</v>
      </c>
    </row>
    <row r="4712" spans="1:10">
      <c r="A4712" s="12" t="s">
        <v>5970</v>
      </c>
      <c r="B4712" s="3">
        <v>45851</v>
      </c>
      <c r="C4712" s="12" t="s">
        <v>5080</v>
      </c>
      <c r="D4712" s="12" t="s">
        <v>61</v>
      </c>
      <c r="E4712" s="12" t="s">
        <v>69</v>
      </c>
      <c r="F4712" s="12" t="s">
        <v>70</v>
      </c>
      <c r="G4712" s="12">
        <v>2.7</v>
      </c>
      <c r="H4712" s="13">
        <v>114.37</v>
      </c>
      <c r="I4712" s="12" t="s">
        <v>25</v>
      </c>
      <c r="J4712" s="13">
        <v>114.37</v>
      </c>
    </row>
    <row r="4713" spans="1:10">
      <c r="A4713" s="12" t="s">
        <v>5971</v>
      </c>
      <c r="B4713" s="3">
        <v>45810</v>
      </c>
      <c r="C4713" s="12" t="s">
        <v>421</v>
      </c>
      <c r="D4713" s="12" t="s">
        <v>56</v>
      </c>
      <c r="E4713" s="12" t="s">
        <v>81</v>
      </c>
      <c r="F4713" s="12" t="s">
        <v>82</v>
      </c>
      <c r="G4713" s="12">
        <v>1.9</v>
      </c>
      <c r="H4713" s="13">
        <v>126.47</v>
      </c>
      <c r="I4713" s="12" t="s">
        <v>27</v>
      </c>
      <c r="J4713" s="13">
        <v>0</v>
      </c>
    </row>
    <row r="4714" spans="1:10">
      <c r="A4714" s="12" t="s">
        <v>5972</v>
      </c>
      <c r="B4714" s="3">
        <v>45978</v>
      </c>
      <c r="C4714" s="12" t="s">
        <v>2415</v>
      </c>
      <c r="D4714" s="12" t="s">
        <v>65</v>
      </c>
      <c r="E4714" s="12" t="s">
        <v>95</v>
      </c>
      <c r="F4714" s="12" t="s">
        <v>82</v>
      </c>
      <c r="G4714" s="12">
        <v>2</v>
      </c>
      <c r="H4714" s="13">
        <v>260.58999999999997</v>
      </c>
      <c r="I4714" s="12" t="s">
        <v>25</v>
      </c>
      <c r="J4714" s="13">
        <v>260.58999999999997</v>
      </c>
    </row>
    <row r="4715" spans="1:10">
      <c r="A4715" s="12" t="s">
        <v>5973</v>
      </c>
      <c r="B4715" s="3">
        <v>45783</v>
      </c>
      <c r="C4715" s="12" t="s">
        <v>2631</v>
      </c>
      <c r="D4715" s="12" t="s">
        <v>61</v>
      </c>
      <c r="E4715" s="12" t="s">
        <v>95</v>
      </c>
      <c r="F4715" s="12" t="s">
        <v>100</v>
      </c>
      <c r="G4715" s="12">
        <v>3.3</v>
      </c>
      <c r="H4715" s="13">
        <v>98.54</v>
      </c>
      <c r="I4715" s="12" t="s">
        <v>25</v>
      </c>
      <c r="J4715" s="13">
        <v>98.54</v>
      </c>
    </row>
    <row r="4716" spans="1:10">
      <c r="A4716" s="12" t="s">
        <v>5974</v>
      </c>
      <c r="B4716" s="3">
        <v>45734</v>
      </c>
      <c r="C4716" s="12" t="s">
        <v>977</v>
      </c>
      <c r="D4716" s="12" t="s">
        <v>68</v>
      </c>
      <c r="E4716" s="12" t="s">
        <v>57</v>
      </c>
      <c r="F4716" s="12" t="s">
        <v>62</v>
      </c>
      <c r="G4716" s="12">
        <v>3.9</v>
      </c>
      <c r="H4716" s="13">
        <v>312.48</v>
      </c>
      <c r="I4716" s="12" t="s">
        <v>25</v>
      </c>
      <c r="J4716" s="13">
        <v>312.48</v>
      </c>
    </row>
    <row r="4717" spans="1:10">
      <c r="A4717" s="12" t="s">
        <v>5975</v>
      </c>
      <c r="B4717" s="3">
        <v>45806</v>
      </c>
      <c r="C4717" s="12" t="s">
        <v>1267</v>
      </c>
      <c r="D4717" s="12" t="s">
        <v>80</v>
      </c>
      <c r="E4717" s="12" t="s">
        <v>57</v>
      </c>
      <c r="F4717" s="12" t="s">
        <v>58</v>
      </c>
      <c r="G4717" s="12">
        <v>1.9</v>
      </c>
      <c r="H4717" s="13">
        <v>361.85</v>
      </c>
      <c r="I4717" s="12" t="s">
        <v>26</v>
      </c>
      <c r="J4717" s="13">
        <v>203.32</v>
      </c>
    </row>
    <row r="4718" spans="1:10">
      <c r="A4718" s="12" t="s">
        <v>5976</v>
      </c>
      <c r="B4718" s="3">
        <v>45949</v>
      </c>
      <c r="C4718" s="12" t="s">
        <v>2954</v>
      </c>
      <c r="D4718" s="12" t="s">
        <v>90</v>
      </c>
      <c r="E4718" s="12" t="s">
        <v>69</v>
      </c>
      <c r="F4718" s="12" t="s">
        <v>70</v>
      </c>
      <c r="G4718" s="12">
        <v>3</v>
      </c>
      <c r="H4718" s="13">
        <v>176.45</v>
      </c>
      <c r="I4718" s="12" t="s">
        <v>25</v>
      </c>
      <c r="J4718" s="13">
        <v>176.45</v>
      </c>
    </row>
    <row r="4719" spans="1:10">
      <c r="A4719" s="12" t="s">
        <v>5977</v>
      </c>
      <c r="B4719" s="3">
        <v>45974</v>
      </c>
      <c r="C4719" s="12" t="s">
        <v>1563</v>
      </c>
      <c r="D4719" s="12" t="s">
        <v>80</v>
      </c>
      <c r="E4719" s="12" t="s">
        <v>95</v>
      </c>
      <c r="F4719" s="12" t="s">
        <v>103</v>
      </c>
      <c r="G4719" s="12">
        <v>2.6</v>
      </c>
      <c r="H4719" s="13">
        <v>383.77</v>
      </c>
      <c r="I4719" s="12" t="s">
        <v>25</v>
      </c>
      <c r="J4719" s="13">
        <v>383.77</v>
      </c>
    </row>
    <row r="4720" spans="1:10">
      <c r="A4720" s="12" t="s">
        <v>5978</v>
      </c>
      <c r="B4720" s="3">
        <v>46022</v>
      </c>
      <c r="C4720" s="12" t="s">
        <v>2415</v>
      </c>
      <c r="D4720" s="12" t="s">
        <v>68</v>
      </c>
      <c r="E4720" s="12" t="s">
        <v>81</v>
      </c>
      <c r="F4720" s="12" t="s">
        <v>58</v>
      </c>
      <c r="G4720" s="12">
        <v>4</v>
      </c>
      <c r="H4720" s="13">
        <v>275.39</v>
      </c>
      <c r="I4720" s="12" t="s">
        <v>25</v>
      </c>
      <c r="J4720" s="13">
        <v>275.39</v>
      </c>
    </row>
    <row r="4721" spans="1:10">
      <c r="A4721" s="12" t="s">
        <v>5979</v>
      </c>
      <c r="B4721" s="3">
        <v>45702</v>
      </c>
      <c r="C4721" s="12" t="s">
        <v>340</v>
      </c>
      <c r="D4721" s="12" t="s">
        <v>90</v>
      </c>
      <c r="E4721" s="12" t="s">
        <v>69</v>
      </c>
      <c r="F4721" s="12" t="s">
        <v>58</v>
      </c>
      <c r="G4721" s="12">
        <v>5</v>
      </c>
      <c r="H4721" s="13">
        <v>193.91</v>
      </c>
      <c r="I4721" s="12" t="s">
        <v>25</v>
      </c>
      <c r="J4721" s="13">
        <v>193.91</v>
      </c>
    </row>
    <row r="4722" spans="1:10">
      <c r="A4722" s="12" t="s">
        <v>5980</v>
      </c>
      <c r="B4722" s="3">
        <v>45863</v>
      </c>
      <c r="C4722" s="12" t="s">
        <v>2519</v>
      </c>
      <c r="D4722" s="12" t="s">
        <v>61</v>
      </c>
      <c r="E4722" s="12" t="s">
        <v>73</v>
      </c>
      <c r="F4722" s="12" t="s">
        <v>70</v>
      </c>
      <c r="G4722" s="12">
        <v>3.6</v>
      </c>
      <c r="H4722" s="13">
        <v>122.98</v>
      </c>
      <c r="I4722" s="12" t="s">
        <v>25</v>
      </c>
      <c r="J4722" s="13">
        <v>122.98</v>
      </c>
    </row>
    <row r="4723" spans="1:10">
      <c r="A4723" s="12" t="s">
        <v>5981</v>
      </c>
      <c r="B4723" s="3">
        <v>45976</v>
      </c>
      <c r="C4723" s="12" t="s">
        <v>468</v>
      </c>
      <c r="D4723" s="12" t="s">
        <v>80</v>
      </c>
      <c r="E4723" s="12" t="s">
        <v>57</v>
      </c>
      <c r="F4723" s="12" t="s">
        <v>62</v>
      </c>
      <c r="G4723" s="12">
        <v>2.4</v>
      </c>
      <c r="H4723" s="13">
        <v>384.23</v>
      </c>
      <c r="I4723" s="12" t="s">
        <v>25</v>
      </c>
      <c r="J4723" s="13">
        <v>384.23</v>
      </c>
    </row>
    <row r="4724" spans="1:10">
      <c r="A4724" s="12" t="s">
        <v>5982</v>
      </c>
      <c r="B4724" s="3">
        <v>45981</v>
      </c>
      <c r="C4724" s="12" t="s">
        <v>286</v>
      </c>
      <c r="D4724" s="12" t="s">
        <v>65</v>
      </c>
      <c r="E4724" s="12" t="s">
        <v>76</v>
      </c>
      <c r="F4724" s="12" t="s">
        <v>87</v>
      </c>
      <c r="G4724" s="12">
        <v>1.8</v>
      </c>
      <c r="H4724" s="13">
        <v>193.08</v>
      </c>
      <c r="I4724" s="12" t="s">
        <v>25</v>
      </c>
      <c r="J4724" s="13">
        <v>193.08</v>
      </c>
    </row>
    <row r="4725" spans="1:10">
      <c r="A4725" s="12" t="s">
        <v>5983</v>
      </c>
      <c r="B4725" s="3">
        <v>45788</v>
      </c>
      <c r="C4725" s="12" t="s">
        <v>1944</v>
      </c>
      <c r="D4725" s="12" t="s">
        <v>61</v>
      </c>
      <c r="E4725" s="12" t="s">
        <v>57</v>
      </c>
      <c r="F4725" s="12" t="s">
        <v>70</v>
      </c>
      <c r="G4725" s="12">
        <v>2.6</v>
      </c>
      <c r="H4725" s="13">
        <v>116.45</v>
      </c>
      <c r="I4725" s="12" t="s">
        <v>25</v>
      </c>
      <c r="J4725" s="13">
        <v>116.45</v>
      </c>
    </row>
    <row r="4726" spans="1:10">
      <c r="A4726" s="12" t="s">
        <v>5984</v>
      </c>
      <c r="B4726" s="3">
        <v>45821</v>
      </c>
      <c r="C4726" s="12" t="s">
        <v>97</v>
      </c>
      <c r="D4726" s="12" t="s">
        <v>68</v>
      </c>
      <c r="E4726" s="12" t="s">
        <v>57</v>
      </c>
      <c r="F4726" s="12" t="s">
        <v>77</v>
      </c>
      <c r="G4726" s="12">
        <v>2.6</v>
      </c>
      <c r="H4726" s="13">
        <v>328.74</v>
      </c>
      <c r="I4726" s="12" t="s">
        <v>26</v>
      </c>
      <c r="J4726" s="13">
        <v>232.32</v>
      </c>
    </row>
    <row r="4727" spans="1:10">
      <c r="A4727" s="12" t="s">
        <v>5985</v>
      </c>
      <c r="B4727" s="3">
        <v>45947</v>
      </c>
      <c r="C4727" s="12" t="s">
        <v>1000</v>
      </c>
      <c r="D4727" s="12" t="s">
        <v>90</v>
      </c>
      <c r="E4727" s="12" t="s">
        <v>76</v>
      </c>
      <c r="F4727" s="12" t="s">
        <v>87</v>
      </c>
      <c r="G4727" s="12">
        <v>2.8</v>
      </c>
      <c r="H4727" s="13">
        <v>205.64</v>
      </c>
      <c r="I4727" s="12" t="s">
        <v>25</v>
      </c>
      <c r="J4727" s="13">
        <v>205.64</v>
      </c>
    </row>
    <row r="4728" spans="1:10">
      <c r="A4728" s="12" t="s">
        <v>5986</v>
      </c>
      <c r="B4728" s="3">
        <v>45793</v>
      </c>
      <c r="C4728" s="12" t="s">
        <v>2533</v>
      </c>
      <c r="D4728" s="12" t="s">
        <v>61</v>
      </c>
      <c r="E4728" s="12" t="s">
        <v>81</v>
      </c>
      <c r="F4728" s="12" t="s">
        <v>58</v>
      </c>
      <c r="G4728" s="12">
        <v>3.6</v>
      </c>
      <c r="H4728" s="13">
        <v>118.87</v>
      </c>
      <c r="I4728" s="12" t="s">
        <v>25</v>
      </c>
      <c r="J4728" s="13">
        <v>118.87</v>
      </c>
    </row>
    <row r="4729" spans="1:10">
      <c r="A4729" s="12" t="s">
        <v>5987</v>
      </c>
      <c r="B4729" s="3">
        <v>46002</v>
      </c>
      <c r="C4729" s="12" t="s">
        <v>1400</v>
      </c>
      <c r="D4729" s="12" t="s">
        <v>80</v>
      </c>
      <c r="E4729" s="12" t="s">
        <v>81</v>
      </c>
      <c r="F4729" s="12" t="s">
        <v>70</v>
      </c>
      <c r="G4729" s="12">
        <v>2.6</v>
      </c>
      <c r="H4729" s="13">
        <v>349.38</v>
      </c>
      <c r="I4729" s="12" t="s">
        <v>25</v>
      </c>
      <c r="J4729" s="13">
        <v>349.38</v>
      </c>
    </row>
    <row r="4730" spans="1:10">
      <c r="A4730" s="12" t="s">
        <v>5988</v>
      </c>
      <c r="B4730" s="3">
        <v>45723</v>
      </c>
      <c r="C4730" s="12" t="s">
        <v>1262</v>
      </c>
      <c r="D4730" s="12" t="s">
        <v>61</v>
      </c>
      <c r="E4730" s="12" t="s">
        <v>69</v>
      </c>
      <c r="F4730" s="12" t="s">
        <v>87</v>
      </c>
      <c r="G4730" s="12">
        <v>3.8</v>
      </c>
      <c r="H4730" s="13">
        <v>111.08</v>
      </c>
      <c r="I4730" s="12" t="s">
        <v>25</v>
      </c>
      <c r="J4730" s="13">
        <v>111.08</v>
      </c>
    </row>
    <row r="4731" spans="1:10">
      <c r="A4731" s="12" t="s">
        <v>5989</v>
      </c>
      <c r="B4731" s="3">
        <v>45737</v>
      </c>
      <c r="C4731" s="12" t="s">
        <v>5990</v>
      </c>
      <c r="D4731" s="12" t="s">
        <v>56</v>
      </c>
      <c r="E4731" s="12" t="s">
        <v>69</v>
      </c>
      <c r="F4731" s="12" t="s">
        <v>100</v>
      </c>
      <c r="G4731" s="12">
        <v>2.7</v>
      </c>
      <c r="H4731" s="13">
        <v>144.08000000000001</v>
      </c>
      <c r="I4731" s="12" t="s">
        <v>25</v>
      </c>
      <c r="J4731" s="13">
        <v>144.08000000000001</v>
      </c>
    </row>
    <row r="4732" spans="1:10">
      <c r="A4732" s="12" t="s">
        <v>5991</v>
      </c>
      <c r="B4732" s="3">
        <v>45778</v>
      </c>
      <c r="C4732" s="12" t="s">
        <v>988</v>
      </c>
      <c r="D4732" s="12" t="s">
        <v>65</v>
      </c>
      <c r="E4732" s="12" t="s">
        <v>57</v>
      </c>
      <c r="F4732" s="12" t="s">
        <v>58</v>
      </c>
      <c r="G4732" s="12">
        <v>2.2999999999999998</v>
      </c>
      <c r="H4732" s="13">
        <v>229.37</v>
      </c>
      <c r="I4732" s="12" t="s">
        <v>25</v>
      </c>
      <c r="J4732" s="13">
        <v>229.37</v>
      </c>
    </row>
    <row r="4733" spans="1:10">
      <c r="A4733" s="12" t="s">
        <v>5992</v>
      </c>
      <c r="B4733" s="3">
        <v>45786</v>
      </c>
      <c r="C4733" s="12" t="s">
        <v>1257</v>
      </c>
      <c r="D4733" s="12" t="s">
        <v>90</v>
      </c>
      <c r="E4733" s="12" t="s">
        <v>95</v>
      </c>
      <c r="F4733" s="12" t="s">
        <v>58</v>
      </c>
      <c r="G4733" s="12">
        <v>3.7</v>
      </c>
      <c r="H4733" s="13">
        <v>182.96</v>
      </c>
      <c r="I4733" s="12" t="s">
        <v>25</v>
      </c>
      <c r="J4733" s="13">
        <v>182.96</v>
      </c>
    </row>
    <row r="4734" spans="1:10">
      <c r="A4734" s="12" t="s">
        <v>5993</v>
      </c>
      <c r="B4734" s="3">
        <v>45693</v>
      </c>
      <c r="C4734" s="12" t="s">
        <v>137</v>
      </c>
      <c r="D4734" s="12" t="s">
        <v>68</v>
      </c>
      <c r="E4734" s="12" t="s">
        <v>81</v>
      </c>
      <c r="F4734" s="12" t="s">
        <v>58</v>
      </c>
      <c r="G4734" s="12">
        <v>2.4</v>
      </c>
      <c r="H4734" s="13">
        <v>289.16000000000003</v>
      </c>
      <c r="I4734" s="12" t="s">
        <v>25</v>
      </c>
      <c r="J4734" s="13">
        <v>289.16000000000003</v>
      </c>
    </row>
    <row r="4735" spans="1:10">
      <c r="A4735" s="12" t="s">
        <v>5994</v>
      </c>
      <c r="B4735" s="3">
        <v>45980</v>
      </c>
      <c r="C4735" s="12" t="s">
        <v>1042</v>
      </c>
      <c r="D4735" s="12" t="s">
        <v>61</v>
      </c>
      <c r="E4735" s="12" t="s">
        <v>76</v>
      </c>
      <c r="F4735" s="12" t="s">
        <v>70</v>
      </c>
      <c r="G4735" s="12">
        <v>2.6</v>
      </c>
      <c r="H4735" s="13">
        <v>96.79</v>
      </c>
      <c r="I4735" s="12" t="s">
        <v>25</v>
      </c>
      <c r="J4735" s="13">
        <v>96.79</v>
      </c>
    </row>
    <row r="4736" spans="1:10">
      <c r="A4736" s="12" t="s">
        <v>5995</v>
      </c>
      <c r="B4736" s="3">
        <v>45953</v>
      </c>
      <c r="C4736" s="12" t="s">
        <v>2258</v>
      </c>
      <c r="D4736" s="12" t="s">
        <v>90</v>
      </c>
      <c r="E4736" s="12" t="s">
        <v>95</v>
      </c>
      <c r="F4736" s="12" t="s">
        <v>70</v>
      </c>
      <c r="G4736" s="12">
        <v>1.9</v>
      </c>
      <c r="H4736" s="13">
        <v>188.92</v>
      </c>
      <c r="I4736" s="12" t="s">
        <v>26</v>
      </c>
      <c r="J4736" s="13">
        <v>141.6</v>
      </c>
    </row>
    <row r="4737" spans="1:10">
      <c r="A4737" s="12" t="s">
        <v>5996</v>
      </c>
      <c r="B4737" s="3">
        <v>45797</v>
      </c>
      <c r="C4737" s="12" t="s">
        <v>1680</v>
      </c>
      <c r="D4737" s="12" t="s">
        <v>65</v>
      </c>
      <c r="E4737" s="12" t="s">
        <v>81</v>
      </c>
      <c r="F4737" s="12" t="s">
        <v>62</v>
      </c>
      <c r="G4737" s="12">
        <v>3.9</v>
      </c>
      <c r="H4737" s="13">
        <v>227.43</v>
      </c>
      <c r="I4737" s="12" t="s">
        <v>26</v>
      </c>
      <c r="J4737" s="13">
        <v>80.09</v>
      </c>
    </row>
    <row r="4738" spans="1:10">
      <c r="A4738" s="12" t="s">
        <v>5997</v>
      </c>
      <c r="B4738" s="3">
        <v>45775</v>
      </c>
      <c r="C4738" s="12" t="s">
        <v>704</v>
      </c>
      <c r="D4738" s="12" t="s">
        <v>90</v>
      </c>
      <c r="E4738" s="12" t="s">
        <v>57</v>
      </c>
      <c r="F4738" s="12" t="s">
        <v>100</v>
      </c>
      <c r="G4738" s="12">
        <v>3.3</v>
      </c>
      <c r="H4738" s="13">
        <v>176</v>
      </c>
      <c r="I4738" s="12" t="s">
        <v>25</v>
      </c>
      <c r="J4738" s="13">
        <v>176</v>
      </c>
    </row>
    <row r="4739" spans="1:10">
      <c r="A4739" s="12" t="s">
        <v>5998</v>
      </c>
      <c r="B4739" s="3">
        <v>45758</v>
      </c>
      <c r="C4739" s="12" t="s">
        <v>2937</v>
      </c>
      <c r="D4739" s="12" t="s">
        <v>61</v>
      </c>
      <c r="E4739" s="12" t="s">
        <v>95</v>
      </c>
      <c r="F4739" s="12" t="s">
        <v>103</v>
      </c>
      <c r="G4739" s="12">
        <v>1.6</v>
      </c>
      <c r="H4739" s="13">
        <v>127.52</v>
      </c>
      <c r="I4739" s="12" t="s">
        <v>25</v>
      </c>
      <c r="J4739" s="13">
        <v>127.52</v>
      </c>
    </row>
    <row r="4740" spans="1:10">
      <c r="A4740" s="12" t="s">
        <v>5999</v>
      </c>
      <c r="B4740" s="3">
        <v>45886</v>
      </c>
      <c r="C4740" s="12" t="s">
        <v>2957</v>
      </c>
      <c r="D4740" s="12" t="s">
        <v>90</v>
      </c>
      <c r="E4740" s="12" t="s">
        <v>69</v>
      </c>
      <c r="F4740" s="12" t="s">
        <v>77</v>
      </c>
      <c r="G4740" s="12">
        <v>2.9</v>
      </c>
      <c r="H4740" s="13">
        <v>198.76</v>
      </c>
      <c r="I4740" s="12" t="s">
        <v>25</v>
      </c>
      <c r="J4740" s="13">
        <v>198.76</v>
      </c>
    </row>
    <row r="4741" spans="1:10">
      <c r="A4741" s="12" t="s">
        <v>6000</v>
      </c>
      <c r="B4741" s="3">
        <v>45686</v>
      </c>
      <c r="C4741" s="12" t="s">
        <v>910</v>
      </c>
      <c r="D4741" s="12" t="s">
        <v>65</v>
      </c>
      <c r="E4741" s="12" t="s">
        <v>73</v>
      </c>
      <c r="F4741" s="12" t="s">
        <v>100</v>
      </c>
      <c r="G4741" s="12">
        <v>2</v>
      </c>
      <c r="H4741" s="13">
        <v>242.63</v>
      </c>
      <c r="I4741" s="12" t="s">
        <v>25</v>
      </c>
      <c r="J4741" s="13">
        <v>242.63</v>
      </c>
    </row>
    <row r="4742" spans="1:10">
      <c r="A4742" s="12" t="s">
        <v>6001</v>
      </c>
      <c r="B4742" s="3">
        <v>45894</v>
      </c>
      <c r="C4742" s="12" t="s">
        <v>1251</v>
      </c>
      <c r="D4742" s="12" t="s">
        <v>68</v>
      </c>
      <c r="E4742" s="12" t="s">
        <v>81</v>
      </c>
      <c r="F4742" s="12" t="s">
        <v>70</v>
      </c>
      <c r="G4742" s="12">
        <v>3</v>
      </c>
      <c r="H4742" s="13">
        <v>249.43</v>
      </c>
      <c r="I4742" s="12" t="s">
        <v>25</v>
      </c>
      <c r="J4742" s="13">
        <v>249.43</v>
      </c>
    </row>
    <row r="4743" spans="1:10">
      <c r="A4743" s="12" t="s">
        <v>6002</v>
      </c>
      <c r="B4743" s="3">
        <v>45703</v>
      </c>
      <c r="C4743" s="12" t="s">
        <v>2075</v>
      </c>
      <c r="D4743" s="12" t="s">
        <v>61</v>
      </c>
      <c r="E4743" s="12" t="s">
        <v>81</v>
      </c>
      <c r="F4743" s="12" t="s">
        <v>100</v>
      </c>
      <c r="G4743" s="12">
        <v>1</v>
      </c>
      <c r="H4743" s="13">
        <v>118.77</v>
      </c>
      <c r="I4743" s="12" t="s">
        <v>25</v>
      </c>
      <c r="J4743" s="13">
        <v>118.77</v>
      </c>
    </row>
    <row r="4744" spans="1:10">
      <c r="A4744" s="12" t="s">
        <v>6003</v>
      </c>
      <c r="B4744" s="3">
        <v>45779</v>
      </c>
      <c r="C4744" s="12" t="s">
        <v>232</v>
      </c>
      <c r="D4744" s="12" t="s">
        <v>61</v>
      </c>
      <c r="E4744" s="12" t="s">
        <v>57</v>
      </c>
      <c r="F4744" s="12" t="s">
        <v>103</v>
      </c>
      <c r="G4744" s="12">
        <v>4.3</v>
      </c>
      <c r="H4744" s="13">
        <v>106.35</v>
      </c>
      <c r="I4744" s="12" t="s">
        <v>25</v>
      </c>
      <c r="J4744" s="13">
        <v>106.35</v>
      </c>
    </row>
    <row r="4745" spans="1:10">
      <c r="A4745" s="12" t="s">
        <v>6004</v>
      </c>
      <c r="B4745" s="3">
        <v>45788</v>
      </c>
      <c r="C4745" s="12" t="s">
        <v>226</v>
      </c>
      <c r="D4745" s="12" t="s">
        <v>61</v>
      </c>
      <c r="E4745" s="12" t="s">
        <v>76</v>
      </c>
      <c r="F4745" s="12" t="s">
        <v>77</v>
      </c>
      <c r="G4745" s="12">
        <v>1.5</v>
      </c>
      <c r="H4745" s="13">
        <v>95.95</v>
      </c>
      <c r="I4745" s="12" t="s">
        <v>25</v>
      </c>
      <c r="J4745" s="13">
        <v>95.95</v>
      </c>
    </row>
    <row r="4746" spans="1:10">
      <c r="A4746" s="12" t="s">
        <v>6005</v>
      </c>
      <c r="B4746" s="3">
        <v>45830</v>
      </c>
      <c r="C4746" s="12" t="s">
        <v>2747</v>
      </c>
      <c r="D4746" s="12" t="s">
        <v>90</v>
      </c>
      <c r="E4746" s="12" t="s">
        <v>69</v>
      </c>
      <c r="F4746" s="12" t="s">
        <v>87</v>
      </c>
      <c r="G4746" s="12">
        <v>3.8</v>
      </c>
      <c r="H4746" s="13">
        <v>187.44</v>
      </c>
      <c r="I4746" s="12" t="s">
        <v>25</v>
      </c>
      <c r="J4746" s="13">
        <v>187.44</v>
      </c>
    </row>
    <row r="4747" spans="1:10">
      <c r="A4747" s="12" t="s">
        <v>6006</v>
      </c>
      <c r="B4747" s="3">
        <v>45718</v>
      </c>
      <c r="C4747" s="12" t="s">
        <v>789</v>
      </c>
      <c r="D4747" s="12" t="s">
        <v>68</v>
      </c>
      <c r="E4747" s="12" t="s">
        <v>81</v>
      </c>
      <c r="F4747" s="12" t="s">
        <v>62</v>
      </c>
      <c r="G4747" s="12">
        <v>3.3</v>
      </c>
      <c r="H4747" s="13">
        <v>281.04000000000002</v>
      </c>
      <c r="I4747" s="12" t="s">
        <v>25</v>
      </c>
      <c r="J4747" s="13">
        <v>281.04000000000002</v>
      </c>
    </row>
    <row r="4748" spans="1:10">
      <c r="A4748" s="12" t="s">
        <v>6007</v>
      </c>
      <c r="B4748" s="3">
        <v>45919</v>
      </c>
      <c r="C4748" s="12" t="s">
        <v>862</v>
      </c>
      <c r="D4748" s="12" t="s">
        <v>80</v>
      </c>
      <c r="E4748" s="12" t="s">
        <v>81</v>
      </c>
      <c r="F4748" s="12" t="s">
        <v>87</v>
      </c>
      <c r="G4748" s="12">
        <v>4.2</v>
      </c>
      <c r="H4748" s="13">
        <v>358.93</v>
      </c>
      <c r="I4748" s="12" t="s">
        <v>25</v>
      </c>
      <c r="J4748" s="13">
        <v>358.93</v>
      </c>
    </row>
    <row r="4749" spans="1:10">
      <c r="A4749" s="12" t="s">
        <v>6008</v>
      </c>
      <c r="B4749" s="3">
        <v>45992</v>
      </c>
      <c r="C4749" s="12" t="s">
        <v>816</v>
      </c>
      <c r="D4749" s="12" t="s">
        <v>65</v>
      </c>
      <c r="E4749" s="12" t="s">
        <v>81</v>
      </c>
      <c r="F4749" s="12" t="s">
        <v>58</v>
      </c>
      <c r="G4749" s="12">
        <v>1.8</v>
      </c>
      <c r="H4749" s="13">
        <v>250.2</v>
      </c>
      <c r="I4749" s="12" t="s">
        <v>27</v>
      </c>
      <c r="J4749" s="13">
        <v>0</v>
      </c>
    </row>
    <row r="4750" spans="1:10">
      <c r="A4750" s="12" t="s">
        <v>6009</v>
      </c>
      <c r="B4750" s="3">
        <v>45981</v>
      </c>
      <c r="C4750" s="12" t="s">
        <v>5749</v>
      </c>
      <c r="D4750" s="12" t="s">
        <v>61</v>
      </c>
      <c r="E4750" s="12" t="s">
        <v>57</v>
      </c>
      <c r="F4750" s="12" t="s">
        <v>77</v>
      </c>
      <c r="G4750" s="12">
        <v>3.9</v>
      </c>
      <c r="H4750" s="13">
        <v>117.7</v>
      </c>
      <c r="I4750" s="12" t="s">
        <v>25</v>
      </c>
      <c r="J4750" s="13">
        <v>117.7</v>
      </c>
    </row>
    <row r="4751" spans="1:10">
      <c r="A4751" s="12" t="s">
        <v>6010</v>
      </c>
      <c r="B4751" s="3">
        <v>45962</v>
      </c>
      <c r="C4751" s="12" t="s">
        <v>977</v>
      </c>
      <c r="D4751" s="12" t="s">
        <v>61</v>
      </c>
      <c r="E4751" s="12" t="s">
        <v>81</v>
      </c>
      <c r="F4751" s="12" t="s">
        <v>70</v>
      </c>
      <c r="G4751" s="12">
        <v>2.6</v>
      </c>
      <c r="H4751" s="13">
        <v>110.47</v>
      </c>
      <c r="I4751" s="12" t="s">
        <v>25</v>
      </c>
      <c r="J4751" s="13">
        <v>110.47</v>
      </c>
    </row>
    <row r="4752" spans="1:10">
      <c r="A4752" s="12" t="s">
        <v>6011</v>
      </c>
      <c r="B4752" s="3">
        <v>45689</v>
      </c>
      <c r="C4752" s="12" t="s">
        <v>3052</v>
      </c>
      <c r="D4752" s="12" t="s">
        <v>68</v>
      </c>
      <c r="E4752" s="12" t="s">
        <v>95</v>
      </c>
      <c r="F4752" s="12" t="s">
        <v>87</v>
      </c>
      <c r="G4752" s="12">
        <v>1</v>
      </c>
      <c r="H4752" s="13">
        <v>311.42</v>
      </c>
      <c r="I4752" s="12" t="s">
        <v>27</v>
      </c>
      <c r="J4752" s="13">
        <v>0</v>
      </c>
    </row>
    <row r="4753" spans="1:10">
      <c r="A4753" s="12" t="s">
        <v>6012</v>
      </c>
      <c r="B4753" s="3">
        <v>45854</v>
      </c>
      <c r="C4753" s="12" t="s">
        <v>282</v>
      </c>
      <c r="D4753" s="12" t="s">
        <v>68</v>
      </c>
      <c r="E4753" s="12" t="s">
        <v>95</v>
      </c>
      <c r="F4753" s="12" t="s">
        <v>103</v>
      </c>
      <c r="G4753" s="12">
        <v>3.4</v>
      </c>
      <c r="H4753" s="13">
        <v>339.4</v>
      </c>
      <c r="I4753" s="12" t="s">
        <v>27</v>
      </c>
      <c r="J4753" s="13">
        <v>0</v>
      </c>
    </row>
    <row r="4754" spans="1:10">
      <c r="A4754" s="12" t="s">
        <v>6013</v>
      </c>
      <c r="B4754" s="3">
        <v>45662</v>
      </c>
      <c r="C4754" s="12" t="s">
        <v>1806</v>
      </c>
      <c r="D4754" s="12" t="s">
        <v>80</v>
      </c>
      <c r="E4754" s="12" t="s">
        <v>69</v>
      </c>
      <c r="F4754" s="12" t="s">
        <v>100</v>
      </c>
      <c r="G4754" s="12">
        <v>3.3</v>
      </c>
      <c r="H4754" s="13">
        <v>310.35000000000002</v>
      </c>
      <c r="I4754" s="12" t="s">
        <v>27</v>
      </c>
      <c r="J4754" s="13">
        <v>0</v>
      </c>
    </row>
    <row r="4755" spans="1:10">
      <c r="A4755" s="12" t="s">
        <v>6014</v>
      </c>
      <c r="B4755" s="3">
        <v>45858</v>
      </c>
      <c r="C4755" s="12" t="s">
        <v>2409</v>
      </c>
      <c r="D4755" s="12" t="s">
        <v>61</v>
      </c>
      <c r="E4755" s="12" t="s">
        <v>69</v>
      </c>
      <c r="F4755" s="12" t="s">
        <v>58</v>
      </c>
      <c r="G4755" s="12">
        <v>4.4000000000000004</v>
      </c>
      <c r="H4755" s="13">
        <v>124.89</v>
      </c>
      <c r="I4755" s="12" t="s">
        <v>25</v>
      </c>
      <c r="J4755" s="13">
        <v>124.89</v>
      </c>
    </row>
    <row r="4756" spans="1:10">
      <c r="A4756" s="12" t="s">
        <v>6015</v>
      </c>
      <c r="B4756" s="3">
        <v>45738</v>
      </c>
      <c r="C4756" s="12" t="s">
        <v>1630</v>
      </c>
      <c r="D4756" s="12" t="s">
        <v>65</v>
      </c>
      <c r="E4756" s="12" t="s">
        <v>57</v>
      </c>
      <c r="F4756" s="12" t="s">
        <v>82</v>
      </c>
      <c r="G4756" s="12">
        <v>3.9</v>
      </c>
      <c r="H4756" s="13">
        <v>197.83</v>
      </c>
      <c r="I4756" s="12" t="s">
        <v>25</v>
      </c>
      <c r="J4756" s="13">
        <v>197.83</v>
      </c>
    </row>
    <row r="4757" spans="1:10">
      <c r="A4757" s="12" t="s">
        <v>6016</v>
      </c>
      <c r="B4757" s="3">
        <v>45969</v>
      </c>
      <c r="C4757" s="12" t="s">
        <v>1121</v>
      </c>
      <c r="D4757" s="12" t="s">
        <v>61</v>
      </c>
      <c r="E4757" s="12" t="s">
        <v>95</v>
      </c>
      <c r="F4757" s="12" t="s">
        <v>103</v>
      </c>
      <c r="G4757" s="12">
        <v>3.5</v>
      </c>
      <c r="H4757" s="13">
        <v>120.46</v>
      </c>
      <c r="I4757" s="12" t="s">
        <v>25</v>
      </c>
      <c r="J4757" s="13">
        <v>120.46</v>
      </c>
    </row>
    <row r="4758" spans="1:10">
      <c r="A4758" s="12" t="s">
        <v>6017</v>
      </c>
      <c r="B4758" s="3">
        <v>45690</v>
      </c>
      <c r="C4758" s="12" t="s">
        <v>2533</v>
      </c>
      <c r="D4758" s="12" t="s">
        <v>90</v>
      </c>
      <c r="E4758" s="12" t="s">
        <v>76</v>
      </c>
      <c r="F4758" s="12" t="s">
        <v>58</v>
      </c>
      <c r="G4758" s="12">
        <v>1</v>
      </c>
      <c r="H4758" s="13">
        <v>185.75</v>
      </c>
      <c r="I4758" s="12" t="s">
        <v>25</v>
      </c>
      <c r="J4758" s="13">
        <v>185.75</v>
      </c>
    </row>
    <row r="4759" spans="1:10">
      <c r="A4759" s="12" t="s">
        <v>6018</v>
      </c>
      <c r="B4759" s="3">
        <v>45738</v>
      </c>
      <c r="C4759" s="12" t="s">
        <v>268</v>
      </c>
      <c r="D4759" s="12" t="s">
        <v>65</v>
      </c>
      <c r="E4759" s="12" t="s">
        <v>81</v>
      </c>
      <c r="F4759" s="12" t="s">
        <v>77</v>
      </c>
      <c r="G4759" s="12">
        <v>4</v>
      </c>
      <c r="H4759" s="13">
        <v>219.72</v>
      </c>
      <c r="I4759" s="12" t="s">
        <v>25</v>
      </c>
      <c r="J4759" s="13">
        <v>219.72</v>
      </c>
    </row>
    <row r="4760" spans="1:10">
      <c r="A4760" s="12" t="s">
        <v>6019</v>
      </c>
      <c r="B4760" s="3">
        <v>45937</v>
      </c>
      <c r="C4760" s="12" t="s">
        <v>613</v>
      </c>
      <c r="D4760" s="12" t="s">
        <v>61</v>
      </c>
      <c r="E4760" s="12" t="s">
        <v>57</v>
      </c>
      <c r="F4760" s="12" t="s">
        <v>87</v>
      </c>
      <c r="G4760" s="12">
        <v>4.3</v>
      </c>
      <c r="H4760" s="13">
        <v>101.01</v>
      </c>
      <c r="I4760" s="12" t="s">
        <v>26</v>
      </c>
      <c r="J4760" s="13">
        <v>34.43</v>
      </c>
    </row>
    <row r="4761" spans="1:10">
      <c r="A4761" s="12" t="s">
        <v>6020</v>
      </c>
      <c r="B4761" s="3">
        <v>45733</v>
      </c>
      <c r="C4761" s="12" t="s">
        <v>6021</v>
      </c>
      <c r="D4761" s="12" t="s">
        <v>80</v>
      </c>
      <c r="E4761" s="12" t="s">
        <v>69</v>
      </c>
      <c r="F4761" s="12" t="s">
        <v>100</v>
      </c>
      <c r="G4761" s="12">
        <v>1.6</v>
      </c>
      <c r="H4761" s="13">
        <v>395.18</v>
      </c>
      <c r="I4761" s="12" t="s">
        <v>25</v>
      </c>
      <c r="J4761" s="13">
        <v>395.18</v>
      </c>
    </row>
    <row r="4762" spans="1:10">
      <c r="A4762" s="12" t="s">
        <v>6022</v>
      </c>
      <c r="B4762" s="3">
        <v>45731</v>
      </c>
      <c r="C4762" s="12" t="s">
        <v>4710</v>
      </c>
      <c r="D4762" s="12" t="s">
        <v>90</v>
      </c>
      <c r="E4762" s="12" t="s">
        <v>73</v>
      </c>
      <c r="F4762" s="12" t="s">
        <v>58</v>
      </c>
      <c r="G4762" s="12">
        <v>4.2</v>
      </c>
      <c r="H4762" s="13">
        <v>174.39</v>
      </c>
      <c r="I4762" s="12" t="s">
        <v>26</v>
      </c>
      <c r="J4762" s="13">
        <v>106.23</v>
      </c>
    </row>
    <row r="4763" spans="1:10">
      <c r="A4763" s="12" t="s">
        <v>6023</v>
      </c>
      <c r="B4763" s="3">
        <v>45867</v>
      </c>
      <c r="C4763" s="12" t="s">
        <v>527</v>
      </c>
      <c r="D4763" s="12" t="s">
        <v>90</v>
      </c>
      <c r="E4763" s="12" t="s">
        <v>69</v>
      </c>
      <c r="F4763" s="12" t="s">
        <v>70</v>
      </c>
      <c r="G4763" s="12">
        <v>3.9</v>
      </c>
      <c r="H4763" s="13">
        <v>196.5</v>
      </c>
      <c r="I4763" s="12" t="s">
        <v>25</v>
      </c>
      <c r="J4763" s="13">
        <v>196.5</v>
      </c>
    </row>
    <row r="4764" spans="1:10">
      <c r="A4764" s="12" t="s">
        <v>6024</v>
      </c>
      <c r="B4764" s="3">
        <v>45913</v>
      </c>
      <c r="C4764" s="12" t="s">
        <v>1443</v>
      </c>
      <c r="D4764" s="12" t="s">
        <v>90</v>
      </c>
      <c r="E4764" s="12" t="s">
        <v>95</v>
      </c>
      <c r="F4764" s="12" t="s">
        <v>77</v>
      </c>
      <c r="G4764" s="12">
        <v>2.6</v>
      </c>
      <c r="H4764" s="13">
        <v>171.53</v>
      </c>
      <c r="I4764" s="12" t="s">
        <v>25</v>
      </c>
      <c r="J4764" s="13">
        <v>171.53</v>
      </c>
    </row>
    <row r="4765" spans="1:10">
      <c r="A4765" s="12" t="s">
        <v>6025</v>
      </c>
      <c r="B4765" s="3">
        <v>45710</v>
      </c>
      <c r="C4765" s="12" t="s">
        <v>5337</v>
      </c>
      <c r="D4765" s="12" t="s">
        <v>56</v>
      </c>
      <c r="E4765" s="12" t="s">
        <v>73</v>
      </c>
      <c r="F4765" s="12" t="s">
        <v>77</v>
      </c>
      <c r="G4765" s="12">
        <v>3.9</v>
      </c>
      <c r="H4765" s="13">
        <v>138.01</v>
      </c>
      <c r="I4765" s="12" t="s">
        <v>25</v>
      </c>
      <c r="J4765" s="13">
        <v>138.01</v>
      </c>
    </row>
    <row r="4766" spans="1:10">
      <c r="A4766" s="12" t="s">
        <v>6026</v>
      </c>
      <c r="B4766" s="3">
        <v>45937</v>
      </c>
      <c r="C4766" s="12" t="s">
        <v>608</v>
      </c>
      <c r="D4766" s="12" t="s">
        <v>61</v>
      </c>
      <c r="E4766" s="12" t="s">
        <v>57</v>
      </c>
      <c r="F4766" s="12" t="s">
        <v>77</v>
      </c>
      <c r="G4766" s="12">
        <v>2.4</v>
      </c>
      <c r="H4766" s="13">
        <v>129.52000000000001</v>
      </c>
      <c r="I4766" s="12" t="s">
        <v>25</v>
      </c>
      <c r="J4766" s="13">
        <v>129.52000000000001</v>
      </c>
    </row>
    <row r="4767" spans="1:10">
      <c r="A4767" s="12" t="s">
        <v>6027</v>
      </c>
      <c r="B4767" s="3">
        <v>45671</v>
      </c>
      <c r="C4767" s="12" t="s">
        <v>484</v>
      </c>
      <c r="D4767" s="12" t="s">
        <v>61</v>
      </c>
      <c r="E4767" s="12" t="s">
        <v>76</v>
      </c>
      <c r="F4767" s="12" t="s">
        <v>87</v>
      </c>
      <c r="G4767" s="12">
        <v>3.4</v>
      </c>
      <c r="H4767" s="13">
        <v>105.82</v>
      </c>
      <c r="I4767" s="12" t="s">
        <v>25</v>
      </c>
      <c r="J4767" s="13">
        <v>105.82</v>
      </c>
    </row>
    <row r="4768" spans="1:10">
      <c r="A4768" s="12" t="s">
        <v>6028</v>
      </c>
      <c r="B4768" s="3">
        <v>45658</v>
      </c>
      <c r="C4768" s="12" t="s">
        <v>224</v>
      </c>
      <c r="D4768" s="12" t="s">
        <v>80</v>
      </c>
      <c r="E4768" s="12" t="s">
        <v>73</v>
      </c>
      <c r="F4768" s="12" t="s">
        <v>70</v>
      </c>
      <c r="G4768" s="12">
        <v>2</v>
      </c>
      <c r="H4768" s="13">
        <v>415.86</v>
      </c>
      <c r="I4768" s="12" t="s">
        <v>25</v>
      </c>
      <c r="J4768" s="13">
        <v>415.86</v>
      </c>
    </row>
    <row r="4769" spans="1:10">
      <c r="A4769" s="12" t="s">
        <v>6029</v>
      </c>
      <c r="B4769" s="3">
        <v>45880</v>
      </c>
      <c r="C4769" s="12" t="s">
        <v>1296</v>
      </c>
      <c r="D4769" s="12" t="s">
        <v>61</v>
      </c>
      <c r="E4769" s="12" t="s">
        <v>69</v>
      </c>
      <c r="F4769" s="12" t="s">
        <v>58</v>
      </c>
      <c r="G4769" s="12">
        <v>3.1</v>
      </c>
      <c r="H4769" s="13">
        <v>113.96</v>
      </c>
      <c r="I4769" s="12" t="s">
        <v>26</v>
      </c>
      <c r="J4769" s="13">
        <v>65.959999999999994</v>
      </c>
    </row>
    <row r="4770" spans="1:10">
      <c r="A4770" s="12" t="s">
        <v>6030</v>
      </c>
      <c r="B4770" s="3">
        <v>45876</v>
      </c>
      <c r="C4770" s="12" t="s">
        <v>5702</v>
      </c>
      <c r="D4770" s="12" t="s">
        <v>65</v>
      </c>
      <c r="E4770" s="12" t="s">
        <v>57</v>
      </c>
      <c r="F4770" s="12" t="s">
        <v>82</v>
      </c>
      <c r="G4770" s="12">
        <v>2.4</v>
      </c>
      <c r="H4770" s="13">
        <v>264.95999999999998</v>
      </c>
      <c r="I4770" s="12" t="s">
        <v>25</v>
      </c>
      <c r="J4770" s="13">
        <v>264.95999999999998</v>
      </c>
    </row>
    <row r="4771" spans="1:10">
      <c r="A4771" s="12" t="s">
        <v>6031</v>
      </c>
      <c r="B4771" s="3">
        <v>45885</v>
      </c>
      <c r="C4771" s="12" t="s">
        <v>3229</v>
      </c>
      <c r="D4771" s="12" t="s">
        <v>68</v>
      </c>
      <c r="E4771" s="12" t="s">
        <v>81</v>
      </c>
      <c r="F4771" s="12" t="s">
        <v>70</v>
      </c>
      <c r="G4771" s="12">
        <v>3.5</v>
      </c>
      <c r="H4771" s="13">
        <v>339.41</v>
      </c>
      <c r="I4771" s="12" t="s">
        <v>25</v>
      </c>
      <c r="J4771" s="13">
        <v>339.41</v>
      </c>
    </row>
    <row r="4772" spans="1:10">
      <c r="A4772" s="12" t="s">
        <v>6032</v>
      </c>
      <c r="B4772" s="3">
        <v>45903</v>
      </c>
      <c r="C4772" s="12" t="s">
        <v>2552</v>
      </c>
      <c r="D4772" s="12" t="s">
        <v>65</v>
      </c>
      <c r="E4772" s="12" t="s">
        <v>69</v>
      </c>
      <c r="F4772" s="12" t="s">
        <v>70</v>
      </c>
      <c r="G4772" s="12">
        <v>3.5</v>
      </c>
      <c r="H4772" s="13">
        <v>200.26</v>
      </c>
      <c r="I4772" s="12" t="s">
        <v>27</v>
      </c>
      <c r="J4772" s="13">
        <v>0</v>
      </c>
    </row>
    <row r="4773" spans="1:10">
      <c r="A4773" s="12" t="s">
        <v>6033</v>
      </c>
      <c r="B4773" s="3">
        <v>45834</v>
      </c>
      <c r="C4773" s="12" t="s">
        <v>3267</v>
      </c>
      <c r="D4773" s="12" t="s">
        <v>65</v>
      </c>
      <c r="E4773" s="12" t="s">
        <v>69</v>
      </c>
      <c r="F4773" s="12" t="s">
        <v>58</v>
      </c>
      <c r="G4773" s="12">
        <v>2.7</v>
      </c>
      <c r="H4773" s="13">
        <v>214.1</v>
      </c>
      <c r="I4773" s="12" t="s">
        <v>25</v>
      </c>
      <c r="J4773" s="13">
        <v>214.1</v>
      </c>
    </row>
    <row r="4774" spans="1:10">
      <c r="A4774" s="12" t="s">
        <v>6034</v>
      </c>
      <c r="B4774" s="3">
        <v>45985</v>
      </c>
      <c r="C4774" s="12" t="s">
        <v>403</v>
      </c>
      <c r="D4774" s="12" t="s">
        <v>65</v>
      </c>
      <c r="E4774" s="12" t="s">
        <v>95</v>
      </c>
      <c r="F4774" s="12" t="s">
        <v>77</v>
      </c>
      <c r="G4774" s="12">
        <v>5.2</v>
      </c>
      <c r="H4774" s="13">
        <v>200.33</v>
      </c>
      <c r="I4774" s="12" t="s">
        <v>25</v>
      </c>
      <c r="J4774" s="13">
        <v>200.33</v>
      </c>
    </row>
    <row r="4775" spans="1:10">
      <c r="A4775" s="12" t="s">
        <v>6035</v>
      </c>
      <c r="B4775" s="3">
        <v>45821</v>
      </c>
      <c r="C4775" s="12" t="s">
        <v>1479</v>
      </c>
      <c r="D4775" s="12" t="s">
        <v>68</v>
      </c>
      <c r="E4775" s="12" t="s">
        <v>57</v>
      </c>
      <c r="F4775" s="12" t="s">
        <v>103</v>
      </c>
      <c r="G4775" s="12">
        <v>3.7</v>
      </c>
      <c r="H4775" s="13">
        <v>317.22000000000003</v>
      </c>
      <c r="I4775" s="12" t="s">
        <v>25</v>
      </c>
      <c r="J4775" s="13">
        <v>317.22000000000003</v>
      </c>
    </row>
    <row r="4776" spans="1:10">
      <c r="A4776" s="12" t="s">
        <v>6036</v>
      </c>
      <c r="B4776" s="3">
        <v>45902</v>
      </c>
      <c r="C4776" s="12" t="s">
        <v>1766</v>
      </c>
      <c r="D4776" s="12" t="s">
        <v>90</v>
      </c>
      <c r="E4776" s="12" t="s">
        <v>69</v>
      </c>
      <c r="F4776" s="12" t="s">
        <v>62</v>
      </c>
      <c r="G4776" s="12">
        <v>2.7</v>
      </c>
      <c r="H4776" s="13">
        <v>193.87</v>
      </c>
      <c r="I4776" s="12" t="s">
        <v>25</v>
      </c>
      <c r="J4776" s="13">
        <v>193.87</v>
      </c>
    </row>
    <row r="4777" spans="1:10">
      <c r="A4777" s="12" t="s">
        <v>6037</v>
      </c>
      <c r="B4777" s="3">
        <v>45867</v>
      </c>
      <c r="C4777" s="12" t="s">
        <v>4074</v>
      </c>
      <c r="D4777" s="12" t="s">
        <v>56</v>
      </c>
      <c r="E4777" s="12" t="s">
        <v>73</v>
      </c>
      <c r="F4777" s="12" t="s">
        <v>77</v>
      </c>
      <c r="G4777" s="12">
        <v>5.2</v>
      </c>
      <c r="H4777" s="13">
        <v>131.65</v>
      </c>
      <c r="I4777" s="12" t="s">
        <v>25</v>
      </c>
      <c r="J4777" s="13">
        <v>131.65</v>
      </c>
    </row>
    <row r="4778" spans="1:10">
      <c r="A4778" s="12" t="s">
        <v>6038</v>
      </c>
      <c r="B4778" s="3">
        <v>45705</v>
      </c>
      <c r="C4778" s="12" t="s">
        <v>2470</v>
      </c>
      <c r="D4778" s="12" t="s">
        <v>68</v>
      </c>
      <c r="E4778" s="12" t="s">
        <v>57</v>
      </c>
      <c r="F4778" s="12" t="s">
        <v>100</v>
      </c>
      <c r="G4778" s="12">
        <v>2.2999999999999998</v>
      </c>
      <c r="H4778" s="13">
        <v>303.5</v>
      </c>
      <c r="I4778" s="12" t="s">
        <v>25</v>
      </c>
      <c r="J4778" s="13">
        <v>303.5</v>
      </c>
    </row>
    <row r="4779" spans="1:10">
      <c r="A4779" s="12" t="s">
        <v>6039</v>
      </c>
      <c r="B4779" s="3">
        <v>45927</v>
      </c>
      <c r="C4779" s="12" t="s">
        <v>4147</v>
      </c>
      <c r="D4779" s="12" t="s">
        <v>61</v>
      </c>
      <c r="E4779" s="12" t="s">
        <v>57</v>
      </c>
      <c r="F4779" s="12" t="s">
        <v>82</v>
      </c>
      <c r="G4779" s="12">
        <v>3.6</v>
      </c>
      <c r="H4779" s="13">
        <v>112.98</v>
      </c>
      <c r="I4779" s="12" t="s">
        <v>25</v>
      </c>
      <c r="J4779" s="13">
        <v>112.98</v>
      </c>
    </row>
    <row r="4780" spans="1:10">
      <c r="A4780" s="12" t="s">
        <v>6040</v>
      </c>
      <c r="B4780" s="3">
        <v>46006</v>
      </c>
      <c r="C4780" s="12" t="s">
        <v>5531</v>
      </c>
      <c r="D4780" s="12" t="s">
        <v>80</v>
      </c>
      <c r="E4780" s="12" t="s">
        <v>95</v>
      </c>
      <c r="F4780" s="12" t="s">
        <v>58</v>
      </c>
      <c r="G4780" s="12">
        <v>3.3</v>
      </c>
      <c r="H4780" s="13">
        <v>374.89</v>
      </c>
      <c r="I4780" s="12" t="s">
        <v>25</v>
      </c>
      <c r="J4780" s="13">
        <v>374.89</v>
      </c>
    </row>
    <row r="4781" spans="1:10">
      <c r="A4781" s="12" t="s">
        <v>6041</v>
      </c>
      <c r="B4781" s="3">
        <v>45792</v>
      </c>
      <c r="C4781" s="12" t="s">
        <v>197</v>
      </c>
      <c r="D4781" s="12" t="s">
        <v>80</v>
      </c>
      <c r="E4781" s="12" t="s">
        <v>73</v>
      </c>
      <c r="F4781" s="12" t="s">
        <v>70</v>
      </c>
      <c r="G4781" s="12">
        <v>3.3</v>
      </c>
      <c r="H4781" s="13">
        <v>305.39999999999998</v>
      </c>
      <c r="I4781" s="12" t="s">
        <v>25</v>
      </c>
      <c r="J4781" s="13">
        <v>305.39999999999998</v>
      </c>
    </row>
    <row r="4782" spans="1:10">
      <c r="A4782" s="12" t="s">
        <v>6042</v>
      </c>
      <c r="B4782" s="3">
        <v>45947</v>
      </c>
      <c r="C4782" s="12" t="s">
        <v>2509</v>
      </c>
      <c r="D4782" s="12" t="s">
        <v>65</v>
      </c>
      <c r="E4782" s="12" t="s">
        <v>95</v>
      </c>
      <c r="F4782" s="12" t="s">
        <v>58</v>
      </c>
      <c r="G4782" s="12">
        <v>3</v>
      </c>
      <c r="H4782" s="13">
        <v>213.12</v>
      </c>
      <c r="I4782" s="12" t="s">
        <v>25</v>
      </c>
      <c r="J4782" s="13">
        <v>213.12</v>
      </c>
    </row>
    <row r="4783" spans="1:10">
      <c r="A4783" s="12" t="s">
        <v>6043</v>
      </c>
      <c r="B4783" s="3">
        <v>45738</v>
      </c>
      <c r="C4783" s="12" t="s">
        <v>1296</v>
      </c>
      <c r="D4783" s="12" t="s">
        <v>65</v>
      </c>
      <c r="E4783" s="12" t="s">
        <v>69</v>
      </c>
      <c r="F4783" s="12" t="s">
        <v>82</v>
      </c>
      <c r="G4783" s="12">
        <v>4</v>
      </c>
      <c r="H4783" s="13">
        <v>231.82</v>
      </c>
      <c r="I4783" s="12" t="s">
        <v>25</v>
      </c>
      <c r="J4783" s="13">
        <v>231.82</v>
      </c>
    </row>
    <row r="4784" spans="1:10">
      <c r="A4784" s="12" t="s">
        <v>6044</v>
      </c>
      <c r="B4784" s="3">
        <v>45854</v>
      </c>
      <c r="C4784" s="12" t="s">
        <v>2979</v>
      </c>
      <c r="D4784" s="12" t="s">
        <v>61</v>
      </c>
      <c r="E4784" s="12" t="s">
        <v>76</v>
      </c>
      <c r="F4784" s="12" t="s">
        <v>58</v>
      </c>
      <c r="G4784" s="12">
        <v>2.5</v>
      </c>
      <c r="H4784" s="13">
        <v>127.01</v>
      </c>
      <c r="I4784" s="12" t="s">
        <v>25</v>
      </c>
      <c r="J4784" s="13">
        <v>127.01</v>
      </c>
    </row>
    <row r="4785" spans="1:10">
      <c r="A4785" s="12" t="s">
        <v>6045</v>
      </c>
      <c r="B4785" s="3">
        <v>45771</v>
      </c>
      <c r="C4785" s="12" t="s">
        <v>3348</v>
      </c>
      <c r="D4785" s="12" t="s">
        <v>80</v>
      </c>
      <c r="E4785" s="12" t="s">
        <v>69</v>
      </c>
      <c r="F4785" s="12" t="s">
        <v>87</v>
      </c>
      <c r="G4785" s="12">
        <v>3.9</v>
      </c>
      <c r="H4785" s="13">
        <v>375.81</v>
      </c>
      <c r="I4785" s="12" t="s">
        <v>25</v>
      </c>
      <c r="J4785" s="13">
        <v>375.81</v>
      </c>
    </row>
    <row r="4786" spans="1:10">
      <c r="A4786" s="12" t="s">
        <v>6046</v>
      </c>
      <c r="B4786" s="3">
        <v>45688</v>
      </c>
      <c r="C4786" s="12" t="s">
        <v>492</v>
      </c>
      <c r="D4786" s="12" t="s">
        <v>61</v>
      </c>
      <c r="E4786" s="12" t="s">
        <v>76</v>
      </c>
      <c r="F4786" s="12" t="s">
        <v>77</v>
      </c>
      <c r="G4786" s="12">
        <v>2.7</v>
      </c>
      <c r="H4786" s="13">
        <v>110.37</v>
      </c>
      <c r="I4786" s="12" t="s">
        <v>25</v>
      </c>
      <c r="J4786" s="13">
        <v>110.37</v>
      </c>
    </row>
    <row r="4787" spans="1:10">
      <c r="A4787" s="12" t="s">
        <v>6047</v>
      </c>
      <c r="B4787" s="3">
        <v>45939</v>
      </c>
      <c r="C4787" s="12" t="s">
        <v>1439</v>
      </c>
      <c r="D4787" s="12" t="s">
        <v>68</v>
      </c>
      <c r="E4787" s="12" t="s">
        <v>76</v>
      </c>
      <c r="F4787" s="12" t="s">
        <v>77</v>
      </c>
      <c r="G4787" s="12">
        <v>4.4000000000000004</v>
      </c>
      <c r="H4787" s="13">
        <v>315</v>
      </c>
      <c r="I4787" s="12" t="s">
        <v>25</v>
      </c>
      <c r="J4787" s="13">
        <v>315</v>
      </c>
    </row>
    <row r="4788" spans="1:10">
      <c r="A4788" s="12" t="s">
        <v>6048</v>
      </c>
      <c r="B4788" s="3">
        <v>45772</v>
      </c>
      <c r="C4788" s="12" t="s">
        <v>1735</v>
      </c>
      <c r="D4788" s="12" t="s">
        <v>68</v>
      </c>
      <c r="E4788" s="12" t="s">
        <v>69</v>
      </c>
      <c r="F4788" s="12" t="s">
        <v>82</v>
      </c>
      <c r="G4788" s="12">
        <v>1.5</v>
      </c>
      <c r="H4788" s="13">
        <v>316</v>
      </c>
      <c r="I4788" s="12" t="s">
        <v>25</v>
      </c>
      <c r="J4788" s="13">
        <v>316</v>
      </c>
    </row>
    <row r="4789" spans="1:10">
      <c r="A4789" s="12" t="s">
        <v>6049</v>
      </c>
      <c r="B4789" s="3">
        <v>45726</v>
      </c>
      <c r="C4789" s="12" t="s">
        <v>462</v>
      </c>
      <c r="D4789" s="12" t="s">
        <v>61</v>
      </c>
      <c r="E4789" s="12" t="s">
        <v>69</v>
      </c>
      <c r="F4789" s="12" t="s">
        <v>100</v>
      </c>
      <c r="G4789" s="12">
        <v>4</v>
      </c>
      <c r="H4789" s="13">
        <v>129.6</v>
      </c>
      <c r="I4789" s="12" t="s">
        <v>27</v>
      </c>
      <c r="J4789" s="13">
        <v>0</v>
      </c>
    </row>
    <row r="4790" spans="1:10">
      <c r="A4790" s="12" t="s">
        <v>6050</v>
      </c>
      <c r="B4790" s="3">
        <v>45866</v>
      </c>
      <c r="C4790" s="12" t="s">
        <v>937</v>
      </c>
      <c r="D4790" s="12" t="s">
        <v>65</v>
      </c>
      <c r="E4790" s="12" t="s">
        <v>69</v>
      </c>
      <c r="F4790" s="12" t="s">
        <v>77</v>
      </c>
      <c r="G4790" s="12">
        <v>3.4</v>
      </c>
      <c r="H4790" s="13">
        <v>247.45</v>
      </c>
      <c r="I4790" s="12" t="s">
        <v>25</v>
      </c>
      <c r="J4790" s="13">
        <v>247.45</v>
      </c>
    </row>
    <row r="4791" spans="1:10">
      <c r="A4791" s="12" t="s">
        <v>6051</v>
      </c>
      <c r="B4791" s="3">
        <v>45899</v>
      </c>
      <c r="C4791" s="12" t="s">
        <v>962</v>
      </c>
      <c r="D4791" s="12" t="s">
        <v>61</v>
      </c>
      <c r="E4791" s="12" t="s">
        <v>81</v>
      </c>
      <c r="F4791" s="12" t="s">
        <v>87</v>
      </c>
      <c r="G4791" s="12">
        <v>2.6</v>
      </c>
      <c r="H4791" s="13">
        <v>115.46</v>
      </c>
      <c r="I4791" s="12" t="s">
        <v>27</v>
      </c>
      <c r="J4791" s="13">
        <v>0</v>
      </c>
    </row>
    <row r="4792" spans="1:10">
      <c r="A4792" s="12" t="s">
        <v>6052</v>
      </c>
      <c r="B4792" s="3">
        <v>45738</v>
      </c>
      <c r="C4792" s="12" t="s">
        <v>248</v>
      </c>
      <c r="D4792" s="12" t="s">
        <v>65</v>
      </c>
      <c r="E4792" s="12" t="s">
        <v>81</v>
      </c>
      <c r="F4792" s="12" t="s">
        <v>62</v>
      </c>
      <c r="G4792" s="12">
        <v>1.3</v>
      </c>
      <c r="H4792" s="13">
        <v>232.62</v>
      </c>
      <c r="I4792" s="12" t="s">
        <v>25</v>
      </c>
      <c r="J4792" s="13">
        <v>232.62</v>
      </c>
    </row>
    <row r="4793" spans="1:10">
      <c r="A4793" s="12" t="s">
        <v>6053</v>
      </c>
      <c r="B4793" s="3">
        <v>45980</v>
      </c>
      <c r="C4793" s="12" t="s">
        <v>413</v>
      </c>
      <c r="D4793" s="12" t="s">
        <v>80</v>
      </c>
      <c r="E4793" s="12" t="s">
        <v>57</v>
      </c>
      <c r="F4793" s="12" t="s">
        <v>103</v>
      </c>
      <c r="G4793" s="12">
        <v>1.9</v>
      </c>
      <c r="H4793" s="13">
        <v>392.84</v>
      </c>
      <c r="I4793" s="12" t="s">
        <v>26</v>
      </c>
      <c r="J4793" s="13">
        <v>330.2</v>
      </c>
    </row>
    <row r="4794" spans="1:10">
      <c r="A4794" s="12" t="s">
        <v>6054</v>
      </c>
      <c r="B4794" s="3">
        <v>45896</v>
      </c>
      <c r="C4794" s="12" t="s">
        <v>1224</v>
      </c>
      <c r="D4794" s="12" t="s">
        <v>65</v>
      </c>
      <c r="E4794" s="12" t="s">
        <v>76</v>
      </c>
      <c r="F4794" s="12" t="s">
        <v>58</v>
      </c>
      <c r="G4794" s="12">
        <v>1.9</v>
      </c>
      <c r="H4794" s="13">
        <v>255.27</v>
      </c>
      <c r="I4794" s="12" t="s">
        <v>26</v>
      </c>
      <c r="J4794" s="13">
        <v>196.71</v>
      </c>
    </row>
    <row r="4795" spans="1:10">
      <c r="A4795" s="12" t="s">
        <v>6055</v>
      </c>
      <c r="B4795" s="3">
        <v>45855</v>
      </c>
      <c r="C4795" s="12" t="s">
        <v>930</v>
      </c>
      <c r="D4795" s="12" t="s">
        <v>56</v>
      </c>
      <c r="E4795" s="12" t="s">
        <v>73</v>
      </c>
      <c r="F4795" s="12" t="s">
        <v>58</v>
      </c>
      <c r="G4795" s="12">
        <v>3.3</v>
      </c>
      <c r="H4795" s="13">
        <v>135.01</v>
      </c>
      <c r="I4795" s="12" t="s">
        <v>27</v>
      </c>
      <c r="J4795" s="13">
        <v>0</v>
      </c>
    </row>
    <row r="4796" spans="1:10">
      <c r="A4796" s="12" t="s">
        <v>6056</v>
      </c>
      <c r="B4796" s="3">
        <v>45915</v>
      </c>
      <c r="C4796" s="12" t="s">
        <v>5794</v>
      </c>
      <c r="D4796" s="12" t="s">
        <v>68</v>
      </c>
      <c r="E4796" s="12" t="s">
        <v>76</v>
      </c>
      <c r="F4796" s="12" t="s">
        <v>87</v>
      </c>
      <c r="G4796" s="12">
        <v>2.7</v>
      </c>
      <c r="H4796" s="13">
        <v>341.6</v>
      </c>
      <c r="I4796" s="12" t="s">
        <v>25</v>
      </c>
      <c r="J4796" s="13">
        <v>341.6</v>
      </c>
    </row>
    <row r="4797" spans="1:10">
      <c r="A4797" s="12" t="s">
        <v>6057</v>
      </c>
      <c r="B4797" s="3">
        <v>45885</v>
      </c>
      <c r="C4797" s="12" t="s">
        <v>3168</v>
      </c>
      <c r="D4797" s="12" t="s">
        <v>61</v>
      </c>
      <c r="E4797" s="12" t="s">
        <v>57</v>
      </c>
      <c r="F4797" s="12" t="s">
        <v>103</v>
      </c>
      <c r="G4797" s="12">
        <v>2.2999999999999998</v>
      </c>
      <c r="H4797" s="13">
        <v>129.88999999999999</v>
      </c>
      <c r="I4797" s="12" t="s">
        <v>26</v>
      </c>
      <c r="J4797" s="13">
        <v>89.31</v>
      </c>
    </row>
    <row r="4798" spans="1:10">
      <c r="A4798" s="12" t="s">
        <v>6058</v>
      </c>
      <c r="B4798" s="3">
        <v>45671</v>
      </c>
      <c r="C4798" s="12" t="s">
        <v>4947</v>
      </c>
      <c r="D4798" s="12" t="s">
        <v>56</v>
      </c>
      <c r="E4798" s="12" t="s">
        <v>57</v>
      </c>
      <c r="F4798" s="12" t="s">
        <v>100</v>
      </c>
      <c r="G4798" s="12">
        <v>2.7</v>
      </c>
      <c r="H4798" s="13">
        <v>112.71</v>
      </c>
      <c r="I4798" s="12" t="s">
        <v>25</v>
      </c>
      <c r="J4798" s="13">
        <v>112.71</v>
      </c>
    </row>
    <row r="4799" spans="1:10">
      <c r="A4799" s="12" t="s">
        <v>6059</v>
      </c>
      <c r="B4799" s="3">
        <v>45887</v>
      </c>
      <c r="C4799" s="12" t="s">
        <v>2954</v>
      </c>
      <c r="D4799" s="12" t="s">
        <v>65</v>
      </c>
      <c r="E4799" s="12" t="s">
        <v>95</v>
      </c>
      <c r="F4799" s="12" t="s">
        <v>82</v>
      </c>
      <c r="G4799" s="12">
        <v>1.7</v>
      </c>
      <c r="H4799" s="13">
        <v>221.63</v>
      </c>
      <c r="I4799" s="12" t="s">
        <v>25</v>
      </c>
      <c r="J4799" s="13">
        <v>221.63</v>
      </c>
    </row>
    <row r="4800" spans="1:10">
      <c r="A4800" s="12" t="s">
        <v>6060</v>
      </c>
      <c r="B4800" s="3">
        <v>45976</v>
      </c>
      <c r="C4800" s="12" t="s">
        <v>684</v>
      </c>
      <c r="D4800" s="12" t="s">
        <v>80</v>
      </c>
      <c r="E4800" s="12" t="s">
        <v>76</v>
      </c>
      <c r="F4800" s="12" t="s">
        <v>77</v>
      </c>
      <c r="G4800" s="12">
        <v>2.6</v>
      </c>
      <c r="H4800" s="13">
        <v>353.7</v>
      </c>
      <c r="I4800" s="12" t="s">
        <v>25</v>
      </c>
      <c r="J4800" s="13">
        <v>353.7</v>
      </c>
    </row>
    <row r="4801" spans="1:10">
      <c r="A4801" s="12" t="s">
        <v>6061</v>
      </c>
      <c r="B4801" s="3">
        <v>45957</v>
      </c>
      <c r="C4801" s="12" t="s">
        <v>849</v>
      </c>
      <c r="D4801" s="12" t="s">
        <v>80</v>
      </c>
      <c r="E4801" s="12" t="s">
        <v>57</v>
      </c>
      <c r="F4801" s="12" t="s">
        <v>103</v>
      </c>
      <c r="G4801" s="12">
        <v>3.2</v>
      </c>
      <c r="H4801" s="13">
        <v>331.55</v>
      </c>
      <c r="I4801" s="12" t="s">
        <v>25</v>
      </c>
      <c r="J4801" s="13">
        <v>331.55</v>
      </c>
    </row>
    <row r="4802" spans="1:10">
      <c r="A4802" s="12" t="s">
        <v>6062</v>
      </c>
      <c r="B4802" s="3">
        <v>45941</v>
      </c>
      <c r="C4802" s="12" t="s">
        <v>680</v>
      </c>
      <c r="D4802" s="12" t="s">
        <v>80</v>
      </c>
      <c r="E4802" s="12" t="s">
        <v>73</v>
      </c>
      <c r="F4802" s="12" t="s">
        <v>58</v>
      </c>
      <c r="G4802" s="12">
        <v>1.8</v>
      </c>
      <c r="H4802" s="13">
        <v>379.73</v>
      </c>
      <c r="I4802" s="12" t="s">
        <v>25</v>
      </c>
      <c r="J4802" s="13">
        <v>379.73</v>
      </c>
    </row>
    <row r="4803" spans="1:10">
      <c r="A4803" s="12" t="s">
        <v>6063</v>
      </c>
      <c r="B4803" s="3">
        <v>45911</v>
      </c>
      <c r="C4803" s="12" t="s">
        <v>567</v>
      </c>
      <c r="D4803" s="12" t="s">
        <v>80</v>
      </c>
      <c r="E4803" s="12" t="s">
        <v>95</v>
      </c>
      <c r="F4803" s="12" t="s">
        <v>100</v>
      </c>
      <c r="G4803" s="12">
        <v>1</v>
      </c>
      <c r="H4803" s="13">
        <v>382.11</v>
      </c>
      <c r="I4803" s="12" t="s">
        <v>26</v>
      </c>
      <c r="J4803" s="13">
        <v>179.11</v>
      </c>
    </row>
    <row r="4804" spans="1:10">
      <c r="A4804" s="12" t="s">
        <v>6064</v>
      </c>
      <c r="B4804" s="3">
        <v>45858</v>
      </c>
      <c r="C4804" s="12" t="s">
        <v>484</v>
      </c>
      <c r="D4804" s="12" t="s">
        <v>61</v>
      </c>
      <c r="E4804" s="12" t="s">
        <v>81</v>
      </c>
      <c r="F4804" s="12" t="s">
        <v>58</v>
      </c>
      <c r="G4804" s="12">
        <v>3.7</v>
      </c>
      <c r="H4804" s="13">
        <v>127.01</v>
      </c>
      <c r="I4804" s="12" t="s">
        <v>27</v>
      </c>
      <c r="J4804" s="13">
        <v>0</v>
      </c>
    </row>
    <row r="4805" spans="1:10">
      <c r="A4805" s="12" t="s">
        <v>6065</v>
      </c>
      <c r="B4805" s="3">
        <v>45675</v>
      </c>
      <c r="C4805" s="12" t="s">
        <v>2328</v>
      </c>
      <c r="D4805" s="12" t="s">
        <v>80</v>
      </c>
      <c r="E4805" s="12" t="s">
        <v>81</v>
      </c>
      <c r="F4805" s="12" t="s">
        <v>87</v>
      </c>
      <c r="G4805" s="12">
        <v>3.9</v>
      </c>
      <c r="H4805" s="13">
        <v>340.28</v>
      </c>
      <c r="I4805" s="12" t="s">
        <v>26</v>
      </c>
      <c r="J4805" s="13">
        <v>259.02999999999997</v>
      </c>
    </row>
    <row r="4806" spans="1:10">
      <c r="A4806" s="12" t="s">
        <v>6066</v>
      </c>
      <c r="B4806" s="3">
        <v>45867</v>
      </c>
      <c r="C4806" s="12" t="s">
        <v>2098</v>
      </c>
      <c r="D4806" s="12" t="s">
        <v>90</v>
      </c>
      <c r="E4806" s="12" t="s">
        <v>69</v>
      </c>
      <c r="F4806" s="12" t="s">
        <v>62</v>
      </c>
      <c r="G4806" s="12">
        <v>3.2</v>
      </c>
      <c r="H4806" s="13">
        <v>182.62</v>
      </c>
      <c r="I4806" s="12" t="s">
        <v>25</v>
      </c>
      <c r="J4806" s="13">
        <v>182.62</v>
      </c>
    </row>
    <row r="4807" spans="1:10">
      <c r="A4807" s="12" t="s">
        <v>6067</v>
      </c>
      <c r="B4807" s="3">
        <v>45941</v>
      </c>
      <c r="C4807" s="12" t="s">
        <v>4623</v>
      </c>
      <c r="D4807" s="12" t="s">
        <v>56</v>
      </c>
      <c r="E4807" s="12" t="s">
        <v>69</v>
      </c>
      <c r="F4807" s="12" t="s">
        <v>58</v>
      </c>
      <c r="G4807" s="12">
        <v>1.9</v>
      </c>
      <c r="H4807" s="13">
        <v>144.1</v>
      </c>
      <c r="I4807" s="12" t="s">
        <v>25</v>
      </c>
      <c r="J4807" s="13">
        <v>144.1</v>
      </c>
    </row>
    <row r="4808" spans="1:10">
      <c r="A4808" s="12" t="s">
        <v>6068</v>
      </c>
      <c r="B4808" s="3">
        <v>45828</v>
      </c>
      <c r="C4808" s="12" t="s">
        <v>257</v>
      </c>
      <c r="D4808" s="12" t="s">
        <v>90</v>
      </c>
      <c r="E4808" s="12" t="s">
        <v>73</v>
      </c>
      <c r="F4808" s="12" t="s">
        <v>103</v>
      </c>
      <c r="G4808" s="12">
        <v>4.9000000000000004</v>
      </c>
      <c r="H4808" s="13">
        <v>209.72</v>
      </c>
      <c r="I4808" s="12" t="s">
        <v>25</v>
      </c>
      <c r="J4808" s="13">
        <v>209.72</v>
      </c>
    </row>
    <row r="4809" spans="1:10">
      <c r="A4809" s="12" t="s">
        <v>6069</v>
      </c>
      <c r="B4809" s="3">
        <v>45701</v>
      </c>
      <c r="C4809" s="12" t="s">
        <v>226</v>
      </c>
      <c r="D4809" s="12" t="s">
        <v>90</v>
      </c>
      <c r="E4809" s="12" t="s">
        <v>76</v>
      </c>
      <c r="F4809" s="12" t="s">
        <v>58</v>
      </c>
      <c r="G4809" s="12">
        <v>4.5999999999999996</v>
      </c>
      <c r="H4809" s="13">
        <v>177.55</v>
      </c>
      <c r="I4809" s="12" t="s">
        <v>26</v>
      </c>
      <c r="J4809" s="13">
        <v>89.78</v>
      </c>
    </row>
    <row r="4810" spans="1:10">
      <c r="A4810" s="12" t="s">
        <v>6070</v>
      </c>
      <c r="B4810" s="3">
        <v>45756</v>
      </c>
      <c r="C4810" s="12" t="s">
        <v>741</v>
      </c>
      <c r="D4810" s="12" t="s">
        <v>56</v>
      </c>
      <c r="E4810" s="12" t="s">
        <v>73</v>
      </c>
      <c r="F4810" s="12" t="s">
        <v>77</v>
      </c>
      <c r="G4810" s="12">
        <v>2.8</v>
      </c>
      <c r="H4810" s="13">
        <v>130.72</v>
      </c>
      <c r="I4810" s="12" t="s">
        <v>25</v>
      </c>
      <c r="J4810" s="13">
        <v>130.72</v>
      </c>
    </row>
    <row r="4811" spans="1:10">
      <c r="A4811" s="12" t="s">
        <v>6071</v>
      </c>
      <c r="B4811" s="3">
        <v>45914</v>
      </c>
      <c r="C4811" s="12" t="s">
        <v>1304</v>
      </c>
      <c r="D4811" s="12" t="s">
        <v>90</v>
      </c>
      <c r="E4811" s="12" t="s">
        <v>73</v>
      </c>
      <c r="F4811" s="12" t="s">
        <v>62</v>
      </c>
      <c r="G4811" s="12">
        <v>3</v>
      </c>
      <c r="H4811" s="13">
        <v>189.66</v>
      </c>
      <c r="I4811" s="12" t="s">
        <v>25</v>
      </c>
      <c r="J4811" s="13">
        <v>189.66</v>
      </c>
    </row>
    <row r="4812" spans="1:10">
      <c r="A4812" s="12" t="s">
        <v>6072</v>
      </c>
      <c r="B4812" s="3">
        <v>45932</v>
      </c>
      <c r="C4812" s="12" t="s">
        <v>1050</v>
      </c>
      <c r="D4812" s="12" t="s">
        <v>90</v>
      </c>
      <c r="E4812" s="12" t="s">
        <v>95</v>
      </c>
      <c r="F4812" s="12" t="s">
        <v>70</v>
      </c>
      <c r="G4812" s="12">
        <v>3.9</v>
      </c>
      <c r="H4812" s="13">
        <v>193.47</v>
      </c>
      <c r="I4812" s="12" t="s">
        <v>27</v>
      </c>
      <c r="J4812" s="13">
        <v>0</v>
      </c>
    </row>
    <row r="4813" spans="1:10">
      <c r="A4813" s="12" t="s">
        <v>6073</v>
      </c>
      <c r="B4813" s="3">
        <v>45837</v>
      </c>
      <c r="C4813" s="12" t="s">
        <v>5958</v>
      </c>
      <c r="D4813" s="12" t="s">
        <v>68</v>
      </c>
      <c r="E4813" s="12" t="s">
        <v>57</v>
      </c>
      <c r="F4813" s="12" t="s">
        <v>100</v>
      </c>
      <c r="G4813" s="12">
        <v>3.3</v>
      </c>
      <c r="H4813" s="13">
        <v>315.57</v>
      </c>
      <c r="I4813" s="12" t="s">
        <v>26</v>
      </c>
      <c r="J4813" s="13">
        <v>140.83000000000001</v>
      </c>
    </row>
    <row r="4814" spans="1:10">
      <c r="A4814" s="12" t="s">
        <v>6074</v>
      </c>
      <c r="B4814" s="3">
        <v>45709</v>
      </c>
      <c r="C4814" s="12" t="s">
        <v>1936</v>
      </c>
      <c r="D4814" s="12" t="s">
        <v>68</v>
      </c>
      <c r="E4814" s="12" t="s">
        <v>81</v>
      </c>
      <c r="F4814" s="12" t="s">
        <v>58</v>
      </c>
      <c r="G4814" s="12">
        <v>1.7</v>
      </c>
      <c r="H4814" s="13">
        <v>277.54000000000002</v>
      </c>
      <c r="I4814" s="12" t="s">
        <v>25</v>
      </c>
      <c r="J4814" s="13">
        <v>277.54000000000002</v>
      </c>
    </row>
    <row r="4815" spans="1:10">
      <c r="A4815" s="12" t="s">
        <v>6075</v>
      </c>
      <c r="B4815" s="3">
        <v>45678</v>
      </c>
      <c r="C4815" s="12" t="s">
        <v>328</v>
      </c>
      <c r="D4815" s="12" t="s">
        <v>68</v>
      </c>
      <c r="E4815" s="12" t="s">
        <v>81</v>
      </c>
      <c r="F4815" s="12" t="s">
        <v>62</v>
      </c>
      <c r="G4815" s="12">
        <v>3.2</v>
      </c>
      <c r="H4815" s="13">
        <v>244.82</v>
      </c>
      <c r="I4815" s="12" t="s">
        <v>25</v>
      </c>
      <c r="J4815" s="13">
        <v>244.82</v>
      </c>
    </row>
    <row r="4816" spans="1:10">
      <c r="A4816" s="12" t="s">
        <v>6076</v>
      </c>
      <c r="B4816" s="3">
        <v>45821</v>
      </c>
      <c r="C4816" s="12" t="s">
        <v>413</v>
      </c>
      <c r="D4816" s="12" t="s">
        <v>61</v>
      </c>
      <c r="E4816" s="12" t="s">
        <v>57</v>
      </c>
      <c r="F4816" s="12" t="s">
        <v>103</v>
      </c>
      <c r="G4816" s="12">
        <v>3.2</v>
      </c>
      <c r="H4816" s="13">
        <v>104.74</v>
      </c>
      <c r="I4816" s="12" t="s">
        <v>25</v>
      </c>
      <c r="J4816" s="13">
        <v>104.74</v>
      </c>
    </row>
    <row r="4817" spans="1:10">
      <c r="A4817" s="12" t="s">
        <v>6077</v>
      </c>
      <c r="B4817" s="3">
        <v>45899</v>
      </c>
      <c r="C4817" s="12" t="s">
        <v>787</v>
      </c>
      <c r="D4817" s="12" t="s">
        <v>56</v>
      </c>
      <c r="E4817" s="12" t="s">
        <v>73</v>
      </c>
      <c r="F4817" s="12" t="s">
        <v>87</v>
      </c>
      <c r="G4817" s="12">
        <v>4</v>
      </c>
      <c r="H4817" s="13">
        <v>112.94</v>
      </c>
      <c r="I4817" s="12" t="s">
        <v>27</v>
      </c>
      <c r="J4817" s="13">
        <v>0</v>
      </c>
    </row>
    <row r="4818" spans="1:10">
      <c r="A4818" s="12" t="s">
        <v>6078</v>
      </c>
      <c r="B4818" s="3">
        <v>45666</v>
      </c>
      <c r="C4818" s="12" t="s">
        <v>2013</v>
      </c>
      <c r="D4818" s="12" t="s">
        <v>56</v>
      </c>
      <c r="E4818" s="12" t="s">
        <v>95</v>
      </c>
      <c r="F4818" s="12" t="s">
        <v>87</v>
      </c>
      <c r="G4818" s="12">
        <v>3.4</v>
      </c>
      <c r="H4818" s="13">
        <v>147.21</v>
      </c>
      <c r="I4818" s="12" t="s">
        <v>25</v>
      </c>
      <c r="J4818" s="13">
        <v>147.21</v>
      </c>
    </row>
    <row r="4819" spans="1:10">
      <c r="A4819" s="12" t="s">
        <v>6079</v>
      </c>
      <c r="B4819" s="3">
        <v>45783</v>
      </c>
      <c r="C4819" s="12" t="s">
        <v>394</v>
      </c>
      <c r="D4819" s="12" t="s">
        <v>90</v>
      </c>
      <c r="E4819" s="12" t="s">
        <v>57</v>
      </c>
      <c r="F4819" s="12" t="s">
        <v>87</v>
      </c>
      <c r="G4819" s="12">
        <v>1.6</v>
      </c>
      <c r="H4819" s="13">
        <v>196.28</v>
      </c>
      <c r="I4819" s="12" t="s">
        <v>25</v>
      </c>
      <c r="J4819" s="13">
        <v>196.28</v>
      </c>
    </row>
    <row r="4820" spans="1:10">
      <c r="A4820" s="12" t="s">
        <v>6080</v>
      </c>
      <c r="B4820" s="3">
        <v>46006</v>
      </c>
      <c r="C4820" s="12" t="s">
        <v>276</v>
      </c>
      <c r="D4820" s="12" t="s">
        <v>56</v>
      </c>
      <c r="E4820" s="12" t="s">
        <v>95</v>
      </c>
      <c r="F4820" s="12" t="s">
        <v>77</v>
      </c>
      <c r="G4820" s="12">
        <v>1.4</v>
      </c>
      <c r="H4820" s="13">
        <v>110.16</v>
      </c>
      <c r="I4820" s="12" t="s">
        <v>25</v>
      </c>
      <c r="J4820" s="13">
        <v>110.16</v>
      </c>
    </row>
    <row r="4821" spans="1:10">
      <c r="A4821" s="12" t="s">
        <v>6081</v>
      </c>
      <c r="B4821" s="3">
        <v>45666</v>
      </c>
      <c r="C4821" s="12" t="s">
        <v>2577</v>
      </c>
      <c r="D4821" s="12" t="s">
        <v>90</v>
      </c>
      <c r="E4821" s="12" t="s">
        <v>81</v>
      </c>
      <c r="F4821" s="12" t="s">
        <v>77</v>
      </c>
      <c r="G4821" s="12">
        <v>1.3</v>
      </c>
      <c r="H4821" s="13">
        <v>164.5</v>
      </c>
      <c r="I4821" s="12" t="s">
        <v>25</v>
      </c>
      <c r="J4821" s="13">
        <v>164.5</v>
      </c>
    </row>
    <row r="4822" spans="1:10">
      <c r="A4822" s="12" t="s">
        <v>6082</v>
      </c>
      <c r="B4822" s="3">
        <v>45817</v>
      </c>
      <c r="C4822" s="12" t="s">
        <v>3102</v>
      </c>
      <c r="D4822" s="12" t="s">
        <v>61</v>
      </c>
      <c r="E4822" s="12" t="s">
        <v>95</v>
      </c>
      <c r="F4822" s="12" t="s">
        <v>87</v>
      </c>
      <c r="G4822" s="12">
        <v>4.0999999999999996</v>
      </c>
      <c r="H4822" s="13">
        <v>98.8</v>
      </c>
      <c r="I4822" s="12" t="s">
        <v>25</v>
      </c>
      <c r="J4822" s="13">
        <v>98.8</v>
      </c>
    </row>
    <row r="4823" spans="1:10">
      <c r="A4823" s="12" t="s">
        <v>6083</v>
      </c>
      <c r="B4823" s="3">
        <v>45669</v>
      </c>
      <c r="C4823" s="12" t="s">
        <v>3732</v>
      </c>
      <c r="D4823" s="12" t="s">
        <v>61</v>
      </c>
      <c r="E4823" s="12" t="s">
        <v>73</v>
      </c>
      <c r="F4823" s="12" t="s">
        <v>87</v>
      </c>
      <c r="G4823" s="12">
        <v>2.6</v>
      </c>
      <c r="H4823" s="13">
        <v>129.18</v>
      </c>
      <c r="I4823" s="12" t="s">
        <v>25</v>
      </c>
      <c r="J4823" s="13">
        <v>129.18</v>
      </c>
    </row>
    <row r="4824" spans="1:10">
      <c r="A4824" s="12" t="s">
        <v>6084</v>
      </c>
      <c r="B4824" s="3">
        <v>45968</v>
      </c>
      <c r="C4824" s="12" t="s">
        <v>1317</v>
      </c>
      <c r="D4824" s="12" t="s">
        <v>61</v>
      </c>
      <c r="E4824" s="12" t="s">
        <v>69</v>
      </c>
      <c r="F4824" s="12" t="s">
        <v>77</v>
      </c>
      <c r="G4824" s="12">
        <v>2.2000000000000002</v>
      </c>
      <c r="H4824" s="13">
        <v>120.3</v>
      </c>
      <c r="I4824" s="12" t="s">
        <v>26</v>
      </c>
      <c r="J4824" s="13">
        <v>89.58</v>
      </c>
    </row>
    <row r="4825" spans="1:10">
      <c r="A4825" s="12" t="s">
        <v>6085</v>
      </c>
      <c r="B4825" s="3">
        <v>45678</v>
      </c>
      <c r="C4825" s="12" t="s">
        <v>64</v>
      </c>
      <c r="D4825" s="12" t="s">
        <v>80</v>
      </c>
      <c r="E4825" s="12" t="s">
        <v>57</v>
      </c>
      <c r="F4825" s="12" t="s">
        <v>100</v>
      </c>
      <c r="G4825" s="12">
        <v>3.3</v>
      </c>
      <c r="H4825" s="13">
        <v>366.4</v>
      </c>
      <c r="I4825" s="12" t="s">
        <v>25</v>
      </c>
      <c r="J4825" s="13">
        <v>366.4</v>
      </c>
    </row>
    <row r="4826" spans="1:10">
      <c r="A4826" s="12" t="s">
        <v>6086</v>
      </c>
      <c r="B4826" s="3">
        <v>45907</v>
      </c>
      <c r="C4826" s="12" t="s">
        <v>318</v>
      </c>
      <c r="D4826" s="12" t="s">
        <v>65</v>
      </c>
      <c r="E4826" s="12" t="s">
        <v>95</v>
      </c>
      <c r="F4826" s="12" t="s">
        <v>77</v>
      </c>
      <c r="G4826" s="12">
        <v>2.5</v>
      </c>
      <c r="H4826" s="13">
        <v>249.82</v>
      </c>
      <c r="I4826" s="12" t="s">
        <v>25</v>
      </c>
      <c r="J4826" s="13">
        <v>249.82</v>
      </c>
    </row>
    <row r="4827" spans="1:10">
      <c r="A4827" s="12" t="s">
        <v>6087</v>
      </c>
      <c r="B4827" s="3">
        <v>45926</v>
      </c>
      <c r="C4827" s="12" t="s">
        <v>3952</v>
      </c>
      <c r="D4827" s="12" t="s">
        <v>65</v>
      </c>
      <c r="E4827" s="12" t="s">
        <v>95</v>
      </c>
      <c r="F4827" s="12" t="s">
        <v>62</v>
      </c>
      <c r="G4827" s="12">
        <v>4</v>
      </c>
      <c r="H4827" s="13">
        <v>252.86</v>
      </c>
      <c r="I4827" s="12" t="s">
        <v>26</v>
      </c>
      <c r="J4827" s="13">
        <v>195.39</v>
      </c>
    </row>
    <row r="4828" spans="1:10">
      <c r="A4828" s="12" t="s">
        <v>6088</v>
      </c>
      <c r="B4828" s="3">
        <v>45999</v>
      </c>
      <c r="C4828" s="12" t="s">
        <v>3043</v>
      </c>
      <c r="D4828" s="12" t="s">
        <v>68</v>
      </c>
      <c r="E4828" s="12" t="s">
        <v>95</v>
      </c>
      <c r="F4828" s="12" t="s">
        <v>70</v>
      </c>
      <c r="G4828" s="12">
        <v>2.4</v>
      </c>
      <c r="H4828" s="13">
        <v>302.83999999999997</v>
      </c>
      <c r="I4828" s="12" t="s">
        <v>26</v>
      </c>
      <c r="J4828" s="13">
        <v>208.29</v>
      </c>
    </row>
    <row r="4829" spans="1:10">
      <c r="A4829" s="12" t="s">
        <v>6089</v>
      </c>
      <c r="B4829" s="3">
        <v>45791</v>
      </c>
      <c r="C4829" s="12" t="s">
        <v>1073</v>
      </c>
      <c r="D4829" s="12" t="s">
        <v>65</v>
      </c>
      <c r="E4829" s="12" t="s">
        <v>73</v>
      </c>
      <c r="F4829" s="12" t="s">
        <v>87</v>
      </c>
      <c r="G4829" s="12">
        <v>3.4</v>
      </c>
      <c r="H4829" s="13">
        <v>212.77</v>
      </c>
      <c r="I4829" s="12" t="s">
        <v>27</v>
      </c>
      <c r="J4829" s="13">
        <v>0</v>
      </c>
    </row>
    <row r="4830" spans="1:10">
      <c r="A4830" s="12" t="s">
        <v>6090</v>
      </c>
      <c r="B4830" s="3">
        <v>45939</v>
      </c>
      <c r="C4830" s="12" t="s">
        <v>2856</v>
      </c>
      <c r="D4830" s="12" t="s">
        <v>80</v>
      </c>
      <c r="E4830" s="12" t="s">
        <v>57</v>
      </c>
      <c r="F4830" s="12" t="s">
        <v>58</v>
      </c>
      <c r="G4830" s="12">
        <v>1.8</v>
      </c>
      <c r="H4830" s="13">
        <v>310.3</v>
      </c>
      <c r="I4830" s="12" t="s">
        <v>25</v>
      </c>
      <c r="J4830" s="13">
        <v>310.3</v>
      </c>
    </row>
    <row r="4831" spans="1:10">
      <c r="A4831" s="12" t="s">
        <v>6091</v>
      </c>
      <c r="B4831" s="3">
        <v>45952</v>
      </c>
      <c r="C4831" s="12" t="s">
        <v>5702</v>
      </c>
      <c r="D4831" s="12" t="s">
        <v>56</v>
      </c>
      <c r="E4831" s="12" t="s">
        <v>81</v>
      </c>
      <c r="F4831" s="12" t="s">
        <v>58</v>
      </c>
      <c r="G4831" s="12">
        <v>1.7</v>
      </c>
      <c r="H4831" s="13">
        <v>108.48</v>
      </c>
      <c r="I4831" s="12" t="s">
        <v>25</v>
      </c>
      <c r="J4831" s="13">
        <v>108.48</v>
      </c>
    </row>
    <row r="4832" spans="1:10">
      <c r="A4832" s="12" t="s">
        <v>6092</v>
      </c>
      <c r="B4832" s="3">
        <v>45887</v>
      </c>
      <c r="C4832" s="12" t="s">
        <v>1842</v>
      </c>
      <c r="D4832" s="12" t="s">
        <v>56</v>
      </c>
      <c r="E4832" s="12" t="s">
        <v>57</v>
      </c>
      <c r="F4832" s="12" t="s">
        <v>87</v>
      </c>
      <c r="G4832" s="12">
        <v>4</v>
      </c>
      <c r="H4832" s="13">
        <v>111.31</v>
      </c>
      <c r="I4832" s="12" t="s">
        <v>25</v>
      </c>
      <c r="J4832" s="13">
        <v>111.31</v>
      </c>
    </row>
    <row r="4833" spans="1:10">
      <c r="A4833" s="12" t="s">
        <v>6093</v>
      </c>
      <c r="B4833" s="3">
        <v>45866</v>
      </c>
      <c r="C4833" s="12" t="s">
        <v>661</v>
      </c>
      <c r="D4833" s="12" t="s">
        <v>61</v>
      </c>
      <c r="E4833" s="12" t="s">
        <v>76</v>
      </c>
      <c r="F4833" s="12" t="s">
        <v>100</v>
      </c>
      <c r="G4833" s="12">
        <v>2.7</v>
      </c>
      <c r="H4833" s="13">
        <v>127.89</v>
      </c>
      <c r="I4833" s="12" t="s">
        <v>25</v>
      </c>
      <c r="J4833" s="13">
        <v>127.89</v>
      </c>
    </row>
    <row r="4834" spans="1:10">
      <c r="A4834" s="12" t="s">
        <v>6094</v>
      </c>
      <c r="B4834" s="3">
        <v>45978</v>
      </c>
      <c r="C4834" s="12" t="s">
        <v>1892</v>
      </c>
      <c r="D4834" s="12" t="s">
        <v>68</v>
      </c>
      <c r="E4834" s="12" t="s">
        <v>57</v>
      </c>
      <c r="F4834" s="12" t="s">
        <v>62</v>
      </c>
      <c r="G4834" s="12">
        <v>2.5</v>
      </c>
      <c r="H4834" s="13">
        <v>278.64</v>
      </c>
      <c r="I4834" s="12" t="s">
        <v>25</v>
      </c>
      <c r="J4834" s="13">
        <v>278.64</v>
      </c>
    </row>
    <row r="4835" spans="1:10">
      <c r="A4835" s="12" t="s">
        <v>6095</v>
      </c>
      <c r="B4835" s="3">
        <v>45787</v>
      </c>
      <c r="C4835" s="12" t="s">
        <v>413</v>
      </c>
      <c r="D4835" s="12" t="s">
        <v>68</v>
      </c>
      <c r="E4835" s="12" t="s">
        <v>57</v>
      </c>
      <c r="F4835" s="12" t="s">
        <v>70</v>
      </c>
      <c r="G4835" s="12">
        <v>2</v>
      </c>
      <c r="H4835" s="13">
        <v>341.53</v>
      </c>
      <c r="I4835" s="12" t="s">
        <v>25</v>
      </c>
      <c r="J4835" s="13">
        <v>341.53</v>
      </c>
    </row>
    <row r="4836" spans="1:10">
      <c r="A4836" s="12" t="s">
        <v>6096</v>
      </c>
      <c r="B4836" s="3">
        <v>45776</v>
      </c>
      <c r="C4836" s="12" t="s">
        <v>1987</v>
      </c>
      <c r="D4836" s="12" t="s">
        <v>65</v>
      </c>
      <c r="E4836" s="12" t="s">
        <v>95</v>
      </c>
      <c r="F4836" s="12" t="s">
        <v>100</v>
      </c>
      <c r="G4836" s="12">
        <v>2.6</v>
      </c>
      <c r="H4836" s="13">
        <v>222.94</v>
      </c>
      <c r="I4836" s="12" t="s">
        <v>25</v>
      </c>
      <c r="J4836" s="13">
        <v>222.94</v>
      </c>
    </row>
    <row r="4837" spans="1:10">
      <c r="A4837" s="12" t="s">
        <v>6097</v>
      </c>
      <c r="B4837" s="3">
        <v>45860</v>
      </c>
      <c r="C4837" s="12" t="s">
        <v>3582</v>
      </c>
      <c r="D4837" s="12" t="s">
        <v>65</v>
      </c>
      <c r="E4837" s="12" t="s">
        <v>73</v>
      </c>
      <c r="F4837" s="12" t="s">
        <v>77</v>
      </c>
      <c r="G4837" s="12">
        <v>3.2</v>
      </c>
      <c r="H4837" s="13">
        <v>264.32</v>
      </c>
      <c r="I4837" s="12" t="s">
        <v>26</v>
      </c>
      <c r="J4837" s="13">
        <v>167.4</v>
      </c>
    </row>
    <row r="4838" spans="1:10">
      <c r="A4838" s="12" t="s">
        <v>6098</v>
      </c>
      <c r="B4838" s="3">
        <v>45816</v>
      </c>
      <c r="C4838" s="12" t="s">
        <v>1320</v>
      </c>
      <c r="D4838" s="12" t="s">
        <v>68</v>
      </c>
      <c r="E4838" s="12" t="s">
        <v>95</v>
      </c>
      <c r="F4838" s="12" t="s">
        <v>87</v>
      </c>
      <c r="G4838" s="12">
        <v>1.8</v>
      </c>
      <c r="H4838" s="13">
        <v>306.83999999999997</v>
      </c>
      <c r="I4838" s="12" t="s">
        <v>25</v>
      </c>
      <c r="J4838" s="13">
        <v>306.83999999999997</v>
      </c>
    </row>
    <row r="4839" spans="1:10">
      <c r="A4839" s="12" t="s">
        <v>6099</v>
      </c>
      <c r="B4839" s="3">
        <v>45889</v>
      </c>
      <c r="C4839" s="12" t="s">
        <v>1848</v>
      </c>
      <c r="D4839" s="12" t="s">
        <v>90</v>
      </c>
      <c r="E4839" s="12" t="s">
        <v>69</v>
      </c>
      <c r="F4839" s="12" t="s">
        <v>100</v>
      </c>
      <c r="G4839" s="12">
        <v>2.6</v>
      </c>
      <c r="H4839" s="13">
        <v>167.46</v>
      </c>
      <c r="I4839" s="12" t="s">
        <v>25</v>
      </c>
      <c r="J4839" s="13">
        <v>167.46</v>
      </c>
    </row>
    <row r="4840" spans="1:10">
      <c r="A4840" s="12" t="s">
        <v>6100</v>
      </c>
      <c r="B4840" s="3">
        <v>45911</v>
      </c>
      <c r="C4840" s="12" t="s">
        <v>3752</v>
      </c>
      <c r="D4840" s="12" t="s">
        <v>90</v>
      </c>
      <c r="E4840" s="12" t="s">
        <v>76</v>
      </c>
      <c r="F4840" s="12" t="s">
        <v>82</v>
      </c>
      <c r="G4840" s="12">
        <v>4</v>
      </c>
      <c r="H4840" s="13">
        <v>216.49</v>
      </c>
      <c r="I4840" s="12" t="s">
        <v>25</v>
      </c>
      <c r="J4840" s="13">
        <v>216.49</v>
      </c>
    </row>
    <row r="4841" spans="1:10">
      <c r="A4841" s="12" t="s">
        <v>6101</v>
      </c>
      <c r="B4841" s="3">
        <v>45787</v>
      </c>
      <c r="C4841" s="12" t="s">
        <v>2205</v>
      </c>
      <c r="D4841" s="12" t="s">
        <v>56</v>
      </c>
      <c r="E4841" s="12" t="s">
        <v>57</v>
      </c>
      <c r="F4841" s="12" t="s">
        <v>77</v>
      </c>
      <c r="G4841" s="12">
        <v>4.9000000000000004</v>
      </c>
      <c r="H4841" s="13">
        <v>107.86</v>
      </c>
      <c r="I4841" s="12" t="s">
        <v>25</v>
      </c>
      <c r="J4841" s="13">
        <v>107.86</v>
      </c>
    </row>
    <row r="4842" spans="1:10">
      <c r="A4842" s="12" t="s">
        <v>6102</v>
      </c>
      <c r="B4842" s="3">
        <v>45711</v>
      </c>
      <c r="C4842" s="12" t="s">
        <v>2966</v>
      </c>
      <c r="D4842" s="12" t="s">
        <v>65</v>
      </c>
      <c r="E4842" s="12" t="s">
        <v>57</v>
      </c>
      <c r="F4842" s="12" t="s">
        <v>82</v>
      </c>
      <c r="G4842" s="12">
        <v>2.8</v>
      </c>
      <c r="H4842" s="13">
        <v>243.19</v>
      </c>
      <c r="I4842" s="12" t="s">
        <v>26</v>
      </c>
      <c r="J4842" s="13">
        <v>81.73</v>
      </c>
    </row>
    <row r="4843" spans="1:10">
      <c r="A4843" s="12" t="s">
        <v>6103</v>
      </c>
      <c r="B4843" s="3">
        <v>45870</v>
      </c>
      <c r="C4843" s="12" t="s">
        <v>1424</v>
      </c>
      <c r="D4843" s="12" t="s">
        <v>80</v>
      </c>
      <c r="E4843" s="12" t="s">
        <v>95</v>
      </c>
      <c r="F4843" s="12" t="s">
        <v>82</v>
      </c>
      <c r="G4843" s="12">
        <v>3.8</v>
      </c>
      <c r="H4843" s="13">
        <v>308.07</v>
      </c>
      <c r="I4843" s="12" t="s">
        <v>25</v>
      </c>
      <c r="J4843" s="13">
        <v>308.07</v>
      </c>
    </row>
    <row r="4844" spans="1:10">
      <c r="A4844" s="12" t="s">
        <v>6104</v>
      </c>
      <c r="B4844" s="3">
        <v>45951</v>
      </c>
      <c r="C4844" s="12" t="s">
        <v>276</v>
      </c>
      <c r="D4844" s="12" t="s">
        <v>65</v>
      </c>
      <c r="E4844" s="12" t="s">
        <v>81</v>
      </c>
      <c r="F4844" s="12" t="s">
        <v>58</v>
      </c>
      <c r="G4844" s="12">
        <v>2.4</v>
      </c>
      <c r="H4844" s="13">
        <v>231.1</v>
      </c>
      <c r="I4844" s="12" t="s">
        <v>26</v>
      </c>
      <c r="J4844" s="13">
        <v>76.5</v>
      </c>
    </row>
    <row r="4845" spans="1:10">
      <c r="A4845" s="12" t="s">
        <v>6105</v>
      </c>
      <c r="B4845" s="3">
        <v>45966</v>
      </c>
      <c r="C4845" s="12" t="s">
        <v>997</v>
      </c>
      <c r="D4845" s="12" t="s">
        <v>61</v>
      </c>
      <c r="E4845" s="12" t="s">
        <v>69</v>
      </c>
      <c r="F4845" s="12" t="s">
        <v>58</v>
      </c>
      <c r="G4845" s="12">
        <v>2.8</v>
      </c>
      <c r="H4845" s="13">
        <v>102.99</v>
      </c>
      <c r="I4845" s="12" t="s">
        <v>25</v>
      </c>
      <c r="J4845" s="13">
        <v>102.99</v>
      </c>
    </row>
    <row r="4846" spans="1:10">
      <c r="A4846" s="12" t="s">
        <v>6106</v>
      </c>
      <c r="B4846" s="3">
        <v>45824</v>
      </c>
      <c r="C4846" s="12" t="s">
        <v>827</v>
      </c>
      <c r="D4846" s="12" t="s">
        <v>68</v>
      </c>
      <c r="E4846" s="12" t="s">
        <v>69</v>
      </c>
      <c r="F4846" s="12" t="s">
        <v>58</v>
      </c>
      <c r="G4846" s="12">
        <v>3</v>
      </c>
      <c r="H4846" s="13">
        <v>322.20999999999998</v>
      </c>
      <c r="I4846" s="12" t="s">
        <v>25</v>
      </c>
      <c r="J4846" s="13">
        <v>322.20999999999998</v>
      </c>
    </row>
    <row r="4847" spans="1:10">
      <c r="A4847" s="12" t="s">
        <v>6107</v>
      </c>
      <c r="B4847" s="3">
        <v>46004</v>
      </c>
      <c r="C4847" s="12" t="s">
        <v>3137</v>
      </c>
      <c r="D4847" s="12" t="s">
        <v>68</v>
      </c>
      <c r="E4847" s="12" t="s">
        <v>57</v>
      </c>
      <c r="F4847" s="12" t="s">
        <v>82</v>
      </c>
      <c r="G4847" s="12">
        <v>2.9</v>
      </c>
      <c r="H4847" s="13">
        <v>326.52</v>
      </c>
      <c r="I4847" s="12" t="s">
        <v>26</v>
      </c>
      <c r="J4847" s="13">
        <v>82.3</v>
      </c>
    </row>
    <row r="4848" spans="1:10">
      <c r="A4848" s="12" t="s">
        <v>6108</v>
      </c>
      <c r="B4848" s="3">
        <v>45745</v>
      </c>
      <c r="C4848" s="12" t="s">
        <v>2362</v>
      </c>
      <c r="D4848" s="12" t="s">
        <v>80</v>
      </c>
      <c r="E4848" s="12" t="s">
        <v>76</v>
      </c>
      <c r="F4848" s="12" t="s">
        <v>100</v>
      </c>
      <c r="G4848" s="12">
        <v>2.6</v>
      </c>
      <c r="H4848" s="13">
        <v>337.38</v>
      </c>
      <c r="I4848" s="12" t="s">
        <v>25</v>
      </c>
      <c r="J4848" s="13">
        <v>337.38</v>
      </c>
    </row>
    <row r="4849" spans="1:10">
      <c r="A4849" s="12" t="s">
        <v>6109</v>
      </c>
      <c r="B4849" s="3">
        <v>45702</v>
      </c>
      <c r="C4849" s="12" t="s">
        <v>6110</v>
      </c>
      <c r="D4849" s="12" t="s">
        <v>65</v>
      </c>
      <c r="E4849" s="12" t="s">
        <v>69</v>
      </c>
      <c r="F4849" s="12" t="s">
        <v>70</v>
      </c>
      <c r="G4849" s="12">
        <v>3.6</v>
      </c>
      <c r="H4849" s="13">
        <v>247.94</v>
      </c>
      <c r="I4849" s="12" t="s">
        <v>26</v>
      </c>
      <c r="J4849" s="13">
        <v>92.9</v>
      </c>
    </row>
    <row r="4850" spans="1:10">
      <c r="A4850" s="12" t="s">
        <v>6111</v>
      </c>
      <c r="B4850" s="3">
        <v>45788</v>
      </c>
      <c r="C4850" s="12" t="s">
        <v>1084</v>
      </c>
      <c r="D4850" s="12" t="s">
        <v>80</v>
      </c>
      <c r="E4850" s="12" t="s">
        <v>95</v>
      </c>
      <c r="F4850" s="12" t="s">
        <v>77</v>
      </c>
      <c r="G4850" s="12">
        <v>3.1</v>
      </c>
      <c r="H4850" s="13">
        <v>379.21</v>
      </c>
      <c r="I4850" s="12" t="s">
        <v>25</v>
      </c>
      <c r="J4850" s="13">
        <v>379.21</v>
      </c>
    </row>
    <row r="4851" spans="1:10">
      <c r="A4851" s="12" t="s">
        <v>6112</v>
      </c>
      <c r="B4851" s="3">
        <v>45725</v>
      </c>
      <c r="C4851" s="12" t="s">
        <v>1823</v>
      </c>
      <c r="D4851" s="12" t="s">
        <v>65</v>
      </c>
      <c r="E4851" s="12" t="s">
        <v>57</v>
      </c>
      <c r="F4851" s="12" t="s">
        <v>77</v>
      </c>
      <c r="G4851" s="12">
        <v>3.1</v>
      </c>
      <c r="H4851" s="13">
        <v>191.77</v>
      </c>
      <c r="I4851" s="12" t="s">
        <v>25</v>
      </c>
      <c r="J4851" s="13">
        <v>191.77</v>
      </c>
    </row>
    <row r="4852" spans="1:10">
      <c r="A4852" s="12" t="s">
        <v>6113</v>
      </c>
      <c r="B4852" s="3">
        <v>45935</v>
      </c>
      <c r="C4852" s="12" t="s">
        <v>1533</v>
      </c>
      <c r="D4852" s="12" t="s">
        <v>80</v>
      </c>
      <c r="E4852" s="12" t="s">
        <v>76</v>
      </c>
      <c r="F4852" s="12" t="s">
        <v>82</v>
      </c>
      <c r="G4852" s="12">
        <v>2.2999999999999998</v>
      </c>
      <c r="H4852" s="13">
        <v>318.56</v>
      </c>
      <c r="I4852" s="12" t="s">
        <v>25</v>
      </c>
      <c r="J4852" s="13">
        <v>318.56</v>
      </c>
    </row>
    <row r="4853" spans="1:10">
      <c r="A4853" s="12" t="s">
        <v>6114</v>
      </c>
      <c r="B4853" s="3">
        <v>45738</v>
      </c>
      <c r="C4853" s="12" t="s">
        <v>656</v>
      </c>
      <c r="D4853" s="12" t="s">
        <v>56</v>
      </c>
      <c r="E4853" s="12" t="s">
        <v>69</v>
      </c>
      <c r="F4853" s="12" t="s">
        <v>70</v>
      </c>
      <c r="G4853" s="12">
        <v>2.1</v>
      </c>
      <c r="H4853" s="13">
        <v>114.48</v>
      </c>
      <c r="I4853" s="12" t="s">
        <v>25</v>
      </c>
      <c r="J4853" s="13">
        <v>114.48</v>
      </c>
    </row>
    <row r="4854" spans="1:10">
      <c r="A4854" s="12" t="s">
        <v>6115</v>
      </c>
      <c r="B4854" s="3">
        <v>46012</v>
      </c>
      <c r="C4854" s="12" t="s">
        <v>4001</v>
      </c>
      <c r="D4854" s="12" t="s">
        <v>80</v>
      </c>
      <c r="E4854" s="12" t="s">
        <v>73</v>
      </c>
      <c r="F4854" s="12" t="s">
        <v>100</v>
      </c>
      <c r="G4854" s="12">
        <v>1</v>
      </c>
      <c r="H4854" s="13">
        <v>387.33</v>
      </c>
      <c r="I4854" s="12" t="s">
        <v>25</v>
      </c>
      <c r="J4854" s="13">
        <v>387.33</v>
      </c>
    </row>
    <row r="4855" spans="1:10">
      <c r="A4855" s="12" t="s">
        <v>6116</v>
      </c>
      <c r="B4855" s="3">
        <v>45866</v>
      </c>
      <c r="C4855" s="12" t="s">
        <v>823</v>
      </c>
      <c r="D4855" s="12" t="s">
        <v>65</v>
      </c>
      <c r="E4855" s="12" t="s">
        <v>57</v>
      </c>
      <c r="F4855" s="12" t="s">
        <v>100</v>
      </c>
      <c r="G4855" s="12">
        <v>3.1</v>
      </c>
      <c r="H4855" s="13">
        <v>210.45</v>
      </c>
      <c r="I4855" s="12" t="s">
        <v>26</v>
      </c>
      <c r="J4855" s="13">
        <v>68.44</v>
      </c>
    </row>
    <row r="4856" spans="1:10">
      <c r="A4856" s="12" t="s">
        <v>6117</v>
      </c>
      <c r="B4856" s="3">
        <v>45886</v>
      </c>
      <c r="C4856" s="12" t="s">
        <v>2848</v>
      </c>
      <c r="D4856" s="12" t="s">
        <v>90</v>
      </c>
      <c r="E4856" s="12" t="s">
        <v>95</v>
      </c>
      <c r="F4856" s="12" t="s">
        <v>70</v>
      </c>
      <c r="G4856" s="12">
        <v>3.6</v>
      </c>
      <c r="H4856" s="13">
        <v>195.19</v>
      </c>
      <c r="I4856" s="12" t="s">
        <v>25</v>
      </c>
      <c r="J4856" s="13">
        <v>195.19</v>
      </c>
    </row>
    <row r="4857" spans="1:10">
      <c r="A4857" s="12" t="s">
        <v>6118</v>
      </c>
      <c r="B4857" s="3">
        <v>45721</v>
      </c>
      <c r="C4857" s="12" t="s">
        <v>4222</v>
      </c>
      <c r="D4857" s="12" t="s">
        <v>80</v>
      </c>
      <c r="E4857" s="12" t="s">
        <v>95</v>
      </c>
      <c r="F4857" s="12" t="s">
        <v>70</v>
      </c>
      <c r="G4857" s="12">
        <v>2.5</v>
      </c>
      <c r="H4857" s="13">
        <v>363.33</v>
      </c>
      <c r="I4857" s="12" t="s">
        <v>25</v>
      </c>
      <c r="J4857" s="13">
        <v>363.33</v>
      </c>
    </row>
    <row r="4858" spans="1:10">
      <c r="A4858" s="12" t="s">
        <v>6119</v>
      </c>
      <c r="B4858" s="3">
        <v>46019</v>
      </c>
      <c r="C4858" s="12" t="s">
        <v>3115</v>
      </c>
      <c r="D4858" s="12" t="s">
        <v>68</v>
      </c>
      <c r="E4858" s="12" t="s">
        <v>73</v>
      </c>
      <c r="F4858" s="12" t="s">
        <v>103</v>
      </c>
      <c r="G4858" s="12">
        <v>3.7</v>
      </c>
      <c r="H4858" s="13">
        <v>302.81</v>
      </c>
      <c r="I4858" s="12" t="s">
        <v>25</v>
      </c>
      <c r="J4858" s="13">
        <v>302.81</v>
      </c>
    </row>
    <row r="4859" spans="1:10">
      <c r="A4859" s="12" t="s">
        <v>6120</v>
      </c>
      <c r="B4859" s="3">
        <v>45695</v>
      </c>
      <c r="C4859" s="12" t="s">
        <v>626</v>
      </c>
      <c r="D4859" s="12" t="s">
        <v>90</v>
      </c>
      <c r="E4859" s="12" t="s">
        <v>57</v>
      </c>
      <c r="F4859" s="12" t="s">
        <v>77</v>
      </c>
      <c r="G4859" s="12">
        <v>2.9</v>
      </c>
      <c r="H4859" s="13">
        <v>203.87</v>
      </c>
      <c r="I4859" s="12" t="s">
        <v>25</v>
      </c>
      <c r="J4859" s="13">
        <v>203.87</v>
      </c>
    </row>
    <row r="4860" spans="1:10">
      <c r="A4860" s="12" t="s">
        <v>6121</v>
      </c>
      <c r="B4860" s="3">
        <v>45864</v>
      </c>
      <c r="C4860" s="12" t="s">
        <v>367</v>
      </c>
      <c r="D4860" s="12" t="s">
        <v>61</v>
      </c>
      <c r="E4860" s="12" t="s">
        <v>95</v>
      </c>
      <c r="F4860" s="12" t="s">
        <v>87</v>
      </c>
      <c r="G4860" s="12">
        <v>3.7</v>
      </c>
      <c r="H4860" s="13">
        <v>109.07</v>
      </c>
      <c r="I4860" s="12" t="s">
        <v>25</v>
      </c>
      <c r="J4860" s="13">
        <v>109.07</v>
      </c>
    </row>
    <row r="4861" spans="1:10">
      <c r="A4861" s="12" t="s">
        <v>6122</v>
      </c>
      <c r="B4861" s="3">
        <v>45882</v>
      </c>
      <c r="C4861" s="12" t="s">
        <v>4196</v>
      </c>
      <c r="D4861" s="12" t="s">
        <v>65</v>
      </c>
      <c r="E4861" s="12" t="s">
        <v>69</v>
      </c>
      <c r="F4861" s="12" t="s">
        <v>87</v>
      </c>
      <c r="G4861" s="12">
        <v>2.6</v>
      </c>
      <c r="H4861" s="13">
        <v>206.32</v>
      </c>
      <c r="I4861" s="12" t="s">
        <v>25</v>
      </c>
      <c r="J4861" s="13">
        <v>206.32</v>
      </c>
    </row>
    <row r="4862" spans="1:10">
      <c r="A4862" s="12" t="s">
        <v>6123</v>
      </c>
      <c r="B4862" s="3">
        <v>46022</v>
      </c>
      <c r="C4862" s="12" t="s">
        <v>1397</v>
      </c>
      <c r="D4862" s="12" t="s">
        <v>56</v>
      </c>
      <c r="E4862" s="12" t="s">
        <v>57</v>
      </c>
      <c r="F4862" s="12" t="s">
        <v>58</v>
      </c>
      <c r="G4862" s="12">
        <v>2.2999999999999998</v>
      </c>
      <c r="H4862" s="13">
        <v>119.48</v>
      </c>
      <c r="I4862" s="12" t="s">
        <v>27</v>
      </c>
      <c r="J4862" s="13">
        <v>0</v>
      </c>
    </row>
    <row r="4863" spans="1:10">
      <c r="A4863" s="12" t="s">
        <v>6124</v>
      </c>
      <c r="B4863" s="3">
        <v>45941</v>
      </c>
      <c r="C4863" s="12" t="s">
        <v>2025</v>
      </c>
      <c r="D4863" s="12" t="s">
        <v>65</v>
      </c>
      <c r="E4863" s="12" t="s">
        <v>69</v>
      </c>
      <c r="F4863" s="12" t="s">
        <v>100</v>
      </c>
      <c r="G4863" s="12">
        <v>2.5</v>
      </c>
      <c r="H4863" s="13">
        <v>199.27</v>
      </c>
      <c r="I4863" s="12" t="s">
        <v>25</v>
      </c>
      <c r="J4863" s="13">
        <v>199.27</v>
      </c>
    </row>
    <row r="4864" spans="1:10">
      <c r="A4864" s="12" t="s">
        <v>6125</v>
      </c>
      <c r="B4864" s="3">
        <v>45998</v>
      </c>
      <c r="C4864" s="12" t="s">
        <v>282</v>
      </c>
      <c r="D4864" s="12" t="s">
        <v>61</v>
      </c>
      <c r="E4864" s="12" t="s">
        <v>76</v>
      </c>
      <c r="F4864" s="12" t="s">
        <v>62</v>
      </c>
      <c r="G4864" s="12">
        <v>2.4</v>
      </c>
      <c r="H4864" s="13">
        <v>124.99</v>
      </c>
      <c r="I4864" s="12" t="s">
        <v>25</v>
      </c>
      <c r="J4864" s="13">
        <v>124.99</v>
      </c>
    </row>
    <row r="4865" spans="1:10">
      <c r="A4865" s="12" t="s">
        <v>6126</v>
      </c>
      <c r="B4865" s="3">
        <v>45874</v>
      </c>
      <c r="C4865" s="12" t="s">
        <v>3025</v>
      </c>
      <c r="D4865" s="12" t="s">
        <v>61</v>
      </c>
      <c r="E4865" s="12" t="s">
        <v>76</v>
      </c>
      <c r="F4865" s="12" t="s">
        <v>62</v>
      </c>
      <c r="G4865" s="12">
        <v>3.4</v>
      </c>
      <c r="H4865" s="13">
        <v>127.05</v>
      </c>
      <c r="I4865" s="12" t="s">
        <v>25</v>
      </c>
      <c r="J4865" s="13">
        <v>127.05</v>
      </c>
    </row>
    <row r="4866" spans="1:10">
      <c r="A4866" s="12" t="s">
        <v>6127</v>
      </c>
      <c r="B4866" s="3">
        <v>45928</v>
      </c>
      <c r="C4866" s="12" t="s">
        <v>369</v>
      </c>
      <c r="D4866" s="12" t="s">
        <v>65</v>
      </c>
      <c r="E4866" s="12" t="s">
        <v>76</v>
      </c>
      <c r="F4866" s="12" t="s">
        <v>62</v>
      </c>
      <c r="G4866" s="12">
        <v>2.1</v>
      </c>
      <c r="H4866" s="13">
        <v>243.87</v>
      </c>
      <c r="I4866" s="12" t="s">
        <v>25</v>
      </c>
      <c r="J4866" s="13">
        <v>243.87</v>
      </c>
    </row>
    <row r="4867" spans="1:10">
      <c r="A4867" s="12" t="s">
        <v>6128</v>
      </c>
      <c r="B4867" s="3">
        <v>45905</v>
      </c>
      <c r="C4867" s="12" t="s">
        <v>92</v>
      </c>
      <c r="D4867" s="12" t="s">
        <v>56</v>
      </c>
      <c r="E4867" s="12" t="s">
        <v>95</v>
      </c>
      <c r="F4867" s="12" t="s">
        <v>58</v>
      </c>
      <c r="G4867" s="12">
        <v>4.2</v>
      </c>
      <c r="H4867" s="13">
        <v>117.02</v>
      </c>
      <c r="I4867" s="12" t="s">
        <v>26</v>
      </c>
      <c r="J4867" s="13">
        <v>89.66</v>
      </c>
    </row>
    <row r="4868" spans="1:10">
      <c r="A4868" s="12" t="s">
        <v>6129</v>
      </c>
      <c r="B4868" s="3">
        <v>45954</v>
      </c>
      <c r="C4868" s="12" t="s">
        <v>3756</v>
      </c>
      <c r="D4868" s="12" t="s">
        <v>56</v>
      </c>
      <c r="E4868" s="12" t="s">
        <v>81</v>
      </c>
      <c r="F4868" s="12" t="s">
        <v>70</v>
      </c>
      <c r="G4868" s="12">
        <v>3</v>
      </c>
      <c r="H4868" s="13">
        <v>124.64</v>
      </c>
      <c r="I4868" s="12" t="s">
        <v>25</v>
      </c>
      <c r="J4868" s="13">
        <v>124.64</v>
      </c>
    </row>
    <row r="4869" spans="1:10">
      <c r="A4869" s="12" t="s">
        <v>6130</v>
      </c>
      <c r="B4869" s="3">
        <v>45852</v>
      </c>
      <c r="C4869" s="12" t="s">
        <v>2533</v>
      </c>
      <c r="D4869" s="12" t="s">
        <v>56</v>
      </c>
      <c r="E4869" s="12" t="s">
        <v>95</v>
      </c>
      <c r="F4869" s="12" t="s">
        <v>70</v>
      </c>
      <c r="G4869" s="12">
        <v>2.9</v>
      </c>
      <c r="H4869" s="13">
        <v>107.91</v>
      </c>
      <c r="I4869" s="12" t="s">
        <v>25</v>
      </c>
      <c r="J4869" s="13">
        <v>107.91</v>
      </c>
    </row>
    <row r="4870" spans="1:10">
      <c r="A4870" s="12" t="s">
        <v>6131</v>
      </c>
      <c r="B4870" s="3">
        <v>45992</v>
      </c>
      <c r="C4870" s="12" t="s">
        <v>3149</v>
      </c>
      <c r="D4870" s="12" t="s">
        <v>65</v>
      </c>
      <c r="E4870" s="12" t="s">
        <v>95</v>
      </c>
      <c r="F4870" s="12" t="s">
        <v>58</v>
      </c>
      <c r="G4870" s="12">
        <v>1.8</v>
      </c>
      <c r="H4870" s="13">
        <v>202.64</v>
      </c>
      <c r="I4870" s="12" t="s">
        <v>27</v>
      </c>
      <c r="J4870" s="13">
        <v>0</v>
      </c>
    </row>
    <row r="4871" spans="1:10">
      <c r="A4871" s="12" t="s">
        <v>6132</v>
      </c>
      <c r="B4871" s="3">
        <v>45830</v>
      </c>
      <c r="C4871" s="12" t="s">
        <v>2730</v>
      </c>
      <c r="D4871" s="12" t="s">
        <v>80</v>
      </c>
      <c r="E4871" s="12" t="s">
        <v>73</v>
      </c>
      <c r="F4871" s="12" t="s">
        <v>103</v>
      </c>
      <c r="G4871" s="12">
        <v>2.6</v>
      </c>
      <c r="H4871" s="13">
        <v>403.93</v>
      </c>
      <c r="I4871" s="12" t="s">
        <v>26</v>
      </c>
      <c r="J4871" s="13">
        <v>334.05</v>
      </c>
    </row>
    <row r="4872" spans="1:10">
      <c r="A4872" s="12" t="s">
        <v>6133</v>
      </c>
      <c r="B4872" s="3">
        <v>45708</v>
      </c>
      <c r="C4872" s="12" t="s">
        <v>868</v>
      </c>
      <c r="D4872" s="12" t="s">
        <v>68</v>
      </c>
      <c r="E4872" s="12" t="s">
        <v>76</v>
      </c>
      <c r="F4872" s="12" t="s">
        <v>70</v>
      </c>
      <c r="G4872" s="12">
        <v>3.2</v>
      </c>
      <c r="H4872" s="13">
        <v>271.08999999999997</v>
      </c>
      <c r="I4872" s="12" t="s">
        <v>25</v>
      </c>
      <c r="J4872" s="13">
        <v>271.08999999999997</v>
      </c>
    </row>
    <row r="4873" spans="1:10">
      <c r="A4873" s="12" t="s">
        <v>6134</v>
      </c>
      <c r="B4873" s="3">
        <v>45903</v>
      </c>
      <c r="C4873" s="12" t="s">
        <v>2422</v>
      </c>
      <c r="D4873" s="12" t="s">
        <v>90</v>
      </c>
      <c r="E4873" s="12" t="s">
        <v>81</v>
      </c>
      <c r="F4873" s="12" t="s">
        <v>87</v>
      </c>
      <c r="G4873" s="12">
        <v>3.2</v>
      </c>
      <c r="H4873" s="13">
        <v>187.75</v>
      </c>
      <c r="I4873" s="12" t="s">
        <v>25</v>
      </c>
      <c r="J4873" s="13">
        <v>187.75</v>
      </c>
    </row>
    <row r="4874" spans="1:10">
      <c r="A4874" s="12" t="s">
        <v>6135</v>
      </c>
      <c r="B4874" s="3">
        <v>45926</v>
      </c>
      <c r="C4874" s="12" t="s">
        <v>1630</v>
      </c>
      <c r="D4874" s="12" t="s">
        <v>56</v>
      </c>
      <c r="E4874" s="12" t="s">
        <v>73</v>
      </c>
      <c r="F4874" s="12" t="s">
        <v>58</v>
      </c>
      <c r="G4874" s="12">
        <v>2.6</v>
      </c>
      <c r="H4874" s="13">
        <v>148.08000000000001</v>
      </c>
      <c r="I4874" s="12" t="s">
        <v>25</v>
      </c>
      <c r="J4874" s="13">
        <v>148.08000000000001</v>
      </c>
    </row>
    <row r="4875" spans="1:10">
      <c r="A4875" s="12" t="s">
        <v>6136</v>
      </c>
      <c r="B4875" s="3">
        <v>45872</v>
      </c>
      <c r="C4875" s="12" t="s">
        <v>143</v>
      </c>
      <c r="D4875" s="12" t="s">
        <v>56</v>
      </c>
      <c r="E4875" s="12" t="s">
        <v>73</v>
      </c>
      <c r="F4875" s="12" t="s">
        <v>100</v>
      </c>
      <c r="G4875" s="12">
        <v>2.6</v>
      </c>
      <c r="H4875" s="13">
        <v>124.57</v>
      </c>
      <c r="I4875" s="12" t="s">
        <v>25</v>
      </c>
      <c r="J4875" s="13">
        <v>124.57</v>
      </c>
    </row>
    <row r="4876" spans="1:10">
      <c r="A4876" s="12" t="s">
        <v>6137</v>
      </c>
      <c r="B4876" s="3">
        <v>45858</v>
      </c>
      <c r="C4876" s="12" t="s">
        <v>2829</v>
      </c>
      <c r="D4876" s="12" t="s">
        <v>80</v>
      </c>
      <c r="E4876" s="12" t="s">
        <v>69</v>
      </c>
      <c r="F4876" s="12" t="s">
        <v>62</v>
      </c>
      <c r="G4876" s="12">
        <v>2.8</v>
      </c>
      <c r="H4876" s="13">
        <v>325.19</v>
      </c>
      <c r="I4876" s="12" t="s">
        <v>27</v>
      </c>
      <c r="J4876" s="13">
        <v>0</v>
      </c>
    </row>
    <row r="4877" spans="1:10">
      <c r="A4877" s="12" t="s">
        <v>6138</v>
      </c>
      <c r="B4877" s="3">
        <v>45685</v>
      </c>
      <c r="C4877" s="12" t="s">
        <v>882</v>
      </c>
      <c r="D4877" s="12" t="s">
        <v>80</v>
      </c>
      <c r="E4877" s="12" t="s">
        <v>57</v>
      </c>
      <c r="F4877" s="12" t="s">
        <v>62</v>
      </c>
      <c r="G4877" s="12">
        <v>3.9</v>
      </c>
      <c r="H4877" s="13">
        <v>410.63</v>
      </c>
      <c r="I4877" s="12" t="s">
        <v>26</v>
      </c>
      <c r="J4877" s="13">
        <v>245.2</v>
      </c>
    </row>
    <row r="4878" spans="1:10">
      <c r="A4878" s="12" t="s">
        <v>6139</v>
      </c>
      <c r="B4878" s="3">
        <v>45757</v>
      </c>
      <c r="C4878" s="12" t="s">
        <v>5337</v>
      </c>
      <c r="D4878" s="12" t="s">
        <v>61</v>
      </c>
      <c r="E4878" s="12" t="s">
        <v>69</v>
      </c>
      <c r="F4878" s="12" t="s">
        <v>87</v>
      </c>
      <c r="G4878" s="12">
        <v>3.7</v>
      </c>
      <c r="H4878" s="13">
        <v>123.93</v>
      </c>
      <c r="I4878" s="12" t="s">
        <v>25</v>
      </c>
      <c r="J4878" s="13">
        <v>123.93</v>
      </c>
    </row>
    <row r="4879" spans="1:10">
      <c r="A4879" s="12" t="s">
        <v>6140</v>
      </c>
      <c r="B4879" s="3">
        <v>45748</v>
      </c>
      <c r="C4879" s="12" t="s">
        <v>1000</v>
      </c>
      <c r="D4879" s="12" t="s">
        <v>56</v>
      </c>
      <c r="E4879" s="12" t="s">
        <v>57</v>
      </c>
      <c r="F4879" s="12" t="s">
        <v>87</v>
      </c>
      <c r="G4879" s="12">
        <v>2.6</v>
      </c>
      <c r="H4879" s="13">
        <v>133.91999999999999</v>
      </c>
      <c r="I4879" s="12" t="s">
        <v>27</v>
      </c>
      <c r="J4879" s="13">
        <v>0</v>
      </c>
    </row>
    <row r="4880" spans="1:10">
      <c r="A4880" s="12" t="s">
        <v>6141</v>
      </c>
      <c r="B4880" s="3">
        <v>45803</v>
      </c>
      <c r="C4880" s="12" t="s">
        <v>2648</v>
      </c>
      <c r="D4880" s="12" t="s">
        <v>68</v>
      </c>
      <c r="E4880" s="12" t="s">
        <v>73</v>
      </c>
      <c r="F4880" s="12" t="s">
        <v>77</v>
      </c>
      <c r="G4880" s="12">
        <v>3.8</v>
      </c>
      <c r="H4880" s="13">
        <v>294.45999999999998</v>
      </c>
      <c r="I4880" s="12" t="s">
        <v>25</v>
      </c>
      <c r="J4880" s="13">
        <v>294.45999999999998</v>
      </c>
    </row>
    <row r="4881" spans="1:10">
      <c r="A4881" s="12" t="s">
        <v>6142</v>
      </c>
      <c r="B4881" s="3">
        <v>45929</v>
      </c>
      <c r="C4881" s="12" t="s">
        <v>4225</v>
      </c>
      <c r="D4881" s="12" t="s">
        <v>56</v>
      </c>
      <c r="E4881" s="12" t="s">
        <v>69</v>
      </c>
      <c r="F4881" s="12" t="s">
        <v>103</v>
      </c>
      <c r="G4881" s="12">
        <v>2.4</v>
      </c>
      <c r="H4881" s="13">
        <v>126.46</v>
      </c>
      <c r="I4881" s="12" t="s">
        <v>25</v>
      </c>
      <c r="J4881" s="13">
        <v>126.46</v>
      </c>
    </row>
    <row r="4882" spans="1:10">
      <c r="A4882" s="12" t="s">
        <v>6143</v>
      </c>
      <c r="B4882" s="3">
        <v>45827</v>
      </c>
      <c r="C4882" s="12" t="s">
        <v>1204</v>
      </c>
      <c r="D4882" s="12" t="s">
        <v>65</v>
      </c>
      <c r="E4882" s="12" t="s">
        <v>73</v>
      </c>
      <c r="F4882" s="12" t="s">
        <v>100</v>
      </c>
      <c r="G4882" s="12">
        <v>3.5</v>
      </c>
      <c r="H4882" s="13">
        <v>244.06</v>
      </c>
      <c r="I4882" s="12" t="s">
        <v>25</v>
      </c>
      <c r="J4882" s="13">
        <v>244.06</v>
      </c>
    </row>
    <row r="4883" spans="1:10">
      <c r="A4883" s="12" t="s">
        <v>6144</v>
      </c>
      <c r="B4883" s="3">
        <v>45825</v>
      </c>
      <c r="C4883" s="12" t="s">
        <v>1557</v>
      </c>
      <c r="D4883" s="12" t="s">
        <v>56</v>
      </c>
      <c r="E4883" s="12" t="s">
        <v>76</v>
      </c>
      <c r="F4883" s="12" t="s">
        <v>82</v>
      </c>
      <c r="G4883" s="12">
        <v>4</v>
      </c>
      <c r="H4883" s="13">
        <v>132.18</v>
      </c>
      <c r="I4883" s="12" t="s">
        <v>26</v>
      </c>
      <c r="J4883" s="13">
        <v>52.78</v>
      </c>
    </row>
    <row r="4884" spans="1:10">
      <c r="A4884" s="12" t="s">
        <v>6145</v>
      </c>
      <c r="B4884" s="3">
        <v>46008</v>
      </c>
      <c r="C4884" s="12" t="s">
        <v>2131</v>
      </c>
      <c r="D4884" s="12" t="s">
        <v>90</v>
      </c>
      <c r="E4884" s="12" t="s">
        <v>95</v>
      </c>
      <c r="F4884" s="12" t="s">
        <v>82</v>
      </c>
      <c r="G4884" s="12">
        <v>3</v>
      </c>
      <c r="H4884" s="13">
        <v>197.21</v>
      </c>
      <c r="I4884" s="12" t="s">
        <v>26</v>
      </c>
      <c r="J4884" s="13">
        <v>92.02</v>
      </c>
    </row>
    <row r="4885" spans="1:10">
      <c r="A4885" s="12" t="s">
        <v>6146</v>
      </c>
      <c r="B4885" s="3">
        <v>45795</v>
      </c>
      <c r="C4885" s="12" t="s">
        <v>1928</v>
      </c>
      <c r="D4885" s="12" t="s">
        <v>61</v>
      </c>
      <c r="E4885" s="12" t="s">
        <v>76</v>
      </c>
      <c r="F4885" s="12" t="s">
        <v>87</v>
      </c>
      <c r="G4885" s="12">
        <v>3.4</v>
      </c>
      <c r="H4885" s="13">
        <v>111.81</v>
      </c>
      <c r="I4885" s="12" t="s">
        <v>25</v>
      </c>
      <c r="J4885" s="13">
        <v>111.81</v>
      </c>
    </row>
    <row r="4886" spans="1:10">
      <c r="A4886" s="12" t="s">
        <v>6147</v>
      </c>
      <c r="B4886" s="3">
        <v>45951</v>
      </c>
      <c r="C4886" s="12" t="s">
        <v>775</v>
      </c>
      <c r="D4886" s="12" t="s">
        <v>80</v>
      </c>
      <c r="E4886" s="12" t="s">
        <v>95</v>
      </c>
      <c r="F4886" s="12" t="s">
        <v>70</v>
      </c>
      <c r="G4886" s="12">
        <v>3.2</v>
      </c>
      <c r="H4886" s="13">
        <v>370.84</v>
      </c>
      <c r="I4886" s="12" t="s">
        <v>25</v>
      </c>
      <c r="J4886" s="13">
        <v>370.84</v>
      </c>
    </row>
    <row r="4887" spans="1:10">
      <c r="A4887" s="12" t="s">
        <v>6148</v>
      </c>
      <c r="B4887" s="3">
        <v>45902</v>
      </c>
      <c r="C4887" s="12" t="s">
        <v>1770</v>
      </c>
      <c r="D4887" s="12" t="s">
        <v>68</v>
      </c>
      <c r="E4887" s="12" t="s">
        <v>81</v>
      </c>
      <c r="F4887" s="12" t="s">
        <v>77</v>
      </c>
      <c r="G4887" s="12">
        <v>3.9</v>
      </c>
      <c r="H4887" s="13">
        <v>306.92</v>
      </c>
      <c r="I4887" s="12" t="s">
        <v>25</v>
      </c>
      <c r="J4887" s="13">
        <v>306.92</v>
      </c>
    </row>
    <row r="4888" spans="1:10">
      <c r="A4888" s="12" t="s">
        <v>6149</v>
      </c>
      <c r="B4888" s="3">
        <v>45830</v>
      </c>
      <c r="C4888" s="12" t="s">
        <v>92</v>
      </c>
      <c r="D4888" s="12" t="s">
        <v>65</v>
      </c>
      <c r="E4888" s="12" t="s">
        <v>73</v>
      </c>
      <c r="F4888" s="12" t="s">
        <v>58</v>
      </c>
      <c r="G4888" s="12">
        <v>2.9</v>
      </c>
      <c r="H4888" s="13">
        <v>249.66</v>
      </c>
      <c r="I4888" s="12" t="s">
        <v>26</v>
      </c>
      <c r="J4888" s="13">
        <v>207.61</v>
      </c>
    </row>
    <row r="4889" spans="1:10">
      <c r="A4889" s="12" t="s">
        <v>6150</v>
      </c>
      <c r="B4889" s="3">
        <v>45973</v>
      </c>
      <c r="C4889" s="12" t="s">
        <v>2047</v>
      </c>
      <c r="D4889" s="12" t="s">
        <v>56</v>
      </c>
      <c r="E4889" s="12" t="s">
        <v>81</v>
      </c>
      <c r="F4889" s="12" t="s">
        <v>100</v>
      </c>
      <c r="G4889" s="12">
        <v>3.1</v>
      </c>
      <c r="H4889" s="13">
        <v>111.31</v>
      </c>
      <c r="I4889" s="12" t="s">
        <v>26</v>
      </c>
      <c r="J4889" s="13">
        <v>34.17</v>
      </c>
    </row>
    <row r="4890" spans="1:10">
      <c r="A4890" s="12" t="s">
        <v>6151</v>
      </c>
      <c r="B4890" s="3">
        <v>45697</v>
      </c>
      <c r="C4890" s="12" t="s">
        <v>835</v>
      </c>
      <c r="D4890" s="12" t="s">
        <v>68</v>
      </c>
      <c r="E4890" s="12" t="s">
        <v>73</v>
      </c>
      <c r="F4890" s="12" t="s">
        <v>87</v>
      </c>
      <c r="G4890" s="12">
        <v>2.9</v>
      </c>
      <c r="H4890" s="13">
        <v>253.22</v>
      </c>
      <c r="I4890" s="12" t="s">
        <v>26</v>
      </c>
      <c r="J4890" s="13">
        <v>165.61</v>
      </c>
    </row>
    <row r="4891" spans="1:10">
      <c r="A4891" s="12" t="s">
        <v>6152</v>
      </c>
      <c r="B4891" s="3">
        <v>45955</v>
      </c>
      <c r="C4891" s="12" t="s">
        <v>2677</v>
      </c>
      <c r="D4891" s="12" t="s">
        <v>68</v>
      </c>
      <c r="E4891" s="12" t="s">
        <v>76</v>
      </c>
      <c r="F4891" s="12" t="s">
        <v>62</v>
      </c>
      <c r="G4891" s="12">
        <v>3.6</v>
      </c>
      <c r="H4891" s="13">
        <v>247.11</v>
      </c>
      <c r="I4891" s="12" t="s">
        <v>25</v>
      </c>
      <c r="J4891" s="13">
        <v>247.11</v>
      </c>
    </row>
    <row r="4892" spans="1:10">
      <c r="A4892" s="12" t="s">
        <v>6153</v>
      </c>
      <c r="B4892" s="3">
        <v>45673</v>
      </c>
      <c r="C4892" s="12" t="s">
        <v>680</v>
      </c>
      <c r="D4892" s="12" t="s">
        <v>61</v>
      </c>
      <c r="E4892" s="12" t="s">
        <v>81</v>
      </c>
      <c r="F4892" s="12" t="s">
        <v>100</v>
      </c>
      <c r="G4892" s="12">
        <v>5</v>
      </c>
      <c r="H4892" s="13">
        <v>106.08</v>
      </c>
      <c r="I4892" s="12" t="s">
        <v>25</v>
      </c>
      <c r="J4892" s="13">
        <v>106.08</v>
      </c>
    </row>
    <row r="4893" spans="1:10">
      <c r="A4893" s="12" t="s">
        <v>6154</v>
      </c>
      <c r="B4893" s="3">
        <v>45880</v>
      </c>
      <c r="C4893" s="12" t="s">
        <v>4435</v>
      </c>
      <c r="D4893" s="12" t="s">
        <v>65</v>
      </c>
      <c r="E4893" s="12" t="s">
        <v>57</v>
      </c>
      <c r="F4893" s="12" t="s">
        <v>87</v>
      </c>
      <c r="G4893" s="12">
        <v>2.9</v>
      </c>
      <c r="H4893" s="13">
        <v>245.32</v>
      </c>
      <c r="I4893" s="12" t="s">
        <v>25</v>
      </c>
      <c r="J4893" s="13">
        <v>245.32</v>
      </c>
    </row>
    <row r="4894" spans="1:10">
      <c r="A4894" s="12" t="s">
        <v>6155</v>
      </c>
      <c r="B4894" s="3">
        <v>45856</v>
      </c>
      <c r="C4894" s="12" t="s">
        <v>1671</v>
      </c>
      <c r="D4894" s="12" t="s">
        <v>65</v>
      </c>
      <c r="E4894" s="12" t="s">
        <v>57</v>
      </c>
      <c r="F4894" s="12" t="s">
        <v>70</v>
      </c>
      <c r="G4894" s="12">
        <v>3.3</v>
      </c>
      <c r="H4894" s="13">
        <v>200.46</v>
      </c>
      <c r="I4894" s="12" t="s">
        <v>25</v>
      </c>
      <c r="J4894" s="13">
        <v>200.46</v>
      </c>
    </row>
    <row r="4895" spans="1:10">
      <c r="A4895" s="12" t="s">
        <v>6156</v>
      </c>
      <c r="B4895" s="3">
        <v>45684</v>
      </c>
      <c r="C4895" s="12" t="s">
        <v>477</v>
      </c>
      <c r="D4895" s="12" t="s">
        <v>65</v>
      </c>
      <c r="E4895" s="12" t="s">
        <v>69</v>
      </c>
      <c r="F4895" s="12" t="s">
        <v>62</v>
      </c>
      <c r="G4895" s="12">
        <v>2.5</v>
      </c>
      <c r="H4895" s="13">
        <v>191.86</v>
      </c>
      <c r="I4895" s="12" t="s">
        <v>25</v>
      </c>
      <c r="J4895" s="13">
        <v>191.86</v>
      </c>
    </row>
    <row r="4896" spans="1:10">
      <c r="A4896" s="12" t="s">
        <v>6157</v>
      </c>
      <c r="B4896" s="3">
        <v>46011</v>
      </c>
      <c r="C4896" s="12" t="s">
        <v>264</v>
      </c>
      <c r="D4896" s="12" t="s">
        <v>56</v>
      </c>
      <c r="E4896" s="12" t="s">
        <v>73</v>
      </c>
      <c r="F4896" s="12" t="s">
        <v>82</v>
      </c>
      <c r="G4896" s="12">
        <v>2.2000000000000002</v>
      </c>
      <c r="H4896" s="13">
        <v>117.19</v>
      </c>
      <c r="I4896" s="12" t="s">
        <v>25</v>
      </c>
      <c r="J4896" s="13">
        <v>117.19</v>
      </c>
    </row>
    <row r="4897" spans="1:10">
      <c r="A4897" s="12" t="s">
        <v>6158</v>
      </c>
      <c r="B4897" s="3">
        <v>45714</v>
      </c>
      <c r="C4897" s="12" t="s">
        <v>2721</v>
      </c>
      <c r="D4897" s="12" t="s">
        <v>68</v>
      </c>
      <c r="E4897" s="12" t="s">
        <v>76</v>
      </c>
      <c r="F4897" s="12" t="s">
        <v>62</v>
      </c>
      <c r="G4897" s="12">
        <v>4.9000000000000004</v>
      </c>
      <c r="H4897" s="13">
        <v>301.89999999999998</v>
      </c>
      <c r="I4897" s="12" t="s">
        <v>25</v>
      </c>
      <c r="J4897" s="13">
        <v>301.89999999999998</v>
      </c>
    </row>
    <row r="4898" spans="1:10">
      <c r="A4898" s="12" t="s">
        <v>6159</v>
      </c>
      <c r="B4898" s="3">
        <v>45660</v>
      </c>
      <c r="C4898" s="12" t="s">
        <v>979</v>
      </c>
      <c r="D4898" s="12" t="s">
        <v>90</v>
      </c>
      <c r="E4898" s="12" t="s">
        <v>57</v>
      </c>
      <c r="F4898" s="12" t="s">
        <v>100</v>
      </c>
      <c r="G4898" s="12">
        <v>2.7</v>
      </c>
      <c r="H4898" s="13">
        <v>189.24</v>
      </c>
      <c r="I4898" s="12" t="s">
        <v>25</v>
      </c>
      <c r="J4898" s="13">
        <v>189.24</v>
      </c>
    </row>
    <row r="4899" spans="1:10">
      <c r="A4899" s="12" t="s">
        <v>6160</v>
      </c>
      <c r="B4899" s="3">
        <v>45964</v>
      </c>
      <c r="C4899" s="12" t="s">
        <v>2330</v>
      </c>
      <c r="D4899" s="12" t="s">
        <v>56</v>
      </c>
      <c r="E4899" s="12" t="s">
        <v>57</v>
      </c>
      <c r="F4899" s="12" t="s">
        <v>70</v>
      </c>
      <c r="G4899" s="12">
        <v>2.6</v>
      </c>
      <c r="H4899" s="13">
        <v>116.69</v>
      </c>
      <c r="I4899" s="12" t="s">
        <v>25</v>
      </c>
      <c r="J4899" s="13">
        <v>116.69</v>
      </c>
    </row>
    <row r="4900" spans="1:10">
      <c r="A4900" s="12" t="s">
        <v>6161</v>
      </c>
      <c r="B4900" s="3">
        <v>45714</v>
      </c>
      <c r="C4900" s="12" t="s">
        <v>1208</v>
      </c>
      <c r="D4900" s="12" t="s">
        <v>80</v>
      </c>
      <c r="E4900" s="12" t="s">
        <v>76</v>
      </c>
      <c r="F4900" s="12" t="s">
        <v>103</v>
      </c>
      <c r="G4900" s="12">
        <v>2.5</v>
      </c>
      <c r="H4900" s="13">
        <v>416.65</v>
      </c>
      <c r="I4900" s="12" t="s">
        <v>26</v>
      </c>
      <c r="J4900" s="13">
        <v>198.25</v>
      </c>
    </row>
    <row r="4901" spans="1:10">
      <c r="A4901" s="12" t="s">
        <v>6162</v>
      </c>
      <c r="B4901" s="3">
        <v>45708</v>
      </c>
      <c r="C4901" s="12" t="s">
        <v>594</v>
      </c>
      <c r="D4901" s="12" t="s">
        <v>90</v>
      </c>
      <c r="E4901" s="12" t="s">
        <v>57</v>
      </c>
      <c r="F4901" s="12" t="s">
        <v>77</v>
      </c>
      <c r="G4901" s="12">
        <v>1.4</v>
      </c>
      <c r="H4901" s="13">
        <v>210.88</v>
      </c>
      <c r="I4901" s="12" t="s">
        <v>25</v>
      </c>
      <c r="J4901" s="13">
        <v>210.88</v>
      </c>
    </row>
    <row r="4902" spans="1:10">
      <c r="A4902" s="12" t="s">
        <v>6163</v>
      </c>
      <c r="B4902" s="3">
        <v>45808</v>
      </c>
      <c r="C4902" s="12" t="s">
        <v>2047</v>
      </c>
      <c r="D4902" s="12" t="s">
        <v>65</v>
      </c>
      <c r="E4902" s="12" t="s">
        <v>69</v>
      </c>
      <c r="F4902" s="12" t="s">
        <v>77</v>
      </c>
      <c r="G4902" s="12">
        <v>3.7</v>
      </c>
      <c r="H4902" s="13">
        <v>213.89</v>
      </c>
      <c r="I4902" s="12" t="s">
        <v>25</v>
      </c>
      <c r="J4902" s="13">
        <v>213.89</v>
      </c>
    </row>
    <row r="4903" spans="1:10">
      <c r="A4903" s="12" t="s">
        <v>6164</v>
      </c>
      <c r="B4903" s="3">
        <v>45954</v>
      </c>
      <c r="C4903" s="12" t="s">
        <v>1202</v>
      </c>
      <c r="D4903" s="12" t="s">
        <v>68</v>
      </c>
      <c r="E4903" s="12" t="s">
        <v>57</v>
      </c>
      <c r="F4903" s="12" t="s">
        <v>62</v>
      </c>
      <c r="G4903" s="12">
        <v>2.4</v>
      </c>
      <c r="H4903" s="13">
        <v>291.95999999999998</v>
      </c>
      <c r="I4903" s="12" t="s">
        <v>25</v>
      </c>
      <c r="J4903" s="13">
        <v>291.95999999999998</v>
      </c>
    </row>
    <row r="4904" spans="1:10">
      <c r="A4904" s="12" t="s">
        <v>6165</v>
      </c>
      <c r="B4904" s="3">
        <v>45723</v>
      </c>
      <c r="C4904" s="12" t="s">
        <v>1059</v>
      </c>
      <c r="D4904" s="12" t="s">
        <v>80</v>
      </c>
      <c r="E4904" s="12" t="s">
        <v>73</v>
      </c>
      <c r="F4904" s="12" t="s">
        <v>58</v>
      </c>
      <c r="G4904" s="12">
        <v>2.5</v>
      </c>
      <c r="H4904" s="13">
        <v>340.11</v>
      </c>
      <c r="I4904" s="12" t="s">
        <v>25</v>
      </c>
      <c r="J4904" s="13">
        <v>340.11</v>
      </c>
    </row>
    <row r="4905" spans="1:10">
      <c r="A4905" s="12" t="s">
        <v>6166</v>
      </c>
      <c r="B4905" s="3">
        <v>45720</v>
      </c>
      <c r="C4905" s="12" t="s">
        <v>3685</v>
      </c>
      <c r="D4905" s="12" t="s">
        <v>61</v>
      </c>
      <c r="E4905" s="12" t="s">
        <v>57</v>
      </c>
      <c r="F4905" s="12" t="s">
        <v>62</v>
      </c>
      <c r="G4905" s="12">
        <v>1.7</v>
      </c>
      <c r="H4905" s="13">
        <v>108.94</v>
      </c>
      <c r="I4905" s="12" t="s">
        <v>26</v>
      </c>
      <c r="J4905" s="13">
        <v>83.57</v>
      </c>
    </row>
    <row r="4906" spans="1:10">
      <c r="A4906" s="12" t="s">
        <v>6167</v>
      </c>
      <c r="B4906" s="3">
        <v>45708</v>
      </c>
      <c r="C4906" s="12" t="s">
        <v>4979</v>
      </c>
      <c r="D4906" s="12" t="s">
        <v>56</v>
      </c>
      <c r="E4906" s="12" t="s">
        <v>95</v>
      </c>
      <c r="F4906" s="12" t="s">
        <v>62</v>
      </c>
      <c r="G4906" s="12">
        <v>3.6</v>
      </c>
      <c r="H4906" s="13">
        <v>137.9</v>
      </c>
      <c r="I4906" s="12" t="s">
        <v>25</v>
      </c>
      <c r="J4906" s="13">
        <v>137.9</v>
      </c>
    </row>
    <row r="4907" spans="1:10">
      <c r="A4907" s="12" t="s">
        <v>6168</v>
      </c>
      <c r="B4907" s="3">
        <v>45807</v>
      </c>
      <c r="C4907" s="12" t="s">
        <v>1753</v>
      </c>
      <c r="D4907" s="12" t="s">
        <v>68</v>
      </c>
      <c r="E4907" s="12" t="s">
        <v>95</v>
      </c>
      <c r="F4907" s="12" t="s">
        <v>82</v>
      </c>
      <c r="G4907" s="12">
        <v>3.4</v>
      </c>
      <c r="H4907" s="13">
        <v>338.62</v>
      </c>
      <c r="I4907" s="12" t="s">
        <v>25</v>
      </c>
      <c r="J4907" s="13">
        <v>338.62</v>
      </c>
    </row>
    <row r="4908" spans="1:10">
      <c r="A4908" s="12" t="s">
        <v>6169</v>
      </c>
      <c r="B4908" s="3">
        <v>45696</v>
      </c>
      <c r="C4908" s="12" t="s">
        <v>1811</v>
      </c>
      <c r="D4908" s="12" t="s">
        <v>90</v>
      </c>
      <c r="E4908" s="12" t="s">
        <v>76</v>
      </c>
      <c r="F4908" s="12" t="s">
        <v>58</v>
      </c>
      <c r="G4908" s="12">
        <v>4.5</v>
      </c>
      <c r="H4908" s="13">
        <v>179.04</v>
      </c>
      <c r="I4908" s="12" t="s">
        <v>25</v>
      </c>
      <c r="J4908" s="13">
        <v>179.04</v>
      </c>
    </row>
    <row r="4909" spans="1:10">
      <c r="A4909" s="12" t="s">
        <v>6170</v>
      </c>
      <c r="B4909" s="3">
        <v>45658</v>
      </c>
      <c r="C4909" s="12" t="s">
        <v>1269</v>
      </c>
      <c r="D4909" s="12" t="s">
        <v>90</v>
      </c>
      <c r="E4909" s="12" t="s">
        <v>73</v>
      </c>
      <c r="F4909" s="12" t="s">
        <v>77</v>
      </c>
      <c r="G4909" s="12">
        <v>1.9</v>
      </c>
      <c r="H4909" s="13">
        <v>182.13</v>
      </c>
      <c r="I4909" s="12" t="s">
        <v>27</v>
      </c>
      <c r="J4909" s="13">
        <v>0</v>
      </c>
    </row>
    <row r="4910" spans="1:10">
      <c r="A4910" s="12" t="s">
        <v>6171</v>
      </c>
      <c r="B4910" s="3">
        <v>45993</v>
      </c>
      <c r="C4910" s="12" t="s">
        <v>3066</v>
      </c>
      <c r="D4910" s="12" t="s">
        <v>61</v>
      </c>
      <c r="E4910" s="12" t="s">
        <v>95</v>
      </c>
      <c r="F4910" s="12" t="s">
        <v>58</v>
      </c>
      <c r="G4910" s="12">
        <v>3</v>
      </c>
      <c r="H4910" s="13">
        <v>103.29</v>
      </c>
      <c r="I4910" s="12" t="s">
        <v>26</v>
      </c>
      <c r="J4910" s="13">
        <v>66.08</v>
      </c>
    </row>
    <row r="4911" spans="1:10">
      <c r="A4911" s="12" t="s">
        <v>6172</v>
      </c>
      <c r="B4911" s="3">
        <v>45704</v>
      </c>
      <c r="C4911" s="12" t="s">
        <v>1729</v>
      </c>
      <c r="D4911" s="12" t="s">
        <v>90</v>
      </c>
      <c r="E4911" s="12" t="s">
        <v>76</v>
      </c>
      <c r="F4911" s="12" t="s">
        <v>58</v>
      </c>
      <c r="G4911" s="12">
        <v>2.9</v>
      </c>
      <c r="H4911" s="13">
        <v>163.41999999999999</v>
      </c>
      <c r="I4911" s="12" t="s">
        <v>25</v>
      </c>
      <c r="J4911" s="13">
        <v>163.41999999999999</v>
      </c>
    </row>
    <row r="4912" spans="1:10">
      <c r="A4912" s="12" t="s">
        <v>6173</v>
      </c>
      <c r="B4912" s="3">
        <v>45990</v>
      </c>
      <c r="C4912" s="12" t="s">
        <v>766</v>
      </c>
      <c r="D4912" s="12" t="s">
        <v>56</v>
      </c>
      <c r="E4912" s="12" t="s">
        <v>76</v>
      </c>
      <c r="F4912" s="12" t="s">
        <v>103</v>
      </c>
      <c r="G4912" s="12">
        <v>1.9</v>
      </c>
      <c r="H4912" s="13">
        <v>143.75</v>
      </c>
      <c r="I4912" s="12" t="s">
        <v>25</v>
      </c>
      <c r="J4912" s="13">
        <v>143.75</v>
      </c>
    </row>
    <row r="4913" spans="1:10">
      <c r="A4913" s="12" t="s">
        <v>6174</v>
      </c>
      <c r="B4913" s="3">
        <v>45925</v>
      </c>
      <c r="C4913" s="12" t="s">
        <v>856</v>
      </c>
      <c r="D4913" s="12" t="s">
        <v>90</v>
      </c>
      <c r="E4913" s="12" t="s">
        <v>69</v>
      </c>
      <c r="F4913" s="12" t="s">
        <v>87</v>
      </c>
      <c r="G4913" s="12">
        <v>3.3</v>
      </c>
      <c r="H4913" s="13">
        <v>223.85</v>
      </c>
      <c r="I4913" s="12" t="s">
        <v>27</v>
      </c>
      <c r="J4913" s="13">
        <v>0</v>
      </c>
    </row>
    <row r="4914" spans="1:10">
      <c r="A4914" s="12" t="s">
        <v>6175</v>
      </c>
      <c r="B4914" s="3">
        <v>45898</v>
      </c>
      <c r="C4914" s="12" t="s">
        <v>586</v>
      </c>
      <c r="D4914" s="12" t="s">
        <v>68</v>
      </c>
      <c r="E4914" s="12" t="s">
        <v>57</v>
      </c>
      <c r="F4914" s="12" t="s">
        <v>82</v>
      </c>
      <c r="G4914" s="12">
        <v>3.3</v>
      </c>
      <c r="H4914" s="13">
        <v>248.62</v>
      </c>
      <c r="I4914" s="12" t="s">
        <v>26</v>
      </c>
      <c r="J4914" s="13">
        <v>159.11000000000001</v>
      </c>
    </row>
    <row r="4915" spans="1:10">
      <c r="A4915" s="12" t="s">
        <v>6176</v>
      </c>
      <c r="B4915" s="3">
        <v>45820</v>
      </c>
      <c r="C4915" s="12" t="s">
        <v>1563</v>
      </c>
      <c r="D4915" s="12" t="s">
        <v>65</v>
      </c>
      <c r="E4915" s="12" t="s">
        <v>57</v>
      </c>
      <c r="F4915" s="12" t="s">
        <v>87</v>
      </c>
      <c r="G4915" s="12">
        <v>3</v>
      </c>
      <c r="H4915" s="13">
        <v>247.13</v>
      </c>
      <c r="I4915" s="12" t="s">
        <v>26</v>
      </c>
      <c r="J4915" s="13">
        <v>143.77000000000001</v>
      </c>
    </row>
    <row r="4916" spans="1:10">
      <c r="A4916" s="12" t="s">
        <v>6177</v>
      </c>
      <c r="B4916" s="3">
        <v>45734</v>
      </c>
      <c r="C4916" s="12" t="s">
        <v>1563</v>
      </c>
      <c r="D4916" s="12" t="s">
        <v>56</v>
      </c>
      <c r="E4916" s="12" t="s">
        <v>76</v>
      </c>
      <c r="F4916" s="12" t="s">
        <v>70</v>
      </c>
      <c r="G4916" s="12">
        <v>3.4</v>
      </c>
      <c r="H4916" s="13">
        <v>139.6</v>
      </c>
      <c r="I4916" s="12" t="s">
        <v>25</v>
      </c>
      <c r="J4916" s="13">
        <v>139.6</v>
      </c>
    </row>
    <row r="4917" spans="1:10">
      <c r="A4917" s="12" t="s">
        <v>6178</v>
      </c>
      <c r="B4917" s="3">
        <v>45996</v>
      </c>
      <c r="C4917" s="12" t="s">
        <v>678</v>
      </c>
      <c r="D4917" s="12" t="s">
        <v>56</v>
      </c>
      <c r="E4917" s="12" t="s">
        <v>95</v>
      </c>
      <c r="F4917" s="12" t="s">
        <v>58</v>
      </c>
      <c r="G4917" s="12">
        <v>2.6</v>
      </c>
      <c r="H4917" s="13">
        <v>120.12</v>
      </c>
      <c r="I4917" s="12" t="s">
        <v>25</v>
      </c>
      <c r="J4917" s="13">
        <v>120.12</v>
      </c>
    </row>
    <row r="4918" spans="1:10">
      <c r="A4918" s="12" t="s">
        <v>6179</v>
      </c>
      <c r="B4918" s="3">
        <v>45860</v>
      </c>
      <c r="C4918" s="12" t="s">
        <v>314</v>
      </c>
      <c r="D4918" s="12" t="s">
        <v>65</v>
      </c>
      <c r="E4918" s="12" t="s">
        <v>95</v>
      </c>
      <c r="F4918" s="12" t="s">
        <v>103</v>
      </c>
      <c r="G4918" s="12">
        <v>4.5999999999999996</v>
      </c>
      <c r="H4918" s="13">
        <v>196.17</v>
      </c>
      <c r="I4918" s="12" t="s">
        <v>25</v>
      </c>
      <c r="J4918" s="13">
        <v>196.17</v>
      </c>
    </row>
    <row r="4919" spans="1:10">
      <c r="A4919" s="12" t="s">
        <v>6180</v>
      </c>
      <c r="B4919" s="3">
        <v>45808</v>
      </c>
      <c r="C4919" s="12" t="s">
        <v>1417</v>
      </c>
      <c r="D4919" s="12" t="s">
        <v>80</v>
      </c>
      <c r="E4919" s="12" t="s">
        <v>76</v>
      </c>
      <c r="F4919" s="12" t="s">
        <v>62</v>
      </c>
      <c r="G4919" s="12">
        <v>4.5999999999999996</v>
      </c>
      <c r="H4919" s="13">
        <v>349.28</v>
      </c>
      <c r="I4919" s="12" t="s">
        <v>25</v>
      </c>
      <c r="J4919" s="13">
        <v>349.28</v>
      </c>
    </row>
    <row r="4920" spans="1:10">
      <c r="A4920" s="12" t="s">
        <v>6181</v>
      </c>
      <c r="B4920" s="3">
        <v>45862</v>
      </c>
      <c r="C4920" s="12" t="s">
        <v>4313</v>
      </c>
      <c r="D4920" s="12" t="s">
        <v>65</v>
      </c>
      <c r="E4920" s="12" t="s">
        <v>73</v>
      </c>
      <c r="F4920" s="12" t="s">
        <v>77</v>
      </c>
      <c r="G4920" s="12">
        <v>4.0999999999999996</v>
      </c>
      <c r="H4920" s="13">
        <v>239.55</v>
      </c>
      <c r="I4920" s="12" t="s">
        <v>25</v>
      </c>
      <c r="J4920" s="13">
        <v>239.55</v>
      </c>
    </row>
    <row r="4921" spans="1:10">
      <c r="A4921" s="12" t="s">
        <v>6182</v>
      </c>
      <c r="B4921" s="3">
        <v>46010</v>
      </c>
      <c r="C4921" s="12" t="s">
        <v>933</v>
      </c>
      <c r="D4921" s="12" t="s">
        <v>90</v>
      </c>
      <c r="E4921" s="12" t="s">
        <v>95</v>
      </c>
      <c r="F4921" s="12" t="s">
        <v>103</v>
      </c>
      <c r="G4921" s="12">
        <v>3.8</v>
      </c>
      <c r="H4921" s="13">
        <v>165.8</v>
      </c>
      <c r="I4921" s="12" t="s">
        <v>26</v>
      </c>
      <c r="J4921" s="13">
        <v>69.959999999999994</v>
      </c>
    </row>
    <row r="4922" spans="1:10">
      <c r="A4922" s="12" t="s">
        <v>6183</v>
      </c>
      <c r="B4922" s="3">
        <v>45789</v>
      </c>
      <c r="C4922" s="12" t="s">
        <v>145</v>
      </c>
      <c r="D4922" s="12" t="s">
        <v>65</v>
      </c>
      <c r="E4922" s="12" t="s">
        <v>69</v>
      </c>
      <c r="F4922" s="12" t="s">
        <v>62</v>
      </c>
      <c r="G4922" s="12">
        <v>4.4000000000000004</v>
      </c>
      <c r="H4922" s="13">
        <v>212.54</v>
      </c>
      <c r="I4922" s="12" t="s">
        <v>26</v>
      </c>
      <c r="J4922" s="13">
        <v>54.35</v>
      </c>
    </row>
    <row r="4923" spans="1:10">
      <c r="A4923" s="12" t="s">
        <v>6184</v>
      </c>
      <c r="B4923" s="3">
        <v>45675</v>
      </c>
      <c r="C4923" s="12" t="s">
        <v>492</v>
      </c>
      <c r="D4923" s="12" t="s">
        <v>80</v>
      </c>
      <c r="E4923" s="12" t="s">
        <v>95</v>
      </c>
      <c r="F4923" s="12" t="s">
        <v>62</v>
      </c>
      <c r="G4923" s="12">
        <v>2.5</v>
      </c>
      <c r="H4923" s="13">
        <v>309.27999999999997</v>
      </c>
      <c r="I4923" s="12" t="s">
        <v>26</v>
      </c>
      <c r="J4923" s="13">
        <v>165.61</v>
      </c>
    </row>
    <row r="4924" spans="1:10">
      <c r="A4924" s="12" t="s">
        <v>6185</v>
      </c>
      <c r="B4924" s="3">
        <v>45992</v>
      </c>
      <c r="C4924" s="12" t="s">
        <v>1249</v>
      </c>
      <c r="D4924" s="12" t="s">
        <v>65</v>
      </c>
      <c r="E4924" s="12" t="s">
        <v>81</v>
      </c>
      <c r="F4924" s="12" t="s">
        <v>82</v>
      </c>
      <c r="G4924" s="12">
        <v>2.1</v>
      </c>
      <c r="H4924" s="13">
        <v>253.44</v>
      </c>
      <c r="I4924" s="12" t="s">
        <v>25</v>
      </c>
      <c r="J4924" s="13">
        <v>253.44</v>
      </c>
    </row>
    <row r="4925" spans="1:10">
      <c r="A4925" s="12" t="s">
        <v>6186</v>
      </c>
      <c r="B4925" s="3">
        <v>46008</v>
      </c>
      <c r="C4925" s="12" t="s">
        <v>854</v>
      </c>
      <c r="D4925" s="12" t="s">
        <v>90</v>
      </c>
      <c r="E4925" s="12" t="s">
        <v>73</v>
      </c>
      <c r="F4925" s="12" t="s">
        <v>87</v>
      </c>
      <c r="G4925" s="12">
        <v>1.9</v>
      </c>
      <c r="H4925" s="13">
        <v>203.99</v>
      </c>
      <c r="I4925" s="12" t="s">
        <v>25</v>
      </c>
      <c r="J4925" s="13">
        <v>203.99</v>
      </c>
    </row>
    <row r="4926" spans="1:10">
      <c r="A4926" s="12" t="s">
        <v>6187</v>
      </c>
      <c r="B4926" s="3">
        <v>45953</v>
      </c>
      <c r="C4926" s="12" t="s">
        <v>278</v>
      </c>
      <c r="D4926" s="12" t="s">
        <v>90</v>
      </c>
      <c r="E4926" s="12" t="s">
        <v>81</v>
      </c>
      <c r="F4926" s="12" t="s">
        <v>70</v>
      </c>
      <c r="G4926" s="12">
        <v>4.0999999999999996</v>
      </c>
      <c r="H4926" s="13">
        <v>212.44</v>
      </c>
      <c r="I4926" s="12" t="s">
        <v>25</v>
      </c>
      <c r="J4926" s="13">
        <v>212.44</v>
      </c>
    </row>
    <row r="4927" spans="1:10">
      <c r="A4927" s="12" t="s">
        <v>6188</v>
      </c>
      <c r="B4927" s="3">
        <v>45665</v>
      </c>
      <c r="C4927" s="12" t="s">
        <v>2351</v>
      </c>
      <c r="D4927" s="12" t="s">
        <v>56</v>
      </c>
      <c r="E4927" s="12" t="s">
        <v>81</v>
      </c>
      <c r="F4927" s="12" t="s">
        <v>77</v>
      </c>
      <c r="G4927" s="12">
        <v>3.4</v>
      </c>
      <c r="H4927" s="13">
        <v>133.99</v>
      </c>
      <c r="I4927" s="12" t="s">
        <v>27</v>
      </c>
      <c r="J4927" s="13">
        <v>0</v>
      </c>
    </row>
    <row r="4928" spans="1:10">
      <c r="A4928" s="12" t="s">
        <v>6189</v>
      </c>
      <c r="B4928" s="3">
        <v>45985</v>
      </c>
      <c r="C4928" s="12" t="s">
        <v>1590</v>
      </c>
      <c r="D4928" s="12" t="s">
        <v>90</v>
      </c>
      <c r="E4928" s="12" t="s">
        <v>95</v>
      </c>
      <c r="F4928" s="12" t="s">
        <v>58</v>
      </c>
      <c r="G4928" s="12">
        <v>3</v>
      </c>
      <c r="H4928" s="13">
        <v>176.32</v>
      </c>
      <c r="I4928" s="12" t="s">
        <v>27</v>
      </c>
      <c r="J4928" s="13">
        <v>0</v>
      </c>
    </row>
    <row r="4929" spans="1:10">
      <c r="A4929" s="12" t="s">
        <v>6190</v>
      </c>
      <c r="B4929" s="3">
        <v>45992</v>
      </c>
      <c r="C4929" s="12" t="s">
        <v>891</v>
      </c>
      <c r="D4929" s="12" t="s">
        <v>65</v>
      </c>
      <c r="E4929" s="12" t="s">
        <v>57</v>
      </c>
      <c r="F4929" s="12" t="s">
        <v>58</v>
      </c>
      <c r="G4929" s="12">
        <v>3.7</v>
      </c>
      <c r="H4929" s="13">
        <v>193.96</v>
      </c>
      <c r="I4929" s="12" t="s">
        <v>25</v>
      </c>
      <c r="J4929" s="13">
        <v>193.96</v>
      </c>
    </row>
    <row r="4930" spans="1:10">
      <c r="A4930" s="12" t="s">
        <v>6191</v>
      </c>
      <c r="B4930" s="3">
        <v>45915</v>
      </c>
      <c r="C4930" s="12" t="s">
        <v>1351</v>
      </c>
      <c r="D4930" s="12" t="s">
        <v>65</v>
      </c>
      <c r="E4930" s="12" t="s">
        <v>95</v>
      </c>
      <c r="F4930" s="12" t="s">
        <v>100</v>
      </c>
      <c r="G4930" s="12">
        <v>4.5</v>
      </c>
      <c r="H4930" s="13">
        <v>246.56</v>
      </c>
      <c r="I4930" s="12" t="s">
        <v>26</v>
      </c>
      <c r="J4930" s="13">
        <v>108.95</v>
      </c>
    </row>
    <row r="4931" spans="1:10">
      <c r="A4931" s="12" t="s">
        <v>6192</v>
      </c>
      <c r="B4931" s="3">
        <v>45788</v>
      </c>
      <c r="C4931" s="12" t="s">
        <v>1155</v>
      </c>
      <c r="D4931" s="12" t="s">
        <v>61</v>
      </c>
      <c r="E4931" s="12" t="s">
        <v>69</v>
      </c>
      <c r="F4931" s="12" t="s">
        <v>58</v>
      </c>
      <c r="G4931" s="12">
        <v>3.8</v>
      </c>
      <c r="H4931" s="13">
        <v>94.21</v>
      </c>
      <c r="I4931" s="12" t="s">
        <v>27</v>
      </c>
      <c r="J4931" s="13">
        <v>0</v>
      </c>
    </row>
    <row r="4932" spans="1:10">
      <c r="A4932" s="12" t="s">
        <v>6193</v>
      </c>
      <c r="B4932" s="3">
        <v>45717</v>
      </c>
      <c r="C4932" s="12" t="s">
        <v>1327</v>
      </c>
      <c r="D4932" s="12" t="s">
        <v>68</v>
      </c>
      <c r="E4932" s="12" t="s">
        <v>73</v>
      </c>
      <c r="F4932" s="12" t="s">
        <v>70</v>
      </c>
      <c r="G4932" s="12">
        <v>1.7</v>
      </c>
      <c r="H4932" s="13">
        <v>269.05</v>
      </c>
      <c r="I4932" s="12" t="s">
        <v>25</v>
      </c>
      <c r="J4932" s="13">
        <v>269.05</v>
      </c>
    </row>
    <row r="4933" spans="1:10">
      <c r="A4933" s="12" t="s">
        <v>6194</v>
      </c>
      <c r="B4933" s="3">
        <v>45975</v>
      </c>
      <c r="C4933" s="12" t="s">
        <v>3990</v>
      </c>
      <c r="D4933" s="12" t="s">
        <v>65</v>
      </c>
      <c r="E4933" s="12" t="s">
        <v>73</v>
      </c>
      <c r="F4933" s="12" t="s">
        <v>87</v>
      </c>
      <c r="G4933" s="12">
        <v>2.5</v>
      </c>
      <c r="H4933" s="13">
        <v>217.04</v>
      </c>
      <c r="I4933" s="12" t="s">
        <v>26</v>
      </c>
      <c r="J4933" s="13">
        <v>176.42</v>
      </c>
    </row>
    <row r="4934" spans="1:10">
      <c r="A4934" s="12" t="s">
        <v>6195</v>
      </c>
      <c r="B4934" s="3">
        <v>45674</v>
      </c>
      <c r="C4934" s="12" t="s">
        <v>1770</v>
      </c>
      <c r="D4934" s="12" t="s">
        <v>90</v>
      </c>
      <c r="E4934" s="12" t="s">
        <v>73</v>
      </c>
      <c r="F4934" s="12" t="s">
        <v>103</v>
      </c>
      <c r="G4934" s="12">
        <v>1.9</v>
      </c>
      <c r="H4934" s="13">
        <v>191.22</v>
      </c>
      <c r="I4934" s="12" t="s">
        <v>25</v>
      </c>
      <c r="J4934" s="13">
        <v>191.22</v>
      </c>
    </row>
    <row r="4935" spans="1:10">
      <c r="A4935" s="12" t="s">
        <v>6196</v>
      </c>
      <c r="B4935" s="3">
        <v>45861</v>
      </c>
      <c r="C4935" s="12" t="s">
        <v>1308</v>
      </c>
      <c r="D4935" s="12" t="s">
        <v>56</v>
      </c>
      <c r="E4935" s="12" t="s">
        <v>57</v>
      </c>
      <c r="F4935" s="12" t="s">
        <v>100</v>
      </c>
      <c r="G4935" s="12">
        <v>3</v>
      </c>
      <c r="H4935" s="13">
        <v>138.66999999999999</v>
      </c>
      <c r="I4935" s="12" t="s">
        <v>25</v>
      </c>
      <c r="J4935" s="13">
        <v>138.66999999999999</v>
      </c>
    </row>
    <row r="4936" spans="1:10">
      <c r="A4936" s="12" t="s">
        <v>6197</v>
      </c>
      <c r="B4936" s="3">
        <v>45983</v>
      </c>
      <c r="C4936" s="12" t="s">
        <v>3582</v>
      </c>
      <c r="D4936" s="12" t="s">
        <v>68</v>
      </c>
      <c r="E4936" s="12" t="s">
        <v>76</v>
      </c>
      <c r="F4936" s="12" t="s">
        <v>70</v>
      </c>
      <c r="G4936" s="12">
        <v>3.4</v>
      </c>
      <c r="H4936" s="13">
        <v>301.77999999999997</v>
      </c>
      <c r="I4936" s="12" t="s">
        <v>26</v>
      </c>
      <c r="J4936" s="13">
        <v>81.819999999999993</v>
      </c>
    </row>
    <row r="4937" spans="1:10">
      <c r="A4937" s="12" t="s">
        <v>6198</v>
      </c>
      <c r="B4937" s="3">
        <v>46011</v>
      </c>
      <c r="C4937" s="12" t="s">
        <v>361</v>
      </c>
      <c r="D4937" s="12" t="s">
        <v>65</v>
      </c>
      <c r="E4937" s="12" t="s">
        <v>81</v>
      </c>
      <c r="F4937" s="12" t="s">
        <v>58</v>
      </c>
      <c r="G4937" s="12">
        <v>2.9</v>
      </c>
      <c r="H4937" s="13">
        <v>231.63</v>
      </c>
      <c r="I4937" s="12" t="s">
        <v>26</v>
      </c>
      <c r="J4937" s="13">
        <v>142.88</v>
      </c>
    </row>
    <row r="4938" spans="1:10">
      <c r="A4938" s="12" t="s">
        <v>6199</v>
      </c>
      <c r="B4938" s="3">
        <v>45919</v>
      </c>
      <c r="C4938" s="12" t="s">
        <v>2602</v>
      </c>
      <c r="D4938" s="12" t="s">
        <v>80</v>
      </c>
      <c r="E4938" s="12" t="s">
        <v>81</v>
      </c>
      <c r="F4938" s="12" t="s">
        <v>87</v>
      </c>
      <c r="G4938" s="12">
        <v>1.7</v>
      </c>
      <c r="H4938" s="13">
        <v>308.41000000000003</v>
      </c>
      <c r="I4938" s="12" t="s">
        <v>25</v>
      </c>
      <c r="J4938" s="13">
        <v>308.41000000000003</v>
      </c>
    </row>
    <row r="4939" spans="1:10">
      <c r="A4939" s="12" t="s">
        <v>6200</v>
      </c>
      <c r="B4939" s="3">
        <v>45999</v>
      </c>
      <c r="C4939" s="12" t="s">
        <v>365</v>
      </c>
      <c r="D4939" s="12" t="s">
        <v>90</v>
      </c>
      <c r="E4939" s="12" t="s">
        <v>73</v>
      </c>
      <c r="F4939" s="12" t="s">
        <v>77</v>
      </c>
      <c r="G4939" s="12">
        <v>4</v>
      </c>
      <c r="H4939" s="13">
        <v>201.58</v>
      </c>
      <c r="I4939" s="12" t="s">
        <v>26</v>
      </c>
      <c r="J4939" s="13">
        <v>68.36</v>
      </c>
    </row>
    <row r="4940" spans="1:10">
      <c r="A4940" s="12" t="s">
        <v>6201</v>
      </c>
      <c r="B4940" s="3">
        <v>45740</v>
      </c>
      <c r="C4940" s="12" t="s">
        <v>3478</v>
      </c>
      <c r="D4940" s="12" t="s">
        <v>65</v>
      </c>
      <c r="E4940" s="12" t="s">
        <v>76</v>
      </c>
      <c r="F4940" s="12" t="s">
        <v>103</v>
      </c>
      <c r="G4940" s="12">
        <v>2.5</v>
      </c>
      <c r="H4940" s="13">
        <v>202.04</v>
      </c>
      <c r="I4940" s="12" t="s">
        <v>25</v>
      </c>
      <c r="J4940" s="13">
        <v>202.04</v>
      </c>
    </row>
    <row r="4941" spans="1:10">
      <c r="A4941" s="12" t="s">
        <v>6202</v>
      </c>
      <c r="B4941" s="3">
        <v>46011</v>
      </c>
      <c r="C4941" s="12" t="s">
        <v>897</v>
      </c>
      <c r="D4941" s="12" t="s">
        <v>61</v>
      </c>
      <c r="E4941" s="12" t="s">
        <v>95</v>
      </c>
      <c r="F4941" s="12" t="s">
        <v>70</v>
      </c>
      <c r="G4941" s="12">
        <v>3.9</v>
      </c>
      <c r="H4941" s="13">
        <v>98.25</v>
      </c>
      <c r="I4941" s="12" t="s">
        <v>25</v>
      </c>
      <c r="J4941" s="13">
        <v>98.25</v>
      </c>
    </row>
    <row r="4942" spans="1:10">
      <c r="A4942" s="12" t="s">
        <v>6203</v>
      </c>
      <c r="B4942" s="3">
        <v>45893</v>
      </c>
      <c r="C4942" s="12" t="s">
        <v>646</v>
      </c>
      <c r="D4942" s="12" t="s">
        <v>68</v>
      </c>
      <c r="E4942" s="12" t="s">
        <v>76</v>
      </c>
      <c r="F4942" s="12" t="s">
        <v>100</v>
      </c>
      <c r="G4942" s="12">
        <v>2.9</v>
      </c>
      <c r="H4942" s="13">
        <v>307.36</v>
      </c>
      <c r="I4942" s="12" t="s">
        <v>25</v>
      </c>
      <c r="J4942" s="13">
        <v>307.36</v>
      </c>
    </row>
    <row r="4943" spans="1:10">
      <c r="A4943" s="12" t="s">
        <v>6204</v>
      </c>
      <c r="B4943" s="3">
        <v>45731</v>
      </c>
      <c r="C4943" s="12" t="s">
        <v>626</v>
      </c>
      <c r="D4943" s="12" t="s">
        <v>68</v>
      </c>
      <c r="E4943" s="12" t="s">
        <v>81</v>
      </c>
      <c r="F4943" s="12" t="s">
        <v>58</v>
      </c>
      <c r="G4943" s="12">
        <v>3.5</v>
      </c>
      <c r="H4943" s="13">
        <v>265.44</v>
      </c>
      <c r="I4943" s="12" t="s">
        <v>25</v>
      </c>
      <c r="J4943" s="13">
        <v>265.44</v>
      </c>
    </row>
    <row r="4944" spans="1:10">
      <c r="A4944" s="12" t="s">
        <v>6205</v>
      </c>
      <c r="B4944" s="3">
        <v>45788</v>
      </c>
      <c r="C4944" s="12" t="s">
        <v>698</v>
      </c>
      <c r="D4944" s="12" t="s">
        <v>56</v>
      </c>
      <c r="E4944" s="12" t="s">
        <v>81</v>
      </c>
      <c r="F4944" s="12" t="s">
        <v>82</v>
      </c>
      <c r="G4944" s="12">
        <v>3</v>
      </c>
      <c r="H4944" s="13">
        <v>117.3</v>
      </c>
      <c r="I4944" s="12" t="s">
        <v>25</v>
      </c>
      <c r="J4944" s="13">
        <v>117.3</v>
      </c>
    </row>
    <row r="4945" spans="1:10">
      <c r="A4945" s="12" t="s">
        <v>6206</v>
      </c>
      <c r="B4945" s="3">
        <v>45962</v>
      </c>
      <c r="C4945" s="12" t="s">
        <v>5652</v>
      </c>
      <c r="D4945" s="12" t="s">
        <v>90</v>
      </c>
      <c r="E4945" s="12" t="s">
        <v>95</v>
      </c>
      <c r="F4945" s="12" t="s">
        <v>62</v>
      </c>
      <c r="G4945" s="12">
        <v>2.9</v>
      </c>
      <c r="H4945" s="13">
        <v>186.08</v>
      </c>
      <c r="I4945" s="12" t="s">
        <v>25</v>
      </c>
      <c r="J4945" s="13">
        <v>186.08</v>
      </c>
    </row>
    <row r="4946" spans="1:10">
      <c r="A4946" s="12" t="s">
        <v>6207</v>
      </c>
      <c r="B4946" s="3">
        <v>45691</v>
      </c>
      <c r="C4946" s="12" t="s">
        <v>619</v>
      </c>
      <c r="D4946" s="12" t="s">
        <v>65</v>
      </c>
      <c r="E4946" s="12" t="s">
        <v>95</v>
      </c>
      <c r="F4946" s="12" t="s">
        <v>87</v>
      </c>
      <c r="G4946" s="12">
        <v>4.3</v>
      </c>
      <c r="H4946" s="13">
        <v>269.70999999999998</v>
      </c>
      <c r="I4946" s="12" t="s">
        <v>25</v>
      </c>
      <c r="J4946" s="13">
        <v>269.70999999999998</v>
      </c>
    </row>
    <row r="4947" spans="1:10">
      <c r="A4947" s="12" t="s">
        <v>6208</v>
      </c>
      <c r="B4947" s="3">
        <v>45826</v>
      </c>
      <c r="C4947" s="12" t="s">
        <v>2899</v>
      </c>
      <c r="D4947" s="12" t="s">
        <v>80</v>
      </c>
      <c r="E4947" s="12" t="s">
        <v>76</v>
      </c>
      <c r="F4947" s="12" t="s">
        <v>77</v>
      </c>
      <c r="G4947" s="12">
        <v>2.8</v>
      </c>
      <c r="H4947" s="13">
        <v>341.46</v>
      </c>
      <c r="I4947" s="12" t="s">
        <v>26</v>
      </c>
      <c r="J4947" s="13">
        <v>225.47</v>
      </c>
    </row>
    <row r="4948" spans="1:10">
      <c r="A4948" s="12" t="s">
        <v>6209</v>
      </c>
      <c r="B4948" s="3">
        <v>45909</v>
      </c>
      <c r="C4948" s="12" t="s">
        <v>994</v>
      </c>
      <c r="D4948" s="12" t="s">
        <v>61</v>
      </c>
      <c r="E4948" s="12" t="s">
        <v>81</v>
      </c>
      <c r="F4948" s="12" t="s">
        <v>100</v>
      </c>
      <c r="G4948" s="12">
        <v>1.9</v>
      </c>
      <c r="H4948" s="13">
        <v>100.51</v>
      </c>
      <c r="I4948" s="12" t="s">
        <v>25</v>
      </c>
      <c r="J4948" s="13">
        <v>100.51</v>
      </c>
    </row>
    <row r="4949" spans="1:10">
      <c r="A4949" s="12" t="s">
        <v>6210</v>
      </c>
      <c r="B4949" s="3">
        <v>45957</v>
      </c>
      <c r="C4949" s="12" t="s">
        <v>1624</v>
      </c>
      <c r="D4949" s="12" t="s">
        <v>90</v>
      </c>
      <c r="E4949" s="12" t="s">
        <v>69</v>
      </c>
      <c r="F4949" s="12" t="s">
        <v>100</v>
      </c>
      <c r="G4949" s="12">
        <v>3.8</v>
      </c>
      <c r="H4949" s="13">
        <v>196.12</v>
      </c>
      <c r="I4949" s="12" t="s">
        <v>25</v>
      </c>
      <c r="J4949" s="13">
        <v>196.12</v>
      </c>
    </row>
    <row r="4950" spans="1:10">
      <c r="A4950" s="12" t="s">
        <v>6211</v>
      </c>
      <c r="B4950" s="3">
        <v>45874</v>
      </c>
      <c r="C4950" s="12" t="s">
        <v>2378</v>
      </c>
      <c r="D4950" s="12" t="s">
        <v>65</v>
      </c>
      <c r="E4950" s="12" t="s">
        <v>73</v>
      </c>
      <c r="F4950" s="12" t="s">
        <v>103</v>
      </c>
      <c r="G4950" s="12">
        <v>3.7</v>
      </c>
      <c r="H4950" s="13">
        <v>199.28</v>
      </c>
      <c r="I4950" s="12" t="s">
        <v>26</v>
      </c>
      <c r="J4950" s="13">
        <v>58.63</v>
      </c>
    </row>
    <row r="4951" spans="1:10">
      <c r="A4951" s="12" t="s">
        <v>6212</v>
      </c>
      <c r="B4951" s="3">
        <v>45993</v>
      </c>
      <c r="C4951" s="12" t="s">
        <v>1222</v>
      </c>
      <c r="D4951" s="12" t="s">
        <v>56</v>
      </c>
      <c r="E4951" s="12" t="s">
        <v>76</v>
      </c>
      <c r="F4951" s="12" t="s">
        <v>87</v>
      </c>
      <c r="G4951" s="12">
        <v>3.4</v>
      </c>
      <c r="H4951" s="13">
        <v>127.05</v>
      </c>
      <c r="I4951" s="12" t="s">
        <v>25</v>
      </c>
      <c r="J4951" s="13">
        <v>127.05</v>
      </c>
    </row>
    <row r="4952" spans="1:10">
      <c r="A4952" s="12" t="s">
        <v>6213</v>
      </c>
      <c r="B4952" s="3">
        <v>46004</v>
      </c>
      <c r="C4952" s="12" t="s">
        <v>2622</v>
      </c>
      <c r="D4952" s="12" t="s">
        <v>65</v>
      </c>
      <c r="E4952" s="12" t="s">
        <v>95</v>
      </c>
      <c r="F4952" s="12" t="s">
        <v>70</v>
      </c>
      <c r="G4952" s="12">
        <v>3.7</v>
      </c>
      <c r="H4952" s="13">
        <v>232.62</v>
      </c>
      <c r="I4952" s="12" t="s">
        <v>26</v>
      </c>
      <c r="J4952" s="13">
        <v>98.4</v>
      </c>
    </row>
    <row r="4953" spans="1:10">
      <c r="A4953" s="12" t="s">
        <v>6214</v>
      </c>
      <c r="B4953" s="3">
        <v>45711</v>
      </c>
      <c r="C4953" s="12" t="s">
        <v>770</v>
      </c>
      <c r="D4953" s="12" t="s">
        <v>65</v>
      </c>
      <c r="E4953" s="12" t="s">
        <v>69</v>
      </c>
      <c r="F4953" s="12" t="s">
        <v>103</v>
      </c>
      <c r="G4953" s="12">
        <v>2.9</v>
      </c>
      <c r="H4953" s="13">
        <v>205.53</v>
      </c>
      <c r="I4953" s="12" t="s">
        <v>26</v>
      </c>
      <c r="J4953" s="13">
        <v>163.15</v>
      </c>
    </row>
    <row r="4954" spans="1:10">
      <c r="A4954" s="12" t="s">
        <v>6215</v>
      </c>
      <c r="B4954" s="3">
        <v>45943</v>
      </c>
      <c r="C4954" s="12" t="s">
        <v>1689</v>
      </c>
      <c r="D4954" s="12" t="s">
        <v>65</v>
      </c>
      <c r="E4954" s="12" t="s">
        <v>73</v>
      </c>
      <c r="F4954" s="12" t="s">
        <v>77</v>
      </c>
      <c r="G4954" s="12">
        <v>4.3</v>
      </c>
      <c r="H4954" s="13">
        <v>228.62</v>
      </c>
      <c r="I4954" s="12" t="s">
        <v>27</v>
      </c>
      <c r="J4954" s="13">
        <v>0</v>
      </c>
    </row>
    <row r="4955" spans="1:10">
      <c r="A4955" s="12" t="s">
        <v>6216</v>
      </c>
      <c r="B4955" s="3">
        <v>45952</v>
      </c>
      <c r="C4955" s="12" t="s">
        <v>684</v>
      </c>
      <c r="D4955" s="12" t="s">
        <v>65</v>
      </c>
      <c r="E4955" s="12" t="s">
        <v>73</v>
      </c>
      <c r="F4955" s="12" t="s">
        <v>62</v>
      </c>
      <c r="G4955" s="12">
        <v>1.8</v>
      </c>
      <c r="H4955" s="13">
        <v>210.82</v>
      </c>
      <c r="I4955" s="12" t="s">
        <v>25</v>
      </c>
      <c r="J4955" s="13">
        <v>210.82</v>
      </c>
    </row>
    <row r="4956" spans="1:10">
      <c r="A4956" s="12" t="s">
        <v>6217</v>
      </c>
      <c r="B4956" s="3">
        <v>45927</v>
      </c>
      <c r="C4956" s="12" t="s">
        <v>2533</v>
      </c>
      <c r="D4956" s="12" t="s">
        <v>61</v>
      </c>
      <c r="E4956" s="12" t="s">
        <v>57</v>
      </c>
      <c r="F4956" s="12" t="s">
        <v>100</v>
      </c>
      <c r="G4956" s="12">
        <v>2.5</v>
      </c>
      <c r="H4956" s="13">
        <v>102.17</v>
      </c>
      <c r="I4956" s="12" t="s">
        <v>27</v>
      </c>
      <c r="J4956" s="13">
        <v>0</v>
      </c>
    </row>
    <row r="4957" spans="1:10">
      <c r="A4957" s="12" t="s">
        <v>6218</v>
      </c>
      <c r="B4957" s="3">
        <v>45875</v>
      </c>
      <c r="C4957" s="12" t="s">
        <v>79</v>
      </c>
      <c r="D4957" s="12" t="s">
        <v>65</v>
      </c>
      <c r="E4957" s="12" t="s">
        <v>69</v>
      </c>
      <c r="F4957" s="12" t="s">
        <v>70</v>
      </c>
      <c r="G4957" s="12">
        <v>3.1</v>
      </c>
      <c r="H4957" s="13">
        <v>242.4</v>
      </c>
      <c r="I4957" s="12" t="s">
        <v>25</v>
      </c>
      <c r="J4957" s="13">
        <v>242.4</v>
      </c>
    </row>
    <row r="4958" spans="1:10">
      <c r="A4958" s="12" t="s">
        <v>6219</v>
      </c>
      <c r="B4958" s="3">
        <v>45974</v>
      </c>
      <c r="C4958" s="12" t="s">
        <v>1216</v>
      </c>
      <c r="D4958" s="12" t="s">
        <v>90</v>
      </c>
      <c r="E4958" s="12" t="s">
        <v>76</v>
      </c>
      <c r="F4958" s="12" t="s">
        <v>77</v>
      </c>
      <c r="G4958" s="12">
        <v>3.5</v>
      </c>
      <c r="H4958" s="13">
        <v>223.04</v>
      </c>
      <c r="I4958" s="12" t="s">
        <v>26</v>
      </c>
      <c r="J4958" s="13">
        <v>96.12</v>
      </c>
    </row>
    <row r="4959" spans="1:10">
      <c r="A4959" s="12" t="s">
        <v>6220</v>
      </c>
      <c r="B4959" s="3">
        <v>45964</v>
      </c>
      <c r="C4959" s="12" t="s">
        <v>3111</v>
      </c>
      <c r="D4959" s="12" t="s">
        <v>61</v>
      </c>
      <c r="E4959" s="12" t="s">
        <v>69</v>
      </c>
      <c r="F4959" s="12" t="s">
        <v>87</v>
      </c>
      <c r="G4959" s="12">
        <v>3.4</v>
      </c>
      <c r="H4959" s="13">
        <v>101.1</v>
      </c>
      <c r="I4959" s="12" t="s">
        <v>25</v>
      </c>
      <c r="J4959" s="13">
        <v>101.1</v>
      </c>
    </row>
    <row r="4960" spans="1:10">
      <c r="A4960" s="12" t="s">
        <v>6221</v>
      </c>
      <c r="B4960" s="3">
        <v>45990</v>
      </c>
      <c r="C4960" s="12" t="s">
        <v>1477</v>
      </c>
      <c r="D4960" s="12" t="s">
        <v>80</v>
      </c>
      <c r="E4960" s="12" t="s">
        <v>69</v>
      </c>
      <c r="F4960" s="12" t="s">
        <v>62</v>
      </c>
      <c r="G4960" s="12">
        <v>4.3</v>
      </c>
      <c r="H4960" s="13">
        <v>352.06</v>
      </c>
      <c r="I4960" s="12" t="s">
        <v>25</v>
      </c>
      <c r="J4960" s="13">
        <v>352.06</v>
      </c>
    </row>
    <row r="4961" spans="1:10">
      <c r="A4961" s="12" t="s">
        <v>6222</v>
      </c>
      <c r="B4961" s="3">
        <v>45952</v>
      </c>
      <c r="C4961" s="12" t="s">
        <v>3093</v>
      </c>
      <c r="D4961" s="12" t="s">
        <v>90</v>
      </c>
      <c r="E4961" s="12" t="s">
        <v>69</v>
      </c>
      <c r="F4961" s="12" t="s">
        <v>82</v>
      </c>
      <c r="G4961" s="12">
        <v>3.9</v>
      </c>
      <c r="H4961" s="13">
        <v>217.51</v>
      </c>
      <c r="I4961" s="12" t="s">
        <v>25</v>
      </c>
      <c r="J4961" s="13">
        <v>217.51</v>
      </c>
    </row>
    <row r="4962" spans="1:10">
      <c r="A4962" s="12" t="s">
        <v>6223</v>
      </c>
      <c r="B4962" s="3">
        <v>45673</v>
      </c>
      <c r="C4962" s="12" t="s">
        <v>592</v>
      </c>
      <c r="D4962" s="12" t="s">
        <v>90</v>
      </c>
      <c r="E4962" s="12" t="s">
        <v>76</v>
      </c>
      <c r="F4962" s="12" t="s">
        <v>87</v>
      </c>
      <c r="G4962" s="12">
        <v>2.7</v>
      </c>
      <c r="H4962" s="13">
        <v>185.18</v>
      </c>
      <c r="I4962" s="12" t="s">
        <v>25</v>
      </c>
      <c r="J4962" s="13">
        <v>185.18</v>
      </c>
    </row>
    <row r="4963" spans="1:10">
      <c r="A4963" s="12" t="s">
        <v>6224</v>
      </c>
      <c r="B4963" s="3">
        <v>45917</v>
      </c>
      <c r="C4963" s="12" t="s">
        <v>590</v>
      </c>
      <c r="D4963" s="12" t="s">
        <v>65</v>
      </c>
      <c r="E4963" s="12" t="s">
        <v>69</v>
      </c>
      <c r="F4963" s="12" t="s">
        <v>82</v>
      </c>
      <c r="G4963" s="12">
        <v>3.6</v>
      </c>
      <c r="H4963" s="13">
        <v>234.7</v>
      </c>
      <c r="I4963" s="12" t="s">
        <v>25</v>
      </c>
      <c r="J4963" s="13">
        <v>234.7</v>
      </c>
    </row>
    <row r="4964" spans="1:10">
      <c r="A4964" s="12" t="s">
        <v>6225</v>
      </c>
      <c r="B4964" s="3">
        <v>45721</v>
      </c>
      <c r="C4964" s="12" t="s">
        <v>4551</v>
      </c>
      <c r="D4964" s="12" t="s">
        <v>56</v>
      </c>
      <c r="E4964" s="12" t="s">
        <v>81</v>
      </c>
      <c r="F4964" s="12" t="s">
        <v>103</v>
      </c>
      <c r="G4964" s="12">
        <v>1.6</v>
      </c>
      <c r="H4964" s="13">
        <v>128.88999999999999</v>
      </c>
      <c r="I4964" s="12" t="s">
        <v>25</v>
      </c>
      <c r="J4964" s="13">
        <v>128.88999999999999</v>
      </c>
    </row>
    <row r="4965" spans="1:10">
      <c r="A4965" s="12" t="s">
        <v>6226</v>
      </c>
      <c r="B4965" s="3">
        <v>45727</v>
      </c>
      <c r="C4965" s="12" t="s">
        <v>3162</v>
      </c>
      <c r="D4965" s="12" t="s">
        <v>68</v>
      </c>
      <c r="E4965" s="12" t="s">
        <v>57</v>
      </c>
      <c r="F4965" s="12" t="s">
        <v>58</v>
      </c>
      <c r="G4965" s="12">
        <v>2.4</v>
      </c>
      <c r="H4965" s="13">
        <v>301.26</v>
      </c>
      <c r="I4965" s="12" t="s">
        <v>25</v>
      </c>
      <c r="J4965" s="13">
        <v>301.26</v>
      </c>
    </row>
    <row r="4966" spans="1:10">
      <c r="A4966" s="12" t="s">
        <v>6227</v>
      </c>
      <c r="B4966" s="3">
        <v>45742</v>
      </c>
      <c r="C4966" s="12" t="s">
        <v>1751</v>
      </c>
      <c r="D4966" s="12" t="s">
        <v>61</v>
      </c>
      <c r="E4966" s="12" t="s">
        <v>57</v>
      </c>
      <c r="F4966" s="12" t="s">
        <v>77</v>
      </c>
      <c r="G4966" s="12">
        <v>3.1</v>
      </c>
      <c r="H4966" s="13">
        <v>107.79</v>
      </c>
      <c r="I4966" s="12" t="s">
        <v>26</v>
      </c>
      <c r="J4966" s="13">
        <v>33.44</v>
      </c>
    </row>
    <row r="4967" spans="1:10">
      <c r="A4967" s="12" t="s">
        <v>6228</v>
      </c>
      <c r="B4967" s="3">
        <v>45778</v>
      </c>
      <c r="C4967" s="12" t="s">
        <v>1791</v>
      </c>
      <c r="D4967" s="12" t="s">
        <v>80</v>
      </c>
      <c r="E4967" s="12" t="s">
        <v>76</v>
      </c>
      <c r="F4967" s="12" t="s">
        <v>58</v>
      </c>
      <c r="G4967" s="12">
        <v>3.3</v>
      </c>
      <c r="H4967" s="13">
        <v>392.05</v>
      </c>
      <c r="I4967" s="12" t="s">
        <v>25</v>
      </c>
      <c r="J4967" s="13">
        <v>392.05</v>
      </c>
    </row>
    <row r="4968" spans="1:10">
      <c r="A4968" s="12" t="s">
        <v>6229</v>
      </c>
      <c r="B4968" s="3">
        <v>45871</v>
      </c>
      <c r="C4968" s="12" t="s">
        <v>468</v>
      </c>
      <c r="D4968" s="12" t="s">
        <v>56</v>
      </c>
      <c r="E4968" s="12" t="s">
        <v>81</v>
      </c>
      <c r="F4968" s="12" t="s">
        <v>70</v>
      </c>
      <c r="G4968" s="12">
        <v>3.4</v>
      </c>
      <c r="H4968" s="13">
        <v>110.21</v>
      </c>
      <c r="I4968" s="12" t="s">
        <v>25</v>
      </c>
      <c r="J4968" s="13">
        <v>110.21</v>
      </c>
    </row>
    <row r="4969" spans="1:10">
      <c r="A4969" s="12" t="s">
        <v>6230</v>
      </c>
      <c r="B4969" s="3">
        <v>45693</v>
      </c>
      <c r="C4969" s="12" t="s">
        <v>5099</v>
      </c>
      <c r="D4969" s="12" t="s">
        <v>80</v>
      </c>
      <c r="E4969" s="12" t="s">
        <v>76</v>
      </c>
      <c r="F4969" s="12" t="s">
        <v>62</v>
      </c>
      <c r="G4969" s="12">
        <v>4.9000000000000004</v>
      </c>
      <c r="H4969" s="13">
        <v>418.68</v>
      </c>
      <c r="I4969" s="12" t="s">
        <v>25</v>
      </c>
      <c r="J4969" s="13">
        <v>418.68</v>
      </c>
    </row>
    <row r="4970" spans="1:10">
      <c r="A4970" s="12" t="s">
        <v>6231</v>
      </c>
      <c r="B4970" s="3">
        <v>45830</v>
      </c>
      <c r="C4970" s="12" t="s">
        <v>398</v>
      </c>
      <c r="D4970" s="12" t="s">
        <v>56</v>
      </c>
      <c r="E4970" s="12" t="s">
        <v>73</v>
      </c>
      <c r="F4970" s="12" t="s">
        <v>100</v>
      </c>
      <c r="G4970" s="12">
        <v>1.6</v>
      </c>
      <c r="H4970" s="13">
        <v>143.04</v>
      </c>
      <c r="I4970" s="12" t="s">
        <v>25</v>
      </c>
      <c r="J4970" s="13">
        <v>143.04</v>
      </c>
    </row>
    <row r="4971" spans="1:10">
      <c r="A4971" s="12" t="s">
        <v>6232</v>
      </c>
      <c r="B4971" s="3">
        <v>45687</v>
      </c>
      <c r="C4971" s="12" t="s">
        <v>793</v>
      </c>
      <c r="D4971" s="12" t="s">
        <v>90</v>
      </c>
      <c r="E4971" s="12" t="s">
        <v>57</v>
      </c>
      <c r="F4971" s="12" t="s">
        <v>62</v>
      </c>
      <c r="G4971" s="12">
        <v>3.1</v>
      </c>
      <c r="H4971" s="13">
        <v>226.17</v>
      </c>
      <c r="I4971" s="12" t="s">
        <v>25</v>
      </c>
      <c r="J4971" s="13">
        <v>226.17</v>
      </c>
    </row>
    <row r="4972" spans="1:10">
      <c r="A4972" s="12" t="s">
        <v>6233</v>
      </c>
      <c r="B4972" s="3">
        <v>45768</v>
      </c>
      <c r="C4972" s="12" t="s">
        <v>2666</v>
      </c>
      <c r="D4972" s="12" t="s">
        <v>61</v>
      </c>
      <c r="E4972" s="12" t="s">
        <v>81</v>
      </c>
      <c r="F4972" s="12" t="s">
        <v>100</v>
      </c>
      <c r="G4972" s="12">
        <v>3.4</v>
      </c>
      <c r="H4972" s="13">
        <v>114.23</v>
      </c>
      <c r="I4972" s="12" t="s">
        <v>25</v>
      </c>
      <c r="J4972" s="13">
        <v>114.23</v>
      </c>
    </row>
    <row r="4973" spans="1:10">
      <c r="A4973" s="12" t="s">
        <v>6234</v>
      </c>
      <c r="B4973" s="3">
        <v>45684</v>
      </c>
      <c r="C4973" s="12" t="s">
        <v>716</v>
      </c>
      <c r="D4973" s="12" t="s">
        <v>68</v>
      </c>
      <c r="E4973" s="12" t="s">
        <v>95</v>
      </c>
      <c r="F4973" s="12" t="s">
        <v>103</v>
      </c>
      <c r="G4973" s="12">
        <v>3.1</v>
      </c>
      <c r="H4973" s="13">
        <v>246.75</v>
      </c>
      <c r="I4973" s="12" t="s">
        <v>25</v>
      </c>
      <c r="J4973" s="13">
        <v>246.75</v>
      </c>
    </row>
    <row r="4974" spans="1:10">
      <c r="A4974" s="12" t="s">
        <v>6235</v>
      </c>
      <c r="B4974" s="3">
        <v>45707</v>
      </c>
      <c r="C4974" s="12" t="s">
        <v>2143</v>
      </c>
      <c r="D4974" s="12" t="s">
        <v>65</v>
      </c>
      <c r="E4974" s="12" t="s">
        <v>95</v>
      </c>
      <c r="F4974" s="12" t="s">
        <v>58</v>
      </c>
      <c r="G4974" s="12">
        <v>3.7</v>
      </c>
      <c r="H4974" s="13">
        <v>214.76</v>
      </c>
      <c r="I4974" s="12" t="s">
        <v>25</v>
      </c>
      <c r="J4974" s="13">
        <v>214.76</v>
      </c>
    </row>
    <row r="4975" spans="1:10">
      <c r="A4975" s="12" t="s">
        <v>6236</v>
      </c>
      <c r="B4975" s="3">
        <v>45902</v>
      </c>
      <c r="C4975" s="12" t="s">
        <v>1990</v>
      </c>
      <c r="D4975" s="12" t="s">
        <v>65</v>
      </c>
      <c r="E4975" s="12" t="s">
        <v>95</v>
      </c>
      <c r="F4975" s="12" t="s">
        <v>77</v>
      </c>
      <c r="G4975" s="12">
        <v>2.9</v>
      </c>
      <c r="H4975" s="13">
        <v>196.02</v>
      </c>
      <c r="I4975" s="12" t="s">
        <v>25</v>
      </c>
      <c r="J4975" s="13">
        <v>196.02</v>
      </c>
    </row>
    <row r="4976" spans="1:10">
      <c r="A4976" s="12" t="s">
        <v>6237</v>
      </c>
      <c r="B4976" s="3">
        <v>45826</v>
      </c>
      <c r="C4976" s="12" t="s">
        <v>615</v>
      </c>
      <c r="D4976" s="12" t="s">
        <v>61</v>
      </c>
      <c r="E4976" s="12" t="s">
        <v>81</v>
      </c>
      <c r="F4976" s="12" t="s">
        <v>87</v>
      </c>
      <c r="G4976" s="12">
        <v>2</v>
      </c>
      <c r="H4976" s="13">
        <v>108.31</v>
      </c>
      <c r="I4976" s="12" t="s">
        <v>27</v>
      </c>
      <c r="J4976" s="13">
        <v>0</v>
      </c>
    </row>
    <row r="4977" spans="1:10">
      <c r="A4977" s="12" t="s">
        <v>6238</v>
      </c>
      <c r="B4977" s="3">
        <v>45883</v>
      </c>
      <c r="C4977" s="12" t="s">
        <v>1848</v>
      </c>
      <c r="D4977" s="12" t="s">
        <v>65</v>
      </c>
      <c r="E4977" s="12" t="s">
        <v>76</v>
      </c>
      <c r="F4977" s="12" t="s">
        <v>58</v>
      </c>
      <c r="G4977" s="12">
        <v>4.5999999999999996</v>
      </c>
      <c r="H4977" s="13">
        <v>268.95</v>
      </c>
      <c r="I4977" s="12" t="s">
        <v>27</v>
      </c>
      <c r="J4977" s="13">
        <v>0</v>
      </c>
    </row>
    <row r="4978" spans="1:10">
      <c r="A4978" s="12" t="s">
        <v>6239</v>
      </c>
      <c r="B4978" s="3">
        <v>45675</v>
      </c>
      <c r="C4978" s="12" t="s">
        <v>4138</v>
      </c>
      <c r="D4978" s="12" t="s">
        <v>90</v>
      </c>
      <c r="E4978" s="12" t="s">
        <v>73</v>
      </c>
      <c r="F4978" s="12" t="s">
        <v>87</v>
      </c>
      <c r="G4978" s="12">
        <v>3.4</v>
      </c>
      <c r="H4978" s="13">
        <v>226.36</v>
      </c>
      <c r="I4978" s="12" t="s">
        <v>25</v>
      </c>
      <c r="J4978" s="13">
        <v>226.36</v>
      </c>
    </row>
    <row r="4979" spans="1:10">
      <c r="A4979" s="12" t="s">
        <v>6240</v>
      </c>
      <c r="B4979" s="3">
        <v>45933</v>
      </c>
      <c r="C4979" s="12" t="s">
        <v>1413</v>
      </c>
      <c r="D4979" s="12" t="s">
        <v>61</v>
      </c>
      <c r="E4979" s="12" t="s">
        <v>73</v>
      </c>
      <c r="F4979" s="12" t="s">
        <v>70</v>
      </c>
      <c r="G4979" s="12">
        <v>2.4</v>
      </c>
      <c r="H4979" s="13">
        <v>114.27</v>
      </c>
      <c r="I4979" s="12" t="s">
        <v>26</v>
      </c>
      <c r="J4979" s="13">
        <v>92.61</v>
      </c>
    </row>
    <row r="4980" spans="1:10">
      <c r="A4980" s="12" t="s">
        <v>6241</v>
      </c>
      <c r="B4980" s="3">
        <v>45792</v>
      </c>
      <c r="C4980" s="12" t="s">
        <v>3256</v>
      </c>
      <c r="D4980" s="12" t="s">
        <v>68</v>
      </c>
      <c r="E4980" s="12" t="s">
        <v>57</v>
      </c>
      <c r="F4980" s="12" t="s">
        <v>77</v>
      </c>
      <c r="G4980" s="12">
        <v>3.9</v>
      </c>
      <c r="H4980" s="13">
        <v>341.69</v>
      </c>
      <c r="I4980" s="12" t="s">
        <v>25</v>
      </c>
      <c r="J4980" s="13">
        <v>341.69</v>
      </c>
    </row>
    <row r="4981" spans="1:10">
      <c r="A4981" s="12" t="s">
        <v>6242</v>
      </c>
      <c r="B4981" s="3">
        <v>45933</v>
      </c>
      <c r="C4981" s="12" t="s">
        <v>1296</v>
      </c>
      <c r="D4981" s="12" t="s">
        <v>80</v>
      </c>
      <c r="E4981" s="12" t="s">
        <v>57</v>
      </c>
      <c r="F4981" s="12" t="s">
        <v>82</v>
      </c>
      <c r="G4981" s="12">
        <v>2.7</v>
      </c>
      <c r="H4981" s="13">
        <v>333.57</v>
      </c>
      <c r="I4981" s="12" t="s">
        <v>25</v>
      </c>
      <c r="J4981" s="13">
        <v>333.57</v>
      </c>
    </row>
    <row r="4982" spans="1:10">
      <c r="A4982" s="12" t="s">
        <v>6243</v>
      </c>
      <c r="B4982" s="3">
        <v>45819</v>
      </c>
      <c r="C4982" s="12" t="s">
        <v>2075</v>
      </c>
      <c r="D4982" s="12" t="s">
        <v>56</v>
      </c>
      <c r="E4982" s="12" t="s">
        <v>81</v>
      </c>
      <c r="F4982" s="12" t="s">
        <v>77</v>
      </c>
      <c r="G4982" s="12">
        <v>5</v>
      </c>
      <c r="H4982" s="13">
        <v>146.55000000000001</v>
      </c>
      <c r="I4982" s="12" t="s">
        <v>27</v>
      </c>
      <c r="J4982" s="13">
        <v>0</v>
      </c>
    </row>
    <row r="4983" spans="1:10">
      <c r="A4983" s="12" t="s">
        <v>6244</v>
      </c>
      <c r="B4983" s="3">
        <v>45998</v>
      </c>
      <c r="C4983" s="12" t="s">
        <v>5794</v>
      </c>
      <c r="D4983" s="12" t="s">
        <v>90</v>
      </c>
      <c r="E4983" s="12" t="s">
        <v>57</v>
      </c>
      <c r="F4983" s="12" t="s">
        <v>82</v>
      </c>
      <c r="G4983" s="12">
        <v>1.6</v>
      </c>
      <c r="H4983" s="13">
        <v>162.13999999999999</v>
      </c>
      <c r="I4983" s="12" t="s">
        <v>26</v>
      </c>
      <c r="J4983" s="13">
        <v>45.25</v>
      </c>
    </row>
    <row r="4984" spans="1:10">
      <c r="A4984" s="12" t="s">
        <v>6245</v>
      </c>
      <c r="B4984" s="3">
        <v>45859</v>
      </c>
      <c r="C4984" s="12" t="s">
        <v>4088</v>
      </c>
      <c r="D4984" s="12" t="s">
        <v>68</v>
      </c>
      <c r="E4984" s="12" t="s">
        <v>73</v>
      </c>
      <c r="F4984" s="12" t="s">
        <v>100</v>
      </c>
      <c r="G4984" s="12">
        <v>5.5</v>
      </c>
      <c r="H4984" s="13">
        <v>249.39</v>
      </c>
      <c r="I4984" s="12" t="s">
        <v>26</v>
      </c>
      <c r="J4984" s="13">
        <v>191.65</v>
      </c>
    </row>
    <row r="4985" spans="1:10">
      <c r="A4985" s="12" t="s">
        <v>6246</v>
      </c>
      <c r="B4985" s="3">
        <v>45698</v>
      </c>
      <c r="C4985" s="12" t="s">
        <v>1733</v>
      </c>
      <c r="D4985" s="12" t="s">
        <v>56</v>
      </c>
      <c r="E4985" s="12" t="s">
        <v>95</v>
      </c>
      <c r="F4985" s="12" t="s">
        <v>87</v>
      </c>
      <c r="G4985" s="12">
        <v>3.6</v>
      </c>
      <c r="H4985" s="13">
        <v>123.21</v>
      </c>
      <c r="I4985" s="12" t="s">
        <v>25</v>
      </c>
      <c r="J4985" s="13">
        <v>123.21</v>
      </c>
    </row>
    <row r="4986" spans="1:10">
      <c r="A4986" s="12" t="s">
        <v>6247</v>
      </c>
      <c r="B4986" s="3">
        <v>45950</v>
      </c>
      <c r="C4986" s="12" t="s">
        <v>2566</v>
      </c>
      <c r="D4986" s="12" t="s">
        <v>68</v>
      </c>
      <c r="E4986" s="12" t="s">
        <v>95</v>
      </c>
      <c r="F4986" s="12" t="s">
        <v>70</v>
      </c>
      <c r="G4986" s="12">
        <v>2.2999999999999998</v>
      </c>
      <c r="H4986" s="13">
        <v>242.8</v>
      </c>
      <c r="I4986" s="12" t="s">
        <v>25</v>
      </c>
      <c r="J4986" s="13">
        <v>242.8</v>
      </c>
    </row>
    <row r="4987" spans="1:10">
      <c r="A4987" s="12" t="s">
        <v>6248</v>
      </c>
      <c r="B4987" s="3">
        <v>45678</v>
      </c>
      <c r="C4987" s="12" t="s">
        <v>4638</v>
      </c>
      <c r="D4987" s="12" t="s">
        <v>56</v>
      </c>
      <c r="E4987" s="12" t="s">
        <v>76</v>
      </c>
      <c r="F4987" s="12" t="s">
        <v>82</v>
      </c>
      <c r="G4987" s="12">
        <v>3.8</v>
      </c>
      <c r="H4987" s="13">
        <v>137.44999999999999</v>
      </c>
      <c r="I4987" s="12" t="s">
        <v>25</v>
      </c>
      <c r="J4987" s="13">
        <v>137.44999999999999</v>
      </c>
    </row>
    <row r="4988" spans="1:10">
      <c r="A4988" s="12" t="s">
        <v>6249</v>
      </c>
      <c r="B4988" s="3">
        <v>45841</v>
      </c>
      <c r="C4988" s="12" t="s">
        <v>288</v>
      </c>
      <c r="D4988" s="12" t="s">
        <v>61</v>
      </c>
      <c r="E4988" s="12" t="s">
        <v>57</v>
      </c>
      <c r="F4988" s="12" t="s">
        <v>70</v>
      </c>
      <c r="G4988" s="12">
        <v>2.4</v>
      </c>
      <c r="H4988" s="13">
        <v>121.67</v>
      </c>
      <c r="I4988" s="12" t="s">
        <v>25</v>
      </c>
      <c r="J4988" s="13">
        <v>121.67</v>
      </c>
    </row>
    <row r="4989" spans="1:10">
      <c r="A4989" s="12" t="s">
        <v>6250</v>
      </c>
      <c r="B4989" s="3">
        <v>45883</v>
      </c>
      <c r="C4989" s="12" t="s">
        <v>6251</v>
      </c>
      <c r="D4989" s="12" t="s">
        <v>65</v>
      </c>
      <c r="E4989" s="12" t="s">
        <v>95</v>
      </c>
      <c r="F4989" s="12" t="s">
        <v>70</v>
      </c>
      <c r="G4989" s="12">
        <v>2.9</v>
      </c>
      <c r="H4989" s="13">
        <v>192.74</v>
      </c>
      <c r="I4989" s="12" t="s">
        <v>27</v>
      </c>
      <c r="J4989" s="13">
        <v>0</v>
      </c>
    </row>
    <row r="4990" spans="1:10">
      <c r="A4990" s="12" t="s">
        <v>6252</v>
      </c>
      <c r="B4990" s="3">
        <v>45940</v>
      </c>
      <c r="C4990" s="12" t="s">
        <v>4222</v>
      </c>
      <c r="D4990" s="12" t="s">
        <v>61</v>
      </c>
      <c r="E4990" s="12" t="s">
        <v>69</v>
      </c>
      <c r="F4990" s="12" t="s">
        <v>82</v>
      </c>
      <c r="G4990" s="12">
        <v>2.6</v>
      </c>
      <c r="H4990" s="13">
        <v>110.57</v>
      </c>
      <c r="I4990" s="12" t="s">
        <v>25</v>
      </c>
      <c r="J4990" s="13">
        <v>110.57</v>
      </c>
    </row>
    <row r="4991" spans="1:10">
      <c r="A4991" s="12" t="s">
        <v>6253</v>
      </c>
      <c r="B4991" s="3">
        <v>45756</v>
      </c>
      <c r="C4991" s="12" t="s">
        <v>1632</v>
      </c>
      <c r="D4991" s="12" t="s">
        <v>56</v>
      </c>
      <c r="E4991" s="12" t="s">
        <v>81</v>
      </c>
      <c r="F4991" s="12" t="s">
        <v>58</v>
      </c>
      <c r="G4991" s="12">
        <v>3.3</v>
      </c>
      <c r="H4991" s="13">
        <v>132.61000000000001</v>
      </c>
      <c r="I4991" s="12" t="s">
        <v>26</v>
      </c>
      <c r="J4991" s="13">
        <v>40.25</v>
      </c>
    </row>
    <row r="4992" spans="1:10">
      <c r="A4992" s="12" t="s">
        <v>6254</v>
      </c>
      <c r="B4992" s="3">
        <v>45917</v>
      </c>
      <c r="C4992" s="12" t="s">
        <v>3254</v>
      </c>
      <c r="D4992" s="12" t="s">
        <v>65</v>
      </c>
      <c r="E4992" s="12" t="s">
        <v>81</v>
      </c>
      <c r="F4992" s="12" t="s">
        <v>62</v>
      </c>
      <c r="G4992" s="12">
        <v>3.2</v>
      </c>
      <c r="H4992" s="13">
        <v>205.18</v>
      </c>
      <c r="I4992" s="12" t="s">
        <v>25</v>
      </c>
      <c r="J4992" s="13">
        <v>205.18</v>
      </c>
    </row>
    <row r="4993" spans="1:10">
      <c r="A4993" s="12" t="s">
        <v>6255</v>
      </c>
      <c r="B4993" s="3">
        <v>45688</v>
      </c>
      <c r="C4993" s="12" t="s">
        <v>6110</v>
      </c>
      <c r="D4993" s="12" t="s">
        <v>80</v>
      </c>
      <c r="E4993" s="12" t="s">
        <v>76</v>
      </c>
      <c r="F4993" s="12" t="s">
        <v>77</v>
      </c>
      <c r="G4993" s="12">
        <v>2.1</v>
      </c>
      <c r="H4993" s="13">
        <v>366.85</v>
      </c>
      <c r="I4993" s="12" t="s">
        <v>25</v>
      </c>
      <c r="J4993" s="13">
        <v>366.85</v>
      </c>
    </row>
    <row r="4994" spans="1:10">
      <c r="A4994" s="12" t="s">
        <v>6256</v>
      </c>
      <c r="B4994" s="3">
        <v>45815</v>
      </c>
      <c r="C4994" s="12" t="s">
        <v>2433</v>
      </c>
      <c r="D4994" s="12" t="s">
        <v>56</v>
      </c>
      <c r="E4994" s="12" t="s">
        <v>95</v>
      </c>
      <c r="F4994" s="12" t="s">
        <v>87</v>
      </c>
      <c r="G4994" s="12">
        <v>1.4</v>
      </c>
      <c r="H4994" s="13">
        <v>143.44999999999999</v>
      </c>
      <c r="I4994" s="12" t="s">
        <v>26</v>
      </c>
      <c r="J4994" s="13">
        <v>57.96</v>
      </c>
    </row>
    <row r="4995" spans="1:10">
      <c r="A4995" s="12" t="s">
        <v>6257</v>
      </c>
      <c r="B4995" s="3">
        <v>45981</v>
      </c>
      <c r="C4995" s="12" t="s">
        <v>945</v>
      </c>
      <c r="D4995" s="12" t="s">
        <v>80</v>
      </c>
      <c r="E4995" s="12" t="s">
        <v>95</v>
      </c>
      <c r="F4995" s="12" t="s">
        <v>58</v>
      </c>
      <c r="G4995" s="12">
        <v>3.6</v>
      </c>
      <c r="H4995" s="13">
        <v>413.8</v>
      </c>
      <c r="I4995" s="12" t="s">
        <v>25</v>
      </c>
      <c r="J4995" s="13">
        <v>413.8</v>
      </c>
    </row>
    <row r="4996" spans="1:10">
      <c r="A4996" s="12" t="s">
        <v>6258</v>
      </c>
      <c r="B4996" s="3">
        <v>45996</v>
      </c>
      <c r="C4996" s="12" t="s">
        <v>796</v>
      </c>
      <c r="D4996" s="12" t="s">
        <v>65</v>
      </c>
      <c r="E4996" s="12" t="s">
        <v>76</v>
      </c>
      <c r="F4996" s="12" t="s">
        <v>87</v>
      </c>
      <c r="G4996" s="12">
        <v>2.2999999999999998</v>
      </c>
      <c r="H4996" s="13">
        <v>252.43</v>
      </c>
      <c r="I4996" s="12" t="s">
        <v>25</v>
      </c>
      <c r="J4996" s="13">
        <v>252.43</v>
      </c>
    </row>
    <row r="4997" spans="1:10">
      <c r="A4997" s="12" t="s">
        <v>6259</v>
      </c>
      <c r="B4997" s="3">
        <v>45784</v>
      </c>
      <c r="C4997" s="12" t="s">
        <v>739</v>
      </c>
      <c r="D4997" s="12" t="s">
        <v>61</v>
      </c>
      <c r="E4997" s="12" t="s">
        <v>57</v>
      </c>
      <c r="F4997" s="12" t="s">
        <v>70</v>
      </c>
      <c r="G4997" s="12">
        <v>1.2</v>
      </c>
      <c r="H4997" s="13">
        <v>111.66</v>
      </c>
      <c r="I4997" s="12" t="s">
        <v>25</v>
      </c>
      <c r="J4997" s="13">
        <v>111.66</v>
      </c>
    </row>
    <row r="4998" spans="1:10">
      <c r="A4998" s="12" t="s">
        <v>6260</v>
      </c>
      <c r="B4998" s="3">
        <v>45815</v>
      </c>
      <c r="C4998" s="12" t="s">
        <v>1199</v>
      </c>
      <c r="D4998" s="12" t="s">
        <v>56</v>
      </c>
      <c r="E4998" s="12" t="s">
        <v>57</v>
      </c>
      <c r="F4998" s="12" t="s">
        <v>82</v>
      </c>
      <c r="G4998" s="12">
        <v>3.6</v>
      </c>
      <c r="H4998" s="13">
        <v>132.22999999999999</v>
      </c>
      <c r="I4998" s="12" t="s">
        <v>25</v>
      </c>
      <c r="J4998" s="13">
        <v>132.22999999999999</v>
      </c>
    </row>
    <row r="4999" spans="1:10">
      <c r="A4999" s="12" t="s">
        <v>6261</v>
      </c>
      <c r="B4999" s="3">
        <v>45987</v>
      </c>
      <c r="C4999" s="12" t="s">
        <v>1308</v>
      </c>
      <c r="D4999" s="12" t="s">
        <v>61</v>
      </c>
      <c r="E4999" s="12" t="s">
        <v>69</v>
      </c>
      <c r="F4999" s="12" t="s">
        <v>82</v>
      </c>
      <c r="G4999" s="12">
        <v>2.7</v>
      </c>
      <c r="H4999" s="13">
        <v>119.8</v>
      </c>
      <c r="I4999" s="12" t="s">
        <v>25</v>
      </c>
      <c r="J4999" s="13">
        <v>119.8</v>
      </c>
    </row>
    <row r="5000" spans="1:10">
      <c r="A5000" s="12" t="s">
        <v>6262</v>
      </c>
      <c r="B5000" s="3">
        <v>45998</v>
      </c>
      <c r="C5000" s="12" t="s">
        <v>1501</v>
      </c>
      <c r="D5000" s="12" t="s">
        <v>65</v>
      </c>
      <c r="E5000" s="12" t="s">
        <v>69</v>
      </c>
      <c r="F5000" s="12" t="s">
        <v>62</v>
      </c>
      <c r="G5000" s="12">
        <v>4.2</v>
      </c>
      <c r="H5000" s="13">
        <v>253.87</v>
      </c>
      <c r="I5000" s="12" t="s">
        <v>26</v>
      </c>
      <c r="J5000" s="13">
        <v>159.84</v>
      </c>
    </row>
    <row r="5001" spans="1:10">
      <c r="A5001" s="12" t="s">
        <v>6263</v>
      </c>
      <c r="B5001" s="3">
        <v>45797</v>
      </c>
      <c r="C5001" s="12" t="s">
        <v>266</v>
      </c>
      <c r="D5001" s="12" t="s">
        <v>90</v>
      </c>
      <c r="E5001" s="12" t="s">
        <v>81</v>
      </c>
      <c r="F5001" s="12" t="s">
        <v>103</v>
      </c>
      <c r="G5001" s="12">
        <v>-2</v>
      </c>
      <c r="H5001" s="13">
        <v>213.45</v>
      </c>
      <c r="I5001" s="12" t="s">
        <v>25</v>
      </c>
      <c r="J5001" s="13">
        <v>213.45</v>
      </c>
    </row>
    <row r="5002" spans="1:10">
      <c r="A5002" s="12" t="s">
        <v>6264</v>
      </c>
      <c r="B5002" s="3">
        <v>45824</v>
      </c>
      <c r="C5002" s="12" t="s">
        <v>669</v>
      </c>
      <c r="D5002" s="12" t="s">
        <v>56</v>
      </c>
      <c r="E5002" s="12" t="s">
        <v>81</v>
      </c>
      <c r="F5002" s="12" t="s">
        <v>82</v>
      </c>
      <c r="G5002" s="12">
        <v>3.7</v>
      </c>
      <c r="H5002" s="13">
        <v>129.44999999999999</v>
      </c>
      <c r="I5002" s="12" t="s">
        <v>27</v>
      </c>
      <c r="J5002" s="13">
        <v>0</v>
      </c>
    </row>
    <row r="5003" spans="1:10">
      <c r="A5003" s="12" t="s">
        <v>6265</v>
      </c>
      <c r="B5003" s="3">
        <v>45814</v>
      </c>
      <c r="C5003" s="12" t="s">
        <v>183</v>
      </c>
      <c r="D5003" s="12" t="s">
        <v>56</v>
      </c>
      <c r="E5003" s="12" t="s">
        <v>73</v>
      </c>
      <c r="F5003" s="12" t="s">
        <v>82</v>
      </c>
      <c r="G5003" s="12">
        <v>2.6</v>
      </c>
      <c r="H5003" s="13">
        <v>123.07</v>
      </c>
      <c r="I5003" s="12" t="s">
        <v>26</v>
      </c>
      <c r="J5003" s="13">
        <v>94.56</v>
      </c>
    </row>
    <row r="5004" spans="1:10">
      <c r="A5004" s="12" t="s">
        <v>6266</v>
      </c>
      <c r="B5004" s="3">
        <v>45788</v>
      </c>
      <c r="C5004" s="12" t="s">
        <v>1048</v>
      </c>
      <c r="D5004" s="12" t="s">
        <v>65</v>
      </c>
      <c r="E5004" s="12" t="s">
        <v>73</v>
      </c>
      <c r="F5004" s="12" t="s">
        <v>103</v>
      </c>
      <c r="G5004" s="12">
        <v>2.5</v>
      </c>
      <c r="H5004" s="13">
        <v>249.64</v>
      </c>
      <c r="I5004" s="12" t="s">
        <v>26</v>
      </c>
      <c r="J5004" s="13">
        <v>136.44999999999999</v>
      </c>
    </row>
    <row r="5005" spans="1:10">
      <c r="A5005" s="12" t="s">
        <v>6267</v>
      </c>
      <c r="B5005" s="3">
        <v>45667</v>
      </c>
      <c r="C5005" s="12" t="s">
        <v>578</v>
      </c>
      <c r="D5005" s="12" t="s">
        <v>65</v>
      </c>
      <c r="E5005" s="12" t="s">
        <v>57</v>
      </c>
      <c r="F5005" s="12" t="s">
        <v>70</v>
      </c>
      <c r="G5005" s="12">
        <v>2.4</v>
      </c>
      <c r="H5005" s="13">
        <v>243.7</v>
      </c>
      <c r="I5005" s="12" t="s">
        <v>25</v>
      </c>
      <c r="J5005" s="13">
        <v>243.7</v>
      </c>
    </row>
    <row r="5006" spans="1:10">
      <c r="A5006" s="12" t="s">
        <v>6268</v>
      </c>
      <c r="B5006" s="3">
        <v>45902</v>
      </c>
      <c r="C5006" s="12" t="s">
        <v>3595</v>
      </c>
      <c r="D5006" s="12" t="s">
        <v>68</v>
      </c>
      <c r="E5006" s="12" t="s">
        <v>73</v>
      </c>
      <c r="F5006" s="12" t="s">
        <v>58</v>
      </c>
      <c r="G5006" s="12">
        <v>3.9</v>
      </c>
      <c r="H5006" s="13">
        <v>246.77</v>
      </c>
      <c r="I5006" s="12" t="s">
        <v>25</v>
      </c>
      <c r="J5006" s="13">
        <v>246.77</v>
      </c>
    </row>
    <row r="5007" spans="1:10">
      <c r="A5007" s="12" t="s">
        <v>6269</v>
      </c>
      <c r="B5007" s="3">
        <v>45733</v>
      </c>
      <c r="C5007" s="12" t="s">
        <v>6251</v>
      </c>
      <c r="D5007" s="12" t="s">
        <v>56</v>
      </c>
      <c r="E5007" s="12" t="s">
        <v>73</v>
      </c>
      <c r="F5007" s="12" t="s">
        <v>62</v>
      </c>
      <c r="G5007" s="12">
        <v>2.6</v>
      </c>
      <c r="H5007" s="13">
        <v>143.66</v>
      </c>
      <c r="I5007" s="12" t="s">
        <v>25</v>
      </c>
      <c r="J5007" s="13">
        <v>143.66</v>
      </c>
    </row>
    <row r="5008" spans="1:10">
      <c r="A5008" s="12" t="s">
        <v>6270</v>
      </c>
      <c r="B5008" s="3">
        <v>45874</v>
      </c>
      <c r="C5008" s="12" t="s">
        <v>3348</v>
      </c>
      <c r="D5008" s="12" t="s">
        <v>61</v>
      </c>
      <c r="E5008" s="12" t="s">
        <v>73</v>
      </c>
      <c r="F5008" s="12" t="s">
        <v>58</v>
      </c>
      <c r="G5008" s="12">
        <v>2.7</v>
      </c>
      <c r="H5008" s="13">
        <v>111.12</v>
      </c>
      <c r="I5008" s="12" t="s">
        <v>25</v>
      </c>
      <c r="J5008" s="13">
        <v>111.12</v>
      </c>
    </row>
    <row r="5009" spans="1:10">
      <c r="A5009" s="12" t="s">
        <v>6271</v>
      </c>
      <c r="B5009" s="3">
        <v>45862</v>
      </c>
      <c r="C5009" s="12" t="s">
        <v>1253</v>
      </c>
      <c r="D5009" s="12" t="s">
        <v>80</v>
      </c>
      <c r="E5009" s="12" t="s">
        <v>73</v>
      </c>
      <c r="F5009" s="12" t="s">
        <v>62</v>
      </c>
      <c r="G5009" s="12">
        <v>3.9</v>
      </c>
      <c r="H5009" s="13">
        <v>369.57</v>
      </c>
      <c r="I5009" s="12" t="s">
        <v>25</v>
      </c>
      <c r="J5009" s="13">
        <v>369.57</v>
      </c>
    </row>
    <row r="5010" spans="1:10">
      <c r="A5010" s="12" t="s">
        <v>6272</v>
      </c>
      <c r="B5010" s="3">
        <v>45844</v>
      </c>
      <c r="C5010" s="12" t="s">
        <v>580</v>
      </c>
      <c r="D5010" s="12" t="s">
        <v>90</v>
      </c>
      <c r="E5010" s="12" t="s">
        <v>95</v>
      </c>
      <c r="F5010" s="12" t="s">
        <v>103</v>
      </c>
      <c r="G5010" s="12">
        <v>2.2999999999999998</v>
      </c>
      <c r="H5010" s="13">
        <v>202.15</v>
      </c>
      <c r="I5010" s="12" t="s">
        <v>25</v>
      </c>
      <c r="J5010" s="13">
        <v>202.15</v>
      </c>
    </row>
    <row r="5011" spans="1:10">
      <c r="A5011" s="12" t="s">
        <v>6273</v>
      </c>
      <c r="B5011" s="3">
        <v>45880</v>
      </c>
      <c r="C5011" s="12" t="s">
        <v>3196</v>
      </c>
      <c r="D5011" s="12" t="s">
        <v>90</v>
      </c>
      <c r="E5011" s="12" t="s">
        <v>76</v>
      </c>
      <c r="F5011" s="12" t="s">
        <v>77</v>
      </c>
      <c r="G5011" s="12">
        <v>4.0999999999999996</v>
      </c>
      <c r="H5011" s="13">
        <v>189.46</v>
      </c>
      <c r="I5011" s="12" t="s">
        <v>26</v>
      </c>
      <c r="J5011" s="13">
        <v>83.58</v>
      </c>
    </row>
    <row r="5012" spans="1:10">
      <c r="A5012" s="12" t="s">
        <v>6274</v>
      </c>
      <c r="B5012" s="3">
        <v>45717</v>
      </c>
      <c r="C5012" s="12" t="s">
        <v>1183</v>
      </c>
      <c r="D5012" s="12" t="s">
        <v>80</v>
      </c>
      <c r="E5012" s="12" t="s">
        <v>95</v>
      </c>
      <c r="F5012" s="12" t="s">
        <v>70</v>
      </c>
      <c r="G5012" s="12">
        <v>2.9</v>
      </c>
      <c r="H5012" s="13">
        <v>406.65</v>
      </c>
      <c r="I5012" s="12" t="s">
        <v>25</v>
      </c>
      <c r="J5012" s="13">
        <v>406.65</v>
      </c>
    </row>
    <row r="5013" spans="1:10">
      <c r="A5013" s="12" t="s">
        <v>6275</v>
      </c>
      <c r="B5013" s="3">
        <v>46001</v>
      </c>
      <c r="C5013" s="12" t="s">
        <v>2542</v>
      </c>
      <c r="D5013" s="12" t="s">
        <v>90</v>
      </c>
      <c r="E5013" s="12" t="s">
        <v>76</v>
      </c>
      <c r="F5013" s="12" t="s">
        <v>82</v>
      </c>
      <c r="G5013" s="12">
        <v>2.4</v>
      </c>
      <c r="H5013" s="13">
        <v>218.41</v>
      </c>
      <c r="I5013" s="12" t="s">
        <v>26</v>
      </c>
      <c r="J5013" s="13">
        <v>117.17</v>
      </c>
    </row>
    <row r="5014" spans="1:10">
      <c r="A5014" s="12" t="s">
        <v>6276</v>
      </c>
      <c r="B5014" s="3">
        <v>45904</v>
      </c>
      <c r="C5014" s="12" t="s">
        <v>546</v>
      </c>
      <c r="D5014" s="12" t="s">
        <v>68</v>
      </c>
      <c r="E5014" s="12" t="s">
        <v>76</v>
      </c>
      <c r="F5014" s="12" t="s">
        <v>77</v>
      </c>
      <c r="G5014" s="12">
        <v>3.6</v>
      </c>
      <c r="H5014" s="13">
        <v>288.94</v>
      </c>
      <c r="I5014" s="12" t="s">
        <v>27</v>
      </c>
      <c r="J5014" s="13">
        <v>0</v>
      </c>
    </row>
    <row r="5015" spans="1:10">
      <c r="A5015" s="12" t="s">
        <v>6277</v>
      </c>
      <c r="B5015" s="3">
        <v>45727</v>
      </c>
      <c r="C5015" s="12" t="s">
        <v>1370</v>
      </c>
      <c r="D5015" s="12" t="s">
        <v>80</v>
      </c>
      <c r="E5015" s="12" t="s">
        <v>76</v>
      </c>
      <c r="F5015" s="12" t="s">
        <v>62</v>
      </c>
      <c r="G5015" s="12">
        <v>1.4</v>
      </c>
      <c r="H5015" s="13">
        <v>341.6</v>
      </c>
      <c r="I5015" s="12" t="s">
        <v>27</v>
      </c>
      <c r="J5015" s="13">
        <v>0</v>
      </c>
    </row>
    <row r="5016" spans="1:10">
      <c r="A5016" s="12" t="s">
        <v>6278</v>
      </c>
      <c r="B5016" s="3">
        <v>45789</v>
      </c>
      <c r="C5016" s="12" t="s">
        <v>1496</v>
      </c>
      <c r="D5016" s="12" t="s">
        <v>56</v>
      </c>
      <c r="E5016" s="12" t="s">
        <v>81</v>
      </c>
      <c r="F5016" s="12" t="s">
        <v>77</v>
      </c>
      <c r="G5016" s="12">
        <v>2.2000000000000002</v>
      </c>
      <c r="H5016" s="13">
        <v>122.45</v>
      </c>
      <c r="I5016" s="12" t="s">
        <v>27</v>
      </c>
      <c r="J5016" s="13">
        <v>0</v>
      </c>
    </row>
    <row r="5017" spans="1:10">
      <c r="A5017" s="12" t="s">
        <v>6279</v>
      </c>
      <c r="B5017" s="3">
        <v>45768</v>
      </c>
      <c r="C5017" s="12" t="s">
        <v>1859</v>
      </c>
      <c r="D5017" s="12" t="s">
        <v>68</v>
      </c>
      <c r="E5017" s="12" t="s">
        <v>95</v>
      </c>
      <c r="F5017" s="12" t="s">
        <v>82</v>
      </c>
      <c r="G5017" s="12">
        <v>3.2</v>
      </c>
      <c r="H5017" s="13">
        <v>277.85000000000002</v>
      </c>
      <c r="I5017" s="12" t="s">
        <v>26</v>
      </c>
      <c r="J5017" s="13">
        <v>187.75</v>
      </c>
    </row>
    <row r="5018" spans="1:10">
      <c r="A5018" s="12" t="s">
        <v>6280</v>
      </c>
      <c r="B5018" s="3">
        <v>45993</v>
      </c>
      <c r="C5018" s="12" t="s">
        <v>803</v>
      </c>
      <c r="D5018" s="12" t="s">
        <v>90</v>
      </c>
      <c r="E5018" s="12" t="s">
        <v>81</v>
      </c>
      <c r="F5018" s="12" t="s">
        <v>70</v>
      </c>
      <c r="G5018" s="12">
        <v>3.4</v>
      </c>
      <c r="H5018" s="13">
        <v>207.37</v>
      </c>
      <c r="I5018" s="12" t="s">
        <v>27</v>
      </c>
      <c r="J5018" s="13">
        <v>0</v>
      </c>
    </row>
    <row r="5019" spans="1:10">
      <c r="A5019" s="12" t="s">
        <v>6281</v>
      </c>
      <c r="B5019" s="3">
        <v>45659</v>
      </c>
      <c r="C5019" s="12" t="s">
        <v>1175</v>
      </c>
      <c r="D5019" s="12" t="s">
        <v>56</v>
      </c>
      <c r="E5019" s="12" t="s">
        <v>73</v>
      </c>
      <c r="F5019" s="12" t="s">
        <v>77</v>
      </c>
      <c r="G5019" s="12">
        <v>4.5999999999999996</v>
      </c>
      <c r="H5019" s="13">
        <v>147.9</v>
      </c>
      <c r="I5019" s="12" t="s">
        <v>26</v>
      </c>
      <c r="J5019" s="13">
        <v>97.84</v>
      </c>
    </row>
    <row r="5020" spans="1:10">
      <c r="A5020" s="12" t="s">
        <v>6282</v>
      </c>
      <c r="B5020" s="3">
        <v>45740</v>
      </c>
      <c r="C5020" s="12" t="s">
        <v>3061</v>
      </c>
      <c r="D5020" s="12" t="s">
        <v>80</v>
      </c>
      <c r="E5020" s="12" t="s">
        <v>57</v>
      </c>
      <c r="F5020" s="12" t="s">
        <v>103</v>
      </c>
      <c r="G5020" s="12">
        <v>1.6</v>
      </c>
      <c r="H5020" s="13">
        <v>392.39</v>
      </c>
      <c r="I5020" s="12" t="s">
        <v>25</v>
      </c>
      <c r="J5020" s="13">
        <v>392.39</v>
      </c>
    </row>
    <row r="5021" spans="1:10">
      <c r="A5021" s="12" t="s">
        <v>6283</v>
      </c>
      <c r="B5021" s="3">
        <v>45950</v>
      </c>
      <c r="C5021" s="12" t="s">
        <v>1640</v>
      </c>
      <c r="D5021" s="12" t="s">
        <v>80</v>
      </c>
      <c r="E5021" s="12" t="s">
        <v>73</v>
      </c>
      <c r="F5021" s="12" t="s">
        <v>58</v>
      </c>
      <c r="G5021" s="12">
        <v>2.8</v>
      </c>
      <c r="H5021" s="13">
        <v>304.87</v>
      </c>
      <c r="I5021" s="12" t="s">
        <v>25</v>
      </c>
      <c r="J5021" s="13">
        <v>304.87</v>
      </c>
    </row>
    <row r="5022" spans="1:10">
      <c r="A5022" s="12" t="s">
        <v>6284</v>
      </c>
      <c r="B5022" s="3">
        <v>45955</v>
      </c>
      <c r="C5022" s="12" t="s">
        <v>874</v>
      </c>
      <c r="D5022" s="12" t="s">
        <v>65</v>
      </c>
      <c r="E5022" s="12" t="s">
        <v>81</v>
      </c>
      <c r="F5022" s="12" t="s">
        <v>70</v>
      </c>
      <c r="G5022" s="12">
        <v>3.1</v>
      </c>
      <c r="H5022" s="13">
        <v>223.52</v>
      </c>
      <c r="I5022" s="12" t="s">
        <v>25</v>
      </c>
      <c r="J5022" s="13">
        <v>223.52</v>
      </c>
    </row>
    <row r="5023" spans="1:10">
      <c r="A5023" s="12" t="s">
        <v>6285</v>
      </c>
      <c r="B5023" s="3">
        <v>45970</v>
      </c>
      <c r="C5023" s="12" t="s">
        <v>1145</v>
      </c>
      <c r="D5023" s="12" t="s">
        <v>56</v>
      </c>
      <c r="E5023" s="12" t="s">
        <v>81</v>
      </c>
      <c r="F5023" s="12" t="s">
        <v>103</v>
      </c>
      <c r="G5023" s="12">
        <v>2.8</v>
      </c>
      <c r="H5023" s="13">
        <v>140.28</v>
      </c>
      <c r="I5023" s="12" t="s">
        <v>25</v>
      </c>
      <c r="J5023" s="13">
        <v>140.28</v>
      </c>
    </row>
    <row r="5024" spans="1:10">
      <c r="A5024" s="12" t="s">
        <v>6286</v>
      </c>
      <c r="B5024" s="3">
        <v>45814</v>
      </c>
      <c r="C5024" s="12" t="s">
        <v>1598</v>
      </c>
      <c r="D5024" s="12" t="s">
        <v>61</v>
      </c>
      <c r="E5024" s="12" t="s">
        <v>69</v>
      </c>
      <c r="F5024" s="12" t="s">
        <v>82</v>
      </c>
      <c r="G5024" s="12">
        <v>3.3</v>
      </c>
      <c r="H5024" s="13">
        <v>95.68</v>
      </c>
      <c r="I5024" s="12" t="s">
        <v>25</v>
      </c>
      <c r="J5024" s="13">
        <v>95.68</v>
      </c>
    </row>
    <row r="5025" spans="1:10">
      <c r="A5025" s="12" t="s">
        <v>6287</v>
      </c>
      <c r="B5025" s="3">
        <v>45861</v>
      </c>
      <c r="C5025" s="12" t="s">
        <v>173</v>
      </c>
      <c r="D5025" s="12" t="s">
        <v>90</v>
      </c>
      <c r="E5025" s="12" t="s">
        <v>95</v>
      </c>
      <c r="F5025" s="12" t="s">
        <v>100</v>
      </c>
      <c r="G5025" s="12">
        <v>3.8</v>
      </c>
      <c r="H5025" s="13">
        <v>193.3</v>
      </c>
      <c r="I5025" s="12" t="s">
        <v>26</v>
      </c>
      <c r="J5025" s="13">
        <v>102.49</v>
      </c>
    </row>
    <row r="5026" spans="1:10">
      <c r="A5026" s="12" t="s">
        <v>6288</v>
      </c>
      <c r="B5026" s="3">
        <v>45927</v>
      </c>
      <c r="C5026" s="12" t="s">
        <v>1557</v>
      </c>
      <c r="D5026" s="12" t="s">
        <v>65</v>
      </c>
      <c r="E5026" s="12" t="s">
        <v>95</v>
      </c>
      <c r="F5026" s="12" t="s">
        <v>58</v>
      </c>
      <c r="G5026" s="12">
        <v>5.3</v>
      </c>
      <c r="H5026" s="13">
        <v>235.68</v>
      </c>
      <c r="I5026" s="12" t="s">
        <v>25</v>
      </c>
      <c r="J5026" s="13">
        <v>235.68</v>
      </c>
    </row>
    <row r="5027" spans="1:10">
      <c r="A5027" s="12" t="s">
        <v>6289</v>
      </c>
      <c r="B5027" s="3">
        <v>45715</v>
      </c>
      <c r="C5027" s="12" t="s">
        <v>2320</v>
      </c>
      <c r="D5027" s="12" t="s">
        <v>65</v>
      </c>
      <c r="E5027" s="12" t="s">
        <v>81</v>
      </c>
      <c r="F5027" s="12" t="s">
        <v>70</v>
      </c>
      <c r="G5027" s="12">
        <v>4.8</v>
      </c>
      <c r="H5027" s="13">
        <v>237.08</v>
      </c>
      <c r="I5027" s="12" t="s">
        <v>25</v>
      </c>
      <c r="J5027" s="13">
        <v>237.08</v>
      </c>
    </row>
    <row r="5028" spans="1:10">
      <c r="A5028" s="12" t="s">
        <v>6290</v>
      </c>
      <c r="B5028" s="3">
        <v>46009</v>
      </c>
      <c r="C5028" s="12" t="s">
        <v>656</v>
      </c>
      <c r="D5028" s="12" t="s">
        <v>65</v>
      </c>
      <c r="E5028" s="12" t="s">
        <v>95</v>
      </c>
      <c r="F5028" s="12" t="s">
        <v>103</v>
      </c>
      <c r="G5028" s="12">
        <v>2.8</v>
      </c>
      <c r="H5028" s="13">
        <v>239.01</v>
      </c>
      <c r="I5028" s="12" t="s">
        <v>25</v>
      </c>
      <c r="J5028" s="13">
        <v>239.01</v>
      </c>
    </row>
    <row r="5029" spans="1:10">
      <c r="A5029" s="12" t="s">
        <v>6291</v>
      </c>
      <c r="B5029" s="3">
        <v>45971</v>
      </c>
      <c r="C5029" s="12" t="s">
        <v>2315</v>
      </c>
      <c r="D5029" s="12" t="s">
        <v>61</v>
      </c>
      <c r="E5029" s="12" t="s">
        <v>76</v>
      </c>
      <c r="F5029" s="12" t="s">
        <v>58</v>
      </c>
      <c r="G5029" s="12">
        <v>3.3</v>
      </c>
      <c r="H5029" s="13">
        <v>117.56</v>
      </c>
      <c r="I5029" s="12" t="s">
        <v>25</v>
      </c>
      <c r="J5029" s="13">
        <v>117.56</v>
      </c>
    </row>
    <row r="5030" spans="1:10">
      <c r="A5030" s="12" t="s">
        <v>6292</v>
      </c>
      <c r="B5030" s="3">
        <v>45685</v>
      </c>
      <c r="C5030" s="12" t="s">
        <v>410</v>
      </c>
      <c r="D5030" s="12" t="s">
        <v>80</v>
      </c>
      <c r="E5030" s="12" t="s">
        <v>76</v>
      </c>
      <c r="F5030" s="12" t="s">
        <v>87</v>
      </c>
      <c r="G5030" s="12">
        <v>2.4</v>
      </c>
      <c r="H5030" s="13">
        <v>389.89</v>
      </c>
      <c r="I5030" s="12" t="s">
        <v>26</v>
      </c>
      <c r="J5030" s="13">
        <v>290.43</v>
      </c>
    </row>
    <row r="5031" spans="1:10">
      <c r="A5031" s="12" t="s">
        <v>6293</v>
      </c>
      <c r="B5031" s="3">
        <v>45954</v>
      </c>
      <c r="C5031" s="12" t="s">
        <v>550</v>
      </c>
      <c r="D5031" s="12" t="s">
        <v>65</v>
      </c>
      <c r="E5031" s="12" t="s">
        <v>69</v>
      </c>
      <c r="F5031" s="12" t="s">
        <v>58</v>
      </c>
      <c r="G5031" s="12">
        <v>2.9</v>
      </c>
      <c r="H5031" s="13">
        <v>214.85</v>
      </c>
      <c r="I5031" s="12" t="s">
        <v>25</v>
      </c>
      <c r="J5031" s="13">
        <v>214.85</v>
      </c>
    </row>
    <row r="5032" spans="1:10">
      <c r="A5032" s="12" t="s">
        <v>6294</v>
      </c>
      <c r="B5032" s="3">
        <v>45879</v>
      </c>
      <c r="C5032" s="12" t="s">
        <v>676</v>
      </c>
      <c r="D5032" s="12" t="s">
        <v>80</v>
      </c>
      <c r="E5032" s="12" t="s">
        <v>69</v>
      </c>
      <c r="F5032" s="12" t="s">
        <v>82</v>
      </c>
      <c r="G5032" s="12">
        <v>2.7</v>
      </c>
      <c r="H5032" s="13">
        <v>297.95999999999998</v>
      </c>
      <c r="I5032" s="12" t="s">
        <v>25</v>
      </c>
      <c r="J5032" s="13">
        <v>297.95999999999998</v>
      </c>
    </row>
    <row r="5033" spans="1:10">
      <c r="A5033" s="12" t="s">
        <v>6295</v>
      </c>
      <c r="B5033" s="3">
        <v>46002</v>
      </c>
      <c r="C5033" s="12" t="s">
        <v>2552</v>
      </c>
      <c r="D5033" s="12" t="s">
        <v>80</v>
      </c>
      <c r="E5033" s="12" t="s">
        <v>95</v>
      </c>
      <c r="F5033" s="12" t="s">
        <v>62</v>
      </c>
      <c r="G5033" s="12">
        <v>2.7</v>
      </c>
      <c r="H5033" s="13">
        <v>311.95</v>
      </c>
      <c r="I5033" s="12" t="s">
        <v>25</v>
      </c>
      <c r="J5033" s="13">
        <v>311.95</v>
      </c>
    </row>
    <row r="5034" spans="1:10">
      <c r="A5034" s="12" t="s">
        <v>6296</v>
      </c>
      <c r="B5034" s="3">
        <v>45951</v>
      </c>
      <c r="C5034" s="12" t="s">
        <v>527</v>
      </c>
      <c r="D5034" s="12" t="s">
        <v>90</v>
      </c>
      <c r="E5034" s="12" t="s">
        <v>95</v>
      </c>
      <c r="F5034" s="12" t="s">
        <v>87</v>
      </c>
      <c r="G5034" s="12">
        <v>3</v>
      </c>
      <c r="H5034" s="13">
        <v>197.57</v>
      </c>
      <c r="I5034" s="12" t="s">
        <v>25</v>
      </c>
      <c r="J5034" s="13">
        <v>197.57</v>
      </c>
    </row>
    <row r="5035" spans="1:10">
      <c r="A5035" s="12" t="s">
        <v>6297</v>
      </c>
      <c r="B5035" s="3">
        <v>45964</v>
      </c>
      <c r="C5035" s="12" t="s">
        <v>1677</v>
      </c>
      <c r="D5035" s="12" t="s">
        <v>68</v>
      </c>
      <c r="E5035" s="12" t="s">
        <v>57</v>
      </c>
      <c r="F5035" s="12" t="s">
        <v>77</v>
      </c>
      <c r="G5035" s="12">
        <v>5.8</v>
      </c>
      <c r="H5035" s="13">
        <v>301.11</v>
      </c>
      <c r="I5035" s="12" t="s">
        <v>25</v>
      </c>
      <c r="J5035" s="13">
        <v>301.11</v>
      </c>
    </row>
    <row r="5036" spans="1:10">
      <c r="A5036" s="12" t="s">
        <v>6298</v>
      </c>
      <c r="B5036" s="3">
        <v>45700</v>
      </c>
      <c r="C5036" s="12" t="s">
        <v>719</v>
      </c>
      <c r="D5036" s="12" t="s">
        <v>56</v>
      </c>
      <c r="E5036" s="12" t="s">
        <v>69</v>
      </c>
      <c r="F5036" s="12" t="s">
        <v>100</v>
      </c>
      <c r="G5036" s="12">
        <v>1.2</v>
      </c>
      <c r="H5036" s="13">
        <v>149.19</v>
      </c>
      <c r="I5036" s="12" t="s">
        <v>27</v>
      </c>
      <c r="J5036" s="13">
        <v>0</v>
      </c>
    </row>
    <row r="5037" spans="1:10">
      <c r="A5037" s="12" t="s">
        <v>6299</v>
      </c>
      <c r="B5037" s="3">
        <v>45966</v>
      </c>
      <c r="C5037" s="12" t="s">
        <v>215</v>
      </c>
      <c r="D5037" s="12" t="s">
        <v>90</v>
      </c>
      <c r="E5037" s="12" t="s">
        <v>81</v>
      </c>
      <c r="F5037" s="12" t="s">
        <v>70</v>
      </c>
      <c r="G5037" s="12">
        <v>2.2000000000000002</v>
      </c>
      <c r="H5037" s="13">
        <v>204.48</v>
      </c>
      <c r="I5037" s="12" t="s">
        <v>25</v>
      </c>
      <c r="J5037" s="13">
        <v>204.48</v>
      </c>
    </row>
    <row r="5038" spans="1:10">
      <c r="A5038" s="12" t="s">
        <v>6300</v>
      </c>
      <c r="B5038" s="3">
        <v>45769</v>
      </c>
      <c r="C5038" s="12" t="s">
        <v>676</v>
      </c>
      <c r="D5038" s="12" t="s">
        <v>68</v>
      </c>
      <c r="E5038" s="12" t="s">
        <v>69</v>
      </c>
      <c r="F5038" s="12" t="s">
        <v>100</v>
      </c>
      <c r="G5038" s="12">
        <v>2.8</v>
      </c>
      <c r="H5038" s="13">
        <v>328.21</v>
      </c>
      <c r="I5038" s="12" t="s">
        <v>26</v>
      </c>
      <c r="J5038" s="13">
        <v>278.48</v>
      </c>
    </row>
    <row r="5039" spans="1:10">
      <c r="A5039" s="12" t="s">
        <v>6301</v>
      </c>
      <c r="B5039" s="3">
        <v>45739</v>
      </c>
      <c r="C5039" s="12" t="s">
        <v>6302</v>
      </c>
      <c r="D5039" s="12" t="s">
        <v>61</v>
      </c>
      <c r="E5039" s="12" t="s">
        <v>95</v>
      </c>
      <c r="F5039" s="12" t="s">
        <v>70</v>
      </c>
      <c r="G5039" s="12">
        <v>2.2000000000000002</v>
      </c>
      <c r="H5039" s="13">
        <v>102.83</v>
      </c>
      <c r="I5039" s="12" t="s">
        <v>25</v>
      </c>
      <c r="J5039" s="13">
        <v>102.83</v>
      </c>
    </row>
    <row r="5040" spans="1:10">
      <c r="A5040" s="12" t="s">
        <v>6303</v>
      </c>
      <c r="B5040" s="3">
        <v>45781</v>
      </c>
      <c r="C5040" s="12" t="s">
        <v>1411</v>
      </c>
      <c r="D5040" s="12" t="s">
        <v>80</v>
      </c>
      <c r="E5040" s="12" t="s">
        <v>73</v>
      </c>
      <c r="F5040" s="12" t="s">
        <v>77</v>
      </c>
      <c r="G5040" s="12">
        <v>3.6</v>
      </c>
      <c r="H5040" s="13">
        <v>397.5</v>
      </c>
      <c r="I5040" s="12" t="s">
        <v>26</v>
      </c>
      <c r="J5040" s="13">
        <v>307.87</v>
      </c>
    </row>
    <row r="5041" spans="1:10">
      <c r="A5041" s="12" t="s">
        <v>6304</v>
      </c>
      <c r="B5041" s="3">
        <v>45901</v>
      </c>
      <c r="C5041" s="12" t="s">
        <v>1313</v>
      </c>
      <c r="D5041" s="12" t="s">
        <v>80</v>
      </c>
      <c r="E5041" s="12" t="s">
        <v>76</v>
      </c>
      <c r="F5041" s="12" t="s">
        <v>58</v>
      </c>
      <c r="G5041" s="12">
        <v>3.2</v>
      </c>
      <c r="H5041" s="13">
        <v>367.99</v>
      </c>
      <c r="I5041" s="12" t="s">
        <v>26</v>
      </c>
      <c r="J5041" s="13">
        <v>180.54</v>
      </c>
    </row>
    <row r="5042" spans="1:10">
      <c r="A5042" s="12" t="s">
        <v>6305</v>
      </c>
      <c r="B5042" s="3">
        <v>45841</v>
      </c>
      <c r="C5042" s="12" t="s">
        <v>1077</v>
      </c>
      <c r="D5042" s="12" t="s">
        <v>68</v>
      </c>
      <c r="E5042" s="12" t="s">
        <v>95</v>
      </c>
      <c r="F5042" s="12" t="s">
        <v>100</v>
      </c>
      <c r="G5042" s="12">
        <v>3.5</v>
      </c>
      <c r="H5042" s="13">
        <v>302.73</v>
      </c>
      <c r="I5042" s="12" t="s">
        <v>25</v>
      </c>
      <c r="J5042" s="13">
        <v>302.73</v>
      </c>
    </row>
    <row r="5043" spans="1:10">
      <c r="A5043" s="12" t="s">
        <v>6306</v>
      </c>
      <c r="B5043" s="3">
        <v>45993</v>
      </c>
      <c r="C5043" s="12" t="s">
        <v>139</v>
      </c>
      <c r="D5043" s="12" t="s">
        <v>80</v>
      </c>
      <c r="E5043" s="12" t="s">
        <v>81</v>
      </c>
      <c r="F5043" s="12" t="s">
        <v>100</v>
      </c>
      <c r="G5043" s="12">
        <v>3.8</v>
      </c>
      <c r="H5043" s="13">
        <v>382.14</v>
      </c>
      <c r="I5043" s="12" t="s">
        <v>25</v>
      </c>
      <c r="J5043" s="13">
        <v>382.14</v>
      </c>
    </row>
    <row r="5044" spans="1:10">
      <c r="A5044" s="12" t="s">
        <v>6307</v>
      </c>
      <c r="B5044" s="3">
        <v>45943</v>
      </c>
      <c r="C5044" s="12" t="s">
        <v>731</v>
      </c>
      <c r="D5044" s="12" t="s">
        <v>80</v>
      </c>
      <c r="E5044" s="12" t="s">
        <v>57</v>
      </c>
      <c r="F5044" s="12" t="s">
        <v>100</v>
      </c>
      <c r="G5044" s="12">
        <v>2.8</v>
      </c>
      <c r="H5044" s="13">
        <v>362</v>
      </c>
      <c r="I5044" s="12" t="s">
        <v>26</v>
      </c>
      <c r="J5044" s="13">
        <v>277.43</v>
      </c>
    </row>
    <row r="5045" spans="1:10">
      <c r="A5045" s="12" t="s">
        <v>6308</v>
      </c>
      <c r="B5045" s="3">
        <v>45698</v>
      </c>
      <c r="C5045" s="12" t="s">
        <v>4225</v>
      </c>
      <c r="D5045" s="12" t="s">
        <v>61</v>
      </c>
      <c r="E5045" s="12" t="s">
        <v>57</v>
      </c>
      <c r="F5045" s="12" t="s">
        <v>58</v>
      </c>
      <c r="G5045" s="12">
        <v>1.2</v>
      </c>
      <c r="H5045" s="13">
        <v>99.88</v>
      </c>
      <c r="I5045" s="12" t="s">
        <v>25</v>
      </c>
      <c r="J5045" s="13">
        <v>99.88</v>
      </c>
    </row>
    <row r="5046" spans="1:10">
      <c r="A5046" s="12" t="s">
        <v>6309</v>
      </c>
      <c r="B5046" s="3">
        <v>45789</v>
      </c>
      <c r="C5046" s="12" t="s">
        <v>917</v>
      </c>
      <c r="D5046" s="12" t="s">
        <v>61</v>
      </c>
      <c r="E5046" s="12" t="s">
        <v>57</v>
      </c>
      <c r="F5046" s="12" t="s">
        <v>62</v>
      </c>
      <c r="G5046" s="12">
        <v>3.2</v>
      </c>
      <c r="H5046" s="13">
        <v>108.11</v>
      </c>
      <c r="I5046" s="12" t="s">
        <v>26</v>
      </c>
      <c r="J5046" s="13">
        <v>77.900000000000006</v>
      </c>
    </row>
    <row r="5047" spans="1:10">
      <c r="A5047" s="12" t="s">
        <v>6310</v>
      </c>
      <c r="B5047" s="3">
        <v>45963</v>
      </c>
      <c r="C5047" s="12" t="s">
        <v>1123</v>
      </c>
      <c r="D5047" s="12" t="s">
        <v>61</v>
      </c>
      <c r="E5047" s="12" t="s">
        <v>57</v>
      </c>
      <c r="F5047" s="12" t="s">
        <v>77</v>
      </c>
      <c r="G5047" s="12">
        <v>3.1</v>
      </c>
      <c r="H5047" s="13">
        <v>100.53</v>
      </c>
      <c r="I5047" s="12" t="s">
        <v>26</v>
      </c>
      <c r="J5047" s="13">
        <v>31.18</v>
      </c>
    </row>
    <row r="5048" spans="1:10">
      <c r="A5048" s="12" t="s">
        <v>6311</v>
      </c>
      <c r="B5048" s="3">
        <v>45820</v>
      </c>
      <c r="C5048" s="12" t="s">
        <v>1342</v>
      </c>
      <c r="D5048" s="12" t="s">
        <v>65</v>
      </c>
      <c r="E5048" s="12" t="s">
        <v>76</v>
      </c>
      <c r="F5048" s="12" t="s">
        <v>87</v>
      </c>
      <c r="G5048" s="12">
        <v>3.5</v>
      </c>
      <c r="H5048" s="13">
        <v>212.03</v>
      </c>
      <c r="I5048" s="12" t="s">
        <v>25</v>
      </c>
      <c r="J5048" s="13">
        <v>212.03</v>
      </c>
    </row>
    <row r="5049" spans="1:10">
      <c r="A5049" s="12" t="s">
        <v>6312</v>
      </c>
      <c r="B5049" s="3">
        <v>45662</v>
      </c>
      <c r="C5049" s="12" t="s">
        <v>1021</v>
      </c>
      <c r="D5049" s="12" t="s">
        <v>56</v>
      </c>
      <c r="E5049" s="12" t="s">
        <v>73</v>
      </c>
      <c r="F5049" s="12" t="s">
        <v>62</v>
      </c>
      <c r="G5049" s="12">
        <v>3.6</v>
      </c>
      <c r="H5049" s="13">
        <v>112.14</v>
      </c>
      <c r="I5049" s="12" t="s">
        <v>26</v>
      </c>
      <c r="J5049" s="13">
        <v>46.86</v>
      </c>
    </row>
    <row r="5050" spans="1:10">
      <c r="A5050" s="12" t="s">
        <v>6313</v>
      </c>
      <c r="B5050" s="3">
        <v>46010</v>
      </c>
      <c r="C5050" s="12" t="s">
        <v>242</v>
      </c>
      <c r="D5050" s="12" t="s">
        <v>90</v>
      </c>
      <c r="E5050" s="12" t="s">
        <v>76</v>
      </c>
      <c r="F5050" s="12" t="s">
        <v>103</v>
      </c>
      <c r="G5050" s="12">
        <v>2.1</v>
      </c>
      <c r="H5050" s="13">
        <v>222.89</v>
      </c>
      <c r="I5050" s="12" t="s">
        <v>25</v>
      </c>
      <c r="J5050" s="13">
        <v>222.89</v>
      </c>
    </row>
    <row r="5051" spans="1:10">
      <c r="A5051" s="12" t="s">
        <v>6314</v>
      </c>
      <c r="B5051" s="3">
        <v>45860</v>
      </c>
      <c r="C5051" s="12" t="s">
        <v>228</v>
      </c>
      <c r="D5051" s="12" t="s">
        <v>68</v>
      </c>
      <c r="E5051" s="12" t="s">
        <v>95</v>
      </c>
      <c r="F5051" s="12" t="s">
        <v>87</v>
      </c>
      <c r="G5051" s="12">
        <v>3.5</v>
      </c>
      <c r="H5051" s="13">
        <v>250.13</v>
      </c>
      <c r="I5051" s="12" t="s">
        <v>25</v>
      </c>
      <c r="J5051" s="13">
        <v>250.13</v>
      </c>
    </row>
    <row r="5052" spans="1:10">
      <c r="A5052" s="12" t="s">
        <v>6315</v>
      </c>
      <c r="B5052" s="3">
        <v>45765</v>
      </c>
      <c r="C5052" s="12" t="s">
        <v>292</v>
      </c>
      <c r="D5052" s="12" t="s">
        <v>80</v>
      </c>
      <c r="E5052" s="12" t="s">
        <v>76</v>
      </c>
      <c r="F5052" s="12" t="s">
        <v>87</v>
      </c>
      <c r="G5052" s="12">
        <v>4.0999999999999996</v>
      </c>
      <c r="H5052" s="13">
        <v>360.12</v>
      </c>
      <c r="I5052" s="12" t="s">
        <v>25</v>
      </c>
      <c r="J5052" s="13">
        <v>360.12</v>
      </c>
    </row>
    <row r="5053" spans="1:10">
      <c r="A5053" s="12" t="s">
        <v>6316</v>
      </c>
      <c r="B5053" s="3">
        <v>45884</v>
      </c>
      <c r="C5053" s="12" t="s">
        <v>64</v>
      </c>
      <c r="D5053" s="12" t="s">
        <v>56</v>
      </c>
      <c r="E5053" s="12" t="s">
        <v>69</v>
      </c>
      <c r="F5053" s="12" t="s">
        <v>58</v>
      </c>
      <c r="G5053" s="12">
        <v>2</v>
      </c>
      <c r="H5053" s="13">
        <v>108.77</v>
      </c>
      <c r="I5053" s="12" t="s">
        <v>25</v>
      </c>
      <c r="J5053" s="13">
        <v>108.77</v>
      </c>
    </row>
    <row r="5054" spans="1:10">
      <c r="A5054" s="12" t="s">
        <v>6317</v>
      </c>
      <c r="B5054" s="3">
        <v>46015</v>
      </c>
      <c r="C5054" s="12" t="s">
        <v>825</v>
      </c>
      <c r="D5054" s="12" t="s">
        <v>80</v>
      </c>
      <c r="E5054" s="12" t="s">
        <v>81</v>
      </c>
      <c r="F5054" s="12" t="s">
        <v>58</v>
      </c>
      <c r="G5054" s="12">
        <v>2.9</v>
      </c>
      <c r="H5054" s="13">
        <v>408.39</v>
      </c>
      <c r="I5054" s="12" t="s">
        <v>25</v>
      </c>
      <c r="J5054" s="13">
        <v>408.39</v>
      </c>
    </row>
    <row r="5055" spans="1:10">
      <c r="A5055" s="12" t="s">
        <v>6318</v>
      </c>
      <c r="B5055" s="3">
        <v>45870</v>
      </c>
      <c r="C5055" s="12" t="s">
        <v>4490</v>
      </c>
      <c r="D5055" s="12" t="s">
        <v>90</v>
      </c>
      <c r="E5055" s="12" t="s">
        <v>69</v>
      </c>
      <c r="F5055" s="12" t="s">
        <v>87</v>
      </c>
      <c r="G5055" s="12">
        <v>3.6</v>
      </c>
      <c r="H5055" s="13">
        <v>173.79</v>
      </c>
      <c r="I5055" s="12" t="s">
        <v>25</v>
      </c>
      <c r="J5055" s="13">
        <v>173.79</v>
      </c>
    </row>
    <row r="5056" spans="1:10">
      <c r="A5056" s="12" t="s">
        <v>6319</v>
      </c>
      <c r="B5056" s="3">
        <v>46016</v>
      </c>
      <c r="C5056" s="12" t="s">
        <v>1056</v>
      </c>
      <c r="D5056" s="12" t="s">
        <v>65</v>
      </c>
      <c r="E5056" s="12" t="s">
        <v>57</v>
      </c>
      <c r="F5056" s="12" t="s">
        <v>100</v>
      </c>
      <c r="G5056" s="12">
        <v>3.1</v>
      </c>
      <c r="H5056" s="13">
        <v>255.14</v>
      </c>
      <c r="I5056" s="12" t="s">
        <v>25</v>
      </c>
      <c r="J5056" s="13">
        <v>255.14</v>
      </c>
    </row>
    <row r="5057" spans="1:10">
      <c r="A5057" s="12" t="s">
        <v>6320</v>
      </c>
      <c r="B5057" s="3">
        <v>45700</v>
      </c>
      <c r="C5057" s="12" t="s">
        <v>1922</v>
      </c>
      <c r="D5057" s="12" t="s">
        <v>56</v>
      </c>
      <c r="E5057" s="12" t="s">
        <v>81</v>
      </c>
      <c r="F5057" s="12" t="s">
        <v>82</v>
      </c>
      <c r="G5057" s="12">
        <v>4.2</v>
      </c>
      <c r="H5057" s="13">
        <v>131</v>
      </c>
      <c r="I5057" s="12" t="s">
        <v>25</v>
      </c>
      <c r="J5057" s="13">
        <v>131</v>
      </c>
    </row>
    <row r="5058" spans="1:10">
      <c r="A5058" s="12" t="s">
        <v>6321</v>
      </c>
      <c r="B5058" s="3">
        <v>45697</v>
      </c>
      <c r="C5058" s="12" t="s">
        <v>322</v>
      </c>
      <c r="D5058" s="12" t="s">
        <v>61</v>
      </c>
      <c r="E5058" s="12" t="s">
        <v>69</v>
      </c>
      <c r="F5058" s="12" t="s">
        <v>103</v>
      </c>
      <c r="G5058" s="12">
        <v>4.3</v>
      </c>
      <c r="H5058" s="13">
        <v>103.55</v>
      </c>
      <c r="I5058" s="12" t="s">
        <v>27</v>
      </c>
      <c r="J5058" s="13">
        <v>0</v>
      </c>
    </row>
    <row r="5059" spans="1:10">
      <c r="A5059" s="12" t="s">
        <v>6322</v>
      </c>
      <c r="B5059" s="3">
        <v>45870</v>
      </c>
      <c r="C5059" s="12" t="s">
        <v>525</v>
      </c>
      <c r="D5059" s="12" t="s">
        <v>65</v>
      </c>
      <c r="E5059" s="12" t="s">
        <v>73</v>
      </c>
      <c r="F5059" s="12" t="s">
        <v>70</v>
      </c>
      <c r="G5059" s="12">
        <v>2.6</v>
      </c>
      <c r="H5059" s="13">
        <v>217.6</v>
      </c>
      <c r="I5059" s="12" t="s">
        <v>26</v>
      </c>
      <c r="J5059" s="13">
        <v>131.9</v>
      </c>
    </row>
    <row r="5060" spans="1:10">
      <c r="A5060" s="12" t="s">
        <v>6323</v>
      </c>
      <c r="B5060" s="3">
        <v>45864</v>
      </c>
      <c r="C5060" s="12" t="s">
        <v>914</v>
      </c>
      <c r="D5060" s="12" t="s">
        <v>65</v>
      </c>
      <c r="E5060" s="12" t="s">
        <v>81</v>
      </c>
      <c r="F5060" s="12" t="s">
        <v>77</v>
      </c>
      <c r="G5060" s="12">
        <v>4.5</v>
      </c>
      <c r="H5060" s="13">
        <v>212.58</v>
      </c>
      <c r="I5060" s="12" t="s">
        <v>25</v>
      </c>
      <c r="J5060" s="13">
        <v>212.58</v>
      </c>
    </row>
    <row r="5061" spans="1:10">
      <c r="A5061" s="12" t="s">
        <v>6324</v>
      </c>
      <c r="B5061" s="3">
        <v>45679</v>
      </c>
      <c r="C5061" s="12" t="s">
        <v>3017</v>
      </c>
      <c r="D5061" s="12" t="s">
        <v>90</v>
      </c>
      <c r="E5061" s="12" t="s">
        <v>76</v>
      </c>
      <c r="F5061" s="12" t="s">
        <v>62</v>
      </c>
      <c r="G5061" s="12">
        <v>1.1000000000000001</v>
      </c>
      <c r="H5061" s="13">
        <v>216.7</v>
      </c>
      <c r="I5061" s="12" t="s">
        <v>25</v>
      </c>
      <c r="J5061" s="13">
        <v>216.7</v>
      </c>
    </row>
    <row r="5062" spans="1:10">
      <c r="A5062" s="12" t="s">
        <v>6325</v>
      </c>
      <c r="B5062" s="3">
        <v>45673</v>
      </c>
      <c r="C5062" s="12" t="s">
        <v>255</v>
      </c>
      <c r="D5062" s="12" t="s">
        <v>68</v>
      </c>
      <c r="E5062" s="12" t="s">
        <v>95</v>
      </c>
      <c r="F5062" s="12" t="s">
        <v>87</v>
      </c>
      <c r="G5062" s="12">
        <v>3.7</v>
      </c>
      <c r="H5062" s="13">
        <v>266.43</v>
      </c>
      <c r="I5062" s="12" t="s">
        <v>25</v>
      </c>
      <c r="J5062" s="13">
        <v>266.43</v>
      </c>
    </row>
    <row r="5063" spans="1:10">
      <c r="A5063" s="12" t="s">
        <v>6326</v>
      </c>
      <c r="B5063" s="3">
        <v>45715</v>
      </c>
      <c r="C5063" s="12" t="s">
        <v>135</v>
      </c>
      <c r="D5063" s="12" t="s">
        <v>68</v>
      </c>
      <c r="E5063" s="12" t="s">
        <v>73</v>
      </c>
      <c r="F5063" s="12" t="s">
        <v>70</v>
      </c>
      <c r="G5063" s="12">
        <v>3.4</v>
      </c>
      <c r="H5063" s="13">
        <v>248.05</v>
      </c>
      <c r="I5063" s="12" t="s">
        <v>27</v>
      </c>
      <c r="J5063" s="13">
        <v>0</v>
      </c>
    </row>
    <row r="5064" spans="1:10">
      <c r="A5064" s="12" t="s">
        <v>6327</v>
      </c>
      <c r="B5064" s="3">
        <v>45904</v>
      </c>
      <c r="C5064" s="12" t="s">
        <v>3732</v>
      </c>
      <c r="D5064" s="12" t="s">
        <v>61</v>
      </c>
      <c r="E5064" s="12" t="s">
        <v>69</v>
      </c>
      <c r="F5064" s="12" t="s">
        <v>82</v>
      </c>
      <c r="G5064" s="12">
        <v>3.7</v>
      </c>
      <c r="H5064" s="13">
        <v>112.53</v>
      </c>
      <c r="I5064" s="12" t="s">
        <v>25</v>
      </c>
      <c r="J5064" s="13">
        <v>112.53</v>
      </c>
    </row>
    <row r="5065" spans="1:10">
      <c r="A5065" s="12" t="s">
        <v>6328</v>
      </c>
      <c r="B5065" s="3">
        <v>45881</v>
      </c>
      <c r="C5065" s="12" t="s">
        <v>1063</v>
      </c>
      <c r="D5065" s="12" t="s">
        <v>56</v>
      </c>
      <c r="E5065" s="12" t="s">
        <v>95</v>
      </c>
      <c r="F5065" s="12" t="s">
        <v>82</v>
      </c>
      <c r="G5065" s="12">
        <v>1</v>
      </c>
      <c r="H5065" s="13">
        <v>146.18</v>
      </c>
      <c r="I5065" s="12" t="s">
        <v>26</v>
      </c>
      <c r="J5065" s="13">
        <v>65.69</v>
      </c>
    </row>
    <row r="5066" spans="1:10">
      <c r="A5066" s="12" t="s">
        <v>6329</v>
      </c>
      <c r="B5066" s="3">
        <v>45734</v>
      </c>
      <c r="C5066" s="12" t="s">
        <v>2304</v>
      </c>
      <c r="D5066" s="12" t="s">
        <v>90</v>
      </c>
      <c r="E5066" s="12" t="s">
        <v>95</v>
      </c>
      <c r="F5066" s="12" t="s">
        <v>87</v>
      </c>
      <c r="G5066" s="12">
        <v>3.3</v>
      </c>
      <c r="H5066" s="13">
        <v>182.09</v>
      </c>
      <c r="I5066" s="12" t="s">
        <v>26</v>
      </c>
      <c r="J5066" s="13">
        <v>128.24</v>
      </c>
    </row>
    <row r="5067" spans="1:10">
      <c r="A5067" s="12" t="s">
        <v>6330</v>
      </c>
      <c r="B5067" s="3">
        <v>45856</v>
      </c>
      <c r="C5067" s="12" t="s">
        <v>94</v>
      </c>
      <c r="D5067" s="12" t="s">
        <v>80</v>
      </c>
      <c r="E5067" s="12" t="s">
        <v>81</v>
      </c>
      <c r="F5067" s="12" t="s">
        <v>70</v>
      </c>
      <c r="G5067" s="12">
        <v>2.5</v>
      </c>
      <c r="H5067" s="13">
        <v>390.22</v>
      </c>
      <c r="I5067" s="12" t="s">
        <v>26</v>
      </c>
      <c r="J5067" s="13">
        <v>275.51</v>
      </c>
    </row>
    <row r="5068" spans="1:10">
      <c r="A5068" s="12" t="s">
        <v>6331</v>
      </c>
      <c r="B5068" s="3">
        <v>45830</v>
      </c>
      <c r="C5068" s="12" t="s">
        <v>3010</v>
      </c>
      <c r="D5068" s="12" t="s">
        <v>56</v>
      </c>
      <c r="E5068" s="12" t="s">
        <v>81</v>
      </c>
      <c r="F5068" s="12" t="s">
        <v>103</v>
      </c>
      <c r="G5068" s="12">
        <v>1.9</v>
      </c>
      <c r="H5068" s="13">
        <v>140.96</v>
      </c>
      <c r="I5068" s="12" t="s">
        <v>25</v>
      </c>
      <c r="J5068" s="13">
        <v>140.96</v>
      </c>
    </row>
    <row r="5069" spans="1:10">
      <c r="A5069" s="12" t="s">
        <v>6332</v>
      </c>
      <c r="B5069" s="3">
        <v>45943</v>
      </c>
      <c r="C5069" s="12" t="s">
        <v>510</v>
      </c>
      <c r="D5069" s="12" t="s">
        <v>90</v>
      </c>
      <c r="E5069" s="12" t="s">
        <v>76</v>
      </c>
      <c r="F5069" s="12" t="s">
        <v>77</v>
      </c>
      <c r="G5069" s="12">
        <v>3</v>
      </c>
      <c r="H5069" s="13">
        <v>225.64</v>
      </c>
      <c r="I5069" s="12" t="s">
        <v>25</v>
      </c>
      <c r="J5069" s="13">
        <v>225.64</v>
      </c>
    </row>
    <row r="5070" spans="1:10">
      <c r="A5070" s="12" t="s">
        <v>6333</v>
      </c>
      <c r="B5070" s="3">
        <v>45696</v>
      </c>
      <c r="C5070" s="12" t="s">
        <v>3872</v>
      </c>
      <c r="D5070" s="12" t="s">
        <v>90</v>
      </c>
      <c r="E5070" s="12" t="s">
        <v>81</v>
      </c>
      <c r="F5070" s="12" t="s">
        <v>77</v>
      </c>
      <c r="G5070" s="12">
        <v>2.4</v>
      </c>
      <c r="H5070" s="13">
        <v>198.52</v>
      </c>
      <c r="I5070" s="12" t="s">
        <v>25</v>
      </c>
      <c r="J5070" s="13">
        <v>198.52</v>
      </c>
    </row>
    <row r="5071" spans="1:10">
      <c r="A5071" s="12" t="s">
        <v>6334</v>
      </c>
      <c r="B5071" s="3">
        <v>45938</v>
      </c>
      <c r="C5071" s="12" t="s">
        <v>690</v>
      </c>
      <c r="D5071" s="12" t="s">
        <v>68</v>
      </c>
      <c r="E5071" s="12" t="s">
        <v>76</v>
      </c>
      <c r="F5071" s="12" t="s">
        <v>82</v>
      </c>
      <c r="G5071" s="12">
        <v>3.8</v>
      </c>
      <c r="H5071" s="13">
        <v>269.27</v>
      </c>
      <c r="I5071" s="12" t="s">
        <v>25</v>
      </c>
      <c r="J5071" s="13">
        <v>269.27</v>
      </c>
    </row>
    <row r="5072" spans="1:10">
      <c r="A5072" s="12" t="s">
        <v>6335</v>
      </c>
      <c r="B5072" s="3">
        <v>45811</v>
      </c>
      <c r="C5072" s="12" t="s">
        <v>266</v>
      </c>
      <c r="D5072" s="12" t="s">
        <v>80</v>
      </c>
      <c r="E5072" s="12" t="s">
        <v>69</v>
      </c>
      <c r="F5072" s="12" t="s">
        <v>82</v>
      </c>
      <c r="G5072" s="12">
        <v>3.1</v>
      </c>
      <c r="H5072" s="13">
        <v>357.98</v>
      </c>
      <c r="I5072" s="12" t="s">
        <v>25</v>
      </c>
      <c r="J5072" s="13">
        <v>357.98</v>
      </c>
    </row>
    <row r="5073" spans="1:10">
      <c r="A5073" s="12" t="s">
        <v>6336</v>
      </c>
      <c r="B5073" s="3">
        <v>45929</v>
      </c>
      <c r="C5073" s="12" t="s">
        <v>1054</v>
      </c>
      <c r="D5073" s="12" t="s">
        <v>56</v>
      </c>
      <c r="E5073" s="12" t="s">
        <v>81</v>
      </c>
      <c r="F5073" s="12" t="s">
        <v>77</v>
      </c>
      <c r="G5073" s="12">
        <v>1.5</v>
      </c>
      <c r="H5073" s="13">
        <v>143.35</v>
      </c>
      <c r="I5073" s="12" t="s">
        <v>25</v>
      </c>
      <c r="J5073" s="13">
        <v>143.35</v>
      </c>
    </row>
    <row r="5074" spans="1:10">
      <c r="A5074" s="12" t="s">
        <v>6337</v>
      </c>
      <c r="B5074" s="3">
        <v>45721</v>
      </c>
      <c r="C5074" s="12" t="s">
        <v>565</v>
      </c>
      <c r="D5074" s="12" t="s">
        <v>90</v>
      </c>
      <c r="E5074" s="12" t="s">
        <v>81</v>
      </c>
      <c r="F5074" s="12" t="s">
        <v>70</v>
      </c>
      <c r="G5074" s="12">
        <v>4.8</v>
      </c>
      <c r="H5074" s="13">
        <v>188.81</v>
      </c>
      <c r="I5074" s="12" t="s">
        <v>25</v>
      </c>
      <c r="J5074" s="13">
        <v>188.81</v>
      </c>
    </row>
    <row r="5075" spans="1:10">
      <c r="A5075" s="12" t="s">
        <v>6338</v>
      </c>
      <c r="B5075" s="3">
        <v>45974</v>
      </c>
      <c r="C5075" s="12" t="s">
        <v>1503</v>
      </c>
      <c r="D5075" s="12" t="s">
        <v>56</v>
      </c>
      <c r="E5075" s="12" t="s">
        <v>95</v>
      </c>
      <c r="F5075" s="12" t="s">
        <v>103</v>
      </c>
      <c r="G5075" s="12">
        <v>2.8</v>
      </c>
      <c r="H5075" s="13">
        <v>117.4</v>
      </c>
      <c r="I5075" s="12" t="s">
        <v>25</v>
      </c>
      <c r="J5075" s="13">
        <v>117.4</v>
      </c>
    </row>
    <row r="5076" spans="1:10">
      <c r="A5076" s="12" t="s">
        <v>6339</v>
      </c>
      <c r="B5076" s="3">
        <v>45946</v>
      </c>
      <c r="C5076" s="12" t="s">
        <v>1308</v>
      </c>
      <c r="D5076" s="12" t="s">
        <v>56</v>
      </c>
      <c r="E5076" s="12" t="s">
        <v>95</v>
      </c>
      <c r="F5076" s="12" t="s">
        <v>103</v>
      </c>
      <c r="G5076" s="12">
        <v>4.4000000000000004</v>
      </c>
      <c r="H5076" s="13">
        <v>125.73</v>
      </c>
      <c r="I5076" s="12" t="s">
        <v>25</v>
      </c>
      <c r="J5076" s="13">
        <v>125.73</v>
      </c>
    </row>
    <row r="5077" spans="1:10">
      <c r="A5077" s="12" t="s">
        <v>6340</v>
      </c>
      <c r="B5077" s="3">
        <v>45933</v>
      </c>
      <c r="C5077" s="12" t="s">
        <v>431</v>
      </c>
      <c r="D5077" s="12" t="s">
        <v>90</v>
      </c>
      <c r="E5077" s="12" t="s">
        <v>81</v>
      </c>
      <c r="F5077" s="12" t="s">
        <v>87</v>
      </c>
      <c r="G5077" s="12">
        <v>1.5</v>
      </c>
      <c r="H5077" s="13">
        <v>164.43</v>
      </c>
      <c r="I5077" s="12" t="s">
        <v>25</v>
      </c>
      <c r="J5077" s="13">
        <v>164.43</v>
      </c>
    </row>
    <row r="5078" spans="1:10">
      <c r="A5078" s="12" t="s">
        <v>6341</v>
      </c>
      <c r="B5078" s="3">
        <v>45793</v>
      </c>
      <c r="C5078" s="12" t="s">
        <v>1622</v>
      </c>
      <c r="D5078" s="12" t="s">
        <v>90</v>
      </c>
      <c r="E5078" s="12" t="s">
        <v>95</v>
      </c>
      <c r="F5078" s="12" t="s">
        <v>58</v>
      </c>
      <c r="G5078" s="12">
        <v>4.2</v>
      </c>
      <c r="H5078" s="13">
        <v>201.13</v>
      </c>
      <c r="I5078" s="12" t="s">
        <v>25</v>
      </c>
      <c r="J5078" s="13">
        <v>201.13</v>
      </c>
    </row>
    <row r="5079" spans="1:10">
      <c r="A5079" s="12" t="s">
        <v>6342</v>
      </c>
      <c r="B5079" s="3">
        <v>45897</v>
      </c>
      <c r="C5079" s="12" t="s">
        <v>2143</v>
      </c>
      <c r="D5079" s="12" t="s">
        <v>90</v>
      </c>
      <c r="E5079" s="12" t="s">
        <v>81</v>
      </c>
      <c r="F5079" s="12" t="s">
        <v>62</v>
      </c>
      <c r="G5079" s="12">
        <v>4.7</v>
      </c>
      <c r="H5079" s="13">
        <v>206.93</v>
      </c>
      <c r="I5079" s="12" t="s">
        <v>25</v>
      </c>
      <c r="J5079" s="13">
        <v>206.93</v>
      </c>
    </row>
    <row r="5080" spans="1:10">
      <c r="A5080" s="12" t="s">
        <v>6343</v>
      </c>
      <c r="B5080" s="3">
        <v>45720</v>
      </c>
      <c r="C5080" s="12" t="s">
        <v>2994</v>
      </c>
      <c r="D5080" s="12" t="s">
        <v>56</v>
      </c>
      <c r="E5080" s="12" t="s">
        <v>95</v>
      </c>
      <c r="F5080" s="12" t="s">
        <v>87</v>
      </c>
      <c r="G5080" s="12">
        <v>4</v>
      </c>
      <c r="H5080" s="13">
        <v>106.86</v>
      </c>
      <c r="I5080" s="12" t="s">
        <v>25</v>
      </c>
      <c r="J5080" s="13">
        <v>106.86</v>
      </c>
    </row>
    <row r="5081" spans="1:10">
      <c r="A5081" s="12" t="s">
        <v>6344</v>
      </c>
      <c r="B5081" s="3">
        <v>45892</v>
      </c>
      <c r="C5081" s="12" t="s">
        <v>390</v>
      </c>
      <c r="D5081" s="12" t="s">
        <v>56</v>
      </c>
      <c r="E5081" s="12" t="s">
        <v>81</v>
      </c>
      <c r="F5081" s="12" t="s">
        <v>87</v>
      </c>
      <c r="G5081" s="12">
        <v>3.2</v>
      </c>
      <c r="H5081" s="13">
        <v>106.49</v>
      </c>
      <c r="I5081" s="12" t="s">
        <v>25</v>
      </c>
      <c r="J5081" s="13">
        <v>106.49</v>
      </c>
    </row>
    <row r="5082" spans="1:10">
      <c r="A5082" s="12" t="s">
        <v>6345</v>
      </c>
      <c r="B5082" s="3">
        <v>45900</v>
      </c>
      <c r="C5082" s="12" t="s">
        <v>238</v>
      </c>
      <c r="D5082" s="12" t="s">
        <v>68</v>
      </c>
      <c r="E5082" s="12" t="s">
        <v>69</v>
      </c>
      <c r="F5082" s="12" t="s">
        <v>82</v>
      </c>
      <c r="G5082" s="12">
        <v>3.8</v>
      </c>
      <c r="H5082" s="13">
        <v>285.82</v>
      </c>
      <c r="I5082" s="12" t="s">
        <v>25</v>
      </c>
      <c r="J5082" s="13">
        <v>285.82</v>
      </c>
    </row>
    <row r="5083" spans="1:10">
      <c r="A5083" s="12" t="s">
        <v>6346</v>
      </c>
      <c r="B5083" s="3">
        <v>45877</v>
      </c>
      <c r="C5083" s="12" t="s">
        <v>1220</v>
      </c>
      <c r="D5083" s="12" t="s">
        <v>90</v>
      </c>
      <c r="E5083" s="12" t="s">
        <v>76</v>
      </c>
      <c r="F5083" s="12" t="s">
        <v>70</v>
      </c>
      <c r="G5083" s="12">
        <v>2.9</v>
      </c>
      <c r="H5083" s="13">
        <v>189.95</v>
      </c>
      <c r="I5083" s="12" t="s">
        <v>25</v>
      </c>
      <c r="J5083" s="13">
        <v>189.95</v>
      </c>
    </row>
    <row r="5084" spans="1:10">
      <c r="A5084" s="12" t="s">
        <v>6347</v>
      </c>
      <c r="B5084" s="3">
        <v>45705</v>
      </c>
      <c r="C5084" s="12" t="s">
        <v>2728</v>
      </c>
      <c r="D5084" s="12" t="s">
        <v>65</v>
      </c>
      <c r="E5084" s="12" t="s">
        <v>73</v>
      </c>
      <c r="F5084" s="12" t="s">
        <v>100</v>
      </c>
      <c r="G5084" s="12">
        <v>2.5</v>
      </c>
      <c r="H5084" s="13">
        <v>211.64</v>
      </c>
      <c r="I5084" s="12" t="s">
        <v>25</v>
      </c>
      <c r="J5084" s="13">
        <v>211.64</v>
      </c>
    </row>
    <row r="5085" spans="1:10">
      <c r="A5085" s="12" t="s">
        <v>6348</v>
      </c>
      <c r="B5085" s="3">
        <v>45983</v>
      </c>
      <c r="C5085" s="12" t="s">
        <v>1511</v>
      </c>
      <c r="D5085" s="12" t="s">
        <v>56</v>
      </c>
      <c r="E5085" s="12" t="s">
        <v>95</v>
      </c>
      <c r="F5085" s="12" t="s">
        <v>103</v>
      </c>
      <c r="G5085" s="12">
        <v>4.7</v>
      </c>
      <c r="H5085" s="13">
        <v>126.05</v>
      </c>
      <c r="I5085" s="12" t="s">
        <v>25</v>
      </c>
      <c r="J5085" s="13">
        <v>126.05</v>
      </c>
    </row>
    <row r="5086" spans="1:10">
      <c r="A5086" s="12" t="s">
        <v>6349</v>
      </c>
      <c r="B5086" s="3">
        <v>45844</v>
      </c>
      <c r="C5086" s="12" t="s">
        <v>6350</v>
      </c>
      <c r="D5086" s="12" t="s">
        <v>61</v>
      </c>
      <c r="E5086" s="12" t="s">
        <v>69</v>
      </c>
      <c r="F5086" s="12" t="s">
        <v>100</v>
      </c>
      <c r="G5086" s="12">
        <v>1.5</v>
      </c>
      <c r="H5086" s="13">
        <v>128.6</v>
      </c>
      <c r="I5086" s="12" t="s">
        <v>25</v>
      </c>
      <c r="J5086" s="13">
        <v>128.6</v>
      </c>
    </row>
    <row r="5087" spans="1:10">
      <c r="A5087" s="12" t="s">
        <v>6351</v>
      </c>
      <c r="B5087" s="3">
        <v>46010</v>
      </c>
      <c r="C5087" s="12" t="s">
        <v>594</v>
      </c>
      <c r="D5087" s="12" t="s">
        <v>61</v>
      </c>
      <c r="E5087" s="12" t="s">
        <v>81</v>
      </c>
      <c r="F5087" s="12" t="s">
        <v>62</v>
      </c>
      <c r="G5087" s="12">
        <v>3.8</v>
      </c>
      <c r="H5087" s="13">
        <v>100.07</v>
      </c>
      <c r="I5087" s="12" t="s">
        <v>26</v>
      </c>
      <c r="J5087" s="13">
        <v>45.75</v>
      </c>
    </row>
    <row r="5088" spans="1:10">
      <c r="A5088" s="12" t="s">
        <v>6352</v>
      </c>
      <c r="B5088" s="3">
        <v>45957</v>
      </c>
      <c r="C5088" s="12" t="s">
        <v>6353</v>
      </c>
      <c r="D5088" s="12" t="s">
        <v>68</v>
      </c>
      <c r="E5088" s="12" t="s">
        <v>81</v>
      </c>
      <c r="F5088" s="12" t="s">
        <v>58</v>
      </c>
      <c r="G5088" s="12">
        <v>1.9</v>
      </c>
      <c r="H5088" s="13">
        <v>301.19</v>
      </c>
      <c r="I5088" s="12" t="s">
        <v>26</v>
      </c>
      <c r="J5088" s="13">
        <v>254.02</v>
      </c>
    </row>
    <row r="5089" spans="1:10">
      <c r="A5089" s="12" t="s">
        <v>6354</v>
      </c>
      <c r="B5089" s="3">
        <v>45934</v>
      </c>
      <c r="C5089" s="12" t="s">
        <v>2016</v>
      </c>
      <c r="D5089" s="12" t="s">
        <v>56</v>
      </c>
      <c r="E5089" s="12" t="s">
        <v>69</v>
      </c>
      <c r="F5089" s="12" t="s">
        <v>103</v>
      </c>
      <c r="G5089" s="12">
        <v>1.9</v>
      </c>
      <c r="H5089" s="13">
        <v>121.22</v>
      </c>
      <c r="I5089" s="12" t="s">
        <v>25</v>
      </c>
      <c r="J5089" s="13">
        <v>121.22</v>
      </c>
    </row>
    <row r="5090" spans="1:10">
      <c r="A5090" s="12" t="s">
        <v>6355</v>
      </c>
      <c r="B5090" s="3">
        <v>45724</v>
      </c>
      <c r="C5090" s="12" t="s">
        <v>506</v>
      </c>
      <c r="D5090" s="12" t="s">
        <v>61</v>
      </c>
      <c r="E5090" s="12" t="s">
        <v>69</v>
      </c>
      <c r="F5090" s="12" t="s">
        <v>70</v>
      </c>
      <c r="G5090" s="12">
        <v>3.1</v>
      </c>
      <c r="H5090" s="13">
        <v>115.04</v>
      </c>
      <c r="I5090" s="12" t="s">
        <v>25</v>
      </c>
      <c r="J5090" s="13">
        <v>115.04</v>
      </c>
    </row>
    <row r="5091" spans="1:10">
      <c r="A5091" s="12" t="s">
        <v>6356</v>
      </c>
      <c r="B5091" s="3">
        <v>45841</v>
      </c>
      <c r="C5091" s="12" t="s">
        <v>84</v>
      </c>
      <c r="D5091" s="12" t="s">
        <v>80</v>
      </c>
      <c r="E5091" s="12" t="s">
        <v>76</v>
      </c>
      <c r="F5091" s="12" t="s">
        <v>62</v>
      </c>
      <c r="G5091" s="12">
        <v>3.1</v>
      </c>
      <c r="H5091" s="13">
        <v>401.61</v>
      </c>
      <c r="I5091" s="12" t="s">
        <v>26</v>
      </c>
      <c r="J5091" s="13">
        <v>140.97999999999999</v>
      </c>
    </row>
    <row r="5092" spans="1:10">
      <c r="A5092" s="12" t="s">
        <v>6357</v>
      </c>
      <c r="B5092" s="3">
        <v>45682</v>
      </c>
      <c r="C5092" s="12" t="s">
        <v>2226</v>
      </c>
      <c r="D5092" s="12" t="s">
        <v>80</v>
      </c>
      <c r="E5092" s="12" t="s">
        <v>69</v>
      </c>
      <c r="F5092" s="12" t="s">
        <v>58</v>
      </c>
      <c r="G5092" s="12">
        <v>4.8</v>
      </c>
      <c r="H5092" s="13">
        <v>411.07</v>
      </c>
      <c r="I5092" s="12" t="s">
        <v>25</v>
      </c>
      <c r="J5092" s="13">
        <v>411.07</v>
      </c>
    </row>
    <row r="5093" spans="1:10">
      <c r="A5093" s="12" t="s">
        <v>6358</v>
      </c>
      <c r="B5093" s="3">
        <v>45976</v>
      </c>
      <c r="C5093" s="12" t="s">
        <v>113</v>
      </c>
      <c r="D5093" s="12" t="s">
        <v>68</v>
      </c>
      <c r="E5093" s="12" t="s">
        <v>76</v>
      </c>
      <c r="F5093" s="12" t="s">
        <v>70</v>
      </c>
      <c r="G5093" s="12">
        <v>3.7</v>
      </c>
      <c r="H5093" s="13">
        <v>285.95</v>
      </c>
      <c r="I5093" s="12" t="s">
        <v>25</v>
      </c>
      <c r="J5093" s="13">
        <v>285.95</v>
      </c>
    </row>
    <row r="5094" spans="1:10">
      <c r="A5094" s="12" t="s">
        <v>6359</v>
      </c>
      <c r="B5094" s="3">
        <v>45697</v>
      </c>
      <c r="C5094" s="12" t="s">
        <v>1648</v>
      </c>
      <c r="D5094" s="12" t="s">
        <v>80</v>
      </c>
      <c r="E5094" s="12" t="s">
        <v>57</v>
      </c>
      <c r="F5094" s="12" t="s">
        <v>103</v>
      </c>
      <c r="G5094" s="12">
        <v>3.9</v>
      </c>
      <c r="H5094" s="13">
        <v>396.14</v>
      </c>
      <c r="I5094" s="12" t="s">
        <v>25</v>
      </c>
      <c r="J5094" s="13">
        <v>396.14</v>
      </c>
    </row>
    <row r="5095" spans="1:10">
      <c r="A5095" s="12" t="s">
        <v>6360</v>
      </c>
      <c r="B5095" s="3">
        <v>45861</v>
      </c>
      <c r="C5095" s="12" t="s">
        <v>105</v>
      </c>
      <c r="D5095" s="12" t="s">
        <v>90</v>
      </c>
      <c r="E5095" s="12" t="s">
        <v>76</v>
      </c>
      <c r="F5095" s="12" t="s">
        <v>103</v>
      </c>
      <c r="G5095" s="12">
        <v>2.9</v>
      </c>
      <c r="H5095" s="13">
        <v>213.41</v>
      </c>
      <c r="I5095" s="12" t="s">
        <v>25</v>
      </c>
      <c r="J5095" s="13">
        <v>213.41</v>
      </c>
    </row>
    <row r="5096" spans="1:10">
      <c r="A5096" s="12" t="s">
        <v>6361</v>
      </c>
      <c r="B5096" s="3">
        <v>45850</v>
      </c>
      <c r="C5096" s="12" t="s">
        <v>2718</v>
      </c>
      <c r="D5096" s="12" t="s">
        <v>90</v>
      </c>
      <c r="E5096" s="12" t="s">
        <v>69</v>
      </c>
      <c r="F5096" s="12" t="s">
        <v>103</v>
      </c>
      <c r="G5096" s="12">
        <v>3.5</v>
      </c>
      <c r="H5096" s="13">
        <v>173.32</v>
      </c>
      <c r="I5096" s="12" t="s">
        <v>26</v>
      </c>
      <c r="J5096" s="13">
        <v>80.72</v>
      </c>
    </row>
    <row r="5097" spans="1:10">
      <c r="A5097" s="12" t="s">
        <v>6362</v>
      </c>
      <c r="B5097" s="3">
        <v>45939</v>
      </c>
      <c r="C5097" s="12" t="s">
        <v>183</v>
      </c>
      <c r="D5097" s="12" t="s">
        <v>90</v>
      </c>
      <c r="E5097" s="12" t="s">
        <v>73</v>
      </c>
      <c r="F5097" s="12" t="s">
        <v>82</v>
      </c>
      <c r="G5097" s="12">
        <v>1.8</v>
      </c>
      <c r="H5097" s="13">
        <v>162.72</v>
      </c>
      <c r="I5097" s="12" t="s">
        <v>25</v>
      </c>
      <c r="J5097" s="13">
        <v>162.72</v>
      </c>
    </row>
    <row r="5098" spans="1:10">
      <c r="A5098" s="12" t="s">
        <v>6363</v>
      </c>
      <c r="B5098" s="3">
        <v>45895</v>
      </c>
      <c r="C5098" s="12" t="s">
        <v>1304</v>
      </c>
      <c r="D5098" s="12" t="s">
        <v>80</v>
      </c>
      <c r="E5098" s="12" t="s">
        <v>73</v>
      </c>
      <c r="F5098" s="12" t="s">
        <v>58</v>
      </c>
      <c r="G5098" s="12">
        <v>4.4000000000000004</v>
      </c>
      <c r="H5098" s="13">
        <v>363.14</v>
      </c>
      <c r="I5098" s="12" t="s">
        <v>25</v>
      </c>
      <c r="J5098" s="13">
        <v>363.14</v>
      </c>
    </row>
    <row r="5099" spans="1:10">
      <c r="A5099" s="12" t="s">
        <v>6364</v>
      </c>
      <c r="B5099" s="3">
        <v>45805</v>
      </c>
      <c r="C5099" s="12" t="s">
        <v>1395</v>
      </c>
      <c r="D5099" s="12" t="s">
        <v>56</v>
      </c>
      <c r="E5099" s="12" t="s">
        <v>76</v>
      </c>
      <c r="F5099" s="12" t="s">
        <v>87</v>
      </c>
      <c r="G5099" s="12">
        <v>2.1</v>
      </c>
      <c r="H5099" s="13">
        <v>125.37</v>
      </c>
      <c r="I5099" s="12" t="s">
        <v>25</v>
      </c>
      <c r="J5099" s="13">
        <v>125.37</v>
      </c>
    </row>
    <row r="5100" spans="1:10">
      <c r="A5100" s="12" t="s">
        <v>6365</v>
      </c>
      <c r="B5100" s="3">
        <v>45807</v>
      </c>
      <c r="C5100" s="12" t="s">
        <v>947</v>
      </c>
      <c r="D5100" s="12" t="s">
        <v>68</v>
      </c>
      <c r="E5100" s="12" t="s">
        <v>69</v>
      </c>
      <c r="F5100" s="12" t="s">
        <v>100</v>
      </c>
      <c r="G5100" s="12">
        <v>4.5</v>
      </c>
      <c r="H5100" s="13">
        <v>269.85000000000002</v>
      </c>
      <c r="I5100" s="12" t="s">
        <v>25</v>
      </c>
      <c r="J5100" s="13">
        <v>269.85000000000002</v>
      </c>
    </row>
    <row r="5101" spans="1:10">
      <c r="A5101" s="12" t="s">
        <v>6366</v>
      </c>
      <c r="B5101" s="3">
        <v>46017</v>
      </c>
      <c r="C5101" s="12" t="s">
        <v>165</v>
      </c>
      <c r="D5101" s="12" t="s">
        <v>80</v>
      </c>
      <c r="E5101" s="12" t="s">
        <v>81</v>
      </c>
      <c r="F5101" s="12" t="s">
        <v>70</v>
      </c>
      <c r="G5101" s="12">
        <v>2.6</v>
      </c>
      <c r="H5101" s="13">
        <v>297.66000000000003</v>
      </c>
      <c r="I5101" s="12" t="s">
        <v>25</v>
      </c>
      <c r="J5101" s="13">
        <v>297.66000000000003</v>
      </c>
    </row>
    <row r="5102" spans="1:10">
      <c r="A5102" s="12" t="s">
        <v>6367</v>
      </c>
      <c r="B5102" s="3">
        <v>46014</v>
      </c>
      <c r="C5102" s="12" t="s">
        <v>2503</v>
      </c>
      <c r="D5102" s="12" t="s">
        <v>56</v>
      </c>
      <c r="E5102" s="12" t="s">
        <v>57</v>
      </c>
      <c r="F5102" s="12" t="s">
        <v>82</v>
      </c>
      <c r="G5102" s="12">
        <v>1.4</v>
      </c>
      <c r="H5102" s="13">
        <v>116.97</v>
      </c>
      <c r="I5102" s="12" t="s">
        <v>25</v>
      </c>
      <c r="J5102" s="13">
        <v>116.97</v>
      </c>
    </row>
    <row r="5103" spans="1:10">
      <c r="A5103" s="12" t="s">
        <v>6368</v>
      </c>
      <c r="B5103" s="3">
        <v>45660</v>
      </c>
      <c r="C5103" s="12" t="s">
        <v>611</v>
      </c>
      <c r="D5103" s="12" t="s">
        <v>68</v>
      </c>
      <c r="E5103" s="12" t="s">
        <v>57</v>
      </c>
      <c r="F5103" s="12" t="s">
        <v>87</v>
      </c>
      <c r="G5103" s="12">
        <v>2.2999999999999998</v>
      </c>
      <c r="H5103" s="13">
        <v>305.64</v>
      </c>
      <c r="I5103" s="12" t="s">
        <v>27</v>
      </c>
      <c r="J5103" s="13">
        <v>0</v>
      </c>
    </row>
    <row r="5104" spans="1:10">
      <c r="A5104" s="12" t="s">
        <v>6369</v>
      </c>
      <c r="B5104" s="3">
        <v>45941</v>
      </c>
      <c r="C5104" s="12" t="s">
        <v>1274</v>
      </c>
      <c r="D5104" s="12" t="s">
        <v>56</v>
      </c>
      <c r="E5104" s="12" t="s">
        <v>95</v>
      </c>
      <c r="F5104" s="12" t="s">
        <v>58</v>
      </c>
      <c r="G5104" s="12">
        <v>4</v>
      </c>
      <c r="H5104" s="13">
        <v>129.43</v>
      </c>
      <c r="I5104" s="12" t="s">
        <v>25</v>
      </c>
      <c r="J5104" s="13">
        <v>129.43</v>
      </c>
    </row>
    <row r="5105" spans="1:10">
      <c r="A5105" s="12" t="s">
        <v>6370</v>
      </c>
      <c r="B5105" s="3">
        <v>45891</v>
      </c>
      <c r="C5105" s="12" t="s">
        <v>1108</v>
      </c>
      <c r="D5105" s="12" t="s">
        <v>68</v>
      </c>
      <c r="E5105" s="12" t="s">
        <v>95</v>
      </c>
      <c r="F5105" s="12" t="s">
        <v>62</v>
      </c>
      <c r="G5105" s="12">
        <v>3.1</v>
      </c>
      <c r="H5105" s="13">
        <v>341.78</v>
      </c>
      <c r="I5105" s="12" t="s">
        <v>25</v>
      </c>
      <c r="J5105" s="13">
        <v>341.78</v>
      </c>
    </row>
    <row r="5106" spans="1:10">
      <c r="A5106" s="12" t="s">
        <v>6371</v>
      </c>
      <c r="B5106" s="3">
        <v>45682</v>
      </c>
      <c r="C5106" s="12" t="s">
        <v>2946</v>
      </c>
      <c r="D5106" s="12" t="s">
        <v>80</v>
      </c>
      <c r="E5106" s="12" t="s">
        <v>76</v>
      </c>
      <c r="F5106" s="12" t="s">
        <v>62</v>
      </c>
      <c r="G5106" s="12">
        <v>3.9</v>
      </c>
      <c r="H5106" s="13">
        <v>413.99</v>
      </c>
      <c r="I5106" s="12" t="s">
        <v>27</v>
      </c>
      <c r="J5106" s="13">
        <v>0</v>
      </c>
    </row>
    <row r="5107" spans="1:10">
      <c r="A5107" s="12" t="s">
        <v>6372</v>
      </c>
      <c r="B5107" s="3">
        <v>45826</v>
      </c>
      <c r="C5107" s="12" t="s">
        <v>161</v>
      </c>
      <c r="D5107" s="12" t="s">
        <v>90</v>
      </c>
      <c r="E5107" s="12" t="s">
        <v>69</v>
      </c>
      <c r="F5107" s="12" t="s">
        <v>87</v>
      </c>
      <c r="G5107" s="12">
        <v>2.2999999999999998</v>
      </c>
      <c r="H5107" s="13">
        <v>197.54</v>
      </c>
      <c r="I5107" s="12" t="s">
        <v>25</v>
      </c>
      <c r="J5107" s="13">
        <v>197.54</v>
      </c>
    </row>
    <row r="5108" spans="1:10">
      <c r="A5108" s="12" t="s">
        <v>6373</v>
      </c>
      <c r="B5108" s="3">
        <v>45815</v>
      </c>
      <c r="C5108" s="12" t="s">
        <v>2360</v>
      </c>
      <c r="D5108" s="12" t="s">
        <v>90</v>
      </c>
      <c r="E5108" s="12" t="s">
        <v>69</v>
      </c>
      <c r="F5108" s="12" t="s">
        <v>103</v>
      </c>
      <c r="G5108" s="12">
        <v>1.4</v>
      </c>
      <c r="H5108" s="13">
        <v>191.05</v>
      </c>
      <c r="I5108" s="12" t="s">
        <v>25</v>
      </c>
      <c r="J5108" s="13">
        <v>191.05</v>
      </c>
    </row>
    <row r="5109" spans="1:10">
      <c r="A5109" s="12" t="s">
        <v>6374</v>
      </c>
      <c r="B5109" s="3">
        <v>45772</v>
      </c>
      <c r="C5109" s="12" t="s">
        <v>3043</v>
      </c>
      <c r="D5109" s="12" t="s">
        <v>56</v>
      </c>
      <c r="E5109" s="12" t="s">
        <v>95</v>
      </c>
      <c r="F5109" s="12" t="s">
        <v>103</v>
      </c>
      <c r="G5109" s="12">
        <v>3</v>
      </c>
      <c r="H5109" s="13">
        <v>148.34</v>
      </c>
      <c r="I5109" s="12" t="s">
        <v>25</v>
      </c>
      <c r="J5109" s="13">
        <v>148.34</v>
      </c>
    </row>
    <row r="5110" spans="1:10">
      <c r="A5110" s="12" t="s">
        <v>6375</v>
      </c>
      <c r="B5110" s="3">
        <v>45821</v>
      </c>
      <c r="C5110" s="12" t="s">
        <v>2966</v>
      </c>
      <c r="D5110" s="12" t="s">
        <v>56</v>
      </c>
      <c r="E5110" s="12" t="s">
        <v>76</v>
      </c>
      <c r="F5110" s="12" t="s">
        <v>100</v>
      </c>
      <c r="G5110" s="12">
        <v>2.7</v>
      </c>
      <c r="H5110" s="13">
        <v>109.78</v>
      </c>
      <c r="I5110" s="12" t="s">
        <v>26</v>
      </c>
      <c r="J5110" s="13">
        <v>63.86</v>
      </c>
    </row>
    <row r="5111" spans="1:10">
      <c r="A5111" s="12" t="s">
        <v>6376</v>
      </c>
      <c r="B5111" s="3">
        <v>45900</v>
      </c>
      <c r="C5111" s="12" t="s">
        <v>4138</v>
      </c>
      <c r="D5111" s="12" t="s">
        <v>56</v>
      </c>
      <c r="E5111" s="12" t="s">
        <v>81</v>
      </c>
      <c r="F5111" s="12" t="s">
        <v>77</v>
      </c>
      <c r="G5111" s="12">
        <v>3.6</v>
      </c>
      <c r="H5111" s="13">
        <v>111.59</v>
      </c>
      <c r="I5111" s="12" t="s">
        <v>27</v>
      </c>
      <c r="J5111" s="13">
        <v>0</v>
      </c>
    </row>
    <row r="5112" spans="1:10">
      <c r="A5112" s="12" t="s">
        <v>6377</v>
      </c>
      <c r="B5112" s="3">
        <v>45976</v>
      </c>
      <c r="C5112" s="12" t="s">
        <v>1130</v>
      </c>
      <c r="D5112" s="12" t="s">
        <v>61</v>
      </c>
      <c r="E5112" s="12" t="s">
        <v>81</v>
      </c>
      <c r="F5112" s="12" t="s">
        <v>82</v>
      </c>
      <c r="G5112" s="12">
        <v>3.2</v>
      </c>
      <c r="H5112" s="13">
        <v>122.32</v>
      </c>
      <c r="I5112" s="12" t="s">
        <v>26</v>
      </c>
      <c r="J5112" s="13">
        <v>38.049999999999997</v>
      </c>
    </row>
    <row r="5113" spans="1:10">
      <c r="A5113" s="12" t="s">
        <v>6378</v>
      </c>
      <c r="B5113" s="3">
        <v>45669</v>
      </c>
      <c r="C5113" s="12" t="s">
        <v>1936</v>
      </c>
      <c r="D5113" s="12" t="s">
        <v>90</v>
      </c>
      <c r="E5113" s="12" t="s">
        <v>95</v>
      </c>
      <c r="F5113" s="12" t="s">
        <v>87</v>
      </c>
      <c r="G5113" s="12">
        <v>3.1</v>
      </c>
      <c r="H5113" s="13">
        <v>226.51</v>
      </c>
      <c r="I5113" s="12" t="s">
        <v>26</v>
      </c>
      <c r="J5113" s="13">
        <v>107.41</v>
      </c>
    </row>
    <row r="5114" spans="1:10">
      <c r="A5114" s="12" t="s">
        <v>6379</v>
      </c>
      <c r="B5114" s="3">
        <v>45827</v>
      </c>
      <c r="C5114" s="12" t="s">
        <v>1421</v>
      </c>
      <c r="D5114" s="12" t="s">
        <v>61</v>
      </c>
      <c r="E5114" s="12" t="s">
        <v>73</v>
      </c>
      <c r="F5114" s="12" t="s">
        <v>100</v>
      </c>
      <c r="G5114" s="12">
        <v>3.3</v>
      </c>
      <c r="H5114" s="13">
        <v>111.7</v>
      </c>
      <c r="I5114" s="12" t="s">
        <v>25</v>
      </c>
      <c r="J5114" s="13">
        <v>111.7</v>
      </c>
    </row>
    <row r="5115" spans="1:10">
      <c r="A5115" s="12" t="s">
        <v>6380</v>
      </c>
      <c r="B5115" s="3">
        <v>45732</v>
      </c>
      <c r="C5115" s="12" t="s">
        <v>530</v>
      </c>
      <c r="D5115" s="12" t="s">
        <v>61</v>
      </c>
      <c r="E5115" s="12" t="s">
        <v>73</v>
      </c>
      <c r="F5115" s="12" t="s">
        <v>82</v>
      </c>
      <c r="G5115" s="12">
        <v>4.5</v>
      </c>
      <c r="H5115" s="13">
        <v>110.75</v>
      </c>
      <c r="I5115" s="12" t="s">
        <v>25</v>
      </c>
      <c r="J5115" s="13">
        <v>110.75</v>
      </c>
    </row>
    <row r="5116" spans="1:10">
      <c r="A5116" s="12" t="s">
        <v>6381</v>
      </c>
      <c r="B5116" s="3">
        <v>45971</v>
      </c>
      <c r="C5116" s="12" t="s">
        <v>758</v>
      </c>
      <c r="D5116" s="12" t="s">
        <v>56</v>
      </c>
      <c r="E5116" s="12" t="s">
        <v>73</v>
      </c>
      <c r="F5116" s="12" t="s">
        <v>103</v>
      </c>
      <c r="G5116" s="12">
        <v>2.7</v>
      </c>
      <c r="H5116" s="13">
        <v>115.16</v>
      </c>
      <c r="I5116" s="12" t="s">
        <v>25</v>
      </c>
      <c r="J5116" s="13">
        <v>115.16</v>
      </c>
    </row>
    <row r="5117" spans="1:10">
      <c r="A5117" s="12" t="s">
        <v>6382</v>
      </c>
      <c r="B5117" s="3">
        <v>45684</v>
      </c>
      <c r="C5117" s="12" t="s">
        <v>1430</v>
      </c>
      <c r="D5117" s="12" t="s">
        <v>90</v>
      </c>
      <c r="E5117" s="12" t="s">
        <v>69</v>
      </c>
      <c r="F5117" s="12" t="s">
        <v>70</v>
      </c>
      <c r="G5117" s="12">
        <v>2.5</v>
      </c>
      <c r="H5117" s="13">
        <v>215.44</v>
      </c>
      <c r="I5117" s="12" t="s">
        <v>25</v>
      </c>
      <c r="J5117" s="13">
        <v>215.44</v>
      </c>
    </row>
    <row r="5118" spans="1:10">
      <c r="A5118" s="12" t="s">
        <v>6383</v>
      </c>
      <c r="B5118" s="3">
        <v>45734</v>
      </c>
      <c r="C5118" s="12" t="s">
        <v>294</v>
      </c>
      <c r="D5118" s="12" t="s">
        <v>56</v>
      </c>
      <c r="E5118" s="12" t="s">
        <v>69</v>
      </c>
      <c r="F5118" s="12" t="s">
        <v>58</v>
      </c>
      <c r="G5118" s="12">
        <v>3.5</v>
      </c>
      <c r="H5118" s="13">
        <v>133.18</v>
      </c>
      <c r="I5118" s="12" t="s">
        <v>25</v>
      </c>
      <c r="J5118" s="13">
        <v>133.18</v>
      </c>
    </row>
    <row r="5119" spans="1:10">
      <c r="A5119" s="12" t="s">
        <v>6384</v>
      </c>
      <c r="B5119" s="3">
        <v>45818</v>
      </c>
      <c r="C5119" s="12" t="s">
        <v>99</v>
      </c>
      <c r="D5119" s="12" t="s">
        <v>56</v>
      </c>
      <c r="E5119" s="12" t="s">
        <v>73</v>
      </c>
      <c r="F5119" s="12" t="s">
        <v>100</v>
      </c>
      <c r="G5119" s="12">
        <v>4.7</v>
      </c>
      <c r="H5119" s="13">
        <v>145.34</v>
      </c>
      <c r="I5119" s="12" t="s">
        <v>25</v>
      </c>
      <c r="J5119" s="13">
        <v>145.34</v>
      </c>
    </row>
    <row r="5120" spans="1:10">
      <c r="A5120" s="12" t="s">
        <v>6385</v>
      </c>
      <c r="B5120" s="3">
        <v>45805</v>
      </c>
      <c r="C5120" s="12" t="s">
        <v>5080</v>
      </c>
      <c r="D5120" s="12" t="s">
        <v>90</v>
      </c>
      <c r="E5120" s="12" t="s">
        <v>95</v>
      </c>
      <c r="F5120" s="12" t="s">
        <v>100</v>
      </c>
      <c r="G5120" s="12">
        <v>3.8</v>
      </c>
      <c r="H5120" s="13">
        <v>207.61</v>
      </c>
      <c r="I5120" s="12" t="s">
        <v>25</v>
      </c>
      <c r="J5120" s="13">
        <v>207.61</v>
      </c>
    </row>
    <row r="5121" spans="1:10">
      <c r="A5121" s="12" t="s">
        <v>6386</v>
      </c>
      <c r="B5121" s="3">
        <v>45814</v>
      </c>
      <c r="C5121" s="12" t="s">
        <v>3570</v>
      </c>
      <c r="D5121" s="12" t="s">
        <v>80</v>
      </c>
      <c r="E5121" s="12" t="s">
        <v>73</v>
      </c>
      <c r="F5121" s="12" t="s">
        <v>82</v>
      </c>
      <c r="G5121" s="12">
        <v>2.8</v>
      </c>
      <c r="H5121" s="13">
        <v>343.17</v>
      </c>
      <c r="I5121" s="12" t="s">
        <v>25</v>
      </c>
      <c r="J5121" s="13">
        <v>343.17</v>
      </c>
    </row>
    <row r="5122" spans="1:10">
      <c r="A5122" s="12" t="s">
        <v>6387</v>
      </c>
      <c r="B5122" s="3">
        <v>45718</v>
      </c>
      <c r="C5122" s="12" t="s">
        <v>262</v>
      </c>
      <c r="D5122" s="12" t="s">
        <v>56</v>
      </c>
      <c r="E5122" s="12" t="s">
        <v>73</v>
      </c>
      <c r="F5122" s="12" t="s">
        <v>77</v>
      </c>
      <c r="G5122" s="12">
        <v>5</v>
      </c>
      <c r="H5122" s="13">
        <v>122.94</v>
      </c>
      <c r="I5122" s="12" t="s">
        <v>25</v>
      </c>
      <c r="J5122" s="13">
        <v>122.94</v>
      </c>
    </row>
    <row r="5123" spans="1:10">
      <c r="A5123" s="12" t="s">
        <v>6388</v>
      </c>
      <c r="B5123" s="3">
        <v>45992</v>
      </c>
      <c r="C5123" s="12" t="s">
        <v>554</v>
      </c>
      <c r="D5123" s="12" t="s">
        <v>61</v>
      </c>
      <c r="E5123" s="12" t="s">
        <v>57</v>
      </c>
      <c r="F5123" s="12" t="s">
        <v>58</v>
      </c>
      <c r="G5123" s="12">
        <v>2.9</v>
      </c>
      <c r="H5123" s="13">
        <v>127.28</v>
      </c>
      <c r="I5123" s="12" t="s">
        <v>26</v>
      </c>
      <c r="J5123" s="13">
        <v>50.14</v>
      </c>
    </row>
    <row r="5124" spans="1:10">
      <c r="A5124" s="12" t="s">
        <v>6389</v>
      </c>
      <c r="B5124" s="3">
        <v>46002</v>
      </c>
      <c r="C5124" s="12" t="s">
        <v>2968</v>
      </c>
      <c r="D5124" s="12" t="s">
        <v>68</v>
      </c>
      <c r="E5124" s="12" t="s">
        <v>69</v>
      </c>
      <c r="F5124" s="12" t="s">
        <v>87</v>
      </c>
      <c r="G5124" s="12">
        <v>2.7</v>
      </c>
      <c r="H5124" s="13">
        <v>207.8</v>
      </c>
      <c r="I5124" s="12" t="s">
        <v>26</v>
      </c>
      <c r="J5124" s="13">
        <v>138.16999999999999</v>
      </c>
    </row>
    <row r="5125" spans="1:10">
      <c r="A5125" s="12" t="s">
        <v>6390</v>
      </c>
      <c r="B5125" s="3">
        <v>45926</v>
      </c>
      <c r="C5125" s="12" t="s">
        <v>1140</v>
      </c>
      <c r="D5125" s="12" t="s">
        <v>56</v>
      </c>
      <c r="E5125" s="12" t="s">
        <v>81</v>
      </c>
      <c r="F5125" s="12" t="s">
        <v>70</v>
      </c>
      <c r="G5125" s="12">
        <v>4.5999999999999996</v>
      </c>
      <c r="H5125" s="13">
        <v>106.43</v>
      </c>
      <c r="I5125" s="12" t="s">
        <v>25</v>
      </c>
      <c r="J5125" s="13">
        <v>106.43</v>
      </c>
    </row>
    <row r="5126" spans="1:10">
      <c r="A5126" s="12" t="s">
        <v>6391</v>
      </c>
      <c r="B5126" s="3">
        <v>45671</v>
      </c>
      <c r="C5126" s="12" t="s">
        <v>286</v>
      </c>
      <c r="D5126" s="12" t="s">
        <v>90</v>
      </c>
      <c r="E5126" s="12" t="s">
        <v>76</v>
      </c>
      <c r="F5126" s="12" t="s">
        <v>82</v>
      </c>
      <c r="G5126" s="12">
        <v>4.5999999999999996</v>
      </c>
      <c r="H5126" s="13">
        <v>177.8</v>
      </c>
      <c r="I5126" s="12" t="s">
        <v>26</v>
      </c>
      <c r="J5126" s="13">
        <v>142.27000000000001</v>
      </c>
    </row>
    <row r="5127" spans="1:10">
      <c r="A5127" s="12" t="s">
        <v>6392</v>
      </c>
      <c r="B5127" s="3">
        <v>45852</v>
      </c>
      <c r="C5127" s="12" t="s">
        <v>1453</v>
      </c>
      <c r="D5127" s="12" t="s">
        <v>61</v>
      </c>
      <c r="E5127" s="12" t="s">
        <v>95</v>
      </c>
      <c r="F5127" s="12" t="s">
        <v>58</v>
      </c>
      <c r="G5127" s="12">
        <v>3.1</v>
      </c>
      <c r="H5127" s="13">
        <v>95.04</v>
      </c>
      <c r="I5127" s="12" t="s">
        <v>25</v>
      </c>
      <c r="J5127" s="13">
        <v>95.04</v>
      </c>
    </row>
    <row r="5128" spans="1:10">
      <c r="A5128" s="12" t="s">
        <v>6393</v>
      </c>
      <c r="B5128" s="3">
        <v>45736</v>
      </c>
      <c r="C5128" s="12" t="s">
        <v>2211</v>
      </c>
      <c r="D5128" s="12" t="s">
        <v>56</v>
      </c>
      <c r="E5128" s="12" t="s">
        <v>81</v>
      </c>
      <c r="F5128" s="12" t="s">
        <v>103</v>
      </c>
      <c r="G5128" s="12">
        <v>2</v>
      </c>
      <c r="H5128" s="13">
        <v>128.4</v>
      </c>
      <c r="I5128" s="12" t="s">
        <v>25</v>
      </c>
      <c r="J5128" s="13">
        <v>128.4</v>
      </c>
    </row>
    <row r="5129" spans="1:10">
      <c r="A5129" s="12" t="s">
        <v>6394</v>
      </c>
      <c r="B5129" s="3">
        <v>45876</v>
      </c>
      <c r="C5129" s="12" t="s">
        <v>798</v>
      </c>
      <c r="D5129" s="12" t="s">
        <v>90</v>
      </c>
      <c r="E5129" s="12" t="s">
        <v>73</v>
      </c>
      <c r="F5129" s="12" t="s">
        <v>87</v>
      </c>
      <c r="G5129" s="12">
        <v>3.2</v>
      </c>
      <c r="H5129" s="13">
        <v>185.24</v>
      </c>
      <c r="I5129" s="12" t="s">
        <v>27</v>
      </c>
      <c r="J5129" s="13">
        <v>0</v>
      </c>
    </row>
    <row r="5130" spans="1:10">
      <c r="A5130" s="12" t="s">
        <v>6395</v>
      </c>
      <c r="B5130" s="3">
        <v>45906</v>
      </c>
      <c r="C5130" s="12" t="s">
        <v>1185</v>
      </c>
      <c r="D5130" s="12" t="s">
        <v>61</v>
      </c>
      <c r="E5130" s="12" t="s">
        <v>76</v>
      </c>
      <c r="F5130" s="12" t="s">
        <v>103</v>
      </c>
      <c r="G5130" s="12">
        <v>3.6</v>
      </c>
      <c r="H5130" s="13">
        <v>95.16</v>
      </c>
      <c r="I5130" s="12" t="s">
        <v>25</v>
      </c>
      <c r="J5130" s="13">
        <v>95.16</v>
      </c>
    </row>
    <row r="5131" spans="1:10">
      <c r="A5131" s="12" t="s">
        <v>6396</v>
      </c>
      <c r="B5131" s="3">
        <v>45705</v>
      </c>
      <c r="C5131" s="12" t="s">
        <v>4222</v>
      </c>
      <c r="D5131" s="12" t="s">
        <v>61</v>
      </c>
      <c r="E5131" s="12" t="s">
        <v>69</v>
      </c>
      <c r="F5131" s="12" t="s">
        <v>82</v>
      </c>
      <c r="G5131" s="12">
        <v>4.8</v>
      </c>
      <c r="H5131" s="13">
        <v>111.37</v>
      </c>
      <c r="I5131" s="12" t="s">
        <v>25</v>
      </c>
      <c r="J5131" s="13">
        <v>111.37</v>
      </c>
    </row>
    <row r="5132" spans="1:10">
      <c r="A5132" s="12" t="s">
        <v>6397</v>
      </c>
      <c r="B5132" s="3">
        <v>46009</v>
      </c>
      <c r="C5132" s="12" t="s">
        <v>1801</v>
      </c>
      <c r="D5132" s="12" t="s">
        <v>68</v>
      </c>
      <c r="E5132" s="12" t="s">
        <v>76</v>
      </c>
      <c r="F5132" s="12" t="s">
        <v>70</v>
      </c>
      <c r="G5132" s="12">
        <v>3</v>
      </c>
      <c r="H5132" s="13">
        <v>292.82</v>
      </c>
      <c r="I5132" s="12" t="s">
        <v>25</v>
      </c>
      <c r="J5132" s="13">
        <v>292.82</v>
      </c>
    </row>
    <row r="5133" spans="1:10">
      <c r="A5133" s="12" t="s">
        <v>6398</v>
      </c>
      <c r="B5133" s="3">
        <v>45993</v>
      </c>
      <c r="C5133" s="12" t="s">
        <v>572</v>
      </c>
      <c r="D5133" s="12" t="s">
        <v>65</v>
      </c>
      <c r="E5133" s="12" t="s">
        <v>57</v>
      </c>
      <c r="F5133" s="12" t="s">
        <v>58</v>
      </c>
      <c r="G5133" s="12">
        <v>3.1</v>
      </c>
      <c r="H5133" s="13">
        <v>232.78</v>
      </c>
      <c r="I5133" s="12" t="s">
        <v>27</v>
      </c>
      <c r="J5133" s="13">
        <v>0</v>
      </c>
    </row>
    <row r="5134" spans="1:10">
      <c r="A5134" s="12" t="s">
        <v>6399</v>
      </c>
      <c r="B5134" s="3">
        <v>45747</v>
      </c>
      <c r="C5134" s="12" t="s">
        <v>2234</v>
      </c>
      <c r="D5134" s="12" t="s">
        <v>80</v>
      </c>
      <c r="E5134" s="12" t="s">
        <v>81</v>
      </c>
      <c r="F5134" s="12" t="s">
        <v>62</v>
      </c>
      <c r="G5134" s="12">
        <v>3.8</v>
      </c>
      <c r="H5134" s="13">
        <v>367.81</v>
      </c>
      <c r="I5134" s="12" t="s">
        <v>25</v>
      </c>
      <c r="J5134" s="13">
        <v>367.81</v>
      </c>
    </row>
    <row r="5135" spans="1:10">
      <c r="A5135" s="12" t="s">
        <v>6400</v>
      </c>
      <c r="B5135" s="3">
        <v>45851</v>
      </c>
      <c r="C5135" s="12" t="s">
        <v>4899</v>
      </c>
      <c r="D5135" s="12" t="s">
        <v>61</v>
      </c>
      <c r="E5135" s="12" t="s">
        <v>81</v>
      </c>
      <c r="F5135" s="12" t="s">
        <v>62</v>
      </c>
      <c r="G5135" s="12">
        <v>2.2000000000000002</v>
      </c>
      <c r="H5135" s="13">
        <v>127.2</v>
      </c>
      <c r="I5135" s="12" t="s">
        <v>25</v>
      </c>
      <c r="J5135" s="13">
        <v>127.2</v>
      </c>
    </row>
    <row r="5136" spans="1:10">
      <c r="A5136" s="12" t="s">
        <v>6401</v>
      </c>
      <c r="B5136" s="3">
        <v>45959</v>
      </c>
      <c r="C5136" s="12" t="s">
        <v>259</v>
      </c>
      <c r="D5136" s="12" t="s">
        <v>68</v>
      </c>
      <c r="E5136" s="12" t="s">
        <v>81</v>
      </c>
      <c r="F5136" s="12" t="s">
        <v>103</v>
      </c>
      <c r="G5136" s="12">
        <v>2.2000000000000002</v>
      </c>
      <c r="H5136" s="13">
        <v>268.81</v>
      </c>
      <c r="I5136" s="12" t="s">
        <v>25</v>
      </c>
      <c r="J5136" s="13">
        <v>268.81</v>
      </c>
    </row>
    <row r="5137" spans="1:10">
      <c r="A5137" s="12" t="s">
        <v>6402</v>
      </c>
      <c r="B5137" s="3">
        <v>45669</v>
      </c>
      <c r="C5137" s="12" t="s">
        <v>460</v>
      </c>
      <c r="D5137" s="12" t="s">
        <v>61</v>
      </c>
      <c r="E5137" s="12" t="s">
        <v>76</v>
      </c>
      <c r="F5137" s="12" t="s">
        <v>58</v>
      </c>
      <c r="G5137" s="12">
        <v>3.8</v>
      </c>
      <c r="H5137" s="13">
        <v>116.48</v>
      </c>
      <c r="I5137" s="12" t="s">
        <v>25</v>
      </c>
      <c r="J5137" s="13">
        <v>116.48</v>
      </c>
    </row>
    <row r="5138" spans="1:10">
      <c r="A5138" s="12" t="s">
        <v>6403</v>
      </c>
      <c r="B5138" s="3">
        <v>45804</v>
      </c>
      <c r="C5138" s="12" t="s">
        <v>1071</v>
      </c>
      <c r="D5138" s="12" t="s">
        <v>80</v>
      </c>
      <c r="E5138" s="12" t="s">
        <v>73</v>
      </c>
      <c r="F5138" s="12" t="s">
        <v>58</v>
      </c>
      <c r="G5138" s="12">
        <v>4</v>
      </c>
      <c r="H5138" s="13">
        <v>324.08</v>
      </c>
      <c r="I5138" s="12" t="s">
        <v>25</v>
      </c>
      <c r="J5138" s="13">
        <v>324.08</v>
      </c>
    </row>
    <row r="5139" spans="1:10">
      <c r="A5139" s="12" t="s">
        <v>6404</v>
      </c>
      <c r="B5139" s="3">
        <v>45689</v>
      </c>
      <c r="C5139" s="12" t="s">
        <v>171</v>
      </c>
      <c r="D5139" s="12" t="s">
        <v>65</v>
      </c>
      <c r="E5139" s="12" t="s">
        <v>95</v>
      </c>
      <c r="F5139" s="12" t="s">
        <v>87</v>
      </c>
      <c r="G5139" s="12">
        <v>3</v>
      </c>
      <c r="H5139" s="13">
        <v>239.9</v>
      </c>
      <c r="I5139" s="12" t="s">
        <v>27</v>
      </c>
      <c r="J5139" s="13">
        <v>0</v>
      </c>
    </row>
    <row r="5140" spans="1:10">
      <c r="A5140" s="12" t="s">
        <v>6405</v>
      </c>
      <c r="B5140" s="3">
        <v>45835</v>
      </c>
      <c r="C5140" s="12" t="s">
        <v>1979</v>
      </c>
      <c r="D5140" s="12" t="s">
        <v>68</v>
      </c>
      <c r="E5140" s="12" t="s">
        <v>73</v>
      </c>
      <c r="F5140" s="12" t="s">
        <v>58</v>
      </c>
      <c r="G5140" s="12">
        <v>2.7</v>
      </c>
      <c r="H5140" s="13">
        <v>324.04000000000002</v>
      </c>
      <c r="I5140" s="12" t="s">
        <v>27</v>
      </c>
      <c r="J5140" s="13">
        <v>0</v>
      </c>
    </row>
    <row r="5141" spans="1:10">
      <c r="A5141" s="12" t="s">
        <v>6406</v>
      </c>
      <c r="B5141" s="3">
        <v>45931</v>
      </c>
      <c r="C5141" s="12" t="s">
        <v>2180</v>
      </c>
      <c r="D5141" s="12" t="s">
        <v>65</v>
      </c>
      <c r="E5141" s="12" t="s">
        <v>95</v>
      </c>
      <c r="F5141" s="12" t="s">
        <v>70</v>
      </c>
      <c r="G5141" s="12">
        <v>2.9</v>
      </c>
      <c r="H5141" s="13">
        <v>262.13</v>
      </c>
      <c r="I5141" s="12" t="s">
        <v>25</v>
      </c>
      <c r="J5141" s="13">
        <v>262.13</v>
      </c>
    </row>
    <row r="5142" spans="1:10">
      <c r="A5142" s="12" t="s">
        <v>6407</v>
      </c>
      <c r="B5142" s="3">
        <v>45851</v>
      </c>
      <c r="C5142" s="12" t="s">
        <v>3115</v>
      </c>
      <c r="D5142" s="12" t="s">
        <v>80</v>
      </c>
      <c r="E5142" s="12" t="s">
        <v>81</v>
      </c>
      <c r="F5142" s="12" t="s">
        <v>103</v>
      </c>
      <c r="G5142" s="12">
        <v>2.6</v>
      </c>
      <c r="H5142" s="13">
        <v>324.02999999999997</v>
      </c>
      <c r="I5142" s="12" t="s">
        <v>25</v>
      </c>
      <c r="J5142" s="13">
        <v>324.02999999999997</v>
      </c>
    </row>
    <row r="5143" spans="1:10">
      <c r="A5143" s="12" t="s">
        <v>6408</v>
      </c>
      <c r="B5143" s="3">
        <v>45916</v>
      </c>
      <c r="C5143" s="12" t="s">
        <v>1620</v>
      </c>
      <c r="D5143" s="12" t="s">
        <v>90</v>
      </c>
      <c r="E5143" s="12" t="s">
        <v>81</v>
      </c>
      <c r="F5143" s="12" t="s">
        <v>70</v>
      </c>
      <c r="G5143" s="12">
        <v>3.4</v>
      </c>
      <c r="H5143" s="13">
        <v>211.22</v>
      </c>
      <c r="I5143" s="12" t="s">
        <v>25</v>
      </c>
      <c r="J5143" s="13">
        <v>211.22</v>
      </c>
    </row>
    <row r="5144" spans="1:10">
      <c r="A5144" s="12" t="s">
        <v>6409</v>
      </c>
      <c r="B5144" s="3">
        <v>45686</v>
      </c>
      <c r="C5144" s="12" t="s">
        <v>2509</v>
      </c>
      <c r="D5144" s="12" t="s">
        <v>80</v>
      </c>
      <c r="E5144" s="12" t="s">
        <v>73</v>
      </c>
      <c r="F5144" s="12" t="s">
        <v>58</v>
      </c>
      <c r="G5144" s="12">
        <v>2.5</v>
      </c>
      <c r="H5144" s="13">
        <v>375.94</v>
      </c>
      <c r="I5144" s="12" t="s">
        <v>25</v>
      </c>
      <c r="J5144" s="13">
        <v>375.94</v>
      </c>
    </row>
    <row r="5145" spans="1:10">
      <c r="A5145" s="12" t="s">
        <v>6410</v>
      </c>
      <c r="B5145" s="3">
        <v>45942</v>
      </c>
      <c r="C5145" s="12" t="s">
        <v>1545</v>
      </c>
      <c r="D5145" s="12" t="s">
        <v>80</v>
      </c>
      <c r="E5145" s="12" t="s">
        <v>69</v>
      </c>
      <c r="F5145" s="12" t="s">
        <v>58</v>
      </c>
      <c r="G5145" s="12">
        <v>2.4</v>
      </c>
      <c r="H5145" s="13">
        <v>361.69</v>
      </c>
      <c r="I5145" s="12" t="s">
        <v>27</v>
      </c>
      <c r="J5145" s="13">
        <v>0</v>
      </c>
    </row>
    <row r="5146" spans="1:10">
      <c r="A5146" s="12" t="s">
        <v>6411</v>
      </c>
      <c r="B5146" s="3">
        <v>45986</v>
      </c>
      <c r="C5146" s="12" t="s">
        <v>5151</v>
      </c>
      <c r="D5146" s="12" t="s">
        <v>80</v>
      </c>
      <c r="E5146" s="12" t="s">
        <v>69</v>
      </c>
      <c r="F5146" s="12" t="s">
        <v>58</v>
      </c>
      <c r="G5146" s="12">
        <v>3.7</v>
      </c>
      <c r="H5146" s="13">
        <v>404.91</v>
      </c>
      <c r="I5146" s="12" t="s">
        <v>25</v>
      </c>
      <c r="J5146" s="13">
        <v>404.91</v>
      </c>
    </row>
    <row r="5147" spans="1:10">
      <c r="A5147" s="12" t="s">
        <v>6412</v>
      </c>
      <c r="B5147" s="3">
        <v>45912</v>
      </c>
      <c r="C5147" s="12" t="s">
        <v>1133</v>
      </c>
      <c r="D5147" s="12" t="s">
        <v>68</v>
      </c>
      <c r="E5147" s="12" t="s">
        <v>76</v>
      </c>
      <c r="F5147" s="12" t="s">
        <v>77</v>
      </c>
      <c r="G5147" s="12">
        <v>3.6</v>
      </c>
      <c r="H5147" s="13">
        <v>320.70999999999998</v>
      </c>
      <c r="I5147" s="12" t="s">
        <v>25</v>
      </c>
      <c r="J5147" s="13">
        <v>320.70999999999998</v>
      </c>
    </row>
    <row r="5148" spans="1:10">
      <c r="A5148" s="12" t="s">
        <v>6413</v>
      </c>
      <c r="B5148" s="3">
        <v>45934</v>
      </c>
      <c r="C5148" s="12" t="s">
        <v>121</v>
      </c>
      <c r="D5148" s="12" t="s">
        <v>65</v>
      </c>
      <c r="E5148" s="12" t="s">
        <v>81</v>
      </c>
      <c r="F5148" s="12" t="s">
        <v>58</v>
      </c>
      <c r="G5148" s="12">
        <v>3.1</v>
      </c>
      <c r="H5148" s="13">
        <v>255.71</v>
      </c>
      <c r="I5148" s="12" t="s">
        <v>27</v>
      </c>
      <c r="J5148" s="13">
        <v>0</v>
      </c>
    </row>
    <row r="5149" spans="1:10">
      <c r="A5149" s="12" t="s">
        <v>6414</v>
      </c>
      <c r="B5149" s="3">
        <v>45719</v>
      </c>
      <c r="C5149" s="12" t="s">
        <v>1339</v>
      </c>
      <c r="D5149" s="12" t="s">
        <v>80</v>
      </c>
      <c r="E5149" s="12" t="s">
        <v>95</v>
      </c>
      <c r="F5149" s="12" t="s">
        <v>70</v>
      </c>
      <c r="G5149" s="12">
        <v>3.3</v>
      </c>
      <c r="H5149" s="13">
        <v>417.82</v>
      </c>
      <c r="I5149" s="12" t="s">
        <v>25</v>
      </c>
      <c r="J5149" s="13">
        <v>417.82</v>
      </c>
    </row>
    <row r="5150" spans="1:10">
      <c r="A5150" s="12" t="s">
        <v>6415</v>
      </c>
      <c r="B5150" s="3">
        <v>45962</v>
      </c>
      <c r="C5150" s="12" t="s">
        <v>2577</v>
      </c>
      <c r="D5150" s="12" t="s">
        <v>80</v>
      </c>
      <c r="E5150" s="12" t="s">
        <v>95</v>
      </c>
      <c r="F5150" s="12" t="s">
        <v>100</v>
      </c>
      <c r="G5150" s="12">
        <v>3.1</v>
      </c>
      <c r="H5150" s="13">
        <v>417.06</v>
      </c>
      <c r="I5150" s="12" t="s">
        <v>25</v>
      </c>
      <c r="J5150" s="13">
        <v>417.06</v>
      </c>
    </row>
    <row r="5151" spans="1:10">
      <c r="A5151" s="12" t="s">
        <v>6416</v>
      </c>
      <c r="B5151" s="3">
        <v>45773</v>
      </c>
      <c r="C5151" s="12" t="s">
        <v>1797</v>
      </c>
      <c r="D5151" s="12" t="s">
        <v>68</v>
      </c>
      <c r="E5151" s="12" t="s">
        <v>81</v>
      </c>
      <c r="F5151" s="12" t="s">
        <v>58</v>
      </c>
      <c r="G5151" s="12">
        <v>3.4</v>
      </c>
      <c r="H5151" s="13">
        <v>283</v>
      </c>
      <c r="I5151" s="12" t="s">
        <v>25</v>
      </c>
      <c r="J5151" s="13">
        <v>283</v>
      </c>
    </row>
    <row r="5152" spans="1:10">
      <c r="A5152" s="12" t="s">
        <v>6417</v>
      </c>
      <c r="B5152" s="3">
        <v>45928</v>
      </c>
      <c r="C5152" s="12" t="s">
        <v>3113</v>
      </c>
      <c r="D5152" s="12" t="s">
        <v>56</v>
      </c>
      <c r="E5152" s="12" t="s">
        <v>57</v>
      </c>
      <c r="F5152" s="12" t="s">
        <v>82</v>
      </c>
      <c r="G5152" s="12">
        <v>2.8</v>
      </c>
      <c r="H5152" s="13">
        <v>145.49</v>
      </c>
      <c r="I5152" s="12" t="s">
        <v>26</v>
      </c>
      <c r="J5152" s="13">
        <v>65.36</v>
      </c>
    </row>
    <row r="5153" spans="1:10">
      <c r="A5153" s="12" t="s">
        <v>6418</v>
      </c>
      <c r="B5153" s="3">
        <v>45887</v>
      </c>
      <c r="C5153" s="12" t="s">
        <v>686</v>
      </c>
      <c r="D5153" s="12" t="s">
        <v>90</v>
      </c>
      <c r="E5153" s="12" t="s">
        <v>57</v>
      </c>
      <c r="F5153" s="12" t="s">
        <v>103</v>
      </c>
      <c r="G5153" s="12">
        <v>2.1</v>
      </c>
      <c r="H5153" s="13">
        <v>169.27</v>
      </c>
      <c r="I5153" s="12" t="s">
        <v>25</v>
      </c>
      <c r="J5153" s="13">
        <v>169.27</v>
      </c>
    </row>
    <row r="5154" spans="1:10">
      <c r="A5154" s="12" t="s">
        <v>6419</v>
      </c>
      <c r="B5154" s="3">
        <v>45906</v>
      </c>
      <c r="C5154" s="12" t="s">
        <v>4551</v>
      </c>
      <c r="D5154" s="12" t="s">
        <v>80</v>
      </c>
      <c r="E5154" s="12" t="s">
        <v>95</v>
      </c>
      <c r="F5154" s="12" t="s">
        <v>70</v>
      </c>
      <c r="G5154" s="12">
        <v>2.7</v>
      </c>
      <c r="H5154" s="13">
        <v>408.11</v>
      </c>
      <c r="I5154" s="12" t="s">
        <v>25</v>
      </c>
      <c r="J5154" s="13">
        <v>408.11</v>
      </c>
    </row>
    <row r="5155" spans="1:10">
      <c r="A5155" s="12" t="s">
        <v>6420</v>
      </c>
      <c r="B5155" s="3">
        <v>45811</v>
      </c>
      <c r="C5155" s="12" t="s">
        <v>2269</v>
      </c>
      <c r="D5155" s="12" t="s">
        <v>68</v>
      </c>
      <c r="E5155" s="12" t="s">
        <v>95</v>
      </c>
      <c r="F5155" s="12" t="s">
        <v>70</v>
      </c>
      <c r="G5155" s="12">
        <v>3.4</v>
      </c>
      <c r="H5155" s="13">
        <v>282.33999999999997</v>
      </c>
      <c r="I5155" s="12" t="s">
        <v>25</v>
      </c>
      <c r="J5155" s="13">
        <v>282.33999999999997</v>
      </c>
    </row>
    <row r="5156" spans="1:10">
      <c r="A5156" s="12" t="s">
        <v>6421</v>
      </c>
      <c r="B5156" s="3">
        <v>45749</v>
      </c>
      <c r="C5156" s="12" t="s">
        <v>2721</v>
      </c>
      <c r="D5156" s="12" t="s">
        <v>61</v>
      </c>
      <c r="E5156" s="12" t="s">
        <v>76</v>
      </c>
      <c r="F5156" s="12" t="s">
        <v>58</v>
      </c>
      <c r="G5156" s="12">
        <v>4.3</v>
      </c>
      <c r="H5156" s="13">
        <v>109.67</v>
      </c>
      <c r="I5156" s="12" t="s">
        <v>25</v>
      </c>
      <c r="J5156" s="13">
        <v>109.67</v>
      </c>
    </row>
    <row r="5157" spans="1:10">
      <c r="A5157" s="12" t="s">
        <v>6422</v>
      </c>
      <c r="B5157" s="3">
        <v>45680</v>
      </c>
      <c r="C5157" s="12" t="s">
        <v>2977</v>
      </c>
      <c r="D5157" s="12" t="s">
        <v>80</v>
      </c>
      <c r="E5157" s="12" t="s">
        <v>76</v>
      </c>
      <c r="F5157" s="12" t="s">
        <v>62</v>
      </c>
      <c r="G5157" s="12">
        <v>5.2</v>
      </c>
      <c r="H5157" s="13">
        <v>336.02</v>
      </c>
      <c r="I5157" s="12" t="s">
        <v>26</v>
      </c>
      <c r="J5157" s="13">
        <v>105.02</v>
      </c>
    </row>
    <row r="5158" spans="1:10">
      <c r="A5158" s="12" t="s">
        <v>6423</v>
      </c>
      <c r="B5158" s="3">
        <v>45922</v>
      </c>
      <c r="C5158" s="12" t="s">
        <v>580</v>
      </c>
      <c r="D5158" s="12" t="s">
        <v>90</v>
      </c>
      <c r="E5158" s="12" t="s">
        <v>81</v>
      </c>
      <c r="F5158" s="12" t="s">
        <v>100</v>
      </c>
      <c r="G5158" s="12">
        <v>1.7</v>
      </c>
      <c r="H5158" s="13">
        <v>196.45</v>
      </c>
      <c r="I5158" s="12" t="s">
        <v>27</v>
      </c>
      <c r="J5158" s="13">
        <v>0</v>
      </c>
    </row>
    <row r="5159" spans="1:10">
      <c r="A5159" s="12" t="s">
        <v>6424</v>
      </c>
      <c r="B5159" s="3">
        <v>45973</v>
      </c>
      <c r="C5159" s="12" t="s">
        <v>3025</v>
      </c>
      <c r="D5159" s="12" t="s">
        <v>65</v>
      </c>
      <c r="E5159" s="12" t="s">
        <v>73</v>
      </c>
      <c r="F5159" s="12" t="s">
        <v>70</v>
      </c>
      <c r="G5159" s="12">
        <v>2.5</v>
      </c>
      <c r="H5159" s="13">
        <v>202.1</v>
      </c>
      <c r="I5159" s="12" t="s">
        <v>25</v>
      </c>
      <c r="J5159" s="13">
        <v>202.1</v>
      </c>
    </row>
    <row r="5160" spans="1:10">
      <c r="A5160" s="12" t="s">
        <v>6425</v>
      </c>
      <c r="B5160" s="3">
        <v>45787</v>
      </c>
      <c r="C5160" s="12" t="s">
        <v>1665</v>
      </c>
      <c r="D5160" s="12" t="s">
        <v>80</v>
      </c>
      <c r="E5160" s="12" t="s">
        <v>73</v>
      </c>
      <c r="F5160" s="12" t="s">
        <v>70</v>
      </c>
      <c r="G5160" s="12">
        <v>3.4</v>
      </c>
      <c r="H5160" s="13">
        <v>350.26</v>
      </c>
      <c r="I5160" s="12" t="s">
        <v>25</v>
      </c>
      <c r="J5160" s="13">
        <v>350.26</v>
      </c>
    </row>
    <row r="5161" spans="1:10">
      <c r="A5161" s="12" t="s">
        <v>6426</v>
      </c>
      <c r="B5161" s="3">
        <v>45774</v>
      </c>
      <c r="C5161" s="12" t="s">
        <v>274</v>
      </c>
      <c r="D5161" s="12" t="s">
        <v>90</v>
      </c>
      <c r="E5161" s="12" t="s">
        <v>95</v>
      </c>
      <c r="F5161" s="12" t="s">
        <v>58</v>
      </c>
      <c r="G5161" s="12">
        <v>3.9</v>
      </c>
      <c r="H5161" s="13">
        <v>179.37</v>
      </c>
      <c r="I5161" s="12" t="s">
        <v>25</v>
      </c>
      <c r="J5161" s="13">
        <v>179.37</v>
      </c>
    </row>
    <row r="5162" spans="1:10">
      <c r="A5162" s="12" t="s">
        <v>6427</v>
      </c>
      <c r="B5162" s="3">
        <v>45944</v>
      </c>
      <c r="C5162" s="12" t="s">
        <v>1760</v>
      </c>
      <c r="D5162" s="12" t="s">
        <v>65</v>
      </c>
      <c r="E5162" s="12" t="s">
        <v>57</v>
      </c>
      <c r="F5162" s="12" t="s">
        <v>62</v>
      </c>
      <c r="G5162" s="12">
        <v>2.5</v>
      </c>
      <c r="H5162" s="13">
        <v>236.9</v>
      </c>
      <c r="I5162" s="12" t="s">
        <v>25</v>
      </c>
      <c r="J5162" s="13">
        <v>236.9</v>
      </c>
    </row>
    <row r="5163" spans="1:10">
      <c r="A5163" s="12" t="s">
        <v>6428</v>
      </c>
      <c r="B5163" s="3">
        <v>45904</v>
      </c>
      <c r="C5163" s="12" t="s">
        <v>330</v>
      </c>
      <c r="D5163" s="12" t="s">
        <v>80</v>
      </c>
      <c r="E5163" s="12" t="s">
        <v>95</v>
      </c>
      <c r="F5163" s="12" t="s">
        <v>87</v>
      </c>
      <c r="G5163" s="12">
        <v>1.4</v>
      </c>
      <c r="H5163" s="13">
        <v>376.82</v>
      </c>
      <c r="I5163" s="12" t="s">
        <v>25</v>
      </c>
      <c r="J5163" s="13">
        <v>376.82</v>
      </c>
    </row>
    <row r="5164" spans="1:10">
      <c r="A5164" s="12" t="s">
        <v>6429</v>
      </c>
      <c r="B5164" s="3">
        <v>45697</v>
      </c>
      <c r="C5164" s="12" t="s">
        <v>1455</v>
      </c>
      <c r="D5164" s="12" t="s">
        <v>90</v>
      </c>
      <c r="E5164" s="12" t="s">
        <v>57</v>
      </c>
      <c r="F5164" s="12" t="s">
        <v>82</v>
      </c>
      <c r="G5164" s="12">
        <v>3.8</v>
      </c>
      <c r="H5164" s="13">
        <v>163.92</v>
      </c>
      <c r="I5164" s="12" t="s">
        <v>26</v>
      </c>
      <c r="J5164" s="13">
        <v>48.4</v>
      </c>
    </row>
    <row r="5165" spans="1:10">
      <c r="A5165" s="12" t="s">
        <v>6430</v>
      </c>
      <c r="B5165" s="3">
        <v>45967</v>
      </c>
      <c r="C5165" s="12" t="s">
        <v>2540</v>
      </c>
      <c r="D5165" s="12" t="s">
        <v>61</v>
      </c>
      <c r="E5165" s="12" t="s">
        <v>76</v>
      </c>
      <c r="F5165" s="12" t="s">
        <v>87</v>
      </c>
      <c r="G5165" s="12">
        <v>2</v>
      </c>
      <c r="H5165" s="13">
        <v>95.31</v>
      </c>
      <c r="I5165" s="12" t="s">
        <v>25</v>
      </c>
      <c r="J5165" s="13">
        <v>95.31</v>
      </c>
    </row>
    <row r="5166" spans="1:10">
      <c r="A5166" s="12" t="s">
        <v>6431</v>
      </c>
      <c r="B5166" s="3">
        <v>45858</v>
      </c>
      <c r="C5166" s="12" t="s">
        <v>1490</v>
      </c>
      <c r="D5166" s="12" t="s">
        <v>80</v>
      </c>
      <c r="E5166" s="12" t="s">
        <v>73</v>
      </c>
      <c r="F5166" s="12" t="s">
        <v>77</v>
      </c>
      <c r="G5166" s="12">
        <v>2.2000000000000002</v>
      </c>
      <c r="H5166" s="13">
        <v>412.1</v>
      </c>
      <c r="I5166" s="12" t="s">
        <v>25</v>
      </c>
      <c r="J5166" s="13">
        <v>412.1</v>
      </c>
    </row>
    <row r="5167" spans="1:10">
      <c r="A5167" s="12" t="s">
        <v>6432</v>
      </c>
      <c r="B5167" s="3">
        <v>45685</v>
      </c>
      <c r="C5167" s="12" t="s">
        <v>282</v>
      </c>
      <c r="D5167" s="12" t="s">
        <v>90</v>
      </c>
      <c r="E5167" s="12" t="s">
        <v>73</v>
      </c>
      <c r="F5167" s="12" t="s">
        <v>82</v>
      </c>
      <c r="G5167" s="12">
        <v>5</v>
      </c>
      <c r="H5167" s="13">
        <v>218.31</v>
      </c>
      <c r="I5167" s="12" t="s">
        <v>25</v>
      </c>
      <c r="J5167" s="13">
        <v>218.31</v>
      </c>
    </row>
    <row r="5168" spans="1:10">
      <c r="A5168" s="12" t="s">
        <v>6433</v>
      </c>
      <c r="B5168" s="3">
        <v>45909</v>
      </c>
      <c r="C5168" s="12" t="s">
        <v>1104</v>
      </c>
      <c r="D5168" s="12" t="s">
        <v>80</v>
      </c>
      <c r="E5168" s="12" t="s">
        <v>81</v>
      </c>
      <c r="F5168" s="12" t="s">
        <v>103</v>
      </c>
      <c r="G5168" s="12">
        <v>3</v>
      </c>
      <c r="H5168" s="13">
        <v>376.72</v>
      </c>
      <c r="I5168" s="12" t="s">
        <v>25</v>
      </c>
      <c r="J5168" s="13">
        <v>376.72</v>
      </c>
    </row>
    <row r="5169" spans="1:10">
      <c r="A5169" s="12" t="s">
        <v>6434</v>
      </c>
      <c r="B5169" s="3">
        <v>45724</v>
      </c>
      <c r="C5169" s="12" t="s">
        <v>2643</v>
      </c>
      <c r="D5169" s="12" t="s">
        <v>80</v>
      </c>
      <c r="E5169" s="12" t="s">
        <v>81</v>
      </c>
      <c r="F5169" s="12" t="s">
        <v>58</v>
      </c>
      <c r="G5169" s="12">
        <v>2.9</v>
      </c>
      <c r="H5169" s="13">
        <v>381.6</v>
      </c>
      <c r="I5169" s="12" t="s">
        <v>26</v>
      </c>
      <c r="J5169" s="13">
        <v>108.34</v>
      </c>
    </row>
    <row r="5170" spans="1:10">
      <c r="A5170" s="12" t="s">
        <v>6435</v>
      </c>
      <c r="B5170" s="3">
        <v>45759</v>
      </c>
      <c r="C5170" s="12" t="s">
        <v>515</v>
      </c>
      <c r="D5170" s="12" t="s">
        <v>56</v>
      </c>
      <c r="E5170" s="12" t="s">
        <v>57</v>
      </c>
      <c r="F5170" s="12" t="s">
        <v>70</v>
      </c>
      <c r="G5170" s="12">
        <v>1.9</v>
      </c>
      <c r="H5170" s="13">
        <v>123.74</v>
      </c>
      <c r="I5170" s="12" t="s">
        <v>26</v>
      </c>
      <c r="J5170" s="13">
        <v>34.340000000000003</v>
      </c>
    </row>
    <row r="5171" spans="1:10">
      <c r="A5171" s="12" t="s">
        <v>6436</v>
      </c>
      <c r="B5171" s="3">
        <v>45887</v>
      </c>
      <c r="C5171" s="12" t="s">
        <v>2141</v>
      </c>
      <c r="D5171" s="12" t="s">
        <v>80</v>
      </c>
      <c r="E5171" s="12" t="s">
        <v>73</v>
      </c>
      <c r="F5171" s="12" t="s">
        <v>70</v>
      </c>
      <c r="G5171" s="12">
        <v>4.0999999999999996</v>
      </c>
      <c r="H5171" s="13">
        <v>389.5</v>
      </c>
      <c r="I5171" s="12" t="s">
        <v>25</v>
      </c>
      <c r="J5171" s="13">
        <v>389.5</v>
      </c>
    </row>
    <row r="5172" spans="1:10">
      <c r="A5172" s="12" t="s">
        <v>6437</v>
      </c>
      <c r="B5172" s="3">
        <v>45718</v>
      </c>
      <c r="C5172" s="12" t="s">
        <v>3385</v>
      </c>
      <c r="D5172" s="12" t="s">
        <v>56</v>
      </c>
      <c r="E5172" s="12" t="s">
        <v>69</v>
      </c>
      <c r="F5172" s="12" t="s">
        <v>82</v>
      </c>
      <c r="G5172" s="12">
        <v>3.5</v>
      </c>
      <c r="H5172" s="13">
        <v>107.72</v>
      </c>
      <c r="I5172" s="12" t="s">
        <v>25</v>
      </c>
      <c r="J5172" s="13">
        <v>107.72</v>
      </c>
    </row>
    <row r="5173" spans="1:10">
      <c r="A5173" s="12" t="s">
        <v>6438</v>
      </c>
      <c r="B5173" s="3">
        <v>45796</v>
      </c>
      <c r="C5173" s="12" t="s">
        <v>960</v>
      </c>
      <c r="D5173" s="12" t="s">
        <v>65</v>
      </c>
      <c r="E5173" s="12" t="s">
        <v>57</v>
      </c>
      <c r="F5173" s="12" t="s">
        <v>70</v>
      </c>
      <c r="G5173" s="12">
        <v>3</v>
      </c>
      <c r="H5173" s="13">
        <v>262.77</v>
      </c>
      <c r="I5173" s="12" t="s">
        <v>25</v>
      </c>
      <c r="J5173" s="13">
        <v>262.77</v>
      </c>
    </row>
    <row r="5174" spans="1:10">
      <c r="A5174" s="12" t="s">
        <v>6439</v>
      </c>
      <c r="B5174" s="3">
        <v>45816</v>
      </c>
      <c r="C5174" s="12" t="s">
        <v>533</v>
      </c>
      <c r="D5174" s="12" t="s">
        <v>80</v>
      </c>
      <c r="E5174" s="12" t="s">
        <v>95</v>
      </c>
      <c r="F5174" s="12" t="s">
        <v>70</v>
      </c>
      <c r="G5174" s="12">
        <v>1.9</v>
      </c>
      <c r="H5174" s="13">
        <v>380.03</v>
      </c>
      <c r="I5174" s="12" t="s">
        <v>27</v>
      </c>
      <c r="J5174" s="13">
        <v>0</v>
      </c>
    </row>
    <row r="5175" spans="1:10">
      <c r="A5175" s="12" t="s">
        <v>6440</v>
      </c>
      <c r="B5175" s="3">
        <v>45689</v>
      </c>
      <c r="C5175" s="12" t="s">
        <v>2509</v>
      </c>
      <c r="D5175" s="12" t="s">
        <v>65</v>
      </c>
      <c r="E5175" s="12" t="s">
        <v>95</v>
      </c>
      <c r="F5175" s="12" t="s">
        <v>58</v>
      </c>
      <c r="G5175" s="12">
        <v>4.7</v>
      </c>
      <c r="H5175" s="13">
        <v>261.24</v>
      </c>
      <c r="I5175" s="12" t="s">
        <v>25</v>
      </c>
      <c r="J5175" s="13">
        <v>261.24</v>
      </c>
    </row>
    <row r="5176" spans="1:10">
      <c r="A5176" s="12" t="s">
        <v>6441</v>
      </c>
      <c r="B5176" s="3">
        <v>45792</v>
      </c>
      <c r="C5176" s="12" t="s">
        <v>1296</v>
      </c>
      <c r="D5176" s="12" t="s">
        <v>56</v>
      </c>
      <c r="E5176" s="12" t="s">
        <v>57</v>
      </c>
      <c r="F5176" s="12" t="s">
        <v>87</v>
      </c>
      <c r="G5176" s="12">
        <v>3.5</v>
      </c>
      <c r="H5176" s="13">
        <v>131.32</v>
      </c>
      <c r="I5176" s="12" t="s">
        <v>25</v>
      </c>
      <c r="J5176" s="13">
        <v>131.32</v>
      </c>
    </row>
    <row r="5177" spans="1:10">
      <c r="A5177" s="12" t="s">
        <v>6442</v>
      </c>
      <c r="B5177" s="3">
        <v>45939</v>
      </c>
      <c r="C5177" s="12" t="s">
        <v>1650</v>
      </c>
      <c r="D5177" s="12" t="s">
        <v>80</v>
      </c>
      <c r="E5177" s="12" t="s">
        <v>57</v>
      </c>
      <c r="F5177" s="12" t="s">
        <v>77</v>
      </c>
      <c r="G5177" s="12">
        <v>3.7</v>
      </c>
      <c r="H5177" s="13">
        <v>341.5</v>
      </c>
      <c r="I5177" s="12" t="s">
        <v>25</v>
      </c>
      <c r="J5177" s="13">
        <v>341.5</v>
      </c>
    </row>
    <row r="5178" spans="1:10">
      <c r="A5178" s="12" t="s">
        <v>6443</v>
      </c>
      <c r="B5178" s="3">
        <v>45945</v>
      </c>
      <c r="C5178" s="12" t="s">
        <v>468</v>
      </c>
      <c r="D5178" s="12" t="s">
        <v>68</v>
      </c>
      <c r="E5178" s="12" t="s">
        <v>73</v>
      </c>
      <c r="F5178" s="12" t="s">
        <v>103</v>
      </c>
      <c r="G5178" s="12">
        <v>4.3</v>
      </c>
      <c r="H5178" s="13">
        <v>309.39</v>
      </c>
      <c r="I5178" s="12" t="s">
        <v>26</v>
      </c>
      <c r="J5178" s="13">
        <v>107.73</v>
      </c>
    </row>
    <row r="5179" spans="1:10">
      <c r="A5179" s="12" t="s">
        <v>6444</v>
      </c>
      <c r="B5179" s="3">
        <v>45929</v>
      </c>
      <c r="C5179" s="12" t="s">
        <v>827</v>
      </c>
      <c r="D5179" s="12" t="s">
        <v>65</v>
      </c>
      <c r="E5179" s="12" t="s">
        <v>76</v>
      </c>
      <c r="F5179" s="12" t="s">
        <v>62</v>
      </c>
      <c r="G5179" s="12">
        <v>3.5</v>
      </c>
      <c r="H5179" s="13">
        <v>222.7</v>
      </c>
      <c r="I5179" s="12" t="s">
        <v>27</v>
      </c>
      <c r="J5179" s="13">
        <v>0</v>
      </c>
    </row>
    <row r="5180" spans="1:10">
      <c r="A5180" s="12" t="s">
        <v>6445</v>
      </c>
      <c r="B5180" s="3">
        <v>45776</v>
      </c>
      <c r="C5180" s="12" t="s">
        <v>1940</v>
      </c>
      <c r="D5180" s="12" t="s">
        <v>80</v>
      </c>
      <c r="E5180" s="12" t="s">
        <v>69</v>
      </c>
      <c r="F5180" s="12" t="s">
        <v>103</v>
      </c>
      <c r="G5180" s="12">
        <v>2.2000000000000002</v>
      </c>
      <c r="H5180" s="13">
        <v>383.85</v>
      </c>
      <c r="I5180" s="12" t="s">
        <v>25</v>
      </c>
      <c r="J5180" s="13">
        <v>383.85</v>
      </c>
    </row>
    <row r="5181" spans="1:10">
      <c r="A5181" s="12" t="s">
        <v>6446</v>
      </c>
      <c r="B5181" s="3">
        <v>45805</v>
      </c>
      <c r="C5181" s="12" t="s">
        <v>565</v>
      </c>
      <c r="D5181" s="12" t="s">
        <v>65</v>
      </c>
      <c r="E5181" s="12" t="s">
        <v>81</v>
      </c>
      <c r="F5181" s="12" t="s">
        <v>103</v>
      </c>
      <c r="G5181" s="12">
        <v>2.4</v>
      </c>
      <c r="H5181" s="13">
        <v>237.96</v>
      </c>
      <c r="I5181" s="12" t="s">
        <v>25</v>
      </c>
      <c r="J5181" s="13">
        <v>237.96</v>
      </c>
    </row>
    <row r="5182" spans="1:10">
      <c r="A5182" s="12" t="s">
        <v>6447</v>
      </c>
      <c r="B5182" s="3">
        <v>46005</v>
      </c>
      <c r="C5182" s="12" t="s">
        <v>4189</v>
      </c>
      <c r="D5182" s="12" t="s">
        <v>61</v>
      </c>
      <c r="E5182" s="12" t="s">
        <v>57</v>
      </c>
      <c r="F5182" s="12" t="s">
        <v>58</v>
      </c>
      <c r="G5182" s="12">
        <v>2.5</v>
      </c>
      <c r="H5182" s="13">
        <v>127.31</v>
      </c>
      <c r="I5182" s="12" t="s">
        <v>25</v>
      </c>
      <c r="J5182" s="13">
        <v>127.31</v>
      </c>
    </row>
    <row r="5183" spans="1:10">
      <c r="A5183" s="12" t="s">
        <v>6448</v>
      </c>
      <c r="B5183" s="3">
        <v>45899</v>
      </c>
      <c r="C5183" s="12" t="s">
        <v>1928</v>
      </c>
      <c r="D5183" s="12" t="s">
        <v>65</v>
      </c>
      <c r="E5183" s="12" t="s">
        <v>95</v>
      </c>
      <c r="F5183" s="12" t="s">
        <v>70</v>
      </c>
      <c r="G5183" s="12">
        <v>1.6</v>
      </c>
      <c r="H5183" s="13">
        <v>247.9</v>
      </c>
      <c r="I5183" s="12" t="s">
        <v>27</v>
      </c>
      <c r="J5183" s="13">
        <v>0</v>
      </c>
    </row>
    <row r="5184" spans="1:10">
      <c r="A5184" s="12" t="s">
        <v>6449</v>
      </c>
      <c r="B5184" s="3">
        <v>45904</v>
      </c>
      <c r="C5184" s="12" t="s">
        <v>956</v>
      </c>
      <c r="D5184" s="12" t="s">
        <v>80</v>
      </c>
      <c r="E5184" s="12" t="s">
        <v>73</v>
      </c>
      <c r="F5184" s="12" t="s">
        <v>100</v>
      </c>
      <c r="G5184" s="12">
        <v>2.6</v>
      </c>
      <c r="H5184" s="13">
        <v>366.46</v>
      </c>
      <c r="I5184" s="12" t="s">
        <v>25</v>
      </c>
      <c r="J5184" s="13">
        <v>366.46</v>
      </c>
    </row>
    <row r="5185" spans="1:10">
      <c r="A5185" s="12" t="s">
        <v>6450</v>
      </c>
      <c r="B5185" s="3">
        <v>45888</v>
      </c>
      <c r="C5185" s="12" t="s">
        <v>2989</v>
      </c>
      <c r="D5185" s="12" t="s">
        <v>56</v>
      </c>
      <c r="E5185" s="12" t="s">
        <v>76</v>
      </c>
      <c r="F5185" s="12" t="s">
        <v>58</v>
      </c>
      <c r="G5185" s="12">
        <v>2.4</v>
      </c>
      <c r="H5185" s="13">
        <v>130.71</v>
      </c>
      <c r="I5185" s="12" t="s">
        <v>25</v>
      </c>
      <c r="J5185" s="13">
        <v>130.71</v>
      </c>
    </row>
    <row r="5186" spans="1:10">
      <c r="A5186" s="12" t="s">
        <v>6451</v>
      </c>
      <c r="B5186" s="3">
        <v>45746</v>
      </c>
      <c r="C5186" s="12" t="s">
        <v>6452</v>
      </c>
      <c r="D5186" s="12" t="s">
        <v>65</v>
      </c>
      <c r="E5186" s="12" t="s">
        <v>73</v>
      </c>
      <c r="F5186" s="12" t="s">
        <v>100</v>
      </c>
      <c r="G5186" s="12">
        <v>4.2</v>
      </c>
      <c r="H5186" s="13">
        <v>201.58</v>
      </c>
      <c r="I5186" s="12" t="s">
        <v>25</v>
      </c>
      <c r="J5186" s="13">
        <v>201.58</v>
      </c>
    </row>
    <row r="5187" spans="1:10">
      <c r="A5187" s="12" t="s">
        <v>6453</v>
      </c>
      <c r="B5187" s="3">
        <v>45722</v>
      </c>
      <c r="C5187" s="12" t="s">
        <v>1111</v>
      </c>
      <c r="D5187" s="12" t="s">
        <v>68</v>
      </c>
      <c r="E5187" s="12" t="s">
        <v>73</v>
      </c>
      <c r="F5187" s="12" t="s">
        <v>77</v>
      </c>
      <c r="G5187" s="12">
        <v>3.5</v>
      </c>
      <c r="H5187" s="13">
        <v>338.05</v>
      </c>
      <c r="I5187" s="12" t="s">
        <v>25</v>
      </c>
      <c r="J5187" s="13">
        <v>338.05</v>
      </c>
    </row>
    <row r="5188" spans="1:10">
      <c r="A5188" s="12" t="s">
        <v>6454</v>
      </c>
      <c r="B5188" s="3">
        <v>45683</v>
      </c>
      <c r="C5188" s="12" t="s">
        <v>698</v>
      </c>
      <c r="D5188" s="12" t="s">
        <v>68</v>
      </c>
      <c r="E5188" s="12" t="s">
        <v>73</v>
      </c>
      <c r="F5188" s="12" t="s">
        <v>62</v>
      </c>
      <c r="G5188" s="12">
        <v>4.3</v>
      </c>
      <c r="H5188" s="13">
        <v>289.08999999999997</v>
      </c>
      <c r="I5188" s="12" t="s">
        <v>25</v>
      </c>
      <c r="J5188" s="13">
        <v>289.08999999999997</v>
      </c>
    </row>
    <row r="5189" spans="1:10">
      <c r="A5189" s="12" t="s">
        <v>6455</v>
      </c>
      <c r="B5189" s="3">
        <v>45703</v>
      </c>
      <c r="C5189" s="12" t="s">
        <v>1322</v>
      </c>
      <c r="D5189" s="12" t="s">
        <v>61</v>
      </c>
      <c r="E5189" s="12" t="s">
        <v>81</v>
      </c>
      <c r="F5189" s="12" t="s">
        <v>82</v>
      </c>
      <c r="G5189" s="12">
        <v>3</v>
      </c>
      <c r="H5189" s="13">
        <v>102.3</v>
      </c>
      <c r="I5189" s="12" t="s">
        <v>25</v>
      </c>
      <c r="J5189" s="13">
        <v>102.3</v>
      </c>
    </row>
    <row r="5190" spans="1:10">
      <c r="A5190" s="12" t="s">
        <v>6456</v>
      </c>
      <c r="B5190" s="3">
        <v>45837</v>
      </c>
      <c r="C5190" s="12" t="s">
        <v>5581</v>
      </c>
      <c r="D5190" s="12" t="s">
        <v>68</v>
      </c>
      <c r="E5190" s="12" t="s">
        <v>76</v>
      </c>
      <c r="F5190" s="12" t="s">
        <v>103</v>
      </c>
      <c r="G5190" s="12">
        <v>3.6</v>
      </c>
      <c r="H5190" s="13">
        <v>262.66000000000003</v>
      </c>
      <c r="I5190" s="12" t="s">
        <v>25</v>
      </c>
      <c r="J5190" s="13">
        <v>262.66000000000003</v>
      </c>
    </row>
    <row r="5191" spans="1:10">
      <c r="A5191" s="12" t="s">
        <v>6457</v>
      </c>
      <c r="B5191" s="3">
        <v>45686</v>
      </c>
      <c r="C5191" s="12" t="s">
        <v>1195</v>
      </c>
      <c r="D5191" s="12" t="s">
        <v>80</v>
      </c>
      <c r="E5191" s="12" t="s">
        <v>76</v>
      </c>
      <c r="F5191" s="12" t="s">
        <v>87</v>
      </c>
      <c r="G5191" s="12">
        <v>3</v>
      </c>
      <c r="H5191" s="13">
        <v>348.26</v>
      </c>
      <c r="I5191" s="12" t="s">
        <v>25</v>
      </c>
      <c r="J5191" s="13">
        <v>348.26</v>
      </c>
    </row>
    <row r="5192" spans="1:10">
      <c r="A5192" s="12" t="s">
        <v>6458</v>
      </c>
      <c r="B5192" s="3">
        <v>45694</v>
      </c>
      <c r="C5192" s="12" t="s">
        <v>1140</v>
      </c>
      <c r="D5192" s="12" t="s">
        <v>61</v>
      </c>
      <c r="E5192" s="12" t="s">
        <v>95</v>
      </c>
      <c r="F5192" s="12" t="s">
        <v>82</v>
      </c>
      <c r="G5192" s="12">
        <v>3.1</v>
      </c>
      <c r="H5192" s="13">
        <v>114.29</v>
      </c>
      <c r="I5192" s="12" t="s">
        <v>26</v>
      </c>
      <c r="J5192" s="13">
        <v>91.41</v>
      </c>
    </row>
    <row r="5193" spans="1:10">
      <c r="A5193" s="12" t="s">
        <v>6459</v>
      </c>
      <c r="B5193" s="3">
        <v>45824</v>
      </c>
      <c r="C5193" s="12" t="s">
        <v>6460</v>
      </c>
      <c r="D5193" s="12" t="s">
        <v>80</v>
      </c>
      <c r="E5193" s="12" t="s">
        <v>57</v>
      </c>
      <c r="F5193" s="12" t="s">
        <v>100</v>
      </c>
      <c r="G5193" s="12">
        <v>5.0999999999999996</v>
      </c>
      <c r="H5193" s="13">
        <v>419.61</v>
      </c>
      <c r="I5193" s="12" t="s">
        <v>26</v>
      </c>
      <c r="J5193" s="13">
        <v>136</v>
      </c>
    </row>
    <row r="5194" spans="1:10">
      <c r="A5194" s="12" t="s">
        <v>6461</v>
      </c>
      <c r="B5194" s="3">
        <v>45925</v>
      </c>
      <c r="C5194" s="12" t="s">
        <v>3777</v>
      </c>
      <c r="D5194" s="12" t="s">
        <v>56</v>
      </c>
      <c r="E5194" s="12" t="s">
        <v>81</v>
      </c>
      <c r="F5194" s="12" t="s">
        <v>62</v>
      </c>
      <c r="G5194" s="12">
        <v>3.2</v>
      </c>
      <c r="H5194" s="13">
        <v>119.75</v>
      </c>
      <c r="I5194" s="12" t="s">
        <v>25</v>
      </c>
      <c r="J5194" s="13">
        <v>119.75</v>
      </c>
    </row>
    <row r="5195" spans="1:10">
      <c r="A5195" s="12" t="s">
        <v>6462</v>
      </c>
      <c r="B5195" s="3">
        <v>45995</v>
      </c>
      <c r="C5195" s="12" t="s">
        <v>4551</v>
      </c>
      <c r="D5195" s="12" t="s">
        <v>56</v>
      </c>
      <c r="E5195" s="12" t="s">
        <v>95</v>
      </c>
      <c r="F5195" s="12" t="s">
        <v>82</v>
      </c>
      <c r="G5195" s="12">
        <v>2.5</v>
      </c>
      <c r="H5195" s="13">
        <v>117.74</v>
      </c>
      <c r="I5195" s="12" t="s">
        <v>25</v>
      </c>
      <c r="J5195" s="13">
        <v>117.74</v>
      </c>
    </row>
    <row r="5196" spans="1:10">
      <c r="A5196" s="12" t="s">
        <v>6463</v>
      </c>
      <c r="B5196" s="3">
        <v>45941</v>
      </c>
      <c r="C5196" s="12" t="s">
        <v>1308</v>
      </c>
      <c r="D5196" s="12" t="s">
        <v>61</v>
      </c>
      <c r="E5196" s="12" t="s">
        <v>69</v>
      </c>
      <c r="F5196" s="12" t="s">
        <v>58</v>
      </c>
      <c r="G5196" s="12">
        <v>2.2999999999999998</v>
      </c>
      <c r="H5196" s="13">
        <v>112.27</v>
      </c>
      <c r="I5196" s="12" t="s">
        <v>25</v>
      </c>
      <c r="J5196" s="13">
        <v>112.27</v>
      </c>
    </row>
    <row r="5197" spans="1:10">
      <c r="A5197" s="12" t="s">
        <v>6464</v>
      </c>
      <c r="B5197" s="3">
        <v>45672</v>
      </c>
      <c r="C5197" s="12" t="s">
        <v>1503</v>
      </c>
      <c r="D5197" s="12" t="s">
        <v>56</v>
      </c>
      <c r="E5197" s="12" t="s">
        <v>73</v>
      </c>
      <c r="F5197" s="12" t="s">
        <v>77</v>
      </c>
      <c r="G5197" s="12">
        <v>2.2999999999999998</v>
      </c>
      <c r="H5197" s="13">
        <v>147.68</v>
      </c>
      <c r="I5197" s="12" t="s">
        <v>26</v>
      </c>
      <c r="J5197" s="13">
        <v>93.49</v>
      </c>
    </row>
    <row r="5198" spans="1:10">
      <c r="A5198" s="12" t="s">
        <v>6465</v>
      </c>
      <c r="B5198" s="3">
        <v>45724</v>
      </c>
      <c r="C5198" s="12" t="s">
        <v>215</v>
      </c>
      <c r="D5198" s="12" t="s">
        <v>80</v>
      </c>
      <c r="E5198" s="12" t="s">
        <v>69</v>
      </c>
      <c r="F5198" s="12" t="s">
        <v>103</v>
      </c>
      <c r="G5198" s="12">
        <v>2.5</v>
      </c>
      <c r="H5198" s="13">
        <v>328.78</v>
      </c>
      <c r="I5198" s="12" t="s">
        <v>25</v>
      </c>
      <c r="J5198" s="13">
        <v>328.78</v>
      </c>
    </row>
    <row r="5199" spans="1:10">
      <c r="A5199" s="12" t="s">
        <v>6466</v>
      </c>
      <c r="B5199" s="3">
        <v>45761</v>
      </c>
      <c r="C5199" s="12" t="s">
        <v>1257</v>
      </c>
      <c r="D5199" s="12" t="s">
        <v>90</v>
      </c>
      <c r="E5199" s="12" t="s">
        <v>95</v>
      </c>
      <c r="F5199" s="12" t="s">
        <v>58</v>
      </c>
      <c r="G5199" s="12">
        <v>3.2</v>
      </c>
      <c r="H5199" s="13">
        <v>171.67</v>
      </c>
      <c r="I5199" s="12" t="s">
        <v>27</v>
      </c>
      <c r="J5199" s="13">
        <v>0</v>
      </c>
    </row>
    <row r="5200" spans="1:10">
      <c r="A5200" s="12" t="s">
        <v>6467</v>
      </c>
      <c r="B5200" s="3">
        <v>45911</v>
      </c>
      <c r="C5200" s="12" t="s">
        <v>1481</v>
      </c>
      <c r="D5200" s="12" t="s">
        <v>56</v>
      </c>
      <c r="E5200" s="12" t="s">
        <v>95</v>
      </c>
      <c r="F5200" s="12" t="s">
        <v>58</v>
      </c>
      <c r="G5200" s="12">
        <v>4</v>
      </c>
      <c r="H5200" s="13">
        <v>149.94999999999999</v>
      </c>
      <c r="I5200" s="12" t="s">
        <v>26</v>
      </c>
      <c r="J5200" s="13">
        <v>95.14</v>
      </c>
    </row>
    <row r="5201" spans="1:10">
      <c r="A5201" s="12" t="s">
        <v>6468</v>
      </c>
      <c r="B5201" s="3">
        <v>45883</v>
      </c>
      <c r="C5201" s="12" t="s">
        <v>1755</v>
      </c>
      <c r="D5201" s="12" t="s">
        <v>90</v>
      </c>
      <c r="E5201" s="12" t="s">
        <v>57</v>
      </c>
      <c r="F5201" s="12" t="s">
        <v>77</v>
      </c>
      <c r="G5201" s="12">
        <v>3.3</v>
      </c>
      <c r="H5201" s="13">
        <v>172.34</v>
      </c>
      <c r="I5201" s="12" t="s">
        <v>27</v>
      </c>
      <c r="J5201" s="13">
        <v>0</v>
      </c>
    </row>
    <row r="5202" spans="1:10">
      <c r="A5202" s="12" t="s">
        <v>6469</v>
      </c>
      <c r="B5202" s="3">
        <v>45755</v>
      </c>
      <c r="C5202" s="12" t="s">
        <v>451</v>
      </c>
      <c r="D5202" s="12" t="s">
        <v>65</v>
      </c>
      <c r="E5202" s="12" t="s">
        <v>57</v>
      </c>
      <c r="F5202" s="12" t="s">
        <v>62</v>
      </c>
      <c r="G5202" s="12">
        <v>3.3</v>
      </c>
      <c r="H5202" s="13">
        <v>213.07</v>
      </c>
      <c r="I5202" s="12" t="s">
        <v>25</v>
      </c>
      <c r="J5202" s="13">
        <v>213.07</v>
      </c>
    </row>
    <row r="5203" spans="1:10">
      <c r="A5203" s="12" t="s">
        <v>6470</v>
      </c>
      <c r="B5203" s="3">
        <v>46005</v>
      </c>
      <c r="C5203" s="12" t="s">
        <v>4839</v>
      </c>
      <c r="D5203" s="12" t="s">
        <v>80</v>
      </c>
      <c r="E5203" s="12" t="s">
        <v>69</v>
      </c>
      <c r="F5203" s="12" t="s">
        <v>77</v>
      </c>
      <c r="G5203" s="12">
        <v>2.2999999999999998</v>
      </c>
      <c r="H5203" s="13">
        <v>352.92</v>
      </c>
      <c r="I5203" s="12" t="s">
        <v>25</v>
      </c>
      <c r="J5203" s="13">
        <v>352.92</v>
      </c>
    </row>
    <row r="5204" spans="1:10">
      <c r="A5204" s="12" t="s">
        <v>6471</v>
      </c>
      <c r="B5204" s="3">
        <v>45949</v>
      </c>
      <c r="C5204" s="12" t="s">
        <v>286</v>
      </c>
      <c r="D5204" s="12" t="s">
        <v>61</v>
      </c>
      <c r="E5204" s="12" t="s">
        <v>69</v>
      </c>
      <c r="F5204" s="12" t="s">
        <v>70</v>
      </c>
      <c r="G5204" s="12">
        <v>3.5</v>
      </c>
      <c r="H5204" s="13">
        <v>94.19</v>
      </c>
      <c r="I5204" s="12" t="s">
        <v>25</v>
      </c>
      <c r="J5204" s="13">
        <v>94.19</v>
      </c>
    </row>
    <row r="5205" spans="1:10">
      <c r="A5205" s="12" t="s">
        <v>6472</v>
      </c>
      <c r="B5205" s="3">
        <v>45838</v>
      </c>
      <c r="C5205" s="12" t="s">
        <v>2730</v>
      </c>
      <c r="D5205" s="12" t="s">
        <v>68</v>
      </c>
      <c r="E5205" s="12" t="s">
        <v>73</v>
      </c>
      <c r="F5205" s="12" t="s">
        <v>77</v>
      </c>
      <c r="G5205" s="12">
        <v>1.6</v>
      </c>
      <c r="H5205" s="13">
        <v>258.8</v>
      </c>
      <c r="I5205" s="12" t="s">
        <v>27</v>
      </c>
      <c r="J5205" s="13">
        <v>0</v>
      </c>
    </row>
    <row r="5206" spans="1:10">
      <c r="A5206" s="12" t="s">
        <v>6473</v>
      </c>
      <c r="B5206" s="3">
        <v>45886</v>
      </c>
      <c r="C5206" s="12" t="s">
        <v>4710</v>
      </c>
      <c r="D5206" s="12" t="s">
        <v>80</v>
      </c>
      <c r="E5206" s="12" t="s">
        <v>57</v>
      </c>
      <c r="F5206" s="12" t="s">
        <v>62</v>
      </c>
      <c r="G5206" s="12">
        <v>2.5</v>
      </c>
      <c r="H5206" s="13">
        <v>324.93</v>
      </c>
      <c r="I5206" s="12" t="s">
        <v>27</v>
      </c>
      <c r="J5206" s="13">
        <v>0</v>
      </c>
    </row>
    <row r="5207" spans="1:10">
      <c r="A5207" s="12" t="s">
        <v>6474</v>
      </c>
      <c r="B5207" s="3">
        <v>45694</v>
      </c>
      <c r="C5207" s="12" t="s">
        <v>658</v>
      </c>
      <c r="D5207" s="12" t="s">
        <v>61</v>
      </c>
      <c r="E5207" s="12" t="s">
        <v>69</v>
      </c>
      <c r="F5207" s="12" t="s">
        <v>62</v>
      </c>
      <c r="G5207" s="12">
        <v>3.6</v>
      </c>
      <c r="H5207" s="13">
        <v>124.03</v>
      </c>
      <c r="I5207" s="12" t="s">
        <v>25</v>
      </c>
      <c r="J5207" s="13">
        <v>124.03</v>
      </c>
    </row>
    <row r="5208" spans="1:10">
      <c r="A5208" s="12" t="s">
        <v>6475</v>
      </c>
      <c r="B5208" s="3">
        <v>45810</v>
      </c>
      <c r="C5208" s="12" t="s">
        <v>3385</v>
      </c>
      <c r="D5208" s="12" t="s">
        <v>68</v>
      </c>
      <c r="E5208" s="12" t="s">
        <v>57</v>
      </c>
      <c r="F5208" s="12" t="s">
        <v>62</v>
      </c>
      <c r="G5208" s="12">
        <v>2.2999999999999998</v>
      </c>
      <c r="H5208" s="13">
        <v>251.7</v>
      </c>
      <c r="I5208" s="12" t="s">
        <v>25</v>
      </c>
      <c r="J5208" s="13">
        <v>251.7</v>
      </c>
    </row>
    <row r="5209" spans="1:10">
      <c r="A5209" s="12" t="s">
        <v>6476</v>
      </c>
      <c r="B5209" s="3">
        <v>45842</v>
      </c>
      <c r="C5209" s="12" t="s">
        <v>129</v>
      </c>
      <c r="D5209" s="12" t="s">
        <v>65</v>
      </c>
      <c r="E5209" s="12" t="s">
        <v>76</v>
      </c>
      <c r="F5209" s="12" t="s">
        <v>87</v>
      </c>
      <c r="G5209" s="12">
        <v>2.4</v>
      </c>
      <c r="H5209" s="13">
        <v>254.39</v>
      </c>
      <c r="I5209" s="12" t="s">
        <v>26</v>
      </c>
      <c r="J5209" s="13">
        <v>89.78</v>
      </c>
    </row>
    <row r="5210" spans="1:10">
      <c r="A5210" s="12" t="s">
        <v>6477</v>
      </c>
      <c r="B5210" s="3">
        <v>45928</v>
      </c>
      <c r="C5210" s="12" t="s">
        <v>4423</v>
      </c>
      <c r="D5210" s="12" t="s">
        <v>68</v>
      </c>
      <c r="E5210" s="12" t="s">
        <v>81</v>
      </c>
      <c r="F5210" s="12" t="s">
        <v>77</v>
      </c>
      <c r="G5210" s="12">
        <v>4.3</v>
      </c>
      <c r="H5210" s="13">
        <v>309.11</v>
      </c>
      <c r="I5210" s="12" t="s">
        <v>26</v>
      </c>
      <c r="J5210" s="13">
        <v>240.1</v>
      </c>
    </row>
    <row r="5211" spans="1:10">
      <c r="A5211" s="12" t="s">
        <v>6478</v>
      </c>
      <c r="B5211" s="3">
        <v>45686</v>
      </c>
      <c r="C5211" s="12" t="s">
        <v>376</v>
      </c>
      <c r="D5211" s="12" t="s">
        <v>68</v>
      </c>
      <c r="E5211" s="12" t="s">
        <v>76</v>
      </c>
      <c r="F5211" s="12" t="s">
        <v>103</v>
      </c>
      <c r="G5211" s="12">
        <v>1.9</v>
      </c>
      <c r="H5211" s="13">
        <v>336.24</v>
      </c>
      <c r="I5211" s="12" t="s">
        <v>25</v>
      </c>
      <c r="J5211" s="13">
        <v>336.24</v>
      </c>
    </row>
    <row r="5212" spans="1:10">
      <c r="A5212" s="12" t="s">
        <v>6479</v>
      </c>
      <c r="B5212" s="3">
        <v>45991</v>
      </c>
      <c r="C5212" s="12" t="s">
        <v>3066</v>
      </c>
      <c r="D5212" s="12" t="s">
        <v>80</v>
      </c>
      <c r="E5212" s="12" t="s">
        <v>57</v>
      </c>
      <c r="F5212" s="12" t="s">
        <v>100</v>
      </c>
      <c r="G5212" s="12">
        <v>4.2</v>
      </c>
      <c r="H5212" s="13">
        <v>338.04</v>
      </c>
      <c r="I5212" s="12" t="s">
        <v>25</v>
      </c>
      <c r="J5212" s="13">
        <v>338.04</v>
      </c>
    </row>
    <row r="5213" spans="1:10">
      <c r="A5213" s="12" t="s">
        <v>6480</v>
      </c>
      <c r="B5213" s="3">
        <v>45911</v>
      </c>
      <c r="C5213" s="12" t="s">
        <v>115</v>
      </c>
      <c r="D5213" s="12" t="s">
        <v>61</v>
      </c>
      <c r="E5213" s="12" t="s">
        <v>69</v>
      </c>
      <c r="F5213" s="12" t="s">
        <v>103</v>
      </c>
      <c r="G5213" s="12">
        <v>3.8</v>
      </c>
      <c r="H5213" s="13">
        <v>121.61</v>
      </c>
      <c r="I5213" s="12" t="s">
        <v>25</v>
      </c>
      <c r="J5213" s="13">
        <v>121.61</v>
      </c>
    </row>
    <row r="5214" spans="1:10">
      <c r="A5214" s="12" t="s">
        <v>6481</v>
      </c>
      <c r="B5214" s="3">
        <v>45952</v>
      </c>
      <c r="C5214" s="12" t="s">
        <v>2752</v>
      </c>
      <c r="D5214" s="12" t="s">
        <v>80</v>
      </c>
      <c r="E5214" s="12" t="s">
        <v>57</v>
      </c>
      <c r="F5214" s="12" t="s">
        <v>82</v>
      </c>
      <c r="G5214" s="12">
        <v>2.2999999999999998</v>
      </c>
      <c r="H5214" s="13">
        <v>392.4</v>
      </c>
      <c r="I5214" s="12" t="s">
        <v>25</v>
      </c>
      <c r="J5214" s="13">
        <v>392.4</v>
      </c>
    </row>
    <row r="5215" spans="1:10">
      <c r="A5215" s="12" t="s">
        <v>6482</v>
      </c>
      <c r="B5215" s="3">
        <v>45921</v>
      </c>
      <c r="C5215" s="12" t="s">
        <v>904</v>
      </c>
      <c r="D5215" s="12" t="s">
        <v>68</v>
      </c>
      <c r="E5215" s="12" t="s">
        <v>69</v>
      </c>
      <c r="F5215" s="12" t="s">
        <v>62</v>
      </c>
      <c r="G5215" s="12">
        <v>1.6</v>
      </c>
      <c r="H5215" s="13">
        <v>249.9</v>
      </c>
      <c r="I5215" s="12" t="s">
        <v>26</v>
      </c>
      <c r="J5215" s="13">
        <v>86.99</v>
      </c>
    </row>
    <row r="5216" spans="1:10">
      <c r="A5216" s="12" t="s">
        <v>6483</v>
      </c>
      <c r="B5216" s="3">
        <v>45791</v>
      </c>
      <c r="C5216" s="12" t="s">
        <v>1397</v>
      </c>
      <c r="D5216" s="12" t="s">
        <v>61</v>
      </c>
      <c r="E5216" s="12" t="s">
        <v>57</v>
      </c>
      <c r="F5216" s="12" t="s">
        <v>103</v>
      </c>
      <c r="G5216" s="12">
        <v>3.1</v>
      </c>
      <c r="H5216" s="13">
        <v>106.02</v>
      </c>
      <c r="I5216" s="12" t="s">
        <v>25</v>
      </c>
      <c r="J5216" s="13">
        <v>106.02</v>
      </c>
    </row>
    <row r="5217" spans="1:10">
      <c r="A5217" s="12" t="s">
        <v>6484</v>
      </c>
      <c r="B5217" s="3">
        <v>45707</v>
      </c>
      <c r="C5217" s="12" t="s">
        <v>3328</v>
      </c>
      <c r="D5217" s="12" t="s">
        <v>80</v>
      </c>
      <c r="E5217" s="12" t="s">
        <v>95</v>
      </c>
      <c r="F5217" s="12" t="s">
        <v>82</v>
      </c>
      <c r="G5217" s="12">
        <v>2.8</v>
      </c>
      <c r="H5217" s="13">
        <v>377.63</v>
      </c>
      <c r="I5217" s="12" t="s">
        <v>25</v>
      </c>
      <c r="J5217" s="13">
        <v>377.63</v>
      </c>
    </row>
    <row r="5218" spans="1:10">
      <c r="A5218" s="12" t="s">
        <v>6485</v>
      </c>
      <c r="B5218" s="3">
        <v>45716</v>
      </c>
      <c r="C5218" s="12" t="s">
        <v>2006</v>
      </c>
      <c r="D5218" s="12" t="s">
        <v>90</v>
      </c>
      <c r="E5218" s="12" t="s">
        <v>81</v>
      </c>
      <c r="F5218" s="12" t="s">
        <v>82</v>
      </c>
      <c r="G5218" s="12">
        <v>2.5</v>
      </c>
      <c r="H5218" s="13">
        <v>226.08</v>
      </c>
      <c r="I5218" s="12" t="s">
        <v>26</v>
      </c>
      <c r="J5218" s="13">
        <v>144.91</v>
      </c>
    </row>
    <row r="5219" spans="1:10">
      <c r="A5219" s="12" t="s">
        <v>6486</v>
      </c>
      <c r="B5219" s="3">
        <v>45748</v>
      </c>
      <c r="C5219" s="12" t="s">
        <v>378</v>
      </c>
      <c r="D5219" s="12" t="s">
        <v>80</v>
      </c>
      <c r="E5219" s="12" t="s">
        <v>69</v>
      </c>
      <c r="F5219" s="12" t="s">
        <v>82</v>
      </c>
      <c r="G5219" s="12">
        <v>4.2</v>
      </c>
      <c r="H5219" s="13">
        <v>298.27999999999997</v>
      </c>
      <c r="I5219" s="12" t="s">
        <v>25</v>
      </c>
      <c r="J5219" s="13">
        <v>298.27999999999997</v>
      </c>
    </row>
    <row r="5220" spans="1:10">
      <c r="A5220" s="12" t="s">
        <v>6487</v>
      </c>
      <c r="B5220" s="3">
        <v>45730</v>
      </c>
      <c r="C5220" s="12" t="s">
        <v>1729</v>
      </c>
      <c r="D5220" s="12" t="s">
        <v>90</v>
      </c>
      <c r="E5220" s="12" t="s">
        <v>81</v>
      </c>
      <c r="F5220" s="12" t="s">
        <v>62</v>
      </c>
      <c r="G5220" s="12">
        <v>3.5</v>
      </c>
      <c r="H5220" s="13">
        <v>222.91</v>
      </c>
      <c r="I5220" s="12" t="s">
        <v>25</v>
      </c>
      <c r="J5220" s="13">
        <v>222.91</v>
      </c>
    </row>
    <row r="5221" spans="1:10">
      <c r="A5221" s="12" t="s">
        <v>6488</v>
      </c>
      <c r="B5221" s="3">
        <v>45869</v>
      </c>
      <c r="C5221" s="12" t="s">
        <v>3471</v>
      </c>
      <c r="D5221" s="12" t="s">
        <v>68</v>
      </c>
      <c r="E5221" s="12" t="s">
        <v>76</v>
      </c>
      <c r="F5221" s="12" t="s">
        <v>58</v>
      </c>
      <c r="G5221" s="12">
        <v>2.2000000000000002</v>
      </c>
      <c r="H5221" s="13">
        <v>248.11</v>
      </c>
      <c r="I5221" s="12" t="s">
        <v>25</v>
      </c>
      <c r="J5221" s="13">
        <v>248.11</v>
      </c>
    </row>
    <row r="5222" spans="1:10">
      <c r="A5222" s="12" t="s">
        <v>6489</v>
      </c>
      <c r="B5222" s="3">
        <v>45935</v>
      </c>
      <c r="C5222" s="12" t="s">
        <v>2827</v>
      </c>
      <c r="D5222" s="12" t="s">
        <v>68</v>
      </c>
      <c r="E5222" s="12" t="s">
        <v>76</v>
      </c>
      <c r="F5222" s="12" t="s">
        <v>62</v>
      </c>
      <c r="G5222" s="12">
        <v>3.5</v>
      </c>
      <c r="H5222" s="13">
        <v>251.19</v>
      </c>
      <c r="I5222" s="12" t="s">
        <v>25</v>
      </c>
      <c r="J5222" s="13">
        <v>251.19</v>
      </c>
    </row>
    <row r="5223" spans="1:10">
      <c r="A5223" s="12" t="s">
        <v>6490</v>
      </c>
      <c r="B5223" s="3">
        <v>45889</v>
      </c>
      <c r="C5223" s="12" t="s">
        <v>209</v>
      </c>
      <c r="D5223" s="12" t="s">
        <v>56</v>
      </c>
      <c r="E5223" s="12" t="s">
        <v>57</v>
      </c>
      <c r="F5223" s="12" t="s">
        <v>77</v>
      </c>
      <c r="G5223" s="12">
        <v>1</v>
      </c>
      <c r="H5223" s="13">
        <v>131.58000000000001</v>
      </c>
      <c r="I5223" s="12" t="s">
        <v>25</v>
      </c>
      <c r="J5223" s="13">
        <v>131.58000000000001</v>
      </c>
    </row>
    <row r="5224" spans="1:10">
      <c r="A5224" s="12" t="s">
        <v>6491</v>
      </c>
      <c r="B5224" s="3">
        <v>45849</v>
      </c>
      <c r="C5224" s="12" t="s">
        <v>858</v>
      </c>
      <c r="D5224" s="12" t="s">
        <v>90</v>
      </c>
      <c r="E5224" s="12" t="s">
        <v>76</v>
      </c>
      <c r="F5224" s="12" t="s">
        <v>70</v>
      </c>
      <c r="G5224" s="12">
        <v>3.5</v>
      </c>
      <c r="H5224" s="13">
        <v>207.14</v>
      </c>
      <c r="I5224" s="12" t="s">
        <v>26</v>
      </c>
      <c r="J5224" s="13">
        <v>172.17</v>
      </c>
    </row>
    <row r="5225" spans="1:10">
      <c r="A5225" s="12" t="s">
        <v>6492</v>
      </c>
      <c r="B5225" s="3">
        <v>45828</v>
      </c>
      <c r="C5225" s="12" t="s">
        <v>594</v>
      </c>
      <c r="D5225" s="12" t="s">
        <v>80</v>
      </c>
      <c r="E5225" s="12" t="s">
        <v>95</v>
      </c>
      <c r="F5225" s="12" t="s">
        <v>100</v>
      </c>
      <c r="G5225" s="12">
        <v>1.6</v>
      </c>
      <c r="H5225" s="13">
        <v>330.83</v>
      </c>
      <c r="I5225" s="12" t="s">
        <v>25</v>
      </c>
      <c r="J5225" s="13">
        <v>330.83</v>
      </c>
    </row>
    <row r="5226" spans="1:10">
      <c r="A5226" s="12" t="s">
        <v>6493</v>
      </c>
      <c r="B5226" s="3">
        <v>45699</v>
      </c>
      <c r="C5226" s="12" t="s">
        <v>55</v>
      </c>
      <c r="D5226" s="12" t="s">
        <v>65</v>
      </c>
      <c r="E5226" s="12" t="s">
        <v>57</v>
      </c>
      <c r="F5226" s="12" t="s">
        <v>77</v>
      </c>
      <c r="G5226" s="12">
        <v>2.5</v>
      </c>
      <c r="H5226" s="13">
        <v>215.2</v>
      </c>
      <c r="I5226" s="12" t="s">
        <v>25</v>
      </c>
      <c r="J5226" s="13">
        <v>215.2</v>
      </c>
    </row>
    <row r="5227" spans="1:10">
      <c r="A5227" s="12" t="s">
        <v>6494</v>
      </c>
      <c r="B5227" s="3">
        <v>45986</v>
      </c>
      <c r="C5227" s="12" t="s">
        <v>1050</v>
      </c>
      <c r="D5227" s="12" t="s">
        <v>68</v>
      </c>
      <c r="E5227" s="12" t="s">
        <v>81</v>
      </c>
      <c r="F5227" s="12" t="s">
        <v>58</v>
      </c>
      <c r="G5227" s="12">
        <v>3.7</v>
      </c>
      <c r="H5227" s="13">
        <v>330.27</v>
      </c>
      <c r="I5227" s="12" t="s">
        <v>26</v>
      </c>
      <c r="J5227" s="13">
        <v>199.08</v>
      </c>
    </row>
    <row r="5228" spans="1:10">
      <c r="A5228" s="12" t="s">
        <v>6495</v>
      </c>
      <c r="B5228" s="3">
        <v>45902</v>
      </c>
      <c r="C5228" s="12" t="s">
        <v>884</v>
      </c>
      <c r="D5228" s="12" t="s">
        <v>68</v>
      </c>
      <c r="E5228" s="12" t="s">
        <v>76</v>
      </c>
      <c r="F5228" s="12" t="s">
        <v>87</v>
      </c>
      <c r="G5228" s="12">
        <v>2.5</v>
      </c>
      <c r="H5228" s="13">
        <v>274.61</v>
      </c>
      <c r="I5228" s="12" t="s">
        <v>25</v>
      </c>
      <c r="J5228" s="13">
        <v>274.61</v>
      </c>
    </row>
    <row r="5229" spans="1:10">
      <c r="A5229" s="12" t="s">
        <v>6496</v>
      </c>
      <c r="B5229" s="3">
        <v>45735</v>
      </c>
      <c r="C5229" s="12" t="s">
        <v>2154</v>
      </c>
      <c r="D5229" s="12" t="s">
        <v>65</v>
      </c>
      <c r="E5229" s="12" t="s">
        <v>76</v>
      </c>
      <c r="F5229" s="12" t="s">
        <v>82</v>
      </c>
      <c r="G5229" s="12">
        <v>3.8</v>
      </c>
      <c r="H5229" s="13">
        <v>261.43</v>
      </c>
      <c r="I5229" s="12" t="s">
        <v>25</v>
      </c>
      <c r="J5229" s="13">
        <v>261.43</v>
      </c>
    </row>
    <row r="5230" spans="1:10">
      <c r="A5230" s="12" t="s">
        <v>6497</v>
      </c>
      <c r="B5230" s="3">
        <v>46017</v>
      </c>
      <c r="C5230" s="12" t="s">
        <v>466</v>
      </c>
      <c r="D5230" s="12" t="s">
        <v>56</v>
      </c>
      <c r="E5230" s="12" t="s">
        <v>95</v>
      </c>
      <c r="F5230" s="12" t="s">
        <v>58</v>
      </c>
      <c r="G5230" s="12">
        <v>1.8</v>
      </c>
      <c r="H5230" s="13">
        <v>142.91</v>
      </c>
      <c r="I5230" s="12" t="s">
        <v>26</v>
      </c>
      <c r="J5230" s="13">
        <v>117.25</v>
      </c>
    </row>
    <row r="5231" spans="1:10">
      <c r="A5231" s="12" t="s">
        <v>6498</v>
      </c>
      <c r="B5231" s="3">
        <v>45829</v>
      </c>
      <c r="C5231" s="12" t="s">
        <v>398</v>
      </c>
      <c r="D5231" s="12" t="s">
        <v>90</v>
      </c>
      <c r="E5231" s="12" t="s">
        <v>69</v>
      </c>
      <c r="F5231" s="12" t="s">
        <v>87</v>
      </c>
      <c r="G5231" s="12">
        <v>1.6</v>
      </c>
      <c r="H5231" s="13">
        <v>182.91</v>
      </c>
      <c r="I5231" s="12" t="s">
        <v>26</v>
      </c>
      <c r="J5231" s="13">
        <v>141.62</v>
      </c>
    </row>
    <row r="5232" spans="1:10">
      <c r="A5232" s="12" t="s">
        <v>6499</v>
      </c>
      <c r="B5232" s="3">
        <v>45742</v>
      </c>
      <c r="C5232" s="12" t="s">
        <v>4710</v>
      </c>
      <c r="D5232" s="12" t="s">
        <v>61</v>
      </c>
      <c r="E5232" s="12" t="s">
        <v>76</v>
      </c>
      <c r="F5232" s="12" t="s">
        <v>58</v>
      </c>
      <c r="G5232" s="12">
        <v>2.9</v>
      </c>
      <c r="H5232" s="13">
        <v>127.8</v>
      </c>
      <c r="I5232" s="12" t="s">
        <v>25</v>
      </c>
      <c r="J5232" s="13">
        <v>127.8</v>
      </c>
    </row>
    <row r="5233" spans="1:10">
      <c r="A5233" s="12" t="s">
        <v>6500</v>
      </c>
      <c r="B5233" s="3">
        <v>45954</v>
      </c>
      <c r="C5233" s="12" t="s">
        <v>798</v>
      </c>
      <c r="D5233" s="12" t="s">
        <v>56</v>
      </c>
      <c r="E5233" s="12" t="s">
        <v>73</v>
      </c>
      <c r="F5233" s="12" t="s">
        <v>70</v>
      </c>
      <c r="G5233" s="12">
        <v>2.7</v>
      </c>
      <c r="H5233" s="13">
        <v>111.13</v>
      </c>
      <c r="I5233" s="12" t="s">
        <v>26</v>
      </c>
      <c r="J5233" s="13">
        <v>59.72</v>
      </c>
    </row>
    <row r="5234" spans="1:10">
      <c r="A5234" s="12" t="s">
        <v>6501</v>
      </c>
      <c r="B5234" s="3">
        <v>45683</v>
      </c>
      <c r="C5234" s="12" t="s">
        <v>729</v>
      </c>
      <c r="D5234" s="12" t="s">
        <v>90</v>
      </c>
      <c r="E5234" s="12" t="s">
        <v>76</v>
      </c>
      <c r="F5234" s="12" t="s">
        <v>70</v>
      </c>
      <c r="G5234" s="12">
        <v>2.5</v>
      </c>
      <c r="H5234" s="13">
        <v>217.85</v>
      </c>
      <c r="I5234" s="12" t="s">
        <v>25</v>
      </c>
      <c r="J5234" s="13">
        <v>217.85</v>
      </c>
    </row>
    <row r="5235" spans="1:10">
      <c r="A5235" s="12" t="s">
        <v>6502</v>
      </c>
      <c r="B5235" s="3">
        <v>45827</v>
      </c>
      <c r="C5235" s="12" t="s">
        <v>167</v>
      </c>
      <c r="D5235" s="12" t="s">
        <v>56</v>
      </c>
      <c r="E5235" s="12" t="s">
        <v>95</v>
      </c>
      <c r="F5235" s="12" t="s">
        <v>62</v>
      </c>
      <c r="G5235" s="12">
        <v>2.6</v>
      </c>
      <c r="H5235" s="13">
        <v>111.48</v>
      </c>
      <c r="I5235" s="12" t="s">
        <v>25</v>
      </c>
      <c r="J5235" s="13">
        <v>111.48</v>
      </c>
    </row>
    <row r="5236" spans="1:10">
      <c r="A5236" s="12" t="s">
        <v>6503</v>
      </c>
      <c r="B5236" s="3">
        <v>45951</v>
      </c>
      <c r="C5236" s="12" t="s">
        <v>2263</v>
      </c>
      <c r="D5236" s="12" t="s">
        <v>90</v>
      </c>
      <c r="E5236" s="12" t="s">
        <v>73</v>
      </c>
      <c r="F5236" s="12" t="s">
        <v>70</v>
      </c>
      <c r="G5236" s="12">
        <v>2.8</v>
      </c>
      <c r="H5236" s="13">
        <v>199.75</v>
      </c>
      <c r="I5236" s="12" t="s">
        <v>25</v>
      </c>
      <c r="J5236" s="13">
        <v>199.75</v>
      </c>
    </row>
    <row r="5237" spans="1:10">
      <c r="A5237" s="12" t="s">
        <v>6504</v>
      </c>
      <c r="B5237" s="3">
        <v>45884</v>
      </c>
      <c r="C5237" s="12" t="s">
        <v>255</v>
      </c>
      <c r="D5237" s="12" t="s">
        <v>61</v>
      </c>
      <c r="E5237" s="12" t="s">
        <v>73</v>
      </c>
      <c r="F5237" s="12" t="s">
        <v>70</v>
      </c>
      <c r="G5237" s="12">
        <v>2.6</v>
      </c>
      <c r="H5237" s="13">
        <v>119.41</v>
      </c>
      <c r="I5237" s="12" t="s">
        <v>25</v>
      </c>
      <c r="J5237" s="13">
        <v>119.41</v>
      </c>
    </row>
    <row r="5238" spans="1:10">
      <c r="A5238" s="12" t="s">
        <v>6505</v>
      </c>
      <c r="B5238" s="3">
        <v>45796</v>
      </c>
      <c r="C5238" s="12" t="s">
        <v>3819</v>
      </c>
      <c r="D5238" s="12" t="s">
        <v>56</v>
      </c>
      <c r="E5238" s="12" t="s">
        <v>69</v>
      </c>
      <c r="F5238" s="12" t="s">
        <v>103</v>
      </c>
      <c r="G5238" s="12">
        <v>1.4</v>
      </c>
      <c r="H5238" s="13">
        <v>115.83</v>
      </c>
      <c r="I5238" s="12" t="s">
        <v>25</v>
      </c>
      <c r="J5238" s="13">
        <v>115.83</v>
      </c>
    </row>
    <row r="5239" spans="1:10">
      <c r="A5239" s="12" t="s">
        <v>6506</v>
      </c>
      <c r="B5239" s="3">
        <v>45908</v>
      </c>
      <c r="C5239" s="12" t="s">
        <v>2149</v>
      </c>
      <c r="D5239" s="12" t="s">
        <v>61</v>
      </c>
      <c r="E5239" s="12" t="s">
        <v>95</v>
      </c>
      <c r="F5239" s="12" t="s">
        <v>58</v>
      </c>
      <c r="G5239" s="12">
        <v>1.7</v>
      </c>
      <c r="H5239" s="13">
        <v>110.91</v>
      </c>
      <c r="I5239" s="12" t="s">
        <v>25</v>
      </c>
      <c r="J5239" s="13">
        <v>110.91</v>
      </c>
    </row>
    <row r="5240" spans="1:10">
      <c r="A5240" s="12" t="s">
        <v>6507</v>
      </c>
      <c r="B5240" s="3">
        <v>45918</v>
      </c>
      <c r="C5240" s="12" t="s">
        <v>2133</v>
      </c>
      <c r="D5240" s="12" t="s">
        <v>65</v>
      </c>
      <c r="E5240" s="12" t="s">
        <v>95</v>
      </c>
      <c r="F5240" s="12" t="s">
        <v>100</v>
      </c>
      <c r="G5240" s="12">
        <v>1.8</v>
      </c>
      <c r="H5240" s="13">
        <v>268.91000000000003</v>
      </c>
      <c r="I5240" s="12" t="s">
        <v>26</v>
      </c>
      <c r="J5240" s="13">
        <v>154.01</v>
      </c>
    </row>
    <row r="5241" spans="1:10">
      <c r="A5241" s="12" t="s">
        <v>6508</v>
      </c>
      <c r="B5241" s="3">
        <v>45878</v>
      </c>
      <c r="C5241" s="12" t="s">
        <v>1588</v>
      </c>
      <c r="D5241" s="12" t="s">
        <v>90</v>
      </c>
      <c r="E5241" s="12" t="s">
        <v>95</v>
      </c>
      <c r="F5241" s="12" t="s">
        <v>103</v>
      </c>
      <c r="G5241" s="12">
        <v>3.3</v>
      </c>
      <c r="H5241" s="13">
        <v>223.93</v>
      </c>
      <c r="I5241" s="12" t="s">
        <v>25</v>
      </c>
      <c r="J5241" s="13">
        <v>223.93</v>
      </c>
    </row>
    <row r="5242" spans="1:10">
      <c r="A5242" s="12" t="s">
        <v>6509</v>
      </c>
      <c r="B5242" s="3">
        <v>45676</v>
      </c>
      <c r="C5242" s="12" t="s">
        <v>4020</v>
      </c>
      <c r="D5242" s="12" t="s">
        <v>80</v>
      </c>
      <c r="E5242" s="12" t="s">
        <v>57</v>
      </c>
      <c r="F5242" s="12" t="s">
        <v>62</v>
      </c>
      <c r="G5242" s="12">
        <v>3.6</v>
      </c>
      <c r="H5242" s="13">
        <v>397.26</v>
      </c>
      <c r="I5242" s="12" t="s">
        <v>25</v>
      </c>
      <c r="J5242" s="13">
        <v>397.26</v>
      </c>
    </row>
    <row r="5243" spans="1:10">
      <c r="A5243" s="12" t="s">
        <v>6510</v>
      </c>
      <c r="B5243" s="3">
        <v>45839</v>
      </c>
      <c r="C5243" s="12" t="s">
        <v>694</v>
      </c>
      <c r="D5243" s="12" t="s">
        <v>56</v>
      </c>
      <c r="E5243" s="12" t="s">
        <v>69</v>
      </c>
      <c r="F5243" s="12" t="s">
        <v>100</v>
      </c>
      <c r="G5243" s="12">
        <v>2.6</v>
      </c>
      <c r="H5243" s="13">
        <v>123.08</v>
      </c>
      <c r="I5243" s="12" t="s">
        <v>26</v>
      </c>
      <c r="J5243" s="13">
        <v>84.44</v>
      </c>
    </row>
    <row r="5244" spans="1:10">
      <c r="A5244" s="12" t="s">
        <v>6511</v>
      </c>
      <c r="B5244" s="3">
        <v>45702</v>
      </c>
      <c r="C5244" s="12" t="s">
        <v>825</v>
      </c>
      <c r="D5244" s="12" t="s">
        <v>68</v>
      </c>
      <c r="E5244" s="12" t="s">
        <v>57</v>
      </c>
      <c r="F5244" s="12" t="s">
        <v>58</v>
      </c>
      <c r="G5244" s="12">
        <v>3.1</v>
      </c>
      <c r="H5244" s="13">
        <v>248.85</v>
      </c>
      <c r="I5244" s="12" t="s">
        <v>25</v>
      </c>
      <c r="J5244" s="13">
        <v>248.85</v>
      </c>
    </row>
    <row r="5245" spans="1:10">
      <c r="A5245" s="12" t="s">
        <v>6512</v>
      </c>
      <c r="B5245" s="3">
        <v>45739</v>
      </c>
      <c r="C5245" s="12" t="s">
        <v>3162</v>
      </c>
      <c r="D5245" s="12" t="s">
        <v>65</v>
      </c>
      <c r="E5245" s="12" t="s">
        <v>95</v>
      </c>
      <c r="F5245" s="12" t="s">
        <v>70</v>
      </c>
      <c r="G5245" s="12">
        <v>1.9</v>
      </c>
      <c r="H5245" s="13">
        <v>215.55</v>
      </c>
      <c r="I5245" s="12" t="s">
        <v>25</v>
      </c>
      <c r="J5245" s="13">
        <v>215.55</v>
      </c>
    </row>
    <row r="5246" spans="1:10">
      <c r="A5246" s="12" t="s">
        <v>6513</v>
      </c>
      <c r="B5246" s="3">
        <v>45718</v>
      </c>
      <c r="C5246" s="12" t="s">
        <v>1208</v>
      </c>
      <c r="D5246" s="12" t="s">
        <v>90</v>
      </c>
      <c r="E5246" s="12" t="s">
        <v>76</v>
      </c>
      <c r="F5246" s="12" t="s">
        <v>70</v>
      </c>
      <c r="G5246" s="12">
        <v>3.1</v>
      </c>
      <c r="H5246" s="13">
        <v>180.02</v>
      </c>
      <c r="I5246" s="12" t="s">
        <v>25</v>
      </c>
      <c r="J5246" s="13">
        <v>180.02</v>
      </c>
    </row>
    <row r="5247" spans="1:10">
      <c r="A5247" s="12" t="s">
        <v>6514</v>
      </c>
      <c r="B5247" s="3">
        <v>45997</v>
      </c>
      <c r="C5247" s="12" t="s">
        <v>1791</v>
      </c>
      <c r="D5247" s="12" t="s">
        <v>80</v>
      </c>
      <c r="E5247" s="12" t="s">
        <v>76</v>
      </c>
      <c r="F5247" s="12" t="s">
        <v>77</v>
      </c>
      <c r="G5247" s="12">
        <v>2.7</v>
      </c>
      <c r="H5247" s="13">
        <v>408.52</v>
      </c>
      <c r="I5247" s="12" t="s">
        <v>25</v>
      </c>
      <c r="J5247" s="13">
        <v>408.52</v>
      </c>
    </row>
    <row r="5248" spans="1:10">
      <c r="A5248" s="12" t="s">
        <v>6515</v>
      </c>
      <c r="B5248" s="3">
        <v>45778</v>
      </c>
      <c r="C5248" s="12" t="s">
        <v>891</v>
      </c>
      <c r="D5248" s="12" t="s">
        <v>61</v>
      </c>
      <c r="E5248" s="12" t="s">
        <v>76</v>
      </c>
      <c r="F5248" s="12" t="s">
        <v>100</v>
      </c>
      <c r="G5248" s="12">
        <v>4</v>
      </c>
      <c r="H5248" s="13">
        <v>117.03</v>
      </c>
      <c r="I5248" s="12" t="s">
        <v>25</v>
      </c>
      <c r="J5248" s="13">
        <v>117.03</v>
      </c>
    </row>
    <row r="5249" spans="1:10">
      <c r="A5249" s="12" t="s">
        <v>6516</v>
      </c>
      <c r="B5249" s="3">
        <v>45920</v>
      </c>
      <c r="C5249" s="12" t="s">
        <v>2989</v>
      </c>
      <c r="D5249" s="12" t="s">
        <v>80</v>
      </c>
      <c r="E5249" s="12" t="s">
        <v>69</v>
      </c>
      <c r="F5249" s="12" t="s">
        <v>70</v>
      </c>
      <c r="G5249" s="12">
        <v>3.9</v>
      </c>
      <c r="H5249" s="13">
        <v>396.38</v>
      </c>
      <c r="I5249" s="12" t="s">
        <v>26</v>
      </c>
      <c r="J5249" s="13">
        <v>105.36</v>
      </c>
    </row>
    <row r="5250" spans="1:10">
      <c r="A5250" s="12" t="s">
        <v>6517</v>
      </c>
      <c r="B5250" s="3">
        <v>45883</v>
      </c>
      <c r="C5250" s="12" t="s">
        <v>2123</v>
      </c>
      <c r="D5250" s="12" t="s">
        <v>68</v>
      </c>
      <c r="E5250" s="12" t="s">
        <v>57</v>
      </c>
      <c r="F5250" s="12" t="s">
        <v>82</v>
      </c>
      <c r="G5250" s="12">
        <v>2.9</v>
      </c>
      <c r="H5250" s="13">
        <v>319.06</v>
      </c>
      <c r="I5250" s="12" t="s">
        <v>25</v>
      </c>
      <c r="J5250" s="13">
        <v>319.06</v>
      </c>
    </row>
    <row r="5251" spans="1:10">
      <c r="A5251" s="12" t="s">
        <v>6518</v>
      </c>
      <c r="B5251" s="3">
        <v>45937</v>
      </c>
      <c r="C5251" s="12" t="s">
        <v>1363</v>
      </c>
      <c r="D5251" s="12" t="s">
        <v>68</v>
      </c>
      <c r="E5251" s="12" t="s">
        <v>76</v>
      </c>
      <c r="F5251" s="12" t="s">
        <v>100</v>
      </c>
      <c r="G5251" s="12">
        <v>3.7</v>
      </c>
      <c r="H5251" s="13">
        <v>303.72000000000003</v>
      </c>
      <c r="I5251" s="12" t="s">
        <v>27</v>
      </c>
      <c r="J5251" s="13">
        <v>0</v>
      </c>
    </row>
    <row r="5252" spans="1:10">
      <c r="A5252" s="12" t="s">
        <v>6519</v>
      </c>
      <c r="B5252" s="3">
        <v>45911</v>
      </c>
      <c r="C5252" s="12" t="s">
        <v>958</v>
      </c>
      <c r="D5252" s="12" t="s">
        <v>61</v>
      </c>
      <c r="E5252" s="12" t="s">
        <v>76</v>
      </c>
      <c r="F5252" s="12" t="s">
        <v>62</v>
      </c>
      <c r="G5252" s="12">
        <v>2</v>
      </c>
      <c r="H5252" s="13">
        <v>110.21</v>
      </c>
      <c r="I5252" s="12" t="s">
        <v>26</v>
      </c>
      <c r="J5252" s="13">
        <v>67</v>
      </c>
    </row>
    <row r="5253" spans="1:10">
      <c r="A5253" s="12" t="s">
        <v>6520</v>
      </c>
      <c r="B5253" s="3">
        <v>45668</v>
      </c>
      <c r="C5253" s="12" t="s">
        <v>1753</v>
      </c>
      <c r="D5253" s="12" t="s">
        <v>90</v>
      </c>
      <c r="E5253" s="12" t="s">
        <v>81</v>
      </c>
      <c r="F5253" s="12" t="s">
        <v>87</v>
      </c>
      <c r="G5253" s="12">
        <v>2</v>
      </c>
      <c r="H5253" s="13">
        <v>204.09</v>
      </c>
      <c r="I5253" s="12" t="s">
        <v>26</v>
      </c>
      <c r="J5253" s="13">
        <v>115.02</v>
      </c>
    </row>
    <row r="5254" spans="1:10">
      <c r="A5254" s="12" t="s">
        <v>6521</v>
      </c>
      <c r="B5254" s="3">
        <v>45807</v>
      </c>
      <c r="C5254" s="12" t="s">
        <v>89</v>
      </c>
      <c r="D5254" s="12" t="s">
        <v>56</v>
      </c>
      <c r="E5254" s="12" t="s">
        <v>57</v>
      </c>
      <c r="F5254" s="12" t="s">
        <v>70</v>
      </c>
      <c r="G5254" s="12">
        <v>3.6</v>
      </c>
      <c r="H5254" s="13">
        <v>110.75</v>
      </c>
      <c r="I5254" s="12" t="s">
        <v>26</v>
      </c>
      <c r="J5254" s="13">
        <v>73.19</v>
      </c>
    </row>
    <row r="5255" spans="1:10">
      <c r="A5255" s="12" t="s">
        <v>6522</v>
      </c>
      <c r="B5255" s="3">
        <v>45969</v>
      </c>
      <c r="C5255" s="12" t="s">
        <v>4207</v>
      </c>
      <c r="D5255" s="12" t="s">
        <v>65</v>
      </c>
      <c r="E5255" s="12" t="s">
        <v>76</v>
      </c>
      <c r="F5255" s="12" t="s">
        <v>70</v>
      </c>
      <c r="G5255" s="12">
        <v>2.4</v>
      </c>
      <c r="H5255" s="13">
        <v>261.23</v>
      </c>
      <c r="I5255" s="12" t="s">
        <v>25</v>
      </c>
      <c r="J5255" s="13">
        <v>261.23</v>
      </c>
    </row>
    <row r="5256" spans="1:10">
      <c r="A5256" s="12" t="s">
        <v>6523</v>
      </c>
      <c r="B5256" s="3">
        <v>45943</v>
      </c>
      <c r="C5256" s="12" t="s">
        <v>1762</v>
      </c>
      <c r="D5256" s="12" t="s">
        <v>68</v>
      </c>
      <c r="E5256" s="12" t="s">
        <v>81</v>
      </c>
      <c r="F5256" s="12" t="s">
        <v>77</v>
      </c>
      <c r="G5256" s="12">
        <v>2.2999999999999998</v>
      </c>
      <c r="H5256" s="13">
        <v>309.91000000000003</v>
      </c>
      <c r="I5256" s="12" t="s">
        <v>25</v>
      </c>
      <c r="J5256" s="13">
        <v>309.91000000000003</v>
      </c>
    </row>
    <row r="5257" spans="1:10">
      <c r="A5257" s="12" t="s">
        <v>6524</v>
      </c>
      <c r="B5257" s="3">
        <v>45989</v>
      </c>
      <c r="C5257" s="12" t="s">
        <v>884</v>
      </c>
      <c r="D5257" s="12" t="s">
        <v>90</v>
      </c>
      <c r="E5257" s="12" t="s">
        <v>81</v>
      </c>
      <c r="F5257" s="12" t="s">
        <v>77</v>
      </c>
      <c r="G5257" s="12">
        <v>2.8</v>
      </c>
      <c r="H5257" s="13">
        <v>208.16</v>
      </c>
      <c r="I5257" s="12" t="s">
        <v>25</v>
      </c>
      <c r="J5257" s="13">
        <v>208.16</v>
      </c>
    </row>
    <row r="5258" spans="1:10">
      <c r="A5258" s="12" t="s">
        <v>6525</v>
      </c>
      <c r="B5258" s="3">
        <v>45661</v>
      </c>
      <c r="C5258" s="12" t="s">
        <v>5547</v>
      </c>
      <c r="D5258" s="12" t="s">
        <v>65</v>
      </c>
      <c r="E5258" s="12" t="s">
        <v>76</v>
      </c>
      <c r="F5258" s="12" t="s">
        <v>100</v>
      </c>
      <c r="G5258" s="12">
        <v>3.3</v>
      </c>
      <c r="H5258" s="13">
        <v>253.18</v>
      </c>
      <c r="I5258" s="12" t="s">
        <v>26</v>
      </c>
      <c r="J5258" s="13">
        <v>77.33</v>
      </c>
    </row>
    <row r="5259" spans="1:10">
      <c r="A5259" s="12" t="s">
        <v>6526</v>
      </c>
      <c r="B5259" s="3">
        <v>45835</v>
      </c>
      <c r="C5259" s="12" t="s">
        <v>2959</v>
      </c>
      <c r="D5259" s="12" t="s">
        <v>61</v>
      </c>
      <c r="E5259" s="12" t="s">
        <v>57</v>
      </c>
      <c r="F5259" s="12" t="s">
        <v>103</v>
      </c>
      <c r="G5259" s="12">
        <v>3.2</v>
      </c>
      <c r="H5259" s="13">
        <v>123.27</v>
      </c>
      <c r="I5259" s="12" t="s">
        <v>25</v>
      </c>
      <c r="J5259" s="13">
        <v>123.27</v>
      </c>
    </row>
    <row r="5260" spans="1:10">
      <c r="A5260" s="12" t="s">
        <v>6527</v>
      </c>
      <c r="B5260" s="3">
        <v>45970</v>
      </c>
      <c r="C5260" s="12" t="s">
        <v>2004</v>
      </c>
      <c r="D5260" s="12" t="s">
        <v>80</v>
      </c>
      <c r="E5260" s="12" t="s">
        <v>57</v>
      </c>
      <c r="F5260" s="12" t="s">
        <v>70</v>
      </c>
      <c r="G5260" s="12">
        <v>2.8</v>
      </c>
      <c r="H5260" s="13">
        <v>372.23</v>
      </c>
      <c r="I5260" s="12" t="s">
        <v>25</v>
      </c>
      <c r="J5260" s="13">
        <v>372.23</v>
      </c>
    </row>
    <row r="5261" spans="1:10">
      <c r="A5261" s="12" t="s">
        <v>6528</v>
      </c>
      <c r="B5261" s="3">
        <v>45835</v>
      </c>
      <c r="C5261" s="12" t="s">
        <v>495</v>
      </c>
      <c r="D5261" s="12" t="s">
        <v>65</v>
      </c>
      <c r="E5261" s="12" t="s">
        <v>69</v>
      </c>
      <c r="F5261" s="12" t="s">
        <v>77</v>
      </c>
      <c r="G5261" s="12">
        <v>5.3</v>
      </c>
      <c r="H5261" s="13">
        <v>197.18</v>
      </c>
      <c r="I5261" s="12" t="s">
        <v>25</v>
      </c>
      <c r="J5261" s="13">
        <v>197.18</v>
      </c>
    </row>
    <row r="5262" spans="1:10">
      <c r="A5262" s="12" t="s">
        <v>6529</v>
      </c>
      <c r="B5262" s="3">
        <v>45700</v>
      </c>
      <c r="C5262" s="12" t="s">
        <v>5337</v>
      </c>
      <c r="D5262" s="12" t="s">
        <v>65</v>
      </c>
      <c r="E5262" s="12" t="s">
        <v>57</v>
      </c>
      <c r="F5262" s="12" t="s">
        <v>100</v>
      </c>
      <c r="G5262" s="12">
        <v>3.5</v>
      </c>
      <c r="H5262" s="13">
        <v>257.01</v>
      </c>
      <c r="I5262" s="12" t="s">
        <v>27</v>
      </c>
      <c r="J5262" s="13">
        <v>0</v>
      </c>
    </row>
    <row r="5263" spans="1:10">
      <c r="A5263" s="12" t="s">
        <v>6530</v>
      </c>
      <c r="B5263" s="3">
        <v>45884</v>
      </c>
      <c r="C5263" s="12" t="s">
        <v>1342</v>
      </c>
      <c r="D5263" s="12" t="s">
        <v>80</v>
      </c>
      <c r="E5263" s="12" t="s">
        <v>57</v>
      </c>
      <c r="F5263" s="12" t="s">
        <v>87</v>
      </c>
      <c r="G5263" s="12">
        <v>5</v>
      </c>
      <c r="H5263" s="13">
        <v>362.61</v>
      </c>
      <c r="I5263" s="12" t="s">
        <v>25</v>
      </c>
      <c r="J5263" s="13">
        <v>362.61</v>
      </c>
    </row>
    <row r="5264" spans="1:10">
      <c r="A5264" s="12" t="s">
        <v>6531</v>
      </c>
      <c r="B5264" s="3">
        <v>46005</v>
      </c>
      <c r="C5264" s="12" t="s">
        <v>217</v>
      </c>
      <c r="D5264" s="12" t="s">
        <v>90</v>
      </c>
      <c r="E5264" s="12" t="s">
        <v>73</v>
      </c>
      <c r="F5264" s="12" t="s">
        <v>103</v>
      </c>
      <c r="G5264" s="12">
        <v>3.1</v>
      </c>
      <c r="H5264" s="13">
        <v>185.47</v>
      </c>
      <c r="I5264" s="12" t="s">
        <v>25</v>
      </c>
      <c r="J5264" s="13">
        <v>185.47</v>
      </c>
    </row>
    <row r="5265" spans="1:10">
      <c r="A5265" s="12" t="s">
        <v>6532</v>
      </c>
      <c r="B5265" s="3">
        <v>45759</v>
      </c>
      <c r="C5265" s="12" t="s">
        <v>4207</v>
      </c>
      <c r="D5265" s="12" t="s">
        <v>68</v>
      </c>
      <c r="E5265" s="12" t="s">
        <v>73</v>
      </c>
      <c r="F5265" s="12" t="s">
        <v>103</v>
      </c>
      <c r="G5265" s="12">
        <v>4.3</v>
      </c>
      <c r="H5265" s="13">
        <v>251.37</v>
      </c>
      <c r="I5265" s="12" t="s">
        <v>25</v>
      </c>
      <c r="J5265" s="13">
        <v>251.37</v>
      </c>
    </row>
    <row r="5266" spans="1:10">
      <c r="A5266" s="12" t="s">
        <v>6533</v>
      </c>
      <c r="B5266" s="3">
        <v>45660</v>
      </c>
      <c r="C5266" s="12" t="s">
        <v>1395</v>
      </c>
      <c r="D5266" s="12" t="s">
        <v>56</v>
      </c>
      <c r="E5266" s="12" t="s">
        <v>95</v>
      </c>
      <c r="F5266" s="12" t="s">
        <v>77</v>
      </c>
      <c r="G5266" s="12">
        <v>1.8</v>
      </c>
      <c r="H5266" s="13">
        <v>140.32</v>
      </c>
      <c r="I5266" s="12" t="s">
        <v>25</v>
      </c>
      <c r="J5266" s="13">
        <v>140.32</v>
      </c>
    </row>
    <row r="5267" spans="1:10">
      <c r="A5267" s="12" t="s">
        <v>6534</v>
      </c>
      <c r="B5267" s="3">
        <v>45847</v>
      </c>
      <c r="C5267" s="12" t="s">
        <v>173</v>
      </c>
      <c r="D5267" s="12" t="s">
        <v>65</v>
      </c>
      <c r="E5267" s="12" t="s">
        <v>73</v>
      </c>
      <c r="F5267" s="12" t="s">
        <v>77</v>
      </c>
      <c r="G5267" s="12">
        <v>3.2</v>
      </c>
      <c r="H5267" s="13">
        <v>268.64</v>
      </c>
      <c r="I5267" s="12" t="s">
        <v>26</v>
      </c>
      <c r="J5267" s="13">
        <v>107.2</v>
      </c>
    </row>
    <row r="5268" spans="1:10">
      <c r="A5268" s="12" t="s">
        <v>6535</v>
      </c>
      <c r="B5268" s="3">
        <v>45762</v>
      </c>
      <c r="C5268" s="12" t="s">
        <v>3061</v>
      </c>
      <c r="D5268" s="12" t="s">
        <v>68</v>
      </c>
      <c r="E5268" s="12" t="s">
        <v>76</v>
      </c>
      <c r="F5268" s="12" t="s">
        <v>100</v>
      </c>
      <c r="G5268" s="12">
        <v>2.5</v>
      </c>
      <c r="H5268" s="13">
        <v>288.42</v>
      </c>
      <c r="I5268" s="12" t="s">
        <v>26</v>
      </c>
      <c r="J5268" s="13">
        <v>213.28</v>
      </c>
    </row>
    <row r="5269" spans="1:10">
      <c r="A5269" s="12" t="s">
        <v>6536</v>
      </c>
      <c r="B5269" s="3">
        <v>45734</v>
      </c>
      <c r="C5269" s="12" t="s">
        <v>398</v>
      </c>
      <c r="D5269" s="12" t="s">
        <v>65</v>
      </c>
      <c r="E5269" s="12" t="s">
        <v>95</v>
      </c>
      <c r="F5269" s="12" t="s">
        <v>100</v>
      </c>
      <c r="G5269" s="12">
        <v>2.6</v>
      </c>
      <c r="H5269" s="13">
        <v>211.03</v>
      </c>
      <c r="I5269" s="12" t="s">
        <v>25</v>
      </c>
      <c r="J5269" s="13">
        <v>211.03</v>
      </c>
    </row>
    <row r="5270" spans="1:10">
      <c r="A5270" s="12" t="s">
        <v>6537</v>
      </c>
      <c r="B5270" s="3">
        <v>45762</v>
      </c>
      <c r="C5270" s="12" t="s">
        <v>2298</v>
      </c>
      <c r="D5270" s="12" t="s">
        <v>68</v>
      </c>
      <c r="E5270" s="12" t="s">
        <v>81</v>
      </c>
      <c r="F5270" s="12" t="s">
        <v>58</v>
      </c>
      <c r="G5270" s="12">
        <v>3.5</v>
      </c>
      <c r="H5270" s="13">
        <v>274.76</v>
      </c>
      <c r="I5270" s="12" t="s">
        <v>25</v>
      </c>
      <c r="J5270" s="13">
        <v>274.76</v>
      </c>
    </row>
    <row r="5271" spans="1:10">
      <c r="A5271" s="12" t="s">
        <v>6538</v>
      </c>
      <c r="B5271" s="3">
        <v>45940</v>
      </c>
      <c r="C5271" s="12" t="s">
        <v>338</v>
      </c>
      <c r="D5271" s="12" t="s">
        <v>90</v>
      </c>
      <c r="E5271" s="12" t="s">
        <v>69</v>
      </c>
      <c r="F5271" s="12" t="s">
        <v>100</v>
      </c>
      <c r="G5271" s="12">
        <v>1.2</v>
      </c>
      <c r="H5271" s="13">
        <v>186.36</v>
      </c>
      <c r="I5271" s="12" t="s">
        <v>25</v>
      </c>
      <c r="J5271" s="13">
        <v>186.36</v>
      </c>
    </row>
    <row r="5272" spans="1:10">
      <c r="A5272" s="12" t="s">
        <v>6539</v>
      </c>
      <c r="B5272" s="3">
        <v>46021</v>
      </c>
      <c r="C5272" s="12" t="s">
        <v>2078</v>
      </c>
      <c r="D5272" s="12" t="s">
        <v>80</v>
      </c>
      <c r="E5272" s="12" t="s">
        <v>95</v>
      </c>
      <c r="F5272" s="12" t="s">
        <v>77</v>
      </c>
      <c r="G5272" s="12">
        <v>2.9</v>
      </c>
      <c r="H5272" s="13">
        <v>406.92</v>
      </c>
      <c r="I5272" s="12" t="s">
        <v>26</v>
      </c>
      <c r="J5272" s="13">
        <v>143.4</v>
      </c>
    </row>
    <row r="5273" spans="1:10">
      <c r="A5273" s="12" t="s">
        <v>6540</v>
      </c>
      <c r="B5273" s="3">
        <v>45807</v>
      </c>
      <c r="C5273" s="12" t="s">
        <v>1080</v>
      </c>
      <c r="D5273" s="12" t="s">
        <v>90</v>
      </c>
      <c r="E5273" s="12" t="s">
        <v>81</v>
      </c>
      <c r="F5273" s="12" t="s">
        <v>103</v>
      </c>
      <c r="G5273" s="12">
        <v>2.7</v>
      </c>
      <c r="H5273" s="13">
        <v>196.04</v>
      </c>
      <c r="I5273" s="12" t="s">
        <v>25</v>
      </c>
      <c r="J5273" s="13">
        <v>196.04</v>
      </c>
    </row>
    <row r="5274" spans="1:10">
      <c r="A5274" s="12" t="s">
        <v>6541</v>
      </c>
      <c r="B5274" s="3">
        <v>45835</v>
      </c>
      <c r="C5274" s="12" t="s">
        <v>1536</v>
      </c>
      <c r="D5274" s="12" t="s">
        <v>90</v>
      </c>
      <c r="E5274" s="12" t="s">
        <v>81</v>
      </c>
      <c r="F5274" s="12" t="s">
        <v>103</v>
      </c>
      <c r="G5274" s="12">
        <v>1.4</v>
      </c>
      <c r="H5274" s="13">
        <v>211.32</v>
      </c>
      <c r="I5274" s="12" t="s">
        <v>25</v>
      </c>
      <c r="J5274" s="13">
        <v>211.32</v>
      </c>
    </row>
    <row r="5275" spans="1:10">
      <c r="A5275" s="12" t="s">
        <v>6542</v>
      </c>
      <c r="B5275" s="3">
        <v>45877</v>
      </c>
      <c r="C5275" s="12" t="s">
        <v>651</v>
      </c>
      <c r="D5275" s="12" t="s">
        <v>80</v>
      </c>
      <c r="E5275" s="12" t="s">
        <v>81</v>
      </c>
      <c r="F5275" s="12" t="s">
        <v>77</v>
      </c>
      <c r="G5275" s="12">
        <v>2.2000000000000002</v>
      </c>
      <c r="H5275" s="13">
        <v>403.94</v>
      </c>
      <c r="I5275" s="12" t="s">
        <v>27</v>
      </c>
      <c r="J5275" s="13">
        <v>0</v>
      </c>
    </row>
    <row r="5276" spans="1:10">
      <c r="A5276" s="12" t="s">
        <v>6543</v>
      </c>
      <c r="B5276" s="3">
        <v>45769</v>
      </c>
      <c r="C5276" s="12" t="s">
        <v>586</v>
      </c>
      <c r="D5276" s="12" t="s">
        <v>56</v>
      </c>
      <c r="E5276" s="12" t="s">
        <v>73</v>
      </c>
      <c r="F5276" s="12" t="s">
        <v>87</v>
      </c>
      <c r="G5276" s="12">
        <v>2.2000000000000002</v>
      </c>
      <c r="H5276" s="13">
        <v>142.41</v>
      </c>
      <c r="I5276" s="12" t="s">
        <v>25</v>
      </c>
      <c r="J5276" s="13">
        <v>142.41</v>
      </c>
    </row>
    <row r="5277" spans="1:10">
      <c r="A5277" s="12" t="s">
        <v>6544</v>
      </c>
      <c r="B5277" s="3">
        <v>45731</v>
      </c>
      <c r="C5277" s="12" t="s">
        <v>758</v>
      </c>
      <c r="D5277" s="12" t="s">
        <v>80</v>
      </c>
      <c r="E5277" s="12" t="s">
        <v>81</v>
      </c>
      <c r="F5277" s="12" t="s">
        <v>62</v>
      </c>
      <c r="G5277" s="12">
        <v>3.8</v>
      </c>
      <c r="H5277" s="13">
        <v>416.57</v>
      </c>
      <c r="I5277" s="12" t="s">
        <v>27</v>
      </c>
      <c r="J5277" s="13">
        <v>0</v>
      </c>
    </row>
    <row r="5278" spans="1:10">
      <c r="A5278" s="12" t="s">
        <v>6545</v>
      </c>
      <c r="B5278" s="3">
        <v>45849</v>
      </c>
      <c r="C5278" s="12" t="s">
        <v>1940</v>
      </c>
      <c r="D5278" s="12" t="s">
        <v>56</v>
      </c>
      <c r="E5278" s="12" t="s">
        <v>76</v>
      </c>
      <c r="F5278" s="12" t="s">
        <v>77</v>
      </c>
      <c r="G5278" s="12">
        <v>3.2</v>
      </c>
      <c r="H5278" s="13">
        <v>147.41999999999999</v>
      </c>
      <c r="I5278" s="12" t="s">
        <v>26</v>
      </c>
      <c r="J5278" s="13">
        <v>124.26</v>
      </c>
    </row>
    <row r="5279" spans="1:10">
      <c r="A5279" s="12" t="s">
        <v>6546</v>
      </c>
      <c r="B5279" s="3">
        <v>45768</v>
      </c>
      <c r="C5279" s="12" t="s">
        <v>527</v>
      </c>
      <c r="D5279" s="12" t="s">
        <v>56</v>
      </c>
      <c r="E5279" s="12" t="s">
        <v>95</v>
      </c>
      <c r="F5279" s="12" t="s">
        <v>58</v>
      </c>
      <c r="G5279" s="12">
        <v>3.5</v>
      </c>
      <c r="H5279" s="13">
        <v>127.11</v>
      </c>
      <c r="I5279" s="12" t="s">
        <v>25</v>
      </c>
      <c r="J5279" s="13">
        <v>127.11</v>
      </c>
    </row>
    <row r="5280" spans="1:10">
      <c r="A5280" s="12" t="s">
        <v>6547</v>
      </c>
      <c r="B5280" s="3">
        <v>45852</v>
      </c>
      <c r="C5280" s="12" t="s">
        <v>3111</v>
      </c>
      <c r="D5280" s="12" t="s">
        <v>61</v>
      </c>
      <c r="E5280" s="12" t="s">
        <v>81</v>
      </c>
      <c r="F5280" s="12" t="s">
        <v>70</v>
      </c>
      <c r="G5280" s="12">
        <v>3.2</v>
      </c>
      <c r="H5280" s="13">
        <v>102.6</v>
      </c>
      <c r="I5280" s="12" t="s">
        <v>25</v>
      </c>
      <c r="J5280" s="13">
        <v>102.6</v>
      </c>
    </row>
    <row r="5281" spans="1:10">
      <c r="A5281" s="12" t="s">
        <v>6548</v>
      </c>
      <c r="B5281" s="3">
        <v>45960</v>
      </c>
      <c r="C5281" s="12" t="s">
        <v>1650</v>
      </c>
      <c r="D5281" s="12" t="s">
        <v>90</v>
      </c>
      <c r="E5281" s="12" t="s">
        <v>76</v>
      </c>
      <c r="F5281" s="12" t="s">
        <v>87</v>
      </c>
      <c r="G5281" s="12">
        <v>4</v>
      </c>
      <c r="H5281" s="13">
        <v>218.8</v>
      </c>
      <c r="I5281" s="12" t="s">
        <v>25</v>
      </c>
      <c r="J5281" s="13">
        <v>218.8</v>
      </c>
    </row>
    <row r="5282" spans="1:10">
      <c r="A5282" s="12" t="s">
        <v>6549</v>
      </c>
      <c r="B5282" s="3">
        <v>45828</v>
      </c>
      <c r="C5282" s="12" t="s">
        <v>242</v>
      </c>
      <c r="D5282" s="12" t="s">
        <v>61</v>
      </c>
      <c r="E5282" s="12" t="s">
        <v>69</v>
      </c>
      <c r="F5282" s="12" t="s">
        <v>62</v>
      </c>
      <c r="G5282" s="12">
        <v>3.4</v>
      </c>
      <c r="H5282" s="13">
        <v>118.71</v>
      </c>
      <c r="I5282" s="12" t="s">
        <v>26</v>
      </c>
      <c r="J5282" s="13">
        <v>99.8</v>
      </c>
    </row>
    <row r="5283" spans="1:10">
      <c r="A5283" s="12" t="s">
        <v>6550</v>
      </c>
      <c r="B5283" s="3">
        <v>45971</v>
      </c>
      <c r="C5283" s="12" t="s">
        <v>752</v>
      </c>
      <c r="D5283" s="12" t="s">
        <v>68</v>
      </c>
      <c r="E5283" s="12" t="s">
        <v>57</v>
      </c>
      <c r="F5283" s="12" t="s">
        <v>77</v>
      </c>
      <c r="G5283" s="12">
        <v>1.7</v>
      </c>
      <c r="H5283" s="13">
        <v>326.54000000000002</v>
      </c>
      <c r="I5283" s="12" t="s">
        <v>26</v>
      </c>
      <c r="J5283" s="13">
        <v>177</v>
      </c>
    </row>
    <row r="5284" spans="1:10">
      <c r="A5284" s="12" t="s">
        <v>6551</v>
      </c>
      <c r="B5284" s="3">
        <v>45857</v>
      </c>
      <c r="C5284" s="12" t="s">
        <v>419</v>
      </c>
      <c r="D5284" s="12" t="s">
        <v>68</v>
      </c>
      <c r="E5284" s="12" t="s">
        <v>95</v>
      </c>
      <c r="F5284" s="12" t="s">
        <v>62</v>
      </c>
      <c r="G5284" s="12">
        <v>3.4</v>
      </c>
      <c r="H5284" s="13">
        <v>280.5</v>
      </c>
      <c r="I5284" s="12" t="s">
        <v>27</v>
      </c>
      <c r="J5284" s="13">
        <v>0</v>
      </c>
    </row>
    <row r="5285" spans="1:10">
      <c r="A5285" s="12" t="s">
        <v>6552</v>
      </c>
      <c r="B5285" s="3">
        <v>45736</v>
      </c>
      <c r="C5285" s="12" t="s">
        <v>854</v>
      </c>
      <c r="D5285" s="12" t="s">
        <v>61</v>
      </c>
      <c r="E5285" s="12" t="s">
        <v>81</v>
      </c>
      <c r="F5285" s="12" t="s">
        <v>100</v>
      </c>
      <c r="G5285" s="12">
        <v>3.7</v>
      </c>
      <c r="H5285" s="13">
        <v>123.72</v>
      </c>
      <c r="I5285" s="12" t="s">
        <v>26</v>
      </c>
      <c r="J5285" s="13">
        <v>92.63</v>
      </c>
    </row>
    <row r="5286" spans="1:10">
      <c r="A5286" s="12" t="s">
        <v>6553</v>
      </c>
      <c r="B5286" s="3">
        <v>46004</v>
      </c>
      <c r="C5286" s="12" t="s">
        <v>119</v>
      </c>
      <c r="D5286" s="12" t="s">
        <v>65</v>
      </c>
      <c r="E5286" s="12" t="s">
        <v>73</v>
      </c>
      <c r="F5286" s="12" t="s">
        <v>70</v>
      </c>
      <c r="G5286" s="12">
        <v>3.8</v>
      </c>
      <c r="H5286" s="13">
        <v>226.5</v>
      </c>
      <c r="I5286" s="12" t="s">
        <v>25</v>
      </c>
      <c r="J5286" s="13">
        <v>226.5</v>
      </c>
    </row>
    <row r="5287" spans="1:10">
      <c r="A5287" s="12" t="s">
        <v>6554</v>
      </c>
      <c r="B5287" s="3">
        <v>45850</v>
      </c>
      <c r="C5287" s="12" t="s">
        <v>2622</v>
      </c>
      <c r="D5287" s="12" t="s">
        <v>80</v>
      </c>
      <c r="E5287" s="12" t="s">
        <v>57</v>
      </c>
      <c r="F5287" s="12" t="s">
        <v>100</v>
      </c>
      <c r="G5287" s="12">
        <v>3.8</v>
      </c>
      <c r="H5287" s="13">
        <v>371.64</v>
      </c>
      <c r="I5287" s="12" t="s">
        <v>25</v>
      </c>
      <c r="J5287" s="13">
        <v>371.64</v>
      </c>
    </row>
    <row r="5288" spans="1:10">
      <c r="A5288" s="12" t="s">
        <v>6555</v>
      </c>
      <c r="B5288" s="3">
        <v>45696</v>
      </c>
      <c r="C5288" s="12" t="s">
        <v>766</v>
      </c>
      <c r="D5288" s="12" t="s">
        <v>90</v>
      </c>
      <c r="E5288" s="12" t="s">
        <v>81</v>
      </c>
      <c r="F5288" s="12" t="s">
        <v>100</v>
      </c>
      <c r="G5288" s="12">
        <v>2.5</v>
      </c>
      <c r="H5288" s="13">
        <v>170.87</v>
      </c>
      <c r="I5288" s="12" t="s">
        <v>25</v>
      </c>
      <c r="J5288" s="13">
        <v>170.87</v>
      </c>
    </row>
    <row r="5289" spans="1:10">
      <c r="A5289" s="12" t="s">
        <v>6556</v>
      </c>
      <c r="B5289" s="3">
        <v>45956</v>
      </c>
      <c r="C5289" s="12" t="s">
        <v>1551</v>
      </c>
      <c r="D5289" s="12" t="s">
        <v>80</v>
      </c>
      <c r="E5289" s="12" t="s">
        <v>57</v>
      </c>
      <c r="F5289" s="12" t="s">
        <v>87</v>
      </c>
      <c r="G5289" s="12">
        <v>2.9</v>
      </c>
      <c r="H5289" s="13">
        <v>335</v>
      </c>
      <c r="I5289" s="12" t="s">
        <v>25</v>
      </c>
      <c r="J5289" s="13">
        <v>335</v>
      </c>
    </row>
    <row r="5290" spans="1:10">
      <c r="A5290" s="12" t="s">
        <v>6557</v>
      </c>
      <c r="B5290" s="3">
        <v>45917</v>
      </c>
      <c r="C5290" s="12" t="s">
        <v>2108</v>
      </c>
      <c r="D5290" s="12" t="s">
        <v>80</v>
      </c>
      <c r="E5290" s="12" t="s">
        <v>57</v>
      </c>
      <c r="F5290" s="12" t="s">
        <v>62</v>
      </c>
      <c r="G5290" s="12">
        <v>3</v>
      </c>
      <c r="H5290" s="13">
        <v>377.24</v>
      </c>
      <c r="I5290" s="12" t="s">
        <v>25</v>
      </c>
      <c r="J5290" s="13">
        <v>377.24</v>
      </c>
    </row>
    <row r="5291" spans="1:10">
      <c r="A5291" s="12" t="s">
        <v>6558</v>
      </c>
      <c r="B5291" s="3">
        <v>45842</v>
      </c>
      <c r="C5291" s="12" t="s">
        <v>5702</v>
      </c>
      <c r="D5291" s="12" t="s">
        <v>61</v>
      </c>
      <c r="E5291" s="12" t="s">
        <v>95</v>
      </c>
      <c r="F5291" s="12" t="s">
        <v>70</v>
      </c>
      <c r="G5291" s="12">
        <v>2.2999999999999998</v>
      </c>
      <c r="H5291" s="13">
        <v>128.65</v>
      </c>
      <c r="I5291" s="12" t="s">
        <v>25</v>
      </c>
      <c r="J5291" s="13">
        <v>128.65</v>
      </c>
    </row>
    <row r="5292" spans="1:10">
      <c r="A5292" s="12" t="s">
        <v>6559</v>
      </c>
      <c r="B5292" s="3">
        <v>45675</v>
      </c>
      <c r="C5292" s="12" t="s">
        <v>2047</v>
      </c>
      <c r="D5292" s="12" t="s">
        <v>90</v>
      </c>
      <c r="E5292" s="12" t="s">
        <v>73</v>
      </c>
      <c r="F5292" s="12" t="s">
        <v>82</v>
      </c>
      <c r="G5292" s="12">
        <v>3.6</v>
      </c>
      <c r="H5292" s="13">
        <v>172.68</v>
      </c>
      <c r="I5292" s="12" t="s">
        <v>25</v>
      </c>
      <c r="J5292" s="13">
        <v>172.68</v>
      </c>
    </row>
    <row r="5293" spans="1:10">
      <c r="A5293" s="12" t="s">
        <v>6560</v>
      </c>
      <c r="B5293" s="3">
        <v>45972</v>
      </c>
      <c r="C5293" s="12" t="s">
        <v>5380</v>
      </c>
      <c r="D5293" s="12" t="s">
        <v>80</v>
      </c>
      <c r="E5293" s="12" t="s">
        <v>76</v>
      </c>
      <c r="F5293" s="12" t="s">
        <v>70</v>
      </c>
      <c r="G5293" s="12">
        <v>3.3</v>
      </c>
      <c r="H5293" s="13">
        <v>390.91</v>
      </c>
      <c r="I5293" s="12" t="s">
        <v>25</v>
      </c>
      <c r="J5293" s="13">
        <v>390.91</v>
      </c>
    </row>
    <row r="5294" spans="1:10">
      <c r="A5294" s="12" t="s">
        <v>6561</v>
      </c>
      <c r="B5294" s="3">
        <v>45704</v>
      </c>
      <c r="C5294" s="12" t="s">
        <v>1479</v>
      </c>
      <c r="D5294" s="12" t="s">
        <v>90</v>
      </c>
      <c r="E5294" s="12" t="s">
        <v>76</v>
      </c>
      <c r="F5294" s="12" t="s">
        <v>82</v>
      </c>
      <c r="G5294" s="12">
        <v>2.5</v>
      </c>
      <c r="H5294" s="13">
        <v>225.26</v>
      </c>
      <c r="I5294" s="12" t="s">
        <v>25</v>
      </c>
      <c r="J5294" s="13">
        <v>225.26</v>
      </c>
    </row>
    <row r="5295" spans="1:10">
      <c r="A5295" s="12" t="s">
        <v>6562</v>
      </c>
      <c r="B5295" s="3">
        <v>45671</v>
      </c>
      <c r="C5295" s="12" t="s">
        <v>1780</v>
      </c>
      <c r="D5295" s="12" t="s">
        <v>90</v>
      </c>
      <c r="E5295" s="12" t="s">
        <v>73</v>
      </c>
      <c r="F5295" s="12" t="s">
        <v>87</v>
      </c>
      <c r="G5295" s="12">
        <v>2.7</v>
      </c>
      <c r="H5295" s="13">
        <v>195.25</v>
      </c>
      <c r="I5295" s="12" t="s">
        <v>25</v>
      </c>
      <c r="J5295" s="13">
        <v>195.25</v>
      </c>
    </row>
    <row r="5296" spans="1:10">
      <c r="A5296" s="12" t="s">
        <v>6563</v>
      </c>
      <c r="B5296" s="3">
        <v>45943</v>
      </c>
      <c r="C5296" s="12" t="s">
        <v>2234</v>
      </c>
      <c r="D5296" s="12" t="s">
        <v>68</v>
      </c>
      <c r="E5296" s="12" t="s">
        <v>95</v>
      </c>
      <c r="F5296" s="12" t="s">
        <v>82</v>
      </c>
      <c r="G5296" s="12">
        <v>3.4</v>
      </c>
      <c r="H5296" s="13">
        <v>255.65</v>
      </c>
      <c r="I5296" s="12" t="s">
        <v>25</v>
      </c>
      <c r="J5296" s="13">
        <v>255.65</v>
      </c>
    </row>
    <row r="5297" spans="1:10">
      <c r="A5297" s="12" t="s">
        <v>6564</v>
      </c>
      <c r="B5297" s="3">
        <v>45759</v>
      </c>
      <c r="C5297" s="12" t="s">
        <v>775</v>
      </c>
      <c r="D5297" s="12" t="s">
        <v>90</v>
      </c>
      <c r="E5297" s="12" t="s">
        <v>81</v>
      </c>
      <c r="F5297" s="12" t="s">
        <v>58</v>
      </c>
      <c r="G5297" s="12">
        <v>4.5999999999999996</v>
      </c>
      <c r="H5297" s="13">
        <v>227.57</v>
      </c>
      <c r="I5297" s="12" t="s">
        <v>26</v>
      </c>
      <c r="J5297" s="13">
        <v>85.9</v>
      </c>
    </row>
    <row r="5298" spans="1:10">
      <c r="A5298" s="12" t="s">
        <v>6565</v>
      </c>
      <c r="B5298" s="3">
        <v>45944</v>
      </c>
      <c r="C5298" s="12" t="s">
        <v>213</v>
      </c>
      <c r="D5298" s="12" t="s">
        <v>56</v>
      </c>
      <c r="E5298" s="12" t="s">
        <v>81</v>
      </c>
      <c r="F5298" s="12" t="s">
        <v>62</v>
      </c>
      <c r="G5298" s="12">
        <v>2.6</v>
      </c>
      <c r="H5298" s="13">
        <v>141.30000000000001</v>
      </c>
      <c r="I5298" s="12" t="s">
        <v>25</v>
      </c>
      <c r="J5298" s="13">
        <v>141.30000000000001</v>
      </c>
    </row>
    <row r="5299" spans="1:10">
      <c r="A5299" s="12" t="s">
        <v>6566</v>
      </c>
      <c r="B5299" s="3">
        <v>45810</v>
      </c>
      <c r="C5299" s="12" t="s">
        <v>2433</v>
      </c>
      <c r="D5299" s="12" t="s">
        <v>56</v>
      </c>
      <c r="E5299" s="12" t="s">
        <v>73</v>
      </c>
      <c r="F5299" s="12" t="s">
        <v>58</v>
      </c>
      <c r="G5299" s="12">
        <v>2</v>
      </c>
      <c r="H5299" s="13">
        <v>131.19</v>
      </c>
      <c r="I5299" s="12" t="s">
        <v>25</v>
      </c>
      <c r="J5299" s="13">
        <v>131.19</v>
      </c>
    </row>
    <row r="5300" spans="1:10">
      <c r="A5300" s="12" t="s">
        <v>6567</v>
      </c>
      <c r="B5300" s="3">
        <v>45850</v>
      </c>
      <c r="C5300" s="12" t="s">
        <v>244</v>
      </c>
      <c r="D5300" s="12" t="s">
        <v>80</v>
      </c>
      <c r="E5300" s="12" t="s">
        <v>95</v>
      </c>
      <c r="F5300" s="12" t="s">
        <v>103</v>
      </c>
      <c r="G5300" s="12">
        <v>3.3</v>
      </c>
      <c r="H5300" s="13">
        <v>390.51</v>
      </c>
      <c r="I5300" s="12" t="s">
        <v>25</v>
      </c>
      <c r="J5300" s="13">
        <v>390.51</v>
      </c>
    </row>
    <row r="5301" spans="1:10">
      <c r="A5301" s="12" t="s">
        <v>6568</v>
      </c>
      <c r="B5301" s="3">
        <v>45927</v>
      </c>
      <c r="C5301" s="12" t="s">
        <v>866</v>
      </c>
      <c r="D5301" s="12" t="s">
        <v>68</v>
      </c>
      <c r="E5301" s="12" t="s">
        <v>57</v>
      </c>
      <c r="F5301" s="12" t="s">
        <v>103</v>
      </c>
      <c r="G5301" s="12">
        <v>3.3</v>
      </c>
      <c r="H5301" s="13">
        <v>301.94</v>
      </c>
      <c r="I5301" s="12" t="s">
        <v>25</v>
      </c>
      <c r="J5301" s="13">
        <v>301.94</v>
      </c>
    </row>
    <row r="5302" spans="1:10">
      <c r="A5302" s="12" t="s">
        <v>6569</v>
      </c>
      <c r="B5302" s="3">
        <v>46012</v>
      </c>
      <c r="C5302" s="12" t="s">
        <v>2041</v>
      </c>
      <c r="D5302" s="12" t="s">
        <v>56</v>
      </c>
      <c r="E5302" s="12" t="s">
        <v>76</v>
      </c>
      <c r="F5302" s="12" t="s">
        <v>103</v>
      </c>
      <c r="G5302" s="12">
        <v>3.8</v>
      </c>
      <c r="H5302" s="13">
        <v>136.51</v>
      </c>
      <c r="I5302" s="12" t="s">
        <v>27</v>
      </c>
      <c r="J5302" s="13">
        <v>66.989999999999995</v>
      </c>
    </row>
    <row r="5303" spans="1:10">
      <c r="A5303" s="12" t="s">
        <v>6570</v>
      </c>
      <c r="B5303" s="3">
        <v>45661</v>
      </c>
      <c r="C5303" s="12" t="s">
        <v>2792</v>
      </c>
      <c r="D5303" s="12" t="s">
        <v>56</v>
      </c>
      <c r="E5303" s="12" t="s">
        <v>69</v>
      </c>
      <c r="F5303" s="12" t="s">
        <v>100</v>
      </c>
      <c r="G5303" s="12">
        <v>2.8</v>
      </c>
      <c r="H5303" s="13">
        <v>110.93</v>
      </c>
      <c r="I5303" s="12" t="s">
        <v>25</v>
      </c>
      <c r="J5303" s="13">
        <v>110.93</v>
      </c>
    </row>
    <row r="5304" spans="1:10">
      <c r="A5304" s="12" t="s">
        <v>6571</v>
      </c>
      <c r="B5304" s="3">
        <v>45928</v>
      </c>
      <c r="C5304" s="12" t="s">
        <v>820</v>
      </c>
      <c r="D5304" s="12" t="s">
        <v>90</v>
      </c>
      <c r="E5304" s="12" t="s">
        <v>76</v>
      </c>
      <c r="F5304" s="12" t="s">
        <v>82</v>
      </c>
      <c r="G5304" s="12">
        <v>3.3</v>
      </c>
      <c r="H5304" s="13">
        <v>170.85</v>
      </c>
      <c r="I5304" s="12" t="s">
        <v>26</v>
      </c>
      <c r="J5304" s="13">
        <v>96.62</v>
      </c>
    </row>
    <row r="5305" spans="1:10">
      <c r="A5305" s="12" t="s">
        <v>6572</v>
      </c>
      <c r="B5305" s="3">
        <v>45940</v>
      </c>
      <c r="C5305" s="12" t="s">
        <v>2453</v>
      </c>
      <c r="D5305" s="12" t="s">
        <v>56</v>
      </c>
      <c r="E5305" s="12" t="s">
        <v>73</v>
      </c>
      <c r="F5305" s="12" t="s">
        <v>77</v>
      </c>
      <c r="G5305" s="12">
        <v>3.6</v>
      </c>
      <c r="H5305" s="13">
        <v>132.97999999999999</v>
      </c>
      <c r="I5305" s="12" t="s">
        <v>25</v>
      </c>
      <c r="J5305" s="13">
        <v>132.97999999999999</v>
      </c>
    </row>
    <row r="5306" spans="1:10">
      <c r="A5306" s="12" t="s">
        <v>6573</v>
      </c>
      <c r="B5306" s="3">
        <v>45870</v>
      </c>
      <c r="C5306" s="12" t="s">
        <v>748</v>
      </c>
      <c r="D5306" s="12" t="s">
        <v>56</v>
      </c>
      <c r="E5306" s="12" t="s">
        <v>95</v>
      </c>
      <c r="F5306" s="12" t="s">
        <v>62</v>
      </c>
      <c r="G5306" s="12">
        <v>2.7</v>
      </c>
      <c r="H5306" s="13">
        <v>126.09</v>
      </c>
      <c r="I5306" s="12" t="s">
        <v>26</v>
      </c>
      <c r="J5306" s="13">
        <v>38.29</v>
      </c>
    </row>
    <row r="5307" spans="1:10">
      <c r="A5307" s="12" t="s">
        <v>6574</v>
      </c>
      <c r="B5307" s="3">
        <v>45948</v>
      </c>
      <c r="C5307" s="12" t="s">
        <v>173</v>
      </c>
      <c r="D5307" s="12" t="s">
        <v>56</v>
      </c>
      <c r="E5307" s="12" t="s">
        <v>73</v>
      </c>
      <c r="F5307" s="12" t="s">
        <v>77</v>
      </c>
      <c r="G5307" s="12">
        <v>3.3</v>
      </c>
      <c r="H5307" s="13">
        <v>116.1</v>
      </c>
      <c r="I5307" s="12" t="s">
        <v>27</v>
      </c>
      <c r="J5307" s="13">
        <v>0</v>
      </c>
    </row>
    <row r="5308" spans="1:10">
      <c r="A5308" s="12" t="s">
        <v>6575</v>
      </c>
      <c r="B5308" s="3">
        <v>45667</v>
      </c>
      <c r="C5308" s="12" t="s">
        <v>678</v>
      </c>
      <c r="D5308" s="12" t="s">
        <v>90</v>
      </c>
      <c r="E5308" s="12" t="s">
        <v>73</v>
      </c>
      <c r="F5308" s="12" t="s">
        <v>103</v>
      </c>
      <c r="G5308" s="12">
        <v>3</v>
      </c>
      <c r="H5308" s="13">
        <v>187.9</v>
      </c>
      <c r="I5308" s="12" t="s">
        <v>25</v>
      </c>
      <c r="J5308" s="13">
        <v>187.9</v>
      </c>
    </row>
    <row r="5309" spans="1:10">
      <c r="A5309" s="12" t="s">
        <v>6576</v>
      </c>
      <c r="B5309" s="3">
        <v>45737</v>
      </c>
      <c r="C5309" s="12" t="s">
        <v>2963</v>
      </c>
      <c r="D5309" s="12" t="s">
        <v>61</v>
      </c>
      <c r="E5309" s="12" t="s">
        <v>81</v>
      </c>
      <c r="F5309" s="12" t="s">
        <v>87</v>
      </c>
      <c r="G5309" s="12">
        <v>2.7</v>
      </c>
      <c r="H5309" s="13">
        <v>96.39</v>
      </c>
      <c r="I5309" s="12" t="s">
        <v>25</v>
      </c>
      <c r="J5309" s="13">
        <v>96.39</v>
      </c>
    </row>
    <row r="5310" spans="1:10">
      <c r="A5310" s="12" t="s">
        <v>6577</v>
      </c>
      <c r="B5310" s="3">
        <v>45674</v>
      </c>
      <c r="C5310" s="12" t="s">
        <v>421</v>
      </c>
      <c r="D5310" s="12" t="s">
        <v>56</v>
      </c>
      <c r="E5310" s="12" t="s">
        <v>73</v>
      </c>
      <c r="F5310" s="12" t="s">
        <v>62</v>
      </c>
      <c r="G5310" s="12">
        <v>3.4</v>
      </c>
      <c r="H5310" s="13">
        <v>109.52</v>
      </c>
      <c r="I5310" s="12" t="s">
        <v>27</v>
      </c>
      <c r="J5310" s="13">
        <v>0</v>
      </c>
    </row>
    <row r="5311" spans="1:10">
      <c r="A5311" s="12" t="s">
        <v>6578</v>
      </c>
      <c r="B5311" s="3">
        <v>45799</v>
      </c>
      <c r="C5311" s="12" t="s">
        <v>1831</v>
      </c>
      <c r="D5311" s="12" t="s">
        <v>61</v>
      </c>
      <c r="E5311" s="12" t="s">
        <v>57</v>
      </c>
      <c r="F5311" s="12" t="s">
        <v>62</v>
      </c>
      <c r="G5311" s="12">
        <v>2.2999999999999998</v>
      </c>
      <c r="H5311" s="13">
        <v>126.81</v>
      </c>
      <c r="I5311" s="12" t="s">
        <v>25</v>
      </c>
      <c r="J5311" s="13">
        <v>126.81</v>
      </c>
    </row>
    <row r="5312" spans="1:10">
      <c r="A5312" s="12" t="s">
        <v>6579</v>
      </c>
      <c r="B5312" s="3">
        <v>45864</v>
      </c>
      <c r="C5312" s="12" t="s">
        <v>921</v>
      </c>
      <c r="D5312" s="12" t="s">
        <v>90</v>
      </c>
      <c r="E5312" s="12" t="s">
        <v>57</v>
      </c>
      <c r="F5312" s="12" t="s">
        <v>103</v>
      </c>
      <c r="G5312" s="12">
        <v>3.4</v>
      </c>
      <c r="H5312" s="13">
        <v>203.58</v>
      </c>
      <c r="I5312" s="12" t="s">
        <v>25</v>
      </c>
      <c r="J5312" s="13">
        <v>203.58</v>
      </c>
    </row>
    <row r="5313" spans="1:10">
      <c r="A5313" s="12" t="s">
        <v>6580</v>
      </c>
      <c r="B5313" s="3">
        <v>45682</v>
      </c>
      <c r="C5313" s="12" t="s">
        <v>2869</v>
      </c>
      <c r="D5313" s="12" t="s">
        <v>61</v>
      </c>
      <c r="E5313" s="12" t="s">
        <v>76</v>
      </c>
      <c r="F5313" s="12" t="s">
        <v>70</v>
      </c>
      <c r="G5313" s="12">
        <v>2.7</v>
      </c>
      <c r="H5313" s="13">
        <v>121.83</v>
      </c>
      <c r="I5313" s="12" t="s">
        <v>26</v>
      </c>
      <c r="J5313" s="13">
        <v>80.89</v>
      </c>
    </row>
    <row r="5314" spans="1:10">
      <c r="A5314" s="12" t="s">
        <v>6581</v>
      </c>
      <c r="B5314" s="3">
        <v>45837</v>
      </c>
      <c r="C5314" s="12" t="s">
        <v>2391</v>
      </c>
      <c r="D5314" s="12" t="s">
        <v>65</v>
      </c>
      <c r="E5314" s="12" t="s">
        <v>69</v>
      </c>
      <c r="F5314" s="12" t="s">
        <v>77</v>
      </c>
      <c r="G5314" s="12">
        <v>5.2</v>
      </c>
      <c r="H5314" s="13">
        <v>247.18</v>
      </c>
      <c r="I5314" s="12" t="s">
        <v>25</v>
      </c>
      <c r="J5314" s="13">
        <v>247.18</v>
      </c>
    </row>
    <row r="5315" spans="1:10">
      <c r="A5315" s="12" t="s">
        <v>6582</v>
      </c>
      <c r="B5315" s="3">
        <v>45824</v>
      </c>
      <c r="C5315" s="12" t="s">
        <v>272</v>
      </c>
      <c r="D5315" s="12" t="s">
        <v>56</v>
      </c>
      <c r="E5315" s="12" t="s">
        <v>95</v>
      </c>
      <c r="F5315" s="12" t="s">
        <v>82</v>
      </c>
      <c r="G5315" s="12">
        <v>3.4</v>
      </c>
      <c r="H5315" s="13">
        <v>122.78</v>
      </c>
      <c r="I5315" s="12" t="s">
        <v>25</v>
      </c>
      <c r="J5315" s="13">
        <v>122.78</v>
      </c>
    </row>
    <row r="5316" spans="1:10">
      <c r="A5316" s="12" t="s">
        <v>6583</v>
      </c>
      <c r="B5316" s="3">
        <v>45783</v>
      </c>
      <c r="C5316" s="12" t="s">
        <v>2258</v>
      </c>
      <c r="D5316" s="12" t="s">
        <v>68</v>
      </c>
      <c r="E5316" s="12" t="s">
        <v>81</v>
      </c>
      <c r="F5316" s="12" t="s">
        <v>62</v>
      </c>
      <c r="G5316" s="12">
        <v>3.8</v>
      </c>
      <c r="H5316" s="13">
        <v>252.27</v>
      </c>
      <c r="I5316" s="12" t="s">
        <v>25</v>
      </c>
      <c r="J5316" s="13">
        <v>252.27</v>
      </c>
    </row>
    <row r="5317" spans="1:10">
      <c r="A5317" s="12" t="s">
        <v>6584</v>
      </c>
      <c r="B5317" s="3">
        <v>45722</v>
      </c>
      <c r="C5317" s="12" t="s">
        <v>1620</v>
      </c>
      <c r="D5317" s="12" t="s">
        <v>61</v>
      </c>
      <c r="E5317" s="12" t="s">
        <v>57</v>
      </c>
      <c r="F5317" s="12" t="s">
        <v>58</v>
      </c>
      <c r="G5317" s="12">
        <v>1</v>
      </c>
      <c r="H5317" s="13">
        <v>101.32</v>
      </c>
      <c r="I5317" s="12" t="s">
        <v>26</v>
      </c>
      <c r="J5317" s="13">
        <v>82.12</v>
      </c>
    </row>
    <row r="5318" spans="1:10">
      <c r="A5318" s="12" t="s">
        <v>6585</v>
      </c>
      <c r="B5318" s="3">
        <v>45734</v>
      </c>
      <c r="C5318" s="12" t="s">
        <v>1400</v>
      </c>
      <c r="D5318" s="12" t="s">
        <v>56</v>
      </c>
      <c r="E5318" s="12" t="s">
        <v>57</v>
      </c>
      <c r="F5318" s="12" t="s">
        <v>82</v>
      </c>
      <c r="G5318" s="12">
        <v>4.4000000000000004</v>
      </c>
      <c r="H5318" s="13">
        <v>121.04</v>
      </c>
      <c r="I5318" s="12" t="s">
        <v>25</v>
      </c>
      <c r="J5318" s="13">
        <v>121.04</v>
      </c>
    </row>
    <row r="5319" spans="1:10">
      <c r="A5319" s="12" t="s">
        <v>6586</v>
      </c>
      <c r="B5319" s="3">
        <v>45872</v>
      </c>
      <c r="C5319" s="12" t="s">
        <v>624</v>
      </c>
      <c r="D5319" s="12" t="s">
        <v>68</v>
      </c>
      <c r="E5319" s="12" t="s">
        <v>69</v>
      </c>
      <c r="F5319" s="12" t="s">
        <v>100</v>
      </c>
      <c r="G5319" s="12">
        <v>4</v>
      </c>
      <c r="H5319" s="13">
        <v>298.45999999999998</v>
      </c>
      <c r="I5319" s="12" t="s">
        <v>25</v>
      </c>
      <c r="J5319" s="13">
        <v>298.45999999999998</v>
      </c>
    </row>
    <row r="5320" spans="1:10">
      <c r="A5320" s="12" t="s">
        <v>6587</v>
      </c>
      <c r="B5320" s="3">
        <v>45854</v>
      </c>
      <c r="C5320" s="12" t="s">
        <v>64</v>
      </c>
      <c r="D5320" s="12" t="s">
        <v>80</v>
      </c>
      <c r="E5320" s="12" t="s">
        <v>73</v>
      </c>
      <c r="F5320" s="12" t="s">
        <v>77</v>
      </c>
      <c r="G5320" s="12">
        <v>2.4</v>
      </c>
      <c r="H5320" s="13">
        <v>371.61</v>
      </c>
      <c r="I5320" s="12" t="s">
        <v>25</v>
      </c>
      <c r="J5320" s="13">
        <v>371.61</v>
      </c>
    </row>
    <row r="5321" spans="1:10">
      <c r="A5321" s="12" t="s">
        <v>6588</v>
      </c>
      <c r="B5321" s="3">
        <v>45916</v>
      </c>
      <c r="C5321" s="12" t="s">
        <v>2703</v>
      </c>
      <c r="D5321" s="12" t="s">
        <v>80</v>
      </c>
      <c r="E5321" s="12" t="s">
        <v>76</v>
      </c>
      <c r="F5321" s="12" t="s">
        <v>87</v>
      </c>
      <c r="G5321" s="12">
        <v>3.1</v>
      </c>
      <c r="H5321" s="13">
        <v>394.94</v>
      </c>
      <c r="I5321" s="12" t="s">
        <v>25</v>
      </c>
      <c r="J5321" s="13">
        <v>394.94</v>
      </c>
    </row>
    <row r="5322" spans="1:10">
      <c r="A5322" s="12" t="s">
        <v>6589</v>
      </c>
      <c r="B5322" s="3">
        <v>45858</v>
      </c>
      <c r="C5322" s="12" t="s">
        <v>1506</v>
      </c>
      <c r="D5322" s="12" t="s">
        <v>80</v>
      </c>
      <c r="E5322" s="12" t="s">
        <v>57</v>
      </c>
      <c r="F5322" s="12" t="s">
        <v>58</v>
      </c>
      <c r="G5322" s="12">
        <v>2.7</v>
      </c>
      <c r="H5322" s="13">
        <v>335.48</v>
      </c>
      <c r="I5322" s="12" t="s">
        <v>25</v>
      </c>
      <c r="J5322" s="13">
        <v>335.48</v>
      </c>
    </row>
    <row r="5323" spans="1:10">
      <c r="A5323" s="12" t="s">
        <v>6590</v>
      </c>
      <c r="B5323" s="3">
        <v>45989</v>
      </c>
      <c r="C5323" s="12" t="s">
        <v>3493</v>
      </c>
      <c r="D5323" s="12" t="s">
        <v>68</v>
      </c>
      <c r="E5323" s="12" t="s">
        <v>57</v>
      </c>
      <c r="F5323" s="12" t="s">
        <v>77</v>
      </c>
      <c r="G5323" s="12">
        <v>3.3</v>
      </c>
      <c r="H5323" s="13">
        <v>242.79</v>
      </c>
      <c r="I5323" s="12" t="s">
        <v>26</v>
      </c>
      <c r="J5323" s="13">
        <v>63.29</v>
      </c>
    </row>
    <row r="5324" spans="1:10">
      <c r="A5324" s="12" t="s">
        <v>6591</v>
      </c>
      <c r="B5324" s="3">
        <v>45953</v>
      </c>
      <c r="C5324" s="12" t="s">
        <v>181</v>
      </c>
      <c r="D5324" s="12" t="s">
        <v>80</v>
      </c>
      <c r="E5324" s="12" t="s">
        <v>95</v>
      </c>
      <c r="F5324" s="12" t="s">
        <v>77</v>
      </c>
      <c r="G5324" s="12">
        <v>1.7</v>
      </c>
      <c r="H5324" s="13">
        <v>385.52</v>
      </c>
      <c r="I5324" s="12" t="s">
        <v>25</v>
      </c>
      <c r="J5324" s="13">
        <v>385.52</v>
      </c>
    </row>
    <row r="5325" spans="1:10">
      <c r="A5325" s="12" t="s">
        <v>6592</v>
      </c>
      <c r="B5325" s="3">
        <v>45805</v>
      </c>
      <c r="C5325" s="12" t="s">
        <v>344</v>
      </c>
      <c r="D5325" s="12" t="s">
        <v>56</v>
      </c>
      <c r="E5325" s="12" t="s">
        <v>76</v>
      </c>
      <c r="F5325" s="12" t="s">
        <v>62</v>
      </c>
      <c r="G5325" s="12">
        <v>2.9</v>
      </c>
      <c r="H5325" s="13">
        <v>139.62</v>
      </c>
      <c r="I5325" s="12" t="s">
        <v>27</v>
      </c>
      <c r="J5325" s="13">
        <v>0</v>
      </c>
    </row>
    <row r="5326" spans="1:10">
      <c r="A5326" s="12" t="s">
        <v>6593</v>
      </c>
      <c r="B5326" s="3">
        <v>45668</v>
      </c>
      <c r="C5326" s="12" t="s">
        <v>3168</v>
      </c>
      <c r="D5326" s="12" t="s">
        <v>65</v>
      </c>
      <c r="E5326" s="12" t="s">
        <v>69</v>
      </c>
      <c r="F5326" s="12" t="s">
        <v>87</v>
      </c>
      <c r="G5326" s="12">
        <v>5.0999999999999996</v>
      </c>
      <c r="H5326" s="13">
        <v>199.53</v>
      </c>
      <c r="I5326" s="12" t="s">
        <v>25</v>
      </c>
      <c r="J5326" s="13">
        <v>199.53</v>
      </c>
    </row>
    <row r="5327" spans="1:10">
      <c r="A5327" s="12" t="s">
        <v>6594</v>
      </c>
      <c r="B5327" s="3">
        <v>45967</v>
      </c>
      <c r="C5327" s="12" t="s">
        <v>1437</v>
      </c>
      <c r="D5327" s="12" t="s">
        <v>90</v>
      </c>
      <c r="E5327" s="12" t="s">
        <v>81</v>
      </c>
      <c r="F5327" s="12" t="s">
        <v>87</v>
      </c>
      <c r="G5327" s="12">
        <v>4.4000000000000004</v>
      </c>
      <c r="H5327" s="13">
        <v>217.56</v>
      </c>
      <c r="I5327" s="12" t="s">
        <v>25</v>
      </c>
      <c r="J5327" s="13">
        <v>217.56</v>
      </c>
    </row>
    <row r="5328" spans="1:10">
      <c r="A5328" s="12" t="s">
        <v>6595</v>
      </c>
      <c r="B5328" s="3">
        <v>45907</v>
      </c>
      <c r="C5328" s="12" t="s">
        <v>928</v>
      </c>
      <c r="D5328" s="12" t="s">
        <v>56</v>
      </c>
      <c r="E5328" s="12" t="s">
        <v>57</v>
      </c>
      <c r="F5328" s="12" t="s">
        <v>77</v>
      </c>
      <c r="G5328" s="12">
        <v>4.9000000000000004</v>
      </c>
      <c r="H5328" s="13">
        <v>131.55000000000001</v>
      </c>
      <c r="I5328" s="12" t="s">
        <v>25</v>
      </c>
      <c r="J5328" s="13">
        <v>131.55000000000001</v>
      </c>
    </row>
    <row r="5329" spans="1:10">
      <c r="A5329" s="12" t="s">
        <v>6596</v>
      </c>
      <c r="B5329" s="3">
        <v>45894</v>
      </c>
      <c r="C5329" s="12" t="s">
        <v>803</v>
      </c>
      <c r="D5329" s="12" t="s">
        <v>80</v>
      </c>
      <c r="E5329" s="12" t="s">
        <v>95</v>
      </c>
      <c r="F5329" s="12" t="s">
        <v>87</v>
      </c>
      <c r="G5329" s="12">
        <v>4.8</v>
      </c>
      <c r="H5329" s="13">
        <v>331.87</v>
      </c>
      <c r="I5329" s="12" t="s">
        <v>25</v>
      </c>
      <c r="J5329" s="13">
        <v>331.87</v>
      </c>
    </row>
    <row r="5330" spans="1:10">
      <c r="A5330" s="12" t="s">
        <v>6597</v>
      </c>
      <c r="B5330" s="3">
        <v>45858</v>
      </c>
      <c r="C5330" s="12" t="s">
        <v>2728</v>
      </c>
      <c r="D5330" s="12" t="s">
        <v>80</v>
      </c>
      <c r="E5330" s="12" t="s">
        <v>69</v>
      </c>
      <c r="F5330" s="12" t="s">
        <v>82</v>
      </c>
      <c r="G5330" s="12">
        <v>4.5</v>
      </c>
      <c r="H5330" s="13">
        <v>380.05</v>
      </c>
      <c r="I5330" s="12" t="s">
        <v>25</v>
      </c>
      <c r="J5330" s="13">
        <v>380.05</v>
      </c>
    </row>
    <row r="5331" spans="1:10">
      <c r="A5331" s="12" t="s">
        <v>6598</v>
      </c>
      <c r="B5331" s="3">
        <v>45933</v>
      </c>
      <c r="C5331" s="12" t="s">
        <v>4804</v>
      </c>
      <c r="D5331" s="12" t="s">
        <v>80</v>
      </c>
      <c r="E5331" s="12" t="s">
        <v>57</v>
      </c>
      <c r="F5331" s="12" t="s">
        <v>103</v>
      </c>
      <c r="G5331" s="12">
        <v>2.9</v>
      </c>
      <c r="H5331" s="13">
        <v>298.74</v>
      </c>
      <c r="I5331" s="12" t="s">
        <v>26</v>
      </c>
      <c r="J5331" s="13">
        <v>120.77</v>
      </c>
    </row>
    <row r="5332" spans="1:10">
      <c r="A5332" s="12" t="s">
        <v>6599</v>
      </c>
      <c r="B5332" s="3">
        <v>45942</v>
      </c>
      <c r="C5332" s="12" t="s">
        <v>1342</v>
      </c>
      <c r="D5332" s="12" t="s">
        <v>56</v>
      </c>
      <c r="E5332" s="12" t="s">
        <v>76</v>
      </c>
      <c r="F5332" s="12" t="s">
        <v>100</v>
      </c>
      <c r="G5332" s="12">
        <v>2</v>
      </c>
      <c r="H5332" s="13">
        <v>116.2</v>
      </c>
      <c r="I5332" s="12" t="s">
        <v>25</v>
      </c>
      <c r="J5332" s="13">
        <v>116.2</v>
      </c>
    </row>
    <row r="5333" spans="1:10">
      <c r="A5333" s="12" t="s">
        <v>6600</v>
      </c>
      <c r="B5333" s="3">
        <v>45809</v>
      </c>
      <c r="C5333" s="12" t="s">
        <v>3050</v>
      </c>
      <c r="D5333" s="12" t="s">
        <v>68</v>
      </c>
      <c r="E5333" s="12" t="s">
        <v>95</v>
      </c>
      <c r="F5333" s="12" t="s">
        <v>103</v>
      </c>
      <c r="G5333" s="12">
        <v>3.9</v>
      </c>
      <c r="H5333" s="13">
        <v>314.33</v>
      </c>
      <c r="I5333" s="12" t="s">
        <v>25</v>
      </c>
      <c r="J5333" s="13">
        <v>314.33</v>
      </c>
    </row>
    <row r="5334" spans="1:10">
      <c r="A5334" s="12" t="s">
        <v>6601</v>
      </c>
      <c r="B5334" s="3">
        <v>45898</v>
      </c>
      <c r="C5334" s="12" t="s">
        <v>4798</v>
      </c>
      <c r="D5334" s="12" t="s">
        <v>80</v>
      </c>
      <c r="E5334" s="12" t="s">
        <v>73</v>
      </c>
      <c r="F5334" s="12" t="s">
        <v>58</v>
      </c>
      <c r="G5334" s="12">
        <v>3.8</v>
      </c>
      <c r="H5334" s="13">
        <v>305.39</v>
      </c>
      <c r="I5334" s="12" t="s">
        <v>25</v>
      </c>
      <c r="J5334" s="13">
        <v>305.39</v>
      </c>
    </row>
    <row r="5335" spans="1:10">
      <c r="A5335" s="12" t="s">
        <v>6602</v>
      </c>
      <c r="B5335" s="3">
        <v>45955</v>
      </c>
      <c r="C5335" s="12" t="s">
        <v>704</v>
      </c>
      <c r="D5335" s="12" t="s">
        <v>68</v>
      </c>
      <c r="E5335" s="12" t="s">
        <v>76</v>
      </c>
      <c r="F5335" s="12" t="s">
        <v>87</v>
      </c>
      <c r="G5335" s="12">
        <v>2.7</v>
      </c>
      <c r="H5335" s="13">
        <v>247.21</v>
      </c>
      <c r="I5335" s="12" t="s">
        <v>25</v>
      </c>
      <c r="J5335" s="13">
        <v>247.21</v>
      </c>
    </row>
    <row r="5336" spans="1:10">
      <c r="A5336" s="12" t="s">
        <v>6603</v>
      </c>
      <c r="B5336" s="3">
        <v>45667</v>
      </c>
      <c r="C5336" s="12" t="s">
        <v>1813</v>
      </c>
      <c r="D5336" s="12" t="s">
        <v>80</v>
      </c>
      <c r="E5336" s="12" t="s">
        <v>73</v>
      </c>
      <c r="F5336" s="12" t="s">
        <v>77</v>
      </c>
      <c r="G5336" s="12">
        <v>2.8</v>
      </c>
      <c r="H5336" s="13">
        <v>336.1</v>
      </c>
      <c r="I5336" s="12" t="s">
        <v>27</v>
      </c>
      <c r="J5336" s="13">
        <v>0</v>
      </c>
    </row>
    <row r="5337" spans="1:10">
      <c r="A5337" s="12" t="s">
        <v>6604</v>
      </c>
      <c r="B5337" s="3">
        <v>45788</v>
      </c>
      <c r="C5337" s="12" t="s">
        <v>3025</v>
      </c>
      <c r="D5337" s="12" t="s">
        <v>90</v>
      </c>
      <c r="E5337" s="12" t="s">
        <v>81</v>
      </c>
      <c r="F5337" s="12" t="s">
        <v>103</v>
      </c>
      <c r="G5337" s="12">
        <v>3.6</v>
      </c>
      <c r="H5337" s="13">
        <v>200.97</v>
      </c>
      <c r="I5337" s="12" t="s">
        <v>25</v>
      </c>
      <c r="J5337" s="13">
        <v>200.97</v>
      </c>
    </row>
    <row r="5338" spans="1:10">
      <c r="A5338" s="12" t="s">
        <v>6605</v>
      </c>
      <c r="B5338" s="3">
        <v>45980</v>
      </c>
      <c r="C5338" s="12" t="s">
        <v>357</v>
      </c>
      <c r="D5338" s="12" t="s">
        <v>56</v>
      </c>
      <c r="E5338" s="12" t="s">
        <v>73</v>
      </c>
      <c r="F5338" s="12" t="s">
        <v>87</v>
      </c>
      <c r="G5338" s="12">
        <v>1</v>
      </c>
      <c r="H5338" s="13">
        <v>117.67</v>
      </c>
      <c r="I5338" s="12" t="s">
        <v>25</v>
      </c>
      <c r="J5338" s="13">
        <v>117.67</v>
      </c>
    </row>
    <row r="5339" spans="1:10">
      <c r="A5339" s="12" t="s">
        <v>6606</v>
      </c>
      <c r="B5339" s="3">
        <v>45925</v>
      </c>
      <c r="C5339" s="12" t="s">
        <v>1850</v>
      </c>
      <c r="D5339" s="12" t="s">
        <v>68</v>
      </c>
      <c r="E5339" s="12" t="s">
        <v>81</v>
      </c>
      <c r="F5339" s="12" t="s">
        <v>70</v>
      </c>
      <c r="G5339" s="12">
        <v>2.1</v>
      </c>
      <c r="H5339" s="13">
        <v>308.58999999999997</v>
      </c>
      <c r="I5339" s="12" t="s">
        <v>25</v>
      </c>
      <c r="J5339" s="13">
        <v>308.58999999999997</v>
      </c>
    </row>
    <row r="5340" spans="1:10">
      <c r="A5340" s="12" t="s">
        <v>6607</v>
      </c>
      <c r="B5340" s="3">
        <v>45735</v>
      </c>
      <c r="C5340" s="12" t="s">
        <v>1638</v>
      </c>
      <c r="D5340" s="12" t="s">
        <v>90</v>
      </c>
      <c r="E5340" s="12" t="s">
        <v>76</v>
      </c>
      <c r="F5340" s="12" t="s">
        <v>58</v>
      </c>
      <c r="G5340" s="12">
        <v>2.7</v>
      </c>
      <c r="H5340" s="13">
        <v>213.66</v>
      </c>
      <c r="I5340" s="12" t="s">
        <v>25</v>
      </c>
      <c r="J5340" s="13">
        <v>213.66</v>
      </c>
    </row>
    <row r="5341" spans="1:10">
      <c r="A5341" s="12" t="s">
        <v>6608</v>
      </c>
      <c r="B5341" s="3">
        <v>45746</v>
      </c>
      <c r="C5341" s="12" t="s">
        <v>437</v>
      </c>
      <c r="D5341" s="12" t="s">
        <v>65</v>
      </c>
      <c r="E5341" s="12" t="s">
        <v>95</v>
      </c>
      <c r="F5341" s="12" t="s">
        <v>77</v>
      </c>
      <c r="G5341" s="12">
        <v>4</v>
      </c>
      <c r="H5341" s="13">
        <v>262.76</v>
      </c>
      <c r="I5341" s="12" t="s">
        <v>25</v>
      </c>
      <c r="J5341" s="13">
        <v>262.76</v>
      </c>
    </row>
    <row r="5342" spans="1:10">
      <c r="A5342" s="12" t="s">
        <v>6609</v>
      </c>
      <c r="B5342" s="3">
        <v>45995</v>
      </c>
      <c r="C5342" s="12" t="s">
        <v>2276</v>
      </c>
      <c r="D5342" s="12" t="s">
        <v>65</v>
      </c>
      <c r="E5342" s="12" t="s">
        <v>95</v>
      </c>
      <c r="F5342" s="12" t="s">
        <v>62</v>
      </c>
      <c r="G5342" s="12">
        <v>2.4</v>
      </c>
      <c r="H5342" s="13">
        <v>205.95</v>
      </c>
      <c r="I5342" s="12" t="s">
        <v>25</v>
      </c>
      <c r="J5342" s="13">
        <v>205.95</v>
      </c>
    </row>
    <row r="5343" spans="1:10">
      <c r="A5343" s="12" t="s">
        <v>6610</v>
      </c>
      <c r="B5343" s="3">
        <v>45952</v>
      </c>
      <c r="C5343" s="12" t="s">
        <v>5531</v>
      </c>
      <c r="D5343" s="12" t="s">
        <v>68</v>
      </c>
      <c r="E5343" s="12" t="s">
        <v>76</v>
      </c>
      <c r="F5343" s="12" t="s">
        <v>58</v>
      </c>
      <c r="G5343" s="12">
        <v>3.2</v>
      </c>
      <c r="H5343" s="13">
        <v>279.16000000000003</v>
      </c>
      <c r="I5343" s="12" t="s">
        <v>25</v>
      </c>
      <c r="J5343" s="13">
        <v>279.16000000000003</v>
      </c>
    </row>
    <row r="5344" spans="1:10">
      <c r="A5344" s="12" t="s">
        <v>6611</v>
      </c>
      <c r="B5344" s="3">
        <v>45707</v>
      </c>
      <c r="C5344" s="12" t="s">
        <v>3911</v>
      </c>
      <c r="D5344" s="12" t="s">
        <v>65</v>
      </c>
      <c r="E5344" s="12" t="s">
        <v>57</v>
      </c>
      <c r="F5344" s="12" t="s">
        <v>87</v>
      </c>
      <c r="G5344" s="12">
        <v>2.2999999999999998</v>
      </c>
      <c r="H5344" s="13">
        <v>234.91</v>
      </c>
      <c r="I5344" s="12" t="s">
        <v>25</v>
      </c>
      <c r="J5344" s="13">
        <v>234.91</v>
      </c>
    </row>
    <row r="5345" spans="1:10">
      <c r="A5345" s="12" t="s">
        <v>6612</v>
      </c>
      <c r="B5345" s="3">
        <v>45886</v>
      </c>
      <c r="C5345" s="12" t="s">
        <v>3219</v>
      </c>
      <c r="D5345" s="12" t="s">
        <v>61</v>
      </c>
      <c r="E5345" s="12" t="s">
        <v>69</v>
      </c>
      <c r="F5345" s="12" t="s">
        <v>100</v>
      </c>
      <c r="G5345" s="12">
        <v>3.9</v>
      </c>
      <c r="H5345" s="13">
        <v>122.57</v>
      </c>
      <c r="I5345" s="12" t="s">
        <v>25</v>
      </c>
      <c r="J5345" s="13">
        <v>122.57</v>
      </c>
    </row>
    <row r="5346" spans="1:10">
      <c r="A5346" s="12" t="s">
        <v>6613</v>
      </c>
      <c r="B5346" s="3">
        <v>45865</v>
      </c>
      <c r="C5346" s="12" t="s">
        <v>648</v>
      </c>
      <c r="D5346" s="12" t="s">
        <v>56</v>
      </c>
      <c r="E5346" s="12" t="s">
        <v>73</v>
      </c>
      <c r="F5346" s="12" t="s">
        <v>103</v>
      </c>
      <c r="G5346" s="12">
        <v>3.3</v>
      </c>
      <c r="H5346" s="13">
        <v>135.16999999999999</v>
      </c>
      <c r="I5346" s="12" t="s">
        <v>25</v>
      </c>
      <c r="J5346" s="13">
        <v>135.16999999999999</v>
      </c>
    </row>
    <row r="5347" spans="1:10">
      <c r="A5347" s="12" t="s">
        <v>6614</v>
      </c>
      <c r="B5347" s="3">
        <v>45713</v>
      </c>
      <c r="C5347" s="12" t="s">
        <v>1313</v>
      </c>
      <c r="D5347" s="12" t="s">
        <v>56</v>
      </c>
      <c r="E5347" s="12" t="s">
        <v>57</v>
      </c>
      <c r="F5347" s="12" t="s">
        <v>82</v>
      </c>
      <c r="G5347" s="12">
        <v>2.1</v>
      </c>
      <c r="H5347" s="13">
        <v>123.16</v>
      </c>
      <c r="I5347" s="12" t="s">
        <v>26</v>
      </c>
      <c r="J5347" s="13">
        <v>92.62</v>
      </c>
    </row>
    <row r="5348" spans="1:10">
      <c r="A5348" s="12" t="s">
        <v>6615</v>
      </c>
      <c r="B5348" s="3">
        <v>45903</v>
      </c>
      <c r="C5348" s="12" t="s">
        <v>2882</v>
      </c>
      <c r="D5348" s="12" t="s">
        <v>68</v>
      </c>
      <c r="E5348" s="12" t="s">
        <v>57</v>
      </c>
      <c r="F5348" s="12" t="s">
        <v>77</v>
      </c>
      <c r="G5348" s="12">
        <v>2.4</v>
      </c>
      <c r="H5348" s="13">
        <v>247.01</v>
      </c>
      <c r="I5348" s="12" t="s">
        <v>25</v>
      </c>
      <c r="J5348" s="13">
        <v>247.01</v>
      </c>
    </row>
    <row r="5349" spans="1:10">
      <c r="A5349" s="12" t="s">
        <v>6616</v>
      </c>
      <c r="B5349" s="3">
        <v>45838</v>
      </c>
      <c r="C5349" s="12" t="s">
        <v>4325</v>
      </c>
      <c r="D5349" s="12" t="s">
        <v>80</v>
      </c>
      <c r="E5349" s="12" t="s">
        <v>81</v>
      </c>
      <c r="F5349" s="12" t="s">
        <v>62</v>
      </c>
      <c r="G5349" s="12">
        <v>3.5</v>
      </c>
      <c r="H5349" s="13">
        <v>376.97</v>
      </c>
      <c r="I5349" s="12" t="s">
        <v>27</v>
      </c>
      <c r="J5349" s="13">
        <v>0</v>
      </c>
    </row>
    <row r="5350" spans="1:10">
      <c r="A5350" s="12" t="s">
        <v>6617</v>
      </c>
      <c r="B5350" s="3">
        <v>45814</v>
      </c>
      <c r="C5350" s="12" t="s">
        <v>5387</v>
      </c>
      <c r="D5350" s="12" t="s">
        <v>61</v>
      </c>
      <c r="E5350" s="12" t="s">
        <v>73</v>
      </c>
      <c r="F5350" s="12" t="s">
        <v>103</v>
      </c>
      <c r="G5350" s="12">
        <v>1.8</v>
      </c>
      <c r="H5350" s="13">
        <v>127.4</v>
      </c>
      <c r="I5350" s="12" t="s">
        <v>25</v>
      </c>
      <c r="J5350" s="13">
        <v>127.4</v>
      </c>
    </row>
    <row r="5351" spans="1:10">
      <c r="A5351" s="12" t="s">
        <v>6618</v>
      </c>
      <c r="B5351" s="3">
        <v>45745</v>
      </c>
      <c r="C5351" s="12" t="s">
        <v>2941</v>
      </c>
      <c r="D5351" s="12" t="s">
        <v>90</v>
      </c>
      <c r="E5351" s="12" t="s">
        <v>76</v>
      </c>
      <c r="F5351" s="12" t="s">
        <v>87</v>
      </c>
      <c r="G5351" s="12">
        <v>4.5</v>
      </c>
      <c r="H5351" s="13">
        <v>171.09</v>
      </c>
      <c r="I5351" s="12" t="s">
        <v>25</v>
      </c>
      <c r="J5351" s="13">
        <v>171.09</v>
      </c>
    </row>
    <row r="5352" spans="1:10">
      <c r="A5352" s="12" t="s">
        <v>6619</v>
      </c>
      <c r="B5352" s="3">
        <v>45829</v>
      </c>
      <c r="C5352" s="12" t="s">
        <v>232</v>
      </c>
      <c r="D5352" s="12" t="s">
        <v>68</v>
      </c>
      <c r="E5352" s="12" t="s">
        <v>69</v>
      </c>
      <c r="F5352" s="12" t="s">
        <v>103</v>
      </c>
      <c r="G5352" s="12">
        <v>2.6</v>
      </c>
      <c r="H5352" s="13">
        <v>243.37</v>
      </c>
      <c r="I5352" s="12" t="s">
        <v>25</v>
      </c>
      <c r="J5352" s="13">
        <v>243.37</v>
      </c>
    </row>
    <row r="5353" spans="1:10">
      <c r="A5353" s="12" t="s">
        <v>6620</v>
      </c>
      <c r="B5353" s="3">
        <v>46002</v>
      </c>
      <c r="C5353" s="12" t="s">
        <v>4505</v>
      </c>
      <c r="D5353" s="12" t="s">
        <v>90</v>
      </c>
      <c r="E5353" s="12" t="s">
        <v>95</v>
      </c>
      <c r="F5353" s="12" t="s">
        <v>62</v>
      </c>
      <c r="G5353" s="12">
        <v>3.7</v>
      </c>
      <c r="H5353" s="13">
        <v>197.19</v>
      </c>
      <c r="I5353" s="12" t="s">
        <v>27</v>
      </c>
      <c r="J5353" s="13">
        <v>0</v>
      </c>
    </row>
    <row r="5354" spans="1:10">
      <c r="A5354" s="12" t="s">
        <v>6621</v>
      </c>
      <c r="B5354" s="3">
        <v>45946</v>
      </c>
      <c r="C5354" s="12" t="s">
        <v>1466</v>
      </c>
      <c r="D5354" s="12" t="s">
        <v>56</v>
      </c>
      <c r="E5354" s="12" t="s">
        <v>95</v>
      </c>
      <c r="F5354" s="12" t="s">
        <v>103</v>
      </c>
      <c r="G5354" s="12">
        <v>2.4</v>
      </c>
      <c r="H5354" s="13">
        <v>132.71</v>
      </c>
      <c r="I5354" s="12" t="s">
        <v>27</v>
      </c>
      <c r="J5354" s="13">
        <v>0</v>
      </c>
    </row>
    <row r="5355" spans="1:10">
      <c r="A5355" s="12" t="s">
        <v>6622</v>
      </c>
      <c r="B5355" s="3">
        <v>45679</v>
      </c>
      <c r="C5355" s="12" t="s">
        <v>484</v>
      </c>
      <c r="D5355" s="12" t="s">
        <v>65</v>
      </c>
      <c r="E5355" s="12" t="s">
        <v>76</v>
      </c>
      <c r="F5355" s="12" t="s">
        <v>70</v>
      </c>
      <c r="G5355" s="12">
        <v>2.9</v>
      </c>
      <c r="H5355" s="13">
        <v>229.76</v>
      </c>
      <c r="I5355" s="12" t="s">
        <v>26</v>
      </c>
      <c r="J5355" s="13">
        <v>158.62</v>
      </c>
    </row>
    <row r="5356" spans="1:10">
      <c r="A5356" s="12" t="s">
        <v>6623</v>
      </c>
      <c r="B5356" s="3">
        <v>45935</v>
      </c>
      <c r="C5356" s="12" t="s">
        <v>3411</v>
      </c>
      <c r="D5356" s="12" t="s">
        <v>56</v>
      </c>
      <c r="E5356" s="12" t="s">
        <v>69</v>
      </c>
      <c r="F5356" s="12" t="s">
        <v>82</v>
      </c>
      <c r="G5356" s="12">
        <v>4.5</v>
      </c>
      <c r="H5356" s="13">
        <v>134.13</v>
      </c>
      <c r="I5356" s="12" t="s">
        <v>25</v>
      </c>
      <c r="J5356" s="13">
        <v>134.13</v>
      </c>
    </row>
    <row r="5357" spans="1:10">
      <c r="A5357" s="12" t="s">
        <v>6624</v>
      </c>
      <c r="B5357" s="3">
        <v>45863</v>
      </c>
      <c r="C5357" s="12" t="s">
        <v>2885</v>
      </c>
      <c r="D5357" s="12" t="s">
        <v>80</v>
      </c>
      <c r="E5357" s="12" t="s">
        <v>81</v>
      </c>
      <c r="F5357" s="12" t="s">
        <v>62</v>
      </c>
      <c r="G5357" s="12">
        <v>3.2</v>
      </c>
      <c r="H5357" s="13">
        <v>368.76</v>
      </c>
      <c r="I5357" s="12" t="s">
        <v>25</v>
      </c>
      <c r="J5357" s="13">
        <v>368.76</v>
      </c>
    </row>
    <row r="5358" spans="1:10">
      <c r="A5358" s="12" t="s">
        <v>6625</v>
      </c>
      <c r="B5358" s="3">
        <v>45666</v>
      </c>
      <c r="C5358" s="12" t="s">
        <v>1153</v>
      </c>
      <c r="D5358" s="12" t="s">
        <v>56</v>
      </c>
      <c r="E5358" s="12" t="s">
        <v>57</v>
      </c>
      <c r="F5358" s="12" t="s">
        <v>62</v>
      </c>
      <c r="G5358" s="12">
        <v>2.8</v>
      </c>
      <c r="H5358" s="13">
        <v>121.74</v>
      </c>
      <c r="I5358" s="12" t="s">
        <v>25</v>
      </c>
      <c r="J5358" s="13">
        <v>121.74</v>
      </c>
    </row>
    <row r="5359" spans="1:10">
      <c r="A5359" s="12" t="s">
        <v>6626</v>
      </c>
      <c r="B5359" s="3">
        <v>45814</v>
      </c>
      <c r="C5359" s="12" t="s">
        <v>1624</v>
      </c>
      <c r="D5359" s="12" t="s">
        <v>80</v>
      </c>
      <c r="E5359" s="12" t="s">
        <v>95</v>
      </c>
      <c r="F5359" s="12" t="s">
        <v>87</v>
      </c>
      <c r="G5359" s="12">
        <v>2.9</v>
      </c>
      <c r="H5359" s="13">
        <v>401.58</v>
      </c>
      <c r="I5359" s="12" t="s">
        <v>25</v>
      </c>
      <c r="J5359" s="13">
        <v>401.58</v>
      </c>
    </row>
    <row r="5360" spans="1:10">
      <c r="A5360" s="12" t="s">
        <v>6627</v>
      </c>
      <c r="B5360" s="3">
        <v>45717</v>
      </c>
      <c r="C5360" s="12" t="s">
        <v>1963</v>
      </c>
      <c r="D5360" s="12" t="s">
        <v>65</v>
      </c>
      <c r="E5360" s="12" t="s">
        <v>73</v>
      </c>
      <c r="F5360" s="12" t="s">
        <v>58</v>
      </c>
      <c r="G5360" s="12">
        <v>3.3</v>
      </c>
      <c r="H5360" s="13">
        <v>234.74</v>
      </c>
      <c r="I5360" s="12" t="s">
        <v>25</v>
      </c>
      <c r="J5360" s="13">
        <v>234.74</v>
      </c>
    </row>
    <row r="5361" spans="1:10">
      <c r="A5361" s="12" t="s">
        <v>6628</v>
      </c>
      <c r="B5361" s="3">
        <v>45717</v>
      </c>
      <c r="C5361" s="12" t="s">
        <v>310</v>
      </c>
      <c r="D5361" s="12" t="s">
        <v>80</v>
      </c>
      <c r="E5361" s="12" t="s">
        <v>95</v>
      </c>
      <c r="F5361" s="12" t="s">
        <v>70</v>
      </c>
      <c r="G5361" s="12">
        <v>2</v>
      </c>
      <c r="H5361" s="13">
        <v>358.18</v>
      </c>
      <c r="I5361" s="12" t="s">
        <v>25</v>
      </c>
      <c r="J5361" s="13">
        <v>358.18</v>
      </c>
    </row>
    <row r="5362" spans="1:10">
      <c r="A5362" s="12" t="s">
        <v>6629</v>
      </c>
      <c r="B5362" s="3">
        <v>45964</v>
      </c>
      <c r="C5362" s="12" t="s">
        <v>1271</v>
      </c>
      <c r="D5362" s="12" t="s">
        <v>61</v>
      </c>
      <c r="E5362" s="12" t="s">
        <v>69</v>
      </c>
      <c r="F5362" s="12" t="s">
        <v>70</v>
      </c>
      <c r="G5362" s="12">
        <v>3.4</v>
      </c>
      <c r="H5362" s="13">
        <v>99.82</v>
      </c>
      <c r="I5362" s="12" t="s">
        <v>25</v>
      </c>
      <c r="J5362" s="13">
        <v>99.82</v>
      </c>
    </row>
    <row r="5363" spans="1:10">
      <c r="A5363" s="12" t="s">
        <v>6630</v>
      </c>
      <c r="B5363" s="3">
        <v>45743</v>
      </c>
      <c r="C5363" s="12" t="s">
        <v>1598</v>
      </c>
      <c r="D5363" s="12" t="s">
        <v>65</v>
      </c>
      <c r="E5363" s="12" t="s">
        <v>57</v>
      </c>
      <c r="F5363" s="12" t="s">
        <v>87</v>
      </c>
      <c r="G5363" s="12">
        <v>3.8</v>
      </c>
      <c r="H5363" s="13">
        <v>206.26</v>
      </c>
      <c r="I5363" s="12" t="s">
        <v>26</v>
      </c>
      <c r="J5363" s="13">
        <v>127.77</v>
      </c>
    </row>
    <row r="5364" spans="1:10">
      <c r="A5364" s="12" t="s">
        <v>6631</v>
      </c>
      <c r="B5364" s="3">
        <v>45950</v>
      </c>
      <c r="C5364" s="12" t="s">
        <v>4871</v>
      </c>
      <c r="D5364" s="12" t="s">
        <v>68</v>
      </c>
      <c r="E5364" s="12" t="s">
        <v>57</v>
      </c>
      <c r="F5364" s="12" t="s">
        <v>70</v>
      </c>
      <c r="G5364" s="12">
        <v>3.1</v>
      </c>
      <c r="H5364" s="13">
        <v>339.57</v>
      </c>
      <c r="I5364" s="12" t="s">
        <v>27</v>
      </c>
      <c r="J5364" s="13">
        <v>0</v>
      </c>
    </row>
    <row r="5365" spans="1:10">
      <c r="A5365" s="12" t="s">
        <v>6632</v>
      </c>
      <c r="B5365" s="3">
        <v>45793</v>
      </c>
      <c r="C5365" s="12" t="s">
        <v>831</v>
      </c>
      <c r="D5365" s="12" t="s">
        <v>80</v>
      </c>
      <c r="E5365" s="12" t="s">
        <v>69</v>
      </c>
      <c r="F5365" s="12" t="s">
        <v>82</v>
      </c>
      <c r="G5365" s="12">
        <v>1.6</v>
      </c>
      <c r="H5365" s="13">
        <v>320.92</v>
      </c>
      <c r="I5365" s="12" t="s">
        <v>26</v>
      </c>
      <c r="J5365" s="13">
        <v>156.71</v>
      </c>
    </row>
    <row r="5366" spans="1:10">
      <c r="A5366" s="12" t="s">
        <v>6633</v>
      </c>
      <c r="B5366" s="3">
        <v>45991</v>
      </c>
      <c r="C5366" s="12" t="s">
        <v>576</v>
      </c>
      <c r="D5366" s="12" t="s">
        <v>65</v>
      </c>
      <c r="E5366" s="12" t="s">
        <v>73</v>
      </c>
      <c r="F5366" s="12" t="s">
        <v>58</v>
      </c>
      <c r="G5366" s="12">
        <v>2</v>
      </c>
      <c r="H5366" s="13">
        <v>198.01</v>
      </c>
      <c r="I5366" s="12" t="s">
        <v>25</v>
      </c>
      <c r="J5366" s="13">
        <v>198.01</v>
      </c>
    </row>
    <row r="5367" spans="1:10">
      <c r="A5367" s="12" t="s">
        <v>6634</v>
      </c>
      <c r="B5367" s="3">
        <v>45878</v>
      </c>
      <c r="C5367" s="12" t="s">
        <v>5547</v>
      </c>
      <c r="D5367" s="12" t="s">
        <v>68</v>
      </c>
      <c r="E5367" s="12" t="s">
        <v>81</v>
      </c>
      <c r="F5367" s="12" t="s">
        <v>62</v>
      </c>
      <c r="G5367" s="12">
        <v>3.9</v>
      </c>
      <c r="H5367" s="13">
        <v>300.41000000000003</v>
      </c>
      <c r="I5367" s="12" t="s">
        <v>25</v>
      </c>
      <c r="J5367" s="13">
        <v>300.41000000000003</v>
      </c>
    </row>
    <row r="5368" spans="1:10">
      <c r="A5368" s="12" t="s">
        <v>6635</v>
      </c>
      <c r="B5368" s="3">
        <v>45661</v>
      </c>
      <c r="C5368" s="12" t="s">
        <v>3767</v>
      </c>
      <c r="D5368" s="12" t="s">
        <v>80</v>
      </c>
      <c r="E5368" s="12" t="s">
        <v>95</v>
      </c>
      <c r="F5368" s="12" t="s">
        <v>103</v>
      </c>
      <c r="G5368" s="12">
        <v>3.6</v>
      </c>
      <c r="H5368" s="13">
        <v>326.94</v>
      </c>
      <c r="I5368" s="12" t="s">
        <v>25</v>
      </c>
      <c r="J5368" s="13">
        <v>326.94</v>
      </c>
    </row>
    <row r="5369" spans="1:10">
      <c r="A5369" s="12" t="s">
        <v>6636</v>
      </c>
      <c r="B5369" s="3">
        <v>45996</v>
      </c>
      <c r="C5369" s="12" t="s">
        <v>2050</v>
      </c>
      <c r="D5369" s="12" t="s">
        <v>90</v>
      </c>
      <c r="E5369" s="12" t="s">
        <v>69</v>
      </c>
      <c r="F5369" s="12" t="s">
        <v>87</v>
      </c>
      <c r="G5369" s="12">
        <v>2.2999999999999998</v>
      </c>
      <c r="H5369" s="13">
        <v>165.98</v>
      </c>
      <c r="I5369" s="12" t="s">
        <v>27</v>
      </c>
      <c r="J5369" s="13">
        <v>0</v>
      </c>
    </row>
    <row r="5370" spans="1:10">
      <c r="A5370" s="12" t="s">
        <v>6637</v>
      </c>
      <c r="B5370" s="3">
        <v>45927</v>
      </c>
      <c r="C5370" s="12" t="s">
        <v>378</v>
      </c>
      <c r="D5370" s="12" t="s">
        <v>65</v>
      </c>
      <c r="E5370" s="12" t="s">
        <v>95</v>
      </c>
      <c r="F5370" s="12" t="s">
        <v>62</v>
      </c>
      <c r="G5370" s="12">
        <v>3.7</v>
      </c>
      <c r="H5370" s="13">
        <v>229.17</v>
      </c>
      <c r="I5370" s="12" t="s">
        <v>25</v>
      </c>
      <c r="J5370" s="13">
        <v>229.17</v>
      </c>
    </row>
    <row r="5371" spans="1:10">
      <c r="A5371" s="12" t="s">
        <v>6638</v>
      </c>
      <c r="B5371" s="3">
        <v>45881</v>
      </c>
      <c r="C5371" s="12" t="s">
        <v>1365</v>
      </c>
      <c r="D5371" s="12" t="s">
        <v>65</v>
      </c>
      <c r="E5371" s="12" t="s">
        <v>57</v>
      </c>
      <c r="F5371" s="12" t="s">
        <v>62</v>
      </c>
      <c r="G5371" s="12">
        <v>4.7</v>
      </c>
      <c r="H5371" s="13">
        <v>196.4</v>
      </c>
      <c r="I5371" s="12" t="s">
        <v>26</v>
      </c>
      <c r="J5371" s="13">
        <v>82.91</v>
      </c>
    </row>
    <row r="5372" spans="1:10">
      <c r="A5372" s="12" t="s">
        <v>6639</v>
      </c>
      <c r="B5372" s="3">
        <v>45853</v>
      </c>
      <c r="C5372" s="12" t="s">
        <v>770</v>
      </c>
      <c r="D5372" s="12" t="s">
        <v>56</v>
      </c>
      <c r="E5372" s="12" t="s">
        <v>57</v>
      </c>
      <c r="F5372" s="12" t="s">
        <v>100</v>
      </c>
      <c r="G5372" s="12">
        <v>3</v>
      </c>
      <c r="H5372" s="13">
        <v>145</v>
      </c>
      <c r="I5372" s="12" t="s">
        <v>26</v>
      </c>
      <c r="J5372" s="13">
        <v>100.02</v>
      </c>
    </row>
    <row r="5373" spans="1:10">
      <c r="A5373" s="12" t="s">
        <v>6640</v>
      </c>
      <c r="B5373" s="3">
        <v>45817</v>
      </c>
      <c r="C5373" s="12" t="s">
        <v>3137</v>
      </c>
      <c r="D5373" s="12" t="s">
        <v>68</v>
      </c>
      <c r="E5373" s="12" t="s">
        <v>95</v>
      </c>
      <c r="F5373" s="12" t="s">
        <v>77</v>
      </c>
      <c r="G5373" s="12">
        <v>4.0999999999999996</v>
      </c>
      <c r="H5373" s="13">
        <v>321.39999999999998</v>
      </c>
      <c r="I5373" s="12" t="s">
        <v>25</v>
      </c>
      <c r="J5373" s="13">
        <v>321.39999999999998</v>
      </c>
    </row>
    <row r="5374" spans="1:10">
      <c r="A5374" s="12" t="s">
        <v>6641</v>
      </c>
      <c r="B5374" s="3">
        <v>45814</v>
      </c>
      <c r="C5374" s="12" t="s">
        <v>4168</v>
      </c>
      <c r="D5374" s="12" t="s">
        <v>65</v>
      </c>
      <c r="E5374" s="12" t="s">
        <v>76</v>
      </c>
      <c r="F5374" s="12" t="s">
        <v>62</v>
      </c>
      <c r="G5374" s="12">
        <v>3.2</v>
      </c>
      <c r="H5374" s="13">
        <v>216.99</v>
      </c>
      <c r="I5374" s="12" t="s">
        <v>25</v>
      </c>
      <c r="J5374" s="13">
        <v>216.99</v>
      </c>
    </row>
    <row r="5375" spans="1:10">
      <c r="A5375" s="12" t="s">
        <v>6642</v>
      </c>
      <c r="B5375" s="3">
        <v>45864</v>
      </c>
      <c r="C5375" s="12" t="s">
        <v>1459</v>
      </c>
      <c r="D5375" s="12" t="s">
        <v>90</v>
      </c>
      <c r="E5375" s="12" t="s">
        <v>81</v>
      </c>
      <c r="F5375" s="12" t="s">
        <v>87</v>
      </c>
      <c r="G5375" s="12">
        <v>1.9</v>
      </c>
      <c r="H5375" s="13">
        <v>162.41999999999999</v>
      </c>
      <c r="I5375" s="12" t="s">
        <v>26</v>
      </c>
      <c r="J5375" s="13">
        <v>91.54</v>
      </c>
    </row>
    <row r="5376" spans="1:10">
      <c r="A5376" s="12" t="s">
        <v>6643</v>
      </c>
      <c r="B5376" s="3">
        <v>45967</v>
      </c>
      <c r="C5376" s="12" t="s">
        <v>1869</v>
      </c>
      <c r="D5376" s="12" t="s">
        <v>65</v>
      </c>
      <c r="E5376" s="12" t="s">
        <v>73</v>
      </c>
      <c r="F5376" s="12" t="s">
        <v>100</v>
      </c>
      <c r="G5376" s="12">
        <v>3.7</v>
      </c>
      <c r="H5376" s="13">
        <v>243.85</v>
      </c>
      <c r="I5376" s="12" t="s">
        <v>25</v>
      </c>
      <c r="J5376" s="13">
        <v>243.85</v>
      </c>
    </row>
    <row r="5377" spans="1:10">
      <c r="A5377" s="12" t="s">
        <v>6644</v>
      </c>
      <c r="B5377" s="3">
        <v>45711</v>
      </c>
      <c r="C5377" s="12" t="s">
        <v>843</v>
      </c>
      <c r="D5377" s="12" t="s">
        <v>68</v>
      </c>
      <c r="E5377" s="12" t="s">
        <v>57</v>
      </c>
      <c r="F5377" s="12" t="s">
        <v>87</v>
      </c>
      <c r="G5377" s="12">
        <v>3.2</v>
      </c>
      <c r="H5377" s="13">
        <v>294.02999999999997</v>
      </c>
      <c r="I5377" s="12" t="s">
        <v>27</v>
      </c>
      <c r="J5377" s="13">
        <v>0</v>
      </c>
    </row>
    <row r="5378" spans="1:10">
      <c r="A5378" s="12" t="s">
        <v>6645</v>
      </c>
      <c r="B5378" s="3">
        <v>46005</v>
      </c>
      <c r="C5378" s="12" t="s">
        <v>1598</v>
      </c>
      <c r="D5378" s="12" t="s">
        <v>56</v>
      </c>
      <c r="E5378" s="12" t="s">
        <v>73</v>
      </c>
      <c r="F5378" s="12" t="s">
        <v>87</v>
      </c>
      <c r="G5378" s="12">
        <v>3</v>
      </c>
      <c r="H5378" s="13">
        <v>118.56</v>
      </c>
      <c r="I5378" s="12" t="s">
        <v>27</v>
      </c>
      <c r="J5378" s="13">
        <v>0</v>
      </c>
    </row>
    <row r="5379" spans="1:10">
      <c r="A5379" s="12" t="s">
        <v>6646</v>
      </c>
      <c r="B5379" s="3">
        <v>45752</v>
      </c>
      <c r="C5379" s="12" t="s">
        <v>3048</v>
      </c>
      <c r="D5379" s="12" t="s">
        <v>61</v>
      </c>
      <c r="E5379" s="12" t="s">
        <v>69</v>
      </c>
      <c r="F5379" s="12" t="s">
        <v>70</v>
      </c>
      <c r="G5379" s="12">
        <v>1.7</v>
      </c>
      <c r="H5379" s="13">
        <v>96.03</v>
      </c>
      <c r="I5379" s="12" t="s">
        <v>25</v>
      </c>
      <c r="J5379" s="13">
        <v>96.03</v>
      </c>
    </row>
    <row r="5380" spans="1:10">
      <c r="A5380" s="12" t="s">
        <v>6647</v>
      </c>
      <c r="B5380" s="3">
        <v>46012</v>
      </c>
      <c r="C5380" s="12" t="s">
        <v>4074</v>
      </c>
      <c r="D5380" s="12" t="s">
        <v>56</v>
      </c>
      <c r="E5380" s="12" t="s">
        <v>73</v>
      </c>
      <c r="F5380" s="12" t="s">
        <v>58</v>
      </c>
      <c r="G5380" s="12">
        <v>3.3</v>
      </c>
      <c r="H5380" s="13">
        <v>142.76</v>
      </c>
      <c r="I5380" s="12" t="s">
        <v>25</v>
      </c>
      <c r="J5380" s="13">
        <v>142.76</v>
      </c>
    </row>
    <row r="5381" spans="1:10">
      <c r="A5381" s="12" t="s">
        <v>6648</v>
      </c>
      <c r="B5381" s="3">
        <v>45946</v>
      </c>
      <c r="C5381" s="12" t="s">
        <v>2963</v>
      </c>
      <c r="D5381" s="12" t="s">
        <v>80</v>
      </c>
      <c r="E5381" s="12" t="s">
        <v>76</v>
      </c>
      <c r="F5381" s="12" t="s">
        <v>62</v>
      </c>
      <c r="G5381" s="12">
        <v>4.5999999999999996</v>
      </c>
      <c r="H5381" s="13">
        <v>320.77</v>
      </c>
      <c r="I5381" s="12" t="s">
        <v>27</v>
      </c>
      <c r="J5381" s="13">
        <v>0</v>
      </c>
    </row>
    <row r="5382" spans="1:10">
      <c r="A5382" s="12" t="s">
        <v>6649</v>
      </c>
      <c r="B5382" s="3">
        <v>45735</v>
      </c>
      <c r="C5382" s="12" t="s">
        <v>626</v>
      </c>
      <c r="D5382" s="12" t="s">
        <v>61</v>
      </c>
      <c r="E5382" s="12" t="s">
        <v>81</v>
      </c>
      <c r="F5382" s="12" t="s">
        <v>87</v>
      </c>
      <c r="G5382" s="12">
        <v>3</v>
      </c>
      <c r="H5382" s="13">
        <v>102.32</v>
      </c>
      <c r="I5382" s="12" t="s">
        <v>26</v>
      </c>
      <c r="J5382" s="13">
        <v>65.010000000000005</v>
      </c>
    </row>
    <row r="5383" spans="1:10">
      <c r="A5383" s="12" t="s">
        <v>6650</v>
      </c>
      <c r="B5383" s="3">
        <v>45775</v>
      </c>
      <c r="C5383" s="12" t="s">
        <v>1735</v>
      </c>
      <c r="D5383" s="12" t="s">
        <v>61</v>
      </c>
      <c r="E5383" s="12" t="s">
        <v>76</v>
      </c>
      <c r="F5383" s="12" t="s">
        <v>62</v>
      </c>
      <c r="G5383" s="12">
        <v>3.1</v>
      </c>
      <c r="H5383" s="13">
        <v>108.97</v>
      </c>
      <c r="I5383" s="12" t="s">
        <v>25</v>
      </c>
      <c r="J5383" s="13">
        <v>108.97</v>
      </c>
    </row>
    <row r="5384" spans="1:10">
      <c r="A5384" s="12" t="s">
        <v>6651</v>
      </c>
      <c r="B5384" s="3">
        <v>45788</v>
      </c>
      <c r="C5384" s="12" t="s">
        <v>4222</v>
      </c>
      <c r="D5384" s="12" t="s">
        <v>65</v>
      </c>
      <c r="E5384" s="12" t="s">
        <v>81</v>
      </c>
      <c r="F5384" s="12" t="s">
        <v>58</v>
      </c>
      <c r="G5384" s="12">
        <v>3.4</v>
      </c>
      <c r="H5384" s="13">
        <v>223.31</v>
      </c>
      <c r="I5384" s="12" t="s">
        <v>26</v>
      </c>
      <c r="J5384" s="13">
        <v>83.09</v>
      </c>
    </row>
    <row r="5385" spans="1:10">
      <c r="A5385" s="12" t="s">
        <v>6652</v>
      </c>
      <c r="B5385" s="3">
        <v>45777</v>
      </c>
      <c r="C5385" s="12" t="s">
        <v>1247</v>
      </c>
      <c r="D5385" s="12" t="s">
        <v>80</v>
      </c>
      <c r="E5385" s="12" t="s">
        <v>69</v>
      </c>
      <c r="F5385" s="12" t="s">
        <v>103</v>
      </c>
      <c r="G5385" s="12">
        <v>4.3</v>
      </c>
      <c r="H5385" s="13">
        <v>375.37</v>
      </c>
      <c r="I5385" s="12" t="s">
        <v>26</v>
      </c>
      <c r="J5385" s="13">
        <v>269.73</v>
      </c>
    </row>
    <row r="5386" spans="1:10">
      <c r="A5386" s="12" t="s">
        <v>6653</v>
      </c>
      <c r="B5386" s="3">
        <v>45710</v>
      </c>
      <c r="C5386" s="12" t="s">
        <v>2959</v>
      </c>
      <c r="D5386" s="12" t="s">
        <v>56</v>
      </c>
      <c r="E5386" s="12" t="s">
        <v>95</v>
      </c>
      <c r="F5386" s="12" t="s">
        <v>77</v>
      </c>
      <c r="G5386" s="12">
        <v>4.0999999999999996</v>
      </c>
      <c r="H5386" s="13">
        <v>114.36</v>
      </c>
      <c r="I5386" s="12" t="s">
        <v>25</v>
      </c>
      <c r="J5386" s="13">
        <v>114.36</v>
      </c>
    </row>
    <row r="5387" spans="1:10">
      <c r="A5387" s="12" t="s">
        <v>6654</v>
      </c>
      <c r="B5387" s="3">
        <v>45931</v>
      </c>
      <c r="C5387" s="12" t="s">
        <v>1419</v>
      </c>
      <c r="D5387" s="12" t="s">
        <v>56</v>
      </c>
      <c r="E5387" s="12" t="s">
        <v>69</v>
      </c>
      <c r="F5387" s="12" t="s">
        <v>62</v>
      </c>
      <c r="G5387" s="12">
        <v>2.2000000000000002</v>
      </c>
      <c r="H5387" s="13">
        <v>115</v>
      </c>
      <c r="I5387" s="12" t="s">
        <v>25</v>
      </c>
      <c r="J5387" s="13">
        <v>115</v>
      </c>
    </row>
    <row r="5388" spans="1:10">
      <c r="A5388" s="12" t="s">
        <v>6655</v>
      </c>
      <c r="B5388" s="3">
        <v>45866</v>
      </c>
      <c r="C5388" s="12" t="s">
        <v>1461</v>
      </c>
      <c r="D5388" s="12" t="s">
        <v>80</v>
      </c>
      <c r="E5388" s="12" t="s">
        <v>69</v>
      </c>
      <c r="F5388" s="12" t="s">
        <v>100</v>
      </c>
      <c r="G5388" s="12">
        <v>2.7</v>
      </c>
      <c r="H5388" s="13">
        <v>386.43</v>
      </c>
      <c r="I5388" s="12" t="s">
        <v>26</v>
      </c>
      <c r="J5388" s="13">
        <v>202.12</v>
      </c>
    </row>
    <row r="5389" spans="1:10">
      <c r="A5389" s="12" t="s">
        <v>6656</v>
      </c>
      <c r="B5389" s="3">
        <v>45664</v>
      </c>
      <c r="C5389" s="12" t="s">
        <v>2061</v>
      </c>
      <c r="D5389" s="12" t="s">
        <v>61</v>
      </c>
      <c r="E5389" s="12" t="s">
        <v>57</v>
      </c>
      <c r="F5389" s="12" t="s">
        <v>82</v>
      </c>
      <c r="G5389" s="12">
        <v>3</v>
      </c>
      <c r="H5389" s="13">
        <v>116.52</v>
      </c>
      <c r="I5389" s="12" t="s">
        <v>25</v>
      </c>
      <c r="J5389" s="13">
        <v>116.52</v>
      </c>
    </row>
    <row r="5390" spans="1:10">
      <c r="A5390" s="12" t="s">
        <v>6657</v>
      </c>
      <c r="B5390" s="3">
        <v>45739</v>
      </c>
      <c r="C5390" s="12" t="s">
        <v>572</v>
      </c>
      <c r="D5390" s="12" t="s">
        <v>80</v>
      </c>
      <c r="E5390" s="12" t="s">
        <v>81</v>
      </c>
      <c r="F5390" s="12" t="s">
        <v>82</v>
      </c>
      <c r="G5390" s="12">
        <v>2.7</v>
      </c>
      <c r="H5390" s="13">
        <v>338.97</v>
      </c>
      <c r="I5390" s="12" t="s">
        <v>25</v>
      </c>
      <c r="J5390" s="13">
        <v>338.97</v>
      </c>
    </row>
    <row r="5391" spans="1:10">
      <c r="A5391" s="12" t="s">
        <v>6658</v>
      </c>
      <c r="B5391" s="3">
        <v>45958</v>
      </c>
      <c r="C5391" s="12" t="s">
        <v>1938</v>
      </c>
      <c r="D5391" s="12" t="s">
        <v>90</v>
      </c>
      <c r="E5391" s="12" t="s">
        <v>57</v>
      </c>
      <c r="F5391" s="12" t="s">
        <v>62</v>
      </c>
      <c r="G5391" s="12">
        <v>2.9</v>
      </c>
      <c r="H5391" s="13">
        <v>173.05</v>
      </c>
      <c r="I5391" s="12" t="s">
        <v>25</v>
      </c>
      <c r="J5391" s="13">
        <v>173.05</v>
      </c>
    </row>
    <row r="5392" spans="1:10">
      <c r="A5392" s="12" t="s">
        <v>6659</v>
      </c>
      <c r="B5392" s="3">
        <v>45782</v>
      </c>
      <c r="C5392" s="12" t="s">
        <v>1503</v>
      </c>
      <c r="D5392" s="12" t="s">
        <v>61</v>
      </c>
      <c r="E5392" s="12" t="s">
        <v>81</v>
      </c>
      <c r="F5392" s="12" t="s">
        <v>100</v>
      </c>
      <c r="G5392" s="12">
        <v>2.1</v>
      </c>
      <c r="H5392" s="13">
        <v>128.37</v>
      </c>
      <c r="I5392" s="12" t="s">
        <v>25</v>
      </c>
      <c r="J5392" s="13">
        <v>128.37</v>
      </c>
    </row>
    <row r="5393" spans="1:10">
      <c r="A5393" s="12" t="s">
        <v>6660</v>
      </c>
      <c r="B5393" s="3">
        <v>45687</v>
      </c>
      <c r="C5393" s="12" t="s">
        <v>4628</v>
      </c>
      <c r="D5393" s="12" t="s">
        <v>65</v>
      </c>
      <c r="E5393" s="12" t="s">
        <v>69</v>
      </c>
      <c r="F5393" s="12" t="s">
        <v>58</v>
      </c>
      <c r="G5393" s="12">
        <v>2.2999999999999998</v>
      </c>
      <c r="H5393" s="13">
        <v>242.14</v>
      </c>
      <c r="I5393" s="12" t="s">
        <v>25</v>
      </c>
      <c r="J5393" s="13">
        <v>242.14</v>
      </c>
    </row>
    <row r="5394" spans="1:10">
      <c r="A5394" s="12" t="s">
        <v>6661</v>
      </c>
      <c r="B5394" s="3">
        <v>45798</v>
      </c>
      <c r="C5394" s="12" t="s">
        <v>1108</v>
      </c>
      <c r="D5394" s="12" t="s">
        <v>61</v>
      </c>
      <c r="E5394" s="12" t="s">
        <v>95</v>
      </c>
      <c r="F5394" s="12" t="s">
        <v>100</v>
      </c>
      <c r="G5394" s="12">
        <v>2.4</v>
      </c>
      <c r="H5394" s="13">
        <v>123.3</v>
      </c>
      <c r="I5394" s="12" t="s">
        <v>25</v>
      </c>
      <c r="J5394" s="13">
        <v>123.3</v>
      </c>
    </row>
    <row r="5395" spans="1:10">
      <c r="A5395" s="12" t="s">
        <v>6662</v>
      </c>
      <c r="B5395" s="3">
        <v>45734</v>
      </c>
      <c r="C5395" s="12" t="s">
        <v>2803</v>
      </c>
      <c r="D5395" s="12" t="s">
        <v>65</v>
      </c>
      <c r="E5395" s="12" t="s">
        <v>76</v>
      </c>
      <c r="F5395" s="12" t="s">
        <v>58</v>
      </c>
      <c r="G5395" s="12">
        <v>2.6</v>
      </c>
      <c r="H5395" s="13">
        <v>204.43</v>
      </c>
      <c r="I5395" s="12" t="s">
        <v>25</v>
      </c>
      <c r="J5395" s="13">
        <v>204.43</v>
      </c>
    </row>
    <row r="5396" spans="1:10">
      <c r="A5396" s="12" t="s">
        <v>6663</v>
      </c>
      <c r="B5396" s="3">
        <v>45919</v>
      </c>
      <c r="C5396" s="12" t="s">
        <v>858</v>
      </c>
      <c r="D5396" s="12" t="s">
        <v>56</v>
      </c>
      <c r="E5396" s="12" t="s">
        <v>81</v>
      </c>
      <c r="F5396" s="12" t="s">
        <v>62</v>
      </c>
      <c r="G5396" s="12">
        <v>2.1</v>
      </c>
      <c r="H5396" s="13">
        <v>135.65</v>
      </c>
      <c r="I5396" s="12" t="s">
        <v>26</v>
      </c>
      <c r="J5396" s="13">
        <v>95.15</v>
      </c>
    </row>
    <row r="5397" spans="1:10">
      <c r="A5397" s="12" t="s">
        <v>6664</v>
      </c>
      <c r="B5397" s="3">
        <v>45776</v>
      </c>
      <c r="C5397" s="12" t="s">
        <v>1002</v>
      </c>
      <c r="D5397" s="12" t="s">
        <v>80</v>
      </c>
      <c r="E5397" s="12" t="s">
        <v>57</v>
      </c>
      <c r="F5397" s="12" t="s">
        <v>58</v>
      </c>
      <c r="G5397" s="12">
        <v>4.4000000000000004</v>
      </c>
      <c r="H5397" s="13">
        <v>365.19</v>
      </c>
      <c r="I5397" s="12" t="s">
        <v>25</v>
      </c>
      <c r="J5397" s="13">
        <v>365.19</v>
      </c>
    </row>
    <row r="5398" spans="1:10">
      <c r="A5398" s="12" t="s">
        <v>6665</v>
      </c>
      <c r="B5398" s="3">
        <v>45952</v>
      </c>
      <c r="C5398" s="12" t="s">
        <v>417</v>
      </c>
      <c r="D5398" s="12" t="s">
        <v>90</v>
      </c>
      <c r="E5398" s="12" t="s">
        <v>57</v>
      </c>
      <c r="F5398" s="12" t="s">
        <v>87</v>
      </c>
      <c r="G5398" s="12">
        <v>3.7</v>
      </c>
      <c r="H5398" s="13">
        <v>226.91</v>
      </c>
      <c r="I5398" s="12" t="s">
        <v>26</v>
      </c>
      <c r="J5398" s="13">
        <v>133.15</v>
      </c>
    </row>
    <row r="5399" spans="1:10">
      <c r="A5399" s="12" t="s">
        <v>6666</v>
      </c>
      <c r="B5399" s="3">
        <v>45658</v>
      </c>
      <c r="C5399" s="12" t="s">
        <v>2675</v>
      </c>
      <c r="D5399" s="12" t="s">
        <v>68</v>
      </c>
      <c r="E5399" s="12" t="s">
        <v>57</v>
      </c>
      <c r="F5399" s="12" t="s">
        <v>62</v>
      </c>
      <c r="G5399" s="12">
        <v>3</v>
      </c>
      <c r="H5399" s="13">
        <v>341.19</v>
      </c>
      <c r="I5399" s="12" t="s">
        <v>26</v>
      </c>
      <c r="J5399" s="13">
        <v>117.74</v>
      </c>
    </row>
    <row r="5400" spans="1:10">
      <c r="A5400" s="12" t="s">
        <v>6667</v>
      </c>
      <c r="B5400" s="3">
        <v>45945</v>
      </c>
      <c r="C5400" s="12" t="s">
        <v>626</v>
      </c>
      <c r="D5400" s="12" t="s">
        <v>90</v>
      </c>
      <c r="E5400" s="12" t="s">
        <v>69</v>
      </c>
      <c r="F5400" s="12" t="s">
        <v>82</v>
      </c>
      <c r="G5400" s="12">
        <v>2.2999999999999998</v>
      </c>
      <c r="H5400" s="13">
        <v>183.43</v>
      </c>
      <c r="I5400" s="12" t="s">
        <v>25</v>
      </c>
      <c r="J5400" s="13">
        <v>183.43</v>
      </c>
    </row>
    <row r="5401" spans="1:10">
      <c r="A5401" s="12" t="s">
        <v>6668</v>
      </c>
      <c r="B5401" s="3">
        <v>45887</v>
      </c>
      <c r="C5401" s="12" t="s">
        <v>3111</v>
      </c>
      <c r="D5401" s="12" t="s">
        <v>80</v>
      </c>
      <c r="E5401" s="12" t="s">
        <v>73</v>
      </c>
      <c r="F5401" s="12" t="s">
        <v>70</v>
      </c>
      <c r="G5401" s="12">
        <v>2.8</v>
      </c>
      <c r="H5401" s="13">
        <v>383.57</v>
      </c>
      <c r="I5401" s="12" t="s">
        <v>25</v>
      </c>
      <c r="J5401" s="13">
        <v>383.57</v>
      </c>
    </row>
    <row r="5402" spans="1:10">
      <c r="A5402" s="12" t="s">
        <v>6669</v>
      </c>
      <c r="B5402" s="3">
        <v>45771</v>
      </c>
      <c r="C5402" s="12" t="s">
        <v>1257</v>
      </c>
      <c r="D5402" s="12" t="s">
        <v>90</v>
      </c>
      <c r="E5402" s="12" t="s">
        <v>57</v>
      </c>
      <c r="F5402" s="12" t="s">
        <v>70</v>
      </c>
      <c r="G5402" s="12">
        <v>3.9</v>
      </c>
      <c r="H5402" s="13">
        <v>211.91</v>
      </c>
      <c r="I5402" s="12" t="s">
        <v>25</v>
      </c>
      <c r="J5402" s="13">
        <v>211.91</v>
      </c>
    </row>
    <row r="5403" spans="1:10">
      <c r="A5403" s="12" t="s">
        <v>6670</v>
      </c>
      <c r="B5403" s="3">
        <v>45990</v>
      </c>
      <c r="C5403" s="12" t="s">
        <v>5990</v>
      </c>
      <c r="D5403" s="12" t="s">
        <v>80</v>
      </c>
      <c r="E5403" s="12" t="s">
        <v>76</v>
      </c>
      <c r="F5403" s="12" t="s">
        <v>100</v>
      </c>
      <c r="G5403" s="12">
        <v>3.1</v>
      </c>
      <c r="H5403" s="13">
        <v>347.44</v>
      </c>
      <c r="I5403" s="12" t="s">
        <v>25</v>
      </c>
      <c r="J5403" s="13">
        <v>347.44</v>
      </c>
    </row>
    <row r="5404" spans="1:10">
      <c r="A5404" s="12" t="s">
        <v>6671</v>
      </c>
      <c r="B5404" s="3">
        <v>45956</v>
      </c>
      <c r="C5404" s="12" t="s">
        <v>608</v>
      </c>
      <c r="D5404" s="12" t="s">
        <v>90</v>
      </c>
      <c r="E5404" s="12" t="s">
        <v>95</v>
      </c>
      <c r="F5404" s="12" t="s">
        <v>58</v>
      </c>
      <c r="G5404" s="12">
        <v>2.6</v>
      </c>
      <c r="H5404" s="13">
        <v>200.98</v>
      </c>
      <c r="I5404" s="12" t="s">
        <v>25</v>
      </c>
      <c r="J5404" s="13">
        <v>200.98</v>
      </c>
    </row>
    <row r="5405" spans="1:10">
      <c r="A5405" s="12" t="s">
        <v>6672</v>
      </c>
      <c r="B5405" s="3">
        <v>45770</v>
      </c>
      <c r="C5405" s="12" t="s">
        <v>2098</v>
      </c>
      <c r="D5405" s="12" t="s">
        <v>90</v>
      </c>
      <c r="E5405" s="12" t="s">
        <v>81</v>
      </c>
      <c r="F5405" s="12" t="s">
        <v>100</v>
      </c>
      <c r="G5405" s="12">
        <v>4.3</v>
      </c>
      <c r="H5405" s="13">
        <v>206.42</v>
      </c>
      <c r="I5405" s="12" t="s">
        <v>25</v>
      </c>
      <c r="J5405" s="13">
        <v>206.42</v>
      </c>
    </row>
    <row r="5406" spans="1:10">
      <c r="A5406" s="12" t="s">
        <v>6673</v>
      </c>
      <c r="B5406" s="3">
        <v>45848</v>
      </c>
      <c r="C5406" s="12" t="s">
        <v>780</v>
      </c>
      <c r="D5406" s="12" t="s">
        <v>56</v>
      </c>
      <c r="E5406" s="12" t="s">
        <v>73</v>
      </c>
      <c r="F5406" s="12" t="s">
        <v>82</v>
      </c>
      <c r="G5406" s="12">
        <v>2.5</v>
      </c>
      <c r="H5406" s="13">
        <v>126.06</v>
      </c>
      <c r="I5406" s="12" t="s">
        <v>25</v>
      </c>
      <c r="J5406" s="13">
        <v>126.06</v>
      </c>
    </row>
    <row r="5407" spans="1:10">
      <c r="A5407" s="12" t="s">
        <v>6674</v>
      </c>
      <c r="B5407" s="3">
        <v>45926</v>
      </c>
      <c r="C5407" s="12" t="s">
        <v>1823</v>
      </c>
      <c r="D5407" s="12" t="s">
        <v>61</v>
      </c>
      <c r="E5407" s="12" t="s">
        <v>69</v>
      </c>
      <c r="F5407" s="12" t="s">
        <v>82</v>
      </c>
      <c r="G5407" s="12">
        <v>3.7</v>
      </c>
      <c r="H5407" s="13">
        <v>130.63</v>
      </c>
      <c r="I5407" s="12" t="s">
        <v>25</v>
      </c>
      <c r="J5407" s="13">
        <v>130.63</v>
      </c>
    </row>
    <row r="5408" spans="1:10">
      <c r="A5408" s="12" t="s">
        <v>6675</v>
      </c>
      <c r="B5408" s="3">
        <v>45869</v>
      </c>
      <c r="C5408" s="12" t="s">
        <v>3697</v>
      </c>
      <c r="D5408" s="12" t="s">
        <v>61</v>
      </c>
      <c r="E5408" s="12" t="s">
        <v>81</v>
      </c>
      <c r="F5408" s="12" t="s">
        <v>100</v>
      </c>
      <c r="G5408" s="12">
        <v>2.2999999999999998</v>
      </c>
      <c r="H5408" s="13">
        <v>127.23</v>
      </c>
      <c r="I5408" s="12" t="s">
        <v>27</v>
      </c>
      <c r="J5408" s="13">
        <v>0</v>
      </c>
    </row>
    <row r="5409" spans="1:10">
      <c r="A5409" s="12" t="s">
        <v>6676</v>
      </c>
      <c r="B5409" s="3">
        <v>45755</v>
      </c>
      <c r="C5409" s="12" t="s">
        <v>1123</v>
      </c>
      <c r="D5409" s="12" t="s">
        <v>56</v>
      </c>
      <c r="E5409" s="12" t="s">
        <v>95</v>
      </c>
      <c r="F5409" s="12" t="s">
        <v>103</v>
      </c>
      <c r="G5409" s="12">
        <v>3.3</v>
      </c>
      <c r="H5409" s="13">
        <v>118</v>
      </c>
      <c r="I5409" s="12" t="s">
        <v>25</v>
      </c>
      <c r="J5409" s="13">
        <v>118</v>
      </c>
    </row>
    <row r="5410" spans="1:10">
      <c r="A5410" s="12" t="s">
        <v>6677</v>
      </c>
      <c r="B5410" s="3">
        <v>45751</v>
      </c>
      <c r="C5410" s="12" t="s">
        <v>60</v>
      </c>
      <c r="D5410" s="12" t="s">
        <v>90</v>
      </c>
      <c r="E5410" s="12" t="s">
        <v>57</v>
      </c>
      <c r="F5410" s="12" t="s">
        <v>87</v>
      </c>
      <c r="G5410" s="12">
        <v>4.5</v>
      </c>
      <c r="H5410" s="13">
        <v>215.5</v>
      </c>
      <c r="I5410" s="12" t="s">
        <v>25</v>
      </c>
      <c r="J5410" s="13">
        <v>215.5</v>
      </c>
    </row>
    <row r="5411" spans="1:10">
      <c r="A5411" s="12" t="s">
        <v>6678</v>
      </c>
      <c r="B5411" s="3">
        <v>45828</v>
      </c>
      <c r="C5411" s="12" t="s">
        <v>692</v>
      </c>
      <c r="D5411" s="12" t="s">
        <v>61</v>
      </c>
      <c r="E5411" s="12" t="s">
        <v>76</v>
      </c>
      <c r="F5411" s="12" t="s">
        <v>70</v>
      </c>
      <c r="G5411" s="12">
        <v>5.2</v>
      </c>
      <c r="H5411" s="13">
        <v>122.72</v>
      </c>
      <c r="I5411" s="12" t="s">
        <v>26</v>
      </c>
      <c r="J5411" s="13">
        <v>101.55</v>
      </c>
    </row>
    <row r="5412" spans="1:10">
      <c r="A5412" s="12" t="s">
        <v>6679</v>
      </c>
      <c r="B5412" s="3">
        <v>45882</v>
      </c>
      <c r="C5412" s="12" t="s">
        <v>3284</v>
      </c>
      <c r="D5412" s="12" t="s">
        <v>65</v>
      </c>
      <c r="E5412" s="12" t="s">
        <v>69</v>
      </c>
      <c r="F5412" s="12" t="s">
        <v>82</v>
      </c>
      <c r="G5412" s="12">
        <v>4.7</v>
      </c>
      <c r="H5412" s="13">
        <v>231.25</v>
      </c>
      <c r="I5412" s="12" t="s">
        <v>26</v>
      </c>
      <c r="J5412" s="13">
        <v>190.58</v>
      </c>
    </row>
    <row r="5413" spans="1:10">
      <c r="A5413" s="12" t="s">
        <v>6680</v>
      </c>
      <c r="B5413" s="3">
        <v>45813</v>
      </c>
      <c r="C5413" s="12" t="s">
        <v>897</v>
      </c>
      <c r="D5413" s="12" t="s">
        <v>90</v>
      </c>
      <c r="E5413" s="12" t="s">
        <v>95</v>
      </c>
      <c r="F5413" s="12" t="s">
        <v>62</v>
      </c>
      <c r="G5413" s="12">
        <v>3</v>
      </c>
      <c r="H5413" s="13">
        <v>203.07</v>
      </c>
      <c r="I5413" s="12" t="s">
        <v>25</v>
      </c>
      <c r="J5413" s="13">
        <v>203.07</v>
      </c>
    </row>
    <row r="5414" spans="1:10">
      <c r="A5414" s="12" t="s">
        <v>6681</v>
      </c>
      <c r="B5414" s="3">
        <v>45939</v>
      </c>
      <c r="C5414" s="12" t="s">
        <v>4875</v>
      </c>
      <c r="D5414" s="12" t="s">
        <v>61</v>
      </c>
      <c r="E5414" s="12" t="s">
        <v>81</v>
      </c>
      <c r="F5414" s="12" t="s">
        <v>70</v>
      </c>
      <c r="G5414" s="12">
        <v>2.2999999999999998</v>
      </c>
      <c r="H5414" s="13">
        <v>94.08</v>
      </c>
      <c r="I5414" s="12" t="s">
        <v>25</v>
      </c>
      <c r="J5414" s="13">
        <v>94.08</v>
      </c>
    </row>
    <row r="5415" spans="1:10">
      <c r="A5415" s="12" t="s">
        <v>6682</v>
      </c>
      <c r="B5415" s="3">
        <v>45710</v>
      </c>
      <c r="C5415" s="12" t="s">
        <v>316</v>
      </c>
      <c r="D5415" s="12" t="s">
        <v>56</v>
      </c>
      <c r="E5415" s="12" t="s">
        <v>57</v>
      </c>
      <c r="F5415" s="12" t="s">
        <v>100</v>
      </c>
      <c r="G5415" s="12">
        <v>4.5999999999999996</v>
      </c>
      <c r="H5415" s="13">
        <v>133.58000000000001</v>
      </c>
      <c r="I5415" s="12" t="s">
        <v>25</v>
      </c>
      <c r="J5415" s="13">
        <v>133.58000000000001</v>
      </c>
    </row>
    <row r="5416" spans="1:10">
      <c r="A5416" s="12" t="s">
        <v>6683</v>
      </c>
      <c r="B5416" s="3">
        <v>45698</v>
      </c>
      <c r="C5416" s="12" t="s">
        <v>3464</v>
      </c>
      <c r="D5416" s="12" t="s">
        <v>65</v>
      </c>
      <c r="E5416" s="12" t="s">
        <v>73</v>
      </c>
      <c r="F5416" s="12" t="s">
        <v>82</v>
      </c>
      <c r="G5416" s="12">
        <v>4.3</v>
      </c>
      <c r="H5416" s="13">
        <v>253.8</v>
      </c>
      <c r="I5416" s="12" t="s">
        <v>25</v>
      </c>
      <c r="J5416" s="13">
        <v>253.8</v>
      </c>
    </row>
    <row r="5417" spans="1:10">
      <c r="A5417" s="12" t="s">
        <v>6684</v>
      </c>
      <c r="B5417" s="3">
        <v>45750</v>
      </c>
      <c r="C5417" s="12" t="s">
        <v>177</v>
      </c>
      <c r="D5417" s="12" t="s">
        <v>56</v>
      </c>
      <c r="E5417" s="12" t="s">
        <v>76</v>
      </c>
      <c r="F5417" s="12" t="s">
        <v>70</v>
      </c>
      <c r="G5417" s="12">
        <v>3.3</v>
      </c>
      <c r="H5417" s="13">
        <v>122.59</v>
      </c>
      <c r="I5417" s="12" t="s">
        <v>25</v>
      </c>
      <c r="J5417" s="13">
        <v>122.59</v>
      </c>
    </row>
    <row r="5418" spans="1:10">
      <c r="A5418" s="12" t="s">
        <v>6685</v>
      </c>
      <c r="B5418" s="3">
        <v>45821</v>
      </c>
      <c r="C5418" s="12" t="s">
        <v>1247</v>
      </c>
      <c r="D5418" s="12" t="s">
        <v>68</v>
      </c>
      <c r="E5418" s="12" t="s">
        <v>73</v>
      </c>
      <c r="F5418" s="12" t="s">
        <v>70</v>
      </c>
      <c r="G5418" s="12">
        <v>3.1</v>
      </c>
      <c r="H5418" s="13">
        <v>249.36</v>
      </c>
      <c r="I5418" s="12" t="s">
        <v>25</v>
      </c>
      <c r="J5418" s="13">
        <v>249.36</v>
      </c>
    </row>
    <row r="5419" spans="1:10">
      <c r="A5419" s="12" t="s">
        <v>6686</v>
      </c>
      <c r="B5419" s="3">
        <v>45999</v>
      </c>
      <c r="C5419" s="12" t="s">
        <v>809</v>
      </c>
      <c r="D5419" s="12" t="s">
        <v>80</v>
      </c>
      <c r="E5419" s="12" t="s">
        <v>81</v>
      </c>
      <c r="F5419" s="12" t="s">
        <v>87</v>
      </c>
      <c r="G5419" s="12">
        <v>3.5</v>
      </c>
      <c r="H5419" s="13">
        <v>393.57</v>
      </c>
      <c r="I5419" s="12" t="s">
        <v>25</v>
      </c>
      <c r="J5419" s="13">
        <v>393.57</v>
      </c>
    </row>
    <row r="5420" spans="1:10">
      <c r="A5420" s="12" t="s">
        <v>6687</v>
      </c>
      <c r="B5420" s="3">
        <v>45830</v>
      </c>
      <c r="C5420" s="12" t="s">
        <v>2467</v>
      </c>
      <c r="D5420" s="12" t="s">
        <v>90</v>
      </c>
      <c r="E5420" s="12" t="s">
        <v>69</v>
      </c>
      <c r="F5420" s="12" t="s">
        <v>82</v>
      </c>
      <c r="G5420" s="12">
        <v>3.9</v>
      </c>
      <c r="H5420" s="13">
        <v>161.94</v>
      </c>
      <c r="I5420" s="12" t="s">
        <v>25</v>
      </c>
      <c r="J5420" s="13">
        <v>161.94</v>
      </c>
    </row>
    <row r="5421" spans="1:10">
      <c r="A5421" s="12" t="s">
        <v>6688</v>
      </c>
      <c r="B5421" s="3">
        <v>45878</v>
      </c>
      <c r="C5421" s="12" t="s">
        <v>2957</v>
      </c>
      <c r="D5421" s="12" t="s">
        <v>56</v>
      </c>
      <c r="E5421" s="12" t="s">
        <v>57</v>
      </c>
      <c r="F5421" s="12" t="s">
        <v>62</v>
      </c>
      <c r="G5421" s="12">
        <v>3.8</v>
      </c>
      <c r="H5421" s="13">
        <v>135.12</v>
      </c>
      <c r="I5421" s="12" t="s">
        <v>25</v>
      </c>
      <c r="J5421" s="13">
        <v>135.12</v>
      </c>
    </row>
    <row r="5422" spans="1:10">
      <c r="A5422" s="12" t="s">
        <v>6689</v>
      </c>
      <c r="B5422" s="3">
        <v>45698</v>
      </c>
      <c r="C5422" s="12" t="s">
        <v>839</v>
      </c>
      <c r="D5422" s="12" t="s">
        <v>90</v>
      </c>
      <c r="E5422" s="12" t="s">
        <v>57</v>
      </c>
      <c r="F5422" s="12" t="s">
        <v>87</v>
      </c>
      <c r="G5422" s="12">
        <v>3.2</v>
      </c>
      <c r="H5422" s="13">
        <v>180.91</v>
      </c>
      <c r="I5422" s="12" t="s">
        <v>25</v>
      </c>
      <c r="J5422" s="13">
        <v>180.91</v>
      </c>
    </row>
    <row r="5423" spans="1:10">
      <c r="A5423" s="12" t="s">
        <v>6690</v>
      </c>
      <c r="B5423" s="3">
        <v>45965</v>
      </c>
      <c r="C5423" s="12" t="s">
        <v>2860</v>
      </c>
      <c r="D5423" s="12" t="s">
        <v>80</v>
      </c>
      <c r="E5423" s="12" t="s">
        <v>73</v>
      </c>
      <c r="F5423" s="12" t="s">
        <v>62</v>
      </c>
      <c r="G5423" s="12">
        <v>2.5</v>
      </c>
      <c r="H5423" s="13">
        <v>360.01</v>
      </c>
      <c r="I5423" s="12" t="s">
        <v>25</v>
      </c>
      <c r="J5423" s="13">
        <v>360.01</v>
      </c>
    </row>
    <row r="5424" spans="1:10">
      <c r="A5424" s="12" t="s">
        <v>6691</v>
      </c>
      <c r="B5424" s="3">
        <v>45775</v>
      </c>
      <c r="C5424" s="12" t="s">
        <v>2937</v>
      </c>
      <c r="D5424" s="12" t="s">
        <v>61</v>
      </c>
      <c r="E5424" s="12" t="s">
        <v>57</v>
      </c>
      <c r="F5424" s="12" t="s">
        <v>77</v>
      </c>
      <c r="G5424" s="12">
        <v>1.3</v>
      </c>
      <c r="H5424" s="13">
        <v>107.43</v>
      </c>
      <c r="I5424" s="12" t="s">
        <v>25</v>
      </c>
      <c r="J5424" s="13">
        <v>107.43</v>
      </c>
    </row>
    <row r="5425" spans="1:10">
      <c r="A5425" s="12" t="s">
        <v>6692</v>
      </c>
      <c r="B5425" s="3">
        <v>45666</v>
      </c>
      <c r="C5425" s="12" t="s">
        <v>1508</v>
      </c>
      <c r="D5425" s="12" t="s">
        <v>61</v>
      </c>
      <c r="E5425" s="12" t="s">
        <v>69</v>
      </c>
      <c r="F5425" s="12" t="s">
        <v>82</v>
      </c>
      <c r="G5425" s="12">
        <v>3.5</v>
      </c>
      <c r="H5425" s="13">
        <v>123.33</v>
      </c>
      <c r="I5425" s="12" t="s">
        <v>25</v>
      </c>
      <c r="J5425" s="13">
        <v>123.33</v>
      </c>
    </row>
    <row r="5426" spans="1:10">
      <c r="A5426" s="12" t="s">
        <v>6693</v>
      </c>
      <c r="B5426" s="3">
        <v>45668</v>
      </c>
      <c r="C5426" s="12" t="s">
        <v>841</v>
      </c>
      <c r="D5426" s="12" t="s">
        <v>65</v>
      </c>
      <c r="E5426" s="12" t="s">
        <v>69</v>
      </c>
      <c r="F5426" s="12" t="s">
        <v>103</v>
      </c>
      <c r="G5426" s="12">
        <v>3.3</v>
      </c>
      <c r="H5426" s="13">
        <v>246.72</v>
      </c>
      <c r="I5426" s="12" t="s">
        <v>27</v>
      </c>
      <c r="J5426" s="13">
        <v>0</v>
      </c>
    </row>
    <row r="5427" spans="1:10">
      <c r="A5427" s="12" t="s">
        <v>6694</v>
      </c>
      <c r="B5427" s="3">
        <v>45959</v>
      </c>
      <c r="C5427" s="12" t="s">
        <v>1353</v>
      </c>
      <c r="D5427" s="12" t="s">
        <v>90</v>
      </c>
      <c r="E5427" s="12" t="s">
        <v>81</v>
      </c>
      <c r="F5427" s="12" t="s">
        <v>87</v>
      </c>
      <c r="G5427" s="12">
        <v>2.2999999999999998</v>
      </c>
      <c r="H5427" s="13">
        <v>197.86</v>
      </c>
      <c r="I5427" s="12" t="s">
        <v>26</v>
      </c>
      <c r="J5427" s="13">
        <v>160.74</v>
      </c>
    </row>
    <row r="5428" spans="1:10">
      <c r="A5428" s="12" t="s">
        <v>6695</v>
      </c>
      <c r="B5428" s="3">
        <v>46008</v>
      </c>
      <c r="C5428" s="12" t="s">
        <v>1952</v>
      </c>
      <c r="D5428" s="12" t="s">
        <v>61</v>
      </c>
      <c r="E5428" s="12" t="s">
        <v>57</v>
      </c>
      <c r="F5428" s="12" t="s">
        <v>77</v>
      </c>
      <c r="G5428" s="12">
        <v>2.8</v>
      </c>
      <c r="H5428" s="13">
        <v>97.66</v>
      </c>
      <c r="I5428" s="12" t="s">
        <v>25</v>
      </c>
      <c r="J5428" s="13">
        <v>97.66</v>
      </c>
    </row>
    <row r="5429" spans="1:10">
      <c r="A5429" s="12" t="s">
        <v>6696</v>
      </c>
      <c r="B5429" s="3">
        <v>45756</v>
      </c>
      <c r="C5429" s="12" t="s">
        <v>3453</v>
      </c>
      <c r="D5429" s="12" t="s">
        <v>65</v>
      </c>
      <c r="E5429" s="12" t="s">
        <v>95</v>
      </c>
      <c r="F5429" s="12" t="s">
        <v>58</v>
      </c>
      <c r="G5429" s="12">
        <v>3</v>
      </c>
      <c r="H5429" s="13">
        <v>211.73</v>
      </c>
      <c r="I5429" s="12" t="s">
        <v>25</v>
      </c>
      <c r="J5429" s="13">
        <v>211.73</v>
      </c>
    </row>
    <row r="5430" spans="1:10">
      <c r="A5430" s="12" t="s">
        <v>6697</v>
      </c>
      <c r="B5430" s="3">
        <v>45857</v>
      </c>
      <c r="C5430" s="12" t="s">
        <v>3137</v>
      </c>
      <c r="D5430" s="12" t="s">
        <v>61</v>
      </c>
      <c r="E5430" s="12" t="s">
        <v>69</v>
      </c>
      <c r="F5430" s="12" t="s">
        <v>58</v>
      </c>
      <c r="G5430" s="12">
        <v>1.6</v>
      </c>
      <c r="H5430" s="13">
        <v>99.59</v>
      </c>
      <c r="I5430" s="12" t="s">
        <v>26</v>
      </c>
      <c r="J5430" s="13">
        <v>61.19</v>
      </c>
    </row>
    <row r="5431" spans="1:10">
      <c r="A5431" s="12" t="s">
        <v>6698</v>
      </c>
      <c r="B5431" s="3">
        <v>45669</v>
      </c>
      <c r="C5431" s="12" t="s">
        <v>1191</v>
      </c>
      <c r="D5431" s="12" t="s">
        <v>68</v>
      </c>
      <c r="E5431" s="12" t="s">
        <v>69</v>
      </c>
      <c r="F5431" s="12" t="s">
        <v>62</v>
      </c>
      <c r="G5431" s="12">
        <v>1.8</v>
      </c>
      <c r="H5431" s="13">
        <v>310.73</v>
      </c>
      <c r="I5431" s="12" t="s">
        <v>25</v>
      </c>
      <c r="J5431" s="13">
        <v>310.73</v>
      </c>
    </row>
    <row r="5432" spans="1:10">
      <c r="A5432" s="12" t="s">
        <v>6699</v>
      </c>
      <c r="B5432" s="3">
        <v>45759</v>
      </c>
      <c r="C5432" s="12" t="s">
        <v>408</v>
      </c>
      <c r="D5432" s="12" t="s">
        <v>80</v>
      </c>
      <c r="E5432" s="12" t="s">
        <v>95</v>
      </c>
      <c r="F5432" s="12" t="s">
        <v>77</v>
      </c>
      <c r="G5432" s="12">
        <v>3.6</v>
      </c>
      <c r="H5432" s="13">
        <v>370.58</v>
      </c>
      <c r="I5432" s="12" t="s">
        <v>27</v>
      </c>
      <c r="J5432" s="13">
        <v>0</v>
      </c>
    </row>
    <row r="5433" spans="1:10">
      <c r="A5433" s="12" t="s">
        <v>6700</v>
      </c>
      <c r="B5433" s="3">
        <v>45901</v>
      </c>
      <c r="C5433" s="12" t="s">
        <v>4991</v>
      </c>
      <c r="D5433" s="12" t="s">
        <v>68</v>
      </c>
      <c r="E5433" s="12" t="s">
        <v>57</v>
      </c>
      <c r="F5433" s="12" t="s">
        <v>70</v>
      </c>
      <c r="G5433" s="12">
        <v>1.9</v>
      </c>
      <c r="H5433" s="13">
        <v>320.22000000000003</v>
      </c>
      <c r="I5433" s="12" t="s">
        <v>26</v>
      </c>
      <c r="J5433" s="13">
        <v>187.08</v>
      </c>
    </row>
    <row r="5434" spans="1:10">
      <c r="A5434" s="12" t="s">
        <v>6701</v>
      </c>
      <c r="B5434" s="3">
        <v>45725</v>
      </c>
      <c r="C5434" s="12" t="s">
        <v>405</v>
      </c>
      <c r="D5434" s="12" t="s">
        <v>56</v>
      </c>
      <c r="E5434" s="12" t="s">
        <v>57</v>
      </c>
      <c r="F5434" s="12" t="s">
        <v>100</v>
      </c>
      <c r="G5434" s="12">
        <v>3.8</v>
      </c>
      <c r="H5434" s="13">
        <v>144.03</v>
      </c>
      <c r="I5434" s="12" t="s">
        <v>27</v>
      </c>
      <c r="J5434" s="13">
        <v>0</v>
      </c>
    </row>
    <row r="5435" spans="1:10">
      <c r="A5435" s="12" t="s">
        <v>6702</v>
      </c>
      <c r="B5435" s="3">
        <v>45884</v>
      </c>
      <c r="C5435" s="12" t="s">
        <v>3697</v>
      </c>
      <c r="D5435" s="12" t="s">
        <v>80</v>
      </c>
      <c r="E5435" s="12" t="s">
        <v>81</v>
      </c>
      <c r="F5435" s="12" t="s">
        <v>77</v>
      </c>
      <c r="G5435" s="12">
        <v>2.7</v>
      </c>
      <c r="H5435" s="13">
        <v>310.87</v>
      </c>
      <c r="I5435" s="12" t="s">
        <v>26</v>
      </c>
      <c r="J5435" s="13">
        <v>130.84</v>
      </c>
    </row>
    <row r="5436" spans="1:10">
      <c r="A5436" s="12" t="s">
        <v>6703</v>
      </c>
      <c r="B5436" s="3">
        <v>45778</v>
      </c>
      <c r="C5436" s="12" t="s">
        <v>4899</v>
      </c>
      <c r="D5436" s="12" t="s">
        <v>90</v>
      </c>
      <c r="E5436" s="12" t="s">
        <v>57</v>
      </c>
      <c r="F5436" s="12" t="s">
        <v>58</v>
      </c>
      <c r="G5436" s="12">
        <v>5.9</v>
      </c>
      <c r="H5436" s="13">
        <v>201.81</v>
      </c>
      <c r="I5436" s="12" t="s">
        <v>26</v>
      </c>
      <c r="J5436" s="13">
        <v>129.94</v>
      </c>
    </row>
    <row r="5437" spans="1:10">
      <c r="A5437" s="12" t="s">
        <v>6704</v>
      </c>
      <c r="B5437" s="3">
        <v>45987</v>
      </c>
      <c r="C5437" s="12" t="s">
        <v>939</v>
      </c>
      <c r="D5437" s="12" t="s">
        <v>80</v>
      </c>
      <c r="E5437" s="12" t="s">
        <v>69</v>
      </c>
      <c r="F5437" s="12" t="s">
        <v>103</v>
      </c>
      <c r="G5437" s="12">
        <v>2.1</v>
      </c>
      <c r="H5437" s="13">
        <v>330.74</v>
      </c>
      <c r="I5437" s="12" t="s">
        <v>25</v>
      </c>
      <c r="J5437" s="13">
        <v>330.74</v>
      </c>
    </row>
    <row r="5438" spans="1:10">
      <c r="A5438" s="12" t="s">
        <v>6705</v>
      </c>
      <c r="B5438" s="3">
        <v>45903</v>
      </c>
      <c r="C5438" s="12" t="s">
        <v>479</v>
      </c>
      <c r="D5438" s="12" t="s">
        <v>90</v>
      </c>
      <c r="E5438" s="12" t="s">
        <v>76</v>
      </c>
      <c r="F5438" s="12" t="s">
        <v>70</v>
      </c>
      <c r="G5438" s="12">
        <v>2.2000000000000002</v>
      </c>
      <c r="H5438" s="13">
        <v>191.53</v>
      </c>
      <c r="I5438" s="12" t="s">
        <v>27</v>
      </c>
      <c r="J5438" s="13">
        <v>0</v>
      </c>
    </row>
    <row r="5439" spans="1:10">
      <c r="A5439" s="12" t="s">
        <v>6706</v>
      </c>
      <c r="B5439" s="3">
        <v>45725</v>
      </c>
      <c r="C5439" s="12" t="s">
        <v>1762</v>
      </c>
      <c r="D5439" s="12" t="s">
        <v>61</v>
      </c>
      <c r="E5439" s="12" t="s">
        <v>95</v>
      </c>
      <c r="F5439" s="12" t="s">
        <v>77</v>
      </c>
      <c r="G5439" s="12">
        <v>3.1</v>
      </c>
      <c r="H5439" s="13">
        <v>103.66</v>
      </c>
      <c r="I5439" s="12" t="s">
        <v>25</v>
      </c>
      <c r="J5439" s="13">
        <v>103.66</v>
      </c>
    </row>
    <row r="5440" spans="1:10">
      <c r="A5440" s="12" t="s">
        <v>6707</v>
      </c>
      <c r="B5440" s="3">
        <v>45741</v>
      </c>
      <c r="C5440" s="12" t="s">
        <v>429</v>
      </c>
      <c r="D5440" s="12" t="s">
        <v>80</v>
      </c>
      <c r="E5440" s="12" t="s">
        <v>73</v>
      </c>
      <c r="F5440" s="12" t="s">
        <v>82</v>
      </c>
      <c r="G5440" s="12">
        <v>3.5</v>
      </c>
      <c r="H5440" s="13">
        <v>410.91</v>
      </c>
      <c r="I5440" s="12" t="s">
        <v>25</v>
      </c>
      <c r="J5440" s="13">
        <v>410.91</v>
      </c>
    </row>
    <row r="5441" spans="1:10">
      <c r="A5441" s="12" t="s">
        <v>6708</v>
      </c>
      <c r="B5441" s="3">
        <v>45851</v>
      </c>
      <c r="C5441" s="12" t="s">
        <v>220</v>
      </c>
      <c r="D5441" s="12" t="s">
        <v>90</v>
      </c>
      <c r="E5441" s="12" t="s">
        <v>73</v>
      </c>
      <c r="F5441" s="12" t="s">
        <v>82</v>
      </c>
      <c r="G5441" s="12">
        <v>2.6</v>
      </c>
      <c r="H5441" s="13">
        <v>225.07</v>
      </c>
      <c r="I5441" s="12" t="s">
        <v>25</v>
      </c>
      <c r="J5441" s="13">
        <v>225.07</v>
      </c>
    </row>
    <row r="5442" spans="1:10">
      <c r="A5442" s="12" t="s">
        <v>6709</v>
      </c>
      <c r="B5442" s="3">
        <v>45856</v>
      </c>
      <c r="C5442" s="12" t="s">
        <v>2937</v>
      </c>
      <c r="D5442" s="12" t="s">
        <v>90</v>
      </c>
      <c r="E5442" s="12" t="s">
        <v>95</v>
      </c>
      <c r="F5442" s="12" t="s">
        <v>70</v>
      </c>
      <c r="G5442" s="12">
        <v>3.7</v>
      </c>
      <c r="H5442" s="13">
        <v>200.28</v>
      </c>
      <c r="I5442" s="12" t="s">
        <v>25</v>
      </c>
      <c r="J5442" s="13">
        <v>200.28</v>
      </c>
    </row>
    <row r="5443" spans="1:10">
      <c r="A5443" s="12" t="s">
        <v>6710</v>
      </c>
      <c r="B5443" s="3">
        <v>45662</v>
      </c>
      <c r="C5443" s="12" t="s">
        <v>1901</v>
      </c>
      <c r="D5443" s="12" t="s">
        <v>90</v>
      </c>
      <c r="E5443" s="12" t="s">
        <v>73</v>
      </c>
      <c r="F5443" s="12" t="s">
        <v>70</v>
      </c>
      <c r="G5443" s="12">
        <v>2</v>
      </c>
      <c r="H5443" s="13">
        <v>176.92</v>
      </c>
      <c r="I5443" s="12" t="s">
        <v>27</v>
      </c>
      <c r="J5443" s="13">
        <v>0</v>
      </c>
    </row>
    <row r="5444" spans="1:10">
      <c r="A5444" s="12" t="s">
        <v>6711</v>
      </c>
      <c r="B5444" s="3">
        <v>45810</v>
      </c>
      <c r="C5444" s="12" t="s">
        <v>2629</v>
      </c>
      <c r="D5444" s="12" t="s">
        <v>61</v>
      </c>
      <c r="E5444" s="12" t="s">
        <v>81</v>
      </c>
      <c r="F5444" s="12" t="s">
        <v>100</v>
      </c>
      <c r="G5444" s="12">
        <v>2.9</v>
      </c>
      <c r="H5444" s="13">
        <v>121.41</v>
      </c>
      <c r="I5444" s="12" t="s">
        <v>25</v>
      </c>
      <c r="J5444" s="13">
        <v>121.41</v>
      </c>
    </row>
    <row r="5445" spans="1:10">
      <c r="A5445" s="12" t="s">
        <v>6712</v>
      </c>
      <c r="B5445" s="3">
        <v>45970</v>
      </c>
      <c r="C5445" s="12" t="s">
        <v>914</v>
      </c>
      <c r="D5445" s="12" t="s">
        <v>80</v>
      </c>
      <c r="E5445" s="12" t="s">
        <v>95</v>
      </c>
      <c r="F5445" s="12" t="s">
        <v>82</v>
      </c>
      <c r="G5445" s="12">
        <v>3.2</v>
      </c>
      <c r="H5445" s="13">
        <v>329.4</v>
      </c>
      <c r="I5445" s="12" t="s">
        <v>25</v>
      </c>
      <c r="J5445" s="13">
        <v>329.4</v>
      </c>
    </row>
    <row r="5446" spans="1:10">
      <c r="A5446" s="12" t="s">
        <v>6713</v>
      </c>
      <c r="B5446" s="3">
        <v>45892</v>
      </c>
      <c r="C5446" s="12" t="s">
        <v>3066</v>
      </c>
      <c r="D5446" s="12" t="s">
        <v>90</v>
      </c>
      <c r="E5446" s="12" t="s">
        <v>69</v>
      </c>
      <c r="F5446" s="12" t="s">
        <v>77</v>
      </c>
      <c r="G5446" s="12">
        <v>2.7</v>
      </c>
      <c r="H5446" s="13">
        <v>171.51</v>
      </c>
      <c r="I5446" s="12" t="s">
        <v>25</v>
      </c>
      <c r="J5446" s="13">
        <v>171.51</v>
      </c>
    </row>
    <row r="5447" spans="1:10">
      <c r="A5447" s="12" t="s">
        <v>6714</v>
      </c>
      <c r="B5447" s="3">
        <v>45690</v>
      </c>
      <c r="C5447" s="12" t="s">
        <v>506</v>
      </c>
      <c r="D5447" s="12" t="s">
        <v>61</v>
      </c>
      <c r="E5447" s="12" t="s">
        <v>95</v>
      </c>
      <c r="F5447" s="12" t="s">
        <v>82</v>
      </c>
      <c r="G5447" s="12">
        <v>3.8</v>
      </c>
      <c r="H5447" s="13">
        <v>111.21</v>
      </c>
      <c r="I5447" s="12" t="s">
        <v>25</v>
      </c>
      <c r="J5447" s="13">
        <v>111.21</v>
      </c>
    </row>
    <row r="5448" spans="1:10">
      <c r="A5448" s="12" t="s">
        <v>6715</v>
      </c>
      <c r="B5448" s="3">
        <v>45939</v>
      </c>
      <c r="C5448" s="12" t="s">
        <v>1912</v>
      </c>
      <c r="D5448" s="12" t="s">
        <v>68</v>
      </c>
      <c r="E5448" s="12" t="s">
        <v>76</v>
      </c>
      <c r="F5448" s="12" t="s">
        <v>58</v>
      </c>
      <c r="G5448" s="12">
        <v>2.8</v>
      </c>
      <c r="H5448" s="13">
        <v>303.45999999999998</v>
      </c>
      <c r="I5448" s="12" t="s">
        <v>25</v>
      </c>
      <c r="J5448" s="13">
        <v>303.45999999999998</v>
      </c>
    </row>
    <row r="5449" spans="1:10">
      <c r="A5449" s="12" t="s">
        <v>6716</v>
      </c>
      <c r="B5449" s="3">
        <v>45787</v>
      </c>
      <c r="C5449" s="12" t="s">
        <v>690</v>
      </c>
      <c r="D5449" s="12" t="s">
        <v>56</v>
      </c>
      <c r="E5449" s="12" t="s">
        <v>69</v>
      </c>
      <c r="F5449" s="12" t="s">
        <v>58</v>
      </c>
      <c r="G5449" s="12">
        <v>3.4</v>
      </c>
      <c r="H5449" s="13">
        <v>130.13999999999999</v>
      </c>
      <c r="I5449" s="12" t="s">
        <v>27</v>
      </c>
      <c r="J5449" s="13">
        <v>0</v>
      </c>
    </row>
    <row r="5450" spans="1:10">
      <c r="A5450" s="12" t="s">
        <v>6717</v>
      </c>
      <c r="B5450" s="3">
        <v>45673</v>
      </c>
      <c r="C5450" s="12" t="s">
        <v>2041</v>
      </c>
      <c r="D5450" s="12" t="s">
        <v>68</v>
      </c>
      <c r="E5450" s="12" t="s">
        <v>57</v>
      </c>
      <c r="F5450" s="12" t="s">
        <v>62</v>
      </c>
      <c r="G5450" s="12">
        <v>2.9</v>
      </c>
      <c r="H5450" s="13">
        <v>307.3</v>
      </c>
      <c r="I5450" s="12" t="s">
        <v>25</v>
      </c>
      <c r="J5450" s="13">
        <v>307.3</v>
      </c>
    </row>
    <row r="5451" spans="1:10">
      <c r="A5451" s="12" t="s">
        <v>6718</v>
      </c>
      <c r="B5451" s="3">
        <v>45911</v>
      </c>
      <c r="C5451" s="12" t="s">
        <v>86</v>
      </c>
      <c r="D5451" s="12" t="s">
        <v>90</v>
      </c>
      <c r="E5451" s="12" t="s">
        <v>76</v>
      </c>
      <c r="F5451" s="12" t="s">
        <v>58</v>
      </c>
      <c r="G5451" s="12">
        <v>2.8</v>
      </c>
      <c r="H5451" s="13">
        <v>185.32</v>
      </c>
      <c r="I5451" s="12" t="s">
        <v>25</v>
      </c>
      <c r="J5451" s="13">
        <v>185.32</v>
      </c>
    </row>
    <row r="5452" spans="1:10">
      <c r="A5452" s="12" t="s">
        <v>6719</v>
      </c>
      <c r="B5452" s="3">
        <v>45952</v>
      </c>
      <c r="C5452" s="12" t="s">
        <v>234</v>
      </c>
      <c r="D5452" s="12" t="s">
        <v>61</v>
      </c>
      <c r="E5452" s="12" t="s">
        <v>81</v>
      </c>
      <c r="F5452" s="12" t="s">
        <v>103</v>
      </c>
      <c r="G5452" s="12">
        <v>3.9</v>
      </c>
      <c r="H5452" s="13">
        <v>130.02000000000001</v>
      </c>
      <c r="I5452" s="12" t="s">
        <v>26</v>
      </c>
      <c r="J5452" s="13">
        <v>105.08</v>
      </c>
    </row>
    <row r="5453" spans="1:10">
      <c r="A5453" s="12" t="s">
        <v>6720</v>
      </c>
      <c r="B5453" s="3">
        <v>45902</v>
      </c>
      <c r="C5453" s="12" t="s">
        <v>684</v>
      </c>
      <c r="D5453" s="12" t="s">
        <v>80</v>
      </c>
      <c r="E5453" s="12" t="s">
        <v>57</v>
      </c>
      <c r="F5453" s="12" t="s">
        <v>100</v>
      </c>
      <c r="G5453" s="12">
        <v>2.9</v>
      </c>
      <c r="H5453" s="13">
        <v>308.77</v>
      </c>
      <c r="I5453" s="12" t="s">
        <v>27</v>
      </c>
      <c r="J5453" s="13">
        <v>0</v>
      </c>
    </row>
    <row r="5454" spans="1:10">
      <c r="A5454" s="12" t="s">
        <v>6721</v>
      </c>
      <c r="B5454" s="3">
        <v>45904</v>
      </c>
      <c r="C5454" s="12" t="s">
        <v>1288</v>
      </c>
      <c r="D5454" s="12" t="s">
        <v>61</v>
      </c>
      <c r="E5454" s="12" t="s">
        <v>57</v>
      </c>
      <c r="F5454" s="12" t="s">
        <v>103</v>
      </c>
      <c r="G5454" s="12">
        <v>1.8</v>
      </c>
      <c r="H5454" s="13">
        <v>121.79</v>
      </c>
      <c r="I5454" s="12" t="s">
        <v>26</v>
      </c>
      <c r="J5454" s="13">
        <v>60.49</v>
      </c>
    </row>
    <row r="5455" spans="1:10">
      <c r="A5455" s="12" t="s">
        <v>6722</v>
      </c>
      <c r="B5455" s="3">
        <v>45864</v>
      </c>
      <c r="C5455" s="12" t="s">
        <v>486</v>
      </c>
      <c r="D5455" s="12" t="s">
        <v>65</v>
      </c>
      <c r="E5455" s="12" t="s">
        <v>73</v>
      </c>
      <c r="F5455" s="12" t="s">
        <v>70</v>
      </c>
      <c r="G5455" s="12">
        <v>3.8</v>
      </c>
      <c r="H5455" s="13">
        <v>207.6</v>
      </c>
      <c r="I5455" s="12" t="s">
        <v>25</v>
      </c>
      <c r="J5455" s="13">
        <v>207.6</v>
      </c>
    </row>
    <row r="5456" spans="1:10">
      <c r="A5456" s="12" t="s">
        <v>6723</v>
      </c>
      <c r="B5456" s="3">
        <v>45781</v>
      </c>
      <c r="C5456" s="12" t="s">
        <v>382</v>
      </c>
      <c r="D5456" s="12" t="s">
        <v>65</v>
      </c>
      <c r="E5456" s="12" t="s">
        <v>69</v>
      </c>
      <c r="F5456" s="12" t="s">
        <v>70</v>
      </c>
      <c r="G5456" s="12">
        <v>3.9</v>
      </c>
      <c r="H5456" s="13">
        <v>239.68</v>
      </c>
      <c r="I5456" s="12" t="s">
        <v>25</v>
      </c>
      <c r="J5456" s="13">
        <v>239.68</v>
      </c>
    </row>
    <row r="5457" spans="1:10">
      <c r="A5457" s="12" t="s">
        <v>6724</v>
      </c>
      <c r="B5457" s="3">
        <v>45671</v>
      </c>
      <c r="C5457" s="12" t="s">
        <v>5132</v>
      </c>
      <c r="D5457" s="12" t="s">
        <v>90</v>
      </c>
      <c r="E5457" s="12" t="s">
        <v>57</v>
      </c>
      <c r="F5457" s="12" t="s">
        <v>77</v>
      </c>
      <c r="G5457" s="12">
        <v>4</v>
      </c>
      <c r="H5457" s="13">
        <v>215.31</v>
      </c>
      <c r="I5457" s="12" t="s">
        <v>25</v>
      </c>
      <c r="J5457" s="13">
        <v>215.31</v>
      </c>
    </row>
    <row r="5458" spans="1:10">
      <c r="A5458" s="12" t="s">
        <v>6725</v>
      </c>
      <c r="B5458" s="3">
        <v>45907</v>
      </c>
      <c r="C5458" s="12" t="s">
        <v>2302</v>
      </c>
      <c r="D5458" s="12" t="s">
        <v>56</v>
      </c>
      <c r="E5458" s="12" t="s">
        <v>95</v>
      </c>
      <c r="F5458" s="12" t="s">
        <v>100</v>
      </c>
      <c r="G5458" s="12">
        <v>2.4</v>
      </c>
      <c r="H5458" s="13">
        <v>148.05000000000001</v>
      </c>
      <c r="I5458" s="12" t="s">
        <v>25</v>
      </c>
      <c r="J5458" s="13">
        <v>148.05000000000001</v>
      </c>
    </row>
    <row r="5459" spans="1:10">
      <c r="A5459" s="12" t="s">
        <v>6726</v>
      </c>
      <c r="B5459" s="3">
        <v>45789</v>
      </c>
      <c r="C5459" s="12" t="s">
        <v>1017</v>
      </c>
      <c r="D5459" s="12" t="s">
        <v>80</v>
      </c>
      <c r="E5459" s="12" t="s">
        <v>95</v>
      </c>
      <c r="F5459" s="12" t="s">
        <v>82</v>
      </c>
      <c r="G5459" s="12">
        <v>3.4</v>
      </c>
      <c r="H5459" s="13">
        <v>310.14</v>
      </c>
      <c r="I5459" s="12" t="s">
        <v>25</v>
      </c>
      <c r="J5459" s="13">
        <v>310.14</v>
      </c>
    </row>
    <row r="5460" spans="1:10">
      <c r="A5460" s="12" t="s">
        <v>6727</v>
      </c>
      <c r="B5460" s="3">
        <v>45896</v>
      </c>
      <c r="C5460" s="12" t="s">
        <v>2440</v>
      </c>
      <c r="D5460" s="12" t="s">
        <v>65</v>
      </c>
      <c r="E5460" s="12" t="s">
        <v>76</v>
      </c>
      <c r="F5460" s="12" t="s">
        <v>87</v>
      </c>
      <c r="G5460" s="12">
        <v>3.8</v>
      </c>
      <c r="H5460" s="13">
        <v>259.29000000000002</v>
      </c>
      <c r="I5460" s="12" t="s">
        <v>25</v>
      </c>
      <c r="J5460" s="13">
        <v>259.29000000000002</v>
      </c>
    </row>
    <row r="5461" spans="1:10">
      <c r="A5461" s="12" t="s">
        <v>6728</v>
      </c>
      <c r="B5461" s="3">
        <v>45788</v>
      </c>
      <c r="C5461" s="12" t="s">
        <v>2201</v>
      </c>
      <c r="D5461" s="12" t="s">
        <v>65</v>
      </c>
      <c r="E5461" s="12" t="s">
        <v>73</v>
      </c>
      <c r="F5461" s="12" t="s">
        <v>87</v>
      </c>
      <c r="G5461" s="12">
        <v>1.9</v>
      </c>
      <c r="H5461" s="13">
        <v>263.47000000000003</v>
      </c>
      <c r="I5461" s="12" t="s">
        <v>26</v>
      </c>
      <c r="J5461" s="13">
        <v>159.01</v>
      </c>
    </row>
    <row r="5462" spans="1:10">
      <c r="A5462" s="12" t="s">
        <v>6729</v>
      </c>
      <c r="B5462" s="3">
        <v>45667</v>
      </c>
      <c r="C5462" s="12" t="s">
        <v>2194</v>
      </c>
      <c r="D5462" s="12" t="s">
        <v>65</v>
      </c>
      <c r="E5462" s="12" t="s">
        <v>57</v>
      </c>
      <c r="F5462" s="12" t="s">
        <v>77</v>
      </c>
      <c r="G5462" s="12">
        <v>4.3</v>
      </c>
      <c r="H5462" s="13">
        <v>222.7</v>
      </c>
      <c r="I5462" s="12" t="s">
        <v>25</v>
      </c>
      <c r="J5462" s="13">
        <v>222.7</v>
      </c>
    </row>
    <row r="5463" spans="1:10">
      <c r="A5463" s="12" t="s">
        <v>6730</v>
      </c>
      <c r="B5463" s="3">
        <v>45872</v>
      </c>
      <c r="C5463" s="12" t="s">
        <v>346</v>
      </c>
      <c r="D5463" s="12" t="s">
        <v>56</v>
      </c>
      <c r="E5463" s="12" t="s">
        <v>76</v>
      </c>
      <c r="F5463" s="12" t="s">
        <v>103</v>
      </c>
      <c r="G5463" s="12">
        <v>3.2</v>
      </c>
      <c r="H5463" s="13">
        <v>144.6</v>
      </c>
      <c r="I5463" s="12" t="s">
        <v>25</v>
      </c>
      <c r="J5463" s="13">
        <v>144.6</v>
      </c>
    </row>
    <row r="5464" spans="1:10">
      <c r="A5464" s="12" t="s">
        <v>6731</v>
      </c>
      <c r="B5464" s="3">
        <v>45819</v>
      </c>
      <c r="C5464" s="12" t="s">
        <v>1292</v>
      </c>
      <c r="D5464" s="12" t="s">
        <v>68</v>
      </c>
      <c r="E5464" s="12" t="s">
        <v>76</v>
      </c>
      <c r="F5464" s="12" t="s">
        <v>82</v>
      </c>
      <c r="G5464" s="12">
        <v>3.4</v>
      </c>
      <c r="H5464" s="13">
        <v>273.5</v>
      </c>
      <c r="I5464" s="12" t="s">
        <v>25</v>
      </c>
      <c r="J5464" s="13">
        <v>273.5</v>
      </c>
    </row>
    <row r="5465" spans="1:10">
      <c r="A5465" s="12" t="s">
        <v>6732</v>
      </c>
      <c r="B5465" s="3">
        <v>45921</v>
      </c>
      <c r="C5465" s="12" t="s">
        <v>253</v>
      </c>
      <c r="D5465" s="12" t="s">
        <v>80</v>
      </c>
      <c r="E5465" s="12" t="s">
        <v>69</v>
      </c>
      <c r="F5465" s="12" t="s">
        <v>58</v>
      </c>
      <c r="G5465" s="12">
        <v>2.7</v>
      </c>
      <c r="H5465" s="13">
        <v>349.34</v>
      </c>
      <c r="I5465" s="12" t="s">
        <v>25</v>
      </c>
      <c r="J5465" s="13">
        <v>349.34</v>
      </c>
    </row>
    <row r="5466" spans="1:10">
      <c r="A5466" s="12" t="s">
        <v>6733</v>
      </c>
      <c r="B5466" s="3">
        <v>45705</v>
      </c>
      <c r="C5466" s="12" t="s">
        <v>3149</v>
      </c>
      <c r="D5466" s="12" t="s">
        <v>90</v>
      </c>
      <c r="E5466" s="12" t="s">
        <v>57</v>
      </c>
      <c r="F5466" s="12" t="s">
        <v>100</v>
      </c>
      <c r="G5466" s="12">
        <v>3.2</v>
      </c>
      <c r="H5466" s="13">
        <v>216.63</v>
      </c>
      <c r="I5466" s="12" t="s">
        <v>25</v>
      </c>
      <c r="J5466" s="13">
        <v>216.63</v>
      </c>
    </row>
    <row r="5467" spans="1:10">
      <c r="A5467" s="12" t="s">
        <v>6734</v>
      </c>
      <c r="B5467" s="3">
        <v>45973</v>
      </c>
      <c r="C5467" s="12" t="s">
        <v>2853</v>
      </c>
      <c r="D5467" s="12" t="s">
        <v>65</v>
      </c>
      <c r="E5467" s="12" t="s">
        <v>76</v>
      </c>
      <c r="F5467" s="12" t="s">
        <v>62</v>
      </c>
      <c r="G5467" s="12">
        <v>2.4</v>
      </c>
      <c r="H5467" s="13">
        <v>234.67</v>
      </c>
      <c r="I5467" s="12" t="s">
        <v>25</v>
      </c>
      <c r="J5467" s="13">
        <v>234.67</v>
      </c>
    </row>
    <row r="5468" spans="1:10">
      <c r="A5468" s="12" t="s">
        <v>6735</v>
      </c>
      <c r="B5468" s="3">
        <v>45822</v>
      </c>
      <c r="C5468" s="12" t="s">
        <v>2669</v>
      </c>
      <c r="D5468" s="12" t="s">
        <v>90</v>
      </c>
      <c r="E5468" s="12" t="s">
        <v>57</v>
      </c>
      <c r="F5468" s="12" t="s">
        <v>62</v>
      </c>
      <c r="G5468" s="12">
        <v>1.6</v>
      </c>
      <c r="H5468" s="13">
        <v>205.95</v>
      </c>
      <c r="I5468" s="12" t="s">
        <v>25</v>
      </c>
      <c r="J5468" s="13">
        <v>205.95</v>
      </c>
    </row>
    <row r="5469" spans="1:10">
      <c r="A5469" s="12" t="s">
        <v>6736</v>
      </c>
      <c r="B5469" s="3">
        <v>45952</v>
      </c>
      <c r="C5469" s="12" t="s">
        <v>816</v>
      </c>
      <c r="D5469" s="12" t="s">
        <v>56</v>
      </c>
      <c r="E5469" s="12" t="s">
        <v>81</v>
      </c>
      <c r="F5469" s="12" t="s">
        <v>70</v>
      </c>
      <c r="G5469" s="12">
        <v>3.9</v>
      </c>
      <c r="H5469" s="13">
        <v>118.56</v>
      </c>
      <c r="I5469" s="12" t="s">
        <v>25</v>
      </c>
      <c r="J5469" s="13">
        <v>118.56</v>
      </c>
    </row>
    <row r="5470" spans="1:10">
      <c r="A5470" s="12" t="s">
        <v>6737</v>
      </c>
      <c r="B5470" s="3">
        <v>45697</v>
      </c>
      <c r="C5470" s="12" t="s">
        <v>1427</v>
      </c>
      <c r="D5470" s="12" t="s">
        <v>68</v>
      </c>
      <c r="E5470" s="12" t="s">
        <v>76</v>
      </c>
      <c r="F5470" s="12" t="s">
        <v>58</v>
      </c>
      <c r="G5470" s="12">
        <v>4</v>
      </c>
      <c r="H5470" s="13">
        <v>305.93</v>
      </c>
      <c r="I5470" s="12" t="s">
        <v>25</v>
      </c>
      <c r="J5470" s="13">
        <v>305.93</v>
      </c>
    </row>
    <row r="5471" spans="1:10">
      <c r="A5471" s="12" t="s">
        <v>6738</v>
      </c>
      <c r="B5471" s="3">
        <v>45729</v>
      </c>
      <c r="C5471" s="12" t="s">
        <v>3798</v>
      </c>
      <c r="D5471" s="12" t="s">
        <v>68</v>
      </c>
      <c r="E5471" s="12" t="s">
        <v>81</v>
      </c>
      <c r="F5471" s="12" t="s">
        <v>70</v>
      </c>
      <c r="G5471" s="12">
        <v>2.1</v>
      </c>
      <c r="H5471" s="13">
        <v>279.10000000000002</v>
      </c>
      <c r="I5471" s="12" t="s">
        <v>26</v>
      </c>
      <c r="J5471" s="13">
        <v>130.4</v>
      </c>
    </row>
    <row r="5472" spans="1:10">
      <c r="A5472" s="12" t="s">
        <v>6739</v>
      </c>
      <c r="B5472" s="3">
        <v>45877</v>
      </c>
      <c r="C5472" s="12" t="s">
        <v>1392</v>
      </c>
      <c r="D5472" s="12" t="s">
        <v>65</v>
      </c>
      <c r="E5472" s="12" t="s">
        <v>81</v>
      </c>
      <c r="F5472" s="12" t="s">
        <v>87</v>
      </c>
      <c r="G5472" s="12">
        <v>3.3</v>
      </c>
      <c r="H5472" s="13">
        <v>213.34</v>
      </c>
      <c r="I5472" s="12" t="s">
        <v>27</v>
      </c>
      <c r="J5472" s="13">
        <v>0</v>
      </c>
    </row>
    <row r="5473" spans="1:10">
      <c r="A5473" s="12" t="s">
        <v>6740</v>
      </c>
      <c r="B5473" s="3">
        <v>45890</v>
      </c>
      <c r="C5473" s="12" t="s">
        <v>775</v>
      </c>
      <c r="D5473" s="12" t="s">
        <v>90</v>
      </c>
      <c r="E5473" s="12" t="s">
        <v>95</v>
      </c>
      <c r="F5473" s="12" t="s">
        <v>82</v>
      </c>
      <c r="G5473" s="12">
        <v>4.5</v>
      </c>
      <c r="H5473" s="13">
        <v>206.38</v>
      </c>
      <c r="I5473" s="12" t="s">
        <v>25</v>
      </c>
      <c r="J5473" s="13">
        <v>206.38</v>
      </c>
    </row>
    <row r="5474" spans="1:10">
      <c r="A5474" s="12" t="s">
        <v>6741</v>
      </c>
      <c r="B5474" s="3">
        <v>45966</v>
      </c>
      <c r="C5474" s="12" t="s">
        <v>1852</v>
      </c>
      <c r="D5474" s="12" t="s">
        <v>61</v>
      </c>
      <c r="E5474" s="12" t="s">
        <v>69</v>
      </c>
      <c r="F5474" s="12" t="s">
        <v>62</v>
      </c>
      <c r="G5474" s="12">
        <v>4.0999999999999996</v>
      </c>
      <c r="H5474" s="13">
        <v>125.35</v>
      </c>
      <c r="I5474" s="12" t="s">
        <v>27</v>
      </c>
      <c r="J5474" s="13">
        <v>0</v>
      </c>
    </row>
    <row r="5475" spans="1:10">
      <c r="A5475" s="12" t="s">
        <v>6742</v>
      </c>
      <c r="B5475" s="3">
        <v>45831</v>
      </c>
      <c r="C5475" s="12" t="s">
        <v>991</v>
      </c>
      <c r="D5475" s="12" t="s">
        <v>65</v>
      </c>
      <c r="E5475" s="12" t="s">
        <v>95</v>
      </c>
      <c r="F5475" s="12" t="s">
        <v>70</v>
      </c>
      <c r="G5475" s="12">
        <v>2.2000000000000002</v>
      </c>
      <c r="H5475" s="13">
        <v>201.12</v>
      </c>
      <c r="I5475" s="12" t="s">
        <v>27</v>
      </c>
      <c r="J5475" s="13">
        <v>0</v>
      </c>
    </row>
    <row r="5476" spans="1:10">
      <c r="A5476" s="12" t="s">
        <v>6743</v>
      </c>
      <c r="B5476" s="3">
        <v>46000</v>
      </c>
      <c r="C5476" s="12" t="s">
        <v>933</v>
      </c>
      <c r="D5476" s="12" t="s">
        <v>80</v>
      </c>
      <c r="E5476" s="12" t="s">
        <v>81</v>
      </c>
      <c r="F5476" s="12" t="s">
        <v>87</v>
      </c>
      <c r="G5476" s="12">
        <v>1</v>
      </c>
      <c r="H5476" s="13">
        <v>307.87</v>
      </c>
      <c r="I5476" s="12" t="s">
        <v>26</v>
      </c>
      <c r="J5476" s="13">
        <v>221.45</v>
      </c>
    </row>
    <row r="5477" spans="1:10">
      <c r="A5477" s="12" t="s">
        <v>6744</v>
      </c>
      <c r="B5477" s="3">
        <v>45917</v>
      </c>
      <c r="C5477" s="12" t="s">
        <v>1099</v>
      </c>
      <c r="D5477" s="12" t="s">
        <v>80</v>
      </c>
      <c r="E5477" s="12" t="s">
        <v>57</v>
      </c>
      <c r="F5477" s="12" t="s">
        <v>77</v>
      </c>
      <c r="G5477" s="12">
        <v>3.1</v>
      </c>
      <c r="H5477" s="13">
        <v>401.23</v>
      </c>
      <c r="I5477" s="12" t="s">
        <v>25</v>
      </c>
      <c r="J5477" s="13">
        <v>401.23</v>
      </c>
    </row>
    <row r="5478" spans="1:10">
      <c r="A5478" s="12" t="s">
        <v>6745</v>
      </c>
      <c r="B5478" s="3">
        <v>45789</v>
      </c>
      <c r="C5478" s="12" t="s">
        <v>2714</v>
      </c>
      <c r="D5478" s="12" t="s">
        <v>90</v>
      </c>
      <c r="E5478" s="12" t="s">
        <v>81</v>
      </c>
      <c r="F5478" s="12" t="s">
        <v>82</v>
      </c>
      <c r="G5478" s="12">
        <v>2.2000000000000002</v>
      </c>
      <c r="H5478" s="13">
        <v>210.39</v>
      </c>
      <c r="I5478" s="12" t="s">
        <v>25</v>
      </c>
      <c r="J5478" s="13">
        <v>210.39</v>
      </c>
    </row>
    <row r="5479" spans="1:10">
      <c r="A5479" s="12" t="s">
        <v>6746</v>
      </c>
      <c r="B5479" s="3">
        <v>46015</v>
      </c>
      <c r="C5479" s="12" t="s">
        <v>1875</v>
      </c>
      <c r="D5479" s="12" t="s">
        <v>65</v>
      </c>
      <c r="E5479" s="12" t="s">
        <v>81</v>
      </c>
      <c r="F5479" s="12" t="s">
        <v>82</v>
      </c>
      <c r="G5479" s="12">
        <v>2.2999999999999998</v>
      </c>
      <c r="H5479" s="13">
        <v>195.33</v>
      </c>
      <c r="I5479" s="12" t="s">
        <v>25</v>
      </c>
      <c r="J5479" s="13">
        <v>195.33</v>
      </c>
    </row>
    <row r="5480" spans="1:10">
      <c r="A5480" s="12" t="s">
        <v>6747</v>
      </c>
      <c r="B5480" s="3">
        <v>45819</v>
      </c>
      <c r="C5480" s="12" t="s">
        <v>123</v>
      </c>
      <c r="D5480" s="12" t="s">
        <v>90</v>
      </c>
      <c r="E5480" s="12" t="s">
        <v>81</v>
      </c>
      <c r="F5480" s="12" t="s">
        <v>77</v>
      </c>
      <c r="G5480" s="12">
        <v>3.3</v>
      </c>
      <c r="H5480" s="13">
        <v>202.52</v>
      </c>
      <c r="I5480" s="12" t="s">
        <v>25</v>
      </c>
      <c r="J5480" s="13">
        <v>202.52</v>
      </c>
    </row>
    <row r="5481" spans="1:10">
      <c r="A5481" s="12" t="s">
        <v>6748</v>
      </c>
      <c r="B5481" s="3">
        <v>45988</v>
      </c>
      <c r="C5481" s="12" t="s">
        <v>5099</v>
      </c>
      <c r="D5481" s="12" t="s">
        <v>56</v>
      </c>
      <c r="E5481" s="12" t="s">
        <v>76</v>
      </c>
      <c r="F5481" s="12" t="s">
        <v>77</v>
      </c>
      <c r="G5481" s="12">
        <v>3.1</v>
      </c>
      <c r="H5481" s="13">
        <v>139.99</v>
      </c>
      <c r="I5481" s="12" t="s">
        <v>25</v>
      </c>
      <c r="J5481" s="13">
        <v>139.99</v>
      </c>
    </row>
    <row r="5482" spans="1:10">
      <c r="A5482" s="12" t="s">
        <v>6749</v>
      </c>
      <c r="B5482" s="3">
        <v>45985</v>
      </c>
      <c r="C5482" s="12" t="s">
        <v>592</v>
      </c>
      <c r="D5482" s="12" t="s">
        <v>65</v>
      </c>
      <c r="E5482" s="12" t="s">
        <v>95</v>
      </c>
      <c r="F5482" s="12" t="s">
        <v>100</v>
      </c>
      <c r="G5482" s="12">
        <v>3.2</v>
      </c>
      <c r="H5482" s="13">
        <v>216.1</v>
      </c>
      <c r="I5482" s="12" t="s">
        <v>25</v>
      </c>
      <c r="J5482" s="13">
        <v>216.1</v>
      </c>
    </row>
    <row r="5483" spans="1:10">
      <c r="A5483" s="12" t="s">
        <v>6750</v>
      </c>
      <c r="B5483" s="3">
        <v>45816</v>
      </c>
      <c r="C5483" s="12" t="s">
        <v>1808</v>
      </c>
      <c r="D5483" s="12" t="s">
        <v>61</v>
      </c>
      <c r="E5483" s="12" t="s">
        <v>95</v>
      </c>
      <c r="F5483" s="12" t="s">
        <v>82</v>
      </c>
      <c r="G5483" s="12">
        <v>2.4</v>
      </c>
      <c r="H5483" s="13">
        <v>127.84</v>
      </c>
      <c r="I5483" s="12" t="s">
        <v>26</v>
      </c>
      <c r="J5483" s="13">
        <v>73.92</v>
      </c>
    </row>
    <row r="5484" spans="1:10">
      <c r="A5484" s="12" t="s">
        <v>6751</v>
      </c>
      <c r="B5484" s="3">
        <v>46010</v>
      </c>
      <c r="C5484" s="12" t="s">
        <v>2946</v>
      </c>
      <c r="D5484" s="12" t="s">
        <v>68</v>
      </c>
      <c r="E5484" s="12" t="s">
        <v>81</v>
      </c>
      <c r="F5484" s="12" t="s">
        <v>87</v>
      </c>
      <c r="G5484" s="12">
        <v>5.5</v>
      </c>
      <c r="H5484" s="13">
        <v>320.02</v>
      </c>
      <c r="I5484" s="12" t="s">
        <v>26</v>
      </c>
      <c r="J5484" s="13">
        <v>120.46</v>
      </c>
    </row>
    <row r="5485" spans="1:10">
      <c r="A5485" s="12" t="s">
        <v>6752</v>
      </c>
      <c r="B5485" s="3">
        <v>45952</v>
      </c>
      <c r="C5485" s="12" t="s">
        <v>3481</v>
      </c>
      <c r="D5485" s="12" t="s">
        <v>56</v>
      </c>
      <c r="E5485" s="12" t="s">
        <v>57</v>
      </c>
      <c r="F5485" s="12" t="s">
        <v>58</v>
      </c>
      <c r="G5485" s="12">
        <v>4</v>
      </c>
      <c r="H5485" s="13">
        <v>116.88</v>
      </c>
      <c r="I5485" s="12" t="s">
        <v>26</v>
      </c>
      <c r="J5485" s="13">
        <v>53.22</v>
      </c>
    </row>
    <row r="5486" spans="1:10">
      <c r="A5486" s="12" t="s">
        <v>6753</v>
      </c>
      <c r="B5486" s="3">
        <v>45754</v>
      </c>
      <c r="C5486" s="12" t="s">
        <v>2422</v>
      </c>
      <c r="D5486" s="12" t="s">
        <v>56</v>
      </c>
      <c r="E5486" s="12" t="s">
        <v>76</v>
      </c>
      <c r="F5486" s="12" t="s">
        <v>100</v>
      </c>
      <c r="G5486" s="12">
        <v>3.1</v>
      </c>
      <c r="H5486" s="13">
        <v>139.66</v>
      </c>
      <c r="I5486" s="12" t="s">
        <v>25</v>
      </c>
      <c r="J5486" s="13">
        <v>139.66</v>
      </c>
    </row>
    <row r="5487" spans="1:10">
      <c r="A5487" s="12" t="s">
        <v>6754</v>
      </c>
      <c r="B5487" s="3">
        <v>45753</v>
      </c>
      <c r="C5487" s="12" t="s">
        <v>1742</v>
      </c>
      <c r="D5487" s="12" t="s">
        <v>90</v>
      </c>
      <c r="E5487" s="12" t="s">
        <v>69</v>
      </c>
      <c r="F5487" s="12" t="s">
        <v>87</v>
      </c>
      <c r="G5487" s="12">
        <v>1.7</v>
      </c>
      <c r="H5487" s="13">
        <v>220.92</v>
      </c>
      <c r="I5487" s="12" t="s">
        <v>25</v>
      </c>
      <c r="J5487" s="13">
        <v>220.92</v>
      </c>
    </row>
    <row r="5488" spans="1:10">
      <c r="A5488" s="12" t="s">
        <v>6755</v>
      </c>
      <c r="B5488" s="3">
        <v>46021</v>
      </c>
      <c r="C5488" s="12" t="s">
        <v>262</v>
      </c>
      <c r="D5488" s="12" t="s">
        <v>80</v>
      </c>
      <c r="E5488" s="12" t="s">
        <v>95</v>
      </c>
      <c r="F5488" s="12" t="s">
        <v>70</v>
      </c>
      <c r="G5488" s="12">
        <v>3.8</v>
      </c>
      <c r="H5488" s="13">
        <v>334.44</v>
      </c>
      <c r="I5488" s="12" t="s">
        <v>25</v>
      </c>
      <c r="J5488" s="13">
        <v>334.44</v>
      </c>
    </row>
    <row r="5489" spans="1:10">
      <c r="A5489" s="12" t="s">
        <v>6756</v>
      </c>
      <c r="B5489" s="3">
        <v>45854</v>
      </c>
      <c r="C5489" s="12" t="s">
        <v>6757</v>
      </c>
      <c r="D5489" s="12" t="s">
        <v>80</v>
      </c>
      <c r="E5489" s="12" t="s">
        <v>57</v>
      </c>
      <c r="F5489" s="12" t="s">
        <v>100</v>
      </c>
      <c r="G5489" s="12">
        <v>1.3</v>
      </c>
      <c r="H5489" s="13">
        <v>399.7</v>
      </c>
      <c r="I5489" s="12" t="s">
        <v>26</v>
      </c>
      <c r="J5489" s="13">
        <v>242.45</v>
      </c>
    </row>
    <row r="5490" spans="1:10">
      <c r="A5490" s="12" t="s">
        <v>6758</v>
      </c>
      <c r="B5490" s="3">
        <v>45966</v>
      </c>
      <c r="C5490" s="12" t="s">
        <v>966</v>
      </c>
      <c r="D5490" s="12" t="s">
        <v>68</v>
      </c>
      <c r="E5490" s="12" t="s">
        <v>69</v>
      </c>
      <c r="F5490" s="12" t="s">
        <v>62</v>
      </c>
      <c r="G5490" s="12">
        <v>4.3</v>
      </c>
      <c r="H5490" s="13">
        <v>250.17</v>
      </c>
      <c r="I5490" s="12" t="s">
        <v>25</v>
      </c>
      <c r="J5490" s="13">
        <v>250.17</v>
      </c>
    </row>
    <row r="5491" spans="1:10">
      <c r="A5491" s="12" t="s">
        <v>6759</v>
      </c>
      <c r="B5491" s="3">
        <v>45918</v>
      </c>
      <c r="C5491" s="12" t="s">
        <v>2533</v>
      </c>
      <c r="D5491" s="12" t="s">
        <v>90</v>
      </c>
      <c r="E5491" s="12" t="s">
        <v>73</v>
      </c>
      <c r="F5491" s="12" t="s">
        <v>58</v>
      </c>
      <c r="G5491" s="12">
        <v>3.3</v>
      </c>
      <c r="H5491" s="13">
        <v>196.8</v>
      </c>
      <c r="I5491" s="12" t="s">
        <v>25</v>
      </c>
      <c r="J5491" s="13">
        <v>196.8</v>
      </c>
    </row>
    <row r="5492" spans="1:10">
      <c r="A5492" s="12" t="s">
        <v>6760</v>
      </c>
      <c r="B5492" s="3">
        <v>45929</v>
      </c>
      <c r="C5492" s="12" t="s">
        <v>2112</v>
      </c>
      <c r="D5492" s="12" t="s">
        <v>80</v>
      </c>
      <c r="E5492" s="12" t="s">
        <v>73</v>
      </c>
      <c r="F5492" s="12" t="s">
        <v>77</v>
      </c>
      <c r="G5492" s="12">
        <v>1.6</v>
      </c>
      <c r="H5492" s="13">
        <v>399.22</v>
      </c>
      <c r="I5492" s="12" t="s">
        <v>25</v>
      </c>
      <c r="J5492" s="13">
        <v>399.22</v>
      </c>
    </row>
    <row r="5493" spans="1:10">
      <c r="A5493" s="12" t="s">
        <v>6761</v>
      </c>
      <c r="B5493" s="3">
        <v>45886</v>
      </c>
      <c r="C5493" s="12" t="s">
        <v>1327</v>
      </c>
      <c r="D5493" s="12" t="s">
        <v>65</v>
      </c>
      <c r="E5493" s="12" t="s">
        <v>76</v>
      </c>
      <c r="F5493" s="12" t="s">
        <v>62</v>
      </c>
      <c r="G5493" s="12">
        <v>3.2</v>
      </c>
      <c r="H5493" s="13">
        <v>235.42</v>
      </c>
      <c r="I5493" s="12" t="s">
        <v>25</v>
      </c>
      <c r="J5493" s="13">
        <v>235.42</v>
      </c>
    </row>
    <row r="5494" spans="1:10">
      <c r="A5494" s="12" t="s">
        <v>6762</v>
      </c>
      <c r="B5494" s="3">
        <v>45843</v>
      </c>
      <c r="C5494" s="12" t="s">
        <v>111</v>
      </c>
      <c r="D5494" s="12" t="s">
        <v>68</v>
      </c>
      <c r="E5494" s="12" t="s">
        <v>57</v>
      </c>
      <c r="F5494" s="12" t="s">
        <v>87</v>
      </c>
      <c r="G5494" s="12">
        <v>3.7</v>
      </c>
      <c r="H5494" s="13">
        <v>276.31</v>
      </c>
      <c r="I5494" s="12" t="s">
        <v>25</v>
      </c>
      <c r="J5494" s="13">
        <v>276.31</v>
      </c>
    </row>
    <row r="5495" spans="1:10">
      <c r="A5495" s="12" t="s">
        <v>6763</v>
      </c>
      <c r="B5495" s="3">
        <v>46000</v>
      </c>
      <c r="C5495" s="12" t="s">
        <v>3415</v>
      </c>
      <c r="D5495" s="12" t="s">
        <v>80</v>
      </c>
      <c r="E5495" s="12" t="s">
        <v>81</v>
      </c>
      <c r="F5495" s="12" t="s">
        <v>70</v>
      </c>
      <c r="G5495" s="12">
        <v>1.7</v>
      </c>
      <c r="H5495" s="13">
        <v>375.94</v>
      </c>
      <c r="I5495" s="12" t="s">
        <v>25</v>
      </c>
      <c r="J5495" s="13">
        <v>375.94</v>
      </c>
    </row>
    <row r="5496" spans="1:10">
      <c r="A5496" s="12" t="s">
        <v>6764</v>
      </c>
      <c r="B5496" s="3">
        <v>45765</v>
      </c>
      <c r="C5496" s="12" t="s">
        <v>2637</v>
      </c>
      <c r="D5496" s="12" t="s">
        <v>90</v>
      </c>
      <c r="E5496" s="12" t="s">
        <v>76</v>
      </c>
      <c r="F5496" s="12" t="s">
        <v>58</v>
      </c>
      <c r="G5496" s="12">
        <v>2.4</v>
      </c>
      <c r="H5496" s="13">
        <v>183.33</v>
      </c>
      <c r="I5496" s="12" t="s">
        <v>26</v>
      </c>
      <c r="J5496" s="13">
        <v>106.57</v>
      </c>
    </row>
    <row r="5497" spans="1:10">
      <c r="A5497" s="12" t="s">
        <v>6765</v>
      </c>
      <c r="B5497" s="3">
        <v>45674</v>
      </c>
      <c r="C5497" s="12" t="s">
        <v>1795</v>
      </c>
      <c r="D5497" s="12" t="s">
        <v>56</v>
      </c>
      <c r="E5497" s="12" t="s">
        <v>57</v>
      </c>
      <c r="F5497" s="12" t="s">
        <v>77</v>
      </c>
      <c r="G5497" s="12">
        <v>3.8</v>
      </c>
      <c r="H5497" s="13">
        <v>145.02000000000001</v>
      </c>
      <c r="I5497" s="12" t="s">
        <v>25</v>
      </c>
      <c r="J5497" s="13">
        <v>145.02000000000001</v>
      </c>
    </row>
    <row r="5498" spans="1:10">
      <c r="A5498" s="12" t="s">
        <v>6766</v>
      </c>
      <c r="B5498" s="3">
        <v>45722</v>
      </c>
      <c r="C5498" s="12" t="s">
        <v>768</v>
      </c>
      <c r="D5498" s="12" t="s">
        <v>68</v>
      </c>
      <c r="E5498" s="12" t="s">
        <v>57</v>
      </c>
      <c r="F5498" s="12" t="s">
        <v>87</v>
      </c>
      <c r="G5498" s="12">
        <v>4.9000000000000004</v>
      </c>
      <c r="H5498" s="13">
        <v>263.01</v>
      </c>
      <c r="I5498" s="12" t="s">
        <v>25</v>
      </c>
      <c r="J5498" s="13">
        <v>263.01</v>
      </c>
    </row>
    <row r="5499" spans="1:10">
      <c r="A5499" s="12" t="s">
        <v>6767</v>
      </c>
      <c r="B5499" s="3">
        <v>45862</v>
      </c>
      <c r="C5499" s="12" t="s">
        <v>1946</v>
      </c>
      <c r="D5499" s="12" t="s">
        <v>61</v>
      </c>
      <c r="E5499" s="12" t="s">
        <v>95</v>
      </c>
      <c r="F5499" s="12" t="s">
        <v>58</v>
      </c>
      <c r="G5499" s="12">
        <v>1.3</v>
      </c>
      <c r="H5499" s="13">
        <v>131.83000000000001</v>
      </c>
      <c r="I5499" s="12" t="s">
        <v>25</v>
      </c>
      <c r="J5499" s="13">
        <v>131.83000000000001</v>
      </c>
    </row>
    <row r="5500" spans="1:10">
      <c r="A5500" s="12" t="s">
        <v>6768</v>
      </c>
      <c r="B5500" s="3">
        <v>45743</v>
      </c>
      <c r="C5500" s="12" t="s">
        <v>1005</v>
      </c>
      <c r="D5500" s="12" t="s">
        <v>65</v>
      </c>
      <c r="E5500" s="12" t="s">
        <v>95</v>
      </c>
      <c r="F5500" s="12" t="s">
        <v>82</v>
      </c>
      <c r="G5500" s="12">
        <v>3.7</v>
      </c>
      <c r="H5500" s="13">
        <v>192.28</v>
      </c>
      <c r="I5500" s="12" t="s">
        <v>25</v>
      </c>
      <c r="J5500" s="13">
        <v>192.28</v>
      </c>
    </row>
    <row r="5501" spans="1:10">
      <c r="A5501" s="12" t="s">
        <v>6769</v>
      </c>
      <c r="B5501" s="3">
        <v>45983</v>
      </c>
      <c r="C5501" s="12" t="s">
        <v>1976</v>
      </c>
      <c r="D5501" s="12" t="s">
        <v>61</v>
      </c>
      <c r="E5501" s="12" t="s">
        <v>57</v>
      </c>
      <c r="F5501" s="12" t="s">
        <v>62</v>
      </c>
      <c r="G5501" s="12">
        <v>1.6</v>
      </c>
      <c r="H5501" s="13">
        <v>128.49</v>
      </c>
      <c r="I5501" s="12" t="s">
        <v>25</v>
      </c>
      <c r="J5501" s="13">
        <v>128.49</v>
      </c>
    </row>
    <row r="5502" spans="1:10">
      <c r="A5502" s="12" t="s">
        <v>6770</v>
      </c>
      <c r="B5502" s="3">
        <v>46002</v>
      </c>
      <c r="C5502" s="12" t="s">
        <v>520</v>
      </c>
      <c r="D5502" s="12" t="s">
        <v>56</v>
      </c>
      <c r="E5502" s="12" t="s">
        <v>76</v>
      </c>
      <c r="F5502" s="12" t="s">
        <v>103</v>
      </c>
      <c r="G5502" s="12">
        <v>3.6</v>
      </c>
      <c r="H5502" s="13">
        <v>123.64</v>
      </c>
      <c r="I5502" s="12" t="s">
        <v>27</v>
      </c>
      <c r="J5502" s="13">
        <v>0</v>
      </c>
    </row>
    <row r="5503" spans="1:10">
      <c r="A5503" s="12" t="s">
        <v>6771</v>
      </c>
      <c r="B5503" s="3">
        <v>45970</v>
      </c>
      <c r="C5503" s="12" t="s">
        <v>2566</v>
      </c>
      <c r="D5503" s="12" t="s">
        <v>80</v>
      </c>
      <c r="E5503" s="12" t="s">
        <v>57</v>
      </c>
      <c r="F5503" s="12" t="s">
        <v>82</v>
      </c>
      <c r="G5503" s="12">
        <v>3.2</v>
      </c>
      <c r="H5503" s="13">
        <v>411.16</v>
      </c>
      <c r="I5503" s="12" t="s">
        <v>26</v>
      </c>
      <c r="J5503" s="13">
        <v>123.16</v>
      </c>
    </row>
    <row r="5504" spans="1:10">
      <c r="A5504" s="12" t="s">
        <v>6772</v>
      </c>
      <c r="B5504" s="3">
        <v>45984</v>
      </c>
      <c r="C5504" s="12" t="s">
        <v>1379</v>
      </c>
      <c r="D5504" s="12" t="s">
        <v>90</v>
      </c>
      <c r="E5504" s="12" t="s">
        <v>81</v>
      </c>
      <c r="F5504" s="12" t="s">
        <v>70</v>
      </c>
      <c r="G5504" s="12">
        <v>2.9</v>
      </c>
      <c r="H5504" s="13">
        <v>163.44</v>
      </c>
      <c r="I5504" s="12" t="s">
        <v>25</v>
      </c>
      <c r="J5504" s="13">
        <v>163.44</v>
      </c>
    </row>
    <row r="5505" spans="1:10">
      <c r="A5505" s="12" t="s">
        <v>6773</v>
      </c>
      <c r="B5505" s="3">
        <v>45770</v>
      </c>
      <c r="C5505" s="12" t="s">
        <v>5531</v>
      </c>
      <c r="D5505" s="12" t="s">
        <v>65</v>
      </c>
      <c r="E5505" s="12" t="s">
        <v>57</v>
      </c>
      <c r="F5505" s="12" t="s">
        <v>77</v>
      </c>
      <c r="G5505" s="12">
        <v>3.3</v>
      </c>
      <c r="H5505" s="13">
        <v>224.35</v>
      </c>
      <c r="I5505" s="12" t="s">
        <v>25</v>
      </c>
      <c r="J5505" s="13">
        <v>224.35</v>
      </c>
    </row>
    <row r="5506" spans="1:10">
      <c r="A5506" s="12" t="s">
        <v>6774</v>
      </c>
      <c r="B5506" s="3">
        <v>46016</v>
      </c>
      <c r="C5506" s="12" t="s">
        <v>761</v>
      </c>
      <c r="D5506" s="12" t="s">
        <v>61</v>
      </c>
      <c r="E5506" s="12" t="s">
        <v>69</v>
      </c>
      <c r="F5506" s="12" t="s">
        <v>62</v>
      </c>
      <c r="G5506" s="12">
        <v>4.9000000000000004</v>
      </c>
      <c r="H5506" s="13">
        <v>122.83</v>
      </c>
      <c r="I5506" s="12" t="s">
        <v>25</v>
      </c>
      <c r="J5506" s="13">
        <v>122.83</v>
      </c>
    </row>
    <row r="5507" spans="1:10">
      <c r="A5507" s="12" t="s">
        <v>6775</v>
      </c>
      <c r="B5507" s="3">
        <v>45991</v>
      </c>
      <c r="C5507" s="12" t="s">
        <v>376</v>
      </c>
      <c r="D5507" s="12" t="s">
        <v>56</v>
      </c>
      <c r="E5507" s="12" t="s">
        <v>81</v>
      </c>
      <c r="F5507" s="12" t="s">
        <v>70</v>
      </c>
      <c r="G5507" s="12">
        <v>2.4</v>
      </c>
      <c r="H5507" s="13">
        <v>109.75</v>
      </c>
      <c r="I5507" s="12" t="s">
        <v>26</v>
      </c>
      <c r="J5507" s="13">
        <v>42</v>
      </c>
    </row>
    <row r="5508" spans="1:10">
      <c r="A5508" s="12" t="s">
        <v>6776</v>
      </c>
      <c r="B5508" s="3">
        <v>45704</v>
      </c>
      <c r="C5508" s="12" t="s">
        <v>342</v>
      </c>
      <c r="D5508" s="12" t="s">
        <v>65</v>
      </c>
      <c r="E5508" s="12" t="s">
        <v>73</v>
      </c>
      <c r="F5508" s="12" t="s">
        <v>87</v>
      </c>
      <c r="G5508" s="12">
        <v>5.0999999999999996</v>
      </c>
      <c r="H5508" s="13">
        <v>214.5</v>
      </c>
      <c r="I5508" s="12" t="s">
        <v>26</v>
      </c>
      <c r="J5508" s="13">
        <v>102.94</v>
      </c>
    </row>
    <row r="5509" spans="1:10">
      <c r="A5509" s="12" t="s">
        <v>6777</v>
      </c>
      <c r="B5509" s="3">
        <v>45851</v>
      </c>
      <c r="C5509" s="12" t="s">
        <v>6353</v>
      </c>
      <c r="D5509" s="12" t="s">
        <v>65</v>
      </c>
      <c r="E5509" s="12" t="s">
        <v>76</v>
      </c>
      <c r="F5509" s="12" t="s">
        <v>70</v>
      </c>
      <c r="G5509" s="12">
        <v>3.8</v>
      </c>
      <c r="H5509" s="13">
        <v>193.16</v>
      </c>
      <c r="I5509" s="12" t="s">
        <v>25</v>
      </c>
      <c r="J5509" s="13">
        <v>193.16</v>
      </c>
    </row>
    <row r="5510" spans="1:10">
      <c r="A5510" s="12" t="s">
        <v>6778</v>
      </c>
      <c r="B5510" s="3">
        <v>45942</v>
      </c>
      <c r="C5510" s="12" t="s">
        <v>3464</v>
      </c>
      <c r="D5510" s="12" t="s">
        <v>56</v>
      </c>
      <c r="E5510" s="12" t="s">
        <v>57</v>
      </c>
      <c r="F5510" s="12" t="s">
        <v>58</v>
      </c>
      <c r="G5510" s="12">
        <v>3.3</v>
      </c>
      <c r="H5510" s="13">
        <v>149.62</v>
      </c>
      <c r="I5510" s="12" t="s">
        <v>25</v>
      </c>
      <c r="J5510" s="13">
        <v>149.62</v>
      </c>
    </row>
    <row r="5511" spans="1:10">
      <c r="A5511" s="12" t="s">
        <v>6779</v>
      </c>
      <c r="B5511" s="3">
        <v>45787</v>
      </c>
      <c r="C5511" s="12" t="s">
        <v>340</v>
      </c>
      <c r="D5511" s="12" t="s">
        <v>90</v>
      </c>
      <c r="E5511" s="12" t="s">
        <v>76</v>
      </c>
      <c r="F5511" s="12" t="s">
        <v>87</v>
      </c>
      <c r="G5511" s="12">
        <v>3.4</v>
      </c>
      <c r="H5511" s="13">
        <v>186.82</v>
      </c>
      <c r="I5511" s="12" t="s">
        <v>26</v>
      </c>
      <c r="J5511" s="13">
        <v>53.58</v>
      </c>
    </row>
    <row r="5512" spans="1:10">
      <c r="A5512" s="12" t="s">
        <v>6780</v>
      </c>
      <c r="B5512" s="3">
        <v>45890</v>
      </c>
      <c r="C5512" s="12" t="s">
        <v>6781</v>
      </c>
      <c r="D5512" s="12" t="s">
        <v>90</v>
      </c>
      <c r="E5512" s="12" t="s">
        <v>57</v>
      </c>
      <c r="F5512" s="12" t="s">
        <v>103</v>
      </c>
      <c r="G5512" s="12">
        <v>3.4</v>
      </c>
      <c r="H5512" s="13">
        <v>169.34</v>
      </c>
      <c r="I5512" s="12" t="s">
        <v>25</v>
      </c>
      <c r="J5512" s="13">
        <v>169.34</v>
      </c>
    </row>
    <row r="5513" spans="1:10">
      <c r="A5513" s="12" t="s">
        <v>6782</v>
      </c>
      <c r="B5513" s="3">
        <v>45740</v>
      </c>
      <c r="C5513" s="12" t="s">
        <v>1816</v>
      </c>
      <c r="D5513" s="12" t="s">
        <v>61</v>
      </c>
      <c r="E5513" s="12" t="s">
        <v>81</v>
      </c>
      <c r="F5513" s="12" t="s">
        <v>82</v>
      </c>
      <c r="G5513" s="12">
        <v>3.2</v>
      </c>
      <c r="H5513" s="13">
        <v>111.63</v>
      </c>
      <c r="I5513" s="12" t="s">
        <v>26</v>
      </c>
      <c r="J5513" s="13">
        <v>83.61</v>
      </c>
    </row>
    <row r="5514" spans="1:10">
      <c r="A5514" s="12" t="s">
        <v>6783</v>
      </c>
      <c r="B5514" s="3">
        <v>45681</v>
      </c>
      <c r="C5514" s="12" t="s">
        <v>2730</v>
      </c>
      <c r="D5514" s="12" t="s">
        <v>80</v>
      </c>
      <c r="E5514" s="12" t="s">
        <v>76</v>
      </c>
      <c r="F5514" s="12" t="s">
        <v>58</v>
      </c>
      <c r="G5514" s="12">
        <v>3.8</v>
      </c>
      <c r="H5514" s="13">
        <v>345.36</v>
      </c>
      <c r="I5514" s="12" t="s">
        <v>25</v>
      </c>
      <c r="J5514" s="13">
        <v>345.36</v>
      </c>
    </row>
    <row r="5515" spans="1:10">
      <c r="A5515" s="12" t="s">
        <v>6784</v>
      </c>
      <c r="B5515" s="3">
        <v>46005</v>
      </c>
      <c r="C5515" s="12" t="s">
        <v>4237</v>
      </c>
      <c r="D5515" s="12" t="s">
        <v>80</v>
      </c>
      <c r="E5515" s="12" t="s">
        <v>95</v>
      </c>
      <c r="F5515" s="12" t="s">
        <v>77</v>
      </c>
      <c r="G5515" s="12">
        <v>3.3</v>
      </c>
      <c r="H5515" s="13">
        <v>353.18</v>
      </c>
      <c r="I5515" s="12" t="s">
        <v>25</v>
      </c>
      <c r="J5515" s="13">
        <v>353.18</v>
      </c>
    </row>
    <row r="5516" spans="1:10">
      <c r="A5516" s="12" t="s">
        <v>6785</v>
      </c>
      <c r="B5516" s="3">
        <v>45961</v>
      </c>
      <c r="C5516" s="12" t="s">
        <v>488</v>
      </c>
      <c r="D5516" s="12" t="s">
        <v>65</v>
      </c>
      <c r="E5516" s="12" t="s">
        <v>81</v>
      </c>
      <c r="F5516" s="12" t="s">
        <v>100</v>
      </c>
      <c r="G5516" s="12">
        <v>2.2000000000000002</v>
      </c>
      <c r="H5516" s="13">
        <v>248.6</v>
      </c>
      <c r="I5516" s="12" t="s">
        <v>25</v>
      </c>
      <c r="J5516" s="13">
        <v>248.6</v>
      </c>
    </row>
    <row r="5517" spans="1:10">
      <c r="A5517" s="12" t="s">
        <v>6786</v>
      </c>
      <c r="B5517" s="3">
        <v>45801</v>
      </c>
      <c r="C5517" s="12" t="s">
        <v>2806</v>
      </c>
      <c r="D5517" s="12" t="s">
        <v>61</v>
      </c>
      <c r="E5517" s="12" t="s">
        <v>76</v>
      </c>
      <c r="F5517" s="12" t="s">
        <v>87</v>
      </c>
      <c r="G5517" s="12">
        <v>3.6</v>
      </c>
      <c r="H5517" s="13">
        <v>125.01</v>
      </c>
      <c r="I5517" s="12" t="s">
        <v>26</v>
      </c>
      <c r="J5517" s="13">
        <v>84.97</v>
      </c>
    </row>
    <row r="5518" spans="1:10">
      <c r="A5518" s="12" t="s">
        <v>6787</v>
      </c>
      <c r="B5518" s="3">
        <v>45956</v>
      </c>
      <c r="C5518" s="12" t="s">
        <v>246</v>
      </c>
      <c r="D5518" s="12" t="s">
        <v>80</v>
      </c>
      <c r="E5518" s="12" t="s">
        <v>57</v>
      </c>
      <c r="F5518" s="12" t="s">
        <v>82</v>
      </c>
      <c r="G5518" s="12">
        <v>1.3</v>
      </c>
      <c r="H5518" s="13">
        <v>336.02</v>
      </c>
      <c r="I5518" s="12" t="s">
        <v>25</v>
      </c>
      <c r="J5518" s="13">
        <v>336.02</v>
      </c>
    </row>
    <row r="5519" spans="1:10">
      <c r="A5519" s="12" t="s">
        <v>6788</v>
      </c>
      <c r="B5519" s="3">
        <v>45680</v>
      </c>
      <c r="C5519" s="12" t="s">
        <v>2215</v>
      </c>
      <c r="D5519" s="12" t="s">
        <v>56</v>
      </c>
      <c r="E5519" s="12" t="s">
        <v>95</v>
      </c>
      <c r="F5519" s="12" t="s">
        <v>77</v>
      </c>
      <c r="G5519" s="12">
        <v>2.6</v>
      </c>
      <c r="H5519" s="13">
        <v>142.97</v>
      </c>
      <c r="I5519" s="12" t="s">
        <v>25</v>
      </c>
      <c r="J5519" s="13">
        <v>142.97</v>
      </c>
    </row>
    <row r="5520" spans="1:10">
      <c r="A5520" s="12" t="s">
        <v>6789</v>
      </c>
      <c r="B5520" s="3">
        <v>45766</v>
      </c>
      <c r="C5520" s="12" t="s">
        <v>1127</v>
      </c>
      <c r="D5520" s="12" t="s">
        <v>68</v>
      </c>
      <c r="E5520" s="12" t="s">
        <v>73</v>
      </c>
      <c r="F5520" s="12" t="s">
        <v>103</v>
      </c>
      <c r="G5520" s="12">
        <v>4</v>
      </c>
      <c r="H5520" s="13">
        <v>245.47</v>
      </c>
      <c r="I5520" s="12" t="s">
        <v>25</v>
      </c>
      <c r="J5520" s="13">
        <v>245.47</v>
      </c>
    </row>
    <row r="5521" spans="1:10">
      <c r="A5521" s="12" t="s">
        <v>6790</v>
      </c>
      <c r="B5521" s="3">
        <v>45859</v>
      </c>
      <c r="C5521" s="12" t="s">
        <v>2256</v>
      </c>
      <c r="D5521" s="12" t="s">
        <v>68</v>
      </c>
      <c r="E5521" s="12" t="s">
        <v>95</v>
      </c>
      <c r="F5521" s="12" t="s">
        <v>82</v>
      </c>
      <c r="G5521" s="12">
        <v>3.2</v>
      </c>
      <c r="H5521" s="13">
        <v>286.81</v>
      </c>
      <c r="I5521" s="12" t="s">
        <v>25</v>
      </c>
      <c r="J5521" s="13">
        <v>286.81</v>
      </c>
    </row>
    <row r="5522" spans="1:10">
      <c r="A5522" s="12" t="s">
        <v>6791</v>
      </c>
      <c r="B5522" s="3">
        <v>46020</v>
      </c>
      <c r="C5522" s="12" t="s">
        <v>805</v>
      </c>
      <c r="D5522" s="12" t="s">
        <v>68</v>
      </c>
      <c r="E5522" s="12" t="s">
        <v>81</v>
      </c>
      <c r="F5522" s="12" t="s">
        <v>62</v>
      </c>
      <c r="G5522" s="12">
        <v>3.6</v>
      </c>
      <c r="H5522" s="13">
        <v>256.17</v>
      </c>
      <c r="I5522" s="12" t="s">
        <v>25</v>
      </c>
      <c r="J5522" s="13">
        <v>256.17</v>
      </c>
    </row>
    <row r="5523" spans="1:10">
      <c r="A5523" s="12" t="s">
        <v>6792</v>
      </c>
      <c r="B5523" s="3">
        <v>45899</v>
      </c>
      <c r="C5523" s="12" t="s">
        <v>3787</v>
      </c>
      <c r="D5523" s="12" t="s">
        <v>80</v>
      </c>
      <c r="E5523" s="12" t="s">
        <v>69</v>
      </c>
      <c r="F5523" s="12" t="s">
        <v>87</v>
      </c>
      <c r="G5523" s="12">
        <v>2.8</v>
      </c>
      <c r="H5523" s="13">
        <v>321.08</v>
      </c>
      <c r="I5523" s="12" t="s">
        <v>26</v>
      </c>
      <c r="J5523" s="13">
        <v>177.93</v>
      </c>
    </row>
    <row r="5524" spans="1:10">
      <c r="A5524" s="12" t="s">
        <v>6793</v>
      </c>
      <c r="B5524" s="3">
        <v>45703</v>
      </c>
      <c r="C5524" s="12" t="s">
        <v>1247</v>
      </c>
      <c r="D5524" s="12" t="s">
        <v>65</v>
      </c>
      <c r="E5524" s="12" t="s">
        <v>57</v>
      </c>
      <c r="F5524" s="12" t="s">
        <v>100</v>
      </c>
      <c r="G5524" s="12">
        <v>2.2999999999999998</v>
      </c>
      <c r="H5524" s="13">
        <v>234.1</v>
      </c>
      <c r="I5524" s="12" t="s">
        <v>27</v>
      </c>
      <c r="J5524" s="13">
        <v>0</v>
      </c>
    </row>
    <row r="5525" spans="1:10">
      <c r="A5525" s="12" t="s">
        <v>6794</v>
      </c>
      <c r="B5525" s="3">
        <v>45790</v>
      </c>
      <c r="C5525" s="12" t="s">
        <v>238</v>
      </c>
      <c r="D5525" s="12" t="s">
        <v>80</v>
      </c>
      <c r="E5525" s="12" t="s">
        <v>81</v>
      </c>
      <c r="F5525" s="12" t="s">
        <v>87</v>
      </c>
      <c r="G5525" s="12">
        <v>1.3</v>
      </c>
      <c r="H5525" s="13">
        <v>363.07</v>
      </c>
      <c r="I5525" s="12" t="s">
        <v>25</v>
      </c>
      <c r="J5525" s="13">
        <v>363.07</v>
      </c>
    </row>
    <row r="5526" spans="1:10">
      <c r="A5526" s="12" t="s">
        <v>6795</v>
      </c>
      <c r="B5526" s="3">
        <v>45877</v>
      </c>
      <c r="C5526" s="12" t="s">
        <v>1528</v>
      </c>
      <c r="D5526" s="12" t="s">
        <v>56</v>
      </c>
      <c r="E5526" s="12" t="s">
        <v>69</v>
      </c>
      <c r="F5526" s="12" t="s">
        <v>77</v>
      </c>
      <c r="G5526" s="12">
        <v>2.2000000000000002</v>
      </c>
      <c r="H5526" s="13">
        <v>136.97</v>
      </c>
      <c r="I5526" s="12" t="s">
        <v>25</v>
      </c>
      <c r="J5526" s="13">
        <v>136.97</v>
      </c>
    </row>
    <row r="5527" spans="1:10">
      <c r="A5527" s="12" t="s">
        <v>6796</v>
      </c>
      <c r="B5527" s="3">
        <v>45861</v>
      </c>
      <c r="C5527" s="12" t="s">
        <v>6797</v>
      </c>
      <c r="D5527" s="12" t="s">
        <v>80</v>
      </c>
      <c r="E5527" s="12" t="s">
        <v>57</v>
      </c>
      <c r="F5527" s="12" t="s">
        <v>58</v>
      </c>
      <c r="G5527" s="12">
        <v>3</v>
      </c>
      <c r="H5527" s="13">
        <v>313.04000000000002</v>
      </c>
      <c r="I5527" s="12" t="s">
        <v>25</v>
      </c>
      <c r="J5527" s="13">
        <v>313.04000000000002</v>
      </c>
    </row>
    <row r="5528" spans="1:10">
      <c r="A5528" s="12" t="s">
        <v>6798</v>
      </c>
      <c r="B5528" s="3">
        <v>45885</v>
      </c>
      <c r="C5528" s="12" t="s">
        <v>232</v>
      </c>
      <c r="D5528" s="12" t="s">
        <v>80</v>
      </c>
      <c r="E5528" s="12" t="s">
        <v>57</v>
      </c>
      <c r="F5528" s="12" t="s">
        <v>62</v>
      </c>
      <c r="G5528" s="12">
        <v>4.0999999999999996</v>
      </c>
      <c r="H5528" s="13">
        <v>309.11</v>
      </c>
      <c r="I5528" s="12" t="s">
        <v>27</v>
      </c>
      <c r="J5528" s="13">
        <v>0</v>
      </c>
    </row>
    <row r="5529" spans="1:10">
      <c r="A5529" s="12" t="s">
        <v>6799</v>
      </c>
      <c r="B5529" s="3">
        <v>45995</v>
      </c>
      <c r="C5529" s="12" t="s">
        <v>1784</v>
      </c>
      <c r="D5529" s="12" t="s">
        <v>90</v>
      </c>
      <c r="E5529" s="12" t="s">
        <v>57</v>
      </c>
      <c r="F5529" s="12" t="s">
        <v>100</v>
      </c>
      <c r="G5529" s="12">
        <v>3</v>
      </c>
      <c r="H5529" s="13">
        <v>222.21</v>
      </c>
      <c r="I5529" s="12" t="s">
        <v>25</v>
      </c>
      <c r="J5529" s="13">
        <v>222.21</v>
      </c>
    </row>
    <row r="5530" spans="1:10">
      <c r="A5530" s="12" t="s">
        <v>6800</v>
      </c>
      <c r="B5530" s="3">
        <v>45828</v>
      </c>
      <c r="C5530" s="12" t="s">
        <v>574</v>
      </c>
      <c r="D5530" s="12" t="s">
        <v>90</v>
      </c>
      <c r="E5530" s="12" t="s">
        <v>57</v>
      </c>
      <c r="F5530" s="12" t="s">
        <v>100</v>
      </c>
      <c r="G5530" s="12">
        <v>3.5</v>
      </c>
      <c r="H5530" s="13">
        <v>166.33</v>
      </c>
      <c r="I5530" s="12" t="s">
        <v>25</v>
      </c>
      <c r="J5530" s="13">
        <v>166.33</v>
      </c>
    </row>
    <row r="5531" spans="1:10">
      <c r="A5531" s="12" t="s">
        <v>6801</v>
      </c>
      <c r="B5531" s="3">
        <v>45661</v>
      </c>
      <c r="C5531" s="12" t="s">
        <v>1050</v>
      </c>
      <c r="D5531" s="12" t="s">
        <v>61</v>
      </c>
      <c r="E5531" s="12" t="s">
        <v>57</v>
      </c>
      <c r="F5531" s="12" t="s">
        <v>70</v>
      </c>
      <c r="G5531" s="12">
        <v>2.1</v>
      </c>
      <c r="H5531" s="13">
        <v>104.05</v>
      </c>
      <c r="I5531" s="12" t="s">
        <v>27</v>
      </c>
      <c r="J5531" s="13">
        <v>0</v>
      </c>
    </row>
    <row r="5532" spans="1:10">
      <c r="A5532" s="12" t="s">
        <v>6802</v>
      </c>
      <c r="B5532" s="3">
        <v>45815</v>
      </c>
      <c r="C5532" s="12" t="s">
        <v>1071</v>
      </c>
      <c r="D5532" s="12" t="s">
        <v>68</v>
      </c>
      <c r="E5532" s="12" t="s">
        <v>57</v>
      </c>
      <c r="F5532" s="12" t="s">
        <v>100</v>
      </c>
      <c r="G5532" s="12">
        <v>2.2999999999999998</v>
      </c>
      <c r="H5532" s="13">
        <v>273.26</v>
      </c>
      <c r="I5532" s="12" t="s">
        <v>25</v>
      </c>
      <c r="J5532" s="13">
        <v>273.26</v>
      </c>
    </row>
    <row r="5533" spans="1:10">
      <c r="A5533" s="12" t="s">
        <v>6803</v>
      </c>
      <c r="B5533" s="3">
        <v>45829</v>
      </c>
      <c r="C5533" s="12" t="s">
        <v>1166</v>
      </c>
      <c r="D5533" s="12" t="s">
        <v>80</v>
      </c>
      <c r="E5533" s="12" t="s">
        <v>57</v>
      </c>
      <c r="F5533" s="12" t="s">
        <v>82</v>
      </c>
      <c r="G5533" s="12">
        <v>4</v>
      </c>
      <c r="H5533" s="13">
        <v>417.18</v>
      </c>
      <c r="I5533" s="12" t="s">
        <v>25</v>
      </c>
      <c r="J5533" s="13">
        <v>417.18</v>
      </c>
    </row>
    <row r="5534" spans="1:10">
      <c r="A5534" s="12" t="s">
        <v>6804</v>
      </c>
      <c r="B5534" s="3">
        <v>45820</v>
      </c>
      <c r="C5534" s="12" t="s">
        <v>2994</v>
      </c>
      <c r="D5534" s="12" t="s">
        <v>90</v>
      </c>
      <c r="E5534" s="12" t="s">
        <v>57</v>
      </c>
      <c r="F5534" s="12" t="s">
        <v>58</v>
      </c>
      <c r="G5534" s="12">
        <v>2.7</v>
      </c>
      <c r="H5534" s="13">
        <v>176.2</v>
      </c>
      <c r="I5534" s="12" t="s">
        <v>26</v>
      </c>
      <c r="J5534" s="13">
        <v>83.58</v>
      </c>
    </row>
    <row r="5535" spans="1:10">
      <c r="A5535" s="12" t="s">
        <v>6805</v>
      </c>
      <c r="B5535" s="3">
        <v>45856</v>
      </c>
      <c r="C5535" s="12" t="s">
        <v>1251</v>
      </c>
      <c r="D5535" s="12" t="s">
        <v>56</v>
      </c>
      <c r="E5535" s="12" t="s">
        <v>69</v>
      </c>
      <c r="F5535" s="12" t="s">
        <v>103</v>
      </c>
      <c r="G5535" s="12">
        <v>1.4</v>
      </c>
      <c r="H5535" s="13">
        <v>148.87</v>
      </c>
      <c r="I5535" s="12" t="s">
        <v>25</v>
      </c>
      <c r="J5535" s="13">
        <v>148.87</v>
      </c>
    </row>
    <row r="5536" spans="1:10">
      <c r="A5536" s="12" t="s">
        <v>6806</v>
      </c>
      <c r="B5536" s="3">
        <v>45994</v>
      </c>
      <c r="C5536" s="12" t="s">
        <v>86</v>
      </c>
      <c r="D5536" s="12" t="s">
        <v>80</v>
      </c>
      <c r="E5536" s="12" t="s">
        <v>76</v>
      </c>
      <c r="F5536" s="12" t="s">
        <v>62</v>
      </c>
      <c r="G5536" s="12">
        <v>2.9</v>
      </c>
      <c r="H5536" s="13">
        <v>405.53</v>
      </c>
      <c r="I5536" s="12" t="s">
        <v>25</v>
      </c>
      <c r="J5536" s="13">
        <v>405.53</v>
      </c>
    </row>
    <row r="5537" spans="1:10">
      <c r="A5537" s="12" t="s">
        <v>6807</v>
      </c>
      <c r="B5537" s="3">
        <v>45988</v>
      </c>
      <c r="C5537" s="12" t="s">
        <v>561</v>
      </c>
      <c r="D5537" s="12" t="s">
        <v>80</v>
      </c>
      <c r="E5537" s="12" t="s">
        <v>57</v>
      </c>
      <c r="F5537" s="12" t="s">
        <v>62</v>
      </c>
      <c r="G5537" s="12">
        <v>4.4000000000000004</v>
      </c>
      <c r="H5537" s="13">
        <v>340.52</v>
      </c>
      <c r="I5537" s="12" t="s">
        <v>27</v>
      </c>
      <c r="J5537" s="13">
        <v>0</v>
      </c>
    </row>
    <row r="5538" spans="1:10">
      <c r="A5538" s="12" t="s">
        <v>6808</v>
      </c>
      <c r="B5538" s="3">
        <v>45707</v>
      </c>
      <c r="C5538" s="12" t="s">
        <v>2440</v>
      </c>
      <c r="D5538" s="12" t="s">
        <v>80</v>
      </c>
      <c r="E5538" s="12" t="s">
        <v>81</v>
      </c>
      <c r="F5538" s="12" t="s">
        <v>100</v>
      </c>
      <c r="G5538" s="12">
        <v>3.2</v>
      </c>
      <c r="H5538" s="13">
        <v>335.1</v>
      </c>
      <c r="I5538" s="12" t="s">
        <v>27</v>
      </c>
      <c r="J5538" s="13">
        <v>0</v>
      </c>
    </row>
    <row r="5539" spans="1:10">
      <c r="A5539" s="12" t="s">
        <v>6809</v>
      </c>
      <c r="B5539" s="3">
        <v>45735</v>
      </c>
      <c r="C5539" s="12" t="s">
        <v>943</v>
      </c>
      <c r="D5539" s="12" t="s">
        <v>80</v>
      </c>
      <c r="E5539" s="12" t="s">
        <v>73</v>
      </c>
      <c r="F5539" s="12" t="s">
        <v>70</v>
      </c>
      <c r="G5539" s="12">
        <v>3.2</v>
      </c>
      <c r="H5539" s="13">
        <v>306.72000000000003</v>
      </c>
      <c r="I5539" s="12" t="s">
        <v>25</v>
      </c>
      <c r="J5539" s="13">
        <v>306.72000000000003</v>
      </c>
    </row>
    <row r="5540" spans="1:10">
      <c r="A5540" s="12" t="s">
        <v>6810</v>
      </c>
      <c r="B5540" s="3">
        <v>45984</v>
      </c>
      <c r="C5540" s="12" t="s">
        <v>133</v>
      </c>
      <c r="D5540" s="12" t="s">
        <v>80</v>
      </c>
      <c r="E5540" s="12" t="s">
        <v>81</v>
      </c>
      <c r="F5540" s="12" t="s">
        <v>100</v>
      </c>
      <c r="G5540" s="12">
        <v>3.2</v>
      </c>
      <c r="H5540" s="13">
        <v>392.26</v>
      </c>
      <c r="I5540" s="12" t="s">
        <v>25</v>
      </c>
      <c r="J5540" s="13">
        <v>392.26</v>
      </c>
    </row>
    <row r="5541" spans="1:10">
      <c r="A5541" s="12" t="s">
        <v>6811</v>
      </c>
      <c r="B5541" s="3">
        <v>45722</v>
      </c>
      <c r="C5541" s="12" t="s">
        <v>3560</v>
      </c>
      <c r="D5541" s="12" t="s">
        <v>80</v>
      </c>
      <c r="E5541" s="12" t="s">
        <v>76</v>
      </c>
      <c r="F5541" s="12" t="s">
        <v>70</v>
      </c>
      <c r="G5541" s="12">
        <v>4.5</v>
      </c>
      <c r="H5541" s="13">
        <v>320.19</v>
      </c>
      <c r="I5541" s="12" t="s">
        <v>26</v>
      </c>
      <c r="J5541" s="13">
        <v>177.81</v>
      </c>
    </row>
    <row r="5542" spans="1:10">
      <c r="A5542" s="12" t="s">
        <v>6812</v>
      </c>
      <c r="B5542" s="3">
        <v>45822</v>
      </c>
      <c r="C5542" s="12" t="s">
        <v>1116</v>
      </c>
      <c r="D5542" s="12" t="s">
        <v>90</v>
      </c>
      <c r="E5542" s="12" t="s">
        <v>76</v>
      </c>
      <c r="F5542" s="12" t="s">
        <v>100</v>
      </c>
      <c r="G5542" s="12">
        <v>5</v>
      </c>
      <c r="H5542" s="13">
        <v>197.09</v>
      </c>
      <c r="I5542" s="12" t="s">
        <v>25</v>
      </c>
      <c r="J5542" s="13">
        <v>197.09</v>
      </c>
    </row>
    <row r="5543" spans="1:10">
      <c r="A5543" s="12" t="s">
        <v>6813</v>
      </c>
      <c r="B5543" s="3">
        <v>45700</v>
      </c>
      <c r="C5543" s="12" t="s">
        <v>3811</v>
      </c>
      <c r="D5543" s="12" t="s">
        <v>65</v>
      </c>
      <c r="E5543" s="12" t="s">
        <v>95</v>
      </c>
      <c r="F5543" s="12" t="s">
        <v>100</v>
      </c>
      <c r="G5543" s="12">
        <v>3.3</v>
      </c>
      <c r="H5543" s="13">
        <v>212.84</v>
      </c>
      <c r="I5543" s="12" t="s">
        <v>25</v>
      </c>
      <c r="J5543" s="13">
        <v>212.84</v>
      </c>
    </row>
    <row r="5544" spans="1:10">
      <c r="A5544" s="12" t="s">
        <v>6814</v>
      </c>
      <c r="B5544" s="3">
        <v>45866</v>
      </c>
      <c r="C5544" s="12" t="s">
        <v>405</v>
      </c>
      <c r="D5544" s="12" t="s">
        <v>68</v>
      </c>
      <c r="E5544" s="12" t="s">
        <v>57</v>
      </c>
      <c r="F5544" s="12" t="s">
        <v>87</v>
      </c>
      <c r="G5544" s="12">
        <v>2.2999999999999998</v>
      </c>
      <c r="H5544" s="13">
        <v>292</v>
      </c>
      <c r="I5544" s="12" t="s">
        <v>25</v>
      </c>
      <c r="J5544" s="13">
        <v>292</v>
      </c>
    </row>
    <row r="5545" spans="1:10">
      <c r="A5545" s="12" t="s">
        <v>6815</v>
      </c>
      <c r="B5545" s="3">
        <v>45785</v>
      </c>
      <c r="C5545" s="12" t="s">
        <v>611</v>
      </c>
      <c r="D5545" s="12" t="s">
        <v>90</v>
      </c>
      <c r="E5545" s="12" t="s">
        <v>69</v>
      </c>
      <c r="F5545" s="12" t="s">
        <v>82</v>
      </c>
      <c r="G5545" s="12">
        <v>1</v>
      </c>
      <c r="H5545" s="13">
        <v>221.49</v>
      </c>
      <c r="I5545" s="12" t="s">
        <v>25</v>
      </c>
      <c r="J5545" s="13">
        <v>221.49</v>
      </c>
    </row>
    <row r="5546" spans="1:10">
      <c r="A5546" s="12" t="s">
        <v>6816</v>
      </c>
      <c r="B5546" s="3">
        <v>46018</v>
      </c>
      <c r="C5546" s="12" t="s">
        <v>3862</v>
      </c>
      <c r="D5546" s="12" t="s">
        <v>90</v>
      </c>
      <c r="E5546" s="12" t="s">
        <v>57</v>
      </c>
      <c r="F5546" s="12" t="s">
        <v>103</v>
      </c>
      <c r="G5546" s="12">
        <v>3.9</v>
      </c>
      <c r="H5546" s="13">
        <v>211.06</v>
      </c>
      <c r="I5546" s="12" t="s">
        <v>25</v>
      </c>
      <c r="J5546" s="13">
        <v>211.06</v>
      </c>
    </row>
    <row r="5547" spans="1:10">
      <c r="A5547" s="12" t="s">
        <v>6817</v>
      </c>
      <c r="B5547" s="3">
        <v>45974</v>
      </c>
      <c r="C5547" s="12" t="s">
        <v>2280</v>
      </c>
      <c r="D5547" s="12" t="s">
        <v>68</v>
      </c>
      <c r="E5547" s="12" t="s">
        <v>57</v>
      </c>
      <c r="F5547" s="12" t="s">
        <v>82</v>
      </c>
      <c r="G5547" s="12">
        <v>3.6</v>
      </c>
      <c r="H5547" s="13">
        <v>255.27</v>
      </c>
      <c r="I5547" s="12" t="s">
        <v>25</v>
      </c>
      <c r="J5547" s="13">
        <v>255.27</v>
      </c>
    </row>
    <row r="5548" spans="1:10">
      <c r="A5548" s="12" t="s">
        <v>6818</v>
      </c>
      <c r="B5548" s="3">
        <v>45729</v>
      </c>
      <c r="C5548" s="12" t="s">
        <v>2407</v>
      </c>
      <c r="D5548" s="12" t="s">
        <v>61</v>
      </c>
      <c r="E5548" s="12" t="s">
        <v>69</v>
      </c>
      <c r="F5548" s="12" t="s">
        <v>82</v>
      </c>
      <c r="G5548" s="12">
        <v>2.8</v>
      </c>
      <c r="H5548" s="13">
        <v>121.19</v>
      </c>
      <c r="I5548" s="12" t="s">
        <v>25</v>
      </c>
      <c r="J5548" s="13">
        <v>121.19</v>
      </c>
    </row>
    <row r="5549" spans="1:10">
      <c r="A5549" s="12" t="s">
        <v>6819</v>
      </c>
      <c r="B5549" s="3">
        <v>45956</v>
      </c>
      <c r="C5549" s="12" t="s">
        <v>3102</v>
      </c>
      <c r="D5549" s="12" t="s">
        <v>56</v>
      </c>
      <c r="E5549" s="12" t="s">
        <v>57</v>
      </c>
      <c r="F5549" s="12" t="s">
        <v>103</v>
      </c>
      <c r="G5549" s="12">
        <v>3</v>
      </c>
      <c r="H5549" s="13">
        <v>130.76</v>
      </c>
      <c r="I5549" s="12" t="s">
        <v>25</v>
      </c>
      <c r="J5549" s="13">
        <v>130.76</v>
      </c>
    </row>
    <row r="5550" spans="1:10">
      <c r="A5550" s="12" t="s">
        <v>6820</v>
      </c>
      <c r="B5550" s="3">
        <v>45942</v>
      </c>
      <c r="C5550" s="12" t="s">
        <v>1760</v>
      </c>
      <c r="D5550" s="12" t="s">
        <v>68</v>
      </c>
      <c r="E5550" s="12" t="s">
        <v>95</v>
      </c>
      <c r="F5550" s="12" t="s">
        <v>103</v>
      </c>
      <c r="G5550" s="12">
        <v>2.2999999999999998</v>
      </c>
      <c r="H5550" s="13">
        <v>332.6</v>
      </c>
      <c r="I5550" s="12" t="s">
        <v>25</v>
      </c>
      <c r="J5550" s="13">
        <v>332.6</v>
      </c>
    </row>
    <row r="5551" spans="1:10">
      <c r="A5551" s="12" t="s">
        <v>6821</v>
      </c>
      <c r="B5551" s="3">
        <v>45753</v>
      </c>
      <c r="C5551" s="12" t="s">
        <v>1075</v>
      </c>
      <c r="D5551" s="12" t="s">
        <v>61</v>
      </c>
      <c r="E5551" s="12" t="s">
        <v>76</v>
      </c>
      <c r="F5551" s="12" t="s">
        <v>103</v>
      </c>
      <c r="G5551" s="12">
        <v>3.7</v>
      </c>
      <c r="H5551" s="13">
        <v>119.31</v>
      </c>
      <c r="I5551" s="12" t="s">
        <v>27</v>
      </c>
      <c r="J5551" s="13">
        <v>0</v>
      </c>
    </row>
    <row r="5552" spans="1:10">
      <c r="A5552" s="12" t="s">
        <v>6822</v>
      </c>
      <c r="B5552" s="3">
        <v>45944</v>
      </c>
      <c r="C5552" s="12" t="s">
        <v>706</v>
      </c>
      <c r="D5552" s="12" t="s">
        <v>90</v>
      </c>
      <c r="E5552" s="12" t="s">
        <v>57</v>
      </c>
      <c r="F5552" s="12" t="s">
        <v>100</v>
      </c>
      <c r="G5552" s="12">
        <v>2.9</v>
      </c>
      <c r="H5552" s="13">
        <v>168.44</v>
      </c>
      <c r="I5552" s="12" t="s">
        <v>25</v>
      </c>
      <c r="J5552" s="13">
        <v>168.44</v>
      </c>
    </row>
    <row r="5553" spans="1:10">
      <c r="A5553" s="12" t="s">
        <v>6823</v>
      </c>
      <c r="B5553" s="3">
        <v>45787</v>
      </c>
      <c r="C5553" s="12" t="s">
        <v>211</v>
      </c>
      <c r="D5553" s="12" t="s">
        <v>90</v>
      </c>
      <c r="E5553" s="12" t="s">
        <v>57</v>
      </c>
      <c r="F5553" s="12" t="s">
        <v>77</v>
      </c>
      <c r="G5553" s="12">
        <v>3.7</v>
      </c>
      <c r="H5553" s="13">
        <v>209.05</v>
      </c>
      <c r="I5553" s="12" t="s">
        <v>26</v>
      </c>
      <c r="J5553" s="13">
        <v>68.45</v>
      </c>
    </row>
    <row r="5554" spans="1:10">
      <c r="A5554" s="12" t="s">
        <v>6824</v>
      </c>
      <c r="B5554" s="3">
        <v>45863</v>
      </c>
      <c r="C5554" s="12" t="s">
        <v>4451</v>
      </c>
      <c r="D5554" s="12" t="s">
        <v>61</v>
      </c>
      <c r="E5554" s="12" t="s">
        <v>95</v>
      </c>
      <c r="F5554" s="12" t="s">
        <v>62</v>
      </c>
      <c r="G5554" s="12">
        <v>2.5</v>
      </c>
      <c r="H5554" s="13">
        <v>111.85</v>
      </c>
      <c r="I5554" s="12" t="s">
        <v>25</v>
      </c>
      <c r="J5554" s="13">
        <v>111.85</v>
      </c>
    </row>
    <row r="5555" spans="1:10">
      <c r="A5555" s="12" t="s">
        <v>6825</v>
      </c>
      <c r="B5555" s="3">
        <v>45711</v>
      </c>
      <c r="C5555" s="12" t="s">
        <v>1407</v>
      </c>
      <c r="D5555" s="12" t="s">
        <v>68</v>
      </c>
      <c r="E5555" s="12" t="s">
        <v>81</v>
      </c>
      <c r="F5555" s="12" t="s">
        <v>103</v>
      </c>
      <c r="G5555" s="12">
        <v>3.3</v>
      </c>
      <c r="H5555" s="13">
        <v>304.99</v>
      </c>
      <c r="I5555" s="12" t="s">
        <v>25</v>
      </c>
      <c r="J5555" s="13">
        <v>304.99</v>
      </c>
    </row>
    <row r="5556" spans="1:10">
      <c r="A5556" s="12" t="s">
        <v>6826</v>
      </c>
      <c r="B5556" s="3">
        <v>45791</v>
      </c>
      <c r="C5556" s="12" t="s">
        <v>1928</v>
      </c>
      <c r="D5556" s="12" t="s">
        <v>56</v>
      </c>
      <c r="E5556" s="12" t="s">
        <v>81</v>
      </c>
      <c r="F5556" s="12" t="s">
        <v>77</v>
      </c>
      <c r="G5556" s="12">
        <v>3.2</v>
      </c>
      <c r="H5556" s="13">
        <v>141.49</v>
      </c>
      <c r="I5556" s="12" t="s">
        <v>25</v>
      </c>
      <c r="J5556" s="13">
        <v>141.49</v>
      </c>
    </row>
    <row r="5557" spans="1:10">
      <c r="A5557" s="12" t="s">
        <v>6827</v>
      </c>
      <c r="B5557" s="3">
        <v>46007</v>
      </c>
      <c r="C5557" s="12" t="s">
        <v>979</v>
      </c>
      <c r="D5557" s="12" t="s">
        <v>80</v>
      </c>
      <c r="E5557" s="12" t="s">
        <v>73</v>
      </c>
      <c r="F5557" s="12" t="s">
        <v>87</v>
      </c>
      <c r="G5557" s="12">
        <v>3</v>
      </c>
      <c r="H5557" s="13">
        <v>356.88</v>
      </c>
      <c r="I5557" s="12" t="s">
        <v>25</v>
      </c>
      <c r="J5557" s="13">
        <v>356.88</v>
      </c>
    </row>
    <row r="5558" spans="1:10">
      <c r="A5558" s="12" t="s">
        <v>6828</v>
      </c>
      <c r="B5558" s="3">
        <v>45931</v>
      </c>
      <c r="C5558" s="12" t="s">
        <v>2247</v>
      </c>
      <c r="D5558" s="12" t="s">
        <v>61</v>
      </c>
      <c r="E5558" s="12" t="s">
        <v>95</v>
      </c>
      <c r="F5558" s="12" t="s">
        <v>62</v>
      </c>
      <c r="G5558" s="12">
        <v>3.2</v>
      </c>
      <c r="H5558" s="13">
        <v>98.08</v>
      </c>
      <c r="I5558" s="12" t="s">
        <v>25</v>
      </c>
      <c r="J5558" s="13">
        <v>98.08</v>
      </c>
    </row>
    <row r="5559" spans="1:10">
      <c r="A5559" s="12" t="s">
        <v>6829</v>
      </c>
      <c r="B5559" s="3">
        <v>45681</v>
      </c>
      <c r="C5559" s="12" t="s">
        <v>809</v>
      </c>
      <c r="D5559" s="12" t="s">
        <v>61</v>
      </c>
      <c r="E5559" s="12" t="s">
        <v>69</v>
      </c>
      <c r="F5559" s="12" t="s">
        <v>100</v>
      </c>
      <c r="G5559" s="12">
        <v>4.3</v>
      </c>
      <c r="H5559" s="13">
        <v>106.98</v>
      </c>
      <c r="I5559" s="12" t="s">
        <v>25</v>
      </c>
      <c r="J5559" s="13">
        <v>106.98</v>
      </c>
    </row>
    <row r="5560" spans="1:10">
      <c r="A5560" s="12" t="s">
        <v>6830</v>
      </c>
      <c r="B5560" s="3">
        <v>45748</v>
      </c>
      <c r="C5560" s="12" t="s">
        <v>1037</v>
      </c>
      <c r="D5560" s="12" t="s">
        <v>68</v>
      </c>
      <c r="E5560" s="12" t="s">
        <v>95</v>
      </c>
      <c r="F5560" s="12" t="s">
        <v>103</v>
      </c>
      <c r="G5560" s="12">
        <v>2.5</v>
      </c>
      <c r="H5560" s="13">
        <v>317.76</v>
      </c>
      <c r="I5560" s="12" t="s">
        <v>25</v>
      </c>
      <c r="J5560" s="13">
        <v>317.76</v>
      </c>
    </row>
    <row r="5561" spans="1:10">
      <c r="A5561" s="12" t="s">
        <v>6831</v>
      </c>
      <c r="B5561" s="3">
        <v>45856</v>
      </c>
      <c r="C5561" s="12" t="s">
        <v>1700</v>
      </c>
      <c r="D5561" s="12" t="s">
        <v>80</v>
      </c>
      <c r="E5561" s="12" t="s">
        <v>69</v>
      </c>
      <c r="F5561" s="12" t="s">
        <v>77</v>
      </c>
      <c r="G5561" s="12">
        <v>5.2</v>
      </c>
      <c r="H5561" s="13">
        <v>396.35</v>
      </c>
      <c r="I5561" s="12" t="s">
        <v>25</v>
      </c>
      <c r="J5561" s="13">
        <v>396.35</v>
      </c>
    </row>
    <row r="5562" spans="1:10">
      <c r="A5562" s="12" t="s">
        <v>6832</v>
      </c>
      <c r="B5562" s="3">
        <v>45907</v>
      </c>
      <c r="C5562" s="12" t="s">
        <v>4423</v>
      </c>
      <c r="D5562" s="12" t="s">
        <v>80</v>
      </c>
      <c r="E5562" s="12" t="s">
        <v>95</v>
      </c>
      <c r="F5562" s="12" t="s">
        <v>82</v>
      </c>
      <c r="G5562" s="12">
        <v>1.6</v>
      </c>
      <c r="H5562" s="13">
        <v>309.58999999999997</v>
      </c>
      <c r="I5562" s="12" t="s">
        <v>25</v>
      </c>
      <c r="J5562" s="13">
        <v>309.58999999999997</v>
      </c>
    </row>
    <row r="5563" spans="1:10">
      <c r="A5563" s="12" t="s">
        <v>6833</v>
      </c>
      <c r="B5563" s="3">
        <v>45954</v>
      </c>
      <c r="C5563" s="12" t="s">
        <v>617</v>
      </c>
      <c r="D5563" s="12" t="s">
        <v>56</v>
      </c>
      <c r="E5563" s="12" t="s">
        <v>81</v>
      </c>
      <c r="F5563" s="12" t="s">
        <v>62</v>
      </c>
      <c r="G5563" s="12">
        <v>3.9</v>
      </c>
      <c r="H5563" s="13">
        <v>119.06</v>
      </c>
      <c r="I5563" s="12" t="s">
        <v>26</v>
      </c>
      <c r="J5563" s="13">
        <v>91.51</v>
      </c>
    </row>
    <row r="5564" spans="1:10">
      <c r="A5564" s="12" t="s">
        <v>6834</v>
      </c>
      <c r="B5564" s="3">
        <v>45948</v>
      </c>
      <c r="C5564" s="12" t="s">
        <v>1296</v>
      </c>
      <c r="D5564" s="12" t="s">
        <v>80</v>
      </c>
      <c r="E5564" s="12" t="s">
        <v>69</v>
      </c>
      <c r="F5564" s="12" t="s">
        <v>100</v>
      </c>
      <c r="G5564" s="12">
        <v>3.7</v>
      </c>
      <c r="H5564" s="13">
        <v>328.17</v>
      </c>
      <c r="I5564" s="12" t="s">
        <v>25</v>
      </c>
      <c r="J5564" s="13">
        <v>328.17</v>
      </c>
    </row>
    <row r="5565" spans="1:10">
      <c r="A5565" s="12" t="s">
        <v>6835</v>
      </c>
      <c r="B5565" s="3">
        <v>46021</v>
      </c>
      <c r="C5565" s="12" t="s">
        <v>1449</v>
      </c>
      <c r="D5565" s="12" t="s">
        <v>80</v>
      </c>
      <c r="E5565" s="12" t="s">
        <v>76</v>
      </c>
      <c r="F5565" s="12" t="s">
        <v>103</v>
      </c>
      <c r="G5565" s="12">
        <v>2.7</v>
      </c>
      <c r="H5565" s="13">
        <v>353.69</v>
      </c>
      <c r="I5565" s="12" t="s">
        <v>25</v>
      </c>
      <c r="J5565" s="13">
        <v>353.69</v>
      </c>
    </row>
    <row r="5566" spans="1:10">
      <c r="A5566" s="12" t="s">
        <v>6836</v>
      </c>
      <c r="B5566" s="3">
        <v>45884</v>
      </c>
      <c r="C5566" s="12" t="s">
        <v>584</v>
      </c>
      <c r="D5566" s="12" t="s">
        <v>80</v>
      </c>
      <c r="E5566" s="12" t="s">
        <v>76</v>
      </c>
      <c r="F5566" s="12" t="s">
        <v>77</v>
      </c>
      <c r="G5566" s="12">
        <v>2.2000000000000002</v>
      </c>
      <c r="H5566" s="13">
        <v>338.92</v>
      </c>
      <c r="I5566" s="12" t="s">
        <v>26</v>
      </c>
      <c r="J5566" s="13">
        <v>207.06</v>
      </c>
    </row>
    <row r="5567" spans="1:10">
      <c r="A5567" s="12" t="s">
        <v>6837</v>
      </c>
      <c r="B5567" s="3">
        <v>45960</v>
      </c>
      <c r="C5567" s="12" t="s">
        <v>282</v>
      </c>
      <c r="D5567" s="12" t="s">
        <v>80</v>
      </c>
      <c r="E5567" s="12" t="s">
        <v>57</v>
      </c>
      <c r="F5567" s="12" t="s">
        <v>82</v>
      </c>
      <c r="G5567" s="12">
        <v>3.7</v>
      </c>
      <c r="H5567" s="13">
        <v>330.75</v>
      </c>
      <c r="I5567" s="12" t="s">
        <v>25</v>
      </c>
      <c r="J5567" s="13">
        <v>330.75</v>
      </c>
    </row>
    <row r="5568" spans="1:10">
      <c r="A5568" s="12" t="s">
        <v>6838</v>
      </c>
      <c r="B5568" s="3">
        <v>45787</v>
      </c>
      <c r="C5568" s="12" t="s">
        <v>895</v>
      </c>
      <c r="D5568" s="12" t="s">
        <v>61</v>
      </c>
      <c r="E5568" s="12" t="s">
        <v>76</v>
      </c>
      <c r="F5568" s="12" t="s">
        <v>100</v>
      </c>
      <c r="G5568" s="12">
        <v>4.5999999999999996</v>
      </c>
      <c r="H5568" s="13">
        <v>127.3</v>
      </c>
      <c r="I5568" s="12" t="s">
        <v>25</v>
      </c>
      <c r="J5568" s="13">
        <v>127.3</v>
      </c>
    </row>
    <row r="5569" spans="1:10">
      <c r="A5569" s="12" t="s">
        <v>6839</v>
      </c>
      <c r="B5569" s="3">
        <v>45739</v>
      </c>
      <c r="C5569" s="12" t="s">
        <v>205</v>
      </c>
      <c r="D5569" s="12" t="s">
        <v>61</v>
      </c>
      <c r="E5569" s="12" t="s">
        <v>81</v>
      </c>
      <c r="F5569" s="12" t="s">
        <v>87</v>
      </c>
      <c r="G5569" s="12">
        <v>3.3</v>
      </c>
      <c r="H5569" s="13">
        <v>126.7</v>
      </c>
      <c r="I5569" s="12" t="s">
        <v>25</v>
      </c>
      <c r="J5569" s="13">
        <v>126.7</v>
      </c>
    </row>
    <row r="5570" spans="1:10">
      <c r="A5570" s="12" t="s">
        <v>6840</v>
      </c>
      <c r="B5570" s="3">
        <v>45707</v>
      </c>
      <c r="C5570" s="12" t="s">
        <v>2211</v>
      </c>
      <c r="D5570" s="12" t="s">
        <v>68</v>
      </c>
      <c r="E5570" s="12" t="s">
        <v>73</v>
      </c>
      <c r="F5570" s="12" t="s">
        <v>82</v>
      </c>
      <c r="G5570" s="12">
        <v>4.4000000000000004</v>
      </c>
      <c r="H5570" s="13">
        <v>266.7</v>
      </c>
      <c r="I5570" s="12" t="s">
        <v>25</v>
      </c>
      <c r="J5570" s="13">
        <v>266.7</v>
      </c>
    </row>
    <row r="5571" spans="1:10">
      <c r="A5571" s="12" t="s">
        <v>6841</v>
      </c>
      <c r="B5571" s="3">
        <v>45822</v>
      </c>
      <c r="C5571" s="12" t="s">
        <v>3348</v>
      </c>
      <c r="D5571" s="12" t="s">
        <v>90</v>
      </c>
      <c r="E5571" s="12" t="s">
        <v>81</v>
      </c>
      <c r="F5571" s="12" t="s">
        <v>77</v>
      </c>
      <c r="G5571" s="12">
        <v>3.3</v>
      </c>
      <c r="H5571" s="13">
        <v>198.41</v>
      </c>
      <c r="I5571" s="12" t="s">
        <v>27</v>
      </c>
      <c r="J5571" s="13">
        <v>0</v>
      </c>
    </row>
    <row r="5572" spans="1:10">
      <c r="A5572" s="12" t="s">
        <v>6842</v>
      </c>
      <c r="B5572" s="3">
        <v>45926</v>
      </c>
      <c r="C5572" s="12" t="s">
        <v>716</v>
      </c>
      <c r="D5572" s="12" t="s">
        <v>65</v>
      </c>
      <c r="E5572" s="12" t="s">
        <v>69</v>
      </c>
      <c r="F5572" s="12" t="s">
        <v>70</v>
      </c>
      <c r="G5572" s="12">
        <v>2.8</v>
      </c>
      <c r="H5572" s="13">
        <v>223.86</v>
      </c>
      <c r="I5572" s="12" t="s">
        <v>27</v>
      </c>
      <c r="J5572" s="13">
        <v>0</v>
      </c>
    </row>
    <row r="5573" spans="1:10">
      <c r="A5573" s="12" t="s">
        <v>6843</v>
      </c>
      <c r="B5573" s="3">
        <v>45941</v>
      </c>
      <c r="C5573" s="12" t="s">
        <v>1449</v>
      </c>
      <c r="D5573" s="12" t="s">
        <v>68</v>
      </c>
      <c r="E5573" s="12" t="s">
        <v>73</v>
      </c>
      <c r="F5573" s="12" t="s">
        <v>87</v>
      </c>
      <c r="G5573" s="12">
        <v>3.5</v>
      </c>
      <c r="H5573" s="13">
        <v>309</v>
      </c>
      <c r="I5573" s="12" t="s">
        <v>25</v>
      </c>
      <c r="J5573" s="13">
        <v>309</v>
      </c>
    </row>
    <row r="5574" spans="1:10">
      <c r="A5574" s="12" t="s">
        <v>6844</v>
      </c>
      <c r="B5574" s="3">
        <v>45927</v>
      </c>
      <c r="C5574" s="12" t="s">
        <v>322</v>
      </c>
      <c r="D5574" s="12" t="s">
        <v>61</v>
      </c>
      <c r="E5574" s="12" t="s">
        <v>76</v>
      </c>
      <c r="F5574" s="12" t="s">
        <v>87</v>
      </c>
      <c r="G5574" s="12">
        <v>3</v>
      </c>
      <c r="H5574" s="13">
        <v>106.29</v>
      </c>
      <c r="I5574" s="12" t="s">
        <v>25</v>
      </c>
      <c r="J5574" s="13">
        <v>106.29</v>
      </c>
    </row>
    <row r="5575" spans="1:10">
      <c r="A5575" s="12" t="s">
        <v>6845</v>
      </c>
      <c r="B5575" s="3">
        <v>45933</v>
      </c>
      <c r="C5575" s="12" t="s">
        <v>286</v>
      </c>
      <c r="D5575" s="12" t="s">
        <v>61</v>
      </c>
      <c r="E5575" s="12" t="s">
        <v>57</v>
      </c>
      <c r="F5575" s="12" t="s">
        <v>58</v>
      </c>
      <c r="G5575" s="12">
        <v>3</v>
      </c>
      <c r="H5575" s="13">
        <v>117.74</v>
      </c>
      <c r="I5575" s="12" t="s">
        <v>26</v>
      </c>
      <c r="J5575" s="13">
        <v>75.75</v>
      </c>
    </row>
    <row r="5576" spans="1:10">
      <c r="A5576" s="12" t="s">
        <v>6846</v>
      </c>
      <c r="B5576" s="3">
        <v>45979</v>
      </c>
      <c r="C5576" s="12" t="s">
        <v>2061</v>
      </c>
      <c r="D5576" s="12" t="s">
        <v>56</v>
      </c>
      <c r="E5576" s="12" t="s">
        <v>69</v>
      </c>
      <c r="F5576" s="12" t="s">
        <v>87</v>
      </c>
      <c r="G5576" s="12">
        <v>2.7</v>
      </c>
      <c r="H5576" s="13">
        <v>143.82</v>
      </c>
      <c r="I5576" s="12" t="s">
        <v>25</v>
      </c>
      <c r="J5576" s="13">
        <v>143.82</v>
      </c>
    </row>
    <row r="5577" spans="1:10">
      <c r="A5577" s="12" t="s">
        <v>6847</v>
      </c>
      <c r="B5577" s="3">
        <v>45875</v>
      </c>
      <c r="C5577" s="12" t="s">
        <v>502</v>
      </c>
      <c r="D5577" s="12" t="s">
        <v>80</v>
      </c>
      <c r="E5577" s="12" t="s">
        <v>69</v>
      </c>
      <c r="F5577" s="12" t="s">
        <v>103</v>
      </c>
      <c r="G5577" s="12">
        <v>3.1</v>
      </c>
      <c r="H5577" s="13">
        <v>322.62</v>
      </c>
      <c r="I5577" s="12" t="s">
        <v>25</v>
      </c>
      <c r="J5577" s="13">
        <v>322.62</v>
      </c>
    </row>
    <row r="5578" spans="1:10">
      <c r="A5578" s="12" t="s">
        <v>6848</v>
      </c>
      <c r="B5578" s="3">
        <v>45897</v>
      </c>
      <c r="C5578" s="12" t="s">
        <v>5581</v>
      </c>
      <c r="D5578" s="12" t="s">
        <v>80</v>
      </c>
      <c r="E5578" s="12" t="s">
        <v>57</v>
      </c>
      <c r="F5578" s="12" t="s">
        <v>103</v>
      </c>
      <c r="G5578" s="12">
        <v>3.5</v>
      </c>
      <c r="H5578" s="13">
        <v>340.18</v>
      </c>
      <c r="I5578" s="12" t="s">
        <v>27</v>
      </c>
      <c r="J5578" s="13">
        <v>0</v>
      </c>
    </row>
    <row r="5579" spans="1:10">
      <c r="A5579" s="12" t="s">
        <v>6849</v>
      </c>
      <c r="B5579" s="3">
        <v>45692</v>
      </c>
      <c r="C5579" s="12" t="s">
        <v>1582</v>
      </c>
      <c r="D5579" s="12" t="s">
        <v>61</v>
      </c>
      <c r="E5579" s="12" t="s">
        <v>76</v>
      </c>
      <c r="F5579" s="12" t="s">
        <v>58</v>
      </c>
      <c r="G5579" s="12">
        <v>3.5</v>
      </c>
      <c r="H5579" s="13">
        <v>93.6</v>
      </c>
      <c r="I5579" s="12" t="s">
        <v>26</v>
      </c>
      <c r="J5579" s="13">
        <v>73.650000000000006</v>
      </c>
    </row>
    <row r="5580" spans="1:10">
      <c r="A5580" s="12" t="s">
        <v>6850</v>
      </c>
      <c r="B5580" s="3">
        <v>45890</v>
      </c>
      <c r="C5580" s="12" t="s">
        <v>3562</v>
      </c>
      <c r="D5580" s="12" t="s">
        <v>61</v>
      </c>
      <c r="E5580" s="12" t="s">
        <v>81</v>
      </c>
      <c r="F5580" s="12" t="s">
        <v>103</v>
      </c>
      <c r="G5580" s="12">
        <v>3.7</v>
      </c>
      <c r="H5580" s="13">
        <v>105.37</v>
      </c>
      <c r="I5580" s="12" t="s">
        <v>26</v>
      </c>
      <c r="J5580" s="13">
        <v>36.119999999999997</v>
      </c>
    </row>
    <row r="5581" spans="1:10">
      <c r="A5581" s="12" t="s">
        <v>6851</v>
      </c>
      <c r="B5581" s="3">
        <v>45944</v>
      </c>
      <c r="C5581" s="12" t="s">
        <v>367</v>
      </c>
      <c r="D5581" s="12" t="s">
        <v>65</v>
      </c>
      <c r="E5581" s="12" t="s">
        <v>95</v>
      </c>
      <c r="F5581" s="12" t="s">
        <v>100</v>
      </c>
      <c r="G5581" s="12">
        <v>1.8</v>
      </c>
      <c r="H5581" s="13">
        <v>215.38</v>
      </c>
      <c r="I5581" s="12" t="s">
        <v>25</v>
      </c>
      <c r="J5581" s="13">
        <v>215.38</v>
      </c>
    </row>
    <row r="5582" spans="1:10">
      <c r="A5582" s="12" t="s">
        <v>6852</v>
      </c>
      <c r="B5582" s="3">
        <v>45857</v>
      </c>
      <c r="C5582" s="12" t="s">
        <v>1193</v>
      </c>
      <c r="D5582" s="12" t="s">
        <v>61</v>
      </c>
      <c r="E5582" s="12" t="s">
        <v>73</v>
      </c>
      <c r="F5582" s="12" t="s">
        <v>58</v>
      </c>
      <c r="G5582" s="12">
        <v>2.6</v>
      </c>
      <c r="H5582" s="13">
        <v>105.97</v>
      </c>
      <c r="I5582" s="12" t="s">
        <v>25</v>
      </c>
      <c r="J5582" s="13">
        <v>105.97</v>
      </c>
    </row>
    <row r="5583" spans="1:10">
      <c r="A5583" s="12" t="s">
        <v>6853</v>
      </c>
      <c r="B5583" s="3">
        <v>45685</v>
      </c>
      <c r="C5583" s="12" t="s">
        <v>3787</v>
      </c>
      <c r="D5583" s="12" t="s">
        <v>80</v>
      </c>
      <c r="E5583" s="12" t="s">
        <v>69</v>
      </c>
      <c r="F5583" s="12" t="s">
        <v>100</v>
      </c>
      <c r="G5583" s="12">
        <v>2.4</v>
      </c>
      <c r="H5583" s="13">
        <v>341.53</v>
      </c>
      <c r="I5583" s="12" t="s">
        <v>26</v>
      </c>
      <c r="J5583" s="13">
        <v>188.69</v>
      </c>
    </row>
    <row r="5584" spans="1:10">
      <c r="A5584" s="12" t="s">
        <v>6854</v>
      </c>
      <c r="B5584" s="3">
        <v>45891</v>
      </c>
      <c r="C5584" s="12" t="s">
        <v>1455</v>
      </c>
      <c r="D5584" s="12" t="s">
        <v>61</v>
      </c>
      <c r="E5584" s="12" t="s">
        <v>81</v>
      </c>
      <c r="F5584" s="12" t="s">
        <v>100</v>
      </c>
      <c r="G5584" s="12">
        <v>2.9</v>
      </c>
      <c r="H5584" s="13">
        <v>118.43</v>
      </c>
      <c r="I5584" s="12" t="s">
        <v>26</v>
      </c>
      <c r="J5584" s="13">
        <v>36.53</v>
      </c>
    </row>
    <row r="5585" spans="1:10">
      <c r="A5585" s="12" t="s">
        <v>6855</v>
      </c>
      <c r="B5585" s="3">
        <v>45880</v>
      </c>
      <c r="C5585" s="12" t="s">
        <v>4947</v>
      </c>
      <c r="D5585" s="12" t="s">
        <v>80</v>
      </c>
      <c r="E5585" s="12" t="s">
        <v>73</v>
      </c>
      <c r="F5585" s="12" t="s">
        <v>87</v>
      </c>
      <c r="G5585" s="12">
        <v>4.3</v>
      </c>
      <c r="H5585" s="13">
        <v>340.39</v>
      </c>
      <c r="I5585" s="12" t="s">
        <v>27</v>
      </c>
      <c r="J5585" s="13">
        <v>0</v>
      </c>
    </row>
    <row r="5586" spans="1:10">
      <c r="A5586" s="12" t="s">
        <v>6856</v>
      </c>
      <c r="B5586" s="3">
        <v>45942</v>
      </c>
      <c r="C5586" s="12" t="s">
        <v>1061</v>
      </c>
      <c r="D5586" s="12" t="s">
        <v>68</v>
      </c>
      <c r="E5586" s="12" t="s">
        <v>69</v>
      </c>
      <c r="F5586" s="12" t="s">
        <v>87</v>
      </c>
      <c r="G5586" s="12">
        <v>2.8</v>
      </c>
      <c r="H5586" s="13">
        <v>283.08999999999997</v>
      </c>
      <c r="I5586" s="12" t="s">
        <v>25</v>
      </c>
      <c r="J5586" s="13">
        <v>283.08999999999997</v>
      </c>
    </row>
    <row r="5587" spans="1:10">
      <c r="A5587" s="12" t="s">
        <v>6857</v>
      </c>
      <c r="B5587" s="3">
        <v>45957</v>
      </c>
      <c r="C5587" s="12" t="s">
        <v>147</v>
      </c>
      <c r="D5587" s="12" t="s">
        <v>80</v>
      </c>
      <c r="E5587" s="12" t="s">
        <v>73</v>
      </c>
      <c r="F5587" s="12" t="s">
        <v>82</v>
      </c>
      <c r="G5587" s="12">
        <v>2.5</v>
      </c>
      <c r="H5587" s="13">
        <v>305.39999999999998</v>
      </c>
      <c r="I5587" s="12" t="s">
        <v>25</v>
      </c>
      <c r="J5587" s="13">
        <v>305.39999999999998</v>
      </c>
    </row>
    <row r="5588" spans="1:10">
      <c r="A5588" s="12" t="s">
        <v>6858</v>
      </c>
      <c r="B5588" s="3">
        <v>45825</v>
      </c>
      <c r="C5588" s="12" t="s">
        <v>75</v>
      </c>
      <c r="D5588" s="12" t="s">
        <v>80</v>
      </c>
      <c r="E5588" s="12" t="s">
        <v>76</v>
      </c>
      <c r="F5588" s="12" t="s">
        <v>103</v>
      </c>
      <c r="G5588" s="12">
        <v>1.5</v>
      </c>
      <c r="H5588" s="13">
        <v>359.73</v>
      </c>
      <c r="I5588" s="12" t="s">
        <v>25</v>
      </c>
      <c r="J5588" s="13">
        <v>359.73</v>
      </c>
    </row>
    <row r="5589" spans="1:10">
      <c r="A5589" s="12" t="s">
        <v>6859</v>
      </c>
      <c r="B5589" s="3">
        <v>46011</v>
      </c>
      <c r="C5589" s="12" t="s">
        <v>282</v>
      </c>
      <c r="D5589" s="12" t="s">
        <v>68</v>
      </c>
      <c r="E5589" s="12" t="s">
        <v>95</v>
      </c>
      <c r="F5589" s="12" t="s">
        <v>82</v>
      </c>
      <c r="G5589" s="12">
        <v>3.3</v>
      </c>
      <c r="H5589" s="13">
        <v>334.23</v>
      </c>
      <c r="I5589" s="12" t="s">
        <v>25</v>
      </c>
      <c r="J5589" s="13">
        <v>334.23</v>
      </c>
    </row>
    <row r="5590" spans="1:10">
      <c r="A5590" s="12" t="s">
        <v>6860</v>
      </c>
      <c r="B5590" s="3">
        <v>45694</v>
      </c>
      <c r="C5590" s="12" t="s">
        <v>224</v>
      </c>
      <c r="D5590" s="12" t="s">
        <v>61</v>
      </c>
      <c r="E5590" s="12" t="s">
        <v>76</v>
      </c>
      <c r="F5590" s="12" t="s">
        <v>58</v>
      </c>
      <c r="G5590" s="12">
        <v>2.2000000000000002</v>
      </c>
      <c r="H5590" s="13">
        <v>106.48</v>
      </c>
      <c r="I5590" s="12" t="s">
        <v>25</v>
      </c>
      <c r="J5590" s="13">
        <v>106.48</v>
      </c>
    </row>
    <row r="5591" spans="1:10">
      <c r="A5591" s="12" t="s">
        <v>6861</v>
      </c>
      <c r="B5591" s="3">
        <v>45932</v>
      </c>
      <c r="C5591" s="12" t="s">
        <v>1724</v>
      </c>
      <c r="D5591" s="12" t="s">
        <v>68</v>
      </c>
      <c r="E5591" s="12" t="s">
        <v>73</v>
      </c>
      <c r="F5591" s="12" t="s">
        <v>82</v>
      </c>
      <c r="G5591" s="12">
        <v>2.2000000000000002</v>
      </c>
      <c r="H5591" s="13">
        <v>246.53</v>
      </c>
      <c r="I5591" s="12" t="s">
        <v>25</v>
      </c>
      <c r="J5591" s="13">
        <v>246.53</v>
      </c>
    </row>
    <row r="5592" spans="1:10">
      <c r="A5592" s="12" t="s">
        <v>6862</v>
      </c>
      <c r="B5592" s="3">
        <v>45747</v>
      </c>
      <c r="C5592" s="12" t="s">
        <v>2677</v>
      </c>
      <c r="D5592" s="12" t="s">
        <v>65</v>
      </c>
      <c r="E5592" s="12" t="s">
        <v>73</v>
      </c>
      <c r="F5592" s="12" t="s">
        <v>70</v>
      </c>
      <c r="G5592" s="12">
        <v>2.4</v>
      </c>
      <c r="H5592" s="13">
        <v>192.99</v>
      </c>
      <c r="I5592" s="12" t="s">
        <v>26</v>
      </c>
      <c r="J5592" s="13">
        <v>124.3</v>
      </c>
    </row>
    <row r="5593" spans="1:10">
      <c r="A5593" s="12" t="s">
        <v>6863</v>
      </c>
      <c r="B5593" s="3">
        <v>45668</v>
      </c>
      <c r="C5593" s="12" t="s">
        <v>1180</v>
      </c>
      <c r="D5593" s="12" t="s">
        <v>61</v>
      </c>
      <c r="E5593" s="12" t="s">
        <v>81</v>
      </c>
      <c r="F5593" s="12" t="s">
        <v>87</v>
      </c>
      <c r="G5593" s="12">
        <v>3.9</v>
      </c>
      <c r="H5593" s="13">
        <v>107.19</v>
      </c>
      <c r="I5593" s="12" t="s">
        <v>26</v>
      </c>
      <c r="J5593" s="13">
        <v>31.96</v>
      </c>
    </row>
    <row r="5594" spans="1:10">
      <c r="A5594" s="12" t="s">
        <v>6864</v>
      </c>
      <c r="B5594" s="3">
        <v>45912</v>
      </c>
      <c r="C5594" s="12" t="s">
        <v>1840</v>
      </c>
      <c r="D5594" s="12" t="s">
        <v>65</v>
      </c>
      <c r="E5594" s="12" t="s">
        <v>81</v>
      </c>
      <c r="F5594" s="12" t="s">
        <v>77</v>
      </c>
      <c r="G5594" s="12">
        <v>1.7</v>
      </c>
      <c r="H5594" s="13">
        <v>243.04</v>
      </c>
      <c r="I5594" s="12" t="s">
        <v>25</v>
      </c>
      <c r="J5594" s="13">
        <v>243.04</v>
      </c>
    </row>
    <row r="5595" spans="1:10">
      <c r="A5595" s="12" t="s">
        <v>6865</v>
      </c>
      <c r="B5595" s="3">
        <v>45827</v>
      </c>
      <c r="C5595" s="12" t="s">
        <v>302</v>
      </c>
      <c r="D5595" s="12" t="s">
        <v>80</v>
      </c>
      <c r="E5595" s="12" t="s">
        <v>95</v>
      </c>
      <c r="F5595" s="12" t="s">
        <v>70</v>
      </c>
      <c r="G5595" s="12">
        <v>3.5</v>
      </c>
      <c r="H5595" s="13">
        <v>358.78</v>
      </c>
      <c r="I5595" s="12" t="s">
        <v>25</v>
      </c>
      <c r="J5595" s="13">
        <v>358.78</v>
      </c>
    </row>
    <row r="5596" spans="1:10">
      <c r="A5596" s="12" t="s">
        <v>6866</v>
      </c>
      <c r="B5596" s="3">
        <v>45938</v>
      </c>
      <c r="C5596" s="12" t="s">
        <v>1869</v>
      </c>
      <c r="D5596" s="12" t="s">
        <v>90</v>
      </c>
      <c r="E5596" s="12" t="s">
        <v>73</v>
      </c>
      <c r="F5596" s="12" t="s">
        <v>87</v>
      </c>
      <c r="G5596" s="12">
        <v>3.8</v>
      </c>
      <c r="H5596" s="13">
        <v>204.95</v>
      </c>
      <c r="I5596" s="12" t="s">
        <v>25</v>
      </c>
      <c r="J5596" s="13">
        <v>204.95</v>
      </c>
    </row>
    <row r="5597" spans="1:10">
      <c r="A5597" s="12" t="s">
        <v>6867</v>
      </c>
      <c r="B5597" s="3">
        <v>45766</v>
      </c>
      <c r="C5597" s="12" t="s">
        <v>2440</v>
      </c>
      <c r="D5597" s="12" t="s">
        <v>65</v>
      </c>
      <c r="E5597" s="12" t="s">
        <v>95</v>
      </c>
      <c r="F5597" s="12" t="s">
        <v>103</v>
      </c>
      <c r="G5597" s="12">
        <v>3</v>
      </c>
      <c r="H5597" s="13">
        <v>214.36</v>
      </c>
      <c r="I5597" s="12" t="s">
        <v>25</v>
      </c>
      <c r="J5597" s="13">
        <v>214.36</v>
      </c>
    </row>
    <row r="5598" spans="1:10">
      <c r="A5598" s="12" t="s">
        <v>6868</v>
      </c>
      <c r="B5598" s="3">
        <v>46007</v>
      </c>
      <c r="C5598" s="12" t="s">
        <v>1840</v>
      </c>
      <c r="D5598" s="12" t="s">
        <v>90</v>
      </c>
      <c r="E5598" s="12" t="s">
        <v>81</v>
      </c>
      <c r="F5598" s="12" t="s">
        <v>87</v>
      </c>
      <c r="G5598" s="12">
        <v>5.4</v>
      </c>
      <c r="H5598" s="13">
        <v>184.44</v>
      </c>
      <c r="I5598" s="12" t="s">
        <v>25</v>
      </c>
      <c r="J5598" s="13">
        <v>184.44</v>
      </c>
    </row>
    <row r="5599" spans="1:10">
      <c r="A5599" s="12" t="s">
        <v>6869</v>
      </c>
      <c r="B5599" s="3">
        <v>45678</v>
      </c>
      <c r="C5599" s="12" t="s">
        <v>2747</v>
      </c>
      <c r="D5599" s="12" t="s">
        <v>80</v>
      </c>
      <c r="E5599" s="12" t="s">
        <v>57</v>
      </c>
      <c r="F5599" s="12" t="s">
        <v>103</v>
      </c>
      <c r="G5599" s="12">
        <v>3.1</v>
      </c>
      <c r="H5599" s="13">
        <v>335.26</v>
      </c>
      <c r="I5599" s="12" t="s">
        <v>25</v>
      </c>
      <c r="J5599" s="13">
        <v>335.26</v>
      </c>
    </row>
    <row r="5600" spans="1:10">
      <c r="A5600" s="12" t="s">
        <v>6870</v>
      </c>
      <c r="B5600" s="3">
        <v>45875</v>
      </c>
      <c r="C5600" s="12" t="s">
        <v>129</v>
      </c>
      <c r="D5600" s="12" t="s">
        <v>61</v>
      </c>
      <c r="E5600" s="12" t="s">
        <v>95</v>
      </c>
      <c r="F5600" s="12" t="s">
        <v>58</v>
      </c>
      <c r="G5600" s="12">
        <v>2.2999999999999998</v>
      </c>
      <c r="H5600" s="13">
        <v>125.75</v>
      </c>
      <c r="I5600" s="12" t="s">
        <v>25</v>
      </c>
      <c r="J5600" s="13">
        <v>125.75</v>
      </c>
    </row>
    <row r="5601" spans="1:10">
      <c r="A5601" s="12" t="s">
        <v>6871</v>
      </c>
      <c r="B5601" s="3">
        <v>45906</v>
      </c>
      <c r="C5601" s="12" t="s">
        <v>1950</v>
      </c>
      <c r="D5601" s="12" t="s">
        <v>90</v>
      </c>
      <c r="E5601" s="12" t="s">
        <v>57</v>
      </c>
      <c r="F5601" s="12" t="s">
        <v>100</v>
      </c>
      <c r="G5601" s="12">
        <v>1.2</v>
      </c>
      <c r="H5601" s="13">
        <v>224.85</v>
      </c>
      <c r="I5601" s="12" t="s">
        <v>27</v>
      </c>
      <c r="J5601" s="13">
        <v>0</v>
      </c>
    </row>
    <row r="5602" spans="1:10">
      <c r="A5602" s="12" t="s">
        <v>6872</v>
      </c>
      <c r="B5602" s="3">
        <v>46009</v>
      </c>
      <c r="C5602" s="12" t="s">
        <v>1415</v>
      </c>
      <c r="D5602" s="12" t="s">
        <v>65</v>
      </c>
      <c r="E5602" s="12" t="s">
        <v>95</v>
      </c>
      <c r="F5602" s="12" t="s">
        <v>58</v>
      </c>
      <c r="G5602" s="12">
        <v>3.8</v>
      </c>
      <c r="H5602" s="13">
        <v>193.58</v>
      </c>
      <c r="I5602" s="12" t="s">
        <v>25</v>
      </c>
      <c r="J5602" s="13">
        <v>193.58</v>
      </c>
    </row>
    <row r="5603" spans="1:10">
      <c r="A5603" s="12" t="s">
        <v>6873</v>
      </c>
      <c r="B5603" s="3">
        <v>46003</v>
      </c>
      <c r="C5603" s="12" t="s">
        <v>147</v>
      </c>
      <c r="D5603" s="12" t="s">
        <v>56</v>
      </c>
      <c r="E5603" s="12" t="s">
        <v>81</v>
      </c>
      <c r="F5603" s="12" t="s">
        <v>70</v>
      </c>
      <c r="G5603" s="12">
        <v>3.8</v>
      </c>
      <c r="H5603" s="13">
        <v>117.18</v>
      </c>
      <c r="I5603" s="12" t="s">
        <v>25</v>
      </c>
      <c r="J5603" s="13">
        <v>117.18</v>
      </c>
    </row>
    <row r="5604" spans="1:10">
      <c r="A5604" s="12" t="s">
        <v>6874</v>
      </c>
      <c r="B5604" s="3">
        <v>45815</v>
      </c>
      <c r="C5604" s="12" t="s">
        <v>2276</v>
      </c>
      <c r="D5604" s="12" t="s">
        <v>61</v>
      </c>
      <c r="E5604" s="12" t="s">
        <v>76</v>
      </c>
      <c r="F5604" s="12" t="s">
        <v>82</v>
      </c>
      <c r="G5604" s="12">
        <v>3.4</v>
      </c>
      <c r="H5604" s="13">
        <v>119.6</v>
      </c>
      <c r="I5604" s="12" t="s">
        <v>25</v>
      </c>
      <c r="J5604" s="13">
        <v>119.6</v>
      </c>
    </row>
    <row r="5605" spans="1:10">
      <c r="A5605" s="12" t="s">
        <v>6875</v>
      </c>
      <c r="B5605" s="3">
        <v>45665</v>
      </c>
      <c r="C5605" s="12" t="s">
        <v>1372</v>
      </c>
      <c r="D5605" s="12" t="s">
        <v>61</v>
      </c>
      <c r="E5605" s="12" t="s">
        <v>57</v>
      </c>
      <c r="F5605" s="12" t="s">
        <v>77</v>
      </c>
      <c r="G5605" s="12">
        <v>2.7</v>
      </c>
      <c r="H5605" s="13">
        <v>111.08</v>
      </c>
      <c r="I5605" s="12" t="s">
        <v>25</v>
      </c>
      <c r="J5605" s="13">
        <v>111.08</v>
      </c>
    </row>
    <row r="5606" spans="1:10">
      <c r="A5606" s="12" t="s">
        <v>6876</v>
      </c>
      <c r="B5606" s="3">
        <v>45879</v>
      </c>
      <c r="C5606" s="12" t="s">
        <v>692</v>
      </c>
      <c r="D5606" s="12" t="s">
        <v>80</v>
      </c>
      <c r="E5606" s="12" t="s">
        <v>69</v>
      </c>
      <c r="F5606" s="12" t="s">
        <v>58</v>
      </c>
      <c r="G5606" s="12">
        <v>1.4</v>
      </c>
      <c r="H5606" s="13">
        <v>341.59</v>
      </c>
      <c r="I5606" s="12" t="s">
        <v>25</v>
      </c>
      <c r="J5606" s="13">
        <v>341.59</v>
      </c>
    </row>
    <row r="5607" spans="1:10">
      <c r="A5607" s="12" t="s">
        <v>6877</v>
      </c>
      <c r="B5607" s="3">
        <v>45729</v>
      </c>
      <c r="C5607" s="12" t="s">
        <v>5990</v>
      </c>
      <c r="D5607" s="12" t="s">
        <v>61</v>
      </c>
      <c r="E5607" s="12" t="s">
        <v>57</v>
      </c>
      <c r="F5607" s="12" t="s">
        <v>77</v>
      </c>
      <c r="G5607" s="12">
        <v>4.5999999999999996</v>
      </c>
      <c r="H5607" s="13">
        <v>129.72</v>
      </c>
      <c r="I5607" s="12" t="s">
        <v>26</v>
      </c>
      <c r="J5607" s="13">
        <v>60.46</v>
      </c>
    </row>
    <row r="5608" spans="1:10">
      <c r="A5608" s="12" t="s">
        <v>6878</v>
      </c>
      <c r="B5608" s="3">
        <v>45876</v>
      </c>
      <c r="C5608" s="12" t="s">
        <v>1508</v>
      </c>
      <c r="D5608" s="12" t="s">
        <v>68</v>
      </c>
      <c r="E5608" s="12" t="s">
        <v>73</v>
      </c>
      <c r="F5608" s="12" t="s">
        <v>58</v>
      </c>
      <c r="G5608" s="12">
        <v>1.7</v>
      </c>
      <c r="H5608" s="13">
        <v>273.16000000000003</v>
      </c>
      <c r="I5608" s="12" t="s">
        <v>27</v>
      </c>
      <c r="J5608" s="13">
        <v>0</v>
      </c>
    </row>
    <row r="5609" spans="1:10">
      <c r="A5609" s="12" t="s">
        <v>6879</v>
      </c>
      <c r="B5609" s="3">
        <v>45900</v>
      </c>
      <c r="C5609" s="12" t="s">
        <v>1987</v>
      </c>
      <c r="D5609" s="12" t="s">
        <v>65</v>
      </c>
      <c r="E5609" s="12" t="s">
        <v>76</v>
      </c>
      <c r="F5609" s="12" t="s">
        <v>87</v>
      </c>
      <c r="G5609" s="12">
        <v>2.8</v>
      </c>
      <c r="H5609" s="13">
        <v>195.48</v>
      </c>
      <c r="I5609" s="12" t="s">
        <v>25</v>
      </c>
      <c r="J5609" s="13">
        <v>195.48</v>
      </c>
    </row>
    <row r="5610" spans="1:10">
      <c r="A5610" s="12" t="s">
        <v>6880</v>
      </c>
      <c r="B5610" s="3">
        <v>45791</v>
      </c>
      <c r="C5610" s="12" t="s">
        <v>1048</v>
      </c>
      <c r="D5610" s="12" t="s">
        <v>80</v>
      </c>
      <c r="E5610" s="12" t="s">
        <v>95</v>
      </c>
      <c r="F5610" s="12" t="s">
        <v>77</v>
      </c>
      <c r="G5610" s="12">
        <v>3.4</v>
      </c>
      <c r="H5610" s="13">
        <v>351.98</v>
      </c>
      <c r="I5610" s="12" t="s">
        <v>25</v>
      </c>
      <c r="J5610" s="13">
        <v>351.98</v>
      </c>
    </row>
    <row r="5611" spans="1:10">
      <c r="A5611" s="12" t="s">
        <v>6881</v>
      </c>
      <c r="B5611" s="3">
        <v>45727</v>
      </c>
      <c r="C5611" s="12" t="s">
        <v>596</v>
      </c>
      <c r="D5611" s="12" t="s">
        <v>68</v>
      </c>
      <c r="E5611" s="12" t="s">
        <v>81</v>
      </c>
      <c r="F5611" s="12" t="s">
        <v>82</v>
      </c>
      <c r="G5611" s="12">
        <v>2.5</v>
      </c>
      <c r="H5611" s="13">
        <v>270.95999999999998</v>
      </c>
      <c r="I5611" s="12" t="s">
        <v>25</v>
      </c>
      <c r="J5611" s="13">
        <v>270.95999999999998</v>
      </c>
    </row>
    <row r="5612" spans="1:10">
      <c r="A5612" s="12" t="s">
        <v>6882</v>
      </c>
      <c r="B5612" s="3">
        <v>45718</v>
      </c>
      <c r="C5612" s="12" t="s">
        <v>3701</v>
      </c>
      <c r="D5612" s="12" t="s">
        <v>68</v>
      </c>
      <c r="E5612" s="12" t="s">
        <v>76</v>
      </c>
      <c r="F5612" s="12" t="s">
        <v>77</v>
      </c>
      <c r="G5612" s="12">
        <v>2.6</v>
      </c>
      <c r="H5612" s="13">
        <v>318.57</v>
      </c>
      <c r="I5612" s="12" t="s">
        <v>25</v>
      </c>
      <c r="J5612" s="13">
        <v>318.57</v>
      </c>
    </row>
    <row r="5613" spans="1:10">
      <c r="A5613" s="12" t="s">
        <v>6883</v>
      </c>
      <c r="B5613" s="3">
        <v>45876</v>
      </c>
      <c r="C5613" s="12" t="s">
        <v>3052</v>
      </c>
      <c r="D5613" s="12" t="s">
        <v>80</v>
      </c>
      <c r="E5613" s="12" t="s">
        <v>76</v>
      </c>
      <c r="F5613" s="12" t="s">
        <v>62</v>
      </c>
      <c r="G5613" s="12">
        <v>2.2000000000000002</v>
      </c>
      <c r="H5613" s="13">
        <v>361.52</v>
      </c>
      <c r="I5613" s="12" t="s">
        <v>25</v>
      </c>
      <c r="J5613" s="13">
        <v>361.52</v>
      </c>
    </row>
    <row r="5614" spans="1:10">
      <c r="A5614" s="12" t="s">
        <v>6884</v>
      </c>
      <c r="B5614" s="3">
        <v>45989</v>
      </c>
      <c r="C5614" s="12" t="s">
        <v>3137</v>
      </c>
      <c r="D5614" s="12" t="s">
        <v>65</v>
      </c>
      <c r="E5614" s="12" t="s">
        <v>73</v>
      </c>
      <c r="F5614" s="12" t="s">
        <v>58</v>
      </c>
      <c r="G5614" s="12">
        <v>3.5</v>
      </c>
      <c r="H5614" s="13">
        <v>239.83</v>
      </c>
      <c r="I5614" s="12" t="s">
        <v>25</v>
      </c>
      <c r="J5614" s="13">
        <v>239.83</v>
      </c>
    </row>
    <row r="5615" spans="1:10">
      <c r="A5615" s="12" t="s">
        <v>6885</v>
      </c>
      <c r="B5615" s="3">
        <v>45801</v>
      </c>
      <c r="C5615" s="12" t="s">
        <v>3777</v>
      </c>
      <c r="D5615" s="12" t="s">
        <v>65</v>
      </c>
      <c r="E5615" s="12" t="s">
        <v>73</v>
      </c>
      <c r="F5615" s="12" t="s">
        <v>62</v>
      </c>
      <c r="G5615" s="12">
        <v>2.2999999999999998</v>
      </c>
      <c r="H5615" s="13">
        <v>243.63</v>
      </c>
      <c r="I5615" s="12" t="s">
        <v>25</v>
      </c>
      <c r="J5615" s="13">
        <v>243.63</v>
      </c>
    </row>
    <row r="5616" spans="1:10">
      <c r="A5616" s="12" t="s">
        <v>6886</v>
      </c>
      <c r="B5616" s="3">
        <v>45989</v>
      </c>
      <c r="C5616" s="12" t="s">
        <v>2073</v>
      </c>
      <c r="D5616" s="12" t="s">
        <v>68</v>
      </c>
      <c r="E5616" s="12" t="s">
        <v>76</v>
      </c>
      <c r="F5616" s="12" t="s">
        <v>58</v>
      </c>
      <c r="G5616" s="12">
        <v>4.0999999999999996</v>
      </c>
      <c r="H5616" s="13">
        <v>313.95</v>
      </c>
      <c r="I5616" s="12" t="s">
        <v>25</v>
      </c>
      <c r="J5616" s="13">
        <v>313.95</v>
      </c>
    </row>
    <row r="5617" spans="1:10">
      <c r="A5617" s="12" t="s">
        <v>6887</v>
      </c>
      <c r="B5617" s="3">
        <v>45660</v>
      </c>
      <c r="C5617" s="12" t="s">
        <v>2843</v>
      </c>
      <c r="D5617" s="12" t="s">
        <v>80</v>
      </c>
      <c r="E5617" s="12" t="s">
        <v>81</v>
      </c>
      <c r="F5617" s="12" t="s">
        <v>70</v>
      </c>
      <c r="G5617" s="12">
        <v>1.4</v>
      </c>
      <c r="H5617" s="13">
        <v>351.58</v>
      </c>
      <c r="I5617" s="12" t="s">
        <v>26</v>
      </c>
      <c r="J5617" s="13">
        <v>150.02000000000001</v>
      </c>
    </row>
    <row r="5618" spans="1:10">
      <c r="A5618" s="12" t="s">
        <v>6888</v>
      </c>
      <c r="B5618" s="3">
        <v>45757</v>
      </c>
      <c r="C5618" s="12" t="s">
        <v>1836</v>
      </c>
      <c r="D5618" s="12" t="s">
        <v>56</v>
      </c>
      <c r="E5618" s="12" t="s">
        <v>95</v>
      </c>
      <c r="F5618" s="12" t="s">
        <v>87</v>
      </c>
      <c r="G5618" s="12">
        <v>3.7</v>
      </c>
      <c r="H5618" s="13">
        <v>132.66</v>
      </c>
      <c r="I5618" s="12" t="s">
        <v>25</v>
      </c>
      <c r="J5618" s="13">
        <v>132.66</v>
      </c>
    </row>
    <row r="5619" spans="1:10">
      <c r="A5619" s="12" t="s">
        <v>6889</v>
      </c>
      <c r="B5619" s="3">
        <v>45790</v>
      </c>
      <c r="C5619" s="12" t="s">
        <v>324</v>
      </c>
      <c r="D5619" s="12" t="s">
        <v>80</v>
      </c>
      <c r="E5619" s="12" t="s">
        <v>57</v>
      </c>
      <c r="F5619" s="12" t="s">
        <v>82</v>
      </c>
      <c r="G5619" s="12">
        <v>2.2000000000000002</v>
      </c>
      <c r="H5619" s="13">
        <v>355.12</v>
      </c>
      <c r="I5619" s="12" t="s">
        <v>27</v>
      </c>
      <c r="J5619" s="13">
        <v>0</v>
      </c>
    </row>
    <row r="5620" spans="1:10">
      <c r="A5620" s="12" t="s">
        <v>6890</v>
      </c>
      <c r="B5620" s="3">
        <v>45763</v>
      </c>
      <c r="C5620" s="12" t="s">
        <v>1311</v>
      </c>
      <c r="D5620" s="12" t="s">
        <v>90</v>
      </c>
      <c r="E5620" s="12" t="s">
        <v>57</v>
      </c>
      <c r="F5620" s="12" t="s">
        <v>100</v>
      </c>
      <c r="G5620" s="12">
        <v>2.8</v>
      </c>
      <c r="H5620" s="13">
        <v>187.5</v>
      </c>
      <c r="I5620" s="12" t="s">
        <v>26</v>
      </c>
      <c r="J5620" s="13">
        <v>125.69</v>
      </c>
    </row>
    <row r="5621" spans="1:10">
      <c r="A5621" s="12" t="s">
        <v>6891</v>
      </c>
      <c r="B5621" s="3">
        <v>45927</v>
      </c>
      <c r="C5621" s="12" t="s">
        <v>4319</v>
      </c>
      <c r="D5621" s="12" t="s">
        <v>90</v>
      </c>
      <c r="E5621" s="12" t="s">
        <v>57</v>
      </c>
      <c r="F5621" s="12" t="s">
        <v>82</v>
      </c>
      <c r="G5621" s="12">
        <v>2.1</v>
      </c>
      <c r="H5621" s="13">
        <v>225.84</v>
      </c>
      <c r="I5621" s="12" t="s">
        <v>25</v>
      </c>
      <c r="J5621" s="13">
        <v>225.84</v>
      </c>
    </row>
    <row r="5622" spans="1:10">
      <c r="A5622" s="12" t="s">
        <v>6892</v>
      </c>
      <c r="B5622" s="3">
        <v>46003</v>
      </c>
      <c r="C5622" s="12" t="s">
        <v>1180</v>
      </c>
      <c r="D5622" s="12" t="s">
        <v>61</v>
      </c>
      <c r="E5622" s="12" t="s">
        <v>95</v>
      </c>
      <c r="F5622" s="12" t="s">
        <v>100</v>
      </c>
      <c r="G5622" s="12">
        <v>4.0999999999999996</v>
      </c>
      <c r="H5622" s="13">
        <v>117.93</v>
      </c>
      <c r="I5622" s="12" t="s">
        <v>25</v>
      </c>
      <c r="J5622" s="13">
        <v>117.93</v>
      </c>
    </row>
    <row r="5623" spans="1:10">
      <c r="A5623" s="12" t="s">
        <v>6893</v>
      </c>
      <c r="B5623" s="3">
        <v>45692</v>
      </c>
      <c r="C5623" s="12" t="s">
        <v>220</v>
      </c>
      <c r="D5623" s="12" t="s">
        <v>61</v>
      </c>
      <c r="E5623" s="12" t="s">
        <v>81</v>
      </c>
      <c r="F5623" s="12" t="s">
        <v>87</v>
      </c>
      <c r="G5623" s="12">
        <v>3.6</v>
      </c>
      <c r="H5623" s="13">
        <v>118.15</v>
      </c>
      <c r="I5623" s="12" t="s">
        <v>25</v>
      </c>
      <c r="J5623" s="13">
        <v>118.15</v>
      </c>
    </row>
    <row r="5624" spans="1:10">
      <c r="A5624" s="12" t="s">
        <v>6894</v>
      </c>
      <c r="B5624" s="3">
        <v>45822</v>
      </c>
      <c r="C5624" s="12" t="s">
        <v>1185</v>
      </c>
      <c r="D5624" s="12" t="s">
        <v>80</v>
      </c>
      <c r="E5624" s="12" t="s">
        <v>76</v>
      </c>
      <c r="F5624" s="12" t="s">
        <v>103</v>
      </c>
      <c r="G5624" s="12">
        <v>3.2</v>
      </c>
      <c r="H5624" s="13">
        <v>336.52</v>
      </c>
      <c r="I5624" s="12" t="s">
        <v>26</v>
      </c>
      <c r="J5624" s="13">
        <v>144.54</v>
      </c>
    </row>
    <row r="5625" spans="1:10">
      <c r="A5625" s="12" t="s">
        <v>6895</v>
      </c>
      <c r="B5625" s="3">
        <v>45729</v>
      </c>
      <c r="C5625" s="12" t="s">
        <v>1415</v>
      </c>
      <c r="D5625" s="12" t="s">
        <v>68</v>
      </c>
      <c r="E5625" s="12" t="s">
        <v>95</v>
      </c>
      <c r="F5625" s="12" t="s">
        <v>77</v>
      </c>
      <c r="G5625" s="12">
        <v>3</v>
      </c>
      <c r="H5625" s="13">
        <v>295.89</v>
      </c>
      <c r="I5625" s="12" t="s">
        <v>27</v>
      </c>
      <c r="J5625" s="13">
        <v>0</v>
      </c>
    </row>
    <row r="5626" spans="1:10">
      <c r="A5626" s="12" t="s">
        <v>6896</v>
      </c>
      <c r="B5626" s="3">
        <v>45884</v>
      </c>
      <c r="C5626" s="12" t="s">
        <v>1111</v>
      </c>
      <c r="D5626" s="12" t="s">
        <v>61</v>
      </c>
      <c r="E5626" s="12" t="s">
        <v>95</v>
      </c>
      <c r="F5626" s="12" t="s">
        <v>77</v>
      </c>
      <c r="G5626" s="12">
        <v>1.4</v>
      </c>
      <c r="H5626" s="13">
        <v>118.15</v>
      </c>
      <c r="I5626" s="12" t="s">
        <v>25</v>
      </c>
      <c r="J5626" s="13">
        <v>118.15</v>
      </c>
    </row>
    <row r="5627" spans="1:10">
      <c r="A5627" s="12" t="s">
        <v>6897</v>
      </c>
      <c r="B5627" s="3">
        <v>45704</v>
      </c>
      <c r="C5627" s="12" t="s">
        <v>565</v>
      </c>
      <c r="D5627" s="12" t="s">
        <v>56</v>
      </c>
      <c r="E5627" s="12" t="s">
        <v>57</v>
      </c>
      <c r="F5627" s="12" t="s">
        <v>100</v>
      </c>
      <c r="G5627" s="12">
        <v>2.2999999999999998</v>
      </c>
      <c r="H5627" s="13">
        <v>125.98</v>
      </c>
      <c r="I5627" s="12" t="s">
        <v>25</v>
      </c>
      <c r="J5627" s="13">
        <v>125.98</v>
      </c>
    </row>
    <row r="5628" spans="1:10">
      <c r="A5628" s="12" t="s">
        <v>6898</v>
      </c>
      <c r="B5628" s="3">
        <v>45924</v>
      </c>
      <c r="C5628" s="12" t="s">
        <v>1601</v>
      </c>
      <c r="D5628" s="12" t="s">
        <v>68</v>
      </c>
      <c r="E5628" s="12" t="s">
        <v>73</v>
      </c>
      <c r="F5628" s="12" t="s">
        <v>82</v>
      </c>
      <c r="G5628" s="12">
        <v>4.0999999999999996</v>
      </c>
      <c r="H5628" s="13">
        <v>318.55</v>
      </c>
      <c r="I5628" s="12" t="s">
        <v>27</v>
      </c>
      <c r="J5628" s="13">
        <v>0</v>
      </c>
    </row>
    <row r="5629" spans="1:10">
      <c r="A5629" s="12" t="s">
        <v>6899</v>
      </c>
      <c r="B5629" s="3">
        <v>45825</v>
      </c>
      <c r="C5629" s="12" t="s">
        <v>2499</v>
      </c>
      <c r="D5629" s="12" t="s">
        <v>80</v>
      </c>
      <c r="E5629" s="12" t="s">
        <v>69</v>
      </c>
      <c r="F5629" s="12" t="s">
        <v>100</v>
      </c>
      <c r="G5629" s="12">
        <v>3.9</v>
      </c>
      <c r="H5629" s="13">
        <v>319.11</v>
      </c>
      <c r="I5629" s="12" t="s">
        <v>25</v>
      </c>
      <c r="J5629" s="13">
        <v>319.11</v>
      </c>
    </row>
    <row r="5630" spans="1:10">
      <c r="A5630" s="12" t="s">
        <v>6900</v>
      </c>
      <c r="B5630" s="3">
        <v>45922</v>
      </c>
      <c r="C5630" s="12" t="s">
        <v>1180</v>
      </c>
      <c r="D5630" s="12" t="s">
        <v>80</v>
      </c>
      <c r="E5630" s="12" t="s">
        <v>69</v>
      </c>
      <c r="F5630" s="12" t="s">
        <v>82</v>
      </c>
      <c r="G5630" s="12">
        <v>2</v>
      </c>
      <c r="H5630" s="13">
        <v>307</v>
      </c>
      <c r="I5630" s="12" t="s">
        <v>25</v>
      </c>
      <c r="J5630" s="13">
        <v>307</v>
      </c>
    </row>
    <row r="5631" spans="1:10">
      <c r="A5631" s="12" t="s">
        <v>6901</v>
      </c>
      <c r="B5631" s="3">
        <v>45854</v>
      </c>
      <c r="C5631" s="12" t="s">
        <v>328</v>
      </c>
      <c r="D5631" s="12" t="s">
        <v>80</v>
      </c>
      <c r="E5631" s="12" t="s">
        <v>57</v>
      </c>
      <c r="F5631" s="12" t="s">
        <v>82</v>
      </c>
      <c r="G5631" s="12">
        <v>4.4000000000000004</v>
      </c>
      <c r="H5631" s="13">
        <v>392</v>
      </c>
      <c r="I5631" s="12" t="s">
        <v>25</v>
      </c>
      <c r="J5631" s="13">
        <v>392</v>
      </c>
    </row>
    <row r="5632" spans="1:10">
      <c r="A5632" s="12" t="s">
        <v>6902</v>
      </c>
      <c r="B5632" s="3">
        <v>45802</v>
      </c>
      <c r="C5632" s="12" t="s">
        <v>2908</v>
      </c>
      <c r="D5632" s="12" t="s">
        <v>61</v>
      </c>
      <c r="E5632" s="12" t="s">
        <v>57</v>
      </c>
      <c r="F5632" s="12" t="s">
        <v>100</v>
      </c>
      <c r="G5632" s="12">
        <v>3.9</v>
      </c>
      <c r="H5632" s="13">
        <v>99.42</v>
      </c>
      <c r="I5632" s="12" t="s">
        <v>25</v>
      </c>
      <c r="J5632" s="13">
        <v>99.42</v>
      </c>
    </row>
    <row r="5633" spans="1:10">
      <c r="A5633" s="12" t="s">
        <v>6903</v>
      </c>
      <c r="B5633" s="3">
        <v>45789</v>
      </c>
      <c r="C5633" s="12" t="s">
        <v>5547</v>
      </c>
      <c r="D5633" s="12" t="s">
        <v>65</v>
      </c>
      <c r="E5633" s="12" t="s">
        <v>73</v>
      </c>
      <c r="F5633" s="12" t="s">
        <v>62</v>
      </c>
      <c r="G5633" s="12">
        <v>4</v>
      </c>
      <c r="H5633" s="13">
        <v>194.75</v>
      </c>
      <c r="I5633" s="12" t="s">
        <v>25</v>
      </c>
      <c r="J5633" s="13">
        <v>194.75</v>
      </c>
    </row>
    <row r="5634" spans="1:10">
      <c r="A5634" s="12" t="s">
        <v>6904</v>
      </c>
      <c r="B5634" s="3">
        <v>45981</v>
      </c>
      <c r="C5634" s="12" t="s">
        <v>714</v>
      </c>
      <c r="D5634" s="12" t="s">
        <v>90</v>
      </c>
      <c r="E5634" s="12" t="s">
        <v>69</v>
      </c>
      <c r="F5634" s="12" t="s">
        <v>82</v>
      </c>
      <c r="G5634" s="12">
        <v>2.9</v>
      </c>
      <c r="H5634" s="13">
        <v>206.7</v>
      </c>
      <c r="I5634" s="12" t="s">
        <v>25</v>
      </c>
      <c r="J5634" s="13">
        <v>206.7</v>
      </c>
    </row>
    <row r="5635" spans="1:10">
      <c r="A5635" s="12" t="s">
        <v>6905</v>
      </c>
      <c r="B5635" s="3">
        <v>45990</v>
      </c>
      <c r="C5635" s="12" t="s">
        <v>3064</v>
      </c>
      <c r="D5635" s="12" t="s">
        <v>65</v>
      </c>
      <c r="E5635" s="12" t="s">
        <v>69</v>
      </c>
      <c r="F5635" s="12" t="s">
        <v>77</v>
      </c>
      <c r="G5635" s="12">
        <v>3.6</v>
      </c>
      <c r="H5635" s="13">
        <v>222.6</v>
      </c>
      <c r="I5635" s="12" t="s">
        <v>25</v>
      </c>
      <c r="J5635" s="13">
        <v>222.6</v>
      </c>
    </row>
    <row r="5636" spans="1:10">
      <c r="A5636" s="12" t="s">
        <v>6906</v>
      </c>
      <c r="B5636" s="3">
        <v>45864</v>
      </c>
      <c r="C5636" s="12" t="s">
        <v>1229</v>
      </c>
      <c r="D5636" s="12" t="s">
        <v>61</v>
      </c>
      <c r="E5636" s="12" t="s">
        <v>73</v>
      </c>
      <c r="F5636" s="12" t="s">
        <v>58</v>
      </c>
      <c r="G5636" s="12">
        <v>3.5</v>
      </c>
      <c r="H5636" s="13">
        <v>99.3</v>
      </c>
      <c r="I5636" s="12" t="s">
        <v>25</v>
      </c>
      <c r="J5636" s="13">
        <v>99.3</v>
      </c>
    </row>
    <row r="5637" spans="1:10">
      <c r="A5637" s="12" t="s">
        <v>6907</v>
      </c>
      <c r="B5637" s="3">
        <v>45703</v>
      </c>
      <c r="C5637" s="12" t="s">
        <v>119</v>
      </c>
      <c r="D5637" s="12" t="s">
        <v>80</v>
      </c>
      <c r="E5637" s="12" t="s">
        <v>81</v>
      </c>
      <c r="F5637" s="12" t="s">
        <v>100</v>
      </c>
      <c r="G5637" s="12">
        <v>3.1</v>
      </c>
      <c r="H5637" s="13">
        <v>413.52</v>
      </c>
      <c r="I5637" s="12" t="s">
        <v>26</v>
      </c>
      <c r="J5637" s="13">
        <v>127.03</v>
      </c>
    </row>
    <row r="5638" spans="1:10">
      <c r="A5638" s="12" t="s">
        <v>6908</v>
      </c>
      <c r="B5638" s="3">
        <v>45724</v>
      </c>
      <c r="C5638" s="12" t="s">
        <v>1638</v>
      </c>
      <c r="D5638" s="12" t="s">
        <v>80</v>
      </c>
      <c r="E5638" s="12" t="s">
        <v>57</v>
      </c>
      <c r="F5638" s="12" t="s">
        <v>77</v>
      </c>
      <c r="G5638" s="12">
        <v>4.4000000000000004</v>
      </c>
      <c r="H5638" s="13">
        <v>394.8</v>
      </c>
      <c r="I5638" s="12" t="s">
        <v>25</v>
      </c>
      <c r="J5638" s="13">
        <v>394.8</v>
      </c>
    </row>
    <row r="5639" spans="1:10">
      <c r="A5639" s="12" t="s">
        <v>6909</v>
      </c>
      <c r="B5639" s="3">
        <v>45844</v>
      </c>
      <c r="C5639" s="12" t="s">
        <v>384</v>
      </c>
      <c r="D5639" s="12" t="s">
        <v>90</v>
      </c>
      <c r="E5639" s="12" t="s">
        <v>76</v>
      </c>
      <c r="F5639" s="12" t="s">
        <v>103</v>
      </c>
      <c r="G5639" s="12">
        <v>3.4</v>
      </c>
      <c r="H5639" s="13">
        <v>216.16</v>
      </c>
      <c r="I5639" s="12" t="s">
        <v>27</v>
      </c>
      <c r="J5639" s="13">
        <v>0</v>
      </c>
    </row>
    <row r="5640" spans="1:10">
      <c r="A5640" s="12" t="s">
        <v>6910</v>
      </c>
      <c r="B5640" s="3">
        <v>45828</v>
      </c>
      <c r="C5640" s="12" t="s">
        <v>619</v>
      </c>
      <c r="D5640" s="12" t="s">
        <v>80</v>
      </c>
      <c r="E5640" s="12" t="s">
        <v>57</v>
      </c>
      <c r="F5640" s="12" t="s">
        <v>103</v>
      </c>
      <c r="G5640" s="12">
        <v>3.5</v>
      </c>
      <c r="H5640" s="13">
        <v>406.72</v>
      </c>
      <c r="I5640" s="12" t="s">
        <v>27</v>
      </c>
      <c r="J5640" s="13">
        <v>0</v>
      </c>
    </row>
    <row r="5641" spans="1:10">
      <c r="A5641" s="12" t="s">
        <v>6911</v>
      </c>
      <c r="B5641" s="3">
        <v>45842</v>
      </c>
      <c r="C5641" s="12" t="s">
        <v>6781</v>
      </c>
      <c r="D5641" s="12" t="s">
        <v>56</v>
      </c>
      <c r="E5641" s="12" t="s">
        <v>57</v>
      </c>
      <c r="F5641" s="12" t="s">
        <v>62</v>
      </c>
      <c r="G5641" s="12">
        <v>2.5</v>
      </c>
      <c r="H5641" s="13">
        <v>148.30000000000001</v>
      </c>
      <c r="I5641" s="12" t="s">
        <v>27</v>
      </c>
      <c r="J5641" s="13">
        <v>0</v>
      </c>
    </row>
    <row r="5642" spans="1:10">
      <c r="A5642" s="12" t="s">
        <v>6912</v>
      </c>
      <c r="B5642" s="3">
        <v>45971</v>
      </c>
      <c r="C5642" s="12" t="s">
        <v>290</v>
      </c>
      <c r="D5642" s="12" t="s">
        <v>56</v>
      </c>
      <c r="E5642" s="12" t="s">
        <v>95</v>
      </c>
      <c r="F5642" s="12" t="s">
        <v>77</v>
      </c>
      <c r="G5642" s="12">
        <v>1.9</v>
      </c>
      <c r="H5642" s="13">
        <v>112.17</v>
      </c>
      <c r="I5642" s="12" t="s">
        <v>25</v>
      </c>
      <c r="J5642" s="13">
        <v>112.17</v>
      </c>
    </row>
    <row r="5643" spans="1:10">
      <c r="A5643" s="12" t="s">
        <v>6913</v>
      </c>
      <c r="B5643" s="3">
        <v>45982</v>
      </c>
      <c r="C5643" s="12" t="s">
        <v>217</v>
      </c>
      <c r="D5643" s="12" t="s">
        <v>65</v>
      </c>
      <c r="E5643" s="12" t="s">
        <v>95</v>
      </c>
      <c r="F5643" s="12" t="s">
        <v>87</v>
      </c>
      <c r="G5643" s="12">
        <v>1.3</v>
      </c>
      <c r="H5643" s="13">
        <v>231.14</v>
      </c>
      <c r="I5643" s="12" t="s">
        <v>25</v>
      </c>
      <c r="J5643" s="13">
        <v>231.14</v>
      </c>
    </row>
    <row r="5644" spans="1:10">
      <c r="A5644" s="12" t="s">
        <v>6914</v>
      </c>
      <c r="B5644" s="3">
        <v>45849</v>
      </c>
      <c r="C5644" s="12" t="s">
        <v>149</v>
      </c>
      <c r="D5644" s="12" t="s">
        <v>61</v>
      </c>
      <c r="E5644" s="12" t="s">
        <v>81</v>
      </c>
      <c r="F5644" s="12" t="s">
        <v>100</v>
      </c>
      <c r="G5644" s="12">
        <v>3.2</v>
      </c>
      <c r="H5644" s="13">
        <v>107.27</v>
      </c>
      <c r="I5644" s="12" t="s">
        <v>25</v>
      </c>
      <c r="J5644" s="13">
        <v>107.27</v>
      </c>
    </row>
    <row r="5645" spans="1:10">
      <c r="A5645" s="12" t="s">
        <v>6915</v>
      </c>
      <c r="B5645" s="3">
        <v>45847</v>
      </c>
      <c r="C5645" s="12" t="s">
        <v>1894</v>
      </c>
      <c r="D5645" s="12" t="s">
        <v>56</v>
      </c>
      <c r="E5645" s="12" t="s">
        <v>73</v>
      </c>
      <c r="F5645" s="12" t="s">
        <v>103</v>
      </c>
      <c r="G5645" s="12">
        <v>3.8</v>
      </c>
      <c r="H5645" s="13">
        <v>130.6</v>
      </c>
      <c r="I5645" s="12" t="s">
        <v>26</v>
      </c>
      <c r="J5645" s="13">
        <v>80.650000000000006</v>
      </c>
    </row>
    <row r="5646" spans="1:10">
      <c r="A5646" s="12" t="s">
        <v>6916</v>
      </c>
      <c r="B5646" s="3">
        <v>45882</v>
      </c>
      <c r="C5646" s="12" t="s">
        <v>3963</v>
      </c>
      <c r="D5646" s="12" t="s">
        <v>61</v>
      </c>
      <c r="E5646" s="12" t="s">
        <v>57</v>
      </c>
      <c r="F5646" s="12" t="s">
        <v>87</v>
      </c>
      <c r="G5646" s="12">
        <v>3.8</v>
      </c>
      <c r="H5646" s="13">
        <v>107.34</v>
      </c>
      <c r="I5646" s="12" t="s">
        <v>25</v>
      </c>
      <c r="J5646" s="13">
        <v>107.34</v>
      </c>
    </row>
    <row r="5647" spans="1:10">
      <c r="A5647" s="12" t="s">
        <v>6917</v>
      </c>
      <c r="B5647" s="3">
        <v>45764</v>
      </c>
      <c r="C5647" s="12" t="s">
        <v>798</v>
      </c>
      <c r="D5647" s="12" t="s">
        <v>61</v>
      </c>
      <c r="E5647" s="12" t="s">
        <v>76</v>
      </c>
      <c r="F5647" s="12" t="s">
        <v>58</v>
      </c>
      <c r="G5647" s="12">
        <v>3.2</v>
      </c>
      <c r="H5647" s="13">
        <v>117.51</v>
      </c>
      <c r="I5647" s="12" t="s">
        <v>26</v>
      </c>
      <c r="J5647" s="13">
        <v>38.25</v>
      </c>
    </row>
    <row r="5648" spans="1:10">
      <c r="A5648" s="12" t="s">
        <v>6918</v>
      </c>
      <c r="B5648" s="3">
        <v>45980</v>
      </c>
      <c r="C5648" s="12" t="s">
        <v>3911</v>
      </c>
      <c r="D5648" s="12" t="s">
        <v>56</v>
      </c>
      <c r="E5648" s="12" t="s">
        <v>73</v>
      </c>
      <c r="F5648" s="12" t="s">
        <v>82</v>
      </c>
      <c r="G5648" s="12">
        <v>3.7</v>
      </c>
      <c r="H5648" s="13">
        <v>144.94999999999999</v>
      </c>
      <c r="I5648" s="12" t="s">
        <v>25</v>
      </c>
      <c r="J5648" s="13">
        <v>144.94999999999999</v>
      </c>
    </row>
    <row r="5649" spans="1:10">
      <c r="A5649" s="12" t="s">
        <v>6919</v>
      </c>
      <c r="B5649" s="3">
        <v>45710</v>
      </c>
      <c r="C5649" s="12" t="s">
        <v>1983</v>
      </c>
      <c r="D5649" s="12" t="s">
        <v>68</v>
      </c>
      <c r="E5649" s="12" t="s">
        <v>76</v>
      </c>
      <c r="F5649" s="12" t="s">
        <v>77</v>
      </c>
      <c r="G5649" s="12">
        <v>3</v>
      </c>
      <c r="H5649" s="13">
        <v>283.38</v>
      </c>
      <c r="I5649" s="12" t="s">
        <v>26</v>
      </c>
      <c r="J5649" s="13">
        <v>129.85</v>
      </c>
    </row>
    <row r="5650" spans="1:10">
      <c r="A5650" s="12" t="s">
        <v>6920</v>
      </c>
      <c r="B5650" s="3">
        <v>45823</v>
      </c>
      <c r="C5650" s="12" t="s">
        <v>1238</v>
      </c>
      <c r="D5650" s="12" t="s">
        <v>61</v>
      </c>
      <c r="E5650" s="12" t="s">
        <v>73</v>
      </c>
      <c r="F5650" s="12" t="s">
        <v>87</v>
      </c>
      <c r="G5650" s="12">
        <v>2.5</v>
      </c>
      <c r="H5650" s="13">
        <v>129.43</v>
      </c>
      <c r="I5650" s="12" t="s">
        <v>26</v>
      </c>
      <c r="J5650" s="13">
        <v>70.94</v>
      </c>
    </row>
    <row r="5651" spans="1:10">
      <c r="A5651" s="12" t="s">
        <v>6921</v>
      </c>
      <c r="B5651" s="3">
        <v>46022</v>
      </c>
      <c r="C5651" s="12" t="s">
        <v>1292</v>
      </c>
      <c r="D5651" s="12" t="s">
        <v>65</v>
      </c>
      <c r="E5651" s="12" t="s">
        <v>69</v>
      </c>
      <c r="F5651" s="12" t="s">
        <v>103</v>
      </c>
      <c r="G5651" s="12">
        <v>2.4</v>
      </c>
      <c r="H5651" s="13">
        <v>214.05</v>
      </c>
      <c r="I5651" s="12" t="s">
        <v>25</v>
      </c>
      <c r="J5651" s="13">
        <v>214.05</v>
      </c>
    </row>
    <row r="5652" spans="1:10">
      <c r="A5652" s="12" t="s">
        <v>6922</v>
      </c>
      <c r="B5652" s="3">
        <v>45780</v>
      </c>
      <c r="C5652" s="12" t="s">
        <v>550</v>
      </c>
      <c r="D5652" s="12" t="s">
        <v>56</v>
      </c>
      <c r="E5652" s="12" t="s">
        <v>57</v>
      </c>
      <c r="F5652" s="12" t="s">
        <v>100</v>
      </c>
      <c r="G5652" s="12">
        <v>2.6</v>
      </c>
      <c r="H5652" s="13">
        <v>144.19999999999999</v>
      </c>
      <c r="I5652" s="12" t="s">
        <v>26</v>
      </c>
      <c r="J5652" s="13">
        <v>109.81</v>
      </c>
    </row>
    <row r="5653" spans="1:10">
      <c r="A5653" s="12" t="s">
        <v>6923</v>
      </c>
      <c r="B5653" s="3">
        <v>45898</v>
      </c>
      <c r="C5653" s="12" t="s">
        <v>1071</v>
      </c>
      <c r="D5653" s="12" t="s">
        <v>80</v>
      </c>
      <c r="E5653" s="12" t="s">
        <v>69</v>
      </c>
      <c r="F5653" s="12" t="s">
        <v>70</v>
      </c>
      <c r="G5653" s="12">
        <v>1.9</v>
      </c>
      <c r="H5653" s="13">
        <v>390.45</v>
      </c>
      <c r="I5653" s="12" t="s">
        <v>25</v>
      </c>
      <c r="J5653" s="13">
        <v>390.45</v>
      </c>
    </row>
    <row r="5654" spans="1:10">
      <c r="A5654" s="12" t="s">
        <v>6924</v>
      </c>
      <c r="B5654" s="3">
        <v>45698</v>
      </c>
      <c r="C5654" s="12" t="s">
        <v>1135</v>
      </c>
      <c r="D5654" s="12" t="s">
        <v>68</v>
      </c>
      <c r="E5654" s="12" t="s">
        <v>81</v>
      </c>
      <c r="F5654" s="12" t="s">
        <v>103</v>
      </c>
      <c r="G5654" s="12">
        <v>4.2</v>
      </c>
      <c r="H5654" s="13">
        <v>257.61</v>
      </c>
      <c r="I5654" s="12" t="s">
        <v>25</v>
      </c>
      <c r="J5654" s="13">
        <v>257.61</v>
      </c>
    </row>
    <row r="5655" spans="1:10">
      <c r="A5655" s="12" t="s">
        <v>6925</v>
      </c>
      <c r="B5655" s="3">
        <v>45726</v>
      </c>
      <c r="C5655" s="12" t="s">
        <v>298</v>
      </c>
      <c r="D5655" s="12" t="s">
        <v>65</v>
      </c>
      <c r="E5655" s="12" t="s">
        <v>69</v>
      </c>
      <c r="F5655" s="12" t="s">
        <v>70</v>
      </c>
      <c r="G5655" s="12">
        <v>1</v>
      </c>
      <c r="H5655" s="13">
        <v>244.75</v>
      </c>
      <c r="I5655" s="12" t="s">
        <v>27</v>
      </c>
      <c r="J5655" s="13">
        <v>0</v>
      </c>
    </row>
    <row r="5656" spans="1:10">
      <c r="A5656" s="12" t="s">
        <v>6926</v>
      </c>
      <c r="B5656" s="3">
        <v>45719</v>
      </c>
      <c r="C5656" s="12" t="s">
        <v>419</v>
      </c>
      <c r="D5656" s="12" t="s">
        <v>56</v>
      </c>
      <c r="E5656" s="12" t="s">
        <v>81</v>
      </c>
      <c r="F5656" s="12" t="s">
        <v>103</v>
      </c>
      <c r="G5656" s="12">
        <v>1.6</v>
      </c>
      <c r="H5656" s="13">
        <v>119.29</v>
      </c>
      <c r="I5656" s="12" t="s">
        <v>25</v>
      </c>
      <c r="J5656" s="13">
        <v>119.29</v>
      </c>
    </row>
    <row r="5657" spans="1:10">
      <c r="A5657" s="12" t="s">
        <v>6927</v>
      </c>
      <c r="B5657" s="3">
        <v>45962</v>
      </c>
      <c r="C5657" s="12" t="s">
        <v>2827</v>
      </c>
      <c r="D5657" s="12" t="s">
        <v>65</v>
      </c>
      <c r="E5657" s="12" t="s">
        <v>95</v>
      </c>
      <c r="F5657" s="12" t="s">
        <v>100</v>
      </c>
      <c r="G5657" s="12">
        <v>1.4</v>
      </c>
      <c r="H5657" s="13">
        <v>193.01</v>
      </c>
      <c r="I5657" s="12" t="s">
        <v>25</v>
      </c>
      <c r="J5657" s="13">
        <v>193.01</v>
      </c>
    </row>
    <row r="5658" spans="1:10">
      <c r="A5658" s="12" t="s">
        <v>6928</v>
      </c>
      <c r="B5658" s="3">
        <v>45725</v>
      </c>
      <c r="C5658" s="12" t="s">
        <v>1180</v>
      </c>
      <c r="D5658" s="12" t="s">
        <v>56</v>
      </c>
      <c r="E5658" s="12" t="s">
        <v>76</v>
      </c>
      <c r="F5658" s="12" t="s">
        <v>62</v>
      </c>
      <c r="G5658" s="12">
        <v>3.4</v>
      </c>
      <c r="H5658" s="13">
        <v>147.30000000000001</v>
      </c>
      <c r="I5658" s="12" t="s">
        <v>25</v>
      </c>
      <c r="J5658" s="13">
        <v>147.30000000000001</v>
      </c>
    </row>
    <row r="5659" spans="1:10">
      <c r="A5659" s="12" t="s">
        <v>6929</v>
      </c>
      <c r="B5659" s="3">
        <v>45995</v>
      </c>
      <c r="C5659" s="12" t="s">
        <v>1616</v>
      </c>
      <c r="D5659" s="12" t="s">
        <v>68</v>
      </c>
      <c r="E5659" s="12" t="s">
        <v>81</v>
      </c>
      <c r="F5659" s="12" t="s">
        <v>100</v>
      </c>
      <c r="G5659" s="12">
        <v>3.9</v>
      </c>
      <c r="H5659" s="13">
        <v>275.45999999999998</v>
      </c>
      <c r="I5659" s="12" t="s">
        <v>25</v>
      </c>
      <c r="J5659" s="13">
        <v>275.45999999999998</v>
      </c>
    </row>
    <row r="5660" spans="1:10">
      <c r="A5660" s="12" t="s">
        <v>6930</v>
      </c>
      <c r="B5660" s="3">
        <v>45908</v>
      </c>
      <c r="C5660" s="12" t="s">
        <v>674</v>
      </c>
      <c r="D5660" s="12" t="s">
        <v>56</v>
      </c>
      <c r="E5660" s="12" t="s">
        <v>81</v>
      </c>
      <c r="F5660" s="12" t="s">
        <v>100</v>
      </c>
      <c r="G5660" s="12">
        <v>2.2000000000000002</v>
      </c>
      <c r="H5660" s="13">
        <v>132.68</v>
      </c>
      <c r="I5660" s="12" t="s">
        <v>27</v>
      </c>
      <c r="J5660" s="13">
        <v>0</v>
      </c>
    </row>
    <row r="5661" spans="1:10">
      <c r="A5661" s="12" t="s">
        <v>6931</v>
      </c>
      <c r="B5661" s="3">
        <v>45717</v>
      </c>
      <c r="C5661" s="12" t="s">
        <v>714</v>
      </c>
      <c r="D5661" s="12" t="s">
        <v>90</v>
      </c>
      <c r="E5661" s="12" t="s">
        <v>69</v>
      </c>
      <c r="F5661" s="12" t="s">
        <v>82</v>
      </c>
      <c r="G5661" s="12">
        <v>4.3</v>
      </c>
      <c r="H5661" s="13">
        <v>220.97</v>
      </c>
      <c r="I5661" s="12" t="s">
        <v>25</v>
      </c>
      <c r="J5661" s="13">
        <v>220.97</v>
      </c>
    </row>
    <row r="5662" spans="1:10">
      <c r="A5662" s="12" t="s">
        <v>6932</v>
      </c>
      <c r="B5662" s="3">
        <v>45798</v>
      </c>
      <c r="C5662" s="12" t="s">
        <v>3909</v>
      </c>
      <c r="D5662" s="12" t="s">
        <v>80</v>
      </c>
      <c r="E5662" s="12" t="s">
        <v>57</v>
      </c>
      <c r="F5662" s="12" t="s">
        <v>70</v>
      </c>
      <c r="G5662" s="12">
        <v>2.6</v>
      </c>
      <c r="H5662" s="13">
        <v>363.33</v>
      </c>
      <c r="I5662" s="12" t="s">
        <v>27</v>
      </c>
      <c r="J5662" s="13">
        <v>0</v>
      </c>
    </row>
    <row r="5663" spans="1:10">
      <c r="A5663" s="12" t="s">
        <v>6933</v>
      </c>
      <c r="B5663" s="3">
        <v>45963</v>
      </c>
      <c r="C5663" s="12" t="s">
        <v>1928</v>
      </c>
      <c r="D5663" s="12" t="s">
        <v>90</v>
      </c>
      <c r="E5663" s="12" t="s">
        <v>73</v>
      </c>
      <c r="F5663" s="12" t="s">
        <v>77</v>
      </c>
      <c r="G5663" s="12">
        <v>4.9000000000000004</v>
      </c>
      <c r="H5663" s="13">
        <v>175.83</v>
      </c>
      <c r="I5663" s="12" t="s">
        <v>25</v>
      </c>
      <c r="J5663" s="13">
        <v>175.83</v>
      </c>
    </row>
    <row r="5664" spans="1:10">
      <c r="A5664" s="12" t="s">
        <v>6934</v>
      </c>
      <c r="B5664" s="3">
        <v>45798</v>
      </c>
      <c r="C5664" s="12" t="s">
        <v>1479</v>
      </c>
      <c r="D5664" s="12" t="s">
        <v>61</v>
      </c>
      <c r="E5664" s="12" t="s">
        <v>69</v>
      </c>
      <c r="F5664" s="12" t="s">
        <v>87</v>
      </c>
      <c r="G5664" s="12">
        <v>2.8</v>
      </c>
      <c r="H5664" s="13">
        <v>95.57</v>
      </c>
      <c r="I5664" s="12" t="s">
        <v>25</v>
      </c>
      <c r="J5664" s="13">
        <v>95.57</v>
      </c>
    </row>
    <row r="5665" spans="1:10">
      <c r="A5665" s="12" t="s">
        <v>6935</v>
      </c>
      <c r="B5665" s="3">
        <v>45779</v>
      </c>
      <c r="C5665" s="12" t="s">
        <v>5702</v>
      </c>
      <c r="D5665" s="12" t="s">
        <v>56</v>
      </c>
      <c r="E5665" s="12" t="s">
        <v>69</v>
      </c>
      <c r="F5665" s="12" t="s">
        <v>58</v>
      </c>
      <c r="G5665" s="12">
        <v>2.8</v>
      </c>
      <c r="H5665" s="13">
        <v>147.74</v>
      </c>
      <c r="I5665" s="12" t="s">
        <v>27</v>
      </c>
      <c r="J5665" s="13">
        <v>0</v>
      </c>
    </row>
    <row r="5666" spans="1:10">
      <c r="A5666" s="12" t="s">
        <v>6936</v>
      </c>
      <c r="B5666" s="3">
        <v>45829</v>
      </c>
      <c r="C5666" s="12" t="s">
        <v>1665</v>
      </c>
      <c r="D5666" s="12" t="s">
        <v>90</v>
      </c>
      <c r="E5666" s="12" t="s">
        <v>81</v>
      </c>
      <c r="F5666" s="12" t="s">
        <v>103</v>
      </c>
      <c r="G5666" s="12">
        <v>2.1</v>
      </c>
      <c r="H5666" s="13">
        <v>223.51</v>
      </c>
      <c r="I5666" s="12" t="s">
        <v>26</v>
      </c>
      <c r="J5666" s="13">
        <v>113.45</v>
      </c>
    </row>
    <row r="5667" spans="1:10">
      <c r="A5667" s="12" t="s">
        <v>6937</v>
      </c>
      <c r="B5667" s="3">
        <v>45958</v>
      </c>
      <c r="C5667" s="12" t="s">
        <v>543</v>
      </c>
      <c r="D5667" s="12" t="s">
        <v>68</v>
      </c>
      <c r="E5667" s="12" t="s">
        <v>95</v>
      </c>
      <c r="F5667" s="12" t="s">
        <v>58</v>
      </c>
      <c r="G5667" s="12">
        <v>3.5</v>
      </c>
      <c r="H5667" s="13">
        <v>312.83999999999997</v>
      </c>
      <c r="I5667" s="12" t="s">
        <v>26</v>
      </c>
      <c r="J5667" s="13">
        <v>114.9</v>
      </c>
    </row>
    <row r="5668" spans="1:10">
      <c r="A5668" s="12" t="s">
        <v>6938</v>
      </c>
      <c r="B5668" s="3">
        <v>45751</v>
      </c>
      <c r="C5668" s="12" t="s">
        <v>527</v>
      </c>
      <c r="D5668" s="12" t="s">
        <v>65</v>
      </c>
      <c r="E5668" s="12" t="s">
        <v>73</v>
      </c>
      <c r="F5668" s="12" t="s">
        <v>103</v>
      </c>
      <c r="G5668" s="12">
        <v>3.9</v>
      </c>
      <c r="H5668" s="13">
        <v>238.03</v>
      </c>
      <c r="I5668" s="12" t="s">
        <v>25</v>
      </c>
      <c r="J5668" s="13">
        <v>238.03</v>
      </c>
    </row>
    <row r="5669" spans="1:10">
      <c r="A5669" s="12" t="s">
        <v>6939</v>
      </c>
      <c r="B5669" s="3">
        <v>45740</v>
      </c>
      <c r="C5669" s="12" t="s">
        <v>6302</v>
      </c>
      <c r="D5669" s="12" t="s">
        <v>65</v>
      </c>
      <c r="E5669" s="12" t="s">
        <v>69</v>
      </c>
      <c r="F5669" s="12" t="s">
        <v>62</v>
      </c>
      <c r="G5669" s="12">
        <v>3.4</v>
      </c>
      <c r="H5669" s="13">
        <v>206.75</v>
      </c>
      <c r="I5669" s="12" t="s">
        <v>27</v>
      </c>
      <c r="J5669" s="13">
        <v>0</v>
      </c>
    </row>
    <row r="5670" spans="1:10">
      <c r="A5670" s="12" t="s">
        <v>6940</v>
      </c>
      <c r="B5670" s="3">
        <v>45824</v>
      </c>
      <c r="C5670" s="12" t="s">
        <v>421</v>
      </c>
      <c r="D5670" s="12" t="s">
        <v>80</v>
      </c>
      <c r="E5670" s="12" t="s">
        <v>69</v>
      </c>
      <c r="F5670" s="12" t="s">
        <v>100</v>
      </c>
      <c r="G5670" s="12">
        <v>1.5</v>
      </c>
      <c r="H5670" s="13">
        <v>344.64</v>
      </c>
      <c r="I5670" s="12" t="s">
        <v>25</v>
      </c>
      <c r="J5670" s="13">
        <v>344.64</v>
      </c>
    </row>
    <row r="5671" spans="1:10">
      <c r="A5671" s="12" t="s">
        <v>6941</v>
      </c>
      <c r="B5671" s="3">
        <v>45672</v>
      </c>
      <c r="C5671" s="12" t="s">
        <v>4222</v>
      </c>
      <c r="D5671" s="12" t="s">
        <v>80</v>
      </c>
      <c r="E5671" s="12" t="s">
        <v>95</v>
      </c>
      <c r="F5671" s="12" t="s">
        <v>87</v>
      </c>
      <c r="G5671" s="12">
        <v>5.5</v>
      </c>
      <c r="H5671" s="13">
        <v>404.99</v>
      </c>
      <c r="I5671" s="12" t="s">
        <v>25</v>
      </c>
      <c r="J5671" s="13">
        <v>404.99</v>
      </c>
    </row>
    <row r="5672" spans="1:10">
      <c r="A5672" s="12" t="s">
        <v>6942</v>
      </c>
      <c r="B5672" s="3">
        <v>45800</v>
      </c>
      <c r="C5672" s="12" t="s">
        <v>2970</v>
      </c>
      <c r="D5672" s="12" t="s">
        <v>56</v>
      </c>
      <c r="E5672" s="12" t="s">
        <v>69</v>
      </c>
      <c r="F5672" s="12" t="s">
        <v>82</v>
      </c>
      <c r="G5672" s="12">
        <v>2.7</v>
      </c>
      <c r="H5672" s="13">
        <v>132.07</v>
      </c>
      <c r="I5672" s="12" t="s">
        <v>25</v>
      </c>
      <c r="J5672" s="13">
        <v>132.07</v>
      </c>
    </row>
    <row r="5673" spans="1:10">
      <c r="A5673" s="12" t="s">
        <v>6943</v>
      </c>
      <c r="B5673" s="3">
        <v>45847</v>
      </c>
      <c r="C5673" s="12" t="s">
        <v>1831</v>
      </c>
      <c r="D5673" s="12" t="s">
        <v>90</v>
      </c>
      <c r="E5673" s="12" t="s">
        <v>81</v>
      </c>
      <c r="F5673" s="12" t="s">
        <v>87</v>
      </c>
      <c r="G5673" s="12">
        <v>3.5</v>
      </c>
      <c r="H5673" s="13">
        <v>196.24</v>
      </c>
      <c r="I5673" s="12" t="s">
        <v>26</v>
      </c>
      <c r="J5673" s="13">
        <v>115.86</v>
      </c>
    </row>
    <row r="5674" spans="1:10">
      <c r="A5674" s="12" t="s">
        <v>6944</v>
      </c>
      <c r="B5674" s="3">
        <v>45952</v>
      </c>
      <c r="C5674" s="12" t="s">
        <v>835</v>
      </c>
      <c r="D5674" s="12" t="s">
        <v>80</v>
      </c>
      <c r="E5674" s="12" t="s">
        <v>81</v>
      </c>
      <c r="F5674" s="12" t="s">
        <v>77</v>
      </c>
      <c r="G5674" s="12">
        <v>3.9</v>
      </c>
      <c r="H5674" s="13">
        <v>316.64</v>
      </c>
      <c r="I5674" s="12" t="s">
        <v>27</v>
      </c>
      <c r="J5674" s="13">
        <v>0</v>
      </c>
    </row>
    <row r="5675" spans="1:10">
      <c r="A5675" s="12" t="s">
        <v>6945</v>
      </c>
      <c r="B5675" s="3">
        <v>46012</v>
      </c>
      <c r="C5675" s="12" t="s">
        <v>997</v>
      </c>
      <c r="D5675" s="12" t="s">
        <v>65</v>
      </c>
      <c r="E5675" s="12" t="s">
        <v>81</v>
      </c>
      <c r="F5675" s="12" t="s">
        <v>58</v>
      </c>
      <c r="G5675" s="12">
        <v>3.2</v>
      </c>
      <c r="H5675" s="13">
        <v>213.17</v>
      </c>
      <c r="I5675" s="12" t="s">
        <v>25</v>
      </c>
      <c r="J5675" s="13">
        <v>213.17</v>
      </c>
    </row>
    <row r="5676" spans="1:10">
      <c r="A5676" s="12" t="s">
        <v>6946</v>
      </c>
      <c r="B5676" s="3">
        <v>45758</v>
      </c>
      <c r="C5676" s="12" t="s">
        <v>1575</v>
      </c>
      <c r="D5676" s="12" t="s">
        <v>61</v>
      </c>
      <c r="E5676" s="12" t="s">
        <v>81</v>
      </c>
      <c r="F5676" s="12" t="s">
        <v>100</v>
      </c>
      <c r="G5676" s="12">
        <v>3.3</v>
      </c>
      <c r="H5676" s="13">
        <v>113.08</v>
      </c>
      <c r="I5676" s="12" t="s">
        <v>27</v>
      </c>
      <c r="J5676" s="13">
        <v>0</v>
      </c>
    </row>
    <row r="5677" spans="1:10">
      <c r="A5677" s="12" t="s">
        <v>6947</v>
      </c>
      <c r="B5677" s="3">
        <v>45844</v>
      </c>
      <c r="C5677" s="12" t="s">
        <v>3343</v>
      </c>
      <c r="D5677" s="12" t="s">
        <v>80</v>
      </c>
      <c r="E5677" s="12" t="s">
        <v>73</v>
      </c>
      <c r="F5677" s="12" t="s">
        <v>87</v>
      </c>
      <c r="G5677" s="12">
        <v>4.0999999999999996</v>
      </c>
      <c r="H5677" s="13">
        <v>339.19</v>
      </c>
      <c r="I5677" s="12" t="s">
        <v>26</v>
      </c>
      <c r="J5677" s="13">
        <v>202.69</v>
      </c>
    </row>
    <row r="5678" spans="1:10">
      <c r="A5678" s="12" t="s">
        <v>6948</v>
      </c>
      <c r="B5678" s="3">
        <v>45795</v>
      </c>
      <c r="C5678" s="12" t="s">
        <v>2643</v>
      </c>
      <c r="D5678" s="12" t="s">
        <v>61</v>
      </c>
      <c r="E5678" s="12" t="s">
        <v>57</v>
      </c>
      <c r="F5678" s="12" t="s">
        <v>77</v>
      </c>
      <c r="G5678" s="12">
        <v>2.7</v>
      </c>
      <c r="H5678" s="13">
        <v>120.42</v>
      </c>
      <c r="I5678" s="12" t="s">
        <v>25</v>
      </c>
      <c r="J5678" s="13">
        <v>120.42</v>
      </c>
    </row>
    <row r="5679" spans="1:10">
      <c r="A5679" s="12" t="s">
        <v>6949</v>
      </c>
      <c r="B5679" s="3">
        <v>45902</v>
      </c>
      <c r="C5679" s="12" t="s">
        <v>1255</v>
      </c>
      <c r="D5679" s="12" t="s">
        <v>65</v>
      </c>
      <c r="E5679" s="12" t="s">
        <v>69</v>
      </c>
      <c r="F5679" s="12" t="s">
        <v>100</v>
      </c>
      <c r="G5679" s="12">
        <v>2.9</v>
      </c>
      <c r="H5679" s="13">
        <v>192.35</v>
      </c>
      <c r="I5679" s="12" t="s">
        <v>25</v>
      </c>
      <c r="J5679" s="13">
        <v>192.35</v>
      </c>
    </row>
    <row r="5680" spans="1:10">
      <c r="A5680" s="12" t="s">
        <v>6950</v>
      </c>
      <c r="B5680" s="3">
        <v>45944</v>
      </c>
      <c r="C5680" s="12" t="s">
        <v>1712</v>
      </c>
      <c r="D5680" s="12" t="s">
        <v>56</v>
      </c>
      <c r="E5680" s="12" t="s">
        <v>73</v>
      </c>
      <c r="F5680" s="12" t="s">
        <v>70</v>
      </c>
      <c r="G5680" s="12">
        <v>2.4</v>
      </c>
      <c r="H5680" s="13">
        <v>142.38</v>
      </c>
      <c r="I5680" s="12" t="s">
        <v>25</v>
      </c>
      <c r="J5680" s="13">
        <v>142.38</v>
      </c>
    </row>
    <row r="5681" spans="1:10">
      <c r="A5681" s="12" t="s">
        <v>6951</v>
      </c>
      <c r="B5681" s="3">
        <v>45891</v>
      </c>
      <c r="C5681" s="12" t="s">
        <v>1997</v>
      </c>
      <c r="D5681" s="12" t="s">
        <v>90</v>
      </c>
      <c r="E5681" s="12" t="s">
        <v>81</v>
      </c>
      <c r="F5681" s="12" t="s">
        <v>77</v>
      </c>
      <c r="G5681" s="12">
        <v>2.5</v>
      </c>
      <c r="H5681" s="13">
        <v>172.68</v>
      </c>
      <c r="I5681" s="12" t="s">
        <v>25</v>
      </c>
      <c r="J5681" s="13">
        <v>172.68</v>
      </c>
    </row>
    <row r="5682" spans="1:10">
      <c r="A5682" s="12" t="s">
        <v>6952</v>
      </c>
      <c r="B5682" s="3">
        <v>45795</v>
      </c>
      <c r="C5682" s="12" t="s">
        <v>230</v>
      </c>
      <c r="D5682" s="12" t="s">
        <v>65</v>
      </c>
      <c r="E5682" s="12" t="s">
        <v>81</v>
      </c>
      <c r="F5682" s="12" t="s">
        <v>77</v>
      </c>
      <c r="G5682" s="12">
        <v>3.8</v>
      </c>
      <c r="H5682" s="13">
        <v>219.84</v>
      </c>
      <c r="I5682" s="12" t="s">
        <v>25</v>
      </c>
      <c r="J5682" s="13">
        <v>219.84</v>
      </c>
    </row>
    <row r="5683" spans="1:10">
      <c r="A5683" s="12" t="s">
        <v>6953</v>
      </c>
      <c r="B5683" s="3">
        <v>45853</v>
      </c>
      <c r="C5683" s="12" t="s">
        <v>2869</v>
      </c>
      <c r="D5683" s="12" t="s">
        <v>65</v>
      </c>
      <c r="E5683" s="12" t="s">
        <v>81</v>
      </c>
      <c r="F5683" s="12" t="s">
        <v>103</v>
      </c>
      <c r="G5683" s="12">
        <v>2.7</v>
      </c>
      <c r="H5683" s="13">
        <v>227.32</v>
      </c>
      <c r="I5683" s="12" t="s">
        <v>27</v>
      </c>
      <c r="J5683" s="13">
        <v>0</v>
      </c>
    </row>
    <row r="5684" spans="1:10">
      <c r="A5684" s="12" t="s">
        <v>6954</v>
      </c>
      <c r="B5684" s="3">
        <v>45996</v>
      </c>
      <c r="C5684" s="12" t="s">
        <v>3267</v>
      </c>
      <c r="D5684" s="12" t="s">
        <v>80</v>
      </c>
      <c r="E5684" s="12" t="s">
        <v>69</v>
      </c>
      <c r="F5684" s="12" t="s">
        <v>77</v>
      </c>
      <c r="G5684" s="12">
        <v>3.6</v>
      </c>
      <c r="H5684" s="13">
        <v>342.7</v>
      </c>
      <c r="I5684" s="12" t="s">
        <v>26</v>
      </c>
      <c r="J5684" s="13">
        <v>223.03</v>
      </c>
    </row>
    <row r="5685" spans="1:10">
      <c r="A5685" s="12" t="s">
        <v>6955</v>
      </c>
      <c r="B5685" s="3">
        <v>45793</v>
      </c>
      <c r="C5685" s="12" t="s">
        <v>648</v>
      </c>
      <c r="D5685" s="12" t="s">
        <v>56</v>
      </c>
      <c r="E5685" s="12" t="s">
        <v>81</v>
      </c>
      <c r="F5685" s="12" t="s">
        <v>87</v>
      </c>
      <c r="G5685" s="12">
        <v>1.8</v>
      </c>
      <c r="H5685" s="13">
        <v>145.28</v>
      </c>
      <c r="I5685" s="12" t="s">
        <v>26</v>
      </c>
      <c r="J5685" s="13">
        <v>67.27</v>
      </c>
    </row>
    <row r="5686" spans="1:10">
      <c r="A5686" s="12" t="s">
        <v>6956</v>
      </c>
      <c r="B5686" s="3">
        <v>45868</v>
      </c>
      <c r="C5686" s="12" t="s">
        <v>1944</v>
      </c>
      <c r="D5686" s="12" t="s">
        <v>80</v>
      </c>
      <c r="E5686" s="12" t="s">
        <v>95</v>
      </c>
      <c r="F5686" s="12" t="s">
        <v>62</v>
      </c>
      <c r="G5686" s="12">
        <v>3.8</v>
      </c>
      <c r="H5686" s="13">
        <v>352.1</v>
      </c>
      <c r="I5686" s="12" t="s">
        <v>26</v>
      </c>
      <c r="J5686" s="13">
        <v>195.22</v>
      </c>
    </row>
    <row r="5687" spans="1:10">
      <c r="A5687" s="12" t="s">
        <v>6957</v>
      </c>
      <c r="B5687" s="3">
        <v>45989</v>
      </c>
      <c r="C5687" s="12" t="s">
        <v>163</v>
      </c>
      <c r="D5687" s="12" t="s">
        <v>68</v>
      </c>
      <c r="E5687" s="12" t="s">
        <v>76</v>
      </c>
      <c r="F5687" s="12" t="s">
        <v>77</v>
      </c>
      <c r="G5687" s="12">
        <v>4</v>
      </c>
      <c r="H5687" s="13">
        <v>298.95</v>
      </c>
      <c r="I5687" s="12" t="s">
        <v>25</v>
      </c>
      <c r="J5687" s="13">
        <v>298.95</v>
      </c>
    </row>
    <row r="5688" spans="1:10">
      <c r="A5688" s="12" t="s">
        <v>6958</v>
      </c>
      <c r="B5688" s="3">
        <v>45676</v>
      </c>
      <c r="C5688" s="12" t="s">
        <v>242</v>
      </c>
      <c r="D5688" s="12" t="s">
        <v>65</v>
      </c>
      <c r="E5688" s="12" t="s">
        <v>57</v>
      </c>
      <c r="F5688" s="12" t="s">
        <v>82</v>
      </c>
      <c r="G5688" s="12">
        <v>3.4</v>
      </c>
      <c r="H5688" s="13">
        <v>251.55</v>
      </c>
      <c r="I5688" s="12" t="s">
        <v>26</v>
      </c>
      <c r="J5688" s="13">
        <v>210.56</v>
      </c>
    </row>
    <row r="5689" spans="1:10">
      <c r="A5689" s="12" t="s">
        <v>6959</v>
      </c>
      <c r="B5689" s="3">
        <v>45737</v>
      </c>
      <c r="C5689" s="12" t="s">
        <v>737</v>
      </c>
      <c r="D5689" s="12" t="s">
        <v>90</v>
      </c>
      <c r="E5689" s="12" t="s">
        <v>95</v>
      </c>
      <c r="F5689" s="12" t="s">
        <v>82</v>
      </c>
      <c r="G5689" s="12">
        <v>3.7</v>
      </c>
      <c r="H5689" s="13">
        <v>218.05</v>
      </c>
      <c r="I5689" s="12" t="s">
        <v>26</v>
      </c>
      <c r="J5689" s="13">
        <v>72.86</v>
      </c>
    </row>
    <row r="5690" spans="1:10">
      <c r="A5690" s="12" t="s">
        <v>6960</v>
      </c>
      <c r="B5690" s="3">
        <v>45866</v>
      </c>
      <c r="C5690" s="12" t="s">
        <v>1288</v>
      </c>
      <c r="D5690" s="12" t="s">
        <v>68</v>
      </c>
      <c r="E5690" s="12" t="s">
        <v>69</v>
      </c>
      <c r="F5690" s="12" t="s">
        <v>82</v>
      </c>
      <c r="G5690" s="12">
        <v>3.9</v>
      </c>
      <c r="H5690" s="13">
        <v>332.59</v>
      </c>
      <c r="I5690" s="12" t="s">
        <v>26</v>
      </c>
      <c r="J5690" s="13">
        <v>281.68</v>
      </c>
    </row>
    <row r="5691" spans="1:10">
      <c r="A5691" s="12" t="s">
        <v>6961</v>
      </c>
      <c r="B5691" s="3">
        <v>45764</v>
      </c>
      <c r="C5691" s="12" t="s">
        <v>410</v>
      </c>
      <c r="D5691" s="12" t="s">
        <v>56</v>
      </c>
      <c r="E5691" s="12" t="s">
        <v>95</v>
      </c>
      <c r="F5691" s="12" t="s">
        <v>103</v>
      </c>
      <c r="G5691" s="12">
        <v>2</v>
      </c>
      <c r="H5691" s="13">
        <v>145.16999999999999</v>
      </c>
      <c r="I5691" s="12" t="s">
        <v>25</v>
      </c>
      <c r="J5691" s="13">
        <v>145.16999999999999</v>
      </c>
    </row>
    <row r="5692" spans="1:10">
      <c r="A5692" s="12" t="s">
        <v>6962</v>
      </c>
      <c r="B5692" s="3">
        <v>45755</v>
      </c>
      <c r="C5692" s="12" t="s">
        <v>1848</v>
      </c>
      <c r="D5692" s="12" t="s">
        <v>56</v>
      </c>
      <c r="E5692" s="12" t="s">
        <v>73</v>
      </c>
      <c r="F5692" s="12" t="s">
        <v>62</v>
      </c>
      <c r="G5692" s="12">
        <v>2.1</v>
      </c>
      <c r="H5692" s="13">
        <v>124.24</v>
      </c>
      <c r="I5692" s="12" t="s">
        <v>25</v>
      </c>
      <c r="J5692" s="13">
        <v>124.24</v>
      </c>
    </row>
    <row r="5693" spans="1:10">
      <c r="A5693" s="12" t="s">
        <v>6963</v>
      </c>
      <c r="B5693" s="3">
        <v>45673</v>
      </c>
      <c r="C5693" s="12" t="s">
        <v>1370</v>
      </c>
      <c r="D5693" s="12" t="s">
        <v>65</v>
      </c>
      <c r="E5693" s="12" t="s">
        <v>81</v>
      </c>
      <c r="F5693" s="12" t="s">
        <v>62</v>
      </c>
      <c r="G5693" s="12">
        <v>4.5</v>
      </c>
      <c r="H5693" s="13">
        <v>250.11</v>
      </c>
      <c r="I5693" s="12" t="s">
        <v>25</v>
      </c>
      <c r="J5693" s="13">
        <v>250.11</v>
      </c>
    </row>
    <row r="5694" spans="1:10">
      <c r="A5694" s="12" t="s">
        <v>6964</v>
      </c>
      <c r="B5694" s="3">
        <v>45844</v>
      </c>
      <c r="C5694" s="12" t="s">
        <v>3777</v>
      </c>
      <c r="D5694" s="12" t="s">
        <v>80</v>
      </c>
      <c r="E5694" s="12" t="s">
        <v>57</v>
      </c>
      <c r="F5694" s="12" t="s">
        <v>82</v>
      </c>
      <c r="G5694" s="12">
        <v>2.4</v>
      </c>
      <c r="H5694" s="13">
        <v>364.76</v>
      </c>
      <c r="I5694" s="12" t="s">
        <v>25</v>
      </c>
      <c r="J5694" s="13">
        <v>364.76</v>
      </c>
    </row>
    <row r="5695" spans="1:10">
      <c r="A5695" s="12" t="s">
        <v>6965</v>
      </c>
      <c r="B5695" s="3">
        <v>45882</v>
      </c>
      <c r="C5695" s="12" t="s">
        <v>361</v>
      </c>
      <c r="D5695" s="12" t="s">
        <v>68</v>
      </c>
      <c r="E5695" s="12" t="s">
        <v>95</v>
      </c>
      <c r="F5695" s="12" t="s">
        <v>103</v>
      </c>
      <c r="G5695" s="12">
        <v>2.6</v>
      </c>
      <c r="H5695" s="13">
        <v>292.75</v>
      </c>
      <c r="I5695" s="12" t="s">
        <v>25</v>
      </c>
      <c r="J5695" s="13">
        <v>292.75</v>
      </c>
    </row>
    <row r="5696" spans="1:10">
      <c r="A5696" s="12" t="s">
        <v>6966</v>
      </c>
      <c r="B5696" s="3">
        <v>45777</v>
      </c>
      <c r="C5696" s="12" t="s">
        <v>766</v>
      </c>
      <c r="D5696" s="12" t="s">
        <v>90</v>
      </c>
      <c r="E5696" s="12" t="s">
        <v>81</v>
      </c>
      <c r="F5696" s="12" t="s">
        <v>87</v>
      </c>
      <c r="G5696" s="12">
        <v>2.6</v>
      </c>
      <c r="H5696" s="13">
        <v>164.15</v>
      </c>
      <c r="I5696" s="12" t="s">
        <v>25</v>
      </c>
      <c r="J5696" s="13">
        <v>164.15</v>
      </c>
    </row>
    <row r="5697" spans="1:10">
      <c r="A5697" s="12" t="s">
        <v>6967</v>
      </c>
      <c r="B5697" s="3">
        <v>45676</v>
      </c>
      <c r="C5697" s="12" t="s">
        <v>617</v>
      </c>
      <c r="D5697" s="12" t="s">
        <v>65</v>
      </c>
      <c r="E5697" s="12" t="s">
        <v>95</v>
      </c>
      <c r="F5697" s="12" t="s">
        <v>82</v>
      </c>
      <c r="G5697" s="12">
        <v>3.1</v>
      </c>
      <c r="H5697" s="13">
        <v>232.49</v>
      </c>
      <c r="I5697" s="12" t="s">
        <v>25</v>
      </c>
      <c r="J5697" s="13">
        <v>232.49</v>
      </c>
    </row>
    <row r="5698" spans="1:10">
      <c r="A5698" s="12" t="s">
        <v>6968</v>
      </c>
      <c r="B5698" s="3">
        <v>45858</v>
      </c>
      <c r="C5698" s="12" t="s">
        <v>3963</v>
      </c>
      <c r="D5698" s="12" t="s">
        <v>65</v>
      </c>
      <c r="E5698" s="12" t="s">
        <v>76</v>
      </c>
      <c r="F5698" s="12" t="s">
        <v>62</v>
      </c>
      <c r="G5698" s="12">
        <v>2.9</v>
      </c>
      <c r="H5698" s="13">
        <v>247.67</v>
      </c>
      <c r="I5698" s="12" t="s">
        <v>25</v>
      </c>
      <c r="J5698" s="13">
        <v>247.67</v>
      </c>
    </row>
    <row r="5699" spans="1:10">
      <c r="A5699" s="12" t="s">
        <v>6969</v>
      </c>
      <c r="B5699" s="3">
        <v>45671</v>
      </c>
      <c r="C5699" s="12" t="s">
        <v>417</v>
      </c>
      <c r="D5699" s="12" t="s">
        <v>68</v>
      </c>
      <c r="E5699" s="12" t="s">
        <v>73</v>
      </c>
      <c r="F5699" s="12" t="s">
        <v>62</v>
      </c>
      <c r="G5699" s="12">
        <v>2</v>
      </c>
      <c r="H5699" s="13">
        <v>324.70999999999998</v>
      </c>
      <c r="I5699" s="12" t="s">
        <v>25</v>
      </c>
      <c r="J5699" s="13">
        <v>324.70999999999998</v>
      </c>
    </row>
    <row r="5700" spans="1:10">
      <c r="A5700" s="12" t="s">
        <v>6970</v>
      </c>
      <c r="B5700" s="3">
        <v>45689</v>
      </c>
      <c r="C5700" s="12" t="s">
        <v>2470</v>
      </c>
      <c r="D5700" s="12" t="s">
        <v>65</v>
      </c>
      <c r="E5700" s="12" t="s">
        <v>81</v>
      </c>
      <c r="F5700" s="12" t="s">
        <v>100</v>
      </c>
      <c r="G5700" s="12">
        <v>2.4</v>
      </c>
      <c r="H5700" s="13">
        <v>254.69</v>
      </c>
      <c r="I5700" s="12" t="s">
        <v>27</v>
      </c>
      <c r="J5700" s="13">
        <v>0</v>
      </c>
    </row>
    <row r="5701" spans="1:10">
      <c r="A5701" s="12" t="s">
        <v>6971</v>
      </c>
      <c r="B5701" s="3">
        <v>45746</v>
      </c>
      <c r="C5701" s="12" t="s">
        <v>296</v>
      </c>
      <c r="D5701" s="12" t="s">
        <v>68</v>
      </c>
      <c r="E5701" s="12" t="s">
        <v>73</v>
      </c>
      <c r="F5701" s="12" t="s">
        <v>100</v>
      </c>
      <c r="G5701" s="12">
        <v>1.6</v>
      </c>
      <c r="H5701" s="13">
        <v>243.87</v>
      </c>
      <c r="I5701" s="12" t="s">
        <v>27</v>
      </c>
      <c r="J5701" s="13">
        <v>0</v>
      </c>
    </row>
    <row r="5702" spans="1:10">
      <c r="A5702" s="12" t="s">
        <v>6972</v>
      </c>
      <c r="B5702" s="3">
        <v>45806</v>
      </c>
      <c r="C5702" s="12" t="s">
        <v>125</v>
      </c>
      <c r="D5702" s="12" t="s">
        <v>68</v>
      </c>
      <c r="E5702" s="12" t="s">
        <v>76</v>
      </c>
      <c r="F5702" s="12" t="s">
        <v>103</v>
      </c>
      <c r="G5702" s="12">
        <v>3.9</v>
      </c>
      <c r="H5702" s="13">
        <v>309.20999999999998</v>
      </c>
      <c r="I5702" s="12" t="s">
        <v>25</v>
      </c>
      <c r="J5702" s="13">
        <v>309.20999999999998</v>
      </c>
    </row>
    <row r="5703" spans="1:10">
      <c r="A5703" s="12" t="s">
        <v>6973</v>
      </c>
      <c r="B5703" s="3">
        <v>45763</v>
      </c>
      <c r="C5703" s="12" t="s">
        <v>1469</v>
      </c>
      <c r="D5703" s="12" t="s">
        <v>56</v>
      </c>
      <c r="E5703" s="12" t="s">
        <v>95</v>
      </c>
      <c r="F5703" s="12" t="s">
        <v>77</v>
      </c>
      <c r="G5703" s="12">
        <v>3.4</v>
      </c>
      <c r="H5703" s="13">
        <v>140.63</v>
      </c>
      <c r="I5703" s="12" t="s">
        <v>25</v>
      </c>
      <c r="J5703" s="13">
        <v>140.63</v>
      </c>
    </row>
    <row r="5704" spans="1:10">
      <c r="A5704" s="12" t="s">
        <v>6974</v>
      </c>
      <c r="B5704" s="3">
        <v>45844</v>
      </c>
      <c r="C5704" s="12" t="s">
        <v>3811</v>
      </c>
      <c r="D5704" s="12" t="s">
        <v>61</v>
      </c>
      <c r="E5704" s="12" t="s">
        <v>57</v>
      </c>
      <c r="F5704" s="12" t="s">
        <v>77</v>
      </c>
      <c r="G5704" s="12">
        <v>3.9</v>
      </c>
      <c r="H5704" s="13">
        <v>123.17</v>
      </c>
      <c r="I5704" s="12" t="s">
        <v>25</v>
      </c>
      <c r="J5704" s="13">
        <v>123.17</v>
      </c>
    </row>
    <row r="5705" spans="1:10">
      <c r="A5705" s="12" t="s">
        <v>6975</v>
      </c>
      <c r="B5705" s="3">
        <v>45841</v>
      </c>
      <c r="C5705" s="12" t="s">
        <v>646</v>
      </c>
      <c r="D5705" s="12" t="s">
        <v>68</v>
      </c>
      <c r="E5705" s="12" t="s">
        <v>76</v>
      </c>
      <c r="F5705" s="12" t="s">
        <v>82</v>
      </c>
      <c r="G5705" s="12">
        <v>3.2</v>
      </c>
      <c r="H5705" s="13">
        <v>294.36</v>
      </c>
      <c r="I5705" s="12" t="s">
        <v>25</v>
      </c>
      <c r="J5705" s="13">
        <v>294.36</v>
      </c>
    </row>
    <row r="5706" spans="1:10">
      <c r="A5706" s="12" t="s">
        <v>6976</v>
      </c>
      <c r="B5706" s="3">
        <v>45694</v>
      </c>
      <c r="C5706" s="12" t="s">
        <v>4456</v>
      </c>
      <c r="D5706" s="12" t="s">
        <v>90</v>
      </c>
      <c r="E5706" s="12" t="s">
        <v>76</v>
      </c>
      <c r="F5706" s="12" t="s">
        <v>77</v>
      </c>
      <c r="G5706" s="12">
        <v>4</v>
      </c>
      <c r="H5706" s="13">
        <v>223.43</v>
      </c>
      <c r="I5706" s="12" t="s">
        <v>25</v>
      </c>
      <c r="J5706" s="13">
        <v>223.43</v>
      </c>
    </row>
    <row r="5707" spans="1:10">
      <c r="A5707" s="12" t="s">
        <v>6977</v>
      </c>
      <c r="B5707" s="3">
        <v>46008</v>
      </c>
      <c r="C5707" s="12" t="s">
        <v>2827</v>
      </c>
      <c r="D5707" s="12" t="s">
        <v>56</v>
      </c>
      <c r="E5707" s="12" t="s">
        <v>95</v>
      </c>
      <c r="F5707" s="12" t="s">
        <v>100</v>
      </c>
      <c r="G5707" s="12">
        <v>4</v>
      </c>
      <c r="H5707" s="13">
        <v>129.87</v>
      </c>
      <c r="I5707" s="12" t="s">
        <v>25</v>
      </c>
      <c r="J5707" s="13">
        <v>129.87</v>
      </c>
    </row>
    <row r="5708" spans="1:10">
      <c r="A5708" s="12" t="s">
        <v>6978</v>
      </c>
      <c r="B5708" s="3">
        <v>45829</v>
      </c>
      <c r="C5708" s="12" t="s">
        <v>2629</v>
      </c>
      <c r="D5708" s="12" t="s">
        <v>56</v>
      </c>
      <c r="E5708" s="12" t="s">
        <v>76</v>
      </c>
      <c r="F5708" s="12" t="s">
        <v>70</v>
      </c>
      <c r="G5708" s="12">
        <v>3.7</v>
      </c>
      <c r="H5708" s="13">
        <v>143.27000000000001</v>
      </c>
      <c r="I5708" s="12" t="s">
        <v>25</v>
      </c>
      <c r="J5708" s="13">
        <v>143.27000000000001</v>
      </c>
    </row>
    <row r="5709" spans="1:10">
      <c r="A5709" s="12" t="s">
        <v>6979</v>
      </c>
      <c r="B5709" s="3">
        <v>45847</v>
      </c>
      <c r="C5709" s="12" t="s">
        <v>105</v>
      </c>
      <c r="D5709" s="12" t="s">
        <v>68</v>
      </c>
      <c r="E5709" s="12" t="s">
        <v>76</v>
      </c>
      <c r="F5709" s="12" t="s">
        <v>87</v>
      </c>
      <c r="G5709" s="12">
        <v>4.3</v>
      </c>
      <c r="H5709" s="13">
        <v>281.44</v>
      </c>
      <c r="I5709" s="12" t="s">
        <v>25</v>
      </c>
      <c r="J5709" s="13">
        <v>281.44</v>
      </c>
    </row>
    <row r="5710" spans="1:10">
      <c r="A5710" s="12" t="s">
        <v>6980</v>
      </c>
      <c r="B5710" s="3">
        <v>45873</v>
      </c>
      <c r="C5710" s="12" t="s">
        <v>413</v>
      </c>
      <c r="D5710" s="12" t="s">
        <v>56</v>
      </c>
      <c r="E5710" s="12" t="s">
        <v>81</v>
      </c>
      <c r="F5710" s="12" t="s">
        <v>82</v>
      </c>
      <c r="G5710" s="12">
        <v>4.8</v>
      </c>
      <c r="H5710" s="13">
        <v>114.42</v>
      </c>
      <c r="I5710" s="12" t="s">
        <v>25</v>
      </c>
      <c r="J5710" s="13">
        <v>114.42</v>
      </c>
    </row>
    <row r="5711" spans="1:10">
      <c r="A5711" s="12" t="s">
        <v>6981</v>
      </c>
      <c r="B5711" s="3">
        <v>45768</v>
      </c>
      <c r="C5711" s="12" t="s">
        <v>3493</v>
      </c>
      <c r="D5711" s="12" t="s">
        <v>80</v>
      </c>
      <c r="E5711" s="12" t="s">
        <v>76</v>
      </c>
      <c r="F5711" s="12" t="s">
        <v>58</v>
      </c>
      <c r="G5711" s="12">
        <v>2.5</v>
      </c>
      <c r="H5711" s="13">
        <v>322.01</v>
      </c>
      <c r="I5711" s="12" t="s">
        <v>26</v>
      </c>
      <c r="J5711" s="13">
        <v>116.61</v>
      </c>
    </row>
    <row r="5712" spans="1:10">
      <c r="A5712" s="12" t="s">
        <v>6982</v>
      </c>
      <c r="B5712" s="3">
        <v>45661</v>
      </c>
      <c r="C5712" s="12" t="s">
        <v>777</v>
      </c>
      <c r="D5712" s="12" t="s">
        <v>65</v>
      </c>
      <c r="E5712" s="12" t="s">
        <v>95</v>
      </c>
      <c r="F5712" s="12" t="s">
        <v>87</v>
      </c>
      <c r="G5712" s="12">
        <v>1</v>
      </c>
      <c r="H5712" s="13">
        <v>216.52</v>
      </c>
      <c r="I5712" s="12" t="s">
        <v>26</v>
      </c>
      <c r="J5712" s="13">
        <v>77.099999999999994</v>
      </c>
    </row>
    <row r="5713" spans="1:10">
      <c r="A5713" s="12" t="s">
        <v>6983</v>
      </c>
      <c r="B5713" s="3">
        <v>45668</v>
      </c>
      <c r="C5713" s="12" t="s">
        <v>3378</v>
      </c>
      <c r="D5713" s="12" t="s">
        <v>61</v>
      </c>
      <c r="E5713" s="12" t="s">
        <v>57</v>
      </c>
      <c r="F5713" s="12" t="s">
        <v>87</v>
      </c>
      <c r="G5713" s="12">
        <v>2.2000000000000002</v>
      </c>
      <c r="H5713" s="13">
        <v>121.98</v>
      </c>
      <c r="I5713" s="12" t="s">
        <v>25</v>
      </c>
      <c r="J5713" s="13">
        <v>121.98</v>
      </c>
    </row>
    <row r="5714" spans="1:10">
      <c r="A5714" s="12" t="s">
        <v>6984</v>
      </c>
      <c r="B5714" s="3">
        <v>45961</v>
      </c>
      <c r="C5714" s="12" t="s">
        <v>240</v>
      </c>
      <c r="D5714" s="12" t="s">
        <v>68</v>
      </c>
      <c r="E5714" s="12" t="s">
        <v>69</v>
      </c>
      <c r="F5714" s="12" t="s">
        <v>100</v>
      </c>
      <c r="G5714" s="12">
        <v>2.7</v>
      </c>
      <c r="H5714" s="13">
        <v>243.74</v>
      </c>
      <c r="I5714" s="12" t="s">
        <v>27</v>
      </c>
      <c r="J5714" s="13">
        <v>0</v>
      </c>
    </row>
    <row r="5715" spans="1:10">
      <c r="A5715" s="12" t="s">
        <v>6985</v>
      </c>
      <c r="B5715" s="3">
        <v>45993</v>
      </c>
      <c r="C5715" s="12" t="s">
        <v>5181</v>
      </c>
      <c r="D5715" s="12" t="s">
        <v>65</v>
      </c>
      <c r="E5715" s="12" t="s">
        <v>76</v>
      </c>
      <c r="F5715" s="12" t="s">
        <v>62</v>
      </c>
      <c r="G5715" s="12">
        <v>3.2</v>
      </c>
      <c r="H5715" s="13">
        <v>265.58</v>
      </c>
      <c r="I5715" s="12" t="s">
        <v>25</v>
      </c>
      <c r="J5715" s="13">
        <v>265.58</v>
      </c>
    </row>
    <row r="5716" spans="1:10">
      <c r="A5716" s="12" t="s">
        <v>6986</v>
      </c>
      <c r="B5716" s="3">
        <v>45795</v>
      </c>
      <c r="C5716" s="12" t="s">
        <v>2507</v>
      </c>
      <c r="D5716" s="12" t="s">
        <v>56</v>
      </c>
      <c r="E5716" s="12" t="s">
        <v>73</v>
      </c>
      <c r="F5716" s="12" t="s">
        <v>62</v>
      </c>
      <c r="G5716" s="12">
        <v>3.7</v>
      </c>
      <c r="H5716" s="13">
        <v>133.56</v>
      </c>
      <c r="I5716" s="12" t="s">
        <v>27</v>
      </c>
      <c r="J5716" s="13">
        <v>0</v>
      </c>
    </row>
    <row r="5717" spans="1:10">
      <c r="A5717" s="12" t="s">
        <v>6987</v>
      </c>
      <c r="B5717" s="3">
        <v>45714</v>
      </c>
      <c r="C5717" s="12" t="s">
        <v>3677</v>
      </c>
      <c r="D5717" s="12" t="s">
        <v>80</v>
      </c>
      <c r="E5717" s="12" t="s">
        <v>81</v>
      </c>
      <c r="F5717" s="12" t="s">
        <v>103</v>
      </c>
      <c r="G5717" s="12">
        <v>4.2</v>
      </c>
      <c r="H5717" s="13">
        <v>360.75</v>
      </c>
      <c r="I5717" s="12" t="s">
        <v>25</v>
      </c>
      <c r="J5717" s="13">
        <v>360.75</v>
      </c>
    </row>
    <row r="5718" spans="1:10">
      <c r="A5718" s="12" t="s">
        <v>6988</v>
      </c>
      <c r="B5718" s="3">
        <v>45814</v>
      </c>
      <c r="C5718" s="12" t="s">
        <v>876</v>
      </c>
      <c r="D5718" s="12" t="s">
        <v>68</v>
      </c>
      <c r="E5718" s="12" t="s">
        <v>81</v>
      </c>
      <c r="F5718" s="12" t="s">
        <v>82</v>
      </c>
      <c r="G5718" s="12">
        <v>1.8</v>
      </c>
      <c r="H5718" s="13">
        <v>268.64999999999998</v>
      </c>
      <c r="I5718" s="12" t="s">
        <v>25</v>
      </c>
      <c r="J5718" s="13">
        <v>268.64999999999998</v>
      </c>
    </row>
    <row r="5719" spans="1:10">
      <c r="A5719" s="12" t="s">
        <v>6989</v>
      </c>
      <c r="B5719" s="3">
        <v>46020</v>
      </c>
      <c r="C5719" s="12" t="s">
        <v>193</v>
      </c>
      <c r="D5719" s="12" t="s">
        <v>56</v>
      </c>
      <c r="E5719" s="12" t="s">
        <v>69</v>
      </c>
      <c r="F5719" s="12" t="s">
        <v>70</v>
      </c>
      <c r="G5719" s="12">
        <v>1.9</v>
      </c>
      <c r="H5719" s="13">
        <v>124.9</v>
      </c>
      <c r="I5719" s="12" t="s">
        <v>25</v>
      </c>
      <c r="J5719" s="13">
        <v>124.9</v>
      </c>
    </row>
    <row r="5720" spans="1:10">
      <c r="A5720" s="12" t="s">
        <v>6990</v>
      </c>
      <c r="B5720" s="3">
        <v>45903</v>
      </c>
      <c r="C5720" s="12" t="s">
        <v>2803</v>
      </c>
      <c r="D5720" s="12" t="s">
        <v>61</v>
      </c>
      <c r="E5720" s="12" t="s">
        <v>81</v>
      </c>
      <c r="F5720" s="12" t="s">
        <v>70</v>
      </c>
      <c r="G5720" s="12">
        <v>1.8</v>
      </c>
      <c r="H5720" s="13">
        <v>125.83</v>
      </c>
      <c r="I5720" s="12" t="s">
        <v>26</v>
      </c>
      <c r="J5720" s="13">
        <v>72.88</v>
      </c>
    </row>
    <row r="5721" spans="1:10">
      <c r="A5721" s="12" t="s">
        <v>6991</v>
      </c>
      <c r="B5721" s="3">
        <v>45700</v>
      </c>
      <c r="C5721" s="12" t="s">
        <v>640</v>
      </c>
      <c r="D5721" s="12" t="s">
        <v>68</v>
      </c>
      <c r="E5721" s="12" t="s">
        <v>76</v>
      </c>
      <c r="F5721" s="12" t="s">
        <v>103</v>
      </c>
      <c r="G5721" s="12">
        <v>1.7</v>
      </c>
      <c r="H5721" s="13">
        <v>298.66000000000003</v>
      </c>
      <c r="I5721" s="12" t="s">
        <v>26</v>
      </c>
      <c r="J5721" s="13">
        <v>199.89</v>
      </c>
    </row>
    <row r="5722" spans="1:10">
      <c r="A5722" s="12" t="s">
        <v>6992</v>
      </c>
      <c r="B5722" s="3">
        <v>45897</v>
      </c>
      <c r="C5722" s="12" t="s">
        <v>1731</v>
      </c>
      <c r="D5722" s="12" t="s">
        <v>68</v>
      </c>
      <c r="E5722" s="12" t="s">
        <v>69</v>
      </c>
      <c r="F5722" s="12" t="s">
        <v>87</v>
      </c>
      <c r="G5722" s="12">
        <v>2.9</v>
      </c>
      <c r="H5722" s="13">
        <v>291.89</v>
      </c>
      <c r="I5722" s="12" t="s">
        <v>25</v>
      </c>
      <c r="J5722" s="13">
        <v>291.89</v>
      </c>
    </row>
    <row r="5723" spans="1:10">
      <c r="A5723" s="12" t="s">
        <v>6993</v>
      </c>
      <c r="B5723" s="3">
        <v>45997</v>
      </c>
      <c r="C5723" s="12" t="s">
        <v>1915</v>
      </c>
      <c r="D5723" s="12" t="s">
        <v>90</v>
      </c>
      <c r="E5723" s="12" t="s">
        <v>57</v>
      </c>
      <c r="F5723" s="12" t="s">
        <v>62</v>
      </c>
      <c r="G5723" s="12">
        <v>2</v>
      </c>
      <c r="H5723" s="13">
        <v>162.27000000000001</v>
      </c>
      <c r="I5723" s="12" t="s">
        <v>25</v>
      </c>
      <c r="J5723" s="13">
        <v>162.27000000000001</v>
      </c>
    </row>
    <row r="5724" spans="1:10">
      <c r="A5724" s="12" t="s">
        <v>6994</v>
      </c>
      <c r="B5724" s="3">
        <v>46011</v>
      </c>
      <c r="C5724" s="12" t="s">
        <v>615</v>
      </c>
      <c r="D5724" s="12" t="s">
        <v>68</v>
      </c>
      <c r="E5724" s="12" t="s">
        <v>76</v>
      </c>
      <c r="F5724" s="12" t="s">
        <v>100</v>
      </c>
      <c r="G5724" s="12">
        <v>2.7</v>
      </c>
      <c r="H5724" s="13">
        <v>311.54000000000002</v>
      </c>
      <c r="I5724" s="12" t="s">
        <v>26</v>
      </c>
      <c r="J5724" s="13">
        <v>113.59</v>
      </c>
    </row>
    <row r="5725" spans="1:10">
      <c r="A5725" s="12" t="s">
        <v>6995</v>
      </c>
      <c r="B5725" s="3">
        <v>45707</v>
      </c>
      <c r="C5725" s="12" t="s">
        <v>2194</v>
      </c>
      <c r="D5725" s="12" t="s">
        <v>90</v>
      </c>
      <c r="E5725" s="12" t="s">
        <v>73</v>
      </c>
      <c r="F5725" s="12" t="s">
        <v>103</v>
      </c>
      <c r="G5725" s="12">
        <v>2.7</v>
      </c>
      <c r="H5725" s="13">
        <v>165.14</v>
      </c>
      <c r="I5725" s="12" t="s">
        <v>25</v>
      </c>
      <c r="J5725" s="13">
        <v>165.14</v>
      </c>
    </row>
    <row r="5726" spans="1:10">
      <c r="A5726" s="12" t="s">
        <v>6996</v>
      </c>
      <c r="B5726" s="3">
        <v>45785</v>
      </c>
      <c r="C5726" s="12" t="s">
        <v>6997</v>
      </c>
      <c r="D5726" s="12" t="s">
        <v>90</v>
      </c>
      <c r="E5726" s="12" t="s">
        <v>76</v>
      </c>
      <c r="F5726" s="12" t="s">
        <v>70</v>
      </c>
      <c r="G5726" s="12">
        <v>2.9</v>
      </c>
      <c r="H5726" s="13">
        <v>191.17</v>
      </c>
      <c r="I5726" s="12" t="s">
        <v>27</v>
      </c>
      <c r="J5726" s="13">
        <v>0</v>
      </c>
    </row>
    <row r="5727" spans="1:10">
      <c r="A5727" s="12" t="s">
        <v>6998</v>
      </c>
      <c r="B5727" s="3">
        <v>45735</v>
      </c>
      <c r="C5727" s="12" t="s">
        <v>413</v>
      </c>
      <c r="D5727" s="12" t="s">
        <v>80</v>
      </c>
      <c r="E5727" s="12" t="s">
        <v>76</v>
      </c>
      <c r="F5727" s="12" t="s">
        <v>103</v>
      </c>
      <c r="G5727" s="12">
        <v>2.9</v>
      </c>
      <c r="H5727" s="13">
        <v>344.22</v>
      </c>
      <c r="I5727" s="12" t="s">
        <v>26</v>
      </c>
      <c r="J5727" s="13">
        <v>168.91</v>
      </c>
    </row>
    <row r="5728" spans="1:10">
      <c r="A5728" s="12" t="s">
        <v>6999</v>
      </c>
      <c r="B5728" s="3">
        <v>46007</v>
      </c>
      <c r="C5728" s="12" t="s">
        <v>224</v>
      </c>
      <c r="D5728" s="12" t="s">
        <v>90</v>
      </c>
      <c r="E5728" s="12" t="s">
        <v>73</v>
      </c>
      <c r="F5728" s="12" t="s">
        <v>70</v>
      </c>
      <c r="G5728" s="12">
        <v>3.4</v>
      </c>
      <c r="H5728" s="13">
        <v>218.08</v>
      </c>
      <c r="I5728" s="12" t="s">
        <v>25</v>
      </c>
      <c r="J5728" s="13">
        <v>218.08</v>
      </c>
    </row>
    <row r="5729" spans="1:10">
      <c r="A5729" s="12" t="s">
        <v>7000</v>
      </c>
      <c r="B5729" s="3">
        <v>45796</v>
      </c>
      <c r="C5729" s="12" t="s">
        <v>2972</v>
      </c>
      <c r="D5729" s="12" t="s">
        <v>80</v>
      </c>
      <c r="E5729" s="12" t="s">
        <v>69</v>
      </c>
      <c r="F5729" s="12" t="s">
        <v>87</v>
      </c>
      <c r="G5729" s="12">
        <v>1</v>
      </c>
      <c r="H5729" s="13">
        <v>388.43</v>
      </c>
      <c r="I5729" s="12" t="s">
        <v>25</v>
      </c>
      <c r="J5729" s="13">
        <v>388.43</v>
      </c>
    </row>
    <row r="5730" spans="1:10">
      <c r="A5730" s="12" t="s">
        <v>7001</v>
      </c>
      <c r="B5730" s="3">
        <v>45993</v>
      </c>
      <c r="C5730" s="12" t="s">
        <v>4979</v>
      </c>
      <c r="D5730" s="12" t="s">
        <v>90</v>
      </c>
      <c r="E5730" s="12" t="s">
        <v>57</v>
      </c>
      <c r="F5730" s="12" t="s">
        <v>100</v>
      </c>
      <c r="G5730" s="12">
        <v>3</v>
      </c>
      <c r="H5730" s="13">
        <v>196.65</v>
      </c>
      <c r="I5730" s="12" t="s">
        <v>25</v>
      </c>
      <c r="J5730" s="13">
        <v>196.65</v>
      </c>
    </row>
    <row r="5731" spans="1:10">
      <c r="A5731" s="12" t="s">
        <v>7002</v>
      </c>
      <c r="B5731" s="3">
        <v>45763</v>
      </c>
      <c r="C5731" s="12" t="s">
        <v>748</v>
      </c>
      <c r="D5731" s="12" t="s">
        <v>61</v>
      </c>
      <c r="E5731" s="12" t="s">
        <v>73</v>
      </c>
      <c r="F5731" s="12" t="s">
        <v>77</v>
      </c>
      <c r="G5731" s="12">
        <v>2.8</v>
      </c>
      <c r="H5731" s="13">
        <v>95.2</v>
      </c>
      <c r="I5731" s="12" t="s">
        <v>25</v>
      </c>
      <c r="J5731" s="13">
        <v>95.2</v>
      </c>
    </row>
    <row r="5732" spans="1:10">
      <c r="A5732" s="12" t="s">
        <v>7003</v>
      </c>
      <c r="B5732" s="3">
        <v>45865</v>
      </c>
      <c r="C5732" s="12" t="s">
        <v>468</v>
      </c>
      <c r="D5732" s="12" t="s">
        <v>90</v>
      </c>
      <c r="E5732" s="12" t="s">
        <v>76</v>
      </c>
      <c r="F5732" s="12" t="s">
        <v>77</v>
      </c>
      <c r="G5732" s="12">
        <v>2.2999999999999998</v>
      </c>
      <c r="H5732" s="13">
        <v>163.26</v>
      </c>
      <c r="I5732" s="12" t="s">
        <v>25</v>
      </c>
      <c r="J5732" s="13">
        <v>163.26</v>
      </c>
    </row>
    <row r="5733" spans="1:10">
      <c r="A5733" s="12" t="s">
        <v>7004</v>
      </c>
      <c r="B5733" s="3">
        <v>45682</v>
      </c>
      <c r="C5733" s="12" t="s">
        <v>3066</v>
      </c>
      <c r="D5733" s="12" t="s">
        <v>61</v>
      </c>
      <c r="E5733" s="12" t="s">
        <v>69</v>
      </c>
      <c r="F5733" s="12" t="s">
        <v>87</v>
      </c>
      <c r="G5733" s="12">
        <v>3.9</v>
      </c>
      <c r="H5733" s="13">
        <v>109.52</v>
      </c>
      <c r="I5733" s="12" t="s">
        <v>25</v>
      </c>
      <c r="J5733" s="13">
        <v>109.52</v>
      </c>
    </row>
    <row r="5734" spans="1:10">
      <c r="A5734" s="12" t="s">
        <v>7005</v>
      </c>
      <c r="B5734" s="3">
        <v>45842</v>
      </c>
      <c r="C5734" s="12" t="s">
        <v>2123</v>
      </c>
      <c r="D5734" s="12" t="s">
        <v>80</v>
      </c>
      <c r="E5734" s="12" t="s">
        <v>81</v>
      </c>
      <c r="F5734" s="12" t="s">
        <v>87</v>
      </c>
      <c r="G5734" s="12">
        <v>1.5</v>
      </c>
      <c r="H5734" s="13">
        <v>342.92</v>
      </c>
      <c r="I5734" s="12" t="s">
        <v>25</v>
      </c>
      <c r="J5734" s="13">
        <v>342.92</v>
      </c>
    </row>
    <row r="5735" spans="1:10">
      <c r="A5735" s="12" t="s">
        <v>7006</v>
      </c>
      <c r="B5735" s="3">
        <v>45809</v>
      </c>
      <c r="C5735" s="12" t="s">
        <v>1627</v>
      </c>
      <c r="D5735" s="12" t="s">
        <v>56</v>
      </c>
      <c r="E5735" s="12" t="s">
        <v>73</v>
      </c>
      <c r="F5735" s="12" t="s">
        <v>82</v>
      </c>
      <c r="G5735" s="12">
        <v>5</v>
      </c>
      <c r="H5735" s="13">
        <v>140.15</v>
      </c>
      <c r="I5735" s="12" t="s">
        <v>26</v>
      </c>
      <c r="J5735" s="13">
        <v>57.01</v>
      </c>
    </row>
    <row r="5736" spans="1:10">
      <c r="A5736" s="12" t="s">
        <v>7007</v>
      </c>
      <c r="B5736" s="3">
        <v>45871</v>
      </c>
      <c r="C5736" s="12" t="s">
        <v>825</v>
      </c>
      <c r="D5736" s="12" t="s">
        <v>90</v>
      </c>
      <c r="E5736" s="12" t="s">
        <v>76</v>
      </c>
      <c r="F5736" s="12" t="s">
        <v>77</v>
      </c>
      <c r="G5736" s="12">
        <v>3.6</v>
      </c>
      <c r="H5736" s="13">
        <v>203.77</v>
      </c>
      <c r="I5736" s="12" t="s">
        <v>27</v>
      </c>
      <c r="J5736" s="13">
        <v>0</v>
      </c>
    </row>
    <row r="5737" spans="1:10">
      <c r="A5737" s="12" t="s">
        <v>7008</v>
      </c>
      <c r="B5737" s="3">
        <v>45970</v>
      </c>
      <c r="C5737" s="12" t="s">
        <v>864</v>
      </c>
      <c r="D5737" s="12" t="s">
        <v>90</v>
      </c>
      <c r="E5737" s="12" t="s">
        <v>57</v>
      </c>
      <c r="F5737" s="12" t="s">
        <v>62</v>
      </c>
      <c r="G5737" s="12">
        <v>3</v>
      </c>
      <c r="H5737" s="13">
        <v>200.15</v>
      </c>
      <c r="I5737" s="12" t="s">
        <v>26</v>
      </c>
      <c r="J5737" s="13">
        <v>110.65</v>
      </c>
    </row>
    <row r="5738" spans="1:10">
      <c r="A5738" s="12" t="s">
        <v>7009</v>
      </c>
      <c r="B5738" s="3">
        <v>45816</v>
      </c>
      <c r="C5738" s="12" t="s">
        <v>1290</v>
      </c>
      <c r="D5738" s="12" t="s">
        <v>65</v>
      </c>
      <c r="E5738" s="12" t="s">
        <v>57</v>
      </c>
      <c r="F5738" s="12" t="s">
        <v>58</v>
      </c>
      <c r="G5738" s="12">
        <v>1.8</v>
      </c>
      <c r="H5738" s="13">
        <v>209.91</v>
      </c>
      <c r="I5738" s="12" t="s">
        <v>26</v>
      </c>
      <c r="J5738" s="13">
        <v>64.28</v>
      </c>
    </row>
    <row r="5739" spans="1:10">
      <c r="A5739" s="12" t="s">
        <v>7010</v>
      </c>
      <c r="B5739" s="3">
        <v>45884</v>
      </c>
      <c r="C5739" s="12" t="s">
        <v>266</v>
      </c>
      <c r="D5739" s="12" t="s">
        <v>61</v>
      </c>
      <c r="E5739" s="12" t="s">
        <v>81</v>
      </c>
      <c r="F5739" s="12" t="s">
        <v>62</v>
      </c>
      <c r="G5739" s="12">
        <v>2.8</v>
      </c>
      <c r="H5739" s="13">
        <v>131</v>
      </c>
      <c r="I5739" s="12" t="s">
        <v>26</v>
      </c>
      <c r="J5739" s="13">
        <v>66.98</v>
      </c>
    </row>
    <row r="5740" spans="1:10">
      <c r="A5740" s="12" t="s">
        <v>7011</v>
      </c>
      <c r="B5740" s="3">
        <v>45828</v>
      </c>
      <c r="C5740" s="12" t="s">
        <v>2616</v>
      </c>
      <c r="D5740" s="12" t="s">
        <v>56</v>
      </c>
      <c r="E5740" s="12" t="s">
        <v>81</v>
      </c>
      <c r="F5740" s="12" t="s">
        <v>87</v>
      </c>
      <c r="G5740" s="12">
        <v>2.7</v>
      </c>
      <c r="H5740" s="13">
        <v>121.08</v>
      </c>
      <c r="I5740" s="12" t="s">
        <v>26</v>
      </c>
      <c r="J5740" s="13">
        <v>83.87</v>
      </c>
    </row>
    <row r="5741" spans="1:10">
      <c r="A5741" s="12" t="s">
        <v>7012</v>
      </c>
      <c r="B5741" s="3">
        <v>45711</v>
      </c>
      <c r="C5741" s="12" t="s">
        <v>4456</v>
      </c>
      <c r="D5741" s="12" t="s">
        <v>90</v>
      </c>
      <c r="E5741" s="12" t="s">
        <v>95</v>
      </c>
      <c r="F5741" s="12" t="s">
        <v>103</v>
      </c>
      <c r="G5741" s="12">
        <v>4.7</v>
      </c>
      <c r="H5741" s="13">
        <v>220.89</v>
      </c>
      <c r="I5741" s="12" t="s">
        <v>25</v>
      </c>
      <c r="J5741" s="13">
        <v>220.89</v>
      </c>
    </row>
    <row r="5742" spans="1:10">
      <c r="A5742" s="12" t="s">
        <v>7013</v>
      </c>
      <c r="B5742" s="3">
        <v>45684</v>
      </c>
      <c r="C5742" s="12" t="s">
        <v>429</v>
      </c>
      <c r="D5742" s="12" t="s">
        <v>65</v>
      </c>
      <c r="E5742" s="12" t="s">
        <v>73</v>
      </c>
      <c r="F5742" s="12" t="s">
        <v>70</v>
      </c>
      <c r="G5742" s="12">
        <v>3.6</v>
      </c>
      <c r="H5742" s="13">
        <v>237.18</v>
      </c>
      <c r="I5742" s="12" t="s">
        <v>25</v>
      </c>
      <c r="J5742" s="13">
        <v>237.18</v>
      </c>
    </row>
    <row r="5743" spans="1:10">
      <c r="A5743" s="12" t="s">
        <v>7014</v>
      </c>
      <c r="B5743" s="3">
        <v>45911</v>
      </c>
      <c r="C5743" s="12" t="s">
        <v>1191</v>
      </c>
      <c r="D5743" s="12" t="s">
        <v>61</v>
      </c>
      <c r="E5743" s="12" t="s">
        <v>57</v>
      </c>
      <c r="F5743" s="12" t="s">
        <v>58</v>
      </c>
      <c r="G5743" s="12">
        <v>3.1</v>
      </c>
      <c r="H5743" s="13">
        <v>126.24</v>
      </c>
      <c r="I5743" s="12" t="s">
        <v>26</v>
      </c>
      <c r="J5743" s="13">
        <v>67.31</v>
      </c>
    </row>
    <row r="5744" spans="1:10">
      <c r="A5744" s="12" t="s">
        <v>7015</v>
      </c>
      <c r="B5744" s="3">
        <v>45846</v>
      </c>
      <c r="C5744" s="12" t="s">
        <v>954</v>
      </c>
      <c r="D5744" s="12" t="s">
        <v>68</v>
      </c>
      <c r="E5744" s="12" t="s">
        <v>76</v>
      </c>
      <c r="F5744" s="12" t="s">
        <v>77</v>
      </c>
      <c r="G5744" s="12">
        <v>3</v>
      </c>
      <c r="H5744" s="13">
        <v>340.1</v>
      </c>
      <c r="I5744" s="12" t="s">
        <v>25</v>
      </c>
      <c r="J5744" s="13">
        <v>340.1</v>
      </c>
    </row>
    <row r="5745" spans="1:10">
      <c r="A5745" s="12" t="s">
        <v>7016</v>
      </c>
      <c r="B5745" s="3">
        <v>45761</v>
      </c>
      <c r="C5745" s="12" t="s">
        <v>1313</v>
      </c>
      <c r="D5745" s="12" t="s">
        <v>90</v>
      </c>
      <c r="E5745" s="12" t="s">
        <v>76</v>
      </c>
      <c r="F5745" s="12" t="s">
        <v>62</v>
      </c>
      <c r="G5745" s="12">
        <v>4.3</v>
      </c>
      <c r="H5745" s="13">
        <v>172.86</v>
      </c>
      <c r="I5745" s="12" t="s">
        <v>25</v>
      </c>
      <c r="J5745" s="13">
        <v>172.86</v>
      </c>
    </row>
    <row r="5746" spans="1:10">
      <c r="A5746" s="12" t="s">
        <v>7017</v>
      </c>
      <c r="B5746" s="3">
        <v>45680</v>
      </c>
      <c r="C5746" s="12" t="s">
        <v>1816</v>
      </c>
      <c r="D5746" s="12" t="s">
        <v>65</v>
      </c>
      <c r="E5746" s="12" t="s">
        <v>57</v>
      </c>
      <c r="F5746" s="12" t="s">
        <v>62</v>
      </c>
      <c r="G5746" s="12">
        <v>3.3</v>
      </c>
      <c r="H5746" s="13">
        <v>210.86</v>
      </c>
      <c r="I5746" s="12" t="s">
        <v>25</v>
      </c>
      <c r="J5746" s="13">
        <v>210.86</v>
      </c>
    </row>
    <row r="5747" spans="1:10">
      <c r="A5747" s="12" t="s">
        <v>7018</v>
      </c>
      <c r="B5747" s="3">
        <v>45660</v>
      </c>
      <c r="C5747" s="12" t="s">
        <v>1335</v>
      </c>
      <c r="D5747" s="12" t="s">
        <v>65</v>
      </c>
      <c r="E5747" s="12" t="s">
        <v>69</v>
      </c>
      <c r="F5747" s="12" t="s">
        <v>82</v>
      </c>
      <c r="G5747" s="12">
        <v>2.6</v>
      </c>
      <c r="H5747" s="13">
        <v>262.64999999999998</v>
      </c>
      <c r="I5747" s="12" t="s">
        <v>26</v>
      </c>
      <c r="J5747" s="13">
        <v>129.49</v>
      </c>
    </row>
    <row r="5748" spans="1:10">
      <c r="A5748" s="12" t="s">
        <v>7019</v>
      </c>
      <c r="B5748" s="3">
        <v>45963</v>
      </c>
      <c r="C5748" s="12" t="s">
        <v>1127</v>
      </c>
      <c r="D5748" s="12" t="s">
        <v>61</v>
      </c>
      <c r="E5748" s="12" t="s">
        <v>57</v>
      </c>
      <c r="F5748" s="12" t="s">
        <v>77</v>
      </c>
      <c r="G5748" s="12">
        <v>1.9</v>
      </c>
      <c r="H5748" s="13">
        <v>124.56</v>
      </c>
      <c r="I5748" s="12" t="s">
        <v>25</v>
      </c>
      <c r="J5748" s="13">
        <v>124.56</v>
      </c>
    </row>
    <row r="5749" spans="1:10">
      <c r="A5749" s="12" t="s">
        <v>7020</v>
      </c>
      <c r="B5749" s="3">
        <v>45863</v>
      </c>
      <c r="C5749" s="12" t="s">
        <v>1027</v>
      </c>
      <c r="D5749" s="12" t="s">
        <v>56</v>
      </c>
      <c r="E5749" s="12" t="s">
        <v>73</v>
      </c>
      <c r="F5749" s="12" t="s">
        <v>87</v>
      </c>
      <c r="G5749" s="12">
        <v>3.1</v>
      </c>
      <c r="H5749" s="13">
        <v>128.07</v>
      </c>
      <c r="I5749" s="12" t="s">
        <v>25</v>
      </c>
      <c r="J5749" s="13">
        <v>128.07</v>
      </c>
    </row>
    <row r="5750" spans="1:10">
      <c r="A5750" s="12" t="s">
        <v>7021</v>
      </c>
      <c r="B5750" s="3">
        <v>45817</v>
      </c>
      <c r="C5750" s="12" t="s">
        <v>1443</v>
      </c>
      <c r="D5750" s="12" t="s">
        <v>61</v>
      </c>
      <c r="E5750" s="12" t="s">
        <v>76</v>
      </c>
      <c r="F5750" s="12" t="s">
        <v>82</v>
      </c>
      <c r="G5750" s="12">
        <v>3.2</v>
      </c>
      <c r="H5750" s="13">
        <v>122.18</v>
      </c>
      <c r="I5750" s="12" t="s">
        <v>25</v>
      </c>
      <c r="J5750" s="13">
        <v>122.18</v>
      </c>
    </row>
    <row r="5751" spans="1:10">
      <c r="A5751" s="12" t="s">
        <v>7022</v>
      </c>
      <c r="B5751" s="3">
        <v>45862</v>
      </c>
      <c r="C5751" s="12" t="s">
        <v>1469</v>
      </c>
      <c r="D5751" s="12" t="s">
        <v>90</v>
      </c>
      <c r="E5751" s="12" t="s">
        <v>81</v>
      </c>
      <c r="F5751" s="12" t="s">
        <v>103</v>
      </c>
      <c r="G5751" s="12">
        <v>4.2</v>
      </c>
      <c r="H5751" s="13">
        <v>169.82</v>
      </c>
      <c r="I5751" s="12" t="s">
        <v>25</v>
      </c>
      <c r="J5751" s="13">
        <v>169.82</v>
      </c>
    </row>
    <row r="5752" spans="1:10">
      <c r="A5752" s="12" t="s">
        <v>7023</v>
      </c>
      <c r="B5752" s="3">
        <v>45896</v>
      </c>
      <c r="C5752" s="12" t="s">
        <v>1503</v>
      </c>
      <c r="D5752" s="12" t="s">
        <v>65</v>
      </c>
      <c r="E5752" s="12" t="s">
        <v>57</v>
      </c>
      <c r="F5752" s="12" t="s">
        <v>62</v>
      </c>
      <c r="G5752" s="12">
        <v>3.7</v>
      </c>
      <c r="H5752" s="13">
        <v>242.29</v>
      </c>
      <c r="I5752" s="12" t="s">
        <v>26</v>
      </c>
      <c r="J5752" s="13">
        <v>66.040000000000006</v>
      </c>
    </row>
    <row r="5753" spans="1:10">
      <c r="A5753" s="12" t="s">
        <v>7024</v>
      </c>
      <c r="B5753" s="3">
        <v>45853</v>
      </c>
      <c r="C5753" s="12" t="s">
        <v>2703</v>
      </c>
      <c r="D5753" s="12" t="s">
        <v>80</v>
      </c>
      <c r="E5753" s="12" t="s">
        <v>69</v>
      </c>
      <c r="F5753" s="12" t="s">
        <v>82</v>
      </c>
      <c r="G5753" s="12">
        <v>3.1</v>
      </c>
      <c r="H5753" s="13">
        <v>401.8</v>
      </c>
      <c r="I5753" s="12" t="s">
        <v>25</v>
      </c>
      <c r="J5753" s="13">
        <v>401.8</v>
      </c>
    </row>
    <row r="5754" spans="1:10">
      <c r="A5754" s="12" t="s">
        <v>7025</v>
      </c>
      <c r="B5754" s="3">
        <v>45827</v>
      </c>
      <c r="C5754" s="12" t="s">
        <v>481</v>
      </c>
      <c r="D5754" s="12" t="s">
        <v>65</v>
      </c>
      <c r="E5754" s="12" t="s">
        <v>76</v>
      </c>
      <c r="F5754" s="12" t="s">
        <v>77</v>
      </c>
      <c r="G5754" s="12">
        <v>2.2000000000000002</v>
      </c>
      <c r="H5754" s="13">
        <v>222.81</v>
      </c>
      <c r="I5754" s="12" t="s">
        <v>25</v>
      </c>
      <c r="J5754" s="13">
        <v>222.81</v>
      </c>
    </row>
    <row r="5755" spans="1:10">
      <c r="A5755" s="12" t="s">
        <v>7026</v>
      </c>
      <c r="B5755" s="3">
        <v>45977</v>
      </c>
      <c r="C5755" s="12" t="s">
        <v>773</v>
      </c>
      <c r="D5755" s="12" t="s">
        <v>65</v>
      </c>
      <c r="E5755" s="12" t="s">
        <v>69</v>
      </c>
      <c r="F5755" s="12" t="s">
        <v>58</v>
      </c>
      <c r="G5755" s="12">
        <v>3.7</v>
      </c>
      <c r="H5755" s="13">
        <v>268.36</v>
      </c>
      <c r="I5755" s="12" t="s">
        <v>25</v>
      </c>
      <c r="J5755" s="13">
        <v>268.36</v>
      </c>
    </row>
    <row r="5756" spans="1:10">
      <c r="A5756" s="12" t="s">
        <v>7027</v>
      </c>
      <c r="B5756" s="3">
        <v>45968</v>
      </c>
      <c r="C5756" s="12" t="s">
        <v>292</v>
      </c>
      <c r="D5756" s="12" t="s">
        <v>61</v>
      </c>
      <c r="E5756" s="12" t="s">
        <v>76</v>
      </c>
      <c r="F5756" s="12" t="s">
        <v>103</v>
      </c>
      <c r="G5756" s="12">
        <v>3.1</v>
      </c>
      <c r="H5756" s="13">
        <v>110.47</v>
      </c>
      <c r="I5756" s="12" t="s">
        <v>25</v>
      </c>
      <c r="J5756" s="13">
        <v>110.47</v>
      </c>
    </row>
    <row r="5757" spans="1:10">
      <c r="A5757" s="12" t="s">
        <v>7028</v>
      </c>
      <c r="B5757" s="3">
        <v>45985</v>
      </c>
      <c r="C5757" s="12" t="s">
        <v>2004</v>
      </c>
      <c r="D5757" s="12" t="s">
        <v>68</v>
      </c>
      <c r="E5757" s="12" t="s">
        <v>95</v>
      </c>
      <c r="F5757" s="12" t="s">
        <v>100</v>
      </c>
      <c r="G5757" s="12">
        <v>3.7</v>
      </c>
      <c r="H5757" s="13">
        <v>315.26</v>
      </c>
      <c r="I5757" s="12" t="s">
        <v>26</v>
      </c>
      <c r="J5757" s="13">
        <v>205.48</v>
      </c>
    </row>
    <row r="5758" spans="1:10">
      <c r="A5758" s="12" t="s">
        <v>7029</v>
      </c>
      <c r="B5758" s="3">
        <v>45883</v>
      </c>
      <c r="C5758" s="12" t="s">
        <v>330</v>
      </c>
      <c r="D5758" s="12" t="s">
        <v>90</v>
      </c>
      <c r="E5758" s="12" t="s">
        <v>81</v>
      </c>
      <c r="F5758" s="12" t="s">
        <v>87</v>
      </c>
      <c r="G5758" s="12">
        <v>1.7</v>
      </c>
      <c r="H5758" s="13">
        <v>195.55</v>
      </c>
      <c r="I5758" s="12" t="s">
        <v>25</v>
      </c>
      <c r="J5758" s="13">
        <v>195.55</v>
      </c>
    </row>
    <row r="5759" spans="1:10">
      <c r="A5759" s="12" t="s">
        <v>7030</v>
      </c>
      <c r="B5759" s="3">
        <v>45772</v>
      </c>
      <c r="C5759" s="12" t="s">
        <v>3486</v>
      </c>
      <c r="D5759" s="12" t="s">
        <v>61</v>
      </c>
      <c r="E5759" s="12" t="s">
        <v>95</v>
      </c>
      <c r="F5759" s="12" t="s">
        <v>58</v>
      </c>
      <c r="G5759" s="12">
        <v>1.8</v>
      </c>
      <c r="H5759" s="13">
        <v>108.61</v>
      </c>
      <c r="I5759" s="12" t="s">
        <v>25</v>
      </c>
      <c r="J5759" s="13">
        <v>108.61</v>
      </c>
    </row>
    <row r="5760" spans="1:10">
      <c r="A5760" s="12" t="s">
        <v>7031</v>
      </c>
      <c r="B5760" s="3">
        <v>45928</v>
      </c>
      <c r="C5760" s="12" t="s">
        <v>479</v>
      </c>
      <c r="D5760" s="12" t="s">
        <v>80</v>
      </c>
      <c r="E5760" s="12" t="s">
        <v>95</v>
      </c>
      <c r="F5760" s="12" t="s">
        <v>103</v>
      </c>
      <c r="G5760" s="12">
        <v>3</v>
      </c>
      <c r="H5760" s="13">
        <v>316.91000000000003</v>
      </c>
      <c r="I5760" s="12" t="s">
        <v>27</v>
      </c>
      <c r="J5760" s="13">
        <v>0</v>
      </c>
    </row>
    <row r="5761" spans="1:10">
      <c r="A5761" s="12" t="s">
        <v>7032</v>
      </c>
      <c r="B5761" s="3">
        <v>45742</v>
      </c>
      <c r="C5761" s="12" t="s">
        <v>308</v>
      </c>
      <c r="D5761" s="12" t="s">
        <v>61</v>
      </c>
      <c r="E5761" s="12" t="s">
        <v>95</v>
      </c>
      <c r="F5761" s="12" t="s">
        <v>103</v>
      </c>
      <c r="G5761" s="12">
        <v>2.8</v>
      </c>
      <c r="H5761" s="13">
        <v>126.11</v>
      </c>
      <c r="I5761" s="12" t="s">
        <v>25</v>
      </c>
      <c r="J5761" s="13">
        <v>126.11</v>
      </c>
    </row>
    <row r="5762" spans="1:10">
      <c r="A5762" s="12" t="s">
        <v>7033</v>
      </c>
      <c r="B5762" s="3">
        <v>45995</v>
      </c>
      <c r="C5762" s="12" t="s">
        <v>431</v>
      </c>
      <c r="D5762" s="12" t="s">
        <v>68</v>
      </c>
      <c r="E5762" s="12" t="s">
        <v>76</v>
      </c>
      <c r="F5762" s="12" t="s">
        <v>103</v>
      </c>
      <c r="G5762" s="12">
        <v>4.3</v>
      </c>
      <c r="H5762" s="13">
        <v>291.32</v>
      </c>
      <c r="I5762" s="12" t="s">
        <v>26</v>
      </c>
      <c r="J5762" s="13">
        <v>216.27</v>
      </c>
    </row>
    <row r="5763" spans="1:10">
      <c r="A5763" s="12" t="s">
        <v>7034</v>
      </c>
      <c r="B5763" s="3">
        <v>45969</v>
      </c>
      <c r="C5763" s="12" t="s">
        <v>367</v>
      </c>
      <c r="D5763" s="12" t="s">
        <v>56</v>
      </c>
      <c r="E5763" s="12" t="s">
        <v>76</v>
      </c>
      <c r="F5763" s="12" t="s">
        <v>87</v>
      </c>
      <c r="G5763" s="12">
        <v>4.0999999999999996</v>
      </c>
      <c r="H5763" s="13">
        <v>122.79</v>
      </c>
      <c r="I5763" s="12" t="s">
        <v>26</v>
      </c>
      <c r="J5763" s="13">
        <v>95.07</v>
      </c>
    </row>
    <row r="5764" spans="1:10">
      <c r="A5764" s="12" t="s">
        <v>7035</v>
      </c>
      <c r="B5764" s="3">
        <v>45916</v>
      </c>
      <c r="C5764" s="12" t="s">
        <v>1032</v>
      </c>
      <c r="D5764" s="12" t="s">
        <v>61</v>
      </c>
      <c r="E5764" s="12" t="s">
        <v>81</v>
      </c>
      <c r="F5764" s="12" t="s">
        <v>103</v>
      </c>
      <c r="G5764" s="12">
        <v>2.9</v>
      </c>
      <c r="H5764" s="13">
        <v>107.73</v>
      </c>
      <c r="I5764" s="12" t="s">
        <v>25</v>
      </c>
      <c r="J5764" s="13">
        <v>107.73</v>
      </c>
    </row>
    <row r="5765" spans="1:10">
      <c r="A5765" s="12" t="s">
        <v>7036</v>
      </c>
      <c r="B5765" s="3">
        <v>45940</v>
      </c>
      <c r="C5765" s="12" t="s">
        <v>209</v>
      </c>
      <c r="D5765" s="12" t="s">
        <v>61</v>
      </c>
      <c r="E5765" s="12" t="s">
        <v>69</v>
      </c>
      <c r="F5765" s="12" t="s">
        <v>77</v>
      </c>
      <c r="G5765" s="12">
        <v>2.5</v>
      </c>
      <c r="H5765" s="13">
        <v>103.15</v>
      </c>
      <c r="I5765" s="12" t="s">
        <v>25</v>
      </c>
      <c r="J5765" s="13">
        <v>103.15</v>
      </c>
    </row>
    <row r="5766" spans="1:10">
      <c r="A5766" s="12" t="s">
        <v>7037</v>
      </c>
      <c r="B5766" s="3">
        <v>45679</v>
      </c>
      <c r="C5766" s="12" t="s">
        <v>527</v>
      </c>
      <c r="D5766" s="12" t="s">
        <v>80</v>
      </c>
      <c r="E5766" s="12" t="s">
        <v>95</v>
      </c>
      <c r="F5766" s="12" t="s">
        <v>77</v>
      </c>
      <c r="G5766" s="12">
        <v>3.7</v>
      </c>
      <c r="H5766" s="13">
        <v>367.85</v>
      </c>
      <c r="I5766" s="12" t="s">
        <v>25</v>
      </c>
      <c r="J5766" s="13">
        <v>367.85</v>
      </c>
    </row>
    <row r="5767" spans="1:10">
      <c r="A5767" s="12" t="s">
        <v>7038</v>
      </c>
      <c r="B5767" s="3">
        <v>45927</v>
      </c>
      <c r="C5767" s="12" t="s">
        <v>1578</v>
      </c>
      <c r="D5767" s="12" t="s">
        <v>80</v>
      </c>
      <c r="E5767" s="12" t="s">
        <v>95</v>
      </c>
      <c r="F5767" s="12" t="s">
        <v>70</v>
      </c>
      <c r="G5767" s="12">
        <v>3.1</v>
      </c>
      <c r="H5767" s="13">
        <v>417.56</v>
      </c>
      <c r="I5767" s="12" t="s">
        <v>27</v>
      </c>
      <c r="J5767" s="13">
        <v>0</v>
      </c>
    </row>
    <row r="5768" spans="1:10">
      <c r="A5768" s="12" t="s">
        <v>7039</v>
      </c>
      <c r="B5768" s="3">
        <v>45966</v>
      </c>
      <c r="C5768" s="12" t="s">
        <v>829</v>
      </c>
      <c r="D5768" s="12" t="s">
        <v>61</v>
      </c>
      <c r="E5768" s="12" t="s">
        <v>76</v>
      </c>
      <c r="F5768" s="12" t="s">
        <v>82</v>
      </c>
      <c r="G5768" s="12">
        <v>2.7</v>
      </c>
      <c r="H5768" s="13">
        <v>131.86000000000001</v>
      </c>
      <c r="I5768" s="12" t="s">
        <v>25</v>
      </c>
      <c r="J5768" s="13">
        <v>131.86000000000001</v>
      </c>
    </row>
    <row r="5769" spans="1:10">
      <c r="A5769" s="12" t="s">
        <v>7040</v>
      </c>
      <c r="B5769" s="3">
        <v>46022</v>
      </c>
      <c r="C5769" s="12" t="s">
        <v>843</v>
      </c>
      <c r="D5769" s="12" t="s">
        <v>68</v>
      </c>
      <c r="E5769" s="12" t="s">
        <v>69</v>
      </c>
      <c r="F5769" s="12" t="s">
        <v>103</v>
      </c>
      <c r="G5769" s="12">
        <v>4.0999999999999996</v>
      </c>
      <c r="H5769" s="13">
        <v>310.81</v>
      </c>
      <c r="I5769" s="12" t="s">
        <v>25</v>
      </c>
      <c r="J5769" s="13">
        <v>310.81</v>
      </c>
    </row>
    <row r="5770" spans="1:10">
      <c r="A5770" s="12" t="s">
        <v>7041</v>
      </c>
      <c r="B5770" s="3">
        <v>45772</v>
      </c>
      <c r="C5770" s="12" t="s">
        <v>876</v>
      </c>
      <c r="D5770" s="12" t="s">
        <v>68</v>
      </c>
      <c r="E5770" s="12" t="s">
        <v>81</v>
      </c>
      <c r="F5770" s="12" t="s">
        <v>100</v>
      </c>
      <c r="G5770" s="12">
        <v>3.2</v>
      </c>
      <c r="H5770" s="13">
        <v>331.23</v>
      </c>
      <c r="I5770" s="12" t="s">
        <v>26</v>
      </c>
      <c r="J5770" s="13">
        <v>103.56</v>
      </c>
    </row>
    <row r="5771" spans="1:10">
      <c r="A5771" s="12" t="s">
        <v>7042</v>
      </c>
      <c r="B5771" s="3">
        <v>45679</v>
      </c>
      <c r="C5771" s="12" t="s">
        <v>1191</v>
      </c>
      <c r="D5771" s="12" t="s">
        <v>80</v>
      </c>
      <c r="E5771" s="12" t="s">
        <v>73</v>
      </c>
      <c r="F5771" s="12" t="s">
        <v>58</v>
      </c>
      <c r="G5771" s="12">
        <v>3</v>
      </c>
      <c r="H5771" s="13">
        <v>360.76</v>
      </c>
      <c r="I5771" s="12" t="s">
        <v>27</v>
      </c>
      <c r="J5771" s="13">
        <v>0</v>
      </c>
    </row>
    <row r="5772" spans="1:10">
      <c r="A5772" s="12" t="s">
        <v>7043</v>
      </c>
      <c r="B5772" s="3">
        <v>45696</v>
      </c>
      <c r="C5772" s="12" t="s">
        <v>177</v>
      </c>
      <c r="D5772" s="12" t="s">
        <v>56</v>
      </c>
      <c r="E5772" s="12" t="s">
        <v>73</v>
      </c>
      <c r="F5772" s="12" t="s">
        <v>100</v>
      </c>
      <c r="G5772" s="12">
        <v>3.6</v>
      </c>
      <c r="H5772" s="13">
        <v>149.84</v>
      </c>
      <c r="I5772" s="12" t="s">
        <v>26</v>
      </c>
      <c r="J5772" s="13">
        <v>43.79</v>
      </c>
    </row>
    <row r="5773" spans="1:10">
      <c r="A5773" s="12" t="s">
        <v>7044</v>
      </c>
      <c r="B5773" s="3">
        <v>45968</v>
      </c>
      <c r="C5773" s="12" t="s">
        <v>2560</v>
      </c>
      <c r="D5773" s="12" t="s">
        <v>65</v>
      </c>
      <c r="E5773" s="12" t="s">
        <v>73</v>
      </c>
      <c r="F5773" s="12" t="s">
        <v>82</v>
      </c>
      <c r="G5773" s="12">
        <v>2.7</v>
      </c>
      <c r="H5773" s="13">
        <v>218.58</v>
      </c>
      <c r="I5773" s="12" t="s">
        <v>26</v>
      </c>
      <c r="J5773" s="13">
        <v>121.26</v>
      </c>
    </row>
    <row r="5774" spans="1:10">
      <c r="A5774" s="12" t="s">
        <v>7045</v>
      </c>
      <c r="B5774" s="3">
        <v>45760</v>
      </c>
      <c r="C5774" s="12" t="s">
        <v>2503</v>
      </c>
      <c r="D5774" s="12" t="s">
        <v>61</v>
      </c>
      <c r="E5774" s="12" t="s">
        <v>73</v>
      </c>
      <c r="F5774" s="12" t="s">
        <v>62</v>
      </c>
      <c r="G5774" s="12">
        <v>2.6</v>
      </c>
      <c r="H5774" s="13">
        <v>128.38999999999999</v>
      </c>
      <c r="I5774" s="12" t="s">
        <v>25</v>
      </c>
      <c r="J5774" s="13">
        <v>128.38999999999999</v>
      </c>
    </row>
    <row r="5775" spans="1:10">
      <c r="A5775" s="12" t="s">
        <v>7046</v>
      </c>
      <c r="B5775" s="3">
        <v>45837</v>
      </c>
      <c r="C5775" s="12" t="s">
        <v>737</v>
      </c>
      <c r="D5775" s="12" t="s">
        <v>90</v>
      </c>
      <c r="E5775" s="12" t="s">
        <v>95</v>
      </c>
      <c r="F5775" s="12" t="s">
        <v>100</v>
      </c>
      <c r="G5775" s="12">
        <v>4</v>
      </c>
      <c r="H5775" s="13">
        <v>196.5</v>
      </c>
      <c r="I5775" s="12" t="s">
        <v>25</v>
      </c>
      <c r="J5775" s="13">
        <v>196.5</v>
      </c>
    </row>
    <row r="5776" spans="1:10">
      <c r="A5776" s="12" t="s">
        <v>7047</v>
      </c>
      <c r="B5776" s="3">
        <v>45760</v>
      </c>
      <c r="C5776" s="12" t="s">
        <v>1490</v>
      </c>
      <c r="D5776" s="12" t="s">
        <v>80</v>
      </c>
      <c r="E5776" s="12" t="s">
        <v>76</v>
      </c>
      <c r="F5776" s="12" t="s">
        <v>87</v>
      </c>
      <c r="G5776" s="12">
        <v>2.1</v>
      </c>
      <c r="H5776" s="13">
        <v>352.19</v>
      </c>
      <c r="I5776" s="12" t="s">
        <v>25</v>
      </c>
      <c r="J5776" s="13">
        <v>352.19</v>
      </c>
    </row>
    <row r="5777" spans="1:10">
      <c r="A5777" s="12" t="s">
        <v>7048</v>
      </c>
      <c r="B5777" s="3">
        <v>45658</v>
      </c>
      <c r="C5777" s="12" t="s">
        <v>1374</v>
      </c>
      <c r="D5777" s="12" t="s">
        <v>68</v>
      </c>
      <c r="E5777" s="12" t="s">
        <v>69</v>
      </c>
      <c r="F5777" s="12" t="s">
        <v>77</v>
      </c>
      <c r="G5777" s="12">
        <v>3.3</v>
      </c>
      <c r="H5777" s="13">
        <v>290.55</v>
      </c>
      <c r="I5777" s="12" t="s">
        <v>27</v>
      </c>
      <c r="J5777" s="13">
        <v>0</v>
      </c>
    </row>
    <row r="5778" spans="1:10">
      <c r="A5778" s="12" t="s">
        <v>7049</v>
      </c>
      <c r="B5778" s="3">
        <v>45984</v>
      </c>
      <c r="C5778" s="12" t="s">
        <v>169</v>
      </c>
      <c r="D5778" s="12" t="s">
        <v>80</v>
      </c>
      <c r="E5778" s="12" t="s">
        <v>76</v>
      </c>
      <c r="F5778" s="12" t="s">
        <v>100</v>
      </c>
      <c r="G5778" s="12">
        <v>2.2000000000000002</v>
      </c>
      <c r="H5778" s="13">
        <v>324.12</v>
      </c>
      <c r="I5778" s="12" t="s">
        <v>25</v>
      </c>
      <c r="J5778" s="13">
        <v>324.12</v>
      </c>
    </row>
    <row r="5779" spans="1:10">
      <c r="A5779" s="12" t="s">
        <v>7050</v>
      </c>
      <c r="B5779" s="3">
        <v>45795</v>
      </c>
      <c r="C5779" s="12" t="s">
        <v>604</v>
      </c>
      <c r="D5779" s="12" t="s">
        <v>68</v>
      </c>
      <c r="E5779" s="12" t="s">
        <v>57</v>
      </c>
      <c r="F5779" s="12"/>
      <c r="G5779" s="12">
        <v>3.6</v>
      </c>
      <c r="H5779" s="13">
        <v>250.68</v>
      </c>
      <c r="I5779" s="12" t="s">
        <v>25</v>
      </c>
      <c r="J5779" s="13">
        <v>250.68</v>
      </c>
    </row>
    <row r="5780" spans="1:10">
      <c r="A5780" s="12" t="s">
        <v>7051</v>
      </c>
      <c r="B5780" s="3">
        <v>45705</v>
      </c>
      <c r="C5780" s="12" t="s">
        <v>805</v>
      </c>
      <c r="D5780" s="12" t="s">
        <v>80</v>
      </c>
      <c r="E5780" s="12" t="s">
        <v>69</v>
      </c>
      <c r="F5780" s="12" t="s">
        <v>103</v>
      </c>
      <c r="G5780" s="12">
        <v>2.2999999999999998</v>
      </c>
      <c r="H5780" s="13">
        <v>384.33</v>
      </c>
      <c r="I5780" s="12" t="s">
        <v>25</v>
      </c>
      <c r="J5780" s="13">
        <v>384.33</v>
      </c>
    </row>
    <row r="5781" spans="1:10">
      <c r="A5781" s="12" t="s">
        <v>7052</v>
      </c>
      <c r="B5781" s="3">
        <v>45918</v>
      </c>
      <c r="C5781" s="12" t="s">
        <v>2637</v>
      </c>
      <c r="D5781" s="12" t="s">
        <v>80</v>
      </c>
      <c r="E5781" s="12" t="s">
        <v>95</v>
      </c>
      <c r="F5781" s="12" t="s">
        <v>100</v>
      </c>
      <c r="G5781" s="12">
        <v>2.4</v>
      </c>
      <c r="H5781" s="13">
        <v>348.53</v>
      </c>
      <c r="I5781" s="12" t="s">
        <v>25</v>
      </c>
      <c r="J5781" s="13">
        <v>348.53</v>
      </c>
    </row>
    <row r="5782" spans="1:10">
      <c r="A5782" s="12" t="s">
        <v>7053</v>
      </c>
      <c r="B5782" s="3">
        <v>45696</v>
      </c>
      <c r="C5782" s="12" t="s">
        <v>983</v>
      </c>
      <c r="D5782" s="12" t="s">
        <v>61</v>
      </c>
      <c r="E5782" s="12" t="s">
        <v>69</v>
      </c>
      <c r="F5782" s="12" t="s">
        <v>58</v>
      </c>
      <c r="G5782" s="12">
        <v>2.4</v>
      </c>
      <c r="H5782" s="13">
        <v>111.75</v>
      </c>
      <c r="I5782" s="12" t="s">
        <v>25</v>
      </c>
      <c r="J5782" s="13">
        <v>111.75</v>
      </c>
    </row>
    <row r="5783" spans="1:10">
      <c r="A5783" s="12" t="s">
        <v>7054</v>
      </c>
      <c r="B5783" s="3">
        <v>45856</v>
      </c>
      <c r="C5783" s="12" t="s">
        <v>272</v>
      </c>
      <c r="D5783" s="12" t="s">
        <v>68</v>
      </c>
      <c r="E5783" s="12" t="s">
        <v>57</v>
      </c>
      <c r="F5783" s="12" t="s">
        <v>87</v>
      </c>
      <c r="G5783" s="12">
        <v>1.6</v>
      </c>
      <c r="H5783" s="13">
        <v>250.23</v>
      </c>
      <c r="I5783" s="12" t="s">
        <v>25</v>
      </c>
      <c r="J5783" s="13">
        <v>250.23</v>
      </c>
    </row>
    <row r="5784" spans="1:10">
      <c r="A5784" s="12" t="s">
        <v>7055</v>
      </c>
      <c r="B5784" s="3">
        <v>45702</v>
      </c>
      <c r="C5784" s="12" t="s">
        <v>4074</v>
      </c>
      <c r="D5784" s="12" t="s">
        <v>68</v>
      </c>
      <c r="E5784" s="12" t="s">
        <v>76</v>
      </c>
      <c r="F5784" s="12" t="s">
        <v>87</v>
      </c>
      <c r="G5784" s="12">
        <v>4.3</v>
      </c>
      <c r="H5784" s="13">
        <v>257.72000000000003</v>
      </c>
      <c r="I5784" s="12" t="s">
        <v>25</v>
      </c>
      <c r="J5784" s="13">
        <v>257.72000000000003</v>
      </c>
    </row>
    <row r="5785" spans="1:10">
      <c r="A5785" s="12" t="s">
        <v>7056</v>
      </c>
      <c r="B5785" s="3">
        <v>45919</v>
      </c>
      <c r="C5785" s="12" t="s">
        <v>798</v>
      </c>
      <c r="D5785" s="12" t="s">
        <v>80</v>
      </c>
      <c r="E5785" s="12" t="s">
        <v>95</v>
      </c>
      <c r="F5785" s="12" t="s">
        <v>70</v>
      </c>
      <c r="G5785" s="12">
        <v>3.5</v>
      </c>
      <c r="H5785" s="13">
        <v>399.05</v>
      </c>
      <c r="I5785" s="12" t="s">
        <v>25</v>
      </c>
      <c r="J5785" s="13">
        <v>399.05</v>
      </c>
    </row>
    <row r="5786" spans="1:10">
      <c r="A5786" s="12" t="s">
        <v>7057</v>
      </c>
      <c r="B5786" s="3">
        <v>45785</v>
      </c>
      <c r="C5786" s="12" t="s">
        <v>6110</v>
      </c>
      <c r="D5786" s="12" t="s">
        <v>90</v>
      </c>
      <c r="E5786" s="12" t="s">
        <v>57</v>
      </c>
      <c r="F5786" s="12" t="s">
        <v>58</v>
      </c>
      <c r="G5786" s="12">
        <v>2.5</v>
      </c>
      <c r="H5786" s="13">
        <v>170.42</v>
      </c>
      <c r="I5786" s="12" t="s">
        <v>25</v>
      </c>
      <c r="J5786" s="13">
        <v>170.42</v>
      </c>
    </row>
    <row r="5787" spans="1:10">
      <c r="A5787" s="12" t="s">
        <v>7058</v>
      </c>
      <c r="B5787" s="3">
        <v>45899</v>
      </c>
      <c r="C5787" s="12" t="s">
        <v>3493</v>
      </c>
      <c r="D5787" s="12" t="s">
        <v>68</v>
      </c>
      <c r="E5787" s="12" t="s">
        <v>95</v>
      </c>
      <c r="F5787" s="12" t="s">
        <v>62</v>
      </c>
      <c r="G5787" s="12">
        <v>3.5</v>
      </c>
      <c r="H5787" s="13">
        <v>330.62</v>
      </c>
      <c r="I5787" s="12" t="s">
        <v>25</v>
      </c>
      <c r="J5787" s="13">
        <v>330.62</v>
      </c>
    </row>
    <row r="5788" spans="1:10">
      <c r="A5788" s="12" t="s">
        <v>7059</v>
      </c>
      <c r="B5788" s="3">
        <v>45995</v>
      </c>
      <c r="C5788" s="12" t="s">
        <v>338</v>
      </c>
      <c r="D5788" s="12" t="s">
        <v>65</v>
      </c>
      <c r="E5788" s="12" t="s">
        <v>73</v>
      </c>
      <c r="F5788" s="12" t="s">
        <v>103</v>
      </c>
      <c r="G5788" s="12">
        <v>2.2999999999999998</v>
      </c>
      <c r="H5788" s="13">
        <v>255.28</v>
      </c>
      <c r="I5788" s="12" t="s">
        <v>26</v>
      </c>
      <c r="J5788" s="13">
        <v>211.49</v>
      </c>
    </row>
    <row r="5789" spans="1:10">
      <c r="A5789" s="12" t="s">
        <v>7060</v>
      </c>
      <c r="B5789" s="3">
        <v>45750</v>
      </c>
      <c r="C5789" s="12" t="s">
        <v>4020</v>
      </c>
      <c r="D5789" s="12" t="s">
        <v>65</v>
      </c>
      <c r="E5789" s="12" t="s">
        <v>81</v>
      </c>
      <c r="F5789" s="12" t="s">
        <v>70</v>
      </c>
      <c r="G5789" s="12">
        <v>3.4</v>
      </c>
      <c r="H5789" s="13">
        <v>228.95</v>
      </c>
      <c r="I5789" s="12" t="s">
        <v>25</v>
      </c>
      <c r="J5789" s="13">
        <v>228.95</v>
      </c>
    </row>
    <row r="5790" spans="1:10">
      <c r="A5790" s="12" t="s">
        <v>7061</v>
      </c>
      <c r="B5790" s="3">
        <v>45890</v>
      </c>
      <c r="C5790" s="12" t="s">
        <v>2966</v>
      </c>
      <c r="D5790" s="12" t="s">
        <v>68</v>
      </c>
      <c r="E5790" s="12" t="s">
        <v>95</v>
      </c>
      <c r="F5790" s="12" t="s">
        <v>82</v>
      </c>
      <c r="G5790" s="12">
        <v>4.5999999999999996</v>
      </c>
      <c r="H5790" s="13">
        <v>300.52</v>
      </c>
      <c r="I5790" s="12" t="s">
        <v>27</v>
      </c>
      <c r="J5790" s="13">
        <v>0</v>
      </c>
    </row>
    <row r="5791" spans="1:10">
      <c r="A5791" s="12" t="s">
        <v>7062</v>
      </c>
      <c r="B5791" s="3">
        <v>45951</v>
      </c>
      <c r="C5791" s="12" t="s">
        <v>2180</v>
      </c>
      <c r="D5791" s="12" t="s">
        <v>61</v>
      </c>
      <c r="E5791" s="12" t="s">
        <v>57</v>
      </c>
      <c r="F5791" s="12" t="s">
        <v>77</v>
      </c>
      <c r="G5791" s="12">
        <v>3.1</v>
      </c>
      <c r="H5791" s="13">
        <v>117.38</v>
      </c>
      <c r="I5791" s="12" t="s">
        <v>25</v>
      </c>
      <c r="J5791" s="13">
        <v>117.38</v>
      </c>
    </row>
    <row r="5792" spans="1:10">
      <c r="A5792" s="12" t="s">
        <v>7063</v>
      </c>
      <c r="B5792" s="3">
        <v>45862</v>
      </c>
      <c r="C5792" s="12" t="s">
        <v>161</v>
      </c>
      <c r="D5792" s="12" t="s">
        <v>80</v>
      </c>
      <c r="E5792" s="12" t="s">
        <v>69</v>
      </c>
      <c r="F5792" s="12" t="s">
        <v>103</v>
      </c>
      <c r="G5792" s="12">
        <v>2.2999999999999998</v>
      </c>
      <c r="H5792" s="13">
        <v>329.6</v>
      </c>
      <c r="I5792" s="12" t="s">
        <v>25</v>
      </c>
      <c r="J5792" s="13">
        <v>329.6</v>
      </c>
    </row>
    <row r="5793" spans="1:10">
      <c r="A5793" s="12" t="s">
        <v>7064</v>
      </c>
      <c r="B5793" s="3">
        <v>45789</v>
      </c>
      <c r="C5793" s="12" t="s">
        <v>1012</v>
      </c>
      <c r="D5793" s="12" t="s">
        <v>90</v>
      </c>
      <c r="E5793" s="12" t="s">
        <v>57</v>
      </c>
      <c r="F5793" s="12" t="s">
        <v>77</v>
      </c>
      <c r="G5793" s="12">
        <v>1.4</v>
      </c>
      <c r="H5793" s="13">
        <v>195.04</v>
      </c>
      <c r="I5793" s="12" t="s">
        <v>25</v>
      </c>
      <c r="J5793" s="13">
        <v>195.04</v>
      </c>
    </row>
    <row r="5794" spans="1:10">
      <c r="A5794" s="12" t="s">
        <v>7065</v>
      </c>
      <c r="B5794" s="3">
        <v>45760</v>
      </c>
      <c r="C5794" s="12" t="s">
        <v>1277</v>
      </c>
      <c r="D5794" s="12" t="s">
        <v>56</v>
      </c>
      <c r="E5794" s="12" t="s">
        <v>73</v>
      </c>
      <c r="F5794" s="12" t="s">
        <v>58</v>
      </c>
      <c r="G5794" s="12">
        <v>2</v>
      </c>
      <c r="H5794" s="13">
        <v>132.79</v>
      </c>
      <c r="I5794" s="12" t="s">
        <v>26</v>
      </c>
      <c r="J5794" s="13">
        <v>38.17</v>
      </c>
    </row>
    <row r="5795" spans="1:10">
      <c r="A5795" s="12" t="s">
        <v>7066</v>
      </c>
      <c r="B5795" s="3">
        <v>45780</v>
      </c>
      <c r="C5795" s="12" t="s">
        <v>5814</v>
      </c>
      <c r="D5795" s="12" t="s">
        <v>61</v>
      </c>
      <c r="E5795" s="12" t="s">
        <v>95</v>
      </c>
      <c r="F5795" s="12" t="s">
        <v>103</v>
      </c>
      <c r="G5795" s="12">
        <v>3.9</v>
      </c>
      <c r="H5795" s="13">
        <v>126.85</v>
      </c>
      <c r="I5795" s="12" t="s">
        <v>25</v>
      </c>
      <c r="J5795" s="13">
        <v>126.85</v>
      </c>
    </row>
    <row r="5796" spans="1:10">
      <c r="A5796" s="12" t="s">
        <v>7067</v>
      </c>
      <c r="B5796" s="3">
        <v>45690</v>
      </c>
      <c r="C5796" s="12" t="s">
        <v>2533</v>
      </c>
      <c r="D5796" s="12" t="s">
        <v>80</v>
      </c>
      <c r="E5796" s="12" t="s">
        <v>73</v>
      </c>
      <c r="F5796" s="12" t="s">
        <v>100</v>
      </c>
      <c r="G5796" s="12">
        <v>2.7</v>
      </c>
      <c r="H5796" s="13">
        <v>392.83</v>
      </c>
      <c r="I5796" s="12" t="s">
        <v>25</v>
      </c>
      <c r="J5796" s="13">
        <v>392.83</v>
      </c>
    </row>
    <row r="5797" spans="1:10">
      <c r="A5797" s="12" t="s">
        <v>7068</v>
      </c>
      <c r="B5797" s="3">
        <v>45725</v>
      </c>
      <c r="C5797" s="12" t="s">
        <v>2499</v>
      </c>
      <c r="D5797" s="12" t="s">
        <v>61</v>
      </c>
      <c r="E5797" s="12" t="s">
        <v>81</v>
      </c>
      <c r="F5797" s="12" t="s">
        <v>58</v>
      </c>
      <c r="G5797" s="12">
        <v>5.4</v>
      </c>
      <c r="H5797" s="13">
        <v>128.1</v>
      </c>
      <c r="I5797" s="12" t="s">
        <v>25</v>
      </c>
      <c r="J5797" s="13">
        <v>128.1</v>
      </c>
    </row>
    <row r="5798" spans="1:10">
      <c r="A5798" s="12" t="s">
        <v>7069</v>
      </c>
      <c r="B5798" s="3">
        <v>45820</v>
      </c>
      <c r="C5798" s="12" t="s">
        <v>2853</v>
      </c>
      <c r="D5798" s="12" t="s">
        <v>68</v>
      </c>
      <c r="E5798" s="12" t="s">
        <v>69</v>
      </c>
      <c r="F5798" s="12" t="s">
        <v>82</v>
      </c>
      <c r="G5798" s="12">
        <v>4.2</v>
      </c>
      <c r="H5798" s="13">
        <v>341.55</v>
      </c>
      <c r="I5798" s="12" t="s">
        <v>25</v>
      </c>
      <c r="J5798" s="13">
        <v>341.55</v>
      </c>
    </row>
    <row r="5799" spans="1:10">
      <c r="A5799" s="12" t="s">
        <v>7070</v>
      </c>
      <c r="B5799" s="3">
        <v>45932</v>
      </c>
      <c r="C5799" s="12" t="s">
        <v>2834</v>
      </c>
      <c r="D5799" s="12" t="s">
        <v>68</v>
      </c>
      <c r="E5799" s="12" t="s">
        <v>81</v>
      </c>
      <c r="F5799" s="12" t="s">
        <v>70</v>
      </c>
      <c r="G5799" s="12">
        <v>3.5</v>
      </c>
      <c r="H5799" s="13">
        <v>293.68</v>
      </c>
      <c r="I5799" s="12" t="s">
        <v>25</v>
      </c>
      <c r="J5799" s="13">
        <v>293.68</v>
      </c>
    </row>
    <row r="5800" spans="1:10">
      <c r="A5800" s="12" t="s">
        <v>7071</v>
      </c>
      <c r="B5800" s="3">
        <v>45979</v>
      </c>
      <c r="C5800" s="12" t="s">
        <v>4804</v>
      </c>
      <c r="D5800" s="12" t="s">
        <v>80</v>
      </c>
      <c r="E5800" s="12" t="s">
        <v>73</v>
      </c>
      <c r="F5800" s="12" t="s">
        <v>87</v>
      </c>
      <c r="G5800" s="12">
        <v>2</v>
      </c>
      <c r="H5800" s="13">
        <v>321.92</v>
      </c>
      <c r="I5800" s="12" t="s">
        <v>26</v>
      </c>
      <c r="J5800" s="13">
        <v>129.72</v>
      </c>
    </row>
    <row r="5801" spans="1:10">
      <c r="A5801" s="12" t="s">
        <v>7072</v>
      </c>
      <c r="B5801" s="3">
        <v>45994</v>
      </c>
      <c r="C5801" s="12" t="s">
        <v>1204</v>
      </c>
      <c r="D5801" s="12" t="s">
        <v>90</v>
      </c>
      <c r="E5801" s="12" t="s">
        <v>69</v>
      </c>
      <c r="F5801" s="12" t="s">
        <v>82</v>
      </c>
      <c r="G5801" s="12">
        <v>2.8</v>
      </c>
      <c r="H5801" s="13">
        <v>190.71</v>
      </c>
      <c r="I5801" s="12" t="s">
        <v>25</v>
      </c>
      <c r="J5801" s="13">
        <v>190.71</v>
      </c>
    </row>
    <row r="5802" spans="1:10">
      <c r="A5802" s="12" t="s">
        <v>7073</v>
      </c>
      <c r="B5802" s="3">
        <v>45715</v>
      </c>
      <c r="C5802" s="12" t="s">
        <v>6251</v>
      </c>
      <c r="D5802" s="12" t="s">
        <v>90</v>
      </c>
      <c r="E5802" s="12" t="s">
        <v>73</v>
      </c>
      <c r="F5802" s="12" t="s">
        <v>58</v>
      </c>
      <c r="G5802" s="12">
        <v>3.5</v>
      </c>
      <c r="H5802" s="13">
        <v>197.21</v>
      </c>
      <c r="I5802" s="12" t="s">
        <v>25</v>
      </c>
      <c r="J5802" s="13">
        <v>197.21</v>
      </c>
    </row>
    <row r="5803" spans="1:10">
      <c r="A5803" s="12" t="s">
        <v>7074</v>
      </c>
      <c r="B5803" s="3">
        <v>45866</v>
      </c>
      <c r="C5803" s="12" t="s">
        <v>1084</v>
      </c>
      <c r="D5803" s="12" t="s">
        <v>90</v>
      </c>
      <c r="E5803" s="12" t="s">
        <v>69</v>
      </c>
      <c r="F5803" s="12" t="s">
        <v>62</v>
      </c>
      <c r="G5803" s="12">
        <v>4.5</v>
      </c>
      <c r="H5803" s="13">
        <v>210.75</v>
      </c>
      <c r="I5803" s="12" t="s">
        <v>25</v>
      </c>
      <c r="J5803" s="13">
        <v>210.75</v>
      </c>
    </row>
    <row r="5804" spans="1:10">
      <c r="A5804" s="12" t="s">
        <v>7075</v>
      </c>
      <c r="B5804" s="3">
        <v>45900</v>
      </c>
      <c r="C5804" s="12" t="s">
        <v>97</v>
      </c>
      <c r="D5804" s="12" t="s">
        <v>65</v>
      </c>
      <c r="E5804" s="12" t="s">
        <v>81</v>
      </c>
      <c r="F5804" s="12" t="s">
        <v>58</v>
      </c>
      <c r="G5804" s="12">
        <v>3.2</v>
      </c>
      <c r="H5804" s="13">
        <v>246.27</v>
      </c>
      <c r="I5804" s="12" t="s">
        <v>27</v>
      </c>
      <c r="J5804" s="13">
        <v>0</v>
      </c>
    </row>
    <row r="5805" spans="1:10">
      <c r="A5805" s="12" t="s">
        <v>7076</v>
      </c>
      <c r="B5805" s="3">
        <v>45696</v>
      </c>
      <c r="C5805" s="12" t="s">
        <v>2298</v>
      </c>
      <c r="D5805" s="12" t="s">
        <v>80</v>
      </c>
      <c r="E5805" s="12" t="s">
        <v>76</v>
      </c>
      <c r="F5805" s="12" t="s">
        <v>70</v>
      </c>
      <c r="G5805" s="12">
        <v>3.7</v>
      </c>
      <c r="H5805" s="13">
        <v>349.58</v>
      </c>
      <c r="I5805" s="12" t="s">
        <v>26</v>
      </c>
      <c r="J5805" s="13">
        <v>238.06</v>
      </c>
    </row>
    <row r="5806" spans="1:10">
      <c r="A5806" s="12" t="s">
        <v>7077</v>
      </c>
      <c r="B5806" s="3">
        <v>45875</v>
      </c>
      <c r="C5806" s="12" t="s">
        <v>384</v>
      </c>
      <c r="D5806" s="12" t="s">
        <v>68</v>
      </c>
      <c r="E5806" s="12" t="s">
        <v>81</v>
      </c>
      <c r="F5806" s="12" t="s">
        <v>70</v>
      </c>
      <c r="G5806" s="12">
        <v>2.2000000000000002</v>
      </c>
      <c r="H5806" s="13">
        <v>314.37</v>
      </c>
      <c r="I5806" s="12" t="s">
        <v>25</v>
      </c>
      <c r="J5806" s="13">
        <v>314.37</v>
      </c>
    </row>
    <row r="5807" spans="1:10">
      <c r="A5807" s="12" t="s">
        <v>7078</v>
      </c>
      <c r="B5807" s="3">
        <v>45878</v>
      </c>
      <c r="C5807" s="12" t="s">
        <v>884</v>
      </c>
      <c r="D5807" s="12" t="s">
        <v>90</v>
      </c>
      <c r="E5807" s="12" t="s">
        <v>69</v>
      </c>
      <c r="F5807" s="12" t="s">
        <v>62</v>
      </c>
      <c r="G5807" s="12">
        <v>2.2000000000000002</v>
      </c>
      <c r="H5807" s="13">
        <v>194.9</v>
      </c>
      <c r="I5807" s="12" t="s">
        <v>25</v>
      </c>
      <c r="J5807" s="13">
        <v>194.9</v>
      </c>
    </row>
    <row r="5808" spans="1:10">
      <c r="A5808" s="12" t="s">
        <v>7079</v>
      </c>
      <c r="B5808" s="3">
        <v>45895</v>
      </c>
      <c r="C5808" s="12" t="s">
        <v>163</v>
      </c>
      <c r="D5808" s="12" t="s">
        <v>80</v>
      </c>
      <c r="E5808" s="12" t="s">
        <v>81</v>
      </c>
      <c r="F5808" s="12" t="s">
        <v>103</v>
      </c>
      <c r="G5808" s="12">
        <v>3.7</v>
      </c>
      <c r="H5808" s="13">
        <v>377.4</v>
      </c>
      <c r="I5808" s="12" t="s">
        <v>26</v>
      </c>
      <c r="J5808" s="13">
        <v>219.36</v>
      </c>
    </row>
    <row r="5809" spans="1:10">
      <c r="A5809" s="12" t="s">
        <v>7080</v>
      </c>
      <c r="B5809" s="3">
        <v>45883</v>
      </c>
      <c r="C5809" s="12" t="s">
        <v>864</v>
      </c>
      <c r="D5809" s="12" t="s">
        <v>80</v>
      </c>
      <c r="E5809" s="12" t="s">
        <v>57</v>
      </c>
      <c r="F5809" s="12" t="s">
        <v>62</v>
      </c>
      <c r="G5809" s="12">
        <v>3.7</v>
      </c>
      <c r="H5809" s="13">
        <v>345.57</v>
      </c>
      <c r="I5809" s="12" t="s">
        <v>25</v>
      </c>
      <c r="J5809" s="13">
        <v>345.57</v>
      </c>
    </row>
    <row r="5810" spans="1:10">
      <c r="A5810" s="12" t="s">
        <v>7081</v>
      </c>
      <c r="B5810" s="3">
        <v>45984</v>
      </c>
      <c r="C5810" s="12" t="s">
        <v>6353</v>
      </c>
      <c r="D5810" s="12" t="s">
        <v>61</v>
      </c>
      <c r="E5810" s="12" t="s">
        <v>81</v>
      </c>
      <c r="F5810" s="12" t="s">
        <v>77</v>
      </c>
      <c r="G5810" s="12">
        <v>2.5</v>
      </c>
      <c r="H5810" s="13">
        <v>111.06</v>
      </c>
      <c r="I5810" s="12" t="s">
        <v>25</v>
      </c>
      <c r="J5810" s="13">
        <v>111.06</v>
      </c>
    </row>
    <row r="5811" spans="1:10">
      <c r="A5811" s="12" t="s">
        <v>7082</v>
      </c>
      <c r="B5811" s="3">
        <v>45746</v>
      </c>
      <c r="C5811" s="12" t="s">
        <v>2273</v>
      </c>
      <c r="D5811" s="12" t="s">
        <v>68</v>
      </c>
      <c r="E5811" s="12" t="s">
        <v>69</v>
      </c>
      <c r="F5811" s="12" t="s">
        <v>87</v>
      </c>
      <c r="G5811" s="12">
        <v>3.1</v>
      </c>
      <c r="H5811" s="13">
        <v>340.11</v>
      </c>
      <c r="I5811" s="12" t="s">
        <v>25</v>
      </c>
      <c r="J5811" s="13">
        <v>340.11</v>
      </c>
    </row>
    <row r="5812" spans="1:10">
      <c r="A5812" s="12" t="s">
        <v>7083</v>
      </c>
      <c r="B5812" s="3">
        <v>45975</v>
      </c>
      <c r="C5812" s="12" t="s">
        <v>997</v>
      </c>
      <c r="D5812" s="12" t="s">
        <v>68</v>
      </c>
      <c r="E5812" s="12" t="s">
        <v>76</v>
      </c>
      <c r="F5812" s="12" t="s">
        <v>100</v>
      </c>
      <c r="G5812" s="12">
        <v>3.1</v>
      </c>
      <c r="H5812" s="13">
        <v>276.27999999999997</v>
      </c>
      <c r="I5812" s="12" t="s">
        <v>25</v>
      </c>
      <c r="J5812" s="13">
        <v>276.27999999999997</v>
      </c>
    </row>
    <row r="5813" spans="1:10">
      <c r="A5813" s="12" t="s">
        <v>7084</v>
      </c>
      <c r="B5813" s="3">
        <v>45804</v>
      </c>
      <c r="C5813" s="12" t="s">
        <v>410</v>
      </c>
      <c r="D5813" s="12" t="s">
        <v>56</v>
      </c>
      <c r="E5813" s="12" t="s">
        <v>76</v>
      </c>
      <c r="F5813" s="12" t="s">
        <v>77</v>
      </c>
      <c r="G5813" s="12">
        <v>2.2999999999999998</v>
      </c>
      <c r="H5813" s="13">
        <v>144.57</v>
      </c>
      <c r="I5813" s="12" t="s">
        <v>25</v>
      </c>
      <c r="J5813" s="13">
        <v>144.57</v>
      </c>
    </row>
    <row r="5814" spans="1:10">
      <c r="A5814" s="12" t="s">
        <v>7085</v>
      </c>
      <c r="B5814" s="3">
        <v>45753</v>
      </c>
      <c r="C5814" s="12" t="s">
        <v>604</v>
      </c>
      <c r="D5814" s="12" t="s">
        <v>56</v>
      </c>
      <c r="E5814" s="12" t="s">
        <v>73</v>
      </c>
      <c r="F5814" s="12" t="s">
        <v>62</v>
      </c>
      <c r="G5814" s="12">
        <v>3.4</v>
      </c>
      <c r="H5814" s="13">
        <v>125.7</v>
      </c>
      <c r="I5814" s="12" t="s">
        <v>26</v>
      </c>
      <c r="J5814" s="13">
        <v>104.43</v>
      </c>
    </row>
    <row r="5815" spans="1:10">
      <c r="A5815" s="12" t="s">
        <v>7086</v>
      </c>
      <c r="B5815" s="3">
        <v>45888</v>
      </c>
      <c r="C5815" s="12" t="s">
        <v>1183</v>
      </c>
      <c r="D5815" s="12" t="s">
        <v>90</v>
      </c>
      <c r="E5815" s="12" t="s">
        <v>57</v>
      </c>
      <c r="F5815" s="12" t="s">
        <v>58</v>
      </c>
      <c r="G5815" s="12">
        <v>2.2999999999999998</v>
      </c>
      <c r="H5815" s="13">
        <v>204.94</v>
      </c>
      <c r="I5815" s="12" t="s">
        <v>27</v>
      </c>
      <c r="J5815" s="13">
        <v>0</v>
      </c>
    </row>
    <row r="5816" spans="1:10">
      <c r="A5816" s="12" t="s">
        <v>7087</v>
      </c>
      <c r="B5816" s="3">
        <v>45968</v>
      </c>
      <c r="C5816" s="12" t="s">
        <v>1097</v>
      </c>
      <c r="D5816" s="12" t="s">
        <v>56</v>
      </c>
      <c r="E5816" s="12" t="s">
        <v>69</v>
      </c>
      <c r="F5816" s="12" t="s">
        <v>62</v>
      </c>
      <c r="G5816" s="12">
        <v>3.2</v>
      </c>
      <c r="H5816" s="13">
        <v>144.03</v>
      </c>
      <c r="I5816" s="12" t="s">
        <v>25</v>
      </c>
      <c r="J5816" s="13">
        <v>144.03</v>
      </c>
    </row>
    <row r="5817" spans="1:10">
      <c r="A5817" s="12" t="s">
        <v>7088</v>
      </c>
      <c r="B5817" s="3">
        <v>45941</v>
      </c>
      <c r="C5817" s="12" t="s">
        <v>2519</v>
      </c>
      <c r="D5817" s="12" t="s">
        <v>65</v>
      </c>
      <c r="E5817" s="12" t="s">
        <v>57</v>
      </c>
      <c r="F5817" s="12" t="s">
        <v>82</v>
      </c>
      <c r="G5817" s="12">
        <v>2.1</v>
      </c>
      <c r="H5817" s="13">
        <v>203.96</v>
      </c>
      <c r="I5817" s="12" t="s">
        <v>25</v>
      </c>
      <c r="J5817" s="13">
        <v>203.96</v>
      </c>
    </row>
    <row r="5818" spans="1:10">
      <c r="A5818" s="12" t="s">
        <v>7089</v>
      </c>
      <c r="B5818" s="3">
        <v>45662</v>
      </c>
      <c r="C5818" s="12" t="s">
        <v>226</v>
      </c>
      <c r="D5818" s="12" t="s">
        <v>68</v>
      </c>
      <c r="E5818" s="12" t="s">
        <v>69</v>
      </c>
      <c r="F5818" s="12" t="s">
        <v>100</v>
      </c>
      <c r="G5818" s="12">
        <v>2.5</v>
      </c>
      <c r="H5818" s="13">
        <v>314.51</v>
      </c>
      <c r="I5818" s="12" t="s">
        <v>25</v>
      </c>
      <c r="J5818" s="13">
        <v>314.51</v>
      </c>
    </row>
    <row r="5819" spans="1:10">
      <c r="A5819" s="12" t="s">
        <v>7090</v>
      </c>
      <c r="B5819" s="3">
        <v>45703</v>
      </c>
      <c r="C5819" s="12" t="s">
        <v>4926</v>
      </c>
      <c r="D5819" s="12" t="s">
        <v>56</v>
      </c>
      <c r="E5819" s="12" t="s">
        <v>69</v>
      </c>
      <c r="F5819" s="12" t="s">
        <v>77</v>
      </c>
      <c r="G5819" s="12">
        <v>1.6</v>
      </c>
      <c r="H5819" s="13">
        <v>147.72</v>
      </c>
      <c r="I5819" s="12" t="s">
        <v>25</v>
      </c>
      <c r="J5819" s="13">
        <v>147.72</v>
      </c>
    </row>
    <row r="5820" spans="1:10">
      <c r="A5820" s="12" t="s">
        <v>7091</v>
      </c>
      <c r="B5820" s="3">
        <v>45888</v>
      </c>
      <c r="C5820" s="12" t="s">
        <v>988</v>
      </c>
      <c r="D5820" s="12" t="s">
        <v>61</v>
      </c>
      <c r="E5820" s="12" t="s">
        <v>76</v>
      </c>
      <c r="F5820" s="12" t="s">
        <v>82</v>
      </c>
      <c r="G5820" s="12">
        <v>1.8</v>
      </c>
      <c r="H5820" s="13">
        <v>107.29</v>
      </c>
      <c r="I5820" s="12" t="s">
        <v>25</v>
      </c>
      <c r="J5820" s="13">
        <v>107.29</v>
      </c>
    </row>
    <row r="5821" spans="1:10">
      <c r="A5821" s="12" t="s">
        <v>7092</v>
      </c>
      <c r="B5821" s="3">
        <v>45887</v>
      </c>
      <c r="C5821" s="12" t="s">
        <v>415</v>
      </c>
      <c r="D5821" s="12" t="s">
        <v>56</v>
      </c>
      <c r="E5821" s="12" t="s">
        <v>69</v>
      </c>
      <c r="F5821" s="12" t="s">
        <v>62</v>
      </c>
      <c r="G5821" s="12">
        <v>2.4</v>
      </c>
      <c r="H5821" s="13">
        <v>137</v>
      </c>
      <c r="I5821" s="12" t="s">
        <v>25</v>
      </c>
      <c r="J5821" s="13">
        <v>137</v>
      </c>
    </row>
    <row r="5822" spans="1:10">
      <c r="A5822" s="12" t="s">
        <v>7093</v>
      </c>
      <c r="B5822" s="3">
        <v>45842</v>
      </c>
      <c r="C5822" s="12" t="s">
        <v>4237</v>
      </c>
      <c r="D5822" s="12" t="s">
        <v>61</v>
      </c>
      <c r="E5822" s="12" t="s">
        <v>81</v>
      </c>
      <c r="F5822" s="12" t="s">
        <v>103</v>
      </c>
      <c r="G5822" s="12">
        <v>2.6</v>
      </c>
      <c r="H5822" s="13">
        <v>95.08</v>
      </c>
      <c r="I5822" s="12" t="s">
        <v>26</v>
      </c>
      <c r="J5822" s="13">
        <v>69.5</v>
      </c>
    </row>
    <row r="5823" spans="1:10">
      <c r="A5823" s="12" t="s">
        <v>7094</v>
      </c>
      <c r="B5823" s="3">
        <v>45768</v>
      </c>
      <c r="C5823" s="12" t="s">
        <v>3504</v>
      </c>
      <c r="D5823" s="12" t="s">
        <v>68</v>
      </c>
      <c r="E5823" s="12" t="s">
        <v>95</v>
      </c>
      <c r="F5823" s="12" t="s">
        <v>70</v>
      </c>
      <c r="G5823" s="12">
        <v>3.4</v>
      </c>
      <c r="H5823" s="13">
        <v>322.51</v>
      </c>
      <c r="I5823" s="12" t="s">
        <v>26</v>
      </c>
      <c r="J5823" s="13">
        <v>232.65</v>
      </c>
    </row>
    <row r="5824" spans="1:10">
      <c r="A5824" s="12" t="s">
        <v>7095</v>
      </c>
      <c r="B5824" s="3">
        <v>45899</v>
      </c>
      <c r="C5824" s="12" t="s">
        <v>3462</v>
      </c>
      <c r="D5824" s="12" t="s">
        <v>61</v>
      </c>
      <c r="E5824" s="12" t="s">
        <v>81</v>
      </c>
      <c r="F5824" s="12" t="s">
        <v>100</v>
      </c>
      <c r="G5824" s="12">
        <v>2.1</v>
      </c>
      <c r="H5824" s="13">
        <v>109.65</v>
      </c>
      <c r="I5824" s="12" t="s">
        <v>26</v>
      </c>
      <c r="J5824" s="13">
        <v>47.17</v>
      </c>
    </row>
    <row r="5825" spans="1:10">
      <c r="A5825" s="12" t="s">
        <v>7096</v>
      </c>
      <c r="B5825" s="3">
        <v>46000</v>
      </c>
      <c r="C5825" s="12" t="s">
        <v>1627</v>
      </c>
      <c r="D5825" s="12" t="s">
        <v>80</v>
      </c>
      <c r="E5825" s="12" t="s">
        <v>95</v>
      </c>
      <c r="F5825" s="12" t="s">
        <v>62</v>
      </c>
      <c r="G5825" s="12">
        <v>3.4</v>
      </c>
      <c r="H5825" s="13">
        <v>301.22000000000003</v>
      </c>
      <c r="I5825" s="12" t="s">
        <v>25</v>
      </c>
      <c r="J5825" s="13">
        <v>301.22000000000003</v>
      </c>
    </row>
    <row r="5826" spans="1:10">
      <c r="A5826" s="12" t="s">
        <v>7097</v>
      </c>
      <c r="B5826" s="3">
        <v>45757</v>
      </c>
      <c r="C5826" s="12" t="s">
        <v>1795</v>
      </c>
      <c r="D5826" s="12" t="s">
        <v>90</v>
      </c>
      <c r="E5826" s="12" t="s">
        <v>57</v>
      </c>
      <c r="F5826" s="12" t="s">
        <v>100</v>
      </c>
      <c r="G5826" s="12">
        <v>1.8</v>
      </c>
      <c r="H5826" s="13">
        <v>186.57</v>
      </c>
      <c r="I5826" s="12" t="s">
        <v>25</v>
      </c>
      <c r="J5826" s="13">
        <v>186.57</v>
      </c>
    </row>
    <row r="5827" spans="1:10">
      <c r="A5827" s="12" t="s">
        <v>7098</v>
      </c>
      <c r="B5827" s="3">
        <v>45669</v>
      </c>
      <c r="C5827" s="12" t="s">
        <v>408</v>
      </c>
      <c r="D5827" s="12" t="s">
        <v>65</v>
      </c>
      <c r="E5827" s="12" t="s">
        <v>73</v>
      </c>
      <c r="F5827" s="12" t="s">
        <v>82</v>
      </c>
      <c r="G5827" s="12">
        <v>2.5</v>
      </c>
      <c r="H5827" s="13">
        <v>202.81</v>
      </c>
      <c r="I5827" s="12" t="s">
        <v>25</v>
      </c>
      <c r="J5827" s="13">
        <v>202.81</v>
      </c>
    </row>
    <row r="5828" spans="1:10">
      <c r="A5828" s="12" t="s">
        <v>7099</v>
      </c>
      <c r="B5828" s="3">
        <v>45729</v>
      </c>
      <c r="C5828" s="12" t="s">
        <v>1514</v>
      </c>
      <c r="D5828" s="12" t="s">
        <v>56</v>
      </c>
      <c r="E5828" s="12" t="s">
        <v>73</v>
      </c>
      <c r="F5828" s="12" t="s">
        <v>103</v>
      </c>
      <c r="G5828" s="12">
        <v>2.9</v>
      </c>
      <c r="H5828" s="13">
        <v>115.55</v>
      </c>
      <c r="I5828" s="12" t="s">
        <v>26</v>
      </c>
      <c r="J5828" s="13">
        <v>72.61</v>
      </c>
    </row>
    <row r="5829" spans="1:10">
      <c r="A5829" s="12" t="s">
        <v>7100</v>
      </c>
      <c r="B5829" s="3">
        <v>45683</v>
      </c>
      <c r="C5829" s="12" t="s">
        <v>5099</v>
      </c>
      <c r="D5829" s="12" t="s">
        <v>61</v>
      </c>
      <c r="E5829" s="12" t="s">
        <v>81</v>
      </c>
      <c r="F5829" s="12" t="s">
        <v>58</v>
      </c>
      <c r="G5829" s="12">
        <v>3.7</v>
      </c>
      <c r="H5829" s="13">
        <v>114.35</v>
      </c>
      <c r="I5829" s="12" t="s">
        <v>25</v>
      </c>
      <c r="J5829" s="13">
        <v>114.35</v>
      </c>
    </row>
    <row r="5830" spans="1:10">
      <c r="A5830" s="12" t="s">
        <v>7101</v>
      </c>
      <c r="B5830" s="3">
        <v>45952</v>
      </c>
      <c r="C5830" s="12" t="s">
        <v>5350</v>
      </c>
      <c r="D5830" s="12" t="s">
        <v>80</v>
      </c>
      <c r="E5830" s="12" t="s">
        <v>69</v>
      </c>
      <c r="F5830" s="12" t="s">
        <v>58</v>
      </c>
      <c r="G5830" s="12">
        <v>3.3</v>
      </c>
      <c r="H5830" s="13">
        <v>314.45</v>
      </c>
      <c r="I5830" s="12" t="s">
        <v>25</v>
      </c>
      <c r="J5830" s="13">
        <v>314.45</v>
      </c>
    </row>
    <row r="5831" spans="1:10">
      <c r="A5831" s="12" t="s">
        <v>7102</v>
      </c>
      <c r="B5831" s="3">
        <v>45919</v>
      </c>
      <c r="C5831" s="12" t="s">
        <v>1511</v>
      </c>
      <c r="D5831" s="12" t="s">
        <v>80</v>
      </c>
      <c r="E5831" s="12" t="s">
        <v>73</v>
      </c>
      <c r="F5831" s="12" t="s">
        <v>100</v>
      </c>
      <c r="G5831" s="12">
        <v>3.3</v>
      </c>
      <c r="H5831" s="13">
        <v>369.47</v>
      </c>
      <c r="I5831" s="12" t="s">
        <v>26</v>
      </c>
      <c r="J5831" s="13">
        <v>224.45</v>
      </c>
    </row>
    <row r="5832" spans="1:10">
      <c r="A5832" s="12" t="s">
        <v>7103</v>
      </c>
      <c r="B5832" s="3">
        <v>45678</v>
      </c>
      <c r="C5832" s="12" t="s">
        <v>2730</v>
      </c>
      <c r="D5832" s="12" t="s">
        <v>68</v>
      </c>
      <c r="E5832" s="12" t="s">
        <v>76</v>
      </c>
      <c r="F5832" s="12" t="s">
        <v>77</v>
      </c>
      <c r="G5832" s="12">
        <v>1.5</v>
      </c>
      <c r="H5832" s="13">
        <v>291.13</v>
      </c>
      <c r="I5832" s="12" t="s">
        <v>25</v>
      </c>
      <c r="J5832" s="13">
        <v>291.13</v>
      </c>
    </row>
    <row r="5833" spans="1:10">
      <c r="A5833" s="12" t="s">
        <v>7104</v>
      </c>
      <c r="B5833" s="3">
        <v>45880</v>
      </c>
      <c r="C5833" s="12" t="s">
        <v>155</v>
      </c>
      <c r="D5833" s="12" t="s">
        <v>56</v>
      </c>
      <c r="E5833" s="12" t="s">
        <v>81</v>
      </c>
      <c r="F5833" s="12" t="s">
        <v>70</v>
      </c>
      <c r="G5833" s="12">
        <v>1.5</v>
      </c>
      <c r="H5833" s="13">
        <v>128.69</v>
      </c>
      <c r="I5833" s="12" t="s">
        <v>27</v>
      </c>
      <c r="J5833" s="13">
        <v>0</v>
      </c>
    </row>
    <row r="5834" spans="1:10">
      <c r="A5834" s="12" t="s">
        <v>7105</v>
      </c>
      <c r="B5834" s="3">
        <v>45677</v>
      </c>
      <c r="C5834" s="12" t="s">
        <v>3328</v>
      </c>
      <c r="D5834" s="12" t="s">
        <v>80</v>
      </c>
      <c r="E5834" s="12" t="s">
        <v>76</v>
      </c>
      <c r="F5834" s="12" t="s">
        <v>87</v>
      </c>
      <c r="G5834" s="12">
        <v>3.5</v>
      </c>
      <c r="H5834" s="13">
        <v>417.91</v>
      </c>
      <c r="I5834" s="12" t="s">
        <v>25</v>
      </c>
      <c r="J5834" s="13">
        <v>417.91</v>
      </c>
    </row>
    <row r="5835" spans="1:10">
      <c r="A5835" s="12" t="s">
        <v>7106</v>
      </c>
      <c r="B5835" s="3">
        <v>45873</v>
      </c>
      <c r="C5835" s="12" t="s">
        <v>1299</v>
      </c>
      <c r="D5835" s="12" t="s">
        <v>56</v>
      </c>
      <c r="E5835" s="12" t="s">
        <v>76</v>
      </c>
      <c r="F5835" s="12" t="s">
        <v>100</v>
      </c>
      <c r="G5835" s="12">
        <v>2.4</v>
      </c>
      <c r="H5835" s="13">
        <v>111.43</v>
      </c>
      <c r="I5835" s="12" t="s">
        <v>26</v>
      </c>
      <c r="J5835" s="13">
        <v>46.19</v>
      </c>
    </row>
    <row r="5836" spans="1:10">
      <c r="A5836" s="12" t="s">
        <v>7107</v>
      </c>
      <c r="B5836" s="3">
        <v>45781</v>
      </c>
      <c r="C5836" s="12" t="s">
        <v>780</v>
      </c>
      <c r="D5836" s="12" t="s">
        <v>56</v>
      </c>
      <c r="E5836" s="12" t="s">
        <v>95</v>
      </c>
      <c r="F5836" s="12" t="s">
        <v>58</v>
      </c>
      <c r="G5836" s="12">
        <v>3</v>
      </c>
      <c r="H5836" s="13">
        <v>138.41999999999999</v>
      </c>
      <c r="I5836" s="12" t="s">
        <v>25</v>
      </c>
      <c r="J5836" s="13">
        <v>138.41999999999999</v>
      </c>
    </row>
    <row r="5837" spans="1:10">
      <c r="A5837" s="12" t="s">
        <v>7108</v>
      </c>
      <c r="B5837" s="3">
        <v>45834</v>
      </c>
      <c r="C5837" s="12" t="s">
        <v>1443</v>
      </c>
      <c r="D5837" s="12" t="s">
        <v>61</v>
      </c>
      <c r="E5837" s="12" t="s">
        <v>95</v>
      </c>
      <c r="F5837" s="12" t="s">
        <v>103</v>
      </c>
      <c r="G5837" s="12">
        <v>3.6</v>
      </c>
      <c r="H5837" s="13">
        <v>115.75</v>
      </c>
      <c r="I5837" s="12" t="s">
        <v>26</v>
      </c>
      <c r="J5837" s="13">
        <v>61.86</v>
      </c>
    </row>
    <row r="5838" spans="1:10">
      <c r="A5838" s="12" t="s">
        <v>7109</v>
      </c>
      <c r="B5838" s="3">
        <v>45713</v>
      </c>
      <c r="C5838" s="12" t="s">
        <v>1836</v>
      </c>
      <c r="D5838" s="12" t="s">
        <v>61</v>
      </c>
      <c r="E5838" s="12" t="s">
        <v>81</v>
      </c>
      <c r="F5838" s="12" t="s">
        <v>87</v>
      </c>
      <c r="G5838" s="12">
        <v>2.7</v>
      </c>
      <c r="H5838" s="13">
        <v>108.1</v>
      </c>
      <c r="I5838" s="12" t="s">
        <v>25</v>
      </c>
      <c r="J5838" s="13">
        <v>108.1</v>
      </c>
    </row>
    <row r="5839" spans="1:10">
      <c r="A5839" s="12" t="s">
        <v>7110</v>
      </c>
      <c r="B5839" s="3">
        <v>45987</v>
      </c>
      <c r="C5839" s="12" t="s">
        <v>780</v>
      </c>
      <c r="D5839" s="12" t="s">
        <v>68</v>
      </c>
      <c r="E5839" s="12" t="s">
        <v>81</v>
      </c>
      <c r="F5839" s="12" t="s">
        <v>103</v>
      </c>
      <c r="G5839" s="12">
        <v>2.8</v>
      </c>
      <c r="H5839" s="13">
        <v>244.05</v>
      </c>
      <c r="I5839" s="12" t="s">
        <v>26</v>
      </c>
      <c r="J5839" s="13">
        <v>114.99</v>
      </c>
    </row>
    <row r="5840" spans="1:10">
      <c r="A5840" s="12" t="s">
        <v>7111</v>
      </c>
      <c r="B5840" s="3">
        <v>45951</v>
      </c>
      <c r="C5840" s="12" t="s">
        <v>3794</v>
      </c>
      <c r="D5840" s="12" t="s">
        <v>61</v>
      </c>
      <c r="E5840" s="12" t="s">
        <v>81</v>
      </c>
      <c r="F5840" s="12" t="s">
        <v>100</v>
      </c>
      <c r="G5840" s="12">
        <v>3</v>
      </c>
      <c r="H5840" s="13">
        <v>115.45</v>
      </c>
      <c r="I5840" s="12" t="s">
        <v>25</v>
      </c>
      <c r="J5840" s="13">
        <v>115.45</v>
      </c>
    </row>
    <row r="5841" spans="1:10">
      <c r="A5841" s="12" t="s">
        <v>7112</v>
      </c>
      <c r="B5841" s="3">
        <v>45696</v>
      </c>
      <c r="C5841" s="12" t="s">
        <v>2677</v>
      </c>
      <c r="D5841" s="12" t="s">
        <v>61</v>
      </c>
      <c r="E5841" s="12" t="s">
        <v>76</v>
      </c>
      <c r="F5841" s="12" t="s">
        <v>62</v>
      </c>
      <c r="G5841" s="12">
        <v>2.8</v>
      </c>
      <c r="H5841" s="13">
        <v>122.62</v>
      </c>
      <c r="I5841" s="12" t="s">
        <v>25</v>
      </c>
      <c r="J5841" s="13">
        <v>122.62</v>
      </c>
    </row>
    <row r="5842" spans="1:10">
      <c r="A5842" s="12" t="s">
        <v>7113</v>
      </c>
      <c r="B5842" s="3">
        <v>45996</v>
      </c>
      <c r="C5842" s="12" t="s">
        <v>1791</v>
      </c>
      <c r="D5842" s="12" t="s">
        <v>80</v>
      </c>
      <c r="E5842" s="12" t="s">
        <v>57</v>
      </c>
      <c r="F5842" s="12" t="s">
        <v>87</v>
      </c>
      <c r="G5842" s="12">
        <v>2.5</v>
      </c>
      <c r="H5842" s="13">
        <v>372.04</v>
      </c>
      <c r="I5842" s="12" t="s">
        <v>25</v>
      </c>
      <c r="J5842" s="13">
        <v>372.04</v>
      </c>
    </row>
    <row r="5843" spans="1:10">
      <c r="A5843" s="12" t="s">
        <v>7114</v>
      </c>
      <c r="B5843" s="3">
        <v>45758</v>
      </c>
      <c r="C5843" s="12" t="s">
        <v>253</v>
      </c>
      <c r="D5843" s="12" t="s">
        <v>61</v>
      </c>
      <c r="E5843" s="12" t="s">
        <v>57</v>
      </c>
      <c r="F5843" s="12" t="s">
        <v>100</v>
      </c>
      <c r="G5843" s="12">
        <v>2.5</v>
      </c>
      <c r="H5843" s="13">
        <v>98.35</v>
      </c>
      <c r="I5843" s="12" t="s">
        <v>25</v>
      </c>
      <c r="J5843" s="13">
        <v>98.35</v>
      </c>
    </row>
    <row r="5844" spans="1:10">
      <c r="A5844" s="12" t="s">
        <v>7115</v>
      </c>
      <c r="B5844" s="3">
        <v>45956</v>
      </c>
      <c r="C5844" s="12" t="s">
        <v>572</v>
      </c>
      <c r="D5844" s="12" t="s">
        <v>56</v>
      </c>
      <c r="E5844" s="12" t="s">
        <v>76</v>
      </c>
      <c r="F5844" s="12" t="s">
        <v>77</v>
      </c>
      <c r="G5844" s="12">
        <v>3.2</v>
      </c>
      <c r="H5844" s="13">
        <v>133.84</v>
      </c>
      <c r="I5844" s="12" t="s">
        <v>27</v>
      </c>
      <c r="J5844" s="13">
        <v>0</v>
      </c>
    </row>
    <row r="5845" spans="1:10">
      <c r="A5845" s="12" t="s">
        <v>7116</v>
      </c>
      <c r="B5845" s="3">
        <v>45672</v>
      </c>
      <c r="C5845" s="12" t="s">
        <v>3990</v>
      </c>
      <c r="D5845" s="12" t="s">
        <v>65</v>
      </c>
      <c r="E5845" s="12" t="s">
        <v>69</v>
      </c>
      <c r="F5845" s="12" t="s">
        <v>77</v>
      </c>
      <c r="G5845" s="12">
        <v>3.6</v>
      </c>
      <c r="H5845" s="13">
        <v>267.26</v>
      </c>
      <c r="I5845" s="12" t="s">
        <v>26</v>
      </c>
      <c r="J5845" s="13">
        <v>215.48</v>
      </c>
    </row>
    <row r="5846" spans="1:10">
      <c r="A5846" s="12" t="s">
        <v>7117</v>
      </c>
      <c r="B5846" s="3">
        <v>46004</v>
      </c>
      <c r="C5846" s="12" t="s">
        <v>1014</v>
      </c>
      <c r="D5846" s="12" t="s">
        <v>61</v>
      </c>
      <c r="E5846" s="12" t="s">
        <v>81</v>
      </c>
      <c r="F5846" s="12" t="s">
        <v>87</v>
      </c>
      <c r="G5846" s="12">
        <v>3.5</v>
      </c>
      <c r="H5846" s="13">
        <v>116.44</v>
      </c>
      <c r="I5846" s="12" t="s">
        <v>25</v>
      </c>
      <c r="J5846" s="13">
        <v>116.44</v>
      </c>
    </row>
    <row r="5847" spans="1:10">
      <c r="A5847" s="12" t="s">
        <v>7118</v>
      </c>
      <c r="B5847" s="3">
        <v>45868</v>
      </c>
      <c r="C5847" s="12" t="s">
        <v>1671</v>
      </c>
      <c r="D5847" s="12" t="s">
        <v>61</v>
      </c>
      <c r="E5847" s="12" t="s">
        <v>81</v>
      </c>
      <c r="F5847" s="12" t="s">
        <v>77</v>
      </c>
      <c r="G5847" s="12">
        <v>2.4</v>
      </c>
      <c r="H5847" s="13">
        <v>105.92</v>
      </c>
      <c r="I5847" s="12" t="s">
        <v>27</v>
      </c>
      <c r="J5847" s="13">
        <v>0</v>
      </c>
    </row>
    <row r="5848" spans="1:10">
      <c r="A5848" s="12" t="s">
        <v>7119</v>
      </c>
      <c r="B5848" s="3">
        <v>45707</v>
      </c>
      <c r="C5848" s="12" t="s">
        <v>843</v>
      </c>
      <c r="D5848" s="12" t="s">
        <v>61</v>
      </c>
      <c r="E5848" s="12" t="s">
        <v>81</v>
      </c>
      <c r="F5848" s="12" t="s">
        <v>100</v>
      </c>
      <c r="G5848" s="12">
        <v>3.4</v>
      </c>
      <c r="H5848" s="13">
        <v>125.97</v>
      </c>
      <c r="I5848" s="12" t="s">
        <v>26</v>
      </c>
      <c r="J5848" s="13">
        <v>79.760000000000005</v>
      </c>
    </row>
    <row r="5849" spans="1:10">
      <c r="A5849" s="12" t="s">
        <v>7120</v>
      </c>
      <c r="B5849" s="3">
        <v>45888</v>
      </c>
      <c r="C5849" s="12" t="s">
        <v>710</v>
      </c>
      <c r="D5849" s="12" t="s">
        <v>56</v>
      </c>
      <c r="E5849" s="12" t="s">
        <v>76</v>
      </c>
      <c r="F5849" s="12" t="s">
        <v>100</v>
      </c>
      <c r="G5849" s="12">
        <v>3.6</v>
      </c>
      <c r="H5849" s="13">
        <v>122.42</v>
      </c>
      <c r="I5849" s="12" t="s">
        <v>25</v>
      </c>
      <c r="J5849" s="13">
        <v>122.42</v>
      </c>
    </row>
    <row r="5850" spans="1:10">
      <c r="A5850" s="12" t="s">
        <v>7121</v>
      </c>
      <c r="B5850" s="3">
        <v>45978</v>
      </c>
      <c r="C5850" s="12" t="s">
        <v>2972</v>
      </c>
      <c r="D5850" s="12" t="s">
        <v>65</v>
      </c>
      <c r="E5850" s="12" t="s">
        <v>73</v>
      </c>
      <c r="F5850" s="12" t="s">
        <v>62</v>
      </c>
      <c r="G5850" s="12">
        <v>2.4</v>
      </c>
      <c r="H5850" s="13">
        <v>222.78</v>
      </c>
      <c r="I5850" s="12" t="s">
        <v>25</v>
      </c>
      <c r="J5850" s="13">
        <v>222.78</v>
      </c>
    </row>
    <row r="5851" spans="1:10">
      <c r="A5851" s="12" t="s">
        <v>7122</v>
      </c>
      <c r="B5851" s="3">
        <v>45671</v>
      </c>
      <c r="C5851" s="12" t="s">
        <v>1351</v>
      </c>
      <c r="D5851" s="12" t="s">
        <v>65</v>
      </c>
      <c r="E5851" s="12" t="s">
        <v>76</v>
      </c>
      <c r="F5851" s="12" t="s">
        <v>77</v>
      </c>
      <c r="G5851" s="12">
        <v>1.5</v>
      </c>
      <c r="H5851" s="13">
        <v>244.52</v>
      </c>
      <c r="I5851" s="12" t="s">
        <v>26</v>
      </c>
      <c r="J5851" s="13">
        <v>116.69</v>
      </c>
    </row>
    <row r="5852" spans="1:10">
      <c r="A5852" s="12" t="s">
        <v>7123</v>
      </c>
      <c r="B5852" s="3">
        <v>45679</v>
      </c>
      <c r="C5852" s="12" t="s">
        <v>2608</v>
      </c>
      <c r="D5852" s="12" t="s">
        <v>80</v>
      </c>
      <c r="E5852" s="12" t="s">
        <v>69</v>
      </c>
      <c r="F5852" s="12" t="s">
        <v>82</v>
      </c>
      <c r="G5852" s="12">
        <v>3.1</v>
      </c>
      <c r="H5852" s="13">
        <v>419.59</v>
      </c>
      <c r="I5852" s="12" t="s">
        <v>25</v>
      </c>
      <c r="J5852" s="13">
        <v>419.59</v>
      </c>
    </row>
    <row r="5853" spans="1:10">
      <c r="A5853" s="12" t="s">
        <v>7124</v>
      </c>
      <c r="B5853" s="3">
        <v>45996</v>
      </c>
      <c r="C5853" s="12" t="s">
        <v>171</v>
      </c>
      <c r="D5853" s="12" t="s">
        <v>61</v>
      </c>
      <c r="E5853" s="12" t="s">
        <v>69</v>
      </c>
      <c r="F5853" s="12" t="s">
        <v>77</v>
      </c>
      <c r="G5853" s="12">
        <v>3.1</v>
      </c>
      <c r="H5853" s="13">
        <v>123.29</v>
      </c>
      <c r="I5853" s="12" t="s">
        <v>26</v>
      </c>
      <c r="J5853" s="13">
        <v>92.11</v>
      </c>
    </row>
    <row r="5854" spans="1:10">
      <c r="A5854" s="12" t="s">
        <v>7125</v>
      </c>
      <c r="B5854" s="3">
        <v>45824</v>
      </c>
      <c r="C5854" s="12" t="s">
        <v>1689</v>
      </c>
      <c r="D5854" s="12" t="s">
        <v>61</v>
      </c>
      <c r="E5854" s="12" t="s">
        <v>69</v>
      </c>
      <c r="F5854" s="12" t="s">
        <v>87</v>
      </c>
      <c r="G5854" s="12">
        <v>3.1</v>
      </c>
      <c r="H5854" s="13">
        <v>110.91</v>
      </c>
      <c r="I5854" s="12" t="s">
        <v>25</v>
      </c>
      <c r="J5854" s="13">
        <v>110.91</v>
      </c>
    </row>
    <row r="5855" spans="1:10">
      <c r="A5855" s="12" t="s">
        <v>7126</v>
      </c>
      <c r="B5855" s="3">
        <v>45700</v>
      </c>
      <c r="C5855" s="12" t="s">
        <v>286</v>
      </c>
      <c r="D5855" s="12" t="s">
        <v>56</v>
      </c>
      <c r="E5855" s="12" t="s">
        <v>95</v>
      </c>
      <c r="F5855" s="12" t="s">
        <v>70</v>
      </c>
      <c r="G5855" s="12">
        <v>3.2</v>
      </c>
      <c r="H5855" s="13">
        <v>131.05000000000001</v>
      </c>
      <c r="I5855" s="12" t="s">
        <v>25</v>
      </c>
      <c r="J5855" s="13">
        <v>131.05000000000001</v>
      </c>
    </row>
    <row r="5856" spans="1:10">
      <c r="A5856" s="12" t="s">
        <v>7127</v>
      </c>
      <c r="B5856" s="3">
        <v>45923</v>
      </c>
      <c r="C5856" s="12" t="s">
        <v>3481</v>
      </c>
      <c r="D5856" s="12" t="s">
        <v>65</v>
      </c>
      <c r="E5856" s="12" t="s">
        <v>81</v>
      </c>
      <c r="F5856" s="12" t="s">
        <v>87</v>
      </c>
      <c r="G5856" s="12">
        <v>1.9</v>
      </c>
      <c r="H5856" s="13">
        <v>265.85000000000002</v>
      </c>
      <c r="I5856" s="12" t="s">
        <v>25</v>
      </c>
      <c r="J5856" s="13">
        <v>265.85000000000002</v>
      </c>
    </row>
    <row r="5857" spans="1:10">
      <c r="A5857" s="12" t="s">
        <v>7128</v>
      </c>
      <c r="B5857" s="3">
        <v>45754</v>
      </c>
      <c r="C5857" s="12" t="s">
        <v>1557</v>
      </c>
      <c r="D5857" s="12" t="s">
        <v>56</v>
      </c>
      <c r="E5857" s="12" t="s">
        <v>81</v>
      </c>
      <c r="F5857" s="12" t="s">
        <v>77</v>
      </c>
      <c r="G5857" s="12">
        <v>3.3</v>
      </c>
      <c r="H5857" s="13">
        <v>136.5</v>
      </c>
      <c r="I5857" s="12" t="s">
        <v>25</v>
      </c>
      <c r="J5857" s="13">
        <v>136.5</v>
      </c>
    </row>
    <row r="5858" spans="1:10">
      <c r="A5858" s="12" t="s">
        <v>7129</v>
      </c>
      <c r="B5858" s="3">
        <v>45798</v>
      </c>
      <c r="C5858" s="12" t="s">
        <v>716</v>
      </c>
      <c r="D5858" s="12" t="s">
        <v>68</v>
      </c>
      <c r="E5858" s="12" t="s">
        <v>76</v>
      </c>
      <c r="F5858" s="12" t="s">
        <v>62</v>
      </c>
      <c r="G5858" s="12">
        <v>2.4</v>
      </c>
      <c r="H5858" s="13">
        <v>326.49</v>
      </c>
      <c r="I5858" s="12" t="s">
        <v>25</v>
      </c>
      <c r="J5858" s="13">
        <v>326.49</v>
      </c>
    </row>
    <row r="5859" spans="1:10">
      <c r="A5859" s="12" t="s">
        <v>7130</v>
      </c>
      <c r="B5859" s="3">
        <v>45911</v>
      </c>
      <c r="C5859" s="12" t="s">
        <v>5547</v>
      </c>
      <c r="D5859" s="12" t="s">
        <v>56</v>
      </c>
      <c r="E5859" s="12" t="s">
        <v>76</v>
      </c>
      <c r="F5859" s="12" t="s">
        <v>82</v>
      </c>
      <c r="G5859" s="12">
        <v>2.8</v>
      </c>
      <c r="H5859" s="13">
        <v>128.77000000000001</v>
      </c>
      <c r="I5859" s="12" t="s">
        <v>25</v>
      </c>
      <c r="J5859" s="13">
        <v>128.77000000000001</v>
      </c>
    </row>
    <row r="5860" spans="1:10">
      <c r="A5860" s="12" t="s">
        <v>7131</v>
      </c>
      <c r="B5860" s="3">
        <v>45994</v>
      </c>
      <c r="C5860" s="12" t="s">
        <v>617</v>
      </c>
      <c r="D5860" s="12" t="s">
        <v>80</v>
      </c>
      <c r="E5860" s="12" t="s">
        <v>81</v>
      </c>
      <c r="F5860" s="12" t="s">
        <v>103</v>
      </c>
      <c r="G5860" s="12">
        <v>2.4</v>
      </c>
      <c r="H5860" s="13">
        <v>359.53</v>
      </c>
      <c r="I5860" s="12" t="s">
        <v>25</v>
      </c>
      <c r="J5860" s="13">
        <v>359.53</v>
      </c>
    </row>
    <row r="5861" spans="1:10">
      <c r="A5861" s="12" t="s">
        <v>7132</v>
      </c>
      <c r="B5861" s="3">
        <v>45956</v>
      </c>
      <c r="C5861" s="12" t="s">
        <v>611</v>
      </c>
      <c r="D5861" s="12" t="s">
        <v>80</v>
      </c>
      <c r="E5861" s="12" t="s">
        <v>95</v>
      </c>
      <c r="F5861" s="12" t="s">
        <v>103</v>
      </c>
      <c r="G5861" s="12">
        <v>1.8</v>
      </c>
      <c r="H5861" s="13">
        <v>336.49</v>
      </c>
      <c r="I5861" s="12" t="s">
        <v>26</v>
      </c>
      <c r="J5861" s="13">
        <v>225.39</v>
      </c>
    </row>
    <row r="5862" spans="1:10">
      <c r="A5862" s="12" t="s">
        <v>7133</v>
      </c>
      <c r="B5862" s="3">
        <v>45855</v>
      </c>
      <c r="C5862" s="12" t="s">
        <v>1457</v>
      </c>
      <c r="D5862" s="12" t="s">
        <v>68</v>
      </c>
      <c r="E5862" s="12" t="s">
        <v>95</v>
      </c>
      <c r="F5862" s="12" t="s">
        <v>70</v>
      </c>
      <c r="G5862" s="12">
        <v>3.6</v>
      </c>
      <c r="H5862" s="13">
        <v>335.69</v>
      </c>
      <c r="I5862" s="12" t="s">
        <v>25</v>
      </c>
      <c r="J5862" s="13">
        <v>335.69</v>
      </c>
    </row>
    <row r="5863" spans="1:10">
      <c r="A5863" s="12" t="s">
        <v>7134</v>
      </c>
      <c r="B5863" s="3">
        <v>46012</v>
      </c>
      <c r="C5863" s="12" t="s">
        <v>5958</v>
      </c>
      <c r="D5863" s="12" t="s">
        <v>61</v>
      </c>
      <c r="E5863" s="12" t="s">
        <v>57</v>
      </c>
      <c r="F5863" s="12" t="s">
        <v>87</v>
      </c>
      <c r="G5863" s="12">
        <v>3.3</v>
      </c>
      <c r="H5863" s="13">
        <v>95.91</v>
      </c>
      <c r="I5863" s="12" t="s">
        <v>26</v>
      </c>
      <c r="J5863" s="13">
        <v>59.2</v>
      </c>
    </row>
    <row r="5864" spans="1:10">
      <c r="A5864" s="12" t="s">
        <v>7135</v>
      </c>
      <c r="B5864" s="3">
        <v>45996</v>
      </c>
      <c r="C5864" s="12" t="s">
        <v>1255</v>
      </c>
      <c r="D5864" s="12" t="s">
        <v>56</v>
      </c>
      <c r="E5864" s="12" t="s">
        <v>95</v>
      </c>
      <c r="F5864" s="12" t="s">
        <v>103</v>
      </c>
      <c r="G5864" s="12">
        <v>2.6</v>
      </c>
      <c r="H5864" s="13">
        <v>141.53</v>
      </c>
      <c r="I5864" s="12" t="s">
        <v>25</v>
      </c>
      <c r="J5864" s="13">
        <v>141.53</v>
      </c>
    </row>
    <row r="5865" spans="1:10">
      <c r="A5865" s="12" t="s">
        <v>7136</v>
      </c>
      <c r="B5865" s="3">
        <v>45707</v>
      </c>
      <c r="C5865" s="12" t="s">
        <v>1317</v>
      </c>
      <c r="D5865" s="12" t="s">
        <v>61</v>
      </c>
      <c r="E5865" s="12" t="s">
        <v>69</v>
      </c>
      <c r="F5865" s="12" t="s">
        <v>103</v>
      </c>
      <c r="G5865" s="12">
        <v>2.8</v>
      </c>
      <c r="H5865" s="13">
        <v>103.14</v>
      </c>
      <c r="I5865" s="12" t="s">
        <v>25</v>
      </c>
      <c r="J5865" s="13">
        <v>103.14</v>
      </c>
    </row>
    <row r="5866" spans="1:10">
      <c r="A5866" s="12" t="s">
        <v>7137</v>
      </c>
      <c r="B5866" s="3">
        <v>45964</v>
      </c>
      <c r="C5866" s="12" t="s">
        <v>3732</v>
      </c>
      <c r="D5866" s="12" t="s">
        <v>80</v>
      </c>
      <c r="E5866" s="12" t="s">
        <v>95</v>
      </c>
      <c r="F5866" s="12" t="s">
        <v>103</v>
      </c>
      <c r="G5866" s="12">
        <v>3.8</v>
      </c>
      <c r="H5866" s="13">
        <v>306.86</v>
      </c>
      <c r="I5866" s="12" t="s">
        <v>25</v>
      </c>
      <c r="J5866" s="13">
        <v>306.86</v>
      </c>
    </row>
    <row r="5867" spans="1:10">
      <c r="A5867" s="12" t="s">
        <v>7138</v>
      </c>
      <c r="B5867" s="3">
        <v>45869</v>
      </c>
      <c r="C5867" s="12" t="s">
        <v>1766</v>
      </c>
      <c r="D5867" s="12" t="s">
        <v>68</v>
      </c>
      <c r="E5867" s="12" t="s">
        <v>73</v>
      </c>
      <c r="F5867" s="12" t="s">
        <v>62</v>
      </c>
      <c r="G5867" s="12">
        <v>2.6</v>
      </c>
      <c r="H5867" s="13">
        <v>333.71</v>
      </c>
      <c r="I5867" s="12" t="s">
        <v>26</v>
      </c>
      <c r="J5867" s="13">
        <v>95.51</v>
      </c>
    </row>
    <row r="5868" spans="1:10">
      <c r="A5868" s="12" t="s">
        <v>7139</v>
      </c>
      <c r="B5868" s="3">
        <v>45697</v>
      </c>
      <c r="C5868" s="12" t="s">
        <v>1630</v>
      </c>
      <c r="D5868" s="12" t="s">
        <v>65</v>
      </c>
      <c r="E5868" s="12" t="s">
        <v>81</v>
      </c>
      <c r="F5868" s="12" t="s">
        <v>100</v>
      </c>
      <c r="G5868" s="12">
        <v>3.3</v>
      </c>
      <c r="H5868" s="13">
        <v>200.9</v>
      </c>
      <c r="I5868" s="12" t="s">
        <v>25</v>
      </c>
      <c r="J5868" s="13">
        <v>200.9</v>
      </c>
    </row>
    <row r="5869" spans="1:10">
      <c r="A5869" s="12" t="s">
        <v>7140</v>
      </c>
      <c r="B5869" s="3">
        <v>45853</v>
      </c>
      <c r="C5869" s="12" t="s">
        <v>2424</v>
      </c>
      <c r="D5869" s="12" t="s">
        <v>68</v>
      </c>
      <c r="E5869" s="12" t="s">
        <v>81</v>
      </c>
      <c r="F5869" s="12" t="s">
        <v>70</v>
      </c>
      <c r="G5869" s="12">
        <v>4.4000000000000004</v>
      </c>
      <c r="H5869" s="13">
        <v>307.14</v>
      </c>
      <c r="I5869" s="12" t="s">
        <v>27</v>
      </c>
      <c r="J5869" s="13">
        <v>0</v>
      </c>
    </row>
    <row r="5870" spans="1:10">
      <c r="A5870" s="12" t="s">
        <v>7141</v>
      </c>
      <c r="B5870" s="3">
        <v>45753</v>
      </c>
      <c r="C5870" s="12" t="s">
        <v>1871</v>
      </c>
      <c r="D5870" s="12" t="s">
        <v>61</v>
      </c>
      <c r="E5870" s="12" t="s">
        <v>81</v>
      </c>
      <c r="F5870" s="12" t="s">
        <v>100</v>
      </c>
      <c r="G5870" s="12">
        <v>2.4</v>
      </c>
      <c r="H5870" s="13">
        <v>104.8</v>
      </c>
      <c r="I5870" s="12" t="s">
        <v>25</v>
      </c>
      <c r="J5870" s="13">
        <v>104.8</v>
      </c>
    </row>
    <row r="5871" spans="1:10">
      <c r="A5871" s="12" t="s">
        <v>7142</v>
      </c>
      <c r="B5871" s="3">
        <v>45859</v>
      </c>
      <c r="C5871" s="12" t="s">
        <v>384</v>
      </c>
      <c r="D5871" s="12" t="s">
        <v>65</v>
      </c>
      <c r="E5871" s="12" t="s">
        <v>73</v>
      </c>
      <c r="F5871" s="12" t="s">
        <v>87</v>
      </c>
      <c r="G5871" s="12">
        <v>3.5</v>
      </c>
      <c r="H5871" s="13">
        <v>250.31</v>
      </c>
      <c r="I5871" s="12" t="s">
        <v>25</v>
      </c>
      <c r="J5871" s="13">
        <v>250.31</v>
      </c>
    </row>
    <row r="5872" spans="1:10">
      <c r="A5872" s="12" t="s">
        <v>7143</v>
      </c>
      <c r="B5872" s="3">
        <v>45966</v>
      </c>
      <c r="C5872" s="12" t="s">
        <v>1180</v>
      </c>
      <c r="D5872" s="12" t="s">
        <v>68</v>
      </c>
      <c r="E5872" s="12" t="s">
        <v>69</v>
      </c>
      <c r="F5872" s="12" t="s">
        <v>87</v>
      </c>
      <c r="G5872" s="12">
        <v>2.2999999999999998</v>
      </c>
      <c r="H5872" s="13">
        <v>242.99</v>
      </c>
      <c r="I5872" s="12" t="s">
        <v>26</v>
      </c>
      <c r="J5872" s="13">
        <v>194.89</v>
      </c>
    </row>
    <row r="5873" spans="1:10">
      <c r="A5873" s="12" t="s">
        <v>7144</v>
      </c>
      <c r="B5873" s="3">
        <v>45796</v>
      </c>
      <c r="C5873" s="12" t="s">
        <v>1896</v>
      </c>
      <c r="D5873" s="12" t="s">
        <v>61</v>
      </c>
      <c r="E5873" s="12" t="s">
        <v>81</v>
      </c>
      <c r="F5873" s="12" t="s">
        <v>62</v>
      </c>
      <c r="G5873" s="12">
        <v>4</v>
      </c>
      <c r="H5873" s="13">
        <v>110.29</v>
      </c>
      <c r="I5873" s="12" t="s">
        <v>25</v>
      </c>
      <c r="J5873" s="13">
        <v>110.29</v>
      </c>
    </row>
    <row r="5874" spans="1:10">
      <c r="A5874" s="12" t="s">
        <v>7145</v>
      </c>
      <c r="B5874" s="3">
        <v>45736</v>
      </c>
      <c r="C5874" s="12" t="s">
        <v>845</v>
      </c>
      <c r="D5874" s="12" t="s">
        <v>90</v>
      </c>
      <c r="E5874" s="12" t="s">
        <v>57</v>
      </c>
      <c r="F5874" s="12" t="s">
        <v>103</v>
      </c>
      <c r="G5874" s="12">
        <v>4.2</v>
      </c>
      <c r="H5874" s="13">
        <v>194.12</v>
      </c>
      <c r="I5874" s="12" t="s">
        <v>25</v>
      </c>
      <c r="J5874" s="13">
        <v>194.12</v>
      </c>
    </row>
    <row r="5875" spans="1:10">
      <c r="A5875" s="12" t="s">
        <v>7146</v>
      </c>
      <c r="B5875" s="3">
        <v>45720</v>
      </c>
      <c r="C5875" s="12" t="s">
        <v>129</v>
      </c>
      <c r="D5875" s="12" t="s">
        <v>68</v>
      </c>
      <c r="E5875" s="12" t="s">
        <v>73</v>
      </c>
      <c r="F5875" s="12" t="s">
        <v>62</v>
      </c>
      <c r="G5875" s="12">
        <v>3.7</v>
      </c>
      <c r="H5875" s="13">
        <v>333.66</v>
      </c>
      <c r="I5875" s="12" t="s">
        <v>27</v>
      </c>
      <c r="J5875" s="13">
        <v>0</v>
      </c>
    </row>
    <row r="5876" spans="1:10">
      <c r="A5876" s="12" t="s">
        <v>7147</v>
      </c>
      <c r="B5876" s="3">
        <v>45893</v>
      </c>
      <c r="C5876" s="12" t="s">
        <v>2721</v>
      </c>
      <c r="D5876" s="12" t="s">
        <v>61</v>
      </c>
      <c r="E5876" s="12" t="s">
        <v>81</v>
      </c>
      <c r="F5876" s="12" t="s">
        <v>62</v>
      </c>
      <c r="G5876" s="12">
        <v>2.4</v>
      </c>
      <c r="H5876" s="13">
        <v>114.74</v>
      </c>
      <c r="I5876" s="12" t="s">
        <v>25</v>
      </c>
      <c r="J5876" s="13">
        <v>114.74</v>
      </c>
    </row>
    <row r="5877" spans="1:10">
      <c r="A5877" s="12" t="s">
        <v>7148</v>
      </c>
      <c r="B5877" s="3">
        <v>45846</v>
      </c>
      <c r="C5877" s="12" t="s">
        <v>4381</v>
      </c>
      <c r="D5877" s="12" t="s">
        <v>61</v>
      </c>
      <c r="E5877" s="12" t="s">
        <v>57</v>
      </c>
      <c r="F5877" s="12" t="s">
        <v>82</v>
      </c>
      <c r="G5877" s="12">
        <v>3.6</v>
      </c>
      <c r="H5877" s="13">
        <v>103</v>
      </c>
      <c r="I5877" s="12" t="s">
        <v>25</v>
      </c>
      <c r="J5877" s="13">
        <v>103</v>
      </c>
    </row>
    <row r="5878" spans="1:10">
      <c r="A5878" s="12" t="s">
        <v>7149</v>
      </c>
      <c r="B5878" s="3">
        <v>45728</v>
      </c>
      <c r="C5878" s="12" t="s">
        <v>282</v>
      </c>
      <c r="D5878" s="12" t="s">
        <v>90</v>
      </c>
      <c r="E5878" s="12" t="s">
        <v>69</v>
      </c>
      <c r="F5878" s="12" t="s">
        <v>103</v>
      </c>
      <c r="G5878" s="12">
        <v>2.5</v>
      </c>
      <c r="H5878" s="13">
        <v>213.16</v>
      </c>
      <c r="I5878" s="12" t="s">
        <v>25</v>
      </c>
      <c r="J5878" s="13">
        <v>213.16</v>
      </c>
    </row>
    <row r="5879" spans="1:10">
      <c r="A5879" s="12" t="s">
        <v>7150</v>
      </c>
      <c r="B5879" s="3">
        <v>45987</v>
      </c>
      <c r="C5879" s="12" t="s">
        <v>4225</v>
      </c>
      <c r="D5879" s="12" t="s">
        <v>61</v>
      </c>
      <c r="E5879" s="12" t="s">
        <v>73</v>
      </c>
      <c r="F5879" s="12" t="s">
        <v>87</v>
      </c>
      <c r="G5879" s="12">
        <v>2.8</v>
      </c>
      <c r="H5879" s="13">
        <v>119.03</v>
      </c>
      <c r="I5879" s="12" t="s">
        <v>25</v>
      </c>
      <c r="J5879" s="13">
        <v>119.03</v>
      </c>
    </row>
    <row r="5880" spans="1:10">
      <c r="A5880" s="12" t="s">
        <v>7151</v>
      </c>
      <c r="B5880" s="3">
        <v>45737</v>
      </c>
      <c r="C5880" s="12" t="s">
        <v>2925</v>
      </c>
      <c r="D5880" s="12" t="s">
        <v>80</v>
      </c>
      <c r="E5880" s="12" t="s">
        <v>57</v>
      </c>
      <c r="F5880" s="12" t="s">
        <v>103</v>
      </c>
      <c r="G5880" s="12">
        <v>1.8</v>
      </c>
      <c r="H5880" s="13">
        <v>377.59</v>
      </c>
      <c r="I5880" s="12" t="s">
        <v>25</v>
      </c>
      <c r="J5880" s="13">
        <v>377.59</v>
      </c>
    </row>
    <row r="5881" spans="1:10">
      <c r="A5881" s="12" t="s">
        <v>7152</v>
      </c>
      <c r="B5881" s="3">
        <v>45792</v>
      </c>
      <c r="C5881" s="12" t="s">
        <v>543</v>
      </c>
      <c r="D5881" s="12" t="s">
        <v>56</v>
      </c>
      <c r="E5881" s="12" t="s">
        <v>95</v>
      </c>
      <c r="F5881" s="12" t="s">
        <v>77</v>
      </c>
      <c r="G5881" s="12">
        <v>4</v>
      </c>
      <c r="H5881" s="13">
        <v>143.04</v>
      </c>
      <c r="I5881" s="12" t="s">
        <v>25</v>
      </c>
      <c r="J5881" s="13">
        <v>143.04</v>
      </c>
    </row>
    <row r="5882" spans="1:10">
      <c r="A5882" s="12" t="s">
        <v>7153</v>
      </c>
      <c r="B5882" s="3">
        <v>45714</v>
      </c>
      <c r="C5882" s="12" t="s">
        <v>1780</v>
      </c>
      <c r="D5882" s="12" t="s">
        <v>56</v>
      </c>
      <c r="E5882" s="12" t="s">
        <v>95</v>
      </c>
      <c r="F5882" s="12" t="s">
        <v>77</v>
      </c>
      <c r="G5882" s="12">
        <v>4.7</v>
      </c>
      <c r="H5882" s="13">
        <v>112.25</v>
      </c>
      <c r="I5882" s="12" t="s">
        <v>25</v>
      </c>
      <c r="J5882" s="13">
        <v>112.25</v>
      </c>
    </row>
    <row r="5883" spans="1:10">
      <c r="A5883" s="12" t="s">
        <v>7154</v>
      </c>
      <c r="B5883" s="3">
        <v>45689</v>
      </c>
      <c r="C5883" s="12" t="s">
        <v>748</v>
      </c>
      <c r="D5883" s="12" t="s">
        <v>56</v>
      </c>
      <c r="E5883" s="12" t="s">
        <v>69</v>
      </c>
      <c r="F5883" s="12" t="s">
        <v>82</v>
      </c>
      <c r="G5883" s="12">
        <v>2.5</v>
      </c>
      <c r="H5883" s="13">
        <v>143.43</v>
      </c>
      <c r="I5883" s="12" t="s">
        <v>25</v>
      </c>
      <c r="J5883" s="13">
        <v>143.43</v>
      </c>
    </row>
    <row r="5884" spans="1:10">
      <c r="A5884" s="12" t="s">
        <v>7155</v>
      </c>
      <c r="B5884" s="3">
        <v>45665</v>
      </c>
      <c r="C5884" s="12" t="s">
        <v>1952</v>
      </c>
      <c r="D5884" s="12" t="s">
        <v>56</v>
      </c>
      <c r="E5884" s="12" t="s">
        <v>69</v>
      </c>
      <c r="F5884" s="12" t="s">
        <v>62</v>
      </c>
      <c r="G5884" s="12">
        <v>2.8</v>
      </c>
      <c r="H5884" s="13">
        <v>119.7</v>
      </c>
      <c r="I5884" s="12" t="s">
        <v>25</v>
      </c>
      <c r="J5884" s="13">
        <v>119.7</v>
      </c>
    </row>
    <row r="5885" spans="1:10">
      <c r="A5885" s="12" t="s">
        <v>7156</v>
      </c>
      <c r="B5885" s="3">
        <v>45785</v>
      </c>
      <c r="C5885" s="12" t="s">
        <v>706</v>
      </c>
      <c r="D5885" s="12" t="s">
        <v>80</v>
      </c>
      <c r="E5885" s="12" t="s">
        <v>57</v>
      </c>
      <c r="F5885" s="12" t="s">
        <v>87</v>
      </c>
      <c r="G5885" s="12">
        <v>3.7</v>
      </c>
      <c r="H5885" s="13">
        <v>415.65</v>
      </c>
      <c r="I5885" s="12" t="s">
        <v>25</v>
      </c>
      <c r="J5885" s="13">
        <v>415.65</v>
      </c>
    </row>
    <row r="5886" spans="1:10">
      <c r="A5886" s="12" t="s">
        <v>7157</v>
      </c>
      <c r="B5886" s="3">
        <v>45997</v>
      </c>
      <c r="C5886" s="12" t="s">
        <v>4389</v>
      </c>
      <c r="D5886" s="12" t="s">
        <v>80</v>
      </c>
      <c r="E5886" s="12" t="s">
        <v>69</v>
      </c>
      <c r="F5886" s="12" t="s">
        <v>58</v>
      </c>
      <c r="G5886" s="12">
        <v>3.2</v>
      </c>
      <c r="H5886" s="13">
        <v>378.42</v>
      </c>
      <c r="I5886" s="12" t="s">
        <v>25</v>
      </c>
      <c r="J5886" s="13">
        <v>378.42</v>
      </c>
    </row>
    <row r="5887" spans="1:10">
      <c r="A5887" s="12" t="s">
        <v>7158</v>
      </c>
      <c r="B5887" s="3">
        <v>45814</v>
      </c>
      <c r="C5887" s="12" t="s">
        <v>1017</v>
      </c>
      <c r="D5887" s="12" t="s">
        <v>90</v>
      </c>
      <c r="E5887" s="12" t="s">
        <v>57</v>
      </c>
      <c r="F5887" s="12" t="s">
        <v>58</v>
      </c>
      <c r="G5887" s="12">
        <v>3</v>
      </c>
      <c r="H5887" s="13">
        <v>202.24</v>
      </c>
      <c r="I5887" s="12" t="s">
        <v>26</v>
      </c>
      <c r="J5887" s="13">
        <v>113.43</v>
      </c>
    </row>
    <row r="5888" spans="1:10">
      <c r="A5888" s="12" t="s">
        <v>7159</v>
      </c>
      <c r="B5888" s="3">
        <v>45888</v>
      </c>
      <c r="C5888" s="12" t="s">
        <v>3043</v>
      </c>
      <c r="D5888" s="12" t="s">
        <v>68</v>
      </c>
      <c r="E5888" s="12" t="s">
        <v>57</v>
      </c>
      <c r="F5888" s="12" t="s">
        <v>70</v>
      </c>
      <c r="G5888" s="12">
        <v>2.5</v>
      </c>
      <c r="H5888" s="13">
        <v>248.6</v>
      </c>
      <c r="I5888" s="12" t="s">
        <v>25</v>
      </c>
      <c r="J5888" s="13">
        <v>248.6</v>
      </c>
    </row>
    <row r="5889" spans="1:10">
      <c r="A5889" s="12" t="s">
        <v>7160</v>
      </c>
      <c r="B5889" s="3">
        <v>45887</v>
      </c>
      <c r="C5889" s="12" t="s">
        <v>805</v>
      </c>
      <c r="D5889" s="12" t="s">
        <v>68</v>
      </c>
      <c r="E5889" s="12" t="s">
        <v>73</v>
      </c>
      <c r="F5889" s="12" t="s">
        <v>70</v>
      </c>
      <c r="G5889" s="12">
        <v>2.4</v>
      </c>
      <c r="H5889" s="13">
        <v>287.31</v>
      </c>
      <c r="I5889" s="12" t="s">
        <v>25</v>
      </c>
      <c r="J5889" s="13">
        <v>287.31</v>
      </c>
    </row>
    <row r="5890" spans="1:10">
      <c r="A5890" s="12" t="s">
        <v>7161</v>
      </c>
      <c r="B5890" s="3">
        <v>46019</v>
      </c>
      <c r="C5890" s="12" t="s">
        <v>1908</v>
      </c>
      <c r="D5890" s="12" t="s">
        <v>65</v>
      </c>
      <c r="E5890" s="12" t="s">
        <v>69</v>
      </c>
      <c r="F5890" s="12" t="s">
        <v>70</v>
      </c>
      <c r="G5890" s="12">
        <v>1</v>
      </c>
      <c r="H5890" s="13">
        <v>226.13</v>
      </c>
      <c r="I5890" s="12" t="s">
        <v>27</v>
      </c>
      <c r="J5890" s="13">
        <v>0</v>
      </c>
    </row>
    <row r="5891" spans="1:10">
      <c r="A5891" s="12" t="s">
        <v>7162</v>
      </c>
      <c r="B5891" s="3">
        <v>45973</v>
      </c>
      <c r="C5891" s="12" t="s">
        <v>1857</v>
      </c>
      <c r="D5891" s="12" t="s">
        <v>90</v>
      </c>
      <c r="E5891" s="12" t="s">
        <v>95</v>
      </c>
      <c r="F5891" s="12" t="s">
        <v>87</v>
      </c>
      <c r="G5891" s="12">
        <v>2.9</v>
      </c>
      <c r="H5891" s="13">
        <v>205.27</v>
      </c>
      <c r="I5891" s="12" t="s">
        <v>26</v>
      </c>
      <c r="J5891" s="13">
        <v>129.53</v>
      </c>
    </row>
    <row r="5892" spans="1:10">
      <c r="A5892" s="12" t="s">
        <v>7163</v>
      </c>
      <c r="B5892" s="3">
        <v>45723</v>
      </c>
      <c r="C5892" s="12" t="s">
        <v>768</v>
      </c>
      <c r="D5892" s="12" t="s">
        <v>56</v>
      </c>
      <c r="E5892" s="12" t="s">
        <v>76</v>
      </c>
      <c r="F5892" s="12" t="s">
        <v>103</v>
      </c>
      <c r="G5892" s="12">
        <v>4.2</v>
      </c>
      <c r="H5892" s="13">
        <v>127.41</v>
      </c>
      <c r="I5892" s="12" t="s">
        <v>26</v>
      </c>
      <c r="J5892" s="13">
        <v>32.479999999999997</v>
      </c>
    </row>
    <row r="5893" spans="1:10">
      <c r="A5893" s="12" t="s">
        <v>7164</v>
      </c>
      <c r="B5893" s="3">
        <v>45802</v>
      </c>
      <c r="C5893" s="12" t="s">
        <v>2885</v>
      </c>
      <c r="D5893" s="12" t="s">
        <v>65</v>
      </c>
      <c r="E5893" s="12" t="s">
        <v>81</v>
      </c>
      <c r="F5893" s="12" t="s">
        <v>77</v>
      </c>
      <c r="G5893" s="12">
        <v>1.9</v>
      </c>
      <c r="H5893" s="13">
        <v>264.64</v>
      </c>
      <c r="I5893" s="12" t="s">
        <v>26</v>
      </c>
      <c r="J5893" s="13">
        <v>103.55</v>
      </c>
    </row>
    <row r="5894" spans="1:10">
      <c r="A5894" s="12" t="s">
        <v>7165</v>
      </c>
      <c r="B5894" s="3">
        <v>45728</v>
      </c>
      <c r="C5894" s="12" t="s">
        <v>2761</v>
      </c>
      <c r="D5894" s="12" t="s">
        <v>61</v>
      </c>
      <c r="E5894" s="12" t="s">
        <v>76</v>
      </c>
      <c r="F5894" s="12" t="s">
        <v>82</v>
      </c>
      <c r="G5894" s="12">
        <v>3</v>
      </c>
      <c r="H5894" s="13">
        <v>127.96</v>
      </c>
      <c r="I5894" s="12" t="s">
        <v>27</v>
      </c>
      <c r="J5894" s="13">
        <v>0</v>
      </c>
    </row>
    <row r="5895" spans="1:10">
      <c r="A5895" s="12" t="s">
        <v>7166</v>
      </c>
      <c r="B5895" s="3">
        <v>45878</v>
      </c>
      <c r="C5895" s="12" t="s">
        <v>3732</v>
      </c>
      <c r="D5895" s="12" t="s">
        <v>80</v>
      </c>
      <c r="E5895" s="12" t="s">
        <v>73</v>
      </c>
      <c r="F5895" s="12" t="s">
        <v>58</v>
      </c>
      <c r="G5895" s="12">
        <v>3.4</v>
      </c>
      <c r="H5895" s="13">
        <v>335.16</v>
      </c>
      <c r="I5895" s="12" t="s">
        <v>25</v>
      </c>
      <c r="J5895" s="13">
        <v>335.16</v>
      </c>
    </row>
    <row r="5896" spans="1:10">
      <c r="A5896" s="12" t="s">
        <v>7167</v>
      </c>
      <c r="B5896" s="3">
        <v>45869</v>
      </c>
      <c r="C5896" s="12" t="s">
        <v>5380</v>
      </c>
      <c r="D5896" s="12" t="s">
        <v>90</v>
      </c>
      <c r="E5896" s="12" t="s">
        <v>76</v>
      </c>
      <c r="F5896" s="12" t="s">
        <v>58</v>
      </c>
      <c r="G5896" s="12">
        <v>3.9</v>
      </c>
      <c r="H5896" s="13">
        <v>196.55</v>
      </c>
      <c r="I5896" s="12" t="s">
        <v>25</v>
      </c>
      <c r="J5896" s="13">
        <v>196.55</v>
      </c>
    </row>
    <row r="5897" spans="1:10">
      <c r="A5897" s="12" t="s">
        <v>7168</v>
      </c>
      <c r="B5897" s="3">
        <v>45827</v>
      </c>
      <c r="C5897" s="12" t="s">
        <v>272</v>
      </c>
      <c r="D5897" s="12" t="s">
        <v>56</v>
      </c>
      <c r="E5897" s="12" t="s">
        <v>76</v>
      </c>
      <c r="F5897" s="12" t="s">
        <v>77</v>
      </c>
      <c r="G5897" s="12">
        <v>3.8</v>
      </c>
      <c r="H5897" s="13">
        <v>127.87</v>
      </c>
      <c r="I5897" s="12" t="s">
        <v>27</v>
      </c>
      <c r="J5897" s="13">
        <v>0</v>
      </c>
    </row>
    <row r="5898" spans="1:10">
      <c r="A5898" s="12" t="s">
        <v>7169</v>
      </c>
      <c r="B5898" s="3">
        <v>45723</v>
      </c>
      <c r="C5898" s="12" t="s">
        <v>1208</v>
      </c>
      <c r="D5898" s="12" t="s">
        <v>61</v>
      </c>
      <c r="E5898" s="12" t="s">
        <v>76</v>
      </c>
      <c r="F5898" s="12" t="s">
        <v>100</v>
      </c>
      <c r="G5898" s="12">
        <v>2.2000000000000002</v>
      </c>
      <c r="H5898" s="13">
        <v>107.7</v>
      </c>
      <c r="I5898" s="12" t="s">
        <v>27</v>
      </c>
      <c r="J5898" s="13">
        <v>0</v>
      </c>
    </row>
    <row r="5899" spans="1:10">
      <c r="A5899" s="12" t="s">
        <v>7170</v>
      </c>
      <c r="B5899" s="3">
        <v>45863</v>
      </c>
      <c r="C5899" s="12" t="s">
        <v>382</v>
      </c>
      <c r="D5899" s="12" t="s">
        <v>65</v>
      </c>
      <c r="E5899" s="12" t="s">
        <v>57</v>
      </c>
      <c r="F5899" s="12" t="s">
        <v>82</v>
      </c>
      <c r="G5899" s="12">
        <v>3</v>
      </c>
      <c r="H5899" s="13">
        <v>201.51</v>
      </c>
      <c r="I5899" s="12" t="s">
        <v>25</v>
      </c>
      <c r="J5899" s="13">
        <v>201.51</v>
      </c>
    </row>
    <row r="5900" spans="1:10">
      <c r="A5900" s="12" t="s">
        <v>7171</v>
      </c>
      <c r="B5900" s="3">
        <v>45749</v>
      </c>
      <c r="C5900" s="12" t="s">
        <v>3794</v>
      </c>
      <c r="D5900" s="12" t="s">
        <v>68</v>
      </c>
      <c r="E5900" s="12" t="s">
        <v>73</v>
      </c>
      <c r="F5900" s="12" t="s">
        <v>82</v>
      </c>
      <c r="G5900" s="12">
        <v>2.6</v>
      </c>
      <c r="H5900" s="13">
        <v>327.10000000000002</v>
      </c>
      <c r="I5900" s="12" t="s">
        <v>25</v>
      </c>
      <c r="J5900" s="13">
        <v>327.10000000000002</v>
      </c>
    </row>
    <row r="5901" spans="1:10">
      <c r="A5901" s="12" t="s">
        <v>7172</v>
      </c>
      <c r="B5901" s="3">
        <v>45801</v>
      </c>
      <c r="C5901" s="12" t="s">
        <v>1271</v>
      </c>
      <c r="D5901" s="12" t="s">
        <v>80</v>
      </c>
      <c r="E5901" s="12" t="s">
        <v>73</v>
      </c>
      <c r="F5901" s="12" t="s">
        <v>58</v>
      </c>
      <c r="G5901" s="12">
        <v>1.6</v>
      </c>
      <c r="H5901" s="13">
        <v>339.93</v>
      </c>
      <c r="I5901" s="12" t="s">
        <v>25</v>
      </c>
      <c r="J5901" s="13">
        <v>339.93</v>
      </c>
    </row>
    <row r="5902" spans="1:10">
      <c r="A5902" s="12" t="s">
        <v>7173</v>
      </c>
      <c r="B5902" s="3">
        <v>46001</v>
      </c>
      <c r="C5902" s="12" t="s">
        <v>1133</v>
      </c>
      <c r="D5902" s="12" t="s">
        <v>68</v>
      </c>
      <c r="E5902" s="12" t="s">
        <v>81</v>
      </c>
      <c r="F5902" s="12" t="s">
        <v>58</v>
      </c>
      <c r="G5902" s="12">
        <v>2.8</v>
      </c>
      <c r="H5902" s="13">
        <v>339.5</v>
      </c>
      <c r="I5902" s="12" t="s">
        <v>26</v>
      </c>
      <c r="J5902" s="13">
        <v>192.55</v>
      </c>
    </row>
    <row r="5903" spans="1:10">
      <c r="A5903" s="12" t="s">
        <v>7174</v>
      </c>
      <c r="B5903" s="3">
        <v>45981</v>
      </c>
      <c r="C5903" s="12" t="s">
        <v>1585</v>
      </c>
      <c r="D5903" s="12" t="s">
        <v>68</v>
      </c>
      <c r="E5903" s="12" t="s">
        <v>76</v>
      </c>
      <c r="F5903" s="12" t="s">
        <v>87</v>
      </c>
      <c r="G5903" s="12">
        <v>2.8</v>
      </c>
      <c r="H5903" s="13">
        <v>257.83</v>
      </c>
      <c r="I5903" s="12" t="s">
        <v>25</v>
      </c>
      <c r="J5903" s="13">
        <v>257.83</v>
      </c>
    </row>
    <row r="5904" spans="1:10">
      <c r="A5904" s="12" t="s">
        <v>7175</v>
      </c>
      <c r="B5904" s="3">
        <v>45791</v>
      </c>
      <c r="C5904" s="12" t="s">
        <v>1218</v>
      </c>
      <c r="D5904" s="12" t="s">
        <v>61</v>
      </c>
      <c r="E5904" s="12" t="s">
        <v>95</v>
      </c>
      <c r="F5904" s="12" t="s">
        <v>103</v>
      </c>
      <c r="G5904" s="12">
        <v>2.7</v>
      </c>
      <c r="H5904" s="13">
        <v>110.5</v>
      </c>
      <c r="I5904" s="12" t="s">
        <v>26</v>
      </c>
      <c r="J5904" s="13">
        <v>54.54</v>
      </c>
    </row>
    <row r="5905" spans="1:10">
      <c r="A5905" s="12" t="s">
        <v>7176</v>
      </c>
      <c r="B5905" s="3">
        <v>45877</v>
      </c>
      <c r="C5905" s="12" t="s">
        <v>1002</v>
      </c>
      <c r="D5905" s="12" t="s">
        <v>68</v>
      </c>
      <c r="E5905" s="12" t="s">
        <v>95</v>
      </c>
      <c r="F5905" s="12" t="s">
        <v>70</v>
      </c>
      <c r="G5905" s="12">
        <v>5.0999999999999996</v>
      </c>
      <c r="H5905" s="13">
        <v>320.64</v>
      </c>
      <c r="I5905" s="12" t="s">
        <v>26</v>
      </c>
      <c r="J5905" s="13">
        <v>102.62</v>
      </c>
    </row>
    <row r="5906" spans="1:10">
      <c r="A5906" s="12" t="s">
        <v>7177</v>
      </c>
      <c r="B5906" s="3">
        <v>45933</v>
      </c>
      <c r="C5906" s="12" t="s">
        <v>127</v>
      </c>
      <c r="D5906" s="12" t="s">
        <v>56</v>
      </c>
      <c r="E5906" s="12" t="s">
        <v>57</v>
      </c>
      <c r="F5906" s="12" t="s">
        <v>62</v>
      </c>
      <c r="G5906" s="12">
        <v>1.5</v>
      </c>
      <c r="H5906" s="13">
        <v>137.61000000000001</v>
      </c>
      <c r="I5906" s="12" t="s">
        <v>25</v>
      </c>
      <c r="J5906" s="13">
        <v>137.61000000000001</v>
      </c>
    </row>
    <row r="5907" spans="1:10">
      <c r="A5907" s="12" t="s">
        <v>7178</v>
      </c>
      <c r="B5907" s="3">
        <v>45809</v>
      </c>
      <c r="C5907" s="12" t="s">
        <v>1032</v>
      </c>
      <c r="D5907" s="12" t="s">
        <v>90</v>
      </c>
      <c r="E5907" s="12" t="s">
        <v>95</v>
      </c>
      <c r="F5907" s="12" t="s">
        <v>70</v>
      </c>
      <c r="G5907" s="12">
        <v>2.8</v>
      </c>
      <c r="H5907" s="13">
        <v>190.64</v>
      </c>
      <c r="I5907" s="12" t="s">
        <v>25</v>
      </c>
      <c r="J5907" s="13">
        <v>190.64</v>
      </c>
    </row>
    <row r="5908" spans="1:10">
      <c r="A5908" s="12" t="s">
        <v>7179</v>
      </c>
      <c r="B5908" s="3">
        <v>45807</v>
      </c>
      <c r="C5908" s="12" t="s">
        <v>280</v>
      </c>
      <c r="D5908" s="12" t="s">
        <v>80</v>
      </c>
      <c r="E5908" s="12" t="s">
        <v>69</v>
      </c>
      <c r="F5908" s="12" t="s">
        <v>58</v>
      </c>
      <c r="G5908" s="12">
        <v>4.0999999999999996</v>
      </c>
      <c r="H5908" s="13">
        <v>327.19</v>
      </c>
      <c r="I5908" s="12" t="s">
        <v>25</v>
      </c>
      <c r="J5908" s="13">
        <v>327.19</v>
      </c>
    </row>
    <row r="5909" spans="1:10">
      <c r="A5909" s="12" t="s">
        <v>7180</v>
      </c>
      <c r="B5909" s="3">
        <v>45710</v>
      </c>
      <c r="C5909" s="12" t="s">
        <v>1551</v>
      </c>
      <c r="D5909" s="12" t="s">
        <v>61</v>
      </c>
      <c r="E5909" s="12" t="s">
        <v>76</v>
      </c>
      <c r="F5909" s="12" t="s">
        <v>77</v>
      </c>
      <c r="G5909" s="12">
        <v>2.2000000000000002</v>
      </c>
      <c r="H5909" s="13">
        <v>109.49</v>
      </c>
      <c r="I5909" s="12" t="s">
        <v>25</v>
      </c>
      <c r="J5909" s="13">
        <v>109.49</v>
      </c>
    </row>
    <row r="5910" spans="1:10">
      <c r="A5910" s="12" t="s">
        <v>7181</v>
      </c>
      <c r="B5910" s="3">
        <v>45803</v>
      </c>
      <c r="C5910" s="12" t="s">
        <v>3137</v>
      </c>
      <c r="D5910" s="12" t="s">
        <v>65</v>
      </c>
      <c r="E5910" s="12" t="s">
        <v>95</v>
      </c>
      <c r="F5910" s="12" t="s">
        <v>82</v>
      </c>
      <c r="G5910" s="12">
        <v>1.7</v>
      </c>
      <c r="H5910" s="13">
        <v>218.96</v>
      </c>
      <c r="I5910" s="12" t="s">
        <v>25</v>
      </c>
      <c r="J5910" s="13">
        <v>218.96</v>
      </c>
    </row>
    <row r="5911" spans="1:10">
      <c r="A5911" s="12" t="s">
        <v>7182</v>
      </c>
      <c r="B5911" s="3">
        <v>45963</v>
      </c>
      <c r="C5911" s="12" t="s">
        <v>4189</v>
      </c>
      <c r="D5911" s="12" t="s">
        <v>80</v>
      </c>
      <c r="E5911" s="12" t="s">
        <v>76</v>
      </c>
      <c r="F5911" s="12" t="s">
        <v>58</v>
      </c>
      <c r="G5911" s="12">
        <v>1.7</v>
      </c>
      <c r="H5911" s="13">
        <v>371.14</v>
      </c>
      <c r="I5911" s="12" t="s">
        <v>25</v>
      </c>
      <c r="J5911" s="13">
        <v>371.14</v>
      </c>
    </row>
    <row r="5912" spans="1:10">
      <c r="A5912" s="12" t="s">
        <v>7183</v>
      </c>
      <c r="B5912" s="3">
        <v>45901</v>
      </c>
      <c r="C5912" s="12" t="s">
        <v>4718</v>
      </c>
      <c r="D5912" s="12" t="s">
        <v>80</v>
      </c>
      <c r="E5912" s="12" t="s">
        <v>76</v>
      </c>
      <c r="F5912" s="12" t="s">
        <v>82</v>
      </c>
      <c r="G5912" s="12">
        <v>2.4</v>
      </c>
      <c r="H5912" s="13">
        <v>416.17</v>
      </c>
      <c r="I5912" s="12" t="s">
        <v>25</v>
      </c>
      <c r="J5912" s="13">
        <v>416.17</v>
      </c>
    </row>
    <row r="5913" spans="1:10">
      <c r="A5913" s="12" t="s">
        <v>7184</v>
      </c>
      <c r="B5913" s="3">
        <v>45668</v>
      </c>
      <c r="C5913" s="12" t="s">
        <v>504</v>
      </c>
      <c r="D5913" s="12" t="s">
        <v>90</v>
      </c>
      <c r="E5913" s="12" t="s">
        <v>69</v>
      </c>
      <c r="F5913" s="12" t="s">
        <v>62</v>
      </c>
      <c r="G5913" s="12">
        <v>2.4</v>
      </c>
      <c r="H5913" s="13">
        <v>213.12</v>
      </c>
      <c r="I5913" s="12" t="s">
        <v>25</v>
      </c>
      <c r="J5913" s="13">
        <v>213.12</v>
      </c>
    </row>
    <row r="5914" spans="1:10">
      <c r="A5914" s="12" t="s">
        <v>7185</v>
      </c>
      <c r="B5914" s="3">
        <v>45735</v>
      </c>
      <c r="C5914" s="12" t="s">
        <v>656</v>
      </c>
      <c r="D5914" s="12" t="s">
        <v>65</v>
      </c>
      <c r="E5914" s="12" t="s">
        <v>95</v>
      </c>
      <c r="F5914" s="12" t="s">
        <v>103</v>
      </c>
      <c r="G5914" s="12">
        <v>3.4</v>
      </c>
      <c r="H5914" s="13">
        <v>240.58</v>
      </c>
      <c r="I5914" s="12" t="s">
        <v>25</v>
      </c>
      <c r="J5914" s="13">
        <v>240.58</v>
      </c>
    </row>
    <row r="5915" spans="1:10">
      <c r="A5915" s="12" t="s">
        <v>7186</v>
      </c>
      <c r="B5915" s="3">
        <v>45887</v>
      </c>
      <c r="C5915" s="12" t="s">
        <v>1714</v>
      </c>
      <c r="D5915" s="12" t="s">
        <v>68</v>
      </c>
      <c r="E5915" s="12" t="s">
        <v>76</v>
      </c>
      <c r="F5915" s="12" t="s">
        <v>77</v>
      </c>
      <c r="G5915" s="12">
        <v>3.4</v>
      </c>
      <c r="H5915" s="13">
        <v>278.76</v>
      </c>
      <c r="I5915" s="12" t="s">
        <v>26</v>
      </c>
      <c r="J5915" s="13">
        <v>222.75</v>
      </c>
    </row>
    <row r="5916" spans="1:10">
      <c r="A5916" s="12" t="s">
        <v>7187</v>
      </c>
      <c r="B5916" s="3">
        <v>45741</v>
      </c>
      <c r="C5916" s="12" t="s">
        <v>833</v>
      </c>
      <c r="D5916" s="12" t="s">
        <v>56</v>
      </c>
      <c r="E5916" s="12" t="s">
        <v>57</v>
      </c>
      <c r="F5916" s="12" t="s">
        <v>58</v>
      </c>
      <c r="G5916" s="12">
        <v>2.7</v>
      </c>
      <c r="H5916" s="13">
        <v>125.11</v>
      </c>
      <c r="I5916" s="12" t="s">
        <v>25</v>
      </c>
      <c r="J5916" s="13">
        <v>125.11</v>
      </c>
    </row>
    <row r="5917" spans="1:10">
      <c r="A5917" s="12" t="s">
        <v>7188</v>
      </c>
      <c r="B5917" s="3">
        <v>45990</v>
      </c>
      <c r="C5917" s="12" t="s">
        <v>2192</v>
      </c>
      <c r="D5917" s="12" t="s">
        <v>68</v>
      </c>
      <c r="E5917" s="12" t="s">
        <v>69</v>
      </c>
      <c r="F5917" s="12" t="s">
        <v>82</v>
      </c>
      <c r="G5917" s="12">
        <v>4.0999999999999996</v>
      </c>
      <c r="H5917" s="13">
        <v>263.8</v>
      </c>
      <c r="I5917" s="12" t="s">
        <v>25</v>
      </c>
      <c r="J5917" s="13">
        <v>263.8</v>
      </c>
    </row>
    <row r="5918" spans="1:10">
      <c r="A5918" s="12" t="s">
        <v>7189</v>
      </c>
      <c r="B5918" s="3">
        <v>45916</v>
      </c>
      <c r="C5918" s="12" t="s">
        <v>3025</v>
      </c>
      <c r="D5918" s="12" t="s">
        <v>65</v>
      </c>
      <c r="E5918" s="12" t="s">
        <v>76</v>
      </c>
      <c r="F5918" s="12" t="s">
        <v>103</v>
      </c>
      <c r="G5918" s="12">
        <v>3.5</v>
      </c>
      <c r="H5918" s="13">
        <v>191.53</v>
      </c>
      <c r="I5918" s="12" t="s">
        <v>25</v>
      </c>
      <c r="J5918" s="13">
        <v>191.53</v>
      </c>
    </row>
    <row r="5919" spans="1:10">
      <c r="A5919" s="12" t="s">
        <v>7190</v>
      </c>
      <c r="B5919" s="3">
        <v>45950</v>
      </c>
      <c r="C5919" s="12" t="s">
        <v>3732</v>
      </c>
      <c r="D5919" s="12" t="s">
        <v>56</v>
      </c>
      <c r="E5919" s="12" t="s">
        <v>57</v>
      </c>
      <c r="F5919" s="12" t="s">
        <v>103</v>
      </c>
      <c r="G5919" s="12">
        <v>3.5</v>
      </c>
      <c r="H5919" s="13">
        <v>122.7</v>
      </c>
      <c r="I5919" s="12" t="s">
        <v>25</v>
      </c>
      <c r="J5919" s="13">
        <v>122.7</v>
      </c>
    </row>
    <row r="5920" spans="1:10">
      <c r="A5920" s="12" t="s">
        <v>7191</v>
      </c>
      <c r="B5920" s="3">
        <v>45689</v>
      </c>
      <c r="C5920" s="12" t="s">
        <v>2488</v>
      </c>
      <c r="D5920" s="12" t="s">
        <v>80</v>
      </c>
      <c r="E5920" s="12" t="s">
        <v>95</v>
      </c>
      <c r="F5920" s="12" t="s">
        <v>58</v>
      </c>
      <c r="G5920" s="12">
        <v>1.9</v>
      </c>
      <c r="H5920" s="13">
        <v>352.8</v>
      </c>
      <c r="I5920" s="12" t="s">
        <v>25</v>
      </c>
      <c r="J5920" s="13">
        <v>352.8</v>
      </c>
    </row>
    <row r="5921" spans="1:10">
      <c r="A5921" s="12" t="s">
        <v>7192</v>
      </c>
      <c r="B5921" s="3">
        <v>45745</v>
      </c>
      <c r="C5921" s="12" t="s">
        <v>1646</v>
      </c>
      <c r="D5921" s="12" t="s">
        <v>56</v>
      </c>
      <c r="E5921" s="12" t="s">
        <v>76</v>
      </c>
      <c r="F5921" s="12" t="s">
        <v>100</v>
      </c>
      <c r="G5921" s="12">
        <v>3.6</v>
      </c>
      <c r="H5921" s="13">
        <v>149.62</v>
      </c>
      <c r="I5921" s="12" t="s">
        <v>27</v>
      </c>
      <c r="J5921" s="13">
        <v>0</v>
      </c>
    </row>
    <row r="5922" spans="1:10">
      <c r="A5922" s="12" t="s">
        <v>7193</v>
      </c>
      <c r="B5922" s="3">
        <v>45951</v>
      </c>
      <c r="C5922" s="12" t="s">
        <v>2832</v>
      </c>
      <c r="D5922" s="12" t="s">
        <v>90</v>
      </c>
      <c r="E5922" s="12" t="s">
        <v>81</v>
      </c>
      <c r="F5922" s="12" t="s">
        <v>100</v>
      </c>
      <c r="G5922" s="12">
        <v>3.1</v>
      </c>
      <c r="H5922" s="13">
        <v>210.21</v>
      </c>
      <c r="I5922" s="12" t="s">
        <v>25</v>
      </c>
      <c r="J5922" s="13">
        <v>210.21</v>
      </c>
    </row>
    <row r="5923" spans="1:10">
      <c r="A5923" s="12" t="s">
        <v>7194</v>
      </c>
      <c r="B5923" s="3">
        <v>45835</v>
      </c>
      <c r="C5923" s="12" t="s">
        <v>1080</v>
      </c>
      <c r="D5923" s="12" t="s">
        <v>90</v>
      </c>
      <c r="E5923" s="12" t="s">
        <v>73</v>
      </c>
      <c r="F5923" s="12" t="s">
        <v>70</v>
      </c>
      <c r="G5923" s="12">
        <v>2.7</v>
      </c>
      <c r="H5923" s="13">
        <v>222.04</v>
      </c>
      <c r="I5923" s="12" t="s">
        <v>25</v>
      </c>
      <c r="J5923" s="13">
        <v>222.04</v>
      </c>
    </row>
    <row r="5924" spans="1:10">
      <c r="A5924" s="12" t="s">
        <v>7195</v>
      </c>
      <c r="B5924" s="3">
        <v>45829</v>
      </c>
      <c r="C5924" s="12" t="s">
        <v>2137</v>
      </c>
      <c r="D5924" s="12" t="s">
        <v>61</v>
      </c>
      <c r="E5924" s="12" t="s">
        <v>95</v>
      </c>
      <c r="F5924" s="12" t="s">
        <v>82</v>
      </c>
      <c r="G5924" s="12">
        <v>2.8</v>
      </c>
      <c r="H5924" s="13">
        <v>108.78</v>
      </c>
      <c r="I5924" s="12" t="s">
        <v>25</v>
      </c>
      <c r="J5924" s="13">
        <v>108.78</v>
      </c>
    </row>
    <row r="5925" spans="1:10">
      <c r="A5925" s="12" t="s">
        <v>7196</v>
      </c>
      <c r="B5925" s="3">
        <v>45793</v>
      </c>
      <c r="C5925" s="12" t="s">
        <v>2566</v>
      </c>
      <c r="D5925" s="12" t="s">
        <v>56</v>
      </c>
      <c r="E5925" s="12" t="s">
        <v>81</v>
      </c>
      <c r="F5925" s="12" t="s">
        <v>87</v>
      </c>
      <c r="G5925" s="12">
        <v>2.6</v>
      </c>
      <c r="H5925" s="13">
        <v>141.27000000000001</v>
      </c>
      <c r="I5925" s="12" t="s">
        <v>26</v>
      </c>
      <c r="J5925" s="13">
        <v>92.74</v>
      </c>
    </row>
    <row r="5926" spans="1:10">
      <c r="A5926" s="12" t="s">
        <v>7197</v>
      </c>
      <c r="B5926" s="3">
        <v>45674</v>
      </c>
      <c r="C5926" s="12" t="s">
        <v>2215</v>
      </c>
      <c r="D5926" s="12" t="s">
        <v>61</v>
      </c>
      <c r="E5926" s="12" t="s">
        <v>57</v>
      </c>
      <c r="F5926" s="12" t="s">
        <v>58</v>
      </c>
      <c r="G5926" s="12">
        <v>2.8</v>
      </c>
      <c r="H5926" s="13">
        <v>95.75</v>
      </c>
      <c r="I5926" s="12" t="s">
        <v>26</v>
      </c>
      <c r="J5926" s="13">
        <v>32.200000000000003</v>
      </c>
    </row>
    <row r="5927" spans="1:10">
      <c r="A5927" s="12" t="s">
        <v>7198</v>
      </c>
      <c r="B5927" s="3">
        <v>45753</v>
      </c>
      <c r="C5927" s="12" t="s">
        <v>425</v>
      </c>
      <c r="D5927" s="12" t="s">
        <v>68</v>
      </c>
      <c r="E5927" s="12" t="s">
        <v>76</v>
      </c>
      <c r="F5927" s="12" t="s">
        <v>58</v>
      </c>
      <c r="G5927" s="12">
        <v>3.1</v>
      </c>
      <c r="H5927" s="13">
        <v>273.68</v>
      </c>
      <c r="I5927" s="12" t="s">
        <v>25</v>
      </c>
      <c r="J5927" s="13">
        <v>273.68</v>
      </c>
    </row>
    <row r="5928" spans="1:10">
      <c r="A5928" s="12" t="s">
        <v>7199</v>
      </c>
      <c r="B5928" s="3">
        <v>45900</v>
      </c>
      <c r="C5928" s="12" t="s">
        <v>328</v>
      </c>
      <c r="D5928" s="12" t="s">
        <v>61</v>
      </c>
      <c r="E5928" s="12" t="s">
        <v>57</v>
      </c>
      <c r="F5928" s="12" t="s">
        <v>87</v>
      </c>
      <c r="G5928" s="12">
        <v>2.5</v>
      </c>
      <c r="H5928" s="13">
        <v>102.52</v>
      </c>
      <c r="I5928" s="12" t="s">
        <v>27</v>
      </c>
      <c r="J5928" s="13">
        <v>0</v>
      </c>
    </row>
    <row r="5929" spans="1:10">
      <c r="A5929" s="12" t="s">
        <v>7200</v>
      </c>
      <c r="B5929" s="3">
        <v>46005</v>
      </c>
      <c r="C5929" s="12" t="s">
        <v>548</v>
      </c>
      <c r="D5929" s="12" t="s">
        <v>68</v>
      </c>
      <c r="E5929" s="12" t="s">
        <v>69</v>
      </c>
      <c r="F5929" s="12" t="s">
        <v>103</v>
      </c>
      <c r="G5929" s="12">
        <v>3.8</v>
      </c>
      <c r="H5929" s="13">
        <v>245.52</v>
      </c>
      <c r="I5929" s="12" t="s">
        <v>26</v>
      </c>
      <c r="J5929" s="13">
        <v>194.27</v>
      </c>
    </row>
    <row r="5930" spans="1:10">
      <c r="A5930" s="12" t="s">
        <v>7201</v>
      </c>
      <c r="B5930" s="3">
        <v>45769</v>
      </c>
      <c r="C5930" s="12" t="s">
        <v>1528</v>
      </c>
      <c r="D5930" s="12" t="s">
        <v>80</v>
      </c>
      <c r="E5930" s="12" t="s">
        <v>76</v>
      </c>
      <c r="F5930" s="12" t="s">
        <v>58</v>
      </c>
      <c r="G5930" s="12">
        <v>2.5</v>
      </c>
      <c r="H5930" s="13">
        <v>366.27</v>
      </c>
      <c r="I5930" s="12" t="s">
        <v>25</v>
      </c>
      <c r="J5930" s="13">
        <v>366.27</v>
      </c>
    </row>
    <row r="5931" spans="1:10">
      <c r="A5931" s="12" t="s">
        <v>7202</v>
      </c>
      <c r="B5931" s="3">
        <v>45963</v>
      </c>
      <c r="C5931" s="12" t="s">
        <v>4456</v>
      </c>
      <c r="D5931" s="12" t="s">
        <v>61</v>
      </c>
      <c r="E5931" s="12" t="s">
        <v>73</v>
      </c>
      <c r="F5931" s="12" t="s">
        <v>100</v>
      </c>
      <c r="G5931" s="12">
        <v>3.1</v>
      </c>
      <c r="H5931" s="13">
        <v>121.75</v>
      </c>
      <c r="I5931" s="12" t="s">
        <v>25</v>
      </c>
      <c r="J5931" s="13">
        <v>121.75</v>
      </c>
    </row>
    <row r="5932" spans="1:10">
      <c r="A5932" s="12" t="s">
        <v>7203</v>
      </c>
      <c r="B5932" s="3">
        <v>45808</v>
      </c>
      <c r="C5932" s="12" t="s">
        <v>1903</v>
      </c>
      <c r="D5932" s="12" t="s">
        <v>61</v>
      </c>
      <c r="E5932" s="12" t="s">
        <v>81</v>
      </c>
      <c r="F5932" s="12" t="s">
        <v>70</v>
      </c>
      <c r="G5932" s="12">
        <v>4</v>
      </c>
      <c r="H5932" s="13">
        <v>108.59</v>
      </c>
      <c r="I5932" s="12" t="s">
        <v>26</v>
      </c>
      <c r="J5932" s="13">
        <v>68.92</v>
      </c>
    </row>
    <row r="5933" spans="1:10">
      <c r="A5933" s="12" t="s">
        <v>7204</v>
      </c>
      <c r="B5933" s="3">
        <v>45999</v>
      </c>
      <c r="C5933" s="12" t="s">
        <v>6302</v>
      </c>
      <c r="D5933" s="12" t="s">
        <v>90</v>
      </c>
      <c r="E5933" s="12" t="s">
        <v>69</v>
      </c>
      <c r="F5933" s="12" t="s">
        <v>87</v>
      </c>
      <c r="G5933" s="12">
        <v>3.2</v>
      </c>
      <c r="H5933" s="13">
        <v>169.35</v>
      </c>
      <c r="I5933" s="12" t="s">
        <v>25</v>
      </c>
      <c r="J5933" s="13">
        <v>169.35</v>
      </c>
    </row>
    <row r="5934" spans="1:10">
      <c r="A5934" s="12" t="s">
        <v>7205</v>
      </c>
      <c r="B5934" s="3">
        <v>45763</v>
      </c>
      <c r="C5934" s="12" t="s">
        <v>4926</v>
      </c>
      <c r="D5934" s="12" t="s">
        <v>80</v>
      </c>
      <c r="E5934" s="12" t="s">
        <v>95</v>
      </c>
      <c r="F5934" s="12" t="s">
        <v>103</v>
      </c>
      <c r="G5934" s="12">
        <v>2.5</v>
      </c>
      <c r="H5934" s="13">
        <v>413.26</v>
      </c>
      <c r="I5934" s="12" t="s">
        <v>25</v>
      </c>
      <c r="J5934" s="13">
        <v>413.26</v>
      </c>
    </row>
    <row r="5935" spans="1:10">
      <c r="A5935" s="12" t="s">
        <v>7206</v>
      </c>
      <c r="B5935" s="3">
        <v>45844</v>
      </c>
      <c r="C5935" s="12" t="s">
        <v>1903</v>
      </c>
      <c r="D5935" s="12" t="s">
        <v>65</v>
      </c>
      <c r="E5935" s="12" t="s">
        <v>69</v>
      </c>
      <c r="F5935" s="12" t="s">
        <v>58</v>
      </c>
      <c r="G5935" s="12">
        <v>1.9</v>
      </c>
      <c r="H5935" s="13">
        <v>230.14</v>
      </c>
      <c r="I5935" s="12" t="s">
        <v>25</v>
      </c>
      <c r="J5935" s="13">
        <v>230.14</v>
      </c>
    </row>
    <row r="5936" spans="1:10">
      <c r="A5936" s="12" t="s">
        <v>7207</v>
      </c>
      <c r="B5936" s="3">
        <v>45804</v>
      </c>
      <c r="C5936" s="12" t="s">
        <v>127</v>
      </c>
      <c r="D5936" s="12" t="s">
        <v>56</v>
      </c>
      <c r="E5936" s="12" t="s">
        <v>57</v>
      </c>
      <c r="F5936" s="12" t="s">
        <v>100</v>
      </c>
      <c r="G5936" s="12">
        <v>2.5</v>
      </c>
      <c r="H5936" s="13">
        <v>130.32</v>
      </c>
      <c r="I5936" s="12" t="s">
        <v>25</v>
      </c>
      <c r="J5936" s="13">
        <v>130.32</v>
      </c>
    </row>
    <row r="5937" spans="1:10">
      <c r="A5937" s="12" t="s">
        <v>7208</v>
      </c>
      <c r="B5937" s="3">
        <v>45939</v>
      </c>
      <c r="C5937" s="12" t="s">
        <v>472</v>
      </c>
      <c r="D5937" s="12" t="s">
        <v>90</v>
      </c>
      <c r="E5937" s="12" t="s">
        <v>76</v>
      </c>
      <c r="F5937" s="12" t="s">
        <v>82</v>
      </c>
      <c r="G5937" s="12">
        <v>2.5</v>
      </c>
      <c r="H5937" s="13">
        <v>217.64</v>
      </c>
      <c r="I5937" s="12" t="s">
        <v>27</v>
      </c>
      <c r="J5937" s="13">
        <v>0</v>
      </c>
    </row>
    <row r="5938" spans="1:10">
      <c r="A5938" s="12" t="s">
        <v>7209</v>
      </c>
      <c r="B5938" s="3">
        <v>45744</v>
      </c>
      <c r="C5938" s="12" t="s">
        <v>3595</v>
      </c>
      <c r="D5938" s="12" t="s">
        <v>56</v>
      </c>
      <c r="E5938" s="12" t="s">
        <v>57</v>
      </c>
      <c r="F5938" s="12" t="s">
        <v>77</v>
      </c>
      <c r="G5938" s="12">
        <v>2.6</v>
      </c>
      <c r="H5938" s="13">
        <v>126.68</v>
      </c>
      <c r="I5938" s="12" t="s">
        <v>25</v>
      </c>
      <c r="J5938" s="13">
        <v>126.68</v>
      </c>
    </row>
    <row r="5939" spans="1:10">
      <c r="A5939" s="12" t="s">
        <v>7210</v>
      </c>
      <c r="B5939" s="3">
        <v>45995</v>
      </c>
      <c r="C5939" s="12" t="s">
        <v>502</v>
      </c>
      <c r="D5939" s="12" t="s">
        <v>90</v>
      </c>
      <c r="E5939" s="12" t="s">
        <v>76</v>
      </c>
      <c r="F5939" s="12" t="s">
        <v>103</v>
      </c>
      <c r="G5939" s="12">
        <v>3.7</v>
      </c>
      <c r="H5939" s="13">
        <v>169.53</v>
      </c>
      <c r="I5939" s="12" t="s">
        <v>26</v>
      </c>
      <c r="J5939" s="13">
        <v>110.57</v>
      </c>
    </row>
    <row r="5940" spans="1:10">
      <c r="A5940" s="12" t="s">
        <v>7211</v>
      </c>
      <c r="B5940" s="3">
        <v>45697</v>
      </c>
      <c r="C5940" s="12" t="s">
        <v>1915</v>
      </c>
      <c r="D5940" s="12" t="s">
        <v>61</v>
      </c>
      <c r="E5940" s="12" t="s">
        <v>81</v>
      </c>
      <c r="F5940" s="12" t="s">
        <v>87</v>
      </c>
      <c r="G5940" s="12">
        <v>2.5</v>
      </c>
      <c r="H5940" s="13">
        <v>96.31</v>
      </c>
      <c r="I5940" s="12" t="s">
        <v>25</v>
      </c>
      <c r="J5940" s="13">
        <v>96.31</v>
      </c>
    </row>
    <row r="5941" spans="1:10">
      <c r="A5941" s="12" t="s">
        <v>7212</v>
      </c>
      <c r="B5941" s="3">
        <v>45970</v>
      </c>
      <c r="C5941" s="12" t="s">
        <v>3300</v>
      </c>
      <c r="D5941" s="12" t="s">
        <v>80</v>
      </c>
      <c r="E5941" s="12" t="s">
        <v>81</v>
      </c>
      <c r="F5941" s="12" t="s">
        <v>77</v>
      </c>
      <c r="G5941" s="12">
        <v>4.2</v>
      </c>
      <c r="H5941" s="13">
        <v>329.78</v>
      </c>
      <c r="I5941" s="12" t="s">
        <v>25</v>
      </c>
      <c r="J5941" s="13">
        <v>329.78</v>
      </c>
    </row>
    <row r="5942" spans="1:10">
      <c r="A5942" s="12" t="s">
        <v>7213</v>
      </c>
      <c r="B5942" s="3">
        <v>45680</v>
      </c>
      <c r="C5942" s="12" t="s">
        <v>3287</v>
      </c>
      <c r="D5942" s="12" t="s">
        <v>65</v>
      </c>
      <c r="E5942" s="12" t="s">
        <v>57</v>
      </c>
      <c r="F5942" s="12" t="s">
        <v>58</v>
      </c>
      <c r="G5942" s="12">
        <v>3.4</v>
      </c>
      <c r="H5942" s="13">
        <v>243.24</v>
      </c>
      <c r="I5942" s="12" t="s">
        <v>25</v>
      </c>
      <c r="J5942" s="13">
        <v>243.24</v>
      </c>
    </row>
    <row r="5943" spans="1:10">
      <c r="A5943" s="12" t="s">
        <v>7214</v>
      </c>
      <c r="B5943" s="3">
        <v>45674</v>
      </c>
      <c r="C5943" s="12" t="s">
        <v>342</v>
      </c>
      <c r="D5943" s="12" t="s">
        <v>56</v>
      </c>
      <c r="E5943" s="12" t="s">
        <v>69</v>
      </c>
      <c r="F5943" s="12" t="s">
        <v>77</v>
      </c>
      <c r="G5943" s="12">
        <v>2.6</v>
      </c>
      <c r="H5943" s="13">
        <v>124.34</v>
      </c>
      <c r="I5943" s="12" t="s">
        <v>26</v>
      </c>
      <c r="J5943" s="13">
        <v>43.65</v>
      </c>
    </row>
    <row r="5944" spans="1:10">
      <c r="A5944" s="12" t="s">
        <v>7215</v>
      </c>
      <c r="B5944" s="3">
        <v>45888</v>
      </c>
      <c r="C5944" s="12" t="s">
        <v>1451</v>
      </c>
      <c r="D5944" s="12" t="s">
        <v>68</v>
      </c>
      <c r="E5944" s="12" t="s">
        <v>57</v>
      </c>
      <c r="F5944" s="12" t="s">
        <v>82</v>
      </c>
      <c r="G5944" s="12">
        <v>3.3</v>
      </c>
      <c r="H5944" s="13">
        <v>322.89999999999998</v>
      </c>
      <c r="I5944" s="12" t="s">
        <v>25</v>
      </c>
      <c r="J5944" s="13">
        <v>322.89999999999998</v>
      </c>
    </row>
    <row r="5945" spans="1:10">
      <c r="A5945" s="12" t="s">
        <v>7216</v>
      </c>
      <c r="B5945" s="3">
        <v>45933</v>
      </c>
      <c r="C5945" s="12" t="s">
        <v>1073</v>
      </c>
      <c r="D5945" s="12" t="s">
        <v>56</v>
      </c>
      <c r="E5945" s="12" t="s">
        <v>76</v>
      </c>
      <c r="F5945" s="12" t="s">
        <v>87</v>
      </c>
      <c r="G5945" s="12">
        <v>1</v>
      </c>
      <c r="H5945" s="13">
        <v>146.12</v>
      </c>
      <c r="I5945" s="12" t="s">
        <v>25</v>
      </c>
      <c r="J5945" s="13">
        <v>146.12</v>
      </c>
    </row>
    <row r="5946" spans="1:10">
      <c r="A5946" s="12" t="s">
        <v>7217</v>
      </c>
      <c r="B5946" s="3">
        <v>45859</v>
      </c>
      <c r="C5946" s="12" t="s">
        <v>3464</v>
      </c>
      <c r="D5946" s="12" t="s">
        <v>65</v>
      </c>
      <c r="E5946" s="12" t="s">
        <v>69</v>
      </c>
      <c r="F5946" s="12" t="s">
        <v>70</v>
      </c>
      <c r="G5946" s="12">
        <v>2.7</v>
      </c>
      <c r="H5946" s="13">
        <v>200.33</v>
      </c>
      <c r="I5946" s="12" t="s">
        <v>26</v>
      </c>
      <c r="J5946" s="13">
        <v>111.22</v>
      </c>
    </row>
    <row r="5947" spans="1:10">
      <c r="A5947" s="12" t="s">
        <v>7218</v>
      </c>
      <c r="B5947" s="3">
        <v>45716</v>
      </c>
      <c r="C5947" s="12" t="s">
        <v>698</v>
      </c>
      <c r="D5947" s="12" t="s">
        <v>68</v>
      </c>
      <c r="E5947" s="12" t="s">
        <v>73</v>
      </c>
      <c r="F5947" s="12" t="s">
        <v>103</v>
      </c>
      <c r="G5947" s="12">
        <v>3</v>
      </c>
      <c r="H5947" s="13">
        <v>310.24</v>
      </c>
      <c r="I5947" s="12" t="s">
        <v>25</v>
      </c>
      <c r="J5947" s="13">
        <v>310.24</v>
      </c>
    </row>
    <row r="5948" spans="1:10">
      <c r="A5948" s="12" t="s">
        <v>7219</v>
      </c>
      <c r="B5948" s="3">
        <v>45955</v>
      </c>
      <c r="C5948" s="12" t="s">
        <v>525</v>
      </c>
      <c r="D5948" s="12" t="s">
        <v>90</v>
      </c>
      <c r="E5948" s="12" t="s">
        <v>73</v>
      </c>
      <c r="F5948" s="12" t="s">
        <v>82</v>
      </c>
      <c r="G5948" s="12">
        <v>4.4000000000000004</v>
      </c>
      <c r="H5948" s="13">
        <v>170.19</v>
      </c>
      <c r="I5948" s="12" t="s">
        <v>26</v>
      </c>
      <c r="J5948" s="13">
        <v>57.05</v>
      </c>
    </row>
    <row r="5949" spans="1:10">
      <c r="A5949" s="12" t="s">
        <v>7220</v>
      </c>
      <c r="B5949" s="3">
        <v>45836</v>
      </c>
      <c r="C5949" s="12" t="s">
        <v>2180</v>
      </c>
      <c r="D5949" s="12" t="s">
        <v>61</v>
      </c>
      <c r="E5949" s="12" t="s">
        <v>95</v>
      </c>
      <c r="F5949" s="12" t="s">
        <v>62</v>
      </c>
      <c r="G5949" s="12">
        <v>2.5</v>
      </c>
      <c r="H5949" s="13">
        <v>114.75</v>
      </c>
      <c r="I5949" s="12" t="s">
        <v>25</v>
      </c>
      <c r="J5949" s="13">
        <v>114.75</v>
      </c>
    </row>
    <row r="5950" spans="1:10">
      <c r="A5950" s="12" t="s">
        <v>7221</v>
      </c>
      <c r="B5950" s="3">
        <v>45902</v>
      </c>
      <c r="C5950" s="12" t="s">
        <v>752</v>
      </c>
      <c r="D5950" s="12" t="s">
        <v>56</v>
      </c>
      <c r="E5950" s="12" t="s">
        <v>57</v>
      </c>
      <c r="F5950" s="12" t="s">
        <v>70</v>
      </c>
      <c r="G5950" s="12">
        <v>2.2999999999999998</v>
      </c>
      <c r="H5950" s="13">
        <v>113.24</v>
      </c>
      <c r="I5950" s="12" t="s">
        <v>25</v>
      </c>
      <c r="J5950" s="13">
        <v>113.24</v>
      </c>
    </row>
    <row r="5951" spans="1:10">
      <c r="A5951" s="12" t="s">
        <v>7222</v>
      </c>
      <c r="B5951" s="3">
        <v>45844</v>
      </c>
      <c r="C5951" s="12" t="s">
        <v>1299</v>
      </c>
      <c r="D5951" s="12" t="s">
        <v>61</v>
      </c>
      <c r="E5951" s="12" t="s">
        <v>69</v>
      </c>
      <c r="F5951" s="12" t="s">
        <v>70</v>
      </c>
      <c r="G5951" s="12">
        <v>3.7</v>
      </c>
      <c r="H5951" s="13">
        <v>110.17</v>
      </c>
      <c r="I5951" s="12" t="s">
        <v>25</v>
      </c>
      <c r="J5951" s="13">
        <v>110.17</v>
      </c>
    </row>
    <row r="5952" spans="1:10">
      <c r="A5952" s="12" t="s">
        <v>7223</v>
      </c>
      <c r="B5952" s="3">
        <v>45944</v>
      </c>
      <c r="C5952" s="12" t="s">
        <v>1660</v>
      </c>
      <c r="D5952" s="12" t="s">
        <v>65</v>
      </c>
      <c r="E5952" s="12" t="s">
        <v>81</v>
      </c>
      <c r="F5952" s="12" t="s">
        <v>82</v>
      </c>
      <c r="G5952" s="12">
        <v>3.6</v>
      </c>
      <c r="H5952" s="13">
        <v>255.32</v>
      </c>
      <c r="I5952" s="12" t="s">
        <v>25</v>
      </c>
      <c r="J5952" s="13">
        <v>255.32</v>
      </c>
    </row>
    <row r="5953" spans="1:10">
      <c r="A5953" s="12" t="s">
        <v>7224</v>
      </c>
      <c r="B5953" s="3">
        <v>45919</v>
      </c>
      <c r="C5953" s="12" t="s">
        <v>479</v>
      </c>
      <c r="D5953" s="12" t="s">
        <v>90</v>
      </c>
      <c r="E5953" s="12" t="s">
        <v>81</v>
      </c>
      <c r="F5953" s="12" t="s">
        <v>62</v>
      </c>
      <c r="G5953" s="12">
        <v>3.2</v>
      </c>
      <c r="H5953" s="13">
        <v>184.89</v>
      </c>
      <c r="I5953" s="12" t="s">
        <v>25</v>
      </c>
      <c r="J5953" s="13">
        <v>184.89</v>
      </c>
    </row>
    <row r="5954" spans="1:10">
      <c r="A5954" s="12" t="s">
        <v>7225</v>
      </c>
      <c r="B5954" s="3">
        <v>45751</v>
      </c>
      <c r="C5954" s="12" t="s">
        <v>2211</v>
      </c>
      <c r="D5954" s="12" t="s">
        <v>90</v>
      </c>
      <c r="E5954" s="12" t="s">
        <v>73</v>
      </c>
      <c r="F5954" s="12" t="s">
        <v>70</v>
      </c>
      <c r="G5954" s="12">
        <v>2.2000000000000002</v>
      </c>
      <c r="H5954" s="13">
        <v>197.55</v>
      </c>
      <c r="I5954" s="12" t="s">
        <v>25</v>
      </c>
      <c r="J5954" s="13">
        <v>197.55</v>
      </c>
    </row>
    <row r="5955" spans="1:10">
      <c r="A5955" s="12" t="s">
        <v>7226</v>
      </c>
      <c r="B5955" s="3">
        <v>45959</v>
      </c>
      <c r="C5955" s="12" t="s">
        <v>2412</v>
      </c>
      <c r="D5955" s="12" t="s">
        <v>90</v>
      </c>
      <c r="E5955" s="12" t="s">
        <v>95</v>
      </c>
      <c r="F5955" s="12" t="s">
        <v>100</v>
      </c>
      <c r="G5955" s="12">
        <v>3.7</v>
      </c>
      <c r="H5955" s="13">
        <v>164.88</v>
      </c>
      <c r="I5955" s="12" t="s">
        <v>25</v>
      </c>
      <c r="J5955" s="13">
        <v>164.88</v>
      </c>
    </row>
    <row r="5956" spans="1:10">
      <c r="A5956" s="12" t="s">
        <v>7227</v>
      </c>
      <c r="B5956" s="3">
        <v>45731</v>
      </c>
      <c r="C5956" s="12" t="s">
        <v>714</v>
      </c>
      <c r="D5956" s="12" t="s">
        <v>68</v>
      </c>
      <c r="E5956" s="12" t="s">
        <v>76</v>
      </c>
      <c r="F5956" s="12" t="s">
        <v>100</v>
      </c>
      <c r="G5956" s="12">
        <v>2.5</v>
      </c>
      <c r="H5956" s="13">
        <v>243.82</v>
      </c>
      <c r="I5956" s="12" t="s">
        <v>25</v>
      </c>
      <c r="J5956" s="13">
        <v>243.82</v>
      </c>
    </row>
    <row r="5957" spans="1:10">
      <c r="A5957" s="12" t="s">
        <v>7228</v>
      </c>
      <c r="B5957" s="3">
        <v>45660</v>
      </c>
      <c r="C5957" s="12" t="s">
        <v>3069</v>
      </c>
      <c r="D5957" s="12" t="s">
        <v>61</v>
      </c>
      <c r="E5957" s="12" t="s">
        <v>76</v>
      </c>
      <c r="F5957" s="12" t="s">
        <v>100</v>
      </c>
      <c r="G5957" s="12">
        <v>1.8</v>
      </c>
      <c r="H5957" s="13">
        <v>127.95</v>
      </c>
      <c r="I5957" s="12" t="s">
        <v>25</v>
      </c>
      <c r="J5957" s="13">
        <v>127.95</v>
      </c>
    </row>
    <row r="5958" spans="1:10">
      <c r="A5958" s="12" t="s">
        <v>7229</v>
      </c>
      <c r="B5958" s="3">
        <v>45702</v>
      </c>
      <c r="C5958" s="12" t="s">
        <v>1044</v>
      </c>
      <c r="D5958" s="12" t="s">
        <v>65</v>
      </c>
      <c r="E5958" s="12" t="s">
        <v>81</v>
      </c>
      <c r="F5958" s="12" t="s">
        <v>62</v>
      </c>
      <c r="G5958" s="12">
        <v>3.2</v>
      </c>
      <c r="H5958" s="13">
        <v>226.65</v>
      </c>
      <c r="I5958" s="12" t="s">
        <v>25</v>
      </c>
      <c r="J5958" s="13">
        <v>226.65</v>
      </c>
    </row>
    <row r="5959" spans="1:10">
      <c r="A5959" s="12" t="s">
        <v>7230</v>
      </c>
      <c r="B5959" s="3">
        <v>45949</v>
      </c>
      <c r="C5959" s="12" t="s">
        <v>1808</v>
      </c>
      <c r="D5959" s="12" t="s">
        <v>61</v>
      </c>
      <c r="E5959" s="12" t="s">
        <v>69</v>
      </c>
      <c r="F5959" s="12" t="s">
        <v>103</v>
      </c>
      <c r="G5959" s="12">
        <v>4</v>
      </c>
      <c r="H5959" s="13">
        <v>119.88</v>
      </c>
      <c r="I5959" s="12" t="s">
        <v>27</v>
      </c>
      <c r="J5959" s="13">
        <v>0</v>
      </c>
    </row>
    <row r="5960" spans="1:10">
      <c r="A5960" s="12" t="s">
        <v>7231</v>
      </c>
      <c r="B5960" s="3">
        <v>46018</v>
      </c>
      <c r="C5960" s="12" t="s">
        <v>1533</v>
      </c>
      <c r="D5960" s="12" t="s">
        <v>61</v>
      </c>
      <c r="E5960" s="12" t="s">
        <v>95</v>
      </c>
      <c r="F5960" s="12" t="s">
        <v>77</v>
      </c>
      <c r="G5960" s="12">
        <v>2.9</v>
      </c>
      <c r="H5960" s="13">
        <v>109.54</v>
      </c>
      <c r="I5960" s="12" t="s">
        <v>26</v>
      </c>
      <c r="J5960" s="13">
        <v>67.53</v>
      </c>
    </row>
    <row r="5961" spans="1:10">
      <c r="A5961" s="12" t="s">
        <v>7232</v>
      </c>
      <c r="B5961" s="3">
        <v>45784</v>
      </c>
      <c r="C5961" s="12" t="s">
        <v>7233</v>
      </c>
      <c r="D5961" s="12" t="s">
        <v>80</v>
      </c>
      <c r="E5961" s="12" t="s">
        <v>73</v>
      </c>
      <c r="F5961" s="12" t="s">
        <v>100</v>
      </c>
      <c r="G5961" s="12">
        <v>4.0999999999999996</v>
      </c>
      <c r="H5961" s="13">
        <v>314.81</v>
      </c>
      <c r="I5961" s="12" t="s">
        <v>25</v>
      </c>
      <c r="J5961" s="13">
        <v>314.81</v>
      </c>
    </row>
    <row r="5962" spans="1:10">
      <c r="A5962" s="12" t="s">
        <v>7234</v>
      </c>
      <c r="B5962" s="3">
        <v>46005</v>
      </c>
      <c r="C5962" s="12" t="s">
        <v>415</v>
      </c>
      <c r="D5962" s="12" t="s">
        <v>65</v>
      </c>
      <c r="E5962" s="12" t="s">
        <v>73</v>
      </c>
      <c r="F5962" s="12" t="s">
        <v>62</v>
      </c>
      <c r="G5962" s="12">
        <v>3.2</v>
      </c>
      <c r="H5962" s="13">
        <v>218.47</v>
      </c>
      <c r="I5962" s="12" t="s">
        <v>25</v>
      </c>
      <c r="J5962" s="13">
        <v>218.47</v>
      </c>
    </row>
    <row r="5963" spans="1:10">
      <c r="A5963" s="12" t="s">
        <v>7235</v>
      </c>
      <c r="B5963" s="3">
        <v>45980</v>
      </c>
      <c r="C5963" s="12" t="s">
        <v>780</v>
      </c>
      <c r="D5963" s="12" t="s">
        <v>56</v>
      </c>
      <c r="E5963" s="12" t="s">
        <v>81</v>
      </c>
      <c r="F5963" s="12" t="s">
        <v>87</v>
      </c>
      <c r="G5963" s="12">
        <v>1.8</v>
      </c>
      <c r="H5963" s="13">
        <v>132.04</v>
      </c>
      <c r="I5963" s="12" t="s">
        <v>25</v>
      </c>
      <c r="J5963" s="13">
        <v>132.04</v>
      </c>
    </row>
    <row r="5964" spans="1:10">
      <c r="A5964" s="12" t="s">
        <v>7236</v>
      </c>
      <c r="B5964" s="3">
        <v>45673</v>
      </c>
      <c r="C5964" s="12" t="s">
        <v>1427</v>
      </c>
      <c r="D5964" s="12" t="s">
        <v>61</v>
      </c>
      <c r="E5964" s="12" t="s">
        <v>81</v>
      </c>
      <c r="F5964" s="12" t="s">
        <v>87</v>
      </c>
      <c r="G5964" s="12">
        <v>2.9</v>
      </c>
      <c r="H5964" s="13">
        <v>102.4</v>
      </c>
      <c r="I5964" s="12" t="s">
        <v>26</v>
      </c>
      <c r="J5964" s="13">
        <v>52.49</v>
      </c>
    </row>
    <row r="5965" spans="1:10">
      <c r="A5965" s="12" t="s">
        <v>7237</v>
      </c>
      <c r="B5965" s="3">
        <v>45795</v>
      </c>
      <c r="C5965" s="12" t="s">
        <v>141</v>
      </c>
      <c r="D5965" s="12" t="s">
        <v>68</v>
      </c>
      <c r="E5965" s="12" t="s">
        <v>69</v>
      </c>
      <c r="F5965" s="12" t="s">
        <v>103</v>
      </c>
      <c r="G5965" s="12">
        <v>4.3</v>
      </c>
      <c r="H5965" s="13">
        <v>290.52</v>
      </c>
      <c r="I5965" s="12" t="s">
        <v>25</v>
      </c>
      <c r="J5965" s="13">
        <v>290.52</v>
      </c>
    </row>
    <row r="5966" spans="1:10">
      <c r="A5966" s="12" t="s">
        <v>7238</v>
      </c>
      <c r="B5966" s="3">
        <v>45727</v>
      </c>
      <c r="C5966" s="12" t="s">
        <v>968</v>
      </c>
      <c r="D5966" s="12" t="s">
        <v>90</v>
      </c>
      <c r="E5966" s="12" t="s">
        <v>69</v>
      </c>
      <c r="F5966" s="12" t="s">
        <v>103</v>
      </c>
      <c r="G5966" s="12">
        <v>2.5</v>
      </c>
      <c r="H5966" s="13">
        <v>193.71</v>
      </c>
      <c r="I5966" s="12" t="s">
        <v>25</v>
      </c>
      <c r="J5966" s="13">
        <v>193.71</v>
      </c>
    </row>
    <row r="5967" spans="1:10">
      <c r="A5967" s="12" t="s">
        <v>7239</v>
      </c>
      <c r="B5967" s="3">
        <v>45733</v>
      </c>
      <c r="C5967" s="12" t="s">
        <v>1384</v>
      </c>
      <c r="D5967" s="12" t="s">
        <v>68</v>
      </c>
      <c r="E5967" s="12" t="s">
        <v>95</v>
      </c>
      <c r="F5967" s="12" t="s">
        <v>100</v>
      </c>
      <c r="G5967" s="12">
        <v>1.7</v>
      </c>
      <c r="H5967" s="13">
        <v>256.81</v>
      </c>
      <c r="I5967" s="12" t="s">
        <v>25</v>
      </c>
      <c r="J5967" s="13">
        <v>256.81</v>
      </c>
    </row>
    <row r="5968" spans="1:10">
      <c r="A5968" s="12" t="s">
        <v>7240</v>
      </c>
      <c r="B5968" s="3">
        <v>45707</v>
      </c>
      <c r="C5968" s="12" t="s">
        <v>1379</v>
      </c>
      <c r="D5968" s="12" t="s">
        <v>61</v>
      </c>
      <c r="E5968" s="12" t="s">
        <v>73</v>
      </c>
      <c r="F5968" s="12" t="s">
        <v>100</v>
      </c>
      <c r="G5968" s="12">
        <v>3.1</v>
      </c>
      <c r="H5968" s="13">
        <v>129.4</v>
      </c>
      <c r="I5968" s="12" t="s">
        <v>25</v>
      </c>
      <c r="J5968" s="13">
        <v>129.4</v>
      </c>
    </row>
    <row r="5969" spans="1:10">
      <c r="A5969" s="12" t="s">
        <v>7241</v>
      </c>
      <c r="B5969" s="3">
        <v>45843</v>
      </c>
      <c r="C5969" s="12" t="s">
        <v>425</v>
      </c>
      <c r="D5969" s="12" t="s">
        <v>56</v>
      </c>
      <c r="E5969" s="12" t="s">
        <v>81</v>
      </c>
      <c r="F5969" s="12" t="s">
        <v>70</v>
      </c>
      <c r="G5969" s="12">
        <v>2.4</v>
      </c>
      <c r="H5969" s="13">
        <v>121.05</v>
      </c>
      <c r="I5969" s="12" t="s">
        <v>25</v>
      </c>
      <c r="J5969" s="13">
        <v>121.05</v>
      </c>
    </row>
    <row r="5970" spans="1:10">
      <c r="A5970" s="12" t="s">
        <v>7242</v>
      </c>
      <c r="B5970" s="3">
        <v>45693</v>
      </c>
      <c r="C5970" s="12" t="s">
        <v>460</v>
      </c>
      <c r="D5970" s="12" t="s">
        <v>56</v>
      </c>
      <c r="E5970" s="12" t="s">
        <v>73</v>
      </c>
      <c r="F5970" s="12" t="s">
        <v>70</v>
      </c>
      <c r="G5970" s="12">
        <v>4.0999999999999996</v>
      </c>
      <c r="H5970" s="13">
        <v>142.69999999999999</v>
      </c>
      <c r="I5970" s="12" t="s">
        <v>26</v>
      </c>
      <c r="J5970" s="13">
        <v>110.91</v>
      </c>
    </row>
    <row r="5971" spans="1:10">
      <c r="A5971" s="12" t="s">
        <v>7243</v>
      </c>
      <c r="B5971" s="3">
        <v>45773</v>
      </c>
      <c r="C5971" s="12" t="s">
        <v>2068</v>
      </c>
      <c r="D5971" s="12" t="s">
        <v>61</v>
      </c>
      <c r="E5971" s="12" t="s">
        <v>57</v>
      </c>
      <c r="F5971" s="12" t="s">
        <v>70</v>
      </c>
      <c r="G5971" s="12">
        <v>5</v>
      </c>
      <c r="H5971" s="13">
        <v>124.81</v>
      </c>
      <c r="I5971" s="12" t="s">
        <v>25</v>
      </c>
      <c r="J5971" s="13">
        <v>124.81</v>
      </c>
    </row>
    <row r="5972" spans="1:10">
      <c r="A5972" s="12" t="s">
        <v>7244</v>
      </c>
      <c r="B5972" s="3">
        <v>45832</v>
      </c>
      <c r="C5972" s="12" t="s">
        <v>2787</v>
      </c>
      <c r="D5972" s="12" t="s">
        <v>68</v>
      </c>
      <c r="E5972" s="12" t="s">
        <v>69</v>
      </c>
      <c r="F5972" s="12" t="s">
        <v>70</v>
      </c>
      <c r="G5972" s="12">
        <v>2.4</v>
      </c>
      <c r="H5972" s="13">
        <v>337.97</v>
      </c>
      <c r="I5972" s="12" t="s">
        <v>25</v>
      </c>
      <c r="J5972" s="13">
        <v>337.97</v>
      </c>
    </row>
    <row r="5973" spans="1:10">
      <c r="A5973" s="12" t="s">
        <v>7245</v>
      </c>
      <c r="B5973" s="3">
        <v>46006</v>
      </c>
      <c r="C5973" s="12" t="s">
        <v>1565</v>
      </c>
      <c r="D5973" s="12" t="s">
        <v>61</v>
      </c>
      <c r="E5973" s="12" t="s">
        <v>76</v>
      </c>
      <c r="F5973" s="12" t="s">
        <v>100</v>
      </c>
      <c r="G5973" s="12">
        <v>3.5</v>
      </c>
      <c r="H5973" s="13">
        <v>128.63</v>
      </c>
      <c r="I5973" s="12" t="s">
        <v>25</v>
      </c>
      <c r="J5973" s="13">
        <v>128.63</v>
      </c>
    </row>
    <row r="5974" spans="1:10">
      <c r="A5974" s="12" t="s">
        <v>7246</v>
      </c>
      <c r="B5974" s="3">
        <v>45659</v>
      </c>
      <c r="C5974" s="12" t="s">
        <v>2328</v>
      </c>
      <c r="D5974" s="12" t="s">
        <v>65</v>
      </c>
      <c r="E5974" s="12" t="s">
        <v>69</v>
      </c>
      <c r="F5974" s="12" t="s">
        <v>62</v>
      </c>
      <c r="G5974" s="12">
        <v>2.7</v>
      </c>
      <c r="H5974" s="13">
        <v>211.97</v>
      </c>
      <c r="I5974" s="12" t="s">
        <v>25</v>
      </c>
      <c r="J5974" s="13">
        <v>211.97</v>
      </c>
    </row>
    <row r="5975" spans="1:10">
      <c r="A5975" s="12" t="s">
        <v>7247</v>
      </c>
      <c r="B5975" s="3">
        <v>45844</v>
      </c>
      <c r="C5975" s="12" t="s">
        <v>594</v>
      </c>
      <c r="D5975" s="12" t="s">
        <v>90</v>
      </c>
      <c r="E5975" s="12" t="s">
        <v>69</v>
      </c>
      <c r="F5975" s="12" t="s">
        <v>70</v>
      </c>
      <c r="G5975" s="12">
        <v>2.8</v>
      </c>
      <c r="H5975" s="13">
        <v>200.09</v>
      </c>
      <c r="I5975" s="12" t="s">
        <v>25</v>
      </c>
      <c r="J5975" s="13">
        <v>200.09</v>
      </c>
    </row>
    <row r="5976" spans="1:10">
      <c r="A5976" s="12" t="s">
        <v>7248</v>
      </c>
      <c r="B5976" s="3">
        <v>45918</v>
      </c>
      <c r="C5976" s="12" t="s">
        <v>2643</v>
      </c>
      <c r="D5976" s="12" t="s">
        <v>56</v>
      </c>
      <c r="E5976" s="12" t="s">
        <v>57</v>
      </c>
      <c r="F5976" s="12" t="s">
        <v>58</v>
      </c>
      <c r="G5976" s="12">
        <v>4.3</v>
      </c>
      <c r="H5976" s="13">
        <v>134.63999999999999</v>
      </c>
      <c r="I5976" s="12" t="s">
        <v>25</v>
      </c>
      <c r="J5976" s="13">
        <v>134.63999999999999</v>
      </c>
    </row>
    <row r="5977" spans="1:10">
      <c r="A5977" s="12" t="s">
        <v>7249</v>
      </c>
      <c r="B5977" s="3">
        <v>45975</v>
      </c>
      <c r="C5977" s="12" t="s">
        <v>966</v>
      </c>
      <c r="D5977" s="12" t="s">
        <v>56</v>
      </c>
      <c r="E5977" s="12" t="s">
        <v>73</v>
      </c>
      <c r="F5977" s="12" t="s">
        <v>70</v>
      </c>
      <c r="G5977" s="12">
        <v>1.8</v>
      </c>
      <c r="H5977" s="13">
        <v>149.91999999999999</v>
      </c>
      <c r="I5977" s="12" t="s">
        <v>25</v>
      </c>
      <c r="J5977" s="13">
        <v>149.91999999999999</v>
      </c>
    </row>
    <row r="5978" spans="1:10">
      <c r="A5978" s="12" t="s">
        <v>7250</v>
      </c>
      <c r="B5978" s="3">
        <v>45884</v>
      </c>
      <c r="C5978" s="12" t="s">
        <v>3732</v>
      </c>
      <c r="D5978" s="12" t="s">
        <v>56</v>
      </c>
      <c r="E5978" s="12" t="s">
        <v>81</v>
      </c>
      <c r="F5978" s="12" t="s">
        <v>103</v>
      </c>
      <c r="G5978" s="12">
        <v>3.6</v>
      </c>
      <c r="H5978" s="13">
        <v>149.28</v>
      </c>
      <c r="I5978" s="12" t="s">
        <v>25</v>
      </c>
      <c r="J5978" s="13">
        <v>149.28</v>
      </c>
    </row>
    <row r="5979" spans="1:10">
      <c r="A5979" s="12" t="s">
        <v>7251</v>
      </c>
      <c r="B5979" s="3">
        <v>45951</v>
      </c>
      <c r="C5979" s="12" t="s">
        <v>1472</v>
      </c>
      <c r="D5979" s="12" t="s">
        <v>80</v>
      </c>
      <c r="E5979" s="12" t="s">
        <v>76</v>
      </c>
      <c r="F5979" s="12" t="s">
        <v>82</v>
      </c>
      <c r="G5979" s="12">
        <v>3.7</v>
      </c>
      <c r="H5979" s="13">
        <v>326.23</v>
      </c>
      <c r="I5979" s="12" t="s">
        <v>25</v>
      </c>
      <c r="J5979" s="13">
        <v>326.23</v>
      </c>
    </row>
    <row r="5980" spans="1:10">
      <c r="A5980" s="12" t="s">
        <v>7252</v>
      </c>
      <c r="B5980" s="3">
        <v>45795</v>
      </c>
      <c r="C5980" s="12" t="s">
        <v>1172</v>
      </c>
      <c r="D5980" s="12" t="s">
        <v>80</v>
      </c>
      <c r="E5980" s="12" t="s">
        <v>95</v>
      </c>
      <c r="F5980" s="12" t="s">
        <v>103</v>
      </c>
      <c r="G5980" s="12">
        <v>2.9</v>
      </c>
      <c r="H5980" s="13">
        <v>348.72</v>
      </c>
      <c r="I5980" s="12" t="s">
        <v>25</v>
      </c>
      <c r="J5980" s="13">
        <v>348.72</v>
      </c>
    </row>
    <row r="5981" spans="1:10">
      <c r="A5981" s="12" t="s">
        <v>7253</v>
      </c>
      <c r="B5981" s="3">
        <v>45719</v>
      </c>
      <c r="C5981" s="12" t="s">
        <v>2912</v>
      </c>
      <c r="D5981" s="12" t="s">
        <v>90</v>
      </c>
      <c r="E5981" s="12" t="s">
        <v>57</v>
      </c>
      <c r="F5981" s="12" t="s">
        <v>82</v>
      </c>
      <c r="G5981" s="12">
        <v>3.4</v>
      </c>
      <c r="H5981" s="13">
        <v>208.6</v>
      </c>
      <c r="I5981" s="12" t="s">
        <v>25</v>
      </c>
      <c r="J5981" s="13">
        <v>208.6</v>
      </c>
    </row>
    <row r="5982" spans="1:10">
      <c r="A5982" s="12" t="s">
        <v>7254</v>
      </c>
      <c r="B5982" s="3">
        <v>45750</v>
      </c>
      <c r="C5982" s="12" t="s">
        <v>719</v>
      </c>
      <c r="D5982" s="12" t="s">
        <v>56</v>
      </c>
      <c r="E5982" s="12" t="s">
        <v>69</v>
      </c>
      <c r="F5982" s="12" t="s">
        <v>82</v>
      </c>
      <c r="G5982" s="12">
        <v>3.9</v>
      </c>
      <c r="H5982" s="13">
        <v>141.69</v>
      </c>
      <c r="I5982" s="12" t="s">
        <v>26</v>
      </c>
      <c r="J5982" s="13">
        <v>106.95</v>
      </c>
    </row>
    <row r="5983" spans="1:10">
      <c r="A5983" s="12" t="s">
        <v>7255</v>
      </c>
      <c r="B5983" s="3">
        <v>45756</v>
      </c>
      <c r="C5983" s="12" t="s">
        <v>2718</v>
      </c>
      <c r="D5983" s="12" t="s">
        <v>56</v>
      </c>
      <c r="E5983" s="12" t="s">
        <v>81</v>
      </c>
      <c r="F5983" s="12" t="s">
        <v>87</v>
      </c>
      <c r="G5983" s="12">
        <v>4</v>
      </c>
      <c r="H5983" s="13">
        <v>146.36000000000001</v>
      </c>
      <c r="I5983" s="12" t="s">
        <v>25</v>
      </c>
      <c r="J5983" s="13">
        <v>146.36000000000001</v>
      </c>
    </row>
    <row r="5984" spans="1:10">
      <c r="A5984" s="12" t="s">
        <v>7256</v>
      </c>
      <c r="B5984" s="3">
        <v>45762</v>
      </c>
      <c r="C5984" s="12" t="s">
        <v>443</v>
      </c>
      <c r="D5984" s="12" t="s">
        <v>90</v>
      </c>
      <c r="E5984" s="12" t="s">
        <v>95</v>
      </c>
      <c r="F5984" s="12" t="s">
        <v>62</v>
      </c>
      <c r="G5984" s="12">
        <v>3.6</v>
      </c>
      <c r="H5984" s="13">
        <v>223.22</v>
      </c>
      <c r="I5984" s="12" t="s">
        <v>25</v>
      </c>
      <c r="J5984" s="13">
        <v>223.22</v>
      </c>
    </row>
    <row r="5985" spans="1:10">
      <c r="A5985" s="12" t="s">
        <v>7257</v>
      </c>
      <c r="B5985" s="3">
        <v>45944</v>
      </c>
      <c r="C5985" s="12" t="s">
        <v>1640</v>
      </c>
      <c r="D5985" s="12" t="s">
        <v>56</v>
      </c>
      <c r="E5985" s="12" t="s">
        <v>73</v>
      </c>
      <c r="F5985" s="12" t="s">
        <v>100</v>
      </c>
      <c r="G5985" s="12">
        <v>3.1</v>
      </c>
      <c r="H5985" s="13">
        <v>116.54</v>
      </c>
      <c r="I5985" s="12" t="s">
        <v>25</v>
      </c>
      <c r="J5985" s="13">
        <v>116.54</v>
      </c>
    </row>
    <row r="5986" spans="1:10">
      <c r="A5986" s="12" t="s">
        <v>7258</v>
      </c>
      <c r="B5986" s="3">
        <v>45670</v>
      </c>
      <c r="C5986" s="12" t="s">
        <v>161</v>
      </c>
      <c r="D5986" s="12" t="s">
        <v>68</v>
      </c>
      <c r="E5986" s="12" t="s">
        <v>69</v>
      </c>
      <c r="F5986" s="12" t="s">
        <v>77</v>
      </c>
      <c r="G5986" s="12">
        <v>3.5</v>
      </c>
      <c r="H5986" s="13">
        <v>307.11</v>
      </c>
      <c r="I5986" s="12" t="s">
        <v>26</v>
      </c>
      <c r="J5986" s="13">
        <v>258.22000000000003</v>
      </c>
    </row>
    <row r="5987" spans="1:10">
      <c r="A5987" s="12" t="s">
        <v>7259</v>
      </c>
      <c r="B5987" s="3">
        <v>46020</v>
      </c>
      <c r="C5987" s="12" t="s">
        <v>490</v>
      </c>
      <c r="D5987" s="12" t="s">
        <v>65</v>
      </c>
      <c r="E5987" s="12" t="s">
        <v>76</v>
      </c>
      <c r="F5987" s="12" t="s">
        <v>58</v>
      </c>
      <c r="G5987" s="12">
        <v>3.3</v>
      </c>
      <c r="H5987" s="13">
        <v>267.08999999999997</v>
      </c>
      <c r="I5987" s="12" t="s">
        <v>25</v>
      </c>
      <c r="J5987" s="13">
        <v>267.08999999999997</v>
      </c>
    </row>
    <row r="5988" spans="1:10">
      <c r="A5988" s="12" t="s">
        <v>7260</v>
      </c>
      <c r="B5988" s="3">
        <v>45981</v>
      </c>
      <c r="C5988" s="12" t="s">
        <v>1363</v>
      </c>
      <c r="D5988" s="12" t="s">
        <v>90</v>
      </c>
      <c r="E5988" s="12" t="s">
        <v>69</v>
      </c>
      <c r="F5988" s="12" t="s">
        <v>100</v>
      </c>
      <c r="G5988" s="12">
        <v>3</v>
      </c>
      <c r="H5988" s="13">
        <v>203.28</v>
      </c>
      <c r="I5988" s="12" t="s">
        <v>25</v>
      </c>
      <c r="J5988" s="13">
        <v>203.28</v>
      </c>
    </row>
    <row r="5989" spans="1:10">
      <c r="A5989" s="12" t="s">
        <v>7261</v>
      </c>
      <c r="B5989" s="3">
        <v>45791</v>
      </c>
      <c r="C5989" s="12" t="s">
        <v>179</v>
      </c>
      <c r="D5989" s="12" t="s">
        <v>65</v>
      </c>
      <c r="E5989" s="12" t="s">
        <v>81</v>
      </c>
      <c r="F5989" s="12" t="s">
        <v>103</v>
      </c>
      <c r="G5989" s="12">
        <v>2.2999999999999998</v>
      </c>
      <c r="H5989" s="13">
        <v>216.74</v>
      </c>
      <c r="I5989" s="12" t="s">
        <v>25</v>
      </c>
      <c r="J5989" s="13">
        <v>216.74</v>
      </c>
    </row>
    <row r="5990" spans="1:10">
      <c r="A5990" s="12" t="s">
        <v>7262</v>
      </c>
      <c r="B5990" s="3">
        <v>45868</v>
      </c>
      <c r="C5990" s="12" t="s">
        <v>3111</v>
      </c>
      <c r="D5990" s="12" t="s">
        <v>61</v>
      </c>
      <c r="E5990" s="12" t="s">
        <v>69</v>
      </c>
      <c r="F5990" s="12" t="s">
        <v>103</v>
      </c>
      <c r="G5990" s="12">
        <v>5</v>
      </c>
      <c r="H5990" s="13">
        <v>98.62</v>
      </c>
      <c r="I5990" s="12" t="s">
        <v>27</v>
      </c>
      <c r="J5990" s="13">
        <v>0</v>
      </c>
    </row>
    <row r="5991" spans="1:10">
      <c r="A5991" s="12" t="s">
        <v>7263</v>
      </c>
      <c r="B5991" s="3">
        <v>45961</v>
      </c>
      <c r="C5991" s="12" t="s">
        <v>1040</v>
      </c>
      <c r="D5991" s="12" t="s">
        <v>68</v>
      </c>
      <c r="E5991" s="12" t="s">
        <v>73</v>
      </c>
      <c r="F5991" s="12" t="s">
        <v>87</v>
      </c>
      <c r="G5991" s="12">
        <v>3.4</v>
      </c>
      <c r="H5991" s="13">
        <v>259.58</v>
      </c>
      <c r="I5991" s="12" t="s">
        <v>25</v>
      </c>
      <c r="J5991" s="13">
        <v>259.58</v>
      </c>
    </row>
    <row r="5992" spans="1:10">
      <c r="A5992" s="12" t="s">
        <v>7264</v>
      </c>
      <c r="B5992" s="3">
        <v>45813</v>
      </c>
      <c r="C5992" s="12" t="s">
        <v>5531</v>
      </c>
      <c r="D5992" s="12" t="s">
        <v>90</v>
      </c>
      <c r="E5992" s="12" t="s">
        <v>76</v>
      </c>
      <c r="F5992" s="12" t="s">
        <v>70</v>
      </c>
      <c r="G5992" s="12">
        <v>1.8</v>
      </c>
      <c r="H5992" s="13">
        <v>168.15</v>
      </c>
      <c r="I5992" s="12" t="s">
        <v>25</v>
      </c>
      <c r="J5992" s="13">
        <v>168.15</v>
      </c>
    </row>
    <row r="5993" spans="1:10">
      <c r="A5993" s="12" t="s">
        <v>7265</v>
      </c>
      <c r="B5993" s="3">
        <v>45987</v>
      </c>
      <c r="C5993" s="12" t="s">
        <v>2941</v>
      </c>
      <c r="D5993" s="12" t="s">
        <v>56</v>
      </c>
      <c r="E5993" s="12" t="s">
        <v>57</v>
      </c>
      <c r="F5993" s="12" t="s">
        <v>103</v>
      </c>
      <c r="G5993" s="12">
        <v>2.4</v>
      </c>
      <c r="H5993" s="13">
        <v>122.4</v>
      </c>
      <c r="I5993" s="12" t="s">
        <v>25</v>
      </c>
      <c r="J5993" s="13">
        <v>122.4</v>
      </c>
    </row>
    <row r="5994" spans="1:10">
      <c r="A5994" s="12" t="s">
        <v>7266</v>
      </c>
      <c r="B5994" s="3">
        <v>45967</v>
      </c>
      <c r="C5994" s="12" t="s">
        <v>1855</v>
      </c>
      <c r="D5994" s="12" t="s">
        <v>56</v>
      </c>
      <c r="E5994" s="12" t="s">
        <v>95</v>
      </c>
      <c r="F5994" s="12" t="s">
        <v>77</v>
      </c>
      <c r="G5994" s="12">
        <v>3</v>
      </c>
      <c r="H5994" s="13">
        <v>110.62</v>
      </c>
      <c r="I5994" s="12" t="s">
        <v>25</v>
      </c>
      <c r="J5994" s="13">
        <v>110.62</v>
      </c>
    </row>
    <row r="5995" spans="1:10">
      <c r="A5995" s="12" t="s">
        <v>7267</v>
      </c>
      <c r="B5995" s="3">
        <v>45922</v>
      </c>
      <c r="C5995" s="12" t="s">
        <v>950</v>
      </c>
      <c r="D5995" s="12" t="s">
        <v>56</v>
      </c>
      <c r="E5995" s="12" t="s">
        <v>69</v>
      </c>
      <c r="F5995" s="12" t="s">
        <v>70</v>
      </c>
      <c r="G5995" s="12">
        <v>3.9</v>
      </c>
      <c r="H5995" s="13">
        <v>126.64</v>
      </c>
      <c r="I5995" s="12" t="s">
        <v>25</v>
      </c>
      <c r="J5995" s="13">
        <v>126.64</v>
      </c>
    </row>
    <row r="5996" spans="1:10">
      <c r="A5996" s="12" t="s">
        <v>7268</v>
      </c>
      <c r="B5996" s="3">
        <v>45855</v>
      </c>
      <c r="C5996" s="12" t="s">
        <v>4947</v>
      </c>
      <c r="D5996" s="12" t="s">
        <v>90</v>
      </c>
      <c r="E5996" s="12" t="s">
        <v>76</v>
      </c>
      <c r="F5996" s="12" t="s">
        <v>70</v>
      </c>
      <c r="G5996" s="12">
        <v>3.4</v>
      </c>
      <c r="H5996" s="13">
        <v>177.53</v>
      </c>
      <c r="I5996" s="12" t="s">
        <v>25</v>
      </c>
      <c r="J5996" s="13">
        <v>177.53</v>
      </c>
    </row>
    <row r="5997" spans="1:10">
      <c r="A5997" s="12" t="s">
        <v>7269</v>
      </c>
      <c r="B5997" s="3">
        <v>45668</v>
      </c>
      <c r="C5997" s="12" t="s">
        <v>1689</v>
      </c>
      <c r="D5997" s="12" t="s">
        <v>80</v>
      </c>
      <c r="E5997" s="12" t="s">
        <v>81</v>
      </c>
      <c r="F5997" s="12" t="s">
        <v>100</v>
      </c>
      <c r="G5997" s="12">
        <v>2.2999999999999998</v>
      </c>
      <c r="H5997" s="13">
        <v>344.36</v>
      </c>
      <c r="I5997" s="12" t="s">
        <v>25</v>
      </c>
      <c r="J5997" s="13">
        <v>344.36</v>
      </c>
    </row>
    <row r="5998" spans="1:10">
      <c r="A5998" s="12" t="s">
        <v>7270</v>
      </c>
      <c r="B5998" s="3">
        <v>45913</v>
      </c>
      <c r="C5998" s="12" t="s">
        <v>1946</v>
      </c>
      <c r="D5998" s="12" t="s">
        <v>90</v>
      </c>
      <c r="E5998" s="12" t="s">
        <v>76</v>
      </c>
      <c r="F5998" s="12" t="s">
        <v>70</v>
      </c>
      <c r="G5998" s="12">
        <v>1.4</v>
      </c>
      <c r="H5998" s="13">
        <v>186.43</v>
      </c>
      <c r="I5998" s="12" t="s">
        <v>25</v>
      </c>
      <c r="J5998" s="13">
        <v>186.43</v>
      </c>
    </row>
    <row r="5999" spans="1:10">
      <c r="A5999" s="12" t="s">
        <v>7271</v>
      </c>
      <c r="B5999" s="3">
        <v>45697</v>
      </c>
      <c r="C5999" s="12" t="s">
        <v>1204</v>
      </c>
      <c r="D5999" s="12" t="s">
        <v>56</v>
      </c>
      <c r="E5999" s="12" t="s">
        <v>57</v>
      </c>
      <c r="F5999" s="12" t="s">
        <v>82</v>
      </c>
      <c r="G5999" s="12">
        <v>1.8</v>
      </c>
      <c r="H5999" s="13">
        <v>143.71</v>
      </c>
      <c r="I5999" s="12" t="s">
        <v>25</v>
      </c>
      <c r="J5999" s="13">
        <v>143.71</v>
      </c>
    </row>
    <row r="6000" spans="1:10">
      <c r="A6000" s="12" t="s">
        <v>7272</v>
      </c>
      <c r="B6000" s="3">
        <v>45856</v>
      </c>
      <c r="C6000" s="12" t="s">
        <v>4315</v>
      </c>
      <c r="D6000" s="12" t="s">
        <v>65</v>
      </c>
      <c r="E6000" s="12" t="s">
        <v>73</v>
      </c>
      <c r="F6000" s="12" t="s">
        <v>70</v>
      </c>
      <c r="G6000" s="12">
        <v>2.5</v>
      </c>
      <c r="H6000" s="13">
        <v>195.39</v>
      </c>
      <c r="I6000" s="12" t="s">
        <v>25</v>
      </c>
      <c r="J6000" s="13">
        <v>195.39</v>
      </c>
    </row>
    <row r="6001" spans="1:10">
      <c r="A6001" s="12" t="s">
        <v>7273</v>
      </c>
      <c r="B6001" s="3">
        <v>45878</v>
      </c>
      <c r="C6001" s="12" t="s">
        <v>384</v>
      </c>
      <c r="D6001" s="12" t="s">
        <v>61</v>
      </c>
      <c r="E6001" s="12" t="s">
        <v>69</v>
      </c>
      <c r="F6001" s="12" t="s">
        <v>62</v>
      </c>
      <c r="G6001" s="12">
        <v>3.2</v>
      </c>
      <c r="H6001" s="13">
        <v>117.21</v>
      </c>
      <c r="I6001" s="12" t="s">
        <v>27</v>
      </c>
      <c r="J6001" s="13">
        <v>0</v>
      </c>
    </row>
    <row r="6002" spans="1:10">
      <c r="A6002" s="12" t="s">
        <v>7274</v>
      </c>
      <c r="B6002" s="3">
        <v>45988</v>
      </c>
      <c r="C6002" s="12" t="s">
        <v>1123</v>
      </c>
      <c r="D6002" s="12" t="s">
        <v>90</v>
      </c>
      <c r="E6002" s="12" t="s">
        <v>73</v>
      </c>
      <c r="F6002" s="12" t="s">
        <v>58</v>
      </c>
      <c r="G6002" s="12">
        <v>2.5</v>
      </c>
      <c r="H6002" s="13">
        <v>198.62</v>
      </c>
      <c r="I6002" s="12" t="s">
        <v>25</v>
      </c>
      <c r="J6002" s="13">
        <v>198.62</v>
      </c>
    </row>
    <row r="6003" spans="1:10">
      <c r="A6003" s="12" t="s">
        <v>7275</v>
      </c>
      <c r="B6003" s="3">
        <v>45909</v>
      </c>
      <c r="C6003" s="12" t="s">
        <v>1979</v>
      </c>
      <c r="D6003" s="12" t="s">
        <v>56</v>
      </c>
      <c r="E6003" s="12" t="s">
        <v>76</v>
      </c>
      <c r="F6003" s="12" t="s">
        <v>103</v>
      </c>
      <c r="G6003" s="12">
        <v>4.3</v>
      </c>
      <c r="H6003" s="13">
        <v>134.16999999999999</v>
      </c>
      <c r="I6003" s="12" t="s">
        <v>25</v>
      </c>
      <c r="J6003" s="13">
        <v>134.16999999999999</v>
      </c>
    </row>
    <row r="6004" spans="1:10">
      <c r="A6004" s="12" t="s">
        <v>7276</v>
      </c>
      <c r="B6004" s="3">
        <v>45719</v>
      </c>
      <c r="C6004" s="12" t="s">
        <v>1023</v>
      </c>
      <c r="D6004" s="12" t="s">
        <v>68</v>
      </c>
      <c r="E6004" s="12" t="s">
        <v>95</v>
      </c>
      <c r="F6004" s="12" t="s">
        <v>87</v>
      </c>
      <c r="G6004" s="12">
        <v>2.9</v>
      </c>
      <c r="H6004" s="13">
        <v>285.58999999999997</v>
      </c>
      <c r="I6004" s="12" t="s">
        <v>25</v>
      </c>
      <c r="J6004" s="13">
        <v>285.58999999999997</v>
      </c>
    </row>
    <row r="6005" spans="1:10">
      <c r="A6005" s="12" t="s">
        <v>7277</v>
      </c>
      <c r="B6005" s="3">
        <v>45777</v>
      </c>
      <c r="C6005" s="12" t="s">
        <v>2149</v>
      </c>
      <c r="D6005" s="12" t="s">
        <v>80</v>
      </c>
      <c r="E6005" s="12" t="s">
        <v>95</v>
      </c>
      <c r="F6005" s="12" t="s">
        <v>87</v>
      </c>
      <c r="G6005" s="12">
        <v>4.7</v>
      </c>
      <c r="H6005" s="13">
        <v>325.27</v>
      </c>
      <c r="I6005" s="12" t="s">
        <v>26</v>
      </c>
      <c r="J6005" s="13">
        <v>105.85</v>
      </c>
    </row>
    <row r="6006" spans="1:10">
      <c r="A6006" s="12" t="s">
        <v>7278</v>
      </c>
      <c r="B6006" s="3">
        <v>45851</v>
      </c>
      <c r="C6006" s="12" t="s">
        <v>578</v>
      </c>
      <c r="D6006" s="12" t="s">
        <v>68</v>
      </c>
      <c r="E6006" s="12" t="s">
        <v>95</v>
      </c>
      <c r="F6006" s="12" t="s">
        <v>77</v>
      </c>
      <c r="G6006" s="12">
        <v>1.5</v>
      </c>
      <c r="H6006" s="13">
        <v>305.32</v>
      </c>
      <c r="I6006" s="12" t="s">
        <v>25</v>
      </c>
      <c r="J6006" s="13">
        <v>305.32</v>
      </c>
    </row>
    <row r="6007" spans="1:10">
      <c r="A6007" s="12" t="s">
        <v>7279</v>
      </c>
      <c r="B6007" s="3">
        <v>45703</v>
      </c>
      <c r="C6007" s="12" t="s">
        <v>3010</v>
      </c>
      <c r="D6007" s="12" t="s">
        <v>65</v>
      </c>
      <c r="E6007" s="12" t="s">
        <v>95</v>
      </c>
      <c r="F6007" s="12" t="s">
        <v>87</v>
      </c>
      <c r="G6007" s="12">
        <v>3.6</v>
      </c>
      <c r="H6007" s="13">
        <v>239.8</v>
      </c>
      <c r="I6007" s="12" t="s">
        <v>25</v>
      </c>
      <c r="J6007" s="13">
        <v>239.8</v>
      </c>
    </row>
    <row r="6008" spans="1:10">
      <c r="A6008" s="12" t="s">
        <v>7280</v>
      </c>
      <c r="B6008" s="3">
        <v>45867</v>
      </c>
      <c r="C6008" s="12" t="s">
        <v>125</v>
      </c>
      <c r="D6008" s="12" t="s">
        <v>65</v>
      </c>
      <c r="E6008" s="12" t="s">
        <v>73</v>
      </c>
      <c r="F6008" s="12" t="s">
        <v>77</v>
      </c>
      <c r="G6008" s="12">
        <v>2.7</v>
      </c>
      <c r="H6008" s="13">
        <v>250.76</v>
      </c>
      <c r="I6008" s="12" t="s">
        <v>25</v>
      </c>
      <c r="J6008" s="13">
        <v>250.76</v>
      </c>
    </row>
    <row r="6009" spans="1:10">
      <c r="A6009" s="12" t="s">
        <v>7281</v>
      </c>
      <c r="B6009" s="3">
        <v>45717</v>
      </c>
      <c r="C6009" s="12" t="s">
        <v>2761</v>
      </c>
      <c r="D6009" s="12" t="s">
        <v>65</v>
      </c>
      <c r="E6009" s="12" t="s">
        <v>73</v>
      </c>
      <c r="F6009" s="12" t="s">
        <v>70</v>
      </c>
      <c r="G6009" s="12">
        <v>2.6</v>
      </c>
      <c r="H6009" s="13">
        <v>229.54</v>
      </c>
      <c r="I6009" s="12" t="s">
        <v>25</v>
      </c>
      <c r="J6009" s="13">
        <v>229.54</v>
      </c>
    </row>
    <row r="6010" spans="1:10">
      <c r="A6010" s="12" t="s">
        <v>7282</v>
      </c>
      <c r="B6010" s="3">
        <v>45816</v>
      </c>
      <c r="C6010" s="12" t="s">
        <v>758</v>
      </c>
      <c r="D6010" s="12" t="s">
        <v>68</v>
      </c>
      <c r="E6010" s="12" t="s">
        <v>73</v>
      </c>
      <c r="F6010" s="12" t="s">
        <v>77</v>
      </c>
      <c r="G6010" s="12">
        <v>2.7</v>
      </c>
      <c r="H6010" s="13">
        <v>302.75</v>
      </c>
      <c r="I6010" s="12" t="s">
        <v>26</v>
      </c>
      <c r="J6010" s="13">
        <v>160.36000000000001</v>
      </c>
    </row>
    <row r="6011" spans="1:10">
      <c r="A6011" s="12" t="s">
        <v>7283</v>
      </c>
      <c r="B6011" s="3">
        <v>45784</v>
      </c>
      <c r="C6011" s="12" t="s">
        <v>244</v>
      </c>
      <c r="D6011" s="12" t="s">
        <v>68</v>
      </c>
      <c r="E6011" s="12" t="s">
        <v>73</v>
      </c>
      <c r="F6011" s="12" t="s">
        <v>70</v>
      </c>
      <c r="G6011" s="12">
        <v>2.7</v>
      </c>
      <c r="H6011" s="13">
        <v>312.44</v>
      </c>
      <c r="I6011" s="12" t="s">
        <v>25</v>
      </c>
      <c r="J6011" s="13">
        <v>312.44</v>
      </c>
    </row>
    <row r="6012" spans="1:10">
      <c r="A6012" s="12" t="s">
        <v>7284</v>
      </c>
      <c r="B6012" s="3">
        <v>45733</v>
      </c>
      <c r="C6012" s="12" t="s">
        <v>1506</v>
      </c>
      <c r="D6012" s="12" t="s">
        <v>68</v>
      </c>
      <c r="E6012" s="12" t="s">
        <v>81</v>
      </c>
      <c r="F6012" s="12" t="s">
        <v>82</v>
      </c>
      <c r="G6012" s="12">
        <v>3.2</v>
      </c>
      <c r="H6012" s="13">
        <v>261.82</v>
      </c>
      <c r="I6012" s="12" t="s">
        <v>25</v>
      </c>
      <c r="J6012" s="13">
        <v>261.82</v>
      </c>
    </row>
    <row r="6013" spans="1:10">
      <c r="A6013" s="12" t="s">
        <v>7285</v>
      </c>
      <c r="B6013" s="3">
        <v>45915</v>
      </c>
      <c r="C6013" s="12" t="s">
        <v>2912</v>
      </c>
      <c r="D6013" s="12" t="s">
        <v>56</v>
      </c>
      <c r="E6013" s="12" t="s">
        <v>76</v>
      </c>
      <c r="F6013" s="12" t="s">
        <v>58</v>
      </c>
      <c r="G6013" s="12">
        <v>4.4000000000000004</v>
      </c>
      <c r="H6013" s="13">
        <v>141.79</v>
      </c>
      <c r="I6013" s="12" t="s">
        <v>27</v>
      </c>
      <c r="J6013" s="13">
        <v>0</v>
      </c>
    </row>
    <row r="6014" spans="1:10">
      <c r="A6014" s="12" t="s">
        <v>7286</v>
      </c>
      <c r="B6014" s="3">
        <v>45881</v>
      </c>
      <c r="C6014" s="12" t="s">
        <v>2837</v>
      </c>
      <c r="D6014" s="12" t="s">
        <v>65</v>
      </c>
      <c r="E6014" s="12" t="s">
        <v>81</v>
      </c>
      <c r="F6014" s="12" t="s">
        <v>77</v>
      </c>
      <c r="G6014" s="12">
        <v>2.2999999999999998</v>
      </c>
      <c r="H6014" s="13">
        <v>268.20999999999998</v>
      </c>
      <c r="I6014" s="12" t="s">
        <v>25</v>
      </c>
      <c r="J6014" s="13">
        <v>268.20999999999998</v>
      </c>
    </row>
    <row r="6015" spans="1:10">
      <c r="A6015" s="12" t="s">
        <v>7287</v>
      </c>
      <c r="B6015" s="3">
        <v>45847</v>
      </c>
      <c r="C6015" s="12" t="s">
        <v>4816</v>
      </c>
      <c r="D6015" s="12" t="s">
        <v>90</v>
      </c>
      <c r="E6015" s="12" t="s">
        <v>81</v>
      </c>
      <c r="F6015" s="12" t="s">
        <v>77</v>
      </c>
      <c r="G6015" s="12">
        <v>2.5</v>
      </c>
      <c r="H6015" s="13">
        <v>194.92</v>
      </c>
      <c r="I6015" s="12" t="s">
        <v>25</v>
      </c>
      <c r="J6015" s="13">
        <v>194.92</v>
      </c>
    </row>
    <row r="6016" spans="1:10">
      <c r="A6016" s="12" t="s">
        <v>7288</v>
      </c>
      <c r="B6016" s="3">
        <v>45968</v>
      </c>
      <c r="C6016" s="12" t="s">
        <v>94</v>
      </c>
      <c r="D6016" s="12" t="s">
        <v>61</v>
      </c>
      <c r="E6016" s="12" t="s">
        <v>57</v>
      </c>
      <c r="F6016" s="12" t="s">
        <v>100</v>
      </c>
      <c r="G6016" s="12">
        <v>3.1</v>
      </c>
      <c r="H6016" s="13">
        <v>115.59</v>
      </c>
      <c r="I6016" s="12" t="s">
        <v>25</v>
      </c>
      <c r="J6016" s="13">
        <v>115.59</v>
      </c>
    </row>
    <row r="6017" spans="1:10">
      <c r="A6017" s="12" t="s">
        <v>7289</v>
      </c>
      <c r="B6017" s="3">
        <v>45735</v>
      </c>
      <c r="C6017" s="12" t="s">
        <v>1299</v>
      </c>
      <c r="D6017" s="12" t="s">
        <v>68</v>
      </c>
      <c r="E6017" s="12" t="s">
        <v>95</v>
      </c>
      <c r="F6017" s="12" t="s">
        <v>82</v>
      </c>
      <c r="G6017" s="12">
        <v>2.7</v>
      </c>
      <c r="H6017" s="13">
        <v>254.36</v>
      </c>
      <c r="I6017" s="12" t="s">
        <v>25</v>
      </c>
      <c r="J6017" s="13">
        <v>254.36</v>
      </c>
    </row>
    <row r="6018" spans="1:10">
      <c r="A6018" s="12" t="s">
        <v>7290</v>
      </c>
      <c r="B6018" s="3">
        <v>46016</v>
      </c>
      <c r="C6018" s="12" t="s">
        <v>2970</v>
      </c>
      <c r="D6018" s="12" t="s">
        <v>65</v>
      </c>
      <c r="E6018" s="12" t="s">
        <v>76</v>
      </c>
      <c r="F6018" s="12" t="s">
        <v>82</v>
      </c>
      <c r="G6018" s="12">
        <v>4.0999999999999996</v>
      </c>
      <c r="H6018" s="13">
        <v>211.99</v>
      </c>
      <c r="I6018" s="12" t="s">
        <v>27</v>
      </c>
      <c r="J6018" s="13">
        <v>0</v>
      </c>
    </row>
    <row r="6019" spans="1:10">
      <c r="A6019" s="12" t="s">
        <v>7291</v>
      </c>
      <c r="B6019" s="3">
        <v>45840</v>
      </c>
      <c r="C6019" s="12" t="s">
        <v>2581</v>
      </c>
      <c r="D6019" s="12" t="s">
        <v>68</v>
      </c>
      <c r="E6019" s="12" t="s">
        <v>81</v>
      </c>
      <c r="F6019" s="12" t="s">
        <v>87</v>
      </c>
      <c r="G6019" s="12">
        <v>2.2000000000000002</v>
      </c>
      <c r="H6019" s="13">
        <v>300.08</v>
      </c>
      <c r="I6019" s="12" t="s">
        <v>25</v>
      </c>
      <c r="J6019" s="13">
        <v>300.08</v>
      </c>
    </row>
    <row r="6020" spans="1:10">
      <c r="A6020" s="12" t="s">
        <v>7292</v>
      </c>
      <c r="B6020" s="3">
        <v>45857</v>
      </c>
      <c r="C6020" s="12" t="s">
        <v>847</v>
      </c>
      <c r="D6020" s="12" t="s">
        <v>68</v>
      </c>
      <c r="E6020" s="12" t="s">
        <v>69</v>
      </c>
      <c r="F6020" s="12" t="s">
        <v>77</v>
      </c>
      <c r="G6020" s="12">
        <v>2.8</v>
      </c>
      <c r="H6020" s="13">
        <v>244.5</v>
      </c>
      <c r="I6020" s="12" t="s">
        <v>26</v>
      </c>
      <c r="J6020" s="13">
        <v>84.43</v>
      </c>
    </row>
    <row r="6021" spans="1:10">
      <c r="A6021" s="12" t="s">
        <v>7293</v>
      </c>
      <c r="B6021" s="3">
        <v>46000</v>
      </c>
      <c r="C6021" s="12" t="s">
        <v>6350</v>
      </c>
      <c r="D6021" s="12" t="s">
        <v>80</v>
      </c>
      <c r="E6021" s="12" t="s">
        <v>81</v>
      </c>
      <c r="F6021" s="12" t="s">
        <v>58</v>
      </c>
      <c r="G6021" s="12">
        <v>3</v>
      </c>
      <c r="H6021" s="13">
        <v>419</v>
      </c>
      <c r="I6021" s="12" t="s">
        <v>26</v>
      </c>
      <c r="J6021" s="13">
        <v>155.30000000000001</v>
      </c>
    </row>
    <row r="6022" spans="1:10">
      <c r="A6022" s="12" t="s">
        <v>7294</v>
      </c>
      <c r="B6022" s="3">
        <v>45786</v>
      </c>
      <c r="C6022" s="12" t="s">
        <v>1271</v>
      </c>
      <c r="D6022" s="12" t="s">
        <v>90</v>
      </c>
      <c r="E6022" s="12" t="s">
        <v>57</v>
      </c>
      <c r="F6022" s="12" t="s">
        <v>100</v>
      </c>
      <c r="G6022" s="12">
        <v>3.9</v>
      </c>
      <c r="H6022" s="13">
        <v>225.65</v>
      </c>
      <c r="I6022" s="12" t="s">
        <v>26</v>
      </c>
      <c r="J6022" s="13">
        <v>133.63</v>
      </c>
    </row>
    <row r="6023" spans="1:10">
      <c r="A6023" s="12" t="s">
        <v>7295</v>
      </c>
      <c r="B6023" s="3">
        <v>45969</v>
      </c>
      <c r="C6023" s="12" t="s">
        <v>1320</v>
      </c>
      <c r="D6023" s="12" t="s">
        <v>68</v>
      </c>
      <c r="E6023" s="12" t="s">
        <v>76</v>
      </c>
      <c r="F6023" s="12" t="s">
        <v>87</v>
      </c>
      <c r="G6023" s="12">
        <v>3.3</v>
      </c>
      <c r="H6023" s="13">
        <v>300.38</v>
      </c>
      <c r="I6023" s="12" t="s">
        <v>25</v>
      </c>
      <c r="J6023" s="13">
        <v>300.38</v>
      </c>
    </row>
    <row r="6024" spans="1:10">
      <c r="A6024" s="12" t="s">
        <v>7296</v>
      </c>
      <c r="B6024" s="3">
        <v>45993</v>
      </c>
      <c r="C6024" s="12" t="s">
        <v>3276</v>
      </c>
      <c r="D6024" s="12" t="s">
        <v>56</v>
      </c>
      <c r="E6024" s="12" t="s">
        <v>73</v>
      </c>
      <c r="F6024" s="12" t="s">
        <v>82</v>
      </c>
      <c r="G6024" s="12">
        <v>3.5</v>
      </c>
      <c r="H6024" s="13">
        <v>141.25</v>
      </c>
      <c r="I6024" s="12" t="s">
        <v>25</v>
      </c>
      <c r="J6024" s="13">
        <v>141.25</v>
      </c>
    </row>
    <row r="6025" spans="1:10">
      <c r="A6025" s="12" t="s">
        <v>7297</v>
      </c>
      <c r="B6025" s="3">
        <v>45866</v>
      </c>
      <c r="C6025" s="12" t="s">
        <v>173</v>
      </c>
      <c r="D6025" s="12" t="s">
        <v>68</v>
      </c>
      <c r="E6025" s="12" t="s">
        <v>81</v>
      </c>
      <c r="F6025" s="12" t="s">
        <v>87</v>
      </c>
      <c r="G6025" s="12">
        <v>3.1</v>
      </c>
      <c r="H6025" s="13">
        <v>269.38</v>
      </c>
      <c r="I6025" s="12" t="s">
        <v>25</v>
      </c>
      <c r="J6025" s="13">
        <v>269.38</v>
      </c>
    </row>
    <row r="6026" spans="1:10">
      <c r="A6026" s="12" t="s">
        <v>7298</v>
      </c>
      <c r="B6026" s="3">
        <v>45690</v>
      </c>
      <c r="C6026" s="12" t="s">
        <v>910</v>
      </c>
      <c r="D6026" s="12" t="s">
        <v>56</v>
      </c>
      <c r="E6026" s="12" t="s">
        <v>73</v>
      </c>
      <c r="F6026" s="12" t="s">
        <v>103</v>
      </c>
      <c r="G6026" s="12">
        <v>2.5</v>
      </c>
      <c r="H6026" s="13">
        <v>131.94999999999999</v>
      </c>
      <c r="I6026" s="12" t="s">
        <v>26</v>
      </c>
      <c r="J6026" s="13">
        <v>39.96</v>
      </c>
    </row>
    <row r="6027" spans="1:10">
      <c r="A6027" s="12" t="s">
        <v>7299</v>
      </c>
      <c r="B6027" s="3">
        <v>46016</v>
      </c>
      <c r="C6027" s="12" t="s">
        <v>1842</v>
      </c>
      <c r="D6027" s="12" t="s">
        <v>61</v>
      </c>
      <c r="E6027" s="12" t="s">
        <v>76</v>
      </c>
      <c r="F6027" s="12" t="s">
        <v>87</v>
      </c>
      <c r="G6027" s="12">
        <v>2.8</v>
      </c>
      <c r="H6027" s="13">
        <v>100.4</v>
      </c>
      <c r="I6027" s="12" t="s">
        <v>25</v>
      </c>
      <c r="J6027" s="13">
        <v>100.4</v>
      </c>
    </row>
    <row r="6028" spans="1:10">
      <c r="A6028" s="12" t="s">
        <v>7300</v>
      </c>
      <c r="B6028" s="3">
        <v>45680</v>
      </c>
      <c r="C6028" s="12" t="s">
        <v>1630</v>
      </c>
      <c r="D6028" s="12" t="s">
        <v>80</v>
      </c>
      <c r="E6028" s="12" t="s">
        <v>76</v>
      </c>
      <c r="F6028" s="12" t="s">
        <v>82</v>
      </c>
      <c r="G6028" s="12">
        <v>1.2</v>
      </c>
      <c r="H6028" s="13">
        <v>399.05</v>
      </c>
      <c r="I6028" s="12" t="s">
        <v>25</v>
      </c>
      <c r="J6028" s="13">
        <v>399.05</v>
      </c>
    </row>
    <row r="6029" spans="1:10">
      <c r="A6029" s="12" t="s">
        <v>7301</v>
      </c>
      <c r="B6029" s="3">
        <v>45973</v>
      </c>
      <c r="C6029" s="12" t="s">
        <v>135</v>
      </c>
      <c r="D6029" s="12" t="s">
        <v>56</v>
      </c>
      <c r="E6029" s="12" t="s">
        <v>81</v>
      </c>
      <c r="F6029" s="12" t="s">
        <v>77</v>
      </c>
      <c r="G6029" s="12">
        <v>3.7</v>
      </c>
      <c r="H6029" s="13">
        <v>149.97</v>
      </c>
      <c r="I6029" s="12" t="s">
        <v>25</v>
      </c>
      <c r="J6029" s="13">
        <v>149.97</v>
      </c>
    </row>
    <row r="6030" spans="1:10">
      <c r="A6030" s="12" t="s">
        <v>7302</v>
      </c>
      <c r="B6030" s="3">
        <v>45781</v>
      </c>
      <c r="C6030" s="12" t="s">
        <v>631</v>
      </c>
      <c r="D6030" s="12" t="s">
        <v>61</v>
      </c>
      <c r="E6030" s="12" t="s">
        <v>69</v>
      </c>
      <c r="F6030" s="12" t="s">
        <v>87</v>
      </c>
      <c r="G6030" s="12">
        <v>3</v>
      </c>
      <c r="H6030" s="13">
        <v>112.54</v>
      </c>
      <c r="I6030" s="12" t="s">
        <v>25</v>
      </c>
      <c r="J6030" s="13">
        <v>112.54</v>
      </c>
    </row>
    <row r="6031" spans="1:10">
      <c r="A6031" s="12" t="s">
        <v>7303</v>
      </c>
      <c r="B6031" s="3">
        <v>45807</v>
      </c>
      <c r="C6031" s="12" t="s">
        <v>165</v>
      </c>
      <c r="D6031" s="12" t="s">
        <v>90</v>
      </c>
      <c r="E6031" s="12" t="s">
        <v>73</v>
      </c>
      <c r="F6031" s="12" t="s">
        <v>82</v>
      </c>
      <c r="G6031" s="12">
        <v>5.3</v>
      </c>
      <c r="H6031" s="13">
        <v>180.36</v>
      </c>
      <c r="I6031" s="12" t="s">
        <v>26</v>
      </c>
      <c r="J6031" s="13">
        <v>70.180000000000007</v>
      </c>
    </row>
    <row r="6032" spans="1:10">
      <c r="A6032" s="12" t="s">
        <v>7304</v>
      </c>
      <c r="B6032" s="3">
        <v>45765</v>
      </c>
      <c r="C6032" s="12" t="s">
        <v>4012</v>
      </c>
      <c r="D6032" s="12" t="s">
        <v>80</v>
      </c>
      <c r="E6032" s="12" t="s">
        <v>73</v>
      </c>
      <c r="F6032" s="12" t="s">
        <v>82</v>
      </c>
      <c r="G6032" s="12">
        <v>4.3</v>
      </c>
      <c r="H6032" s="13">
        <v>339.47</v>
      </c>
      <c r="I6032" s="12" t="s">
        <v>25</v>
      </c>
      <c r="J6032" s="13">
        <v>339.47</v>
      </c>
    </row>
    <row r="6033" spans="1:10">
      <c r="A6033" s="12" t="s">
        <v>7305</v>
      </c>
      <c r="B6033" s="3">
        <v>45679</v>
      </c>
      <c r="C6033" s="12" t="s">
        <v>1222</v>
      </c>
      <c r="D6033" s="12" t="s">
        <v>80</v>
      </c>
      <c r="E6033" s="12" t="s">
        <v>95</v>
      </c>
      <c r="F6033" s="12" t="s">
        <v>100</v>
      </c>
      <c r="G6033" s="12">
        <v>1.8</v>
      </c>
      <c r="H6033" s="13">
        <v>394.52</v>
      </c>
      <c r="I6033" s="12" t="s">
        <v>25</v>
      </c>
      <c r="J6033" s="13">
        <v>394.52</v>
      </c>
    </row>
    <row r="6034" spans="1:10">
      <c r="A6034" s="12" t="s">
        <v>7306</v>
      </c>
      <c r="B6034" s="3">
        <v>45808</v>
      </c>
      <c r="C6034" s="12" t="s">
        <v>4625</v>
      </c>
      <c r="D6034" s="12" t="s">
        <v>65</v>
      </c>
      <c r="E6034" s="12" t="s">
        <v>76</v>
      </c>
      <c r="F6034" s="12" t="s">
        <v>62</v>
      </c>
      <c r="G6034" s="12">
        <v>2.7</v>
      </c>
      <c r="H6034" s="13">
        <v>243.37</v>
      </c>
      <c r="I6034" s="12" t="s">
        <v>26</v>
      </c>
      <c r="J6034" s="13">
        <v>157.43</v>
      </c>
    </row>
    <row r="6035" spans="1:10">
      <c r="A6035" s="12" t="s">
        <v>7307</v>
      </c>
      <c r="B6035" s="3">
        <v>45792</v>
      </c>
      <c r="C6035" s="12" t="s">
        <v>2422</v>
      </c>
      <c r="D6035" s="12" t="s">
        <v>56</v>
      </c>
      <c r="E6035" s="12" t="s">
        <v>69</v>
      </c>
      <c r="F6035" s="12" t="s">
        <v>77</v>
      </c>
      <c r="G6035" s="12">
        <v>3.1</v>
      </c>
      <c r="H6035" s="13">
        <v>134.19999999999999</v>
      </c>
      <c r="I6035" s="12" t="s">
        <v>25</v>
      </c>
      <c r="J6035" s="13">
        <v>134.19999999999999</v>
      </c>
    </row>
    <row r="6036" spans="1:10">
      <c r="A6036" s="12" t="s">
        <v>7308</v>
      </c>
      <c r="B6036" s="3">
        <v>45806</v>
      </c>
      <c r="C6036" s="12" t="s">
        <v>372</v>
      </c>
      <c r="D6036" s="12" t="s">
        <v>90</v>
      </c>
      <c r="E6036" s="12" t="s">
        <v>81</v>
      </c>
      <c r="F6036" s="12" t="s">
        <v>58</v>
      </c>
      <c r="G6036" s="12">
        <v>2.9</v>
      </c>
      <c r="H6036" s="13">
        <v>174.43</v>
      </c>
      <c r="I6036" s="12" t="s">
        <v>25</v>
      </c>
      <c r="J6036" s="13">
        <v>174.43</v>
      </c>
    </row>
    <row r="6037" spans="1:10">
      <c r="A6037" s="12" t="s">
        <v>7309</v>
      </c>
      <c r="B6037" s="3">
        <v>46009</v>
      </c>
      <c r="C6037" s="12" t="s">
        <v>725</v>
      </c>
      <c r="D6037" s="12" t="s">
        <v>80</v>
      </c>
      <c r="E6037" s="12" t="s">
        <v>81</v>
      </c>
      <c r="F6037" s="12" t="s">
        <v>87</v>
      </c>
      <c r="G6037" s="12">
        <v>1.7</v>
      </c>
      <c r="H6037" s="13">
        <v>414.75</v>
      </c>
      <c r="I6037" s="12" t="s">
        <v>25</v>
      </c>
      <c r="J6037" s="13">
        <v>414.75</v>
      </c>
    </row>
    <row r="6038" spans="1:10">
      <c r="A6038" s="12" t="s">
        <v>7310</v>
      </c>
      <c r="B6038" s="3">
        <v>45890</v>
      </c>
      <c r="C6038" s="12" t="s">
        <v>546</v>
      </c>
      <c r="D6038" s="12" t="s">
        <v>61</v>
      </c>
      <c r="E6038" s="12" t="s">
        <v>81</v>
      </c>
      <c r="F6038" s="12" t="s">
        <v>103</v>
      </c>
      <c r="G6038" s="12">
        <v>3.2</v>
      </c>
      <c r="H6038" s="13">
        <v>126.25</v>
      </c>
      <c r="I6038" s="12" t="s">
        <v>25</v>
      </c>
      <c r="J6038" s="13">
        <v>126.25</v>
      </c>
    </row>
    <row r="6039" spans="1:10">
      <c r="A6039" s="12" t="s">
        <v>7311</v>
      </c>
      <c r="B6039" s="3">
        <v>45854</v>
      </c>
      <c r="C6039" s="12" t="s">
        <v>290</v>
      </c>
      <c r="D6039" s="12" t="s">
        <v>90</v>
      </c>
      <c r="E6039" s="12" t="s">
        <v>81</v>
      </c>
      <c r="F6039" s="12" t="s">
        <v>100</v>
      </c>
      <c r="G6039" s="12">
        <v>2.6</v>
      </c>
      <c r="H6039" s="13">
        <v>199.34</v>
      </c>
      <c r="I6039" s="12" t="s">
        <v>27</v>
      </c>
      <c r="J6039" s="13">
        <v>0</v>
      </c>
    </row>
    <row r="6040" spans="1:10">
      <c r="A6040" s="12" t="s">
        <v>7312</v>
      </c>
      <c r="B6040" s="3">
        <v>45692</v>
      </c>
      <c r="C6040" s="12" t="s">
        <v>3471</v>
      </c>
      <c r="D6040" s="12" t="s">
        <v>90</v>
      </c>
      <c r="E6040" s="12" t="s">
        <v>57</v>
      </c>
      <c r="F6040" s="12" t="s">
        <v>62</v>
      </c>
      <c r="G6040" s="12">
        <v>2.4</v>
      </c>
      <c r="H6040" s="13">
        <v>216.3</v>
      </c>
      <c r="I6040" s="12" t="s">
        <v>25</v>
      </c>
      <c r="J6040" s="13">
        <v>216.3</v>
      </c>
    </row>
    <row r="6041" spans="1:10">
      <c r="A6041" s="12" t="s">
        <v>7313</v>
      </c>
      <c r="B6041" s="3">
        <v>45689</v>
      </c>
      <c r="C6041" s="12" t="s">
        <v>498</v>
      </c>
      <c r="D6041" s="12" t="s">
        <v>65</v>
      </c>
      <c r="E6041" s="12" t="s">
        <v>73</v>
      </c>
      <c r="F6041" s="12" t="s">
        <v>100</v>
      </c>
      <c r="G6041" s="12">
        <v>1.8</v>
      </c>
      <c r="H6041" s="13">
        <v>261.13</v>
      </c>
      <c r="I6041" s="12" t="s">
        <v>27</v>
      </c>
      <c r="J6041" s="13">
        <v>0</v>
      </c>
    </row>
    <row r="6042" spans="1:10">
      <c r="A6042" s="12" t="s">
        <v>7314</v>
      </c>
      <c r="B6042" s="3">
        <v>46006</v>
      </c>
      <c r="C6042" s="12" t="s">
        <v>884</v>
      </c>
      <c r="D6042" s="12" t="s">
        <v>56</v>
      </c>
      <c r="E6042" s="12" t="s">
        <v>81</v>
      </c>
      <c r="F6042" s="12" t="s">
        <v>103</v>
      </c>
      <c r="G6042" s="12">
        <v>3.4</v>
      </c>
      <c r="H6042" s="13">
        <v>121.82</v>
      </c>
      <c r="I6042" s="12" t="s">
        <v>25</v>
      </c>
      <c r="J6042" s="13">
        <v>121.82</v>
      </c>
    </row>
    <row r="6043" spans="1:10">
      <c r="A6043" s="12" t="s">
        <v>7315</v>
      </c>
      <c r="B6043" s="3">
        <v>45820</v>
      </c>
      <c r="C6043" s="12" t="s">
        <v>1208</v>
      </c>
      <c r="D6043" s="12" t="s">
        <v>68</v>
      </c>
      <c r="E6043" s="12" t="s">
        <v>57</v>
      </c>
      <c r="F6043" s="12" t="s">
        <v>82</v>
      </c>
      <c r="G6043" s="12">
        <v>1.7</v>
      </c>
      <c r="H6043" s="13">
        <v>269.23</v>
      </c>
      <c r="I6043" s="12" t="s">
        <v>25</v>
      </c>
      <c r="J6043" s="13">
        <v>269.23</v>
      </c>
    </row>
    <row r="6044" spans="1:10">
      <c r="A6044" s="12" t="s">
        <v>7316</v>
      </c>
      <c r="B6044" s="3">
        <v>45693</v>
      </c>
      <c r="C6044" s="12" t="s">
        <v>997</v>
      </c>
      <c r="D6044" s="12" t="s">
        <v>68</v>
      </c>
      <c r="E6044" s="12" t="s">
        <v>95</v>
      </c>
      <c r="F6044" s="12" t="s">
        <v>58</v>
      </c>
      <c r="G6044" s="12">
        <v>2.6</v>
      </c>
      <c r="H6044" s="13">
        <v>267.08999999999997</v>
      </c>
      <c r="I6044" s="12" t="s">
        <v>27</v>
      </c>
      <c r="J6044" s="13">
        <v>0</v>
      </c>
    </row>
    <row r="6045" spans="1:10">
      <c r="A6045" s="12" t="s">
        <v>7317</v>
      </c>
      <c r="B6045" s="3">
        <v>46017</v>
      </c>
      <c r="C6045" s="12" t="s">
        <v>1379</v>
      </c>
      <c r="D6045" s="12" t="s">
        <v>65</v>
      </c>
      <c r="E6045" s="12" t="s">
        <v>95</v>
      </c>
      <c r="F6045" s="12" t="s">
        <v>87</v>
      </c>
      <c r="G6045" s="12">
        <v>2</v>
      </c>
      <c r="H6045" s="13">
        <v>243.51</v>
      </c>
      <c r="I6045" s="12" t="s">
        <v>25</v>
      </c>
      <c r="J6045" s="13">
        <v>243.51</v>
      </c>
    </row>
    <row r="6046" spans="1:10">
      <c r="A6046" s="12" t="s">
        <v>7318</v>
      </c>
      <c r="B6046" s="3">
        <v>46017</v>
      </c>
      <c r="C6046" s="12" t="s">
        <v>2405</v>
      </c>
      <c r="D6046" s="12" t="s">
        <v>61</v>
      </c>
      <c r="E6046" s="12" t="s">
        <v>69</v>
      </c>
      <c r="F6046" s="12" t="s">
        <v>87</v>
      </c>
      <c r="G6046" s="12">
        <v>3.2</v>
      </c>
      <c r="H6046" s="13">
        <v>106.78</v>
      </c>
      <c r="I6046" s="12" t="s">
        <v>25</v>
      </c>
      <c r="J6046" s="13">
        <v>106.78</v>
      </c>
    </row>
    <row r="6047" spans="1:10">
      <c r="A6047" s="12" t="s">
        <v>7319</v>
      </c>
      <c r="B6047" s="3">
        <v>45822</v>
      </c>
      <c r="C6047" s="12" t="s">
        <v>5337</v>
      </c>
      <c r="D6047" s="12" t="s">
        <v>61</v>
      </c>
      <c r="E6047" s="12" t="s">
        <v>76</v>
      </c>
      <c r="F6047" s="12" t="s">
        <v>87</v>
      </c>
      <c r="G6047" s="12">
        <v>4</v>
      </c>
      <c r="H6047" s="13">
        <v>118.71</v>
      </c>
      <c r="I6047" s="12" t="s">
        <v>25</v>
      </c>
      <c r="J6047" s="13">
        <v>118.71</v>
      </c>
    </row>
    <row r="6048" spans="1:10">
      <c r="A6048" s="12" t="s">
        <v>7320</v>
      </c>
      <c r="B6048" s="3">
        <v>45844</v>
      </c>
      <c r="C6048" s="12" t="s">
        <v>2243</v>
      </c>
      <c r="D6048" s="12" t="s">
        <v>65</v>
      </c>
      <c r="E6048" s="12" t="s">
        <v>73</v>
      </c>
      <c r="F6048" s="12" t="s">
        <v>70</v>
      </c>
      <c r="G6048" s="12">
        <v>2.1</v>
      </c>
      <c r="H6048" s="13">
        <v>209.8</v>
      </c>
      <c r="I6048" s="12" t="s">
        <v>27</v>
      </c>
      <c r="J6048" s="13">
        <v>0</v>
      </c>
    </row>
    <row r="6049" spans="1:10">
      <c r="A6049" s="12" t="s">
        <v>7321</v>
      </c>
      <c r="B6049" s="3">
        <v>45703</v>
      </c>
      <c r="C6049" s="12" t="s">
        <v>1127</v>
      </c>
      <c r="D6049" s="12" t="s">
        <v>90</v>
      </c>
      <c r="E6049" s="12" t="s">
        <v>81</v>
      </c>
      <c r="F6049" s="12" t="s">
        <v>58</v>
      </c>
      <c r="G6049" s="12">
        <v>2.2000000000000002</v>
      </c>
      <c r="H6049" s="13">
        <v>176.56</v>
      </c>
      <c r="I6049" s="12" t="s">
        <v>25</v>
      </c>
      <c r="J6049" s="13">
        <v>176.56</v>
      </c>
    </row>
    <row r="6050" spans="1:10">
      <c r="A6050" s="12" t="s">
        <v>7322</v>
      </c>
      <c r="B6050" s="3">
        <v>45924</v>
      </c>
      <c r="C6050" s="12" t="s">
        <v>4001</v>
      </c>
      <c r="D6050" s="12" t="s">
        <v>90</v>
      </c>
      <c r="E6050" s="12" t="s">
        <v>57</v>
      </c>
      <c r="F6050" s="12" t="s">
        <v>77</v>
      </c>
      <c r="G6050" s="12">
        <v>3.9</v>
      </c>
      <c r="H6050" s="13">
        <v>181.15</v>
      </c>
      <c r="I6050" s="12" t="s">
        <v>25</v>
      </c>
      <c r="J6050" s="13">
        <v>181.15</v>
      </c>
    </row>
    <row r="6051" spans="1:10">
      <c r="A6051" s="12" t="s">
        <v>7323</v>
      </c>
      <c r="B6051" s="3">
        <v>45749</v>
      </c>
      <c r="C6051" s="12" t="s">
        <v>952</v>
      </c>
      <c r="D6051" s="12" t="s">
        <v>61</v>
      </c>
      <c r="E6051" s="12" t="s">
        <v>57</v>
      </c>
      <c r="F6051" s="12" t="s">
        <v>70</v>
      </c>
      <c r="G6051" s="12">
        <v>1</v>
      </c>
      <c r="H6051" s="13">
        <v>113.56</v>
      </c>
      <c r="I6051" s="12" t="s">
        <v>25</v>
      </c>
      <c r="J6051" s="13">
        <v>113.56</v>
      </c>
    </row>
    <row r="6052" spans="1:10">
      <c r="A6052" s="12" t="s">
        <v>7324</v>
      </c>
      <c r="B6052" s="3">
        <v>45745</v>
      </c>
      <c r="C6052" s="12" t="s">
        <v>5334</v>
      </c>
      <c r="D6052" s="12" t="s">
        <v>61</v>
      </c>
      <c r="E6052" s="12" t="s">
        <v>95</v>
      </c>
      <c r="F6052" s="12" t="s">
        <v>77</v>
      </c>
      <c r="G6052" s="12">
        <v>2.8</v>
      </c>
      <c r="H6052" s="13">
        <v>94.55</v>
      </c>
      <c r="I6052" s="12" t="s">
        <v>25</v>
      </c>
      <c r="J6052" s="13">
        <v>94.55</v>
      </c>
    </row>
    <row r="6053" spans="1:10">
      <c r="A6053" s="12" t="s">
        <v>7325</v>
      </c>
      <c r="B6053" s="3">
        <v>45715</v>
      </c>
      <c r="C6053" s="12" t="s">
        <v>816</v>
      </c>
      <c r="D6053" s="12" t="s">
        <v>80</v>
      </c>
      <c r="E6053" s="12" t="s">
        <v>95</v>
      </c>
      <c r="F6053" s="12" t="s">
        <v>82</v>
      </c>
      <c r="G6053" s="12">
        <v>1.5</v>
      </c>
      <c r="H6053" s="13">
        <v>392.29</v>
      </c>
      <c r="I6053" s="12" t="s">
        <v>25</v>
      </c>
      <c r="J6053" s="13">
        <v>392.29</v>
      </c>
    </row>
    <row r="6054" spans="1:10">
      <c r="A6054" s="12" t="s">
        <v>7326</v>
      </c>
      <c r="B6054" s="3">
        <v>45816</v>
      </c>
      <c r="C6054" s="12" t="s">
        <v>1315</v>
      </c>
      <c r="D6054" s="12" t="s">
        <v>61</v>
      </c>
      <c r="E6054" s="12" t="s">
        <v>69</v>
      </c>
      <c r="F6054" s="12" t="s">
        <v>87</v>
      </c>
      <c r="G6054" s="12">
        <v>2.7</v>
      </c>
      <c r="H6054" s="13">
        <v>97.54</v>
      </c>
      <c r="I6054" s="12" t="s">
        <v>26</v>
      </c>
      <c r="J6054" s="13">
        <v>64.849999999999994</v>
      </c>
    </row>
    <row r="6055" spans="1:10">
      <c r="A6055" s="12" t="s">
        <v>7327</v>
      </c>
      <c r="B6055" s="3">
        <v>45896</v>
      </c>
      <c r="C6055" s="12" t="s">
        <v>895</v>
      </c>
      <c r="D6055" s="12" t="s">
        <v>65</v>
      </c>
      <c r="E6055" s="12" t="s">
        <v>81</v>
      </c>
      <c r="F6055" s="12" t="s">
        <v>103</v>
      </c>
      <c r="G6055" s="12">
        <v>3.1</v>
      </c>
      <c r="H6055" s="13">
        <v>204.64</v>
      </c>
      <c r="I6055" s="12" t="s">
        <v>26</v>
      </c>
      <c r="J6055" s="13">
        <v>106.67</v>
      </c>
    </row>
    <row r="6056" spans="1:10">
      <c r="A6056" s="12" t="s">
        <v>7328</v>
      </c>
      <c r="B6056" s="3">
        <v>45826</v>
      </c>
      <c r="C6056" s="12" t="s">
        <v>594</v>
      </c>
      <c r="D6056" s="12" t="s">
        <v>65</v>
      </c>
      <c r="E6056" s="12" t="s">
        <v>95</v>
      </c>
      <c r="F6056" s="12" t="s">
        <v>82</v>
      </c>
      <c r="G6056" s="12">
        <v>3</v>
      </c>
      <c r="H6056" s="13">
        <v>265.13</v>
      </c>
      <c r="I6056" s="12" t="s">
        <v>25</v>
      </c>
      <c r="J6056" s="13">
        <v>265.13</v>
      </c>
    </row>
    <row r="6057" spans="1:10">
      <c r="A6057" s="12" t="s">
        <v>7329</v>
      </c>
      <c r="B6057" s="3">
        <v>45951</v>
      </c>
      <c r="C6057" s="12" t="s">
        <v>2989</v>
      </c>
      <c r="D6057" s="12" t="s">
        <v>56</v>
      </c>
      <c r="E6057" s="12" t="s">
        <v>69</v>
      </c>
      <c r="F6057" s="12" t="s">
        <v>103</v>
      </c>
      <c r="G6057" s="12">
        <v>1.7</v>
      </c>
      <c r="H6057" s="13">
        <v>106.52</v>
      </c>
      <c r="I6057" s="12" t="s">
        <v>25</v>
      </c>
      <c r="J6057" s="13">
        <v>106.52</v>
      </c>
    </row>
    <row r="6058" spans="1:10">
      <c r="A6058" s="12" t="s">
        <v>7330</v>
      </c>
      <c r="B6058" s="3">
        <v>45684</v>
      </c>
      <c r="C6058" s="12" t="s">
        <v>353</v>
      </c>
      <c r="D6058" s="12" t="s">
        <v>80</v>
      </c>
      <c r="E6058" s="12" t="s">
        <v>57</v>
      </c>
      <c r="F6058" s="12" t="s">
        <v>103</v>
      </c>
      <c r="G6058" s="12">
        <v>2.7</v>
      </c>
      <c r="H6058" s="13">
        <v>418.44</v>
      </c>
      <c r="I6058" s="12" t="s">
        <v>27</v>
      </c>
      <c r="J6058" s="13">
        <v>0</v>
      </c>
    </row>
    <row r="6059" spans="1:10">
      <c r="A6059" s="12" t="s">
        <v>7331</v>
      </c>
      <c r="B6059" s="3">
        <v>45963</v>
      </c>
      <c r="C6059" s="12" t="s">
        <v>1784</v>
      </c>
      <c r="D6059" s="12" t="s">
        <v>65</v>
      </c>
      <c r="E6059" s="12" t="s">
        <v>73</v>
      </c>
      <c r="F6059" s="12" t="s">
        <v>77</v>
      </c>
      <c r="G6059" s="12">
        <v>3</v>
      </c>
      <c r="H6059" s="13">
        <v>255.63</v>
      </c>
      <c r="I6059" s="12" t="s">
        <v>25</v>
      </c>
      <c r="J6059" s="13">
        <v>255.63</v>
      </c>
    </row>
    <row r="6060" spans="1:10">
      <c r="A6060" s="12" t="s">
        <v>7332</v>
      </c>
      <c r="B6060" s="3">
        <v>45840</v>
      </c>
      <c r="C6060" s="12" t="s">
        <v>276</v>
      </c>
      <c r="D6060" s="12" t="s">
        <v>65</v>
      </c>
      <c r="E6060" s="12" t="s">
        <v>57</v>
      </c>
      <c r="F6060" s="12" t="s">
        <v>100</v>
      </c>
      <c r="G6060" s="12">
        <v>1.7</v>
      </c>
      <c r="H6060" s="13">
        <v>230.14</v>
      </c>
      <c r="I6060" s="12" t="s">
        <v>25</v>
      </c>
      <c r="J6060" s="13">
        <v>230.14</v>
      </c>
    </row>
    <row r="6061" spans="1:10">
      <c r="A6061" s="12" t="s">
        <v>7333</v>
      </c>
      <c r="B6061" s="3">
        <v>45993</v>
      </c>
      <c r="C6061" s="12" t="s">
        <v>548</v>
      </c>
      <c r="D6061" s="12" t="s">
        <v>65</v>
      </c>
      <c r="E6061" s="12" t="s">
        <v>81</v>
      </c>
      <c r="F6061" s="12" t="s">
        <v>87</v>
      </c>
      <c r="G6061" s="12">
        <v>3.3</v>
      </c>
      <c r="H6061" s="13">
        <v>253.99</v>
      </c>
      <c r="I6061" s="12" t="s">
        <v>25</v>
      </c>
      <c r="J6061" s="13">
        <v>253.99</v>
      </c>
    </row>
    <row r="6062" spans="1:10">
      <c r="A6062" s="12" t="s">
        <v>7334</v>
      </c>
      <c r="B6062" s="3">
        <v>45710</v>
      </c>
      <c r="C6062" s="12" t="s">
        <v>1357</v>
      </c>
      <c r="D6062" s="12" t="s">
        <v>90</v>
      </c>
      <c r="E6062" s="12" t="s">
        <v>57</v>
      </c>
      <c r="F6062" s="12" t="s">
        <v>70</v>
      </c>
      <c r="G6062" s="12">
        <v>3.6</v>
      </c>
      <c r="H6062" s="13">
        <v>173.09</v>
      </c>
      <c r="I6062" s="12" t="s">
        <v>27</v>
      </c>
      <c r="J6062" s="13">
        <v>0</v>
      </c>
    </row>
    <row r="6063" spans="1:10">
      <c r="A6063" s="12" t="s">
        <v>7335</v>
      </c>
      <c r="B6063" s="3">
        <v>45908</v>
      </c>
      <c r="C6063" s="12" t="s">
        <v>1424</v>
      </c>
      <c r="D6063" s="12" t="s">
        <v>90</v>
      </c>
      <c r="E6063" s="12" t="s">
        <v>69</v>
      </c>
      <c r="F6063" s="12" t="s">
        <v>62</v>
      </c>
      <c r="G6063" s="12">
        <v>1.9</v>
      </c>
      <c r="H6063" s="13">
        <v>218.24</v>
      </c>
      <c r="I6063" s="12" t="s">
        <v>25</v>
      </c>
      <c r="J6063" s="13">
        <v>218.24</v>
      </c>
    </row>
    <row r="6064" spans="1:10">
      <c r="A6064" s="12" t="s">
        <v>7336</v>
      </c>
      <c r="B6064" s="3">
        <v>45844</v>
      </c>
      <c r="C6064" s="12" t="s">
        <v>1368</v>
      </c>
      <c r="D6064" s="12" t="s">
        <v>80</v>
      </c>
      <c r="E6064" s="12" t="s">
        <v>95</v>
      </c>
      <c r="F6064" s="12" t="s">
        <v>103</v>
      </c>
      <c r="G6064" s="12">
        <v>1.6</v>
      </c>
      <c r="H6064" s="13">
        <v>415.34</v>
      </c>
      <c r="I6064" s="12" t="s">
        <v>27</v>
      </c>
      <c r="J6064" s="13">
        <v>0</v>
      </c>
    </row>
    <row r="6065" spans="1:10">
      <c r="A6065" s="12" t="s">
        <v>7337</v>
      </c>
      <c r="B6065" s="3">
        <v>45861</v>
      </c>
      <c r="C6065" s="12" t="s">
        <v>2728</v>
      </c>
      <c r="D6065" s="12" t="s">
        <v>56</v>
      </c>
      <c r="E6065" s="12" t="s">
        <v>73</v>
      </c>
      <c r="F6065" s="12" t="s">
        <v>103</v>
      </c>
      <c r="G6065" s="12">
        <v>1.3</v>
      </c>
      <c r="H6065" s="13">
        <v>132.41</v>
      </c>
      <c r="I6065" s="12" t="s">
        <v>26</v>
      </c>
      <c r="J6065" s="13">
        <v>100.23</v>
      </c>
    </row>
    <row r="6066" spans="1:10">
      <c r="A6066" s="12" t="s">
        <v>7338</v>
      </c>
      <c r="B6066" s="3">
        <v>45674</v>
      </c>
      <c r="C6066" s="12" t="s">
        <v>1653</v>
      </c>
      <c r="D6066" s="12" t="s">
        <v>80</v>
      </c>
      <c r="E6066" s="12" t="s">
        <v>73</v>
      </c>
      <c r="F6066" s="12" t="s">
        <v>82</v>
      </c>
      <c r="G6066" s="12">
        <v>3.3</v>
      </c>
      <c r="H6066" s="13">
        <v>334.07</v>
      </c>
      <c r="I6066" s="12" t="s">
        <v>25</v>
      </c>
      <c r="J6066" s="13">
        <v>334.07</v>
      </c>
    </row>
    <row r="6067" spans="1:10">
      <c r="A6067" s="12" t="s">
        <v>7339</v>
      </c>
      <c r="B6067" s="3">
        <v>45764</v>
      </c>
      <c r="C6067" s="12" t="s">
        <v>2470</v>
      </c>
      <c r="D6067" s="12" t="s">
        <v>90</v>
      </c>
      <c r="E6067" s="12" t="s">
        <v>69</v>
      </c>
      <c r="F6067" s="12" t="s">
        <v>58</v>
      </c>
      <c r="G6067" s="12">
        <v>2.7</v>
      </c>
      <c r="H6067" s="13">
        <v>212.1</v>
      </c>
      <c r="I6067" s="12" t="s">
        <v>27</v>
      </c>
      <c r="J6067" s="13">
        <v>0</v>
      </c>
    </row>
    <row r="6068" spans="1:10">
      <c r="A6068" s="12" t="s">
        <v>7340</v>
      </c>
      <c r="B6068" s="3">
        <v>45747</v>
      </c>
      <c r="C6068" s="12" t="s">
        <v>928</v>
      </c>
      <c r="D6068" s="12" t="s">
        <v>90</v>
      </c>
      <c r="E6068" s="12" t="s">
        <v>95</v>
      </c>
      <c r="F6068" s="12" t="s">
        <v>77</v>
      </c>
      <c r="G6068" s="12">
        <v>1.1000000000000001</v>
      </c>
      <c r="H6068" s="13">
        <v>227.68</v>
      </c>
      <c r="I6068" s="12" t="s">
        <v>25</v>
      </c>
      <c r="J6068" s="13">
        <v>227.68</v>
      </c>
    </row>
    <row r="6069" spans="1:10">
      <c r="A6069" s="12" t="s">
        <v>7341</v>
      </c>
      <c r="B6069" s="3">
        <v>45956</v>
      </c>
      <c r="C6069" s="12" t="s">
        <v>191</v>
      </c>
      <c r="D6069" s="12" t="s">
        <v>80</v>
      </c>
      <c r="E6069" s="12" t="s">
        <v>95</v>
      </c>
      <c r="F6069" s="12" t="s">
        <v>58</v>
      </c>
      <c r="G6069" s="12">
        <v>2.5</v>
      </c>
      <c r="H6069" s="13">
        <v>357.05</v>
      </c>
      <c r="I6069" s="12" t="s">
        <v>25</v>
      </c>
      <c r="J6069" s="13">
        <v>357.05</v>
      </c>
    </row>
    <row r="6070" spans="1:10">
      <c r="A6070" s="12" t="s">
        <v>7342</v>
      </c>
      <c r="B6070" s="3">
        <v>45718</v>
      </c>
      <c r="C6070" s="12" t="s">
        <v>1014</v>
      </c>
      <c r="D6070" s="12" t="s">
        <v>90</v>
      </c>
      <c r="E6070" s="12" t="s">
        <v>95</v>
      </c>
      <c r="F6070" s="12" t="s">
        <v>87</v>
      </c>
      <c r="G6070" s="12">
        <v>2</v>
      </c>
      <c r="H6070" s="13">
        <v>212.98</v>
      </c>
      <c r="I6070" s="12" t="s">
        <v>25</v>
      </c>
      <c r="J6070" s="13">
        <v>212.98</v>
      </c>
    </row>
    <row r="6071" spans="1:10">
      <c r="A6071" s="12" t="s">
        <v>7343</v>
      </c>
      <c r="B6071" s="3">
        <v>45801</v>
      </c>
      <c r="C6071" s="12" t="s">
        <v>2424</v>
      </c>
      <c r="D6071" s="12" t="s">
        <v>56</v>
      </c>
      <c r="E6071" s="12" t="s">
        <v>76</v>
      </c>
      <c r="F6071" s="12" t="s">
        <v>77</v>
      </c>
      <c r="G6071" s="12">
        <v>3.7</v>
      </c>
      <c r="H6071" s="13">
        <v>131.88</v>
      </c>
      <c r="I6071" s="12" t="s">
        <v>25</v>
      </c>
      <c r="J6071" s="13">
        <v>131.88</v>
      </c>
    </row>
    <row r="6072" spans="1:10">
      <c r="A6072" s="12" t="s">
        <v>7344</v>
      </c>
      <c r="B6072" s="3">
        <v>45973</v>
      </c>
      <c r="C6072" s="12" t="s">
        <v>1206</v>
      </c>
      <c r="D6072" s="12" t="s">
        <v>68</v>
      </c>
      <c r="E6072" s="12" t="s">
        <v>57</v>
      </c>
      <c r="F6072" s="12" t="s">
        <v>58</v>
      </c>
      <c r="G6072" s="12">
        <v>4.8</v>
      </c>
      <c r="H6072" s="13">
        <v>284.62</v>
      </c>
      <c r="I6072" s="12" t="s">
        <v>25</v>
      </c>
      <c r="J6072" s="13">
        <v>284.62</v>
      </c>
    </row>
    <row r="6073" spans="1:10">
      <c r="A6073" s="12" t="s">
        <v>7345</v>
      </c>
      <c r="B6073" s="3">
        <v>45970</v>
      </c>
      <c r="C6073" s="12" t="s">
        <v>2166</v>
      </c>
      <c r="D6073" s="12" t="s">
        <v>61</v>
      </c>
      <c r="E6073" s="12" t="s">
        <v>95</v>
      </c>
      <c r="F6073" s="12" t="s">
        <v>87</v>
      </c>
      <c r="G6073" s="12">
        <v>3</v>
      </c>
      <c r="H6073" s="13">
        <v>126.15</v>
      </c>
      <c r="I6073" s="12" t="s">
        <v>25</v>
      </c>
      <c r="J6073" s="13">
        <v>126.15</v>
      </c>
    </row>
    <row r="6074" spans="1:10">
      <c r="A6074" s="12" t="s">
        <v>7346</v>
      </c>
      <c r="B6074" s="3">
        <v>45811</v>
      </c>
      <c r="C6074" s="12" t="s">
        <v>4171</v>
      </c>
      <c r="D6074" s="12" t="s">
        <v>90</v>
      </c>
      <c r="E6074" s="12" t="s">
        <v>76</v>
      </c>
      <c r="F6074" s="12" t="s">
        <v>70</v>
      </c>
      <c r="G6074" s="12">
        <v>3.3</v>
      </c>
      <c r="H6074" s="13">
        <v>215.96</v>
      </c>
      <c r="I6074" s="12" t="s">
        <v>25</v>
      </c>
      <c r="J6074" s="13">
        <v>215.96</v>
      </c>
    </row>
    <row r="6075" spans="1:10">
      <c r="A6075" s="12" t="s">
        <v>7347</v>
      </c>
      <c r="B6075" s="3">
        <v>45848</v>
      </c>
      <c r="C6075" s="12" t="s">
        <v>470</v>
      </c>
      <c r="D6075" s="12" t="s">
        <v>80</v>
      </c>
      <c r="E6075" s="12" t="s">
        <v>95</v>
      </c>
      <c r="F6075" s="12" t="s">
        <v>62</v>
      </c>
      <c r="G6075" s="12">
        <v>4.4000000000000004</v>
      </c>
      <c r="H6075" s="13">
        <v>348.65</v>
      </c>
      <c r="I6075" s="12" t="s">
        <v>26</v>
      </c>
      <c r="J6075" s="13">
        <v>156.25</v>
      </c>
    </row>
    <row r="6076" spans="1:10">
      <c r="A6076" s="12" t="s">
        <v>7348</v>
      </c>
      <c r="B6076" s="3">
        <v>45980</v>
      </c>
      <c r="C6076" s="12" t="s">
        <v>2996</v>
      </c>
      <c r="D6076" s="12" t="s">
        <v>56</v>
      </c>
      <c r="E6076" s="12" t="s">
        <v>81</v>
      </c>
      <c r="F6076" s="12" t="s">
        <v>103</v>
      </c>
      <c r="G6076" s="12">
        <v>3.2</v>
      </c>
      <c r="H6076" s="13">
        <v>114.32</v>
      </c>
      <c r="I6076" s="12" t="s">
        <v>26</v>
      </c>
      <c r="J6076" s="13">
        <v>43.96</v>
      </c>
    </row>
    <row r="6077" spans="1:10">
      <c r="A6077" s="12" t="s">
        <v>7349</v>
      </c>
      <c r="B6077" s="3">
        <v>45664</v>
      </c>
      <c r="C6077" s="12" t="s">
        <v>3149</v>
      </c>
      <c r="D6077" s="12" t="s">
        <v>61</v>
      </c>
      <c r="E6077" s="12" t="s">
        <v>81</v>
      </c>
      <c r="F6077" s="12" t="s">
        <v>82</v>
      </c>
      <c r="G6077" s="12">
        <v>3.5</v>
      </c>
      <c r="H6077" s="13">
        <v>103.72</v>
      </c>
      <c r="I6077" s="12" t="s">
        <v>26</v>
      </c>
      <c r="J6077" s="13">
        <v>86.86</v>
      </c>
    </row>
    <row r="6078" spans="1:10">
      <c r="A6078" s="12" t="s">
        <v>7350</v>
      </c>
      <c r="B6078" s="3">
        <v>45726</v>
      </c>
      <c r="C6078" s="12" t="s">
        <v>2648</v>
      </c>
      <c r="D6078" s="12" t="s">
        <v>90</v>
      </c>
      <c r="E6078" s="12" t="s">
        <v>69</v>
      </c>
      <c r="F6078" s="12" t="s">
        <v>77</v>
      </c>
      <c r="G6078" s="12">
        <v>3.4</v>
      </c>
      <c r="H6078" s="13">
        <v>219.44</v>
      </c>
      <c r="I6078" s="12" t="s">
        <v>25</v>
      </c>
      <c r="J6078" s="13">
        <v>219.44</v>
      </c>
    </row>
    <row r="6079" spans="1:10">
      <c r="A6079" s="12" t="s">
        <v>7351</v>
      </c>
      <c r="B6079" s="3">
        <v>45792</v>
      </c>
      <c r="C6079" s="12" t="s">
        <v>415</v>
      </c>
      <c r="D6079" s="12" t="s">
        <v>80</v>
      </c>
      <c r="E6079" s="12" t="s">
        <v>76</v>
      </c>
      <c r="F6079" s="12" t="s">
        <v>77</v>
      </c>
      <c r="G6079" s="12">
        <v>2.9</v>
      </c>
      <c r="H6079" s="13">
        <v>379.62</v>
      </c>
      <c r="I6079" s="12" t="s">
        <v>25</v>
      </c>
      <c r="J6079" s="13">
        <v>379.62</v>
      </c>
    </row>
    <row r="6080" spans="1:10">
      <c r="A6080" s="12" t="s">
        <v>7352</v>
      </c>
      <c r="B6080" s="3">
        <v>45963</v>
      </c>
      <c r="C6080" s="12" t="s">
        <v>201</v>
      </c>
      <c r="D6080" s="12" t="s">
        <v>68</v>
      </c>
      <c r="E6080" s="12" t="s">
        <v>95</v>
      </c>
      <c r="F6080" s="12" t="s">
        <v>100</v>
      </c>
      <c r="G6080" s="12">
        <v>2.9</v>
      </c>
      <c r="H6080" s="13">
        <v>264.55</v>
      </c>
      <c r="I6080" s="12" t="s">
        <v>25</v>
      </c>
      <c r="J6080" s="13">
        <v>264.55</v>
      </c>
    </row>
    <row r="6081" spans="1:10">
      <c r="A6081" s="12" t="s">
        <v>7353</v>
      </c>
      <c r="B6081" s="3">
        <v>45774</v>
      </c>
      <c r="C6081" s="12" t="s">
        <v>845</v>
      </c>
      <c r="D6081" s="12" t="s">
        <v>61</v>
      </c>
      <c r="E6081" s="12" t="s">
        <v>81</v>
      </c>
      <c r="F6081" s="12" t="s">
        <v>82</v>
      </c>
      <c r="G6081" s="12">
        <v>1.9</v>
      </c>
      <c r="H6081" s="13">
        <v>115.46</v>
      </c>
      <c r="I6081" s="12" t="s">
        <v>25</v>
      </c>
      <c r="J6081" s="13">
        <v>115.46</v>
      </c>
    </row>
    <row r="6082" spans="1:10">
      <c r="A6082" s="12" t="s">
        <v>7354</v>
      </c>
      <c r="B6082" s="3">
        <v>45966</v>
      </c>
      <c r="C6082" s="12" t="s">
        <v>3314</v>
      </c>
      <c r="D6082" s="12" t="s">
        <v>90</v>
      </c>
      <c r="E6082" s="12" t="s">
        <v>73</v>
      </c>
      <c r="F6082" s="12" t="s">
        <v>77</v>
      </c>
      <c r="G6082" s="12">
        <v>3.1</v>
      </c>
      <c r="H6082" s="13">
        <v>212.16</v>
      </c>
      <c r="I6082" s="12" t="s">
        <v>25</v>
      </c>
      <c r="J6082" s="13">
        <v>212.16</v>
      </c>
    </row>
    <row r="6083" spans="1:10">
      <c r="A6083" s="12" t="s">
        <v>7355</v>
      </c>
      <c r="B6083" s="3">
        <v>46022</v>
      </c>
      <c r="C6083" s="12" t="s">
        <v>1242</v>
      </c>
      <c r="D6083" s="12" t="s">
        <v>65</v>
      </c>
      <c r="E6083" s="12" t="s">
        <v>69</v>
      </c>
      <c r="F6083" s="12" t="s">
        <v>58</v>
      </c>
      <c r="G6083" s="12">
        <v>3.8</v>
      </c>
      <c r="H6083" s="13">
        <v>242.62</v>
      </c>
      <c r="I6083" s="12" t="s">
        <v>25</v>
      </c>
      <c r="J6083" s="13">
        <v>242.62</v>
      </c>
    </row>
    <row r="6084" spans="1:10">
      <c r="A6084" s="12" t="s">
        <v>7356</v>
      </c>
      <c r="B6084" s="3">
        <v>45724</v>
      </c>
      <c r="C6084" s="12" t="s">
        <v>1437</v>
      </c>
      <c r="D6084" s="12" t="s">
        <v>61</v>
      </c>
      <c r="E6084" s="12" t="s">
        <v>81</v>
      </c>
      <c r="F6084" s="12" t="s">
        <v>87</v>
      </c>
      <c r="G6084" s="12">
        <v>3.4</v>
      </c>
      <c r="H6084" s="13">
        <v>119.19</v>
      </c>
      <c r="I6084" s="12" t="s">
        <v>26</v>
      </c>
      <c r="J6084" s="13">
        <v>62.52</v>
      </c>
    </row>
    <row r="6085" spans="1:10">
      <c r="A6085" s="12" t="s">
        <v>7357</v>
      </c>
      <c r="B6085" s="3">
        <v>45690</v>
      </c>
      <c r="C6085" s="12" t="s">
        <v>2629</v>
      </c>
      <c r="D6085" s="12" t="s">
        <v>56</v>
      </c>
      <c r="E6085" s="12" t="s">
        <v>95</v>
      </c>
      <c r="F6085" s="12" t="s">
        <v>70</v>
      </c>
      <c r="G6085" s="12">
        <v>3.2</v>
      </c>
      <c r="H6085" s="13">
        <v>116.7</v>
      </c>
      <c r="I6085" s="12" t="s">
        <v>25</v>
      </c>
      <c r="J6085" s="13">
        <v>116.7</v>
      </c>
    </row>
    <row r="6086" spans="1:10">
      <c r="A6086" s="12" t="s">
        <v>7358</v>
      </c>
      <c r="B6086" s="3">
        <v>45671</v>
      </c>
      <c r="C6086" s="12" t="s">
        <v>2006</v>
      </c>
      <c r="D6086" s="12" t="s">
        <v>61</v>
      </c>
      <c r="E6086" s="12" t="s">
        <v>73</v>
      </c>
      <c r="F6086" s="12" t="s">
        <v>62</v>
      </c>
      <c r="G6086" s="12">
        <v>3.3</v>
      </c>
      <c r="H6086" s="13">
        <v>119.27</v>
      </c>
      <c r="I6086" s="12" t="s">
        <v>25</v>
      </c>
      <c r="J6086" s="13">
        <v>119.27</v>
      </c>
    </row>
    <row r="6087" spans="1:10">
      <c r="A6087" s="12" t="s">
        <v>7359</v>
      </c>
      <c r="B6087" s="3">
        <v>45822</v>
      </c>
      <c r="C6087" s="12" t="s">
        <v>2320</v>
      </c>
      <c r="D6087" s="12" t="s">
        <v>80</v>
      </c>
      <c r="E6087" s="12" t="s">
        <v>76</v>
      </c>
      <c r="F6087" s="12" t="s">
        <v>58</v>
      </c>
      <c r="G6087" s="12">
        <v>2.9</v>
      </c>
      <c r="H6087" s="13">
        <v>407.73</v>
      </c>
      <c r="I6087" s="12" t="s">
        <v>27</v>
      </c>
      <c r="J6087" s="13">
        <v>0</v>
      </c>
    </row>
    <row r="6088" spans="1:10">
      <c r="A6088" s="12" t="s">
        <v>7360</v>
      </c>
      <c r="B6088" s="3">
        <v>45689</v>
      </c>
      <c r="C6088" s="12" t="s">
        <v>1540</v>
      </c>
      <c r="D6088" s="12" t="s">
        <v>80</v>
      </c>
      <c r="E6088" s="12" t="s">
        <v>95</v>
      </c>
      <c r="F6088" s="12" t="s">
        <v>58</v>
      </c>
      <c r="G6088" s="12">
        <v>2.2999999999999998</v>
      </c>
      <c r="H6088" s="13">
        <v>329.56</v>
      </c>
      <c r="I6088" s="12" t="s">
        <v>25</v>
      </c>
      <c r="J6088" s="13">
        <v>329.56</v>
      </c>
    </row>
    <row r="6089" spans="1:10">
      <c r="A6089" s="12" t="s">
        <v>7361</v>
      </c>
      <c r="B6089" s="3">
        <v>45806</v>
      </c>
      <c r="C6089" s="12" t="s">
        <v>1189</v>
      </c>
      <c r="D6089" s="12" t="s">
        <v>61</v>
      </c>
      <c r="E6089" s="12" t="s">
        <v>81</v>
      </c>
      <c r="F6089" s="12" t="s">
        <v>82</v>
      </c>
      <c r="G6089" s="12">
        <v>3.8</v>
      </c>
      <c r="H6089" s="13">
        <v>99.97</v>
      </c>
      <c r="I6089" s="12" t="s">
        <v>25</v>
      </c>
      <c r="J6089" s="13">
        <v>99.97</v>
      </c>
    </row>
    <row r="6090" spans="1:10">
      <c r="A6090" s="12" t="s">
        <v>7362</v>
      </c>
      <c r="B6090" s="3">
        <v>45811</v>
      </c>
      <c r="C6090" s="12" t="s">
        <v>2996</v>
      </c>
      <c r="D6090" s="12" t="s">
        <v>56</v>
      </c>
      <c r="E6090" s="12" t="s">
        <v>81</v>
      </c>
      <c r="F6090" s="12" t="s">
        <v>82</v>
      </c>
      <c r="G6090" s="12">
        <v>3.7</v>
      </c>
      <c r="H6090" s="13">
        <v>114.43</v>
      </c>
      <c r="I6090" s="12" t="s">
        <v>25</v>
      </c>
      <c r="J6090" s="13">
        <v>114.43</v>
      </c>
    </row>
    <row r="6091" spans="1:10">
      <c r="A6091" s="12" t="s">
        <v>7363</v>
      </c>
      <c r="B6091" s="3">
        <v>45866</v>
      </c>
      <c r="C6091" s="12" t="s">
        <v>2946</v>
      </c>
      <c r="D6091" s="12" t="s">
        <v>68</v>
      </c>
      <c r="E6091" s="12" t="s">
        <v>73</v>
      </c>
      <c r="F6091" s="12" t="s">
        <v>87</v>
      </c>
      <c r="G6091" s="12">
        <v>1.3</v>
      </c>
      <c r="H6091" s="13">
        <v>325.36</v>
      </c>
      <c r="I6091" s="12" t="s">
        <v>25</v>
      </c>
      <c r="J6091" s="13">
        <v>325.36</v>
      </c>
    </row>
    <row r="6092" spans="1:10">
      <c r="A6092" s="12" t="s">
        <v>7364</v>
      </c>
      <c r="B6092" s="3">
        <v>45747</v>
      </c>
      <c r="C6092" s="12" t="s">
        <v>517</v>
      </c>
      <c r="D6092" s="12" t="s">
        <v>68</v>
      </c>
      <c r="E6092" s="12" t="s">
        <v>76</v>
      </c>
      <c r="F6092" s="12" t="s">
        <v>77</v>
      </c>
      <c r="G6092" s="12">
        <v>2.7</v>
      </c>
      <c r="H6092" s="13">
        <v>330.72</v>
      </c>
      <c r="I6092" s="12" t="s">
        <v>25</v>
      </c>
      <c r="J6092" s="13">
        <v>330.72</v>
      </c>
    </row>
    <row r="6093" spans="1:10">
      <c r="A6093" s="12" t="s">
        <v>7365</v>
      </c>
      <c r="B6093" s="3">
        <v>45951</v>
      </c>
      <c r="C6093" s="12" t="s">
        <v>2716</v>
      </c>
      <c r="D6093" s="12" t="s">
        <v>90</v>
      </c>
      <c r="E6093" s="12" t="s">
        <v>95</v>
      </c>
      <c r="F6093" s="12" t="s">
        <v>58</v>
      </c>
      <c r="G6093" s="12">
        <v>3.8</v>
      </c>
      <c r="H6093" s="13">
        <v>211.98</v>
      </c>
      <c r="I6093" s="12" t="s">
        <v>27</v>
      </c>
      <c r="J6093" s="13">
        <v>0</v>
      </c>
    </row>
    <row r="6094" spans="1:10">
      <c r="A6094" s="12" t="s">
        <v>7366</v>
      </c>
      <c r="B6094" s="3">
        <v>45884</v>
      </c>
      <c r="C6094" s="12" t="s">
        <v>3196</v>
      </c>
      <c r="D6094" s="12" t="s">
        <v>90</v>
      </c>
      <c r="E6094" s="12" t="s">
        <v>81</v>
      </c>
      <c r="F6094" s="12" t="s">
        <v>87</v>
      </c>
      <c r="G6094" s="12">
        <v>4.4000000000000004</v>
      </c>
      <c r="H6094" s="13">
        <v>167.66</v>
      </c>
      <c r="I6094" s="12" t="s">
        <v>25</v>
      </c>
      <c r="J6094" s="13">
        <v>167.66</v>
      </c>
    </row>
    <row r="6095" spans="1:10">
      <c r="A6095" s="12" t="s">
        <v>7367</v>
      </c>
      <c r="B6095" s="3">
        <v>45958</v>
      </c>
      <c r="C6095" s="12" t="s">
        <v>2577</v>
      </c>
      <c r="D6095" s="12" t="s">
        <v>56</v>
      </c>
      <c r="E6095" s="12" t="s">
        <v>69</v>
      </c>
      <c r="F6095" s="12" t="s">
        <v>77</v>
      </c>
      <c r="G6095" s="12">
        <v>2.9</v>
      </c>
      <c r="H6095" s="13">
        <v>141.96</v>
      </c>
      <c r="I6095" s="12" t="s">
        <v>25</v>
      </c>
      <c r="J6095" s="13">
        <v>141.96</v>
      </c>
    </row>
    <row r="6096" spans="1:10">
      <c r="A6096" s="12" t="s">
        <v>7368</v>
      </c>
      <c r="B6096" s="3">
        <v>45935</v>
      </c>
      <c r="C6096" s="12" t="s">
        <v>2405</v>
      </c>
      <c r="D6096" s="12" t="s">
        <v>61</v>
      </c>
      <c r="E6096" s="12" t="s">
        <v>69</v>
      </c>
      <c r="F6096" s="12" t="s">
        <v>70</v>
      </c>
      <c r="G6096" s="12">
        <v>3.4</v>
      </c>
      <c r="H6096" s="13">
        <v>123.39</v>
      </c>
      <c r="I6096" s="12" t="s">
        <v>25</v>
      </c>
      <c r="J6096" s="13">
        <v>123.39</v>
      </c>
    </row>
    <row r="6097" spans="1:10">
      <c r="A6097" s="12" t="s">
        <v>7369</v>
      </c>
      <c r="B6097" s="3">
        <v>45844</v>
      </c>
      <c r="C6097" s="12" t="s">
        <v>429</v>
      </c>
      <c r="D6097" s="12" t="s">
        <v>65</v>
      </c>
      <c r="E6097" s="12" t="s">
        <v>57</v>
      </c>
      <c r="F6097" s="12" t="s">
        <v>58</v>
      </c>
      <c r="G6097" s="12">
        <v>2.4</v>
      </c>
      <c r="H6097" s="13">
        <v>249.29</v>
      </c>
      <c r="I6097" s="12" t="s">
        <v>25</v>
      </c>
      <c r="J6097" s="13">
        <v>249.29</v>
      </c>
    </row>
    <row r="6098" spans="1:10">
      <c r="A6098" s="12" t="s">
        <v>7370</v>
      </c>
      <c r="B6098" s="3">
        <v>45956</v>
      </c>
      <c r="C6098" s="12" t="s">
        <v>5425</v>
      </c>
      <c r="D6098" s="12" t="s">
        <v>65</v>
      </c>
      <c r="E6098" s="12" t="s">
        <v>57</v>
      </c>
      <c r="F6098" s="12" t="s">
        <v>62</v>
      </c>
      <c r="G6098" s="12">
        <v>3.4</v>
      </c>
      <c r="H6098" s="13">
        <v>244.23</v>
      </c>
      <c r="I6098" s="12" t="s">
        <v>26</v>
      </c>
      <c r="J6098" s="13">
        <v>148.69</v>
      </c>
    </row>
    <row r="6099" spans="1:10">
      <c r="A6099" s="12" t="s">
        <v>7371</v>
      </c>
      <c r="B6099" s="3">
        <v>45880</v>
      </c>
      <c r="C6099" s="12" t="s">
        <v>6460</v>
      </c>
      <c r="D6099" s="12" t="s">
        <v>61</v>
      </c>
      <c r="E6099" s="12" t="s">
        <v>81</v>
      </c>
      <c r="F6099" s="12" t="s">
        <v>103</v>
      </c>
      <c r="G6099" s="12">
        <v>2.2000000000000002</v>
      </c>
      <c r="H6099" s="13">
        <v>112.65</v>
      </c>
      <c r="I6099" s="12" t="s">
        <v>25</v>
      </c>
      <c r="J6099" s="13">
        <v>112.65</v>
      </c>
    </row>
    <row r="6100" spans="1:10">
      <c r="A6100" s="12" t="s">
        <v>7372</v>
      </c>
      <c r="B6100" s="3">
        <v>45663</v>
      </c>
      <c r="C6100" s="12" t="s">
        <v>384</v>
      </c>
      <c r="D6100" s="12" t="s">
        <v>80</v>
      </c>
      <c r="E6100" s="12" t="s">
        <v>69</v>
      </c>
      <c r="F6100" s="12" t="s">
        <v>77</v>
      </c>
      <c r="G6100" s="12">
        <v>3.5</v>
      </c>
      <c r="H6100" s="13">
        <v>300.82</v>
      </c>
      <c r="I6100" s="12" t="s">
        <v>25</v>
      </c>
      <c r="J6100" s="13">
        <v>300.82</v>
      </c>
    </row>
    <row r="6101" spans="1:10">
      <c r="A6101" s="12" t="s">
        <v>7373</v>
      </c>
      <c r="B6101" s="3">
        <v>45790</v>
      </c>
      <c r="C6101" s="12" t="s">
        <v>369</v>
      </c>
      <c r="D6101" s="12" t="s">
        <v>61</v>
      </c>
      <c r="E6101" s="12" t="s">
        <v>81</v>
      </c>
      <c r="F6101" s="12" t="s">
        <v>70</v>
      </c>
      <c r="G6101" s="12">
        <v>1.8</v>
      </c>
      <c r="H6101" s="13">
        <v>115.97</v>
      </c>
      <c r="I6101" s="12" t="s">
        <v>25</v>
      </c>
      <c r="J6101" s="13">
        <v>115.97</v>
      </c>
    </row>
    <row r="6102" spans="1:10">
      <c r="A6102" s="12" t="s">
        <v>7374</v>
      </c>
      <c r="B6102" s="3">
        <v>45898</v>
      </c>
      <c r="C6102" s="12" t="s">
        <v>185</v>
      </c>
      <c r="D6102" s="12" t="s">
        <v>80</v>
      </c>
      <c r="E6102" s="12" t="s">
        <v>95</v>
      </c>
      <c r="F6102" s="12" t="s">
        <v>82</v>
      </c>
      <c r="G6102" s="12">
        <v>3.8</v>
      </c>
      <c r="H6102" s="13">
        <v>411.09</v>
      </c>
      <c r="I6102" s="12" t="s">
        <v>26</v>
      </c>
      <c r="J6102" s="13">
        <v>472.75</v>
      </c>
    </row>
    <row r="6103" spans="1:10">
      <c r="A6103" s="12" t="s">
        <v>7375</v>
      </c>
      <c r="B6103" s="3">
        <v>45760</v>
      </c>
      <c r="C6103" s="12" t="s">
        <v>1304</v>
      </c>
      <c r="D6103" s="12" t="s">
        <v>90</v>
      </c>
      <c r="E6103" s="12" t="s">
        <v>95</v>
      </c>
      <c r="F6103" s="12" t="s">
        <v>82</v>
      </c>
      <c r="G6103" s="12">
        <v>2.2000000000000002</v>
      </c>
      <c r="H6103" s="13">
        <v>200.89</v>
      </c>
      <c r="I6103" s="12" t="s">
        <v>25</v>
      </c>
      <c r="J6103" s="13">
        <v>200.89</v>
      </c>
    </row>
    <row r="6104" spans="1:10">
      <c r="A6104" s="12" t="s">
        <v>7376</v>
      </c>
      <c r="B6104" s="3">
        <v>45934</v>
      </c>
      <c r="C6104" s="12" t="s">
        <v>803</v>
      </c>
      <c r="D6104" s="12" t="s">
        <v>80</v>
      </c>
      <c r="E6104" s="12" t="s">
        <v>73</v>
      </c>
      <c r="F6104" s="12" t="s">
        <v>58</v>
      </c>
      <c r="G6104" s="12">
        <v>3.3</v>
      </c>
      <c r="H6104" s="13">
        <v>360.69</v>
      </c>
      <c r="I6104" s="12" t="s">
        <v>25</v>
      </c>
      <c r="J6104" s="13">
        <v>360.69</v>
      </c>
    </row>
    <row r="6105" spans="1:10">
      <c r="A6105" s="12" t="s">
        <v>7377</v>
      </c>
      <c r="B6105" s="3">
        <v>45997</v>
      </c>
      <c r="C6105" s="12" t="s">
        <v>856</v>
      </c>
      <c r="D6105" s="12" t="s">
        <v>56</v>
      </c>
      <c r="E6105" s="12" t="s">
        <v>81</v>
      </c>
      <c r="F6105" s="12" t="s">
        <v>100</v>
      </c>
      <c r="G6105" s="12">
        <v>2.7</v>
      </c>
      <c r="H6105" s="13">
        <v>116.47</v>
      </c>
      <c r="I6105" s="12" t="s">
        <v>25</v>
      </c>
      <c r="J6105" s="13">
        <v>116.47</v>
      </c>
    </row>
    <row r="6106" spans="1:10">
      <c r="A6106" s="12" t="s">
        <v>7378</v>
      </c>
      <c r="B6106" s="3">
        <v>45824</v>
      </c>
      <c r="C6106" s="12" t="s">
        <v>3767</v>
      </c>
      <c r="D6106" s="12" t="s">
        <v>65</v>
      </c>
      <c r="E6106" s="12" t="s">
        <v>69</v>
      </c>
      <c r="F6106" s="12" t="s">
        <v>62</v>
      </c>
      <c r="G6106" s="12">
        <v>2.9</v>
      </c>
      <c r="H6106" s="13">
        <v>197.67</v>
      </c>
      <c r="I6106" s="12" t="s">
        <v>27</v>
      </c>
      <c r="J6106" s="13">
        <v>0</v>
      </c>
    </row>
    <row r="6107" spans="1:10">
      <c r="A6107" s="12" t="s">
        <v>7379</v>
      </c>
      <c r="B6107" s="3">
        <v>45664</v>
      </c>
      <c r="C6107" s="12" t="s">
        <v>706</v>
      </c>
      <c r="D6107" s="12" t="s">
        <v>56</v>
      </c>
      <c r="E6107" s="12" t="s">
        <v>69</v>
      </c>
      <c r="F6107" s="12" t="s">
        <v>58</v>
      </c>
      <c r="G6107" s="12">
        <v>3.5</v>
      </c>
      <c r="H6107" s="13">
        <v>128.27000000000001</v>
      </c>
      <c r="I6107" s="12" t="s">
        <v>26</v>
      </c>
      <c r="J6107" s="13">
        <v>64.099999999999994</v>
      </c>
    </row>
    <row r="6108" spans="1:10">
      <c r="A6108" s="12" t="s">
        <v>7380</v>
      </c>
      <c r="B6108" s="3">
        <v>45783</v>
      </c>
      <c r="C6108" s="12" t="s">
        <v>3660</v>
      </c>
      <c r="D6108" s="12" t="s">
        <v>90</v>
      </c>
      <c r="E6108" s="12" t="s">
        <v>73</v>
      </c>
      <c r="F6108" s="12" t="s">
        <v>87</v>
      </c>
      <c r="G6108" s="12">
        <v>3.8</v>
      </c>
      <c r="H6108" s="13">
        <v>174.27</v>
      </c>
      <c r="I6108" s="12" t="s">
        <v>27</v>
      </c>
      <c r="J6108" s="13">
        <v>0</v>
      </c>
    </row>
    <row r="6109" spans="1:10">
      <c r="A6109" s="12" t="s">
        <v>7381</v>
      </c>
      <c r="B6109" s="3">
        <v>45746</v>
      </c>
      <c r="C6109" s="12" t="s">
        <v>129</v>
      </c>
      <c r="D6109" s="12" t="s">
        <v>61</v>
      </c>
      <c r="E6109" s="12" t="s">
        <v>69</v>
      </c>
      <c r="F6109" s="12" t="s">
        <v>103</v>
      </c>
      <c r="G6109" s="12">
        <v>1.8</v>
      </c>
      <c r="H6109" s="13">
        <v>127.35</v>
      </c>
      <c r="I6109" s="12" t="s">
        <v>25</v>
      </c>
      <c r="J6109" s="13">
        <v>127.35</v>
      </c>
    </row>
    <row r="6110" spans="1:10">
      <c r="A6110" s="12" t="s">
        <v>7382</v>
      </c>
      <c r="B6110" s="3">
        <v>45923</v>
      </c>
      <c r="C6110" s="12" t="s">
        <v>4638</v>
      </c>
      <c r="D6110" s="12" t="s">
        <v>80</v>
      </c>
      <c r="E6110" s="12" t="s">
        <v>81</v>
      </c>
      <c r="F6110" s="12" t="s">
        <v>100</v>
      </c>
      <c r="G6110" s="12">
        <v>3.3</v>
      </c>
      <c r="H6110" s="13">
        <v>357.62</v>
      </c>
      <c r="I6110" s="12" t="s">
        <v>26</v>
      </c>
      <c r="J6110" s="13">
        <v>256.41000000000003</v>
      </c>
    </row>
    <row r="6111" spans="1:10">
      <c r="A6111" s="12" t="s">
        <v>7383</v>
      </c>
      <c r="B6111" s="3">
        <v>45708</v>
      </c>
      <c r="C6111" s="12" t="s">
        <v>2098</v>
      </c>
      <c r="D6111" s="12" t="s">
        <v>68</v>
      </c>
      <c r="E6111" s="12" t="s">
        <v>73</v>
      </c>
      <c r="F6111" s="12" t="s">
        <v>77</v>
      </c>
      <c r="G6111" s="12">
        <v>2.7</v>
      </c>
      <c r="H6111" s="13">
        <v>289.70999999999998</v>
      </c>
      <c r="I6111" s="12" t="s">
        <v>26</v>
      </c>
      <c r="J6111" s="13">
        <v>78.41</v>
      </c>
    </row>
    <row r="6112" spans="1:10">
      <c r="A6112" s="12" t="s">
        <v>7384</v>
      </c>
      <c r="B6112" s="3">
        <v>45806</v>
      </c>
      <c r="C6112" s="12" t="s">
        <v>300</v>
      </c>
      <c r="D6112" s="12" t="s">
        <v>80</v>
      </c>
      <c r="E6112" s="12" t="s">
        <v>95</v>
      </c>
      <c r="F6112" s="12" t="s">
        <v>87</v>
      </c>
      <c r="G6112" s="12">
        <v>4.5999999999999996</v>
      </c>
      <c r="H6112" s="13">
        <v>374.92</v>
      </c>
      <c r="I6112" s="12" t="s">
        <v>25</v>
      </c>
      <c r="J6112" s="13">
        <v>374.92</v>
      </c>
    </row>
    <row r="6113" spans="1:10">
      <c r="A6113" s="12" t="s">
        <v>7385</v>
      </c>
      <c r="B6113" s="3">
        <v>45742</v>
      </c>
      <c r="C6113" s="12" t="s">
        <v>1292</v>
      </c>
      <c r="D6113" s="12" t="s">
        <v>68</v>
      </c>
      <c r="E6113" s="12" t="s">
        <v>76</v>
      </c>
      <c r="F6113" s="12" t="s">
        <v>58</v>
      </c>
      <c r="G6113" s="12">
        <v>3.1</v>
      </c>
      <c r="H6113" s="13">
        <v>246.61</v>
      </c>
      <c r="I6113" s="12" t="s">
        <v>25</v>
      </c>
      <c r="J6113" s="13">
        <v>246.61</v>
      </c>
    </row>
    <row r="6114" spans="1:10">
      <c r="A6114" s="12" t="s">
        <v>7386</v>
      </c>
      <c r="B6114" s="3">
        <v>45992</v>
      </c>
      <c r="C6114" s="12" t="s">
        <v>324</v>
      </c>
      <c r="D6114" s="12" t="s">
        <v>80</v>
      </c>
      <c r="E6114" s="12" t="s">
        <v>76</v>
      </c>
      <c r="F6114" s="12" t="s">
        <v>100</v>
      </c>
      <c r="G6114" s="12">
        <v>1.6</v>
      </c>
      <c r="H6114" s="13">
        <v>323.18</v>
      </c>
      <c r="I6114" s="12" t="s">
        <v>25</v>
      </c>
      <c r="J6114" s="13">
        <v>323.18</v>
      </c>
    </row>
    <row r="6115" spans="1:10">
      <c r="A6115" s="12" t="s">
        <v>7387</v>
      </c>
      <c r="B6115" s="3">
        <v>45688</v>
      </c>
      <c r="C6115" s="12" t="s">
        <v>1086</v>
      </c>
      <c r="D6115" s="12" t="s">
        <v>80</v>
      </c>
      <c r="E6115" s="12" t="s">
        <v>81</v>
      </c>
      <c r="F6115" s="12" t="s">
        <v>58</v>
      </c>
      <c r="G6115" s="12">
        <v>3</v>
      </c>
      <c r="H6115" s="13">
        <v>367.81</v>
      </c>
      <c r="I6115" s="12" t="s">
        <v>25</v>
      </c>
      <c r="J6115" s="13">
        <v>367.81</v>
      </c>
    </row>
    <row r="6116" spans="1:10">
      <c r="A6116" s="12" t="s">
        <v>7388</v>
      </c>
      <c r="B6116" s="3">
        <v>45985</v>
      </c>
      <c r="C6116" s="12" t="s">
        <v>1135</v>
      </c>
      <c r="D6116" s="12" t="s">
        <v>90</v>
      </c>
      <c r="E6116" s="12" t="s">
        <v>69</v>
      </c>
      <c r="F6116" s="12" t="s">
        <v>100</v>
      </c>
      <c r="G6116" s="12">
        <v>3</v>
      </c>
      <c r="H6116" s="13">
        <v>169.16</v>
      </c>
      <c r="I6116" s="12" t="s">
        <v>25</v>
      </c>
      <c r="J6116" s="13">
        <v>169.16</v>
      </c>
    </row>
    <row r="6117" spans="1:10">
      <c r="A6117" s="12" t="s">
        <v>7389</v>
      </c>
      <c r="B6117" s="3">
        <v>45741</v>
      </c>
      <c r="C6117" s="12" t="s">
        <v>602</v>
      </c>
      <c r="D6117" s="12" t="s">
        <v>56</v>
      </c>
      <c r="E6117" s="12" t="s">
        <v>76</v>
      </c>
      <c r="F6117" s="12" t="s">
        <v>77</v>
      </c>
      <c r="G6117" s="12">
        <v>3.8</v>
      </c>
      <c r="H6117" s="13">
        <v>143.72999999999999</v>
      </c>
      <c r="I6117" s="12" t="s">
        <v>25</v>
      </c>
      <c r="J6117" s="13">
        <v>143.72999999999999</v>
      </c>
    </row>
    <row r="6118" spans="1:10">
      <c r="A6118" s="12" t="s">
        <v>7390</v>
      </c>
      <c r="B6118" s="3">
        <v>46010</v>
      </c>
      <c r="C6118" s="12" t="s">
        <v>423</v>
      </c>
      <c r="D6118" s="12" t="s">
        <v>61</v>
      </c>
      <c r="E6118" s="12" t="s">
        <v>57</v>
      </c>
      <c r="F6118" s="12" t="s">
        <v>77</v>
      </c>
      <c r="G6118" s="12">
        <v>3.9</v>
      </c>
      <c r="H6118" s="13">
        <v>96.63</v>
      </c>
      <c r="I6118" s="12" t="s">
        <v>25</v>
      </c>
      <c r="J6118" s="13">
        <v>96.63</v>
      </c>
    </row>
    <row r="6119" spans="1:10">
      <c r="A6119" s="12" t="s">
        <v>7391</v>
      </c>
      <c r="B6119" s="3">
        <v>45889</v>
      </c>
      <c r="C6119" s="12" t="s">
        <v>1545</v>
      </c>
      <c r="D6119" s="12" t="s">
        <v>80</v>
      </c>
      <c r="E6119" s="12" t="s">
        <v>76</v>
      </c>
      <c r="F6119" s="12" t="s">
        <v>70</v>
      </c>
      <c r="G6119" s="12">
        <v>3</v>
      </c>
      <c r="H6119" s="13">
        <v>317.61</v>
      </c>
      <c r="I6119" s="12" t="s">
        <v>25</v>
      </c>
      <c r="J6119" s="13">
        <v>317.61</v>
      </c>
    </row>
    <row r="6120" spans="1:10">
      <c r="A6120" s="12" t="s">
        <v>7392</v>
      </c>
      <c r="B6120" s="3">
        <v>45712</v>
      </c>
      <c r="C6120" s="12" t="s">
        <v>644</v>
      </c>
      <c r="D6120" s="12" t="s">
        <v>68</v>
      </c>
      <c r="E6120" s="12" t="s">
        <v>76</v>
      </c>
      <c r="F6120" s="12" t="s">
        <v>58</v>
      </c>
      <c r="G6120" s="12">
        <v>3.7</v>
      </c>
      <c r="H6120" s="13">
        <v>285.41000000000003</v>
      </c>
      <c r="I6120" s="12" t="s">
        <v>25</v>
      </c>
      <c r="J6120" s="13">
        <v>285.41000000000003</v>
      </c>
    </row>
    <row r="6121" spans="1:10">
      <c r="A6121" s="12" t="s">
        <v>7393</v>
      </c>
      <c r="B6121" s="3">
        <v>45983</v>
      </c>
      <c r="C6121" s="12" t="s">
        <v>1075</v>
      </c>
      <c r="D6121" s="12" t="s">
        <v>80</v>
      </c>
      <c r="E6121" s="12" t="s">
        <v>69</v>
      </c>
      <c r="F6121" s="12" t="s">
        <v>70</v>
      </c>
      <c r="G6121" s="12">
        <v>1.9</v>
      </c>
      <c r="H6121" s="13">
        <v>316.16000000000003</v>
      </c>
      <c r="I6121" s="12" t="s">
        <v>25</v>
      </c>
      <c r="J6121" s="13">
        <v>316.16000000000003</v>
      </c>
    </row>
    <row r="6122" spans="1:10">
      <c r="A6122" s="12" t="s">
        <v>7394</v>
      </c>
      <c r="B6122" s="3">
        <v>45717</v>
      </c>
      <c r="C6122" s="12" t="s">
        <v>1088</v>
      </c>
      <c r="D6122" s="12" t="s">
        <v>80</v>
      </c>
      <c r="E6122" s="12" t="s">
        <v>95</v>
      </c>
      <c r="F6122" s="12" t="s">
        <v>87</v>
      </c>
      <c r="G6122" s="12">
        <v>2.7</v>
      </c>
      <c r="H6122" s="13">
        <v>326.88</v>
      </c>
      <c r="I6122" s="12" t="s">
        <v>25</v>
      </c>
      <c r="J6122" s="13">
        <v>326.88</v>
      </c>
    </row>
    <row r="6123" spans="1:10">
      <c r="A6123" s="12" t="s">
        <v>7395</v>
      </c>
      <c r="B6123" s="3">
        <v>45968</v>
      </c>
      <c r="C6123" s="12" t="s">
        <v>1123</v>
      </c>
      <c r="D6123" s="12" t="s">
        <v>61</v>
      </c>
      <c r="E6123" s="12" t="s">
        <v>81</v>
      </c>
      <c r="F6123" s="12" t="s">
        <v>77</v>
      </c>
      <c r="G6123" s="12">
        <v>2.7</v>
      </c>
      <c r="H6123" s="13">
        <v>94.54</v>
      </c>
      <c r="I6123" s="12" t="s">
        <v>25</v>
      </c>
      <c r="J6123" s="13">
        <v>94.54</v>
      </c>
    </row>
    <row r="6124" spans="1:10">
      <c r="A6124" s="12" t="s">
        <v>7396</v>
      </c>
      <c r="B6124" s="3">
        <v>45946</v>
      </c>
      <c r="C6124" s="12" t="s">
        <v>535</v>
      </c>
      <c r="D6124" s="12" t="s">
        <v>61</v>
      </c>
      <c r="E6124" s="12" t="s">
        <v>95</v>
      </c>
      <c r="F6124" s="12" t="s">
        <v>82</v>
      </c>
      <c r="G6124" s="12">
        <v>2.2000000000000002</v>
      </c>
      <c r="H6124" s="13">
        <v>121.28</v>
      </c>
      <c r="I6124" s="12" t="s">
        <v>25</v>
      </c>
      <c r="J6124" s="13">
        <v>121.28</v>
      </c>
    </row>
    <row r="6125" spans="1:10">
      <c r="A6125" s="12" t="s">
        <v>7397</v>
      </c>
      <c r="B6125" s="3">
        <v>45962</v>
      </c>
      <c r="C6125" s="12" t="s">
        <v>2470</v>
      </c>
      <c r="D6125" s="12" t="s">
        <v>65</v>
      </c>
      <c r="E6125" s="12" t="s">
        <v>95</v>
      </c>
      <c r="F6125" s="12" t="s">
        <v>82</v>
      </c>
      <c r="G6125" s="12">
        <v>4.0999999999999996</v>
      </c>
      <c r="H6125" s="13">
        <v>227.96</v>
      </c>
      <c r="I6125" s="12" t="s">
        <v>25</v>
      </c>
      <c r="J6125" s="13">
        <v>227.96</v>
      </c>
    </row>
    <row r="6126" spans="1:10">
      <c r="A6126" s="12" t="s">
        <v>7398</v>
      </c>
      <c r="B6126" s="3">
        <v>45686</v>
      </c>
      <c r="C6126" s="12" t="s">
        <v>1950</v>
      </c>
      <c r="D6126" s="12" t="s">
        <v>90</v>
      </c>
      <c r="E6126" s="12" t="s">
        <v>95</v>
      </c>
      <c r="F6126" s="12" t="s">
        <v>82</v>
      </c>
      <c r="G6126" s="12">
        <v>4.4000000000000004</v>
      </c>
      <c r="H6126" s="13">
        <v>191.28</v>
      </c>
      <c r="I6126" s="12" t="s">
        <v>25</v>
      </c>
      <c r="J6126" s="13">
        <v>191.28</v>
      </c>
    </row>
    <row r="6127" spans="1:10">
      <c r="A6127" s="12" t="s">
        <v>7399</v>
      </c>
      <c r="B6127" s="3">
        <v>45776</v>
      </c>
      <c r="C6127" s="12" t="s">
        <v>2298</v>
      </c>
      <c r="D6127" s="12" t="s">
        <v>68</v>
      </c>
      <c r="E6127" s="12" t="s">
        <v>73</v>
      </c>
      <c r="F6127" s="12" t="s">
        <v>87</v>
      </c>
      <c r="G6127" s="12">
        <v>2.9</v>
      </c>
      <c r="H6127" s="13">
        <v>336.15</v>
      </c>
      <c r="I6127" s="12" t="s">
        <v>26</v>
      </c>
      <c r="J6127" s="13">
        <v>149.69999999999999</v>
      </c>
    </row>
    <row r="6128" spans="1:10">
      <c r="A6128" s="12" t="s">
        <v>7400</v>
      </c>
      <c r="B6128" s="3">
        <v>45803</v>
      </c>
      <c r="C6128" s="12" t="s">
        <v>784</v>
      </c>
      <c r="D6128" s="12" t="s">
        <v>68</v>
      </c>
      <c r="E6128" s="12" t="s">
        <v>95</v>
      </c>
      <c r="F6128" s="12" t="s">
        <v>70</v>
      </c>
      <c r="G6128" s="12">
        <v>2.7</v>
      </c>
      <c r="H6128" s="13">
        <v>273.12</v>
      </c>
      <c r="I6128" s="12" t="s">
        <v>25</v>
      </c>
      <c r="J6128" s="13">
        <v>273.12</v>
      </c>
    </row>
    <row r="6129" spans="1:10">
      <c r="A6129" s="12" t="s">
        <v>7401</v>
      </c>
      <c r="B6129" s="3">
        <v>45807</v>
      </c>
      <c r="C6129" s="12" t="s">
        <v>1212</v>
      </c>
      <c r="D6129" s="12" t="s">
        <v>65</v>
      </c>
      <c r="E6129" s="12" t="s">
        <v>95</v>
      </c>
      <c r="F6129" s="12" t="s">
        <v>103</v>
      </c>
      <c r="G6129" s="12">
        <v>2.2000000000000002</v>
      </c>
      <c r="H6129" s="13">
        <v>246.64</v>
      </c>
      <c r="I6129" s="12" t="s">
        <v>25</v>
      </c>
      <c r="J6129" s="13">
        <v>246.64</v>
      </c>
    </row>
    <row r="6130" spans="1:10">
      <c r="A6130" s="12" t="s">
        <v>7402</v>
      </c>
      <c r="B6130" s="3">
        <v>45919</v>
      </c>
      <c r="C6130" s="12" t="s">
        <v>2025</v>
      </c>
      <c r="D6130" s="12" t="s">
        <v>80</v>
      </c>
      <c r="E6130" s="12" t="s">
        <v>57</v>
      </c>
      <c r="F6130" s="12" t="s">
        <v>82</v>
      </c>
      <c r="G6130" s="12">
        <v>1.7</v>
      </c>
      <c r="H6130" s="13">
        <v>405.89</v>
      </c>
      <c r="I6130" s="12" t="s">
        <v>25</v>
      </c>
      <c r="J6130" s="13">
        <v>405.89</v>
      </c>
    </row>
    <row r="6131" spans="1:10">
      <c r="A6131" s="12" t="s">
        <v>7403</v>
      </c>
      <c r="B6131" s="3">
        <v>45670</v>
      </c>
      <c r="C6131" s="12" t="s">
        <v>472</v>
      </c>
      <c r="D6131" s="12" t="s">
        <v>65</v>
      </c>
      <c r="E6131" s="12" t="s">
        <v>76</v>
      </c>
      <c r="F6131" s="12" t="s">
        <v>58</v>
      </c>
      <c r="G6131" s="12">
        <v>4.2</v>
      </c>
      <c r="H6131" s="13">
        <v>264.36</v>
      </c>
      <c r="I6131" s="12" t="s">
        <v>25</v>
      </c>
      <c r="J6131" s="13">
        <v>264.36</v>
      </c>
    </row>
    <row r="6132" spans="1:10">
      <c r="A6132" s="12" t="s">
        <v>7404</v>
      </c>
      <c r="B6132" s="3">
        <v>45697</v>
      </c>
      <c r="C6132" s="12" t="s">
        <v>2241</v>
      </c>
      <c r="D6132" s="12" t="s">
        <v>61</v>
      </c>
      <c r="E6132" s="12" t="s">
        <v>76</v>
      </c>
      <c r="F6132" s="12" t="s">
        <v>100</v>
      </c>
      <c r="G6132" s="12">
        <v>3.2</v>
      </c>
      <c r="H6132" s="13">
        <v>117.27</v>
      </c>
      <c r="I6132" s="12" t="s">
        <v>25</v>
      </c>
      <c r="J6132" s="13">
        <v>117.27</v>
      </c>
    </row>
    <row r="6133" spans="1:10">
      <c r="A6133" s="12" t="s">
        <v>7405</v>
      </c>
      <c r="B6133" s="3">
        <v>45791</v>
      </c>
      <c r="C6133" s="12" t="s">
        <v>1693</v>
      </c>
      <c r="D6133" s="12" t="s">
        <v>65</v>
      </c>
      <c r="E6133" s="12" t="s">
        <v>73</v>
      </c>
      <c r="F6133" s="12" t="s">
        <v>100</v>
      </c>
      <c r="G6133" s="12">
        <v>1.6</v>
      </c>
      <c r="H6133" s="13">
        <v>229.65</v>
      </c>
      <c r="I6133" s="12" t="s">
        <v>25</v>
      </c>
      <c r="J6133" s="13">
        <v>229.65</v>
      </c>
    </row>
    <row r="6134" spans="1:10">
      <c r="A6134" s="12" t="s">
        <v>7406</v>
      </c>
      <c r="B6134" s="3">
        <v>45725</v>
      </c>
      <c r="C6134" s="12" t="s">
        <v>2266</v>
      </c>
      <c r="D6134" s="12" t="s">
        <v>80</v>
      </c>
      <c r="E6134" s="12" t="s">
        <v>76</v>
      </c>
      <c r="F6134" s="12" t="s">
        <v>77</v>
      </c>
      <c r="G6134" s="12">
        <v>3</v>
      </c>
      <c r="H6134" s="13">
        <v>329.03</v>
      </c>
      <c r="I6134" s="12" t="s">
        <v>25</v>
      </c>
      <c r="J6134" s="13">
        <v>329.03</v>
      </c>
    </row>
    <row r="6135" spans="1:10">
      <c r="A6135" s="12" t="s">
        <v>7407</v>
      </c>
      <c r="B6135" s="3">
        <v>45820</v>
      </c>
      <c r="C6135" s="12" t="s">
        <v>2972</v>
      </c>
      <c r="D6135" s="12" t="s">
        <v>80</v>
      </c>
      <c r="E6135" s="12" t="s">
        <v>69</v>
      </c>
      <c r="F6135" s="12" t="s">
        <v>100</v>
      </c>
      <c r="G6135" s="12">
        <v>3.5</v>
      </c>
      <c r="H6135" s="13">
        <v>331.19</v>
      </c>
      <c r="I6135" s="12" t="s">
        <v>25</v>
      </c>
      <c r="J6135" s="13">
        <v>331.19</v>
      </c>
    </row>
    <row r="6136" spans="1:10">
      <c r="A6136" s="12" t="s">
        <v>7408</v>
      </c>
      <c r="B6136" s="3">
        <v>45805</v>
      </c>
      <c r="C6136" s="12" t="s">
        <v>1247</v>
      </c>
      <c r="D6136" s="12" t="s">
        <v>65</v>
      </c>
      <c r="E6136" s="12" t="s">
        <v>69</v>
      </c>
      <c r="F6136" s="12" t="s">
        <v>100</v>
      </c>
      <c r="G6136" s="12">
        <v>4.7</v>
      </c>
      <c r="H6136" s="13">
        <v>263.20999999999998</v>
      </c>
      <c r="I6136" s="12" t="s">
        <v>25</v>
      </c>
      <c r="J6136" s="13">
        <v>263.20999999999998</v>
      </c>
    </row>
    <row r="6137" spans="1:10">
      <c r="A6137" s="12" t="s">
        <v>7409</v>
      </c>
      <c r="B6137" s="3">
        <v>45810</v>
      </c>
      <c r="C6137" s="12" t="s">
        <v>388</v>
      </c>
      <c r="D6137" s="12" t="s">
        <v>61</v>
      </c>
      <c r="E6137" s="12" t="s">
        <v>57</v>
      </c>
      <c r="F6137" s="12" t="s">
        <v>77</v>
      </c>
      <c r="G6137" s="12">
        <v>2.7</v>
      </c>
      <c r="H6137" s="13">
        <v>101.84</v>
      </c>
      <c r="I6137" s="12" t="s">
        <v>25</v>
      </c>
      <c r="J6137" s="13">
        <v>101.84</v>
      </c>
    </row>
    <row r="6138" spans="1:10">
      <c r="A6138" s="12" t="s">
        <v>7410</v>
      </c>
      <c r="B6138" s="3">
        <v>46003</v>
      </c>
      <c r="C6138" s="12" t="s">
        <v>1002</v>
      </c>
      <c r="D6138" s="12" t="s">
        <v>90</v>
      </c>
      <c r="E6138" s="12" t="s">
        <v>69</v>
      </c>
      <c r="F6138" s="12" t="s">
        <v>103</v>
      </c>
      <c r="G6138" s="12">
        <v>3.2</v>
      </c>
      <c r="H6138" s="13">
        <v>201.67</v>
      </c>
      <c r="I6138" s="12" t="s">
        <v>25</v>
      </c>
      <c r="J6138" s="13">
        <v>201.67</v>
      </c>
    </row>
    <row r="6139" spans="1:10">
      <c r="A6139" s="12" t="s">
        <v>7411</v>
      </c>
      <c r="B6139" s="3">
        <v>45942</v>
      </c>
      <c r="C6139" s="12" t="s">
        <v>2429</v>
      </c>
      <c r="D6139" s="12" t="s">
        <v>90</v>
      </c>
      <c r="E6139" s="12" t="s">
        <v>69</v>
      </c>
      <c r="F6139" s="12" t="s">
        <v>100</v>
      </c>
      <c r="G6139" s="12">
        <v>5</v>
      </c>
      <c r="H6139" s="13">
        <v>225.08</v>
      </c>
      <c r="I6139" s="12" t="s">
        <v>25</v>
      </c>
      <c r="J6139" s="13">
        <v>225.08</v>
      </c>
    </row>
    <row r="6140" spans="1:10">
      <c r="A6140" s="12" t="s">
        <v>7412</v>
      </c>
      <c r="B6140" s="3">
        <v>45658</v>
      </c>
      <c r="C6140" s="12" t="s">
        <v>171</v>
      </c>
      <c r="D6140" s="12" t="s">
        <v>68</v>
      </c>
      <c r="E6140" s="12" t="s">
        <v>73</v>
      </c>
      <c r="F6140" s="12" t="s">
        <v>100</v>
      </c>
      <c r="G6140" s="12">
        <v>4</v>
      </c>
      <c r="H6140" s="13">
        <v>277.8</v>
      </c>
      <c r="I6140" s="12" t="s">
        <v>27</v>
      </c>
      <c r="J6140" s="13">
        <v>0</v>
      </c>
    </row>
    <row r="6141" spans="1:10">
      <c r="A6141" s="12" t="s">
        <v>7413</v>
      </c>
      <c r="B6141" s="3">
        <v>45749</v>
      </c>
      <c r="C6141" s="12" t="s">
        <v>2098</v>
      </c>
      <c r="D6141" s="12" t="s">
        <v>65</v>
      </c>
      <c r="E6141" s="12" t="s">
        <v>69</v>
      </c>
      <c r="F6141" s="12" t="s">
        <v>62</v>
      </c>
      <c r="G6141" s="12">
        <v>2.8</v>
      </c>
      <c r="H6141" s="13">
        <v>232.79</v>
      </c>
      <c r="I6141" s="12" t="s">
        <v>25</v>
      </c>
      <c r="J6141" s="13">
        <v>232.79</v>
      </c>
    </row>
    <row r="6142" spans="1:10">
      <c r="A6142" s="12" t="s">
        <v>7414</v>
      </c>
      <c r="B6142" s="3">
        <v>45847</v>
      </c>
      <c r="C6142" s="12" t="s">
        <v>1686</v>
      </c>
      <c r="D6142" s="12" t="s">
        <v>80</v>
      </c>
      <c r="E6142" s="12" t="s">
        <v>76</v>
      </c>
      <c r="F6142" s="12" t="s">
        <v>77</v>
      </c>
      <c r="G6142" s="12">
        <v>3.1</v>
      </c>
      <c r="H6142" s="13">
        <v>381.91</v>
      </c>
      <c r="I6142" s="12" t="s">
        <v>25</v>
      </c>
      <c r="J6142" s="13">
        <v>381.91</v>
      </c>
    </row>
    <row r="6143" spans="1:10">
      <c r="A6143" s="12" t="s">
        <v>7415</v>
      </c>
      <c r="B6143" s="3">
        <v>46021</v>
      </c>
      <c r="C6143" s="12" t="s">
        <v>1565</v>
      </c>
      <c r="D6143" s="12" t="s">
        <v>61</v>
      </c>
      <c r="E6143" s="12" t="s">
        <v>76</v>
      </c>
      <c r="F6143" s="12" t="s">
        <v>62</v>
      </c>
      <c r="G6143" s="12">
        <v>1.8</v>
      </c>
      <c r="H6143" s="13">
        <v>124.26</v>
      </c>
      <c r="I6143" s="12" t="s">
        <v>25</v>
      </c>
      <c r="J6143" s="13">
        <v>124.26</v>
      </c>
    </row>
    <row r="6144" spans="1:10">
      <c r="A6144" s="12" t="s">
        <v>7416</v>
      </c>
      <c r="B6144" s="3">
        <v>45796</v>
      </c>
      <c r="C6144" s="12" t="s">
        <v>2089</v>
      </c>
      <c r="D6144" s="12" t="s">
        <v>61</v>
      </c>
      <c r="E6144" s="12" t="s">
        <v>76</v>
      </c>
      <c r="F6144" s="12" t="s">
        <v>58</v>
      </c>
      <c r="G6144" s="12">
        <v>3.6</v>
      </c>
      <c r="H6144" s="13">
        <v>102.55</v>
      </c>
      <c r="I6144" s="12" t="s">
        <v>25</v>
      </c>
      <c r="J6144" s="13">
        <v>102.55</v>
      </c>
    </row>
    <row r="6145" spans="1:10">
      <c r="A6145" s="12" t="s">
        <v>7417</v>
      </c>
      <c r="B6145" s="3">
        <v>45986</v>
      </c>
      <c r="C6145" s="12" t="s">
        <v>3426</v>
      </c>
      <c r="D6145" s="12" t="s">
        <v>90</v>
      </c>
      <c r="E6145" s="12" t="s">
        <v>95</v>
      </c>
      <c r="F6145" s="12" t="s">
        <v>100</v>
      </c>
      <c r="G6145" s="12">
        <v>1.7</v>
      </c>
      <c r="H6145" s="13">
        <v>174.83</v>
      </c>
      <c r="I6145" s="12" t="s">
        <v>27</v>
      </c>
      <c r="J6145" s="13">
        <v>0</v>
      </c>
    </row>
    <row r="6146" spans="1:10">
      <c r="A6146" s="12" t="s">
        <v>7418</v>
      </c>
      <c r="B6146" s="3">
        <v>45993</v>
      </c>
      <c r="C6146" s="12" t="s">
        <v>3236</v>
      </c>
      <c r="D6146" s="12" t="s">
        <v>68</v>
      </c>
      <c r="E6146" s="12" t="s">
        <v>69</v>
      </c>
      <c r="F6146" s="12" t="s">
        <v>82</v>
      </c>
      <c r="G6146" s="12">
        <v>3.2</v>
      </c>
      <c r="H6146" s="13">
        <v>309.8</v>
      </c>
      <c r="I6146" s="12" t="s">
        <v>25</v>
      </c>
      <c r="J6146" s="13">
        <v>309.8</v>
      </c>
    </row>
    <row r="6147" spans="1:10">
      <c r="A6147" s="12" t="s">
        <v>7419</v>
      </c>
      <c r="B6147" s="3">
        <v>45963</v>
      </c>
      <c r="C6147" s="12" t="s">
        <v>1187</v>
      </c>
      <c r="D6147" s="12" t="s">
        <v>65</v>
      </c>
      <c r="E6147" s="12" t="s">
        <v>81</v>
      </c>
      <c r="F6147" s="12" t="s">
        <v>87</v>
      </c>
      <c r="G6147" s="12">
        <v>3.7</v>
      </c>
      <c r="H6147" s="13">
        <v>212.54</v>
      </c>
      <c r="I6147" s="12" t="s">
        <v>26</v>
      </c>
      <c r="J6147" s="13">
        <v>164.3</v>
      </c>
    </row>
    <row r="6148" spans="1:10">
      <c r="A6148" s="12" t="s">
        <v>7420</v>
      </c>
      <c r="B6148" s="3">
        <v>46003</v>
      </c>
      <c r="C6148" s="12" t="s">
        <v>234</v>
      </c>
      <c r="D6148" s="12" t="s">
        <v>65</v>
      </c>
      <c r="E6148" s="12" t="s">
        <v>95</v>
      </c>
      <c r="F6148" s="12" t="s">
        <v>103</v>
      </c>
      <c r="G6148" s="12">
        <v>2.9</v>
      </c>
      <c r="H6148" s="13">
        <v>240.6</v>
      </c>
      <c r="I6148" s="12" t="s">
        <v>26</v>
      </c>
      <c r="J6148" s="13">
        <v>182.73</v>
      </c>
    </row>
    <row r="6149" spans="1:10">
      <c r="A6149" s="12" t="s">
        <v>7421</v>
      </c>
      <c r="B6149" s="3">
        <v>45670</v>
      </c>
      <c r="C6149" s="12" t="s">
        <v>1768</v>
      </c>
      <c r="D6149" s="12" t="s">
        <v>80</v>
      </c>
      <c r="E6149" s="12" t="s">
        <v>81</v>
      </c>
      <c r="F6149" s="12" t="s">
        <v>58</v>
      </c>
      <c r="G6149" s="12">
        <v>3.6</v>
      </c>
      <c r="H6149" s="13">
        <v>325.06</v>
      </c>
      <c r="I6149" s="12" t="s">
        <v>25</v>
      </c>
      <c r="J6149" s="13">
        <v>325.06</v>
      </c>
    </row>
    <row r="6150" spans="1:10">
      <c r="A6150" s="12" t="s">
        <v>7422</v>
      </c>
      <c r="B6150" s="3">
        <v>45771</v>
      </c>
      <c r="C6150" s="12" t="s">
        <v>2782</v>
      </c>
      <c r="D6150" s="12" t="s">
        <v>68</v>
      </c>
      <c r="E6150" s="12" t="s">
        <v>81</v>
      </c>
      <c r="F6150" s="12" t="s">
        <v>100</v>
      </c>
      <c r="G6150" s="12">
        <v>4.0999999999999996</v>
      </c>
      <c r="H6150" s="13">
        <v>321.69</v>
      </c>
      <c r="I6150" s="12" t="s">
        <v>25</v>
      </c>
      <c r="J6150" s="13">
        <v>321.69</v>
      </c>
    </row>
    <row r="6151" spans="1:10">
      <c r="A6151" s="12" t="s">
        <v>7423</v>
      </c>
      <c r="B6151" s="3">
        <v>45745</v>
      </c>
      <c r="C6151" s="12" t="s">
        <v>1311</v>
      </c>
      <c r="D6151" s="12" t="s">
        <v>68</v>
      </c>
      <c r="E6151" s="12" t="s">
        <v>57</v>
      </c>
      <c r="F6151" s="12" t="s">
        <v>100</v>
      </c>
      <c r="G6151" s="12">
        <v>3</v>
      </c>
      <c r="H6151" s="13">
        <v>325.94</v>
      </c>
      <c r="I6151" s="12" t="s">
        <v>26</v>
      </c>
      <c r="J6151" s="13">
        <v>261.95</v>
      </c>
    </row>
    <row r="6152" spans="1:10">
      <c r="A6152" s="12" t="s">
        <v>7424</v>
      </c>
      <c r="B6152" s="3">
        <v>45718</v>
      </c>
      <c r="C6152" s="12" t="s">
        <v>3677</v>
      </c>
      <c r="D6152" s="12" t="s">
        <v>56</v>
      </c>
      <c r="E6152" s="12" t="s">
        <v>69</v>
      </c>
      <c r="F6152" s="12" t="s">
        <v>77</v>
      </c>
      <c r="G6152" s="12">
        <v>1.4</v>
      </c>
      <c r="H6152" s="13">
        <v>147.47999999999999</v>
      </c>
      <c r="I6152" s="12" t="s">
        <v>25</v>
      </c>
      <c r="J6152" s="13">
        <v>147.47999999999999</v>
      </c>
    </row>
    <row r="6153" spans="1:10">
      <c r="A6153" s="12" t="s">
        <v>7425</v>
      </c>
      <c r="B6153" s="3">
        <v>45965</v>
      </c>
      <c r="C6153" s="12" t="s">
        <v>336</v>
      </c>
      <c r="D6153" s="12" t="s">
        <v>56</v>
      </c>
      <c r="E6153" s="12" t="s">
        <v>69</v>
      </c>
      <c r="F6153" s="12" t="s">
        <v>82</v>
      </c>
      <c r="G6153" s="12">
        <v>3</v>
      </c>
      <c r="H6153" s="13">
        <v>143.5</v>
      </c>
      <c r="I6153" s="12" t="s">
        <v>25</v>
      </c>
      <c r="J6153" s="13">
        <v>143.5</v>
      </c>
    </row>
    <row r="6154" spans="1:10">
      <c r="A6154" s="12" t="s">
        <v>7426</v>
      </c>
      <c r="B6154" s="3">
        <v>45915</v>
      </c>
      <c r="C6154" s="12" t="s">
        <v>328</v>
      </c>
      <c r="D6154" s="12" t="s">
        <v>90</v>
      </c>
      <c r="E6154" s="12" t="s">
        <v>69</v>
      </c>
      <c r="F6154" s="12" t="s">
        <v>82</v>
      </c>
      <c r="G6154" s="12">
        <v>2.7</v>
      </c>
      <c r="H6154" s="13">
        <v>173.24</v>
      </c>
      <c r="I6154" s="12" t="s">
        <v>25</v>
      </c>
      <c r="J6154" s="13">
        <v>173.24</v>
      </c>
    </row>
    <row r="6155" spans="1:10">
      <c r="A6155" s="12" t="s">
        <v>7427</v>
      </c>
      <c r="B6155" s="3">
        <v>45854</v>
      </c>
      <c r="C6155" s="12" t="s">
        <v>250</v>
      </c>
      <c r="D6155" s="12" t="s">
        <v>61</v>
      </c>
      <c r="E6155" s="12" t="s">
        <v>81</v>
      </c>
      <c r="F6155" s="12" t="s">
        <v>62</v>
      </c>
      <c r="G6155" s="12">
        <v>4.2</v>
      </c>
      <c r="H6155" s="13">
        <v>107.19</v>
      </c>
      <c r="I6155" s="12" t="s">
        <v>26</v>
      </c>
      <c r="J6155" s="13">
        <v>61.55</v>
      </c>
    </row>
    <row r="6156" spans="1:10">
      <c r="A6156" s="12" t="s">
        <v>7428</v>
      </c>
      <c r="B6156" s="3">
        <v>45701</v>
      </c>
      <c r="C6156" s="12" t="s">
        <v>3429</v>
      </c>
      <c r="D6156" s="12" t="s">
        <v>61</v>
      </c>
      <c r="E6156" s="12" t="s">
        <v>57</v>
      </c>
      <c r="F6156" s="12" t="s">
        <v>58</v>
      </c>
      <c r="G6156" s="12">
        <v>2.2000000000000002</v>
      </c>
      <c r="H6156" s="13">
        <v>109.91</v>
      </c>
      <c r="I6156" s="12" t="s">
        <v>25</v>
      </c>
      <c r="J6156" s="13">
        <v>109.91</v>
      </c>
    </row>
    <row r="6157" spans="1:10">
      <c r="A6157" s="12" t="s">
        <v>7429</v>
      </c>
      <c r="B6157" s="3">
        <v>45686</v>
      </c>
      <c r="C6157" s="12" t="s">
        <v>2488</v>
      </c>
      <c r="D6157" s="12" t="s">
        <v>61</v>
      </c>
      <c r="E6157" s="12" t="s">
        <v>76</v>
      </c>
      <c r="F6157" s="12" t="s">
        <v>87</v>
      </c>
      <c r="G6157" s="12">
        <v>3</v>
      </c>
      <c r="H6157" s="13">
        <v>107.84</v>
      </c>
      <c r="I6157" s="12" t="s">
        <v>25</v>
      </c>
      <c r="J6157" s="13">
        <v>107.84</v>
      </c>
    </row>
    <row r="6158" spans="1:10">
      <c r="A6158" s="12" t="s">
        <v>7430</v>
      </c>
      <c r="B6158" s="3">
        <v>45668</v>
      </c>
      <c r="C6158" s="12" t="s">
        <v>3519</v>
      </c>
      <c r="D6158" s="12" t="s">
        <v>90</v>
      </c>
      <c r="E6158" s="12" t="s">
        <v>57</v>
      </c>
      <c r="F6158" s="12" t="s">
        <v>70</v>
      </c>
      <c r="G6158" s="12">
        <v>4.2</v>
      </c>
      <c r="H6158" s="13">
        <v>169.91</v>
      </c>
      <c r="I6158" s="12" t="s">
        <v>25</v>
      </c>
      <c r="J6158" s="13">
        <v>169.91</v>
      </c>
    </row>
    <row r="6159" spans="1:10">
      <c r="A6159" s="12" t="s">
        <v>7431</v>
      </c>
      <c r="B6159" s="3">
        <v>45728</v>
      </c>
      <c r="C6159" s="12" t="s">
        <v>1242</v>
      </c>
      <c r="D6159" s="12" t="s">
        <v>90</v>
      </c>
      <c r="E6159" s="12" t="s">
        <v>95</v>
      </c>
      <c r="F6159" s="12" t="s">
        <v>62</v>
      </c>
      <c r="G6159" s="12">
        <v>3.5</v>
      </c>
      <c r="H6159" s="13">
        <v>163.13</v>
      </c>
      <c r="I6159" s="12" t="s">
        <v>25</v>
      </c>
      <c r="J6159" s="13">
        <v>163.13</v>
      </c>
    </row>
    <row r="6160" spans="1:10">
      <c r="A6160" s="12" t="s">
        <v>7432</v>
      </c>
      <c r="B6160" s="3">
        <v>45768</v>
      </c>
      <c r="C6160" s="12" t="s">
        <v>1251</v>
      </c>
      <c r="D6160" s="12" t="s">
        <v>90</v>
      </c>
      <c r="E6160" s="12" t="s">
        <v>73</v>
      </c>
      <c r="F6160" s="12" t="s">
        <v>77</v>
      </c>
      <c r="G6160" s="12">
        <v>2.2000000000000002</v>
      </c>
      <c r="H6160" s="13">
        <v>200.44</v>
      </c>
      <c r="I6160" s="12" t="s">
        <v>27</v>
      </c>
      <c r="J6160" s="13">
        <v>0</v>
      </c>
    </row>
    <row r="6161" spans="1:10">
      <c r="A6161" s="12" t="s">
        <v>7433</v>
      </c>
      <c r="B6161" s="3">
        <v>45901</v>
      </c>
      <c r="C6161" s="12" t="s">
        <v>3293</v>
      </c>
      <c r="D6161" s="12" t="s">
        <v>61</v>
      </c>
      <c r="E6161" s="12" t="s">
        <v>95</v>
      </c>
      <c r="F6161" s="12" t="s">
        <v>58</v>
      </c>
      <c r="G6161" s="12">
        <v>3.1</v>
      </c>
      <c r="H6161" s="13">
        <v>130.9</v>
      </c>
      <c r="I6161" s="12" t="s">
        <v>26</v>
      </c>
      <c r="J6161" s="13">
        <v>39.880000000000003</v>
      </c>
    </row>
    <row r="6162" spans="1:10">
      <c r="A6162" s="12" t="s">
        <v>7434</v>
      </c>
      <c r="B6162" s="3">
        <v>46012</v>
      </c>
      <c r="C6162" s="12" t="s">
        <v>1727</v>
      </c>
      <c r="D6162" s="12" t="s">
        <v>68</v>
      </c>
      <c r="E6162" s="12" t="s">
        <v>95</v>
      </c>
      <c r="F6162" s="12" t="s">
        <v>62</v>
      </c>
      <c r="G6162" s="12">
        <v>3.4</v>
      </c>
      <c r="H6162" s="13">
        <v>246.98</v>
      </c>
      <c r="I6162" s="12" t="s">
        <v>25</v>
      </c>
      <c r="J6162" s="13">
        <v>246.98</v>
      </c>
    </row>
    <row r="6163" spans="1:10">
      <c r="A6163" s="12" t="s">
        <v>7435</v>
      </c>
      <c r="B6163" s="3">
        <v>45747</v>
      </c>
      <c r="C6163" s="12" t="s">
        <v>336</v>
      </c>
      <c r="D6163" s="12" t="s">
        <v>61</v>
      </c>
      <c r="E6163" s="12" t="s">
        <v>69</v>
      </c>
      <c r="F6163" s="12" t="s">
        <v>100</v>
      </c>
      <c r="G6163" s="12">
        <v>2.5</v>
      </c>
      <c r="H6163" s="13">
        <v>109.17</v>
      </c>
      <c r="I6163" s="12" t="s">
        <v>27</v>
      </c>
      <c r="J6163" s="13">
        <v>0</v>
      </c>
    </row>
    <row r="6164" spans="1:10">
      <c r="A6164" s="12" t="s">
        <v>7436</v>
      </c>
      <c r="B6164" s="3">
        <v>45900</v>
      </c>
      <c r="C6164" s="12" t="s">
        <v>3562</v>
      </c>
      <c r="D6164" s="12" t="s">
        <v>68</v>
      </c>
      <c r="E6164" s="12" t="s">
        <v>76</v>
      </c>
      <c r="F6164" s="12" t="s">
        <v>62</v>
      </c>
      <c r="G6164" s="12">
        <v>3.9</v>
      </c>
      <c r="H6164" s="13">
        <v>335.44</v>
      </c>
      <c r="I6164" s="12" t="s">
        <v>26</v>
      </c>
      <c r="J6164" s="13">
        <v>125.24</v>
      </c>
    </row>
    <row r="6165" spans="1:10">
      <c r="A6165" s="12" t="s">
        <v>7437</v>
      </c>
      <c r="B6165" s="3">
        <v>45702</v>
      </c>
      <c r="C6165" s="12" t="s">
        <v>723</v>
      </c>
      <c r="D6165" s="12" t="s">
        <v>65</v>
      </c>
      <c r="E6165" s="12" t="s">
        <v>57</v>
      </c>
      <c r="F6165" s="12" t="s">
        <v>103</v>
      </c>
      <c r="G6165" s="12">
        <v>4</v>
      </c>
      <c r="H6165" s="13">
        <v>209.56</v>
      </c>
      <c r="I6165" s="12" t="s">
        <v>25</v>
      </c>
      <c r="J6165" s="13">
        <v>209.56</v>
      </c>
    </row>
    <row r="6166" spans="1:10">
      <c r="A6166" s="12" t="s">
        <v>7438</v>
      </c>
      <c r="B6166" s="3">
        <v>45676</v>
      </c>
      <c r="C6166" s="12" t="s">
        <v>169</v>
      </c>
      <c r="D6166" s="12" t="s">
        <v>90</v>
      </c>
      <c r="E6166" s="12" t="s">
        <v>81</v>
      </c>
      <c r="F6166" s="12" t="s">
        <v>82</v>
      </c>
      <c r="G6166" s="12">
        <v>1</v>
      </c>
      <c r="H6166" s="13">
        <v>206.49</v>
      </c>
      <c r="I6166" s="12" t="s">
        <v>25</v>
      </c>
      <c r="J6166" s="13">
        <v>206.49</v>
      </c>
    </row>
    <row r="6167" spans="1:10">
      <c r="A6167" s="12" t="s">
        <v>7439</v>
      </c>
      <c r="B6167" s="3">
        <v>45736</v>
      </c>
      <c r="C6167" s="12" t="s">
        <v>773</v>
      </c>
      <c r="D6167" s="12" t="s">
        <v>65</v>
      </c>
      <c r="E6167" s="12" t="s">
        <v>95</v>
      </c>
      <c r="F6167" s="12" t="s">
        <v>82</v>
      </c>
      <c r="G6167" s="12">
        <v>2.2999999999999998</v>
      </c>
      <c r="H6167" s="13">
        <v>258.10000000000002</v>
      </c>
      <c r="I6167" s="12" t="s">
        <v>26</v>
      </c>
      <c r="J6167" s="13">
        <v>116.66</v>
      </c>
    </row>
    <row r="6168" spans="1:10">
      <c r="A6168" s="12" t="s">
        <v>7440</v>
      </c>
      <c r="B6168" s="3">
        <v>46018</v>
      </c>
      <c r="C6168" s="12" t="s">
        <v>2419</v>
      </c>
      <c r="D6168" s="12" t="s">
        <v>90</v>
      </c>
      <c r="E6168" s="12" t="s">
        <v>57</v>
      </c>
      <c r="F6168" s="12" t="s">
        <v>100</v>
      </c>
      <c r="G6168" s="12">
        <v>3.4</v>
      </c>
      <c r="H6168" s="13">
        <v>167.63</v>
      </c>
      <c r="I6168" s="12" t="s">
        <v>25</v>
      </c>
      <c r="J6168" s="13">
        <v>167.63</v>
      </c>
    </row>
    <row r="6169" spans="1:10">
      <c r="A6169" s="12" t="s">
        <v>7441</v>
      </c>
      <c r="B6169" s="3">
        <v>45962</v>
      </c>
      <c r="C6169" s="12" t="s">
        <v>3066</v>
      </c>
      <c r="D6169" s="12" t="s">
        <v>65</v>
      </c>
      <c r="E6169" s="12" t="s">
        <v>57</v>
      </c>
      <c r="F6169" s="12" t="s">
        <v>77</v>
      </c>
      <c r="G6169" s="12">
        <v>2.1</v>
      </c>
      <c r="H6169" s="13">
        <v>208.99</v>
      </c>
      <c r="I6169" s="12" t="s">
        <v>27</v>
      </c>
      <c r="J6169" s="13">
        <v>0</v>
      </c>
    </row>
    <row r="6170" spans="1:10">
      <c r="A6170" s="12" t="s">
        <v>7442</v>
      </c>
      <c r="B6170" s="3">
        <v>45802</v>
      </c>
      <c r="C6170" s="12" t="s">
        <v>2734</v>
      </c>
      <c r="D6170" s="12" t="s">
        <v>65</v>
      </c>
      <c r="E6170" s="12" t="s">
        <v>57</v>
      </c>
      <c r="F6170" s="12" t="s">
        <v>103</v>
      </c>
      <c r="G6170" s="12">
        <v>3.7</v>
      </c>
      <c r="H6170" s="13">
        <v>224.65</v>
      </c>
      <c r="I6170" s="12" t="s">
        <v>26</v>
      </c>
      <c r="J6170" s="13">
        <v>156.63</v>
      </c>
    </row>
    <row r="6171" spans="1:10">
      <c r="A6171" s="12" t="s">
        <v>7443</v>
      </c>
      <c r="B6171" s="3">
        <v>45722</v>
      </c>
      <c r="C6171" s="12" t="s">
        <v>4381</v>
      </c>
      <c r="D6171" s="12" t="s">
        <v>90</v>
      </c>
      <c r="E6171" s="12" t="s">
        <v>81</v>
      </c>
      <c r="F6171" s="12" t="s">
        <v>58</v>
      </c>
      <c r="G6171" s="12">
        <v>2.9</v>
      </c>
      <c r="H6171" s="13">
        <v>187.42</v>
      </c>
      <c r="I6171" s="12" t="s">
        <v>25</v>
      </c>
      <c r="J6171" s="13">
        <v>187.42</v>
      </c>
    </row>
    <row r="6172" spans="1:10">
      <c r="A6172" s="12" t="s">
        <v>7444</v>
      </c>
      <c r="B6172" s="3">
        <v>45987</v>
      </c>
      <c r="C6172" s="12" t="s">
        <v>1010</v>
      </c>
      <c r="D6172" s="12" t="s">
        <v>61</v>
      </c>
      <c r="E6172" s="12" t="s">
        <v>76</v>
      </c>
      <c r="F6172" s="12" t="s">
        <v>82</v>
      </c>
      <c r="G6172" s="12">
        <v>4</v>
      </c>
      <c r="H6172" s="13">
        <v>106.41</v>
      </c>
      <c r="I6172" s="12" t="s">
        <v>25</v>
      </c>
      <c r="J6172" s="13">
        <v>106.41</v>
      </c>
    </row>
    <row r="6173" spans="1:10">
      <c r="A6173" s="12" t="s">
        <v>7445</v>
      </c>
      <c r="B6173" s="3">
        <v>45731</v>
      </c>
      <c r="C6173" s="12" t="s">
        <v>686</v>
      </c>
      <c r="D6173" s="12" t="s">
        <v>80</v>
      </c>
      <c r="E6173" s="12" t="s">
        <v>69</v>
      </c>
      <c r="F6173" s="12" t="s">
        <v>87</v>
      </c>
      <c r="G6173" s="12">
        <v>1</v>
      </c>
      <c r="H6173" s="13">
        <v>341.6</v>
      </c>
      <c r="I6173" s="12" t="s">
        <v>26</v>
      </c>
      <c r="J6173" s="13">
        <v>138.84</v>
      </c>
    </row>
    <row r="6174" spans="1:10">
      <c r="A6174" s="12" t="s">
        <v>7446</v>
      </c>
      <c r="B6174" s="3">
        <v>45733</v>
      </c>
      <c r="C6174" s="12" t="s">
        <v>818</v>
      </c>
      <c r="D6174" s="12" t="s">
        <v>68</v>
      </c>
      <c r="E6174" s="12" t="s">
        <v>73</v>
      </c>
      <c r="F6174" s="12" t="s">
        <v>58</v>
      </c>
      <c r="G6174" s="12">
        <v>2.1</v>
      </c>
      <c r="H6174" s="13">
        <v>265.13</v>
      </c>
      <c r="I6174" s="12" t="s">
        <v>25</v>
      </c>
      <c r="J6174" s="13">
        <v>265.13</v>
      </c>
    </row>
    <row r="6175" spans="1:10">
      <c r="A6175" s="12" t="s">
        <v>7447</v>
      </c>
      <c r="B6175" s="3">
        <v>45993</v>
      </c>
      <c r="C6175" s="12" t="s">
        <v>2226</v>
      </c>
      <c r="D6175" s="12" t="s">
        <v>56</v>
      </c>
      <c r="E6175" s="12" t="s">
        <v>81</v>
      </c>
      <c r="F6175" s="12" t="s">
        <v>100</v>
      </c>
      <c r="G6175" s="12">
        <v>2.8</v>
      </c>
      <c r="H6175" s="13">
        <v>118.94</v>
      </c>
      <c r="I6175" s="12" t="s">
        <v>26</v>
      </c>
      <c r="J6175" s="13">
        <v>66.239999999999995</v>
      </c>
    </row>
    <row r="6176" spans="1:10">
      <c r="A6176" s="12" t="s">
        <v>7448</v>
      </c>
      <c r="B6176" s="3">
        <v>45906</v>
      </c>
      <c r="C6176" s="12" t="s">
        <v>228</v>
      </c>
      <c r="D6176" s="12" t="s">
        <v>56</v>
      </c>
      <c r="E6176" s="12" t="s">
        <v>76</v>
      </c>
      <c r="F6176" s="12" t="s">
        <v>70</v>
      </c>
      <c r="G6176" s="12">
        <v>3.8</v>
      </c>
      <c r="H6176" s="13">
        <v>143.26</v>
      </c>
      <c r="I6176" s="12" t="s">
        <v>25</v>
      </c>
      <c r="J6176" s="13">
        <v>143.26</v>
      </c>
    </row>
    <row r="6177" spans="1:10">
      <c r="A6177" s="12" t="s">
        <v>7449</v>
      </c>
      <c r="B6177" s="3">
        <v>45947</v>
      </c>
      <c r="C6177" s="12" t="s">
        <v>2672</v>
      </c>
      <c r="D6177" s="12" t="s">
        <v>65</v>
      </c>
      <c r="E6177" s="12" t="s">
        <v>76</v>
      </c>
      <c r="F6177" s="12" t="s">
        <v>62</v>
      </c>
      <c r="G6177" s="12">
        <v>3.2</v>
      </c>
      <c r="H6177" s="13">
        <v>252.06</v>
      </c>
      <c r="I6177" s="12" t="s">
        <v>25</v>
      </c>
      <c r="J6177" s="13">
        <v>252.06</v>
      </c>
    </row>
    <row r="6178" spans="1:10">
      <c r="A6178" s="12" t="s">
        <v>7450</v>
      </c>
      <c r="B6178" s="3">
        <v>46007</v>
      </c>
      <c r="C6178" s="12" t="s">
        <v>1212</v>
      </c>
      <c r="D6178" s="12" t="s">
        <v>68</v>
      </c>
      <c r="E6178" s="12" t="s">
        <v>69</v>
      </c>
      <c r="F6178" s="12" t="s">
        <v>82</v>
      </c>
      <c r="G6178" s="12">
        <v>3.8</v>
      </c>
      <c r="H6178" s="13">
        <v>309.74</v>
      </c>
      <c r="I6178" s="12" t="s">
        <v>25</v>
      </c>
      <c r="J6178" s="13">
        <v>309.74</v>
      </c>
    </row>
    <row r="6179" spans="1:10">
      <c r="A6179" s="12" t="s">
        <v>7451</v>
      </c>
      <c r="B6179" s="3">
        <v>45985</v>
      </c>
      <c r="C6179" s="12" t="s">
        <v>706</v>
      </c>
      <c r="D6179" s="12" t="s">
        <v>61</v>
      </c>
      <c r="E6179" s="12" t="s">
        <v>76</v>
      </c>
      <c r="F6179" s="12" t="s">
        <v>70</v>
      </c>
      <c r="G6179" s="12">
        <v>3</v>
      </c>
      <c r="H6179" s="13">
        <v>125.75</v>
      </c>
      <c r="I6179" s="12" t="s">
        <v>25</v>
      </c>
      <c r="J6179" s="13">
        <v>125.75</v>
      </c>
    </row>
    <row r="6180" spans="1:10">
      <c r="A6180" s="12" t="s">
        <v>7452</v>
      </c>
      <c r="B6180" s="3">
        <v>45920</v>
      </c>
      <c r="C6180" s="12" t="s">
        <v>2294</v>
      </c>
      <c r="D6180" s="12" t="s">
        <v>68</v>
      </c>
      <c r="E6180" s="12" t="s">
        <v>73</v>
      </c>
      <c r="F6180" s="12" t="s">
        <v>77</v>
      </c>
      <c r="G6180" s="12">
        <v>5.0999999999999996</v>
      </c>
      <c r="H6180" s="13">
        <v>306.58</v>
      </c>
      <c r="I6180" s="12" t="s">
        <v>27</v>
      </c>
      <c r="J6180" s="13">
        <v>0</v>
      </c>
    </row>
    <row r="6181" spans="1:10">
      <c r="A6181" s="12" t="s">
        <v>7453</v>
      </c>
      <c r="B6181" s="3">
        <v>45876</v>
      </c>
      <c r="C6181" s="12" t="s">
        <v>2608</v>
      </c>
      <c r="D6181" s="12" t="s">
        <v>68</v>
      </c>
      <c r="E6181" s="12" t="s">
        <v>95</v>
      </c>
      <c r="F6181" s="12" t="s">
        <v>58</v>
      </c>
      <c r="G6181" s="12">
        <v>1.4</v>
      </c>
      <c r="H6181" s="13">
        <v>279.45999999999998</v>
      </c>
      <c r="I6181" s="12" t="s">
        <v>25</v>
      </c>
      <c r="J6181" s="13">
        <v>279.45999999999998</v>
      </c>
    </row>
    <row r="6182" spans="1:10">
      <c r="A6182" s="12" t="s">
        <v>7454</v>
      </c>
      <c r="B6182" s="3">
        <v>45952</v>
      </c>
      <c r="C6182" s="12" t="s">
        <v>1164</v>
      </c>
      <c r="D6182" s="12" t="s">
        <v>80</v>
      </c>
      <c r="E6182" s="12" t="s">
        <v>57</v>
      </c>
      <c r="F6182" s="12" t="s">
        <v>82</v>
      </c>
      <c r="G6182" s="12">
        <v>4</v>
      </c>
      <c r="H6182" s="13">
        <v>410.44</v>
      </c>
      <c r="I6182" s="12" t="s">
        <v>25</v>
      </c>
      <c r="J6182" s="13">
        <v>410.44</v>
      </c>
    </row>
    <row r="6183" spans="1:10">
      <c r="A6183" s="12" t="s">
        <v>7455</v>
      </c>
      <c r="B6183" s="3">
        <v>45989</v>
      </c>
      <c r="C6183" s="12" t="s">
        <v>4325</v>
      </c>
      <c r="D6183" s="12" t="s">
        <v>80</v>
      </c>
      <c r="E6183" s="12" t="s">
        <v>95</v>
      </c>
      <c r="F6183" s="12" t="s">
        <v>100</v>
      </c>
      <c r="G6183" s="12">
        <v>4.0999999999999996</v>
      </c>
      <c r="H6183" s="13">
        <v>344.61</v>
      </c>
      <c r="I6183" s="12" t="s">
        <v>25</v>
      </c>
      <c r="J6183" s="13">
        <v>344.61</v>
      </c>
    </row>
    <row r="6184" spans="1:10">
      <c r="A6184" s="12" t="s">
        <v>7456</v>
      </c>
      <c r="B6184" s="3">
        <v>45902</v>
      </c>
      <c r="C6184" s="12" t="s">
        <v>833</v>
      </c>
      <c r="D6184" s="12" t="s">
        <v>90</v>
      </c>
      <c r="E6184" s="12" t="s">
        <v>73</v>
      </c>
      <c r="F6184" s="12" t="s">
        <v>82</v>
      </c>
      <c r="G6184" s="12">
        <v>2.1</v>
      </c>
      <c r="H6184" s="13">
        <v>206.18</v>
      </c>
      <c r="I6184" s="12" t="s">
        <v>25</v>
      </c>
      <c r="J6184" s="13">
        <v>206.18</v>
      </c>
    </row>
    <row r="6185" spans="1:10">
      <c r="A6185" s="12" t="s">
        <v>7457</v>
      </c>
      <c r="B6185" s="3">
        <v>46012</v>
      </c>
      <c r="C6185" s="12" t="s">
        <v>1023</v>
      </c>
      <c r="D6185" s="12" t="s">
        <v>61</v>
      </c>
      <c r="E6185" s="12" t="s">
        <v>81</v>
      </c>
      <c r="F6185" s="12" t="s">
        <v>70</v>
      </c>
      <c r="G6185" s="12">
        <v>2.5</v>
      </c>
      <c r="H6185" s="13">
        <v>128.43</v>
      </c>
      <c r="I6185" s="12" t="s">
        <v>25</v>
      </c>
      <c r="J6185" s="13">
        <v>128.43</v>
      </c>
    </row>
    <row r="6186" spans="1:10">
      <c r="A6186" s="12" t="s">
        <v>7458</v>
      </c>
      <c r="B6186" s="3">
        <v>45750</v>
      </c>
      <c r="C6186" s="12" t="s">
        <v>310</v>
      </c>
      <c r="D6186" s="12" t="s">
        <v>65</v>
      </c>
      <c r="E6186" s="12" t="s">
        <v>76</v>
      </c>
      <c r="F6186" s="12" t="s">
        <v>62</v>
      </c>
      <c r="G6186" s="12">
        <v>3</v>
      </c>
      <c r="H6186" s="13">
        <v>258.86</v>
      </c>
      <c r="I6186" s="12" t="s">
        <v>27</v>
      </c>
      <c r="J6186" s="13">
        <v>0</v>
      </c>
    </row>
    <row r="6187" spans="1:10">
      <c r="A6187" s="12" t="s">
        <v>7459</v>
      </c>
      <c r="B6187" s="3">
        <v>45925</v>
      </c>
      <c r="C6187" s="12" t="s">
        <v>211</v>
      </c>
      <c r="D6187" s="12" t="s">
        <v>68</v>
      </c>
      <c r="E6187" s="12" t="s">
        <v>76</v>
      </c>
      <c r="F6187" s="12" t="s">
        <v>62</v>
      </c>
      <c r="G6187" s="12">
        <v>3.1</v>
      </c>
      <c r="H6187" s="13">
        <v>326.64999999999998</v>
      </c>
      <c r="I6187" s="12" t="s">
        <v>26</v>
      </c>
      <c r="J6187" s="13">
        <v>258.64</v>
      </c>
    </row>
    <row r="6188" spans="1:10">
      <c r="A6188" s="12" t="s">
        <v>7460</v>
      </c>
      <c r="B6188" s="3">
        <v>46005</v>
      </c>
      <c r="C6188" s="12" t="s">
        <v>1742</v>
      </c>
      <c r="D6188" s="12" t="s">
        <v>68</v>
      </c>
      <c r="E6188" s="12" t="s">
        <v>57</v>
      </c>
      <c r="F6188" s="12" t="s">
        <v>58</v>
      </c>
      <c r="G6188" s="12">
        <v>4.3</v>
      </c>
      <c r="H6188" s="13">
        <v>298.38</v>
      </c>
      <c r="I6188" s="12" t="s">
        <v>25</v>
      </c>
      <c r="J6188" s="13">
        <v>298.38</v>
      </c>
    </row>
    <row r="6189" spans="1:10">
      <c r="A6189" s="12" t="s">
        <v>7461</v>
      </c>
      <c r="B6189" s="3">
        <v>45895</v>
      </c>
      <c r="C6189" s="12" t="s">
        <v>937</v>
      </c>
      <c r="D6189" s="12" t="s">
        <v>65</v>
      </c>
      <c r="E6189" s="12" t="s">
        <v>69</v>
      </c>
      <c r="F6189" s="12" t="s">
        <v>58</v>
      </c>
      <c r="G6189" s="12">
        <v>3.6</v>
      </c>
      <c r="H6189" s="13">
        <v>262.10000000000002</v>
      </c>
      <c r="I6189" s="12" t="s">
        <v>25</v>
      </c>
      <c r="J6189" s="13">
        <v>262.10000000000002</v>
      </c>
    </row>
    <row r="6190" spans="1:10">
      <c r="A6190" s="12" t="s">
        <v>7462</v>
      </c>
      <c r="B6190" s="3">
        <v>45662</v>
      </c>
      <c r="C6190" s="12" t="s">
        <v>3639</v>
      </c>
      <c r="D6190" s="12" t="s">
        <v>80</v>
      </c>
      <c r="E6190" s="12" t="s">
        <v>73</v>
      </c>
      <c r="F6190" s="12" t="s">
        <v>77</v>
      </c>
      <c r="G6190" s="12">
        <v>3.9</v>
      </c>
      <c r="H6190" s="13">
        <v>320.83999999999997</v>
      </c>
      <c r="I6190" s="12" t="s">
        <v>25</v>
      </c>
      <c r="J6190" s="13">
        <v>320.83999999999997</v>
      </c>
    </row>
    <row r="6191" spans="1:10">
      <c r="A6191" s="12" t="s">
        <v>7463</v>
      </c>
      <c r="B6191" s="3">
        <v>45944</v>
      </c>
      <c r="C6191" s="12" t="s">
        <v>1342</v>
      </c>
      <c r="D6191" s="12" t="s">
        <v>68</v>
      </c>
      <c r="E6191" s="12" t="s">
        <v>57</v>
      </c>
      <c r="F6191" s="12" t="s">
        <v>87</v>
      </c>
      <c r="G6191" s="12">
        <v>2.1</v>
      </c>
      <c r="H6191" s="13">
        <v>278.77999999999997</v>
      </c>
      <c r="I6191" s="12" t="s">
        <v>26</v>
      </c>
      <c r="J6191" s="13">
        <v>76.650000000000006</v>
      </c>
    </row>
    <row r="6192" spans="1:10">
      <c r="A6192" s="12" t="s">
        <v>7464</v>
      </c>
      <c r="B6192" s="3">
        <v>45783</v>
      </c>
      <c r="C6192" s="12" t="s">
        <v>2882</v>
      </c>
      <c r="D6192" s="12" t="s">
        <v>56</v>
      </c>
      <c r="E6192" s="12" t="s">
        <v>69</v>
      </c>
      <c r="F6192" s="12" t="s">
        <v>87</v>
      </c>
      <c r="G6192" s="12">
        <v>3.7</v>
      </c>
      <c r="H6192" s="13">
        <v>124.07</v>
      </c>
      <c r="I6192" s="12" t="s">
        <v>26</v>
      </c>
      <c r="J6192" s="13">
        <v>39.08</v>
      </c>
    </row>
    <row r="6193" spans="1:10">
      <c r="A6193" s="12" t="s">
        <v>7465</v>
      </c>
      <c r="B6193" s="3">
        <v>45904</v>
      </c>
      <c r="C6193" s="12" t="s">
        <v>651</v>
      </c>
      <c r="D6193" s="12" t="s">
        <v>80</v>
      </c>
      <c r="E6193" s="12" t="s">
        <v>73</v>
      </c>
      <c r="F6193" s="12" t="s">
        <v>82</v>
      </c>
      <c r="G6193" s="12">
        <v>3.3</v>
      </c>
      <c r="H6193" s="13">
        <v>306.2</v>
      </c>
      <c r="I6193" s="12" t="s">
        <v>25</v>
      </c>
      <c r="J6193" s="13">
        <v>306.2</v>
      </c>
    </row>
    <row r="6194" spans="1:10">
      <c r="A6194" s="12" t="s">
        <v>7466</v>
      </c>
      <c r="B6194" s="3">
        <v>45876</v>
      </c>
      <c r="C6194" s="12" t="s">
        <v>1729</v>
      </c>
      <c r="D6194" s="12" t="s">
        <v>68</v>
      </c>
      <c r="E6194" s="12" t="s">
        <v>73</v>
      </c>
      <c r="F6194" s="12" t="s">
        <v>87</v>
      </c>
      <c r="G6194" s="12">
        <v>1.8</v>
      </c>
      <c r="H6194" s="13">
        <v>264.41000000000003</v>
      </c>
      <c r="I6194" s="12" t="s">
        <v>25</v>
      </c>
      <c r="J6194" s="13">
        <v>264.41000000000003</v>
      </c>
    </row>
    <row r="6195" spans="1:10">
      <c r="A6195" s="12" t="s">
        <v>7467</v>
      </c>
      <c r="B6195" s="3">
        <v>45926</v>
      </c>
      <c r="C6195" s="12" t="s">
        <v>3093</v>
      </c>
      <c r="D6195" s="12" t="s">
        <v>56</v>
      </c>
      <c r="E6195" s="12" t="s">
        <v>76</v>
      </c>
      <c r="F6195" s="12" t="s">
        <v>62</v>
      </c>
      <c r="G6195" s="12">
        <v>4</v>
      </c>
      <c r="H6195" s="13">
        <v>126.2</v>
      </c>
      <c r="I6195" s="12" t="s">
        <v>26</v>
      </c>
      <c r="J6195" s="13">
        <v>98.54</v>
      </c>
    </row>
    <row r="6196" spans="1:10">
      <c r="A6196" s="12" t="s">
        <v>7468</v>
      </c>
      <c r="B6196" s="3">
        <v>45785</v>
      </c>
      <c r="C6196" s="12" t="s">
        <v>714</v>
      </c>
      <c r="D6196" s="12" t="s">
        <v>56</v>
      </c>
      <c r="E6196" s="12" t="s">
        <v>73</v>
      </c>
      <c r="F6196" s="12" t="s">
        <v>58</v>
      </c>
      <c r="G6196" s="12">
        <v>3.6</v>
      </c>
      <c r="H6196" s="13">
        <v>142.72</v>
      </c>
      <c r="I6196" s="12" t="s">
        <v>25</v>
      </c>
      <c r="J6196" s="13">
        <v>142.72</v>
      </c>
    </row>
    <row r="6197" spans="1:10">
      <c r="A6197" s="12" t="s">
        <v>7469</v>
      </c>
      <c r="B6197" s="3">
        <v>45940</v>
      </c>
      <c r="C6197" s="12" t="s">
        <v>706</v>
      </c>
      <c r="D6197" s="12" t="s">
        <v>90</v>
      </c>
      <c r="E6197" s="12" t="s">
        <v>81</v>
      </c>
      <c r="F6197" s="12" t="s">
        <v>100</v>
      </c>
      <c r="G6197" s="12">
        <v>3.4</v>
      </c>
      <c r="H6197" s="13">
        <v>193.14</v>
      </c>
      <c r="I6197" s="12" t="s">
        <v>27</v>
      </c>
      <c r="J6197" s="13">
        <v>0</v>
      </c>
    </row>
    <row r="6198" spans="1:10">
      <c r="A6198" s="12" t="s">
        <v>7470</v>
      </c>
      <c r="B6198" s="3">
        <v>45712</v>
      </c>
      <c r="C6198" s="12" t="s">
        <v>780</v>
      </c>
      <c r="D6198" s="12" t="s">
        <v>61</v>
      </c>
      <c r="E6198" s="12" t="s">
        <v>69</v>
      </c>
      <c r="F6198" s="12" t="s">
        <v>58</v>
      </c>
      <c r="G6198" s="12">
        <v>2.7</v>
      </c>
      <c r="H6198" s="13">
        <v>105.42</v>
      </c>
      <c r="I6198" s="12" t="s">
        <v>27</v>
      </c>
      <c r="J6198" s="13">
        <v>0</v>
      </c>
    </row>
    <row r="6199" spans="1:10">
      <c r="A6199" s="12" t="s">
        <v>7471</v>
      </c>
      <c r="B6199" s="3">
        <v>45701</v>
      </c>
      <c r="C6199" s="12" t="s">
        <v>2714</v>
      </c>
      <c r="D6199" s="12" t="s">
        <v>56</v>
      </c>
      <c r="E6199" s="12" t="s">
        <v>57</v>
      </c>
      <c r="F6199" s="12" t="s">
        <v>58</v>
      </c>
      <c r="G6199" s="12">
        <v>3.5</v>
      </c>
      <c r="H6199" s="13">
        <v>126.84</v>
      </c>
      <c r="I6199" s="12" t="s">
        <v>25</v>
      </c>
      <c r="J6199" s="13">
        <v>126.84</v>
      </c>
    </row>
    <row r="6200" spans="1:10">
      <c r="A6200" s="12" t="s">
        <v>7472</v>
      </c>
      <c r="B6200" s="3">
        <v>45962</v>
      </c>
      <c r="C6200" s="12" t="s">
        <v>862</v>
      </c>
      <c r="D6200" s="12" t="s">
        <v>56</v>
      </c>
      <c r="E6200" s="12" t="s">
        <v>76</v>
      </c>
      <c r="F6200" s="12" t="s">
        <v>100</v>
      </c>
      <c r="G6200" s="12">
        <v>3.9</v>
      </c>
      <c r="H6200" s="13">
        <v>136.4</v>
      </c>
      <c r="I6200" s="12" t="s">
        <v>25</v>
      </c>
      <c r="J6200" s="13">
        <v>136.4</v>
      </c>
    </row>
    <row r="6201" spans="1:10">
      <c r="A6201" s="12" t="s">
        <v>7473</v>
      </c>
      <c r="B6201" s="3">
        <v>45694</v>
      </c>
      <c r="C6201" s="12" t="s">
        <v>92</v>
      </c>
      <c r="D6201" s="12" t="s">
        <v>56</v>
      </c>
      <c r="E6201" s="12" t="s">
        <v>57</v>
      </c>
      <c r="F6201" s="12" t="s">
        <v>62</v>
      </c>
      <c r="G6201" s="12">
        <v>3.9</v>
      </c>
      <c r="H6201" s="13">
        <v>106.39</v>
      </c>
      <c r="I6201" s="12" t="s">
        <v>27</v>
      </c>
      <c r="J6201" s="13">
        <v>0</v>
      </c>
    </row>
    <row r="6202" spans="1:10">
      <c r="A6202" s="12" t="s">
        <v>7474</v>
      </c>
      <c r="B6202" s="3">
        <v>45782</v>
      </c>
      <c r="C6202" s="12"/>
      <c r="D6202" s="12" t="s">
        <v>56</v>
      </c>
      <c r="E6202" s="12" t="s">
        <v>76</v>
      </c>
      <c r="F6202" s="12" t="s">
        <v>58</v>
      </c>
      <c r="G6202" s="12">
        <v>3.2</v>
      </c>
      <c r="H6202" s="13">
        <v>106.52</v>
      </c>
      <c r="I6202" s="12" t="s">
        <v>25</v>
      </c>
      <c r="J6202" s="13">
        <v>106.52</v>
      </c>
    </row>
    <row r="6203" spans="1:10">
      <c r="A6203" s="12" t="s">
        <v>7475</v>
      </c>
      <c r="B6203" s="3">
        <v>45729</v>
      </c>
      <c r="C6203" s="12" t="s">
        <v>644</v>
      </c>
      <c r="D6203" s="12" t="s">
        <v>80</v>
      </c>
      <c r="E6203" s="12" t="s">
        <v>76</v>
      </c>
      <c r="F6203" s="12" t="s">
        <v>103</v>
      </c>
      <c r="G6203" s="12">
        <v>3.1</v>
      </c>
      <c r="H6203" s="13">
        <v>383.52</v>
      </c>
      <c r="I6203" s="12" t="s">
        <v>25</v>
      </c>
      <c r="J6203" s="13">
        <v>383.52</v>
      </c>
    </row>
    <row r="6204" spans="1:10">
      <c r="A6204" s="12" t="s">
        <v>7476</v>
      </c>
      <c r="B6204" s="3">
        <v>45769</v>
      </c>
      <c r="C6204" s="12" t="s">
        <v>1080</v>
      </c>
      <c r="D6204" s="12" t="s">
        <v>68</v>
      </c>
      <c r="E6204" s="12" t="s">
        <v>76</v>
      </c>
      <c r="F6204" s="12" t="s">
        <v>87</v>
      </c>
      <c r="G6204" s="12">
        <v>4.7</v>
      </c>
      <c r="H6204" s="13">
        <v>249.9</v>
      </c>
      <c r="I6204" s="12" t="s">
        <v>27</v>
      </c>
      <c r="J6204" s="13">
        <v>0</v>
      </c>
    </row>
    <row r="6205" spans="1:10">
      <c r="A6205" s="12" t="s">
        <v>7477</v>
      </c>
      <c r="B6205" s="3">
        <v>45937</v>
      </c>
      <c r="C6205" s="12" t="s">
        <v>272</v>
      </c>
      <c r="D6205" s="12" t="s">
        <v>80</v>
      </c>
      <c r="E6205" s="12" t="s">
        <v>57</v>
      </c>
      <c r="F6205" s="12" t="s">
        <v>100</v>
      </c>
      <c r="G6205" s="12">
        <v>4.5999999999999996</v>
      </c>
      <c r="H6205" s="13">
        <v>394.24</v>
      </c>
      <c r="I6205" s="12" t="s">
        <v>26</v>
      </c>
      <c r="J6205" s="13">
        <v>125.03</v>
      </c>
    </row>
    <row r="6206" spans="1:10">
      <c r="A6206" s="12" t="s">
        <v>7478</v>
      </c>
      <c r="B6206" s="3">
        <v>45853</v>
      </c>
      <c r="C6206" s="12" t="s">
        <v>2860</v>
      </c>
      <c r="D6206" s="12" t="s">
        <v>90</v>
      </c>
      <c r="E6206" s="12" t="s">
        <v>73</v>
      </c>
      <c r="F6206" s="12" t="s">
        <v>58</v>
      </c>
      <c r="G6206" s="12">
        <v>3.1</v>
      </c>
      <c r="H6206" s="13">
        <v>226.72</v>
      </c>
      <c r="I6206" s="12" t="s">
        <v>25</v>
      </c>
      <c r="J6206" s="13">
        <v>226.72</v>
      </c>
    </row>
    <row r="6207" spans="1:10">
      <c r="A6207" s="12" t="s">
        <v>7479</v>
      </c>
      <c r="B6207" s="3">
        <v>45814</v>
      </c>
      <c r="C6207" s="12" t="s">
        <v>1296</v>
      </c>
      <c r="D6207" s="12" t="s">
        <v>56</v>
      </c>
      <c r="E6207" s="12" t="s">
        <v>57</v>
      </c>
      <c r="F6207" s="12" t="s">
        <v>100</v>
      </c>
      <c r="G6207" s="12">
        <v>2.8</v>
      </c>
      <c r="H6207" s="13">
        <v>142.82</v>
      </c>
      <c r="I6207" s="12" t="s">
        <v>25</v>
      </c>
      <c r="J6207" s="13">
        <v>142.82</v>
      </c>
    </row>
    <row r="6208" spans="1:10">
      <c r="A6208" s="12" t="s">
        <v>7480</v>
      </c>
      <c r="B6208" s="3">
        <v>45735</v>
      </c>
      <c r="C6208" s="12" t="s">
        <v>437</v>
      </c>
      <c r="D6208" s="12" t="s">
        <v>56</v>
      </c>
      <c r="E6208" s="12" t="s">
        <v>73</v>
      </c>
      <c r="F6208" s="12" t="s">
        <v>70</v>
      </c>
      <c r="G6208" s="12">
        <v>3</v>
      </c>
      <c r="H6208" s="13">
        <v>148.68</v>
      </c>
      <c r="I6208" s="12" t="s">
        <v>25</v>
      </c>
      <c r="J6208" s="13">
        <v>148.68</v>
      </c>
    </row>
    <row r="6209" spans="1:10">
      <c r="A6209" s="12" t="s">
        <v>7481</v>
      </c>
      <c r="B6209" s="3">
        <v>45826</v>
      </c>
      <c r="C6209" s="12" t="s">
        <v>153</v>
      </c>
      <c r="D6209" s="12" t="s">
        <v>80</v>
      </c>
      <c r="E6209" s="12" t="s">
        <v>57</v>
      </c>
      <c r="F6209" s="12" t="s">
        <v>62</v>
      </c>
      <c r="G6209" s="12">
        <v>3.5</v>
      </c>
      <c r="H6209" s="13">
        <v>350.5</v>
      </c>
      <c r="I6209" s="12" t="s">
        <v>25</v>
      </c>
      <c r="J6209" s="13">
        <v>350.5</v>
      </c>
    </row>
    <row r="6210" spans="1:10">
      <c r="A6210" s="12" t="s">
        <v>7482</v>
      </c>
      <c r="B6210" s="3">
        <v>45690</v>
      </c>
      <c r="C6210" s="12" t="s">
        <v>714</v>
      </c>
      <c r="D6210" s="12" t="s">
        <v>56</v>
      </c>
      <c r="E6210" s="12" t="s">
        <v>69</v>
      </c>
      <c r="F6210" s="12" t="s">
        <v>77</v>
      </c>
      <c r="G6210" s="12">
        <v>3</v>
      </c>
      <c r="H6210" s="13">
        <v>141.88</v>
      </c>
      <c r="I6210" s="12" t="s">
        <v>25</v>
      </c>
      <c r="J6210" s="13">
        <v>141.88</v>
      </c>
    </row>
    <row r="6211" spans="1:10">
      <c r="A6211" s="12" t="s">
        <v>7483</v>
      </c>
      <c r="B6211" s="3">
        <v>45825</v>
      </c>
      <c r="C6211" s="12" t="s">
        <v>921</v>
      </c>
      <c r="D6211" s="12" t="s">
        <v>65</v>
      </c>
      <c r="E6211" s="12" t="s">
        <v>81</v>
      </c>
      <c r="F6211" s="12" t="s">
        <v>82</v>
      </c>
      <c r="G6211" s="12">
        <v>3.8</v>
      </c>
      <c r="H6211" s="13">
        <v>263.98</v>
      </c>
      <c r="I6211" s="12" t="s">
        <v>25</v>
      </c>
      <c r="J6211" s="13">
        <v>263.98</v>
      </c>
    </row>
    <row r="6212" spans="1:10">
      <c r="A6212" s="12" t="s">
        <v>7484</v>
      </c>
      <c r="B6212" s="3">
        <v>45700</v>
      </c>
      <c r="C6212" s="12" t="s">
        <v>1327</v>
      </c>
      <c r="D6212" s="12" t="s">
        <v>80</v>
      </c>
      <c r="E6212" s="12" t="s">
        <v>69</v>
      </c>
      <c r="F6212" s="12" t="s">
        <v>77</v>
      </c>
      <c r="G6212" s="12">
        <v>3.4</v>
      </c>
      <c r="H6212" s="13">
        <v>361.8</v>
      </c>
      <c r="I6212" s="12" t="s">
        <v>25</v>
      </c>
      <c r="J6212" s="13">
        <v>361.8</v>
      </c>
    </row>
    <row r="6213" spans="1:10">
      <c r="A6213" s="12" t="s">
        <v>7485</v>
      </c>
      <c r="B6213" s="3">
        <v>45896</v>
      </c>
      <c r="C6213" s="12" t="s">
        <v>4138</v>
      </c>
      <c r="D6213" s="12" t="s">
        <v>61</v>
      </c>
      <c r="E6213" s="12" t="s">
        <v>95</v>
      </c>
      <c r="F6213" s="12" t="s">
        <v>87</v>
      </c>
      <c r="G6213" s="12">
        <v>2.4</v>
      </c>
      <c r="H6213" s="13">
        <v>131.34</v>
      </c>
      <c r="I6213" s="12" t="s">
        <v>25</v>
      </c>
      <c r="J6213" s="13">
        <v>131.34</v>
      </c>
    </row>
    <row r="6214" spans="1:10">
      <c r="A6214" s="12" t="s">
        <v>7486</v>
      </c>
      <c r="B6214" s="3">
        <v>45730</v>
      </c>
      <c r="C6214" s="12" t="s">
        <v>288</v>
      </c>
      <c r="D6214" s="12" t="s">
        <v>80</v>
      </c>
      <c r="E6214" s="12" t="s">
        <v>69</v>
      </c>
      <c r="F6214" s="12" t="s">
        <v>70</v>
      </c>
      <c r="G6214" s="12">
        <v>3.5</v>
      </c>
      <c r="H6214" s="13">
        <v>319.48</v>
      </c>
      <c r="I6214" s="12" t="s">
        <v>25</v>
      </c>
      <c r="J6214" s="13">
        <v>319.48</v>
      </c>
    </row>
    <row r="6215" spans="1:10">
      <c r="A6215" s="12" t="s">
        <v>7487</v>
      </c>
      <c r="B6215" s="3">
        <v>45895</v>
      </c>
      <c r="C6215" s="12" t="s">
        <v>2946</v>
      </c>
      <c r="D6215" s="12" t="s">
        <v>68</v>
      </c>
      <c r="E6215" s="12" t="s">
        <v>73</v>
      </c>
      <c r="F6215" s="12" t="s">
        <v>58</v>
      </c>
      <c r="G6215" s="12">
        <v>5.3</v>
      </c>
      <c r="H6215" s="13">
        <v>291.89999999999998</v>
      </c>
      <c r="I6215" s="12" t="s">
        <v>25</v>
      </c>
      <c r="J6215" s="13">
        <v>291.89999999999998</v>
      </c>
    </row>
    <row r="6216" spans="1:10">
      <c r="A6216" s="12" t="s">
        <v>7488</v>
      </c>
      <c r="B6216" s="3">
        <v>46009</v>
      </c>
      <c r="C6216" s="12" t="s">
        <v>304</v>
      </c>
      <c r="D6216" s="12" t="s">
        <v>65</v>
      </c>
      <c r="E6216" s="12" t="s">
        <v>76</v>
      </c>
      <c r="F6216" s="12" t="s">
        <v>103</v>
      </c>
      <c r="G6216" s="12">
        <v>3.4</v>
      </c>
      <c r="H6216" s="13">
        <v>207.5</v>
      </c>
      <c r="I6216" s="12" t="s">
        <v>26</v>
      </c>
      <c r="J6216" s="13">
        <v>68.09</v>
      </c>
    </row>
    <row r="6217" spans="1:10">
      <c r="A6217" s="12" t="s">
        <v>7489</v>
      </c>
      <c r="B6217" s="3">
        <v>45778</v>
      </c>
      <c r="C6217" s="12" t="s">
        <v>113</v>
      </c>
      <c r="D6217" s="12" t="s">
        <v>61</v>
      </c>
      <c r="E6217" s="12" t="s">
        <v>57</v>
      </c>
      <c r="F6217" s="12" t="s">
        <v>58</v>
      </c>
      <c r="G6217" s="12">
        <v>3</v>
      </c>
      <c r="H6217" s="13">
        <v>109.87</v>
      </c>
      <c r="I6217" s="12" t="s">
        <v>26</v>
      </c>
      <c r="J6217" s="13">
        <v>81.3</v>
      </c>
    </row>
    <row r="6218" spans="1:10">
      <c r="A6218" s="12" t="s">
        <v>7490</v>
      </c>
      <c r="B6218" s="3">
        <v>45801</v>
      </c>
      <c r="C6218" s="12" t="s">
        <v>888</v>
      </c>
      <c r="D6218" s="12" t="s">
        <v>61</v>
      </c>
      <c r="E6218" s="12" t="s">
        <v>69</v>
      </c>
      <c r="F6218" s="12" t="s">
        <v>103</v>
      </c>
      <c r="G6218" s="12">
        <v>2</v>
      </c>
      <c r="H6218" s="13">
        <v>93.92</v>
      </c>
      <c r="I6218" s="12" t="s">
        <v>27</v>
      </c>
      <c r="J6218" s="13">
        <v>0</v>
      </c>
    </row>
    <row r="6219" spans="1:10">
      <c r="A6219" s="12" t="s">
        <v>7491</v>
      </c>
      <c r="B6219" s="3">
        <v>45972</v>
      </c>
      <c r="C6219" s="12" t="s">
        <v>561</v>
      </c>
      <c r="D6219" s="12" t="s">
        <v>56</v>
      </c>
      <c r="E6219" s="12" t="s">
        <v>95</v>
      </c>
      <c r="F6219" s="12" t="s">
        <v>70</v>
      </c>
      <c r="G6219" s="12">
        <v>2.9</v>
      </c>
      <c r="H6219" s="13">
        <v>116.33</v>
      </c>
      <c r="I6219" s="12" t="s">
        <v>25</v>
      </c>
      <c r="J6219" s="13">
        <v>116.33</v>
      </c>
    </row>
    <row r="6220" spans="1:10">
      <c r="A6220" s="12" t="s">
        <v>7492</v>
      </c>
      <c r="B6220" s="3">
        <v>45855</v>
      </c>
      <c r="C6220" s="12" t="s">
        <v>1063</v>
      </c>
      <c r="D6220" s="12" t="s">
        <v>90</v>
      </c>
      <c r="E6220" s="12" t="s">
        <v>57</v>
      </c>
      <c r="F6220" s="12" t="s">
        <v>70</v>
      </c>
      <c r="G6220" s="12">
        <v>3.4</v>
      </c>
      <c r="H6220" s="13">
        <v>203.58</v>
      </c>
      <c r="I6220" s="12" t="s">
        <v>27</v>
      </c>
      <c r="J6220" s="13">
        <v>0</v>
      </c>
    </row>
    <row r="6221" spans="1:10">
      <c r="A6221" s="12" t="s">
        <v>7493</v>
      </c>
      <c r="B6221" s="3">
        <v>46021</v>
      </c>
      <c r="C6221" s="12" t="s">
        <v>805</v>
      </c>
      <c r="D6221" s="12" t="s">
        <v>80</v>
      </c>
      <c r="E6221" s="12" t="s">
        <v>95</v>
      </c>
      <c r="F6221" s="12" t="s">
        <v>62</v>
      </c>
      <c r="G6221" s="12">
        <v>3.8</v>
      </c>
      <c r="H6221" s="13">
        <v>408.6</v>
      </c>
      <c r="I6221" s="12" t="s">
        <v>25</v>
      </c>
      <c r="J6221" s="13">
        <v>408.6</v>
      </c>
    </row>
    <row r="6222" spans="1:10">
      <c r="A6222" s="12" t="s">
        <v>7494</v>
      </c>
      <c r="B6222" s="3">
        <v>45789</v>
      </c>
      <c r="C6222" s="12" t="s">
        <v>1729</v>
      </c>
      <c r="D6222" s="12" t="s">
        <v>56</v>
      </c>
      <c r="E6222" s="12" t="s">
        <v>57</v>
      </c>
      <c r="F6222" s="12" t="s">
        <v>82</v>
      </c>
      <c r="G6222" s="12">
        <v>3.5</v>
      </c>
      <c r="H6222" s="13">
        <v>144.09</v>
      </c>
      <c r="I6222" s="12" t="s">
        <v>27</v>
      </c>
      <c r="J6222" s="13">
        <v>0</v>
      </c>
    </row>
    <row r="6223" spans="1:10">
      <c r="A6223" s="12" t="s">
        <v>7495</v>
      </c>
      <c r="B6223" s="3">
        <v>45822</v>
      </c>
      <c r="C6223" s="12" t="s">
        <v>102</v>
      </c>
      <c r="D6223" s="12" t="s">
        <v>68</v>
      </c>
      <c r="E6223" s="12" t="s">
        <v>81</v>
      </c>
      <c r="F6223" s="12" t="s">
        <v>82</v>
      </c>
      <c r="G6223" s="12">
        <v>1.9</v>
      </c>
      <c r="H6223" s="13">
        <v>332.95</v>
      </c>
      <c r="I6223" s="12" t="s">
        <v>25</v>
      </c>
      <c r="J6223" s="13">
        <v>332.95</v>
      </c>
    </row>
    <row r="6224" spans="1:10">
      <c r="A6224" s="12" t="s">
        <v>7496</v>
      </c>
      <c r="B6224" s="3">
        <v>45894</v>
      </c>
      <c r="C6224" s="12" t="s">
        <v>365</v>
      </c>
      <c r="D6224" s="12" t="s">
        <v>65</v>
      </c>
      <c r="E6224" s="12" t="s">
        <v>81</v>
      </c>
      <c r="F6224" s="12" t="s">
        <v>58</v>
      </c>
      <c r="G6224" s="12">
        <v>3.5</v>
      </c>
      <c r="H6224" s="13">
        <v>204.43</v>
      </c>
      <c r="I6224" s="12" t="s">
        <v>25</v>
      </c>
      <c r="J6224" s="13">
        <v>204.43</v>
      </c>
    </row>
    <row r="6225" spans="1:10">
      <c r="A6225" s="12" t="s">
        <v>7497</v>
      </c>
      <c r="B6225" s="3">
        <v>45955</v>
      </c>
      <c r="C6225" s="12" t="s">
        <v>548</v>
      </c>
      <c r="D6225" s="12" t="s">
        <v>80</v>
      </c>
      <c r="E6225" s="12" t="s">
        <v>69</v>
      </c>
      <c r="F6225" s="12" t="s">
        <v>58</v>
      </c>
      <c r="G6225" s="12">
        <v>3.4</v>
      </c>
      <c r="H6225" s="13">
        <v>391.79</v>
      </c>
      <c r="I6225" s="12" t="s">
        <v>25</v>
      </c>
      <c r="J6225" s="13">
        <v>391.79</v>
      </c>
    </row>
    <row r="6226" spans="1:10">
      <c r="A6226" s="12" t="s">
        <v>7498</v>
      </c>
      <c r="B6226" s="3">
        <v>45746</v>
      </c>
      <c r="C6226" s="12" t="s">
        <v>2256</v>
      </c>
      <c r="D6226" s="12" t="s">
        <v>90</v>
      </c>
      <c r="E6226" s="12" t="s">
        <v>57</v>
      </c>
      <c r="F6226" s="12" t="s">
        <v>77</v>
      </c>
      <c r="G6226" s="12">
        <v>2.9</v>
      </c>
      <c r="H6226" s="13">
        <v>203.5</v>
      </c>
      <c r="I6226" s="12" t="s">
        <v>25</v>
      </c>
      <c r="J6226" s="13">
        <v>203.5</v>
      </c>
    </row>
    <row r="6227" spans="1:10">
      <c r="A6227" s="12" t="s">
        <v>7499</v>
      </c>
      <c r="B6227" s="3">
        <v>45814</v>
      </c>
      <c r="C6227" s="12" t="s">
        <v>2618</v>
      </c>
      <c r="D6227" s="12" t="s">
        <v>90</v>
      </c>
      <c r="E6227" s="12" t="s">
        <v>81</v>
      </c>
      <c r="F6227" s="12" t="s">
        <v>82</v>
      </c>
      <c r="G6227" s="12">
        <v>4.5</v>
      </c>
      <c r="H6227" s="13">
        <v>184.29</v>
      </c>
      <c r="I6227" s="12" t="s">
        <v>25</v>
      </c>
      <c r="J6227" s="13">
        <v>184.29</v>
      </c>
    </row>
    <row r="6228" spans="1:10">
      <c r="A6228" s="12" t="s">
        <v>7500</v>
      </c>
      <c r="B6228" s="3">
        <v>45688</v>
      </c>
      <c r="C6228" s="12" t="s">
        <v>997</v>
      </c>
      <c r="D6228" s="12" t="s">
        <v>80</v>
      </c>
      <c r="E6228" s="12" t="s">
        <v>76</v>
      </c>
      <c r="F6228" s="12" t="s">
        <v>87</v>
      </c>
      <c r="G6228" s="12">
        <v>3.2</v>
      </c>
      <c r="H6228" s="13">
        <v>334.28</v>
      </c>
      <c r="I6228" s="12" t="s">
        <v>25</v>
      </c>
      <c r="J6228" s="13">
        <v>334.28</v>
      </c>
    </row>
    <row r="6229" spans="1:10">
      <c r="A6229" s="12" t="s">
        <v>7501</v>
      </c>
      <c r="B6229" s="3">
        <v>45825</v>
      </c>
      <c r="C6229" s="12" t="s">
        <v>1017</v>
      </c>
      <c r="D6229" s="12" t="s">
        <v>68</v>
      </c>
      <c r="E6229" s="12" t="s">
        <v>95</v>
      </c>
      <c r="F6229" s="12" t="s">
        <v>100</v>
      </c>
      <c r="G6229" s="12">
        <v>3.3</v>
      </c>
      <c r="H6229" s="13">
        <v>297.52</v>
      </c>
      <c r="I6229" s="12" t="s">
        <v>25</v>
      </c>
      <c r="J6229" s="13">
        <v>297.52</v>
      </c>
    </row>
    <row r="6230" spans="1:10">
      <c r="A6230" s="12" t="s">
        <v>7502</v>
      </c>
      <c r="B6230" s="3">
        <v>45768</v>
      </c>
      <c r="C6230" s="12" t="s">
        <v>1313</v>
      </c>
      <c r="D6230" s="12" t="s">
        <v>65</v>
      </c>
      <c r="E6230" s="12" t="s">
        <v>95</v>
      </c>
      <c r="F6230" s="12" t="s">
        <v>77</v>
      </c>
      <c r="G6230" s="12">
        <v>2.9</v>
      </c>
      <c r="H6230" s="13">
        <v>221.77</v>
      </c>
      <c r="I6230" s="12" t="s">
        <v>25</v>
      </c>
      <c r="J6230" s="13">
        <v>221.77</v>
      </c>
    </row>
    <row r="6231" spans="1:10">
      <c r="A6231" s="12" t="s">
        <v>7503</v>
      </c>
      <c r="B6231" s="3">
        <v>45740</v>
      </c>
      <c r="C6231" s="12" t="s">
        <v>644</v>
      </c>
      <c r="D6231" s="12" t="s">
        <v>61</v>
      </c>
      <c r="E6231" s="12" t="s">
        <v>73</v>
      </c>
      <c r="F6231" s="12" t="s">
        <v>70</v>
      </c>
      <c r="G6231" s="12">
        <v>2.4</v>
      </c>
      <c r="H6231" s="13">
        <v>124.91</v>
      </c>
      <c r="I6231" s="12" t="s">
        <v>26</v>
      </c>
      <c r="J6231" s="13">
        <v>81.5</v>
      </c>
    </row>
    <row r="6232" spans="1:10">
      <c r="A6232" s="12" t="s">
        <v>7504</v>
      </c>
      <c r="B6232" s="3">
        <v>45813</v>
      </c>
      <c r="C6232" s="12" t="s">
        <v>1455</v>
      </c>
      <c r="D6232" s="12" t="s">
        <v>80</v>
      </c>
      <c r="E6232" s="12" t="s">
        <v>76</v>
      </c>
      <c r="F6232" s="12" t="s">
        <v>100</v>
      </c>
      <c r="G6232" s="12">
        <v>3.7</v>
      </c>
      <c r="H6232" s="13">
        <v>297.58999999999997</v>
      </c>
      <c r="I6232" s="12" t="s">
        <v>25</v>
      </c>
      <c r="J6232" s="13">
        <v>297.58999999999997</v>
      </c>
    </row>
    <row r="6233" spans="1:10">
      <c r="A6233" s="12" t="s">
        <v>7505</v>
      </c>
      <c r="B6233" s="3">
        <v>45983</v>
      </c>
      <c r="C6233" s="12" t="s">
        <v>1801</v>
      </c>
      <c r="D6233" s="12" t="s">
        <v>80</v>
      </c>
      <c r="E6233" s="12" t="s">
        <v>57</v>
      </c>
      <c r="F6233" s="12" t="s">
        <v>62</v>
      </c>
      <c r="G6233" s="12">
        <v>2</v>
      </c>
      <c r="H6233" s="13">
        <v>394.56</v>
      </c>
      <c r="I6233" s="12" t="s">
        <v>25</v>
      </c>
      <c r="J6233" s="13">
        <v>394.56</v>
      </c>
    </row>
    <row r="6234" spans="1:10">
      <c r="A6234" s="12" t="s">
        <v>7506</v>
      </c>
      <c r="B6234" s="3">
        <v>45845</v>
      </c>
      <c r="C6234" s="12" t="s">
        <v>4189</v>
      </c>
      <c r="D6234" s="12" t="s">
        <v>90</v>
      </c>
      <c r="E6234" s="12" t="s">
        <v>76</v>
      </c>
      <c r="F6234" s="12" t="s">
        <v>62</v>
      </c>
      <c r="G6234" s="12">
        <v>4.5999999999999996</v>
      </c>
      <c r="H6234" s="13">
        <v>169.16</v>
      </c>
      <c r="I6234" s="12" t="s">
        <v>25</v>
      </c>
      <c r="J6234" s="13">
        <v>169.16</v>
      </c>
    </row>
    <row r="6235" spans="1:10">
      <c r="A6235" s="12" t="s">
        <v>7507</v>
      </c>
      <c r="B6235" s="3">
        <v>45928</v>
      </c>
      <c r="C6235" s="12" t="s">
        <v>2843</v>
      </c>
      <c r="D6235" s="12" t="s">
        <v>80</v>
      </c>
      <c r="E6235" s="12" t="s">
        <v>57</v>
      </c>
      <c r="F6235" s="12" t="s">
        <v>103</v>
      </c>
      <c r="G6235" s="12">
        <v>2.1</v>
      </c>
      <c r="H6235" s="13">
        <v>323.45</v>
      </c>
      <c r="I6235" s="12" t="s">
        <v>25</v>
      </c>
      <c r="J6235" s="13">
        <v>323.45</v>
      </c>
    </row>
    <row r="6236" spans="1:10">
      <c r="A6236" s="12" t="s">
        <v>7508</v>
      </c>
      <c r="B6236" s="3">
        <v>45970</v>
      </c>
      <c r="C6236" s="12" t="s">
        <v>1924</v>
      </c>
      <c r="D6236" s="12" t="s">
        <v>65</v>
      </c>
      <c r="E6236" s="12" t="s">
        <v>73</v>
      </c>
      <c r="F6236" s="12" t="s">
        <v>62</v>
      </c>
      <c r="G6236" s="12">
        <v>3.9</v>
      </c>
      <c r="H6236" s="13">
        <v>260.18</v>
      </c>
      <c r="I6236" s="12" t="s">
        <v>27</v>
      </c>
      <c r="J6236" s="13">
        <v>0</v>
      </c>
    </row>
    <row r="6237" spans="1:10">
      <c r="A6237" s="12" t="s">
        <v>7509</v>
      </c>
      <c r="B6237" s="3">
        <v>45830</v>
      </c>
      <c r="C6237" s="12" t="s">
        <v>1797</v>
      </c>
      <c r="D6237" s="12" t="s">
        <v>61</v>
      </c>
      <c r="E6237" s="12" t="s">
        <v>76</v>
      </c>
      <c r="F6237" s="12" t="s">
        <v>70</v>
      </c>
      <c r="G6237" s="12">
        <v>3.7</v>
      </c>
      <c r="H6237" s="13">
        <v>101.28</v>
      </c>
      <c r="I6237" s="12" t="s">
        <v>25</v>
      </c>
      <c r="J6237" s="13">
        <v>101.28</v>
      </c>
    </row>
    <row r="6238" spans="1:10">
      <c r="A6238" s="12" t="s">
        <v>7510</v>
      </c>
      <c r="B6238" s="3">
        <v>45984</v>
      </c>
      <c r="C6238" s="12" t="s">
        <v>1439</v>
      </c>
      <c r="D6238" s="12" t="s">
        <v>56</v>
      </c>
      <c r="E6238" s="12" t="s">
        <v>95</v>
      </c>
      <c r="F6238" s="12" t="s">
        <v>58</v>
      </c>
      <c r="G6238" s="12">
        <v>3.5</v>
      </c>
      <c r="H6238" s="13">
        <v>140.62</v>
      </c>
      <c r="I6238" s="12" t="s">
        <v>25</v>
      </c>
      <c r="J6238" s="13">
        <v>140.62</v>
      </c>
    </row>
    <row r="6239" spans="1:10">
      <c r="A6239" s="12" t="s">
        <v>7511</v>
      </c>
      <c r="B6239" s="3">
        <v>45847</v>
      </c>
      <c r="C6239" s="12" t="s">
        <v>1630</v>
      </c>
      <c r="D6239" s="12" t="s">
        <v>56</v>
      </c>
      <c r="E6239" s="12" t="s">
        <v>81</v>
      </c>
      <c r="F6239" s="12" t="s">
        <v>62</v>
      </c>
      <c r="G6239" s="12">
        <v>1.9</v>
      </c>
      <c r="H6239" s="13">
        <v>108.97</v>
      </c>
      <c r="I6239" s="12" t="s">
        <v>25</v>
      </c>
      <c r="J6239" s="13">
        <v>108.97</v>
      </c>
    </row>
    <row r="6240" spans="1:10">
      <c r="A6240" s="12" t="s">
        <v>7512</v>
      </c>
      <c r="B6240" s="3">
        <v>45793</v>
      </c>
      <c r="C6240" s="12" t="s">
        <v>490</v>
      </c>
      <c r="D6240" s="12" t="s">
        <v>65</v>
      </c>
      <c r="E6240" s="12" t="s">
        <v>76</v>
      </c>
      <c r="F6240" s="12" t="s">
        <v>87</v>
      </c>
      <c r="G6240" s="12">
        <v>3.7</v>
      </c>
      <c r="H6240" s="13">
        <v>202.14</v>
      </c>
      <c r="I6240" s="12" t="s">
        <v>25</v>
      </c>
      <c r="J6240" s="13">
        <v>202.14</v>
      </c>
    </row>
    <row r="6241" spans="1:10">
      <c r="A6241" s="12" t="s">
        <v>7513</v>
      </c>
      <c r="B6241" s="3">
        <v>45850</v>
      </c>
      <c r="C6241" s="12" t="s">
        <v>3102</v>
      </c>
      <c r="D6241" s="12" t="s">
        <v>90</v>
      </c>
      <c r="E6241" s="12" t="s">
        <v>73</v>
      </c>
      <c r="F6241" s="12" t="s">
        <v>82</v>
      </c>
      <c r="G6241" s="12">
        <v>3.8</v>
      </c>
      <c r="H6241" s="13">
        <v>171.21</v>
      </c>
      <c r="I6241" s="12" t="s">
        <v>25</v>
      </c>
      <c r="J6241" s="13">
        <v>171.21</v>
      </c>
    </row>
    <row r="6242" spans="1:10">
      <c r="A6242" s="12" t="s">
        <v>7514</v>
      </c>
      <c r="B6242" s="3">
        <v>45979</v>
      </c>
      <c r="C6242" s="12" t="s">
        <v>3089</v>
      </c>
      <c r="D6242" s="12" t="s">
        <v>61</v>
      </c>
      <c r="E6242" s="12" t="s">
        <v>76</v>
      </c>
      <c r="F6242" s="12" t="s">
        <v>103</v>
      </c>
      <c r="G6242" s="12">
        <v>2.6</v>
      </c>
      <c r="H6242" s="13">
        <v>99.85</v>
      </c>
      <c r="I6242" s="12" t="s">
        <v>25</v>
      </c>
      <c r="J6242" s="13">
        <v>99.85</v>
      </c>
    </row>
    <row r="6243" spans="1:10">
      <c r="A6243" s="12" t="s">
        <v>7515</v>
      </c>
      <c r="B6243" s="3">
        <v>45885</v>
      </c>
      <c r="C6243" s="12" t="s">
        <v>1063</v>
      </c>
      <c r="D6243" s="12" t="s">
        <v>80</v>
      </c>
      <c r="E6243" s="12" t="s">
        <v>69</v>
      </c>
      <c r="F6243" s="12" t="s">
        <v>62</v>
      </c>
      <c r="G6243" s="12">
        <v>3.4</v>
      </c>
      <c r="H6243" s="13">
        <v>308.25</v>
      </c>
      <c r="I6243" s="12" t="s">
        <v>25</v>
      </c>
      <c r="J6243" s="13">
        <v>308.25</v>
      </c>
    </row>
    <row r="6244" spans="1:10">
      <c r="A6244" s="12" t="s">
        <v>7516</v>
      </c>
      <c r="B6244" s="3">
        <v>45689</v>
      </c>
      <c r="C6244" s="12" t="s">
        <v>513</v>
      </c>
      <c r="D6244" s="12" t="s">
        <v>68</v>
      </c>
      <c r="E6244" s="12" t="s">
        <v>69</v>
      </c>
      <c r="F6244" s="12" t="s">
        <v>58</v>
      </c>
      <c r="G6244" s="12">
        <v>3.7</v>
      </c>
      <c r="H6244" s="13">
        <v>268.8</v>
      </c>
      <c r="I6244" s="12" t="s">
        <v>27</v>
      </c>
      <c r="J6244" s="13">
        <v>0</v>
      </c>
    </row>
    <row r="6245" spans="1:10">
      <c r="A6245" s="12" t="s">
        <v>7517</v>
      </c>
      <c r="B6245" s="3">
        <v>45753</v>
      </c>
      <c r="C6245" s="12" t="s">
        <v>729</v>
      </c>
      <c r="D6245" s="12" t="s">
        <v>80</v>
      </c>
      <c r="E6245" s="12" t="s">
        <v>95</v>
      </c>
      <c r="F6245" s="12" t="s">
        <v>103</v>
      </c>
      <c r="G6245" s="12">
        <v>3</v>
      </c>
      <c r="H6245" s="13">
        <v>370.01</v>
      </c>
      <c r="I6245" s="12" t="s">
        <v>25</v>
      </c>
      <c r="J6245" s="13">
        <v>370.01</v>
      </c>
    </row>
    <row r="6246" spans="1:10">
      <c r="A6246" s="12" t="s">
        <v>7518</v>
      </c>
      <c r="B6246" s="3">
        <v>45850</v>
      </c>
      <c r="C6246" s="12" t="s">
        <v>2245</v>
      </c>
      <c r="D6246" s="12" t="s">
        <v>80</v>
      </c>
      <c r="E6246" s="12" t="s">
        <v>57</v>
      </c>
      <c r="F6246" s="12" t="s">
        <v>62</v>
      </c>
      <c r="G6246" s="12">
        <v>2.9</v>
      </c>
      <c r="H6246" s="13">
        <v>387.38</v>
      </c>
      <c r="I6246" s="12" t="s">
        <v>26</v>
      </c>
      <c r="J6246" s="13">
        <v>266.01</v>
      </c>
    </row>
    <row r="6247" spans="1:10">
      <c r="A6247" s="12" t="s">
        <v>7519</v>
      </c>
      <c r="B6247" s="3">
        <v>45690</v>
      </c>
      <c r="C6247" s="12" t="s">
        <v>582</v>
      </c>
      <c r="D6247" s="12" t="s">
        <v>90</v>
      </c>
      <c r="E6247" s="12" t="s">
        <v>95</v>
      </c>
      <c r="F6247" s="12" t="s">
        <v>103</v>
      </c>
      <c r="G6247" s="12">
        <v>3.6</v>
      </c>
      <c r="H6247" s="13">
        <v>207.42</v>
      </c>
      <c r="I6247" s="12" t="s">
        <v>26</v>
      </c>
      <c r="J6247" s="13">
        <v>155.54</v>
      </c>
    </row>
    <row r="6248" spans="1:10">
      <c r="A6248" s="12" t="s">
        <v>7520</v>
      </c>
      <c r="B6248" s="3">
        <v>45817</v>
      </c>
      <c r="C6248" s="12" t="s">
        <v>2477</v>
      </c>
      <c r="D6248" s="12" t="s">
        <v>68</v>
      </c>
      <c r="E6248" s="12" t="s">
        <v>73</v>
      </c>
      <c r="F6248" s="12" t="s">
        <v>82</v>
      </c>
      <c r="G6248" s="12">
        <v>2.6</v>
      </c>
      <c r="H6248" s="13">
        <v>297.88</v>
      </c>
      <c r="I6248" s="12" t="s">
        <v>25</v>
      </c>
      <c r="J6248" s="13">
        <v>297.88</v>
      </c>
    </row>
    <row r="6249" spans="1:10">
      <c r="A6249" s="12" t="s">
        <v>7521</v>
      </c>
      <c r="B6249" s="3">
        <v>45908</v>
      </c>
      <c r="C6249" s="12" t="s">
        <v>937</v>
      </c>
      <c r="D6249" s="12" t="s">
        <v>65</v>
      </c>
      <c r="E6249" s="12" t="s">
        <v>73</v>
      </c>
      <c r="F6249" s="12" t="s">
        <v>58</v>
      </c>
      <c r="G6249" s="12">
        <v>2.4</v>
      </c>
      <c r="H6249" s="13">
        <v>254.34</v>
      </c>
      <c r="I6249" s="12" t="s">
        <v>25</v>
      </c>
      <c r="J6249" s="13">
        <v>254.34</v>
      </c>
    </row>
    <row r="6250" spans="1:10">
      <c r="A6250" s="12" t="s">
        <v>7522</v>
      </c>
      <c r="B6250" s="3">
        <v>45814</v>
      </c>
      <c r="C6250" s="12" t="s">
        <v>1175</v>
      </c>
      <c r="D6250" s="12" t="s">
        <v>61</v>
      </c>
      <c r="E6250" s="12" t="s">
        <v>57</v>
      </c>
      <c r="F6250" s="12" t="s">
        <v>103</v>
      </c>
      <c r="G6250" s="12">
        <v>3.6</v>
      </c>
      <c r="H6250" s="13">
        <v>106.58</v>
      </c>
      <c r="I6250" s="12" t="s">
        <v>25</v>
      </c>
      <c r="J6250" s="13">
        <v>106.58</v>
      </c>
    </row>
    <row r="6251" spans="1:10">
      <c r="A6251" s="12" t="s">
        <v>7523</v>
      </c>
      <c r="B6251" s="3">
        <v>45671</v>
      </c>
      <c r="C6251" s="12" t="s">
        <v>417</v>
      </c>
      <c r="D6251" s="12" t="s">
        <v>65</v>
      </c>
      <c r="E6251" s="12" t="s">
        <v>76</v>
      </c>
      <c r="F6251" s="12" t="s">
        <v>87</v>
      </c>
      <c r="G6251" s="12">
        <v>4.5</v>
      </c>
      <c r="H6251" s="13">
        <v>191.99</v>
      </c>
      <c r="I6251" s="12" t="s">
        <v>25</v>
      </c>
      <c r="J6251" s="13">
        <v>191.99</v>
      </c>
    </row>
    <row r="6252" spans="1:10">
      <c r="A6252" s="12" t="s">
        <v>7524</v>
      </c>
      <c r="B6252" s="3">
        <v>45960</v>
      </c>
      <c r="C6252" s="12" t="s">
        <v>1445</v>
      </c>
      <c r="D6252" s="12" t="s">
        <v>56</v>
      </c>
      <c r="E6252" s="12" t="s">
        <v>76</v>
      </c>
      <c r="F6252" s="12" t="s">
        <v>58</v>
      </c>
      <c r="G6252" s="12">
        <v>2.2999999999999998</v>
      </c>
      <c r="H6252" s="13">
        <v>118.49</v>
      </c>
      <c r="I6252" s="12" t="s">
        <v>25</v>
      </c>
      <c r="J6252" s="13">
        <v>118.49</v>
      </c>
    </row>
    <row r="6253" spans="1:10">
      <c r="A6253" s="12" t="s">
        <v>7525</v>
      </c>
      <c r="B6253" s="3">
        <v>45990</v>
      </c>
      <c r="C6253" s="12" t="s">
        <v>470</v>
      </c>
      <c r="D6253" s="12" t="s">
        <v>80</v>
      </c>
      <c r="E6253" s="12" t="s">
        <v>95</v>
      </c>
      <c r="F6253" s="12" t="s">
        <v>58</v>
      </c>
      <c r="G6253" s="12">
        <v>3.3</v>
      </c>
      <c r="H6253" s="13">
        <v>383.67</v>
      </c>
      <c r="I6253" s="12" t="s">
        <v>25</v>
      </c>
      <c r="J6253" s="13">
        <v>383.67</v>
      </c>
    </row>
    <row r="6254" spans="1:10">
      <c r="A6254" s="12" t="s">
        <v>7526</v>
      </c>
      <c r="B6254" s="3">
        <v>45854</v>
      </c>
      <c r="C6254" s="12" t="s">
        <v>240</v>
      </c>
      <c r="D6254" s="12" t="s">
        <v>80</v>
      </c>
      <c r="E6254" s="12" t="s">
        <v>57</v>
      </c>
      <c r="F6254" s="12" t="s">
        <v>103</v>
      </c>
      <c r="G6254" s="12">
        <v>3.4</v>
      </c>
      <c r="H6254" s="13">
        <v>366.9</v>
      </c>
      <c r="I6254" s="12" t="s">
        <v>26</v>
      </c>
      <c r="J6254" s="13">
        <v>295.66000000000003</v>
      </c>
    </row>
    <row r="6255" spans="1:10">
      <c r="A6255" s="12" t="s">
        <v>7527</v>
      </c>
      <c r="B6255" s="3">
        <v>45662</v>
      </c>
      <c r="C6255" s="12" t="s">
        <v>255</v>
      </c>
      <c r="D6255" s="12" t="s">
        <v>80</v>
      </c>
      <c r="E6255" s="12" t="s">
        <v>81</v>
      </c>
      <c r="F6255" s="12" t="s">
        <v>103</v>
      </c>
      <c r="G6255" s="12">
        <v>2.5</v>
      </c>
      <c r="H6255" s="13">
        <v>377.66</v>
      </c>
      <c r="I6255" s="12" t="s">
        <v>26</v>
      </c>
      <c r="J6255" s="13">
        <v>307.94</v>
      </c>
    </row>
    <row r="6256" spans="1:10">
      <c r="A6256" s="12" t="s">
        <v>7528</v>
      </c>
      <c r="B6256" s="3">
        <v>45962</v>
      </c>
      <c r="C6256" s="12" t="s">
        <v>3052</v>
      </c>
      <c r="D6256" s="12" t="s">
        <v>80</v>
      </c>
      <c r="E6256" s="12" t="s">
        <v>69</v>
      </c>
      <c r="F6256" s="12" t="s">
        <v>77</v>
      </c>
      <c r="G6256" s="12">
        <v>2.5</v>
      </c>
      <c r="H6256" s="13">
        <v>400.73</v>
      </c>
      <c r="I6256" s="12" t="s">
        <v>25</v>
      </c>
      <c r="J6256" s="13">
        <v>400.73</v>
      </c>
    </row>
    <row r="6257" spans="1:10">
      <c r="A6257" s="12" t="s">
        <v>7529</v>
      </c>
      <c r="B6257" s="3">
        <v>45769</v>
      </c>
      <c r="C6257" s="12" t="s">
        <v>113</v>
      </c>
      <c r="D6257" s="12" t="s">
        <v>65</v>
      </c>
      <c r="E6257" s="12" t="s">
        <v>95</v>
      </c>
      <c r="F6257" s="12" t="s">
        <v>103</v>
      </c>
      <c r="G6257" s="12">
        <v>3.4</v>
      </c>
      <c r="H6257" s="13">
        <v>215.78</v>
      </c>
      <c r="I6257" s="12" t="s">
        <v>25</v>
      </c>
      <c r="J6257" s="13">
        <v>215.78</v>
      </c>
    </row>
    <row r="6258" spans="1:10">
      <c r="A6258" s="12" t="s">
        <v>7530</v>
      </c>
      <c r="B6258" s="3">
        <v>45908</v>
      </c>
      <c r="C6258" s="12" t="s">
        <v>3046</v>
      </c>
      <c r="D6258" s="12" t="s">
        <v>56</v>
      </c>
      <c r="E6258" s="12" t="s">
        <v>69</v>
      </c>
      <c r="F6258" s="12" t="s">
        <v>62</v>
      </c>
      <c r="G6258" s="12">
        <v>3</v>
      </c>
      <c r="H6258" s="13">
        <v>125.71</v>
      </c>
      <c r="I6258" s="12" t="s">
        <v>25</v>
      </c>
      <c r="J6258" s="13">
        <v>125.71</v>
      </c>
    </row>
    <row r="6259" spans="1:10">
      <c r="A6259" s="12" t="s">
        <v>7531</v>
      </c>
      <c r="B6259" s="3">
        <v>45779</v>
      </c>
      <c r="C6259" s="12" t="s">
        <v>1397</v>
      </c>
      <c r="D6259" s="12" t="s">
        <v>68</v>
      </c>
      <c r="E6259" s="12" t="s">
        <v>73</v>
      </c>
      <c r="F6259" s="12" t="s">
        <v>100</v>
      </c>
      <c r="G6259" s="12">
        <v>2.6</v>
      </c>
      <c r="H6259" s="13">
        <v>283.27</v>
      </c>
      <c r="I6259" s="12" t="s">
        <v>26</v>
      </c>
      <c r="J6259" s="13">
        <v>212.28</v>
      </c>
    </row>
    <row r="6260" spans="1:10">
      <c r="A6260" s="12" t="s">
        <v>7532</v>
      </c>
      <c r="B6260" s="3">
        <v>45981</v>
      </c>
      <c r="C6260" s="12" t="s">
        <v>421</v>
      </c>
      <c r="D6260" s="12" t="s">
        <v>56</v>
      </c>
      <c r="E6260" s="12" t="s">
        <v>95</v>
      </c>
      <c r="F6260" s="12" t="s">
        <v>62</v>
      </c>
      <c r="G6260" s="12">
        <v>2.4</v>
      </c>
      <c r="H6260" s="13">
        <v>119.88</v>
      </c>
      <c r="I6260" s="12" t="s">
        <v>25</v>
      </c>
      <c r="J6260" s="13">
        <v>119.88</v>
      </c>
    </row>
    <row r="6261" spans="1:10">
      <c r="A6261" s="12" t="s">
        <v>7533</v>
      </c>
      <c r="B6261" s="3">
        <v>45938</v>
      </c>
      <c r="C6261" s="12" t="s">
        <v>904</v>
      </c>
      <c r="D6261" s="12" t="s">
        <v>56</v>
      </c>
      <c r="E6261" s="12" t="s">
        <v>57</v>
      </c>
      <c r="F6261" s="12" t="s">
        <v>62</v>
      </c>
      <c r="G6261" s="12">
        <v>4</v>
      </c>
      <c r="H6261" s="13">
        <v>116.36</v>
      </c>
      <c r="I6261" s="12" t="s">
        <v>27</v>
      </c>
      <c r="J6261" s="13">
        <v>0</v>
      </c>
    </row>
    <row r="6262" spans="1:10">
      <c r="A6262" s="12" t="s">
        <v>7534</v>
      </c>
      <c r="B6262" s="3">
        <v>45969</v>
      </c>
      <c r="C6262" s="12" t="s">
        <v>234</v>
      </c>
      <c r="D6262" s="12" t="s">
        <v>68</v>
      </c>
      <c r="E6262" s="12" t="s">
        <v>81</v>
      </c>
      <c r="F6262" s="12" t="s">
        <v>62</v>
      </c>
      <c r="G6262" s="12">
        <v>4.7</v>
      </c>
      <c r="H6262" s="13">
        <v>320.39999999999998</v>
      </c>
      <c r="I6262" s="12" t="s">
        <v>25</v>
      </c>
      <c r="J6262" s="13">
        <v>320.39999999999998</v>
      </c>
    </row>
    <row r="6263" spans="1:10">
      <c r="A6263" s="12" t="s">
        <v>7535</v>
      </c>
      <c r="B6263" s="3">
        <v>45747</v>
      </c>
      <c r="C6263" s="12" t="s">
        <v>193</v>
      </c>
      <c r="D6263" s="12" t="s">
        <v>90</v>
      </c>
      <c r="E6263" s="12" t="s">
        <v>69</v>
      </c>
      <c r="F6263" s="12" t="s">
        <v>58</v>
      </c>
      <c r="G6263" s="12">
        <v>2</v>
      </c>
      <c r="H6263" s="13">
        <v>175.66</v>
      </c>
      <c r="I6263" s="12" t="s">
        <v>25</v>
      </c>
      <c r="J6263" s="13">
        <v>175.66</v>
      </c>
    </row>
    <row r="6264" spans="1:10">
      <c r="A6264" s="12" t="s">
        <v>7536</v>
      </c>
      <c r="B6264" s="3">
        <v>45801</v>
      </c>
      <c r="C6264" s="12" t="s">
        <v>4055</v>
      </c>
      <c r="D6264" s="12" t="s">
        <v>80</v>
      </c>
      <c r="E6264" s="12" t="s">
        <v>69</v>
      </c>
      <c r="F6264" s="12" t="s">
        <v>62</v>
      </c>
      <c r="G6264" s="12">
        <v>1.6</v>
      </c>
      <c r="H6264" s="13">
        <v>297.52</v>
      </c>
      <c r="I6264" s="12" t="s">
        <v>25</v>
      </c>
      <c r="J6264" s="13">
        <v>297.52</v>
      </c>
    </row>
    <row r="6265" spans="1:10">
      <c r="A6265" s="12" t="s">
        <v>7537</v>
      </c>
      <c r="B6265" s="3">
        <v>45730</v>
      </c>
      <c r="C6265" s="12" t="s">
        <v>477</v>
      </c>
      <c r="D6265" s="12" t="s">
        <v>90</v>
      </c>
      <c r="E6265" s="12" t="s">
        <v>81</v>
      </c>
      <c r="F6265" s="12" t="s">
        <v>58</v>
      </c>
      <c r="G6265" s="12">
        <v>3.7</v>
      </c>
      <c r="H6265" s="13">
        <v>198.63</v>
      </c>
      <c r="I6265" s="12" t="s">
        <v>25</v>
      </c>
      <c r="J6265" s="13">
        <v>198.63</v>
      </c>
    </row>
    <row r="6266" spans="1:10">
      <c r="A6266" s="12" t="s">
        <v>7538</v>
      </c>
      <c r="B6266" s="3">
        <v>46013</v>
      </c>
      <c r="C6266" s="12" t="s">
        <v>1236</v>
      </c>
      <c r="D6266" s="12" t="s">
        <v>90</v>
      </c>
      <c r="E6266" s="12" t="s">
        <v>95</v>
      </c>
      <c r="F6266" s="12" t="s">
        <v>62</v>
      </c>
      <c r="G6266" s="12">
        <v>2.6</v>
      </c>
      <c r="H6266" s="13">
        <v>190.74</v>
      </c>
      <c r="I6266" s="12" t="s">
        <v>25</v>
      </c>
      <c r="J6266" s="13">
        <v>190.74</v>
      </c>
    </row>
    <row r="6267" spans="1:10">
      <c r="A6267" s="12" t="s">
        <v>7539</v>
      </c>
      <c r="B6267" s="3">
        <v>46012</v>
      </c>
      <c r="C6267" s="12" t="s">
        <v>592</v>
      </c>
      <c r="D6267" s="12" t="s">
        <v>80</v>
      </c>
      <c r="E6267" s="12" t="s">
        <v>95</v>
      </c>
      <c r="F6267" s="12" t="s">
        <v>87</v>
      </c>
      <c r="G6267" s="12">
        <v>3.8</v>
      </c>
      <c r="H6267" s="13">
        <v>398.79</v>
      </c>
      <c r="I6267" s="12" t="s">
        <v>25</v>
      </c>
      <c r="J6267" s="13">
        <v>398.79</v>
      </c>
    </row>
    <row r="6268" spans="1:10">
      <c r="A6268" s="12" t="s">
        <v>7540</v>
      </c>
      <c r="B6268" s="3">
        <v>45961</v>
      </c>
      <c r="C6268" s="12" t="s">
        <v>443</v>
      </c>
      <c r="D6268" s="12" t="s">
        <v>80</v>
      </c>
      <c r="E6268" s="12" t="s">
        <v>81</v>
      </c>
      <c r="F6268" s="12" t="s">
        <v>103</v>
      </c>
      <c r="G6268" s="12">
        <v>4.0999999999999996</v>
      </c>
      <c r="H6268" s="13">
        <v>415.81</v>
      </c>
      <c r="I6268" s="12" t="s">
        <v>26</v>
      </c>
      <c r="J6268" s="13">
        <v>233.18</v>
      </c>
    </row>
    <row r="6269" spans="1:10">
      <c r="A6269" s="12" t="s">
        <v>7541</v>
      </c>
      <c r="B6269" s="3">
        <v>45947</v>
      </c>
      <c r="C6269" s="12" t="s">
        <v>2570</v>
      </c>
      <c r="D6269" s="12" t="s">
        <v>68</v>
      </c>
      <c r="E6269" s="12" t="s">
        <v>76</v>
      </c>
      <c r="F6269" s="12" t="s">
        <v>70</v>
      </c>
      <c r="G6269" s="12">
        <v>3</v>
      </c>
      <c r="H6269" s="13">
        <v>270.74</v>
      </c>
      <c r="I6269" s="12" t="s">
        <v>25</v>
      </c>
      <c r="J6269" s="13">
        <v>270.74</v>
      </c>
    </row>
    <row r="6270" spans="1:10">
      <c r="A6270" s="12" t="s">
        <v>7542</v>
      </c>
      <c r="B6270" s="3">
        <v>45763</v>
      </c>
      <c r="C6270" s="12" t="s">
        <v>556</v>
      </c>
      <c r="D6270" s="12" t="s">
        <v>56</v>
      </c>
      <c r="E6270" s="12" t="s">
        <v>76</v>
      </c>
      <c r="F6270" s="12" t="s">
        <v>77</v>
      </c>
      <c r="G6270" s="12">
        <v>2.1</v>
      </c>
      <c r="H6270" s="13">
        <v>129.96</v>
      </c>
      <c r="I6270" s="12" t="s">
        <v>25</v>
      </c>
      <c r="J6270" s="13">
        <v>129.96</v>
      </c>
    </row>
    <row r="6271" spans="1:10">
      <c r="A6271" s="12" t="s">
        <v>7543</v>
      </c>
      <c r="B6271" s="3">
        <v>45672</v>
      </c>
      <c r="C6271" s="12" t="s">
        <v>801</v>
      </c>
      <c r="D6271" s="12" t="s">
        <v>90</v>
      </c>
      <c r="E6271" s="12" t="s">
        <v>81</v>
      </c>
      <c r="F6271" s="12" t="s">
        <v>103</v>
      </c>
      <c r="G6271" s="12">
        <v>3.9</v>
      </c>
      <c r="H6271" s="13">
        <v>168.11</v>
      </c>
      <c r="I6271" s="12" t="s">
        <v>25</v>
      </c>
      <c r="J6271" s="13">
        <v>168.11</v>
      </c>
    </row>
    <row r="6272" spans="1:10">
      <c r="A6272" s="12" t="s">
        <v>7544</v>
      </c>
      <c r="B6272" s="3">
        <v>46012</v>
      </c>
      <c r="C6272" s="12" t="s">
        <v>5337</v>
      </c>
      <c r="D6272" s="12" t="s">
        <v>80</v>
      </c>
      <c r="E6272" s="12" t="s">
        <v>69</v>
      </c>
      <c r="F6272" s="12" t="s">
        <v>70</v>
      </c>
      <c r="G6272" s="12">
        <v>3</v>
      </c>
      <c r="H6272" s="13">
        <v>342.74</v>
      </c>
      <c r="I6272" s="12" t="s">
        <v>25</v>
      </c>
      <c r="J6272" s="13">
        <v>342.74</v>
      </c>
    </row>
    <row r="6273" spans="1:10">
      <c r="A6273" s="12" t="s">
        <v>7545</v>
      </c>
      <c r="B6273" s="3">
        <v>45824</v>
      </c>
      <c r="C6273" s="12" t="s">
        <v>4225</v>
      </c>
      <c r="D6273" s="12" t="s">
        <v>65</v>
      </c>
      <c r="E6273" s="12" t="s">
        <v>73</v>
      </c>
      <c r="F6273" s="12" t="s">
        <v>62</v>
      </c>
      <c r="G6273" s="12">
        <v>3.7</v>
      </c>
      <c r="H6273" s="13">
        <v>224.92</v>
      </c>
      <c r="I6273" s="12" t="s">
        <v>25</v>
      </c>
      <c r="J6273" s="13">
        <v>224.92</v>
      </c>
    </row>
    <row r="6274" spans="1:10">
      <c r="A6274" s="12" t="s">
        <v>7546</v>
      </c>
      <c r="B6274" s="3">
        <v>45705</v>
      </c>
      <c r="C6274" s="12" t="s">
        <v>2068</v>
      </c>
      <c r="D6274" s="12" t="s">
        <v>80</v>
      </c>
      <c r="E6274" s="12" t="s">
        <v>76</v>
      </c>
      <c r="F6274" s="12" t="s">
        <v>58</v>
      </c>
      <c r="G6274" s="12">
        <v>2.9</v>
      </c>
      <c r="H6274" s="13">
        <v>373.46</v>
      </c>
      <c r="I6274" s="12" t="s">
        <v>27</v>
      </c>
      <c r="J6274" s="13">
        <v>0</v>
      </c>
    </row>
    <row r="6275" spans="1:10">
      <c r="A6275" s="12" t="s">
        <v>7547</v>
      </c>
      <c r="B6275" s="3">
        <v>45698</v>
      </c>
      <c r="C6275" s="12" t="s">
        <v>1563</v>
      </c>
      <c r="D6275" s="12" t="s">
        <v>61</v>
      </c>
      <c r="E6275" s="12" t="s">
        <v>95</v>
      </c>
      <c r="F6275" s="12" t="s">
        <v>77</v>
      </c>
      <c r="G6275" s="12">
        <v>2.2999999999999998</v>
      </c>
      <c r="H6275" s="13">
        <v>130.19999999999999</v>
      </c>
      <c r="I6275" s="12" t="s">
        <v>25</v>
      </c>
      <c r="J6275" s="13">
        <v>130.19999999999999</v>
      </c>
    </row>
    <row r="6276" spans="1:10">
      <c r="A6276" s="12" t="s">
        <v>7548</v>
      </c>
      <c r="B6276" s="3">
        <v>45759</v>
      </c>
      <c r="C6276" s="12" t="s">
        <v>1620</v>
      </c>
      <c r="D6276" s="12" t="s">
        <v>56</v>
      </c>
      <c r="E6276" s="12" t="s">
        <v>57</v>
      </c>
      <c r="F6276" s="12" t="s">
        <v>82</v>
      </c>
      <c r="G6276" s="12">
        <v>3.3</v>
      </c>
      <c r="H6276" s="13">
        <v>139.63999999999999</v>
      </c>
      <c r="I6276" s="12" t="s">
        <v>27</v>
      </c>
      <c r="J6276" s="13">
        <v>0</v>
      </c>
    </row>
    <row r="6277" spans="1:10">
      <c r="A6277" s="12" t="s">
        <v>7549</v>
      </c>
      <c r="B6277" s="3">
        <v>45908</v>
      </c>
      <c r="C6277" s="12" t="s">
        <v>891</v>
      </c>
      <c r="D6277" s="12" t="s">
        <v>68</v>
      </c>
      <c r="E6277" s="12" t="s">
        <v>76</v>
      </c>
      <c r="F6277" s="12" t="s">
        <v>82</v>
      </c>
      <c r="G6277" s="12">
        <v>1.4</v>
      </c>
      <c r="H6277" s="13">
        <v>331.9</v>
      </c>
      <c r="I6277" s="12" t="s">
        <v>26</v>
      </c>
      <c r="J6277" s="13">
        <v>231.99</v>
      </c>
    </row>
    <row r="6278" spans="1:10">
      <c r="A6278" s="12" t="s">
        <v>7550</v>
      </c>
      <c r="B6278" s="3">
        <v>45835</v>
      </c>
      <c r="C6278" s="12" t="s">
        <v>1345</v>
      </c>
      <c r="D6278" s="12" t="s">
        <v>61</v>
      </c>
      <c r="E6278" s="12" t="s">
        <v>69</v>
      </c>
      <c r="F6278" s="12" t="s">
        <v>62</v>
      </c>
      <c r="G6278" s="12">
        <v>2.5</v>
      </c>
      <c r="H6278" s="13">
        <v>100.24</v>
      </c>
      <c r="I6278" s="12" t="s">
        <v>25</v>
      </c>
      <c r="J6278" s="13">
        <v>100.24</v>
      </c>
    </row>
    <row r="6279" spans="1:10">
      <c r="A6279" s="12" t="s">
        <v>7551</v>
      </c>
      <c r="B6279" s="3">
        <v>45782</v>
      </c>
      <c r="C6279" s="12" t="s">
        <v>2977</v>
      </c>
      <c r="D6279" s="12" t="s">
        <v>65</v>
      </c>
      <c r="E6279" s="12" t="s">
        <v>76</v>
      </c>
      <c r="F6279" s="12" t="s">
        <v>77</v>
      </c>
      <c r="G6279" s="12">
        <v>3.3</v>
      </c>
      <c r="H6279" s="13">
        <v>227.22</v>
      </c>
      <c r="I6279" s="12" t="s">
        <v>25</v>
      </c>
      <c r="J6279" s="13">
        <v>227.22</v>
      </c>
    </row>
    <row r="6280" spans="1:10">
      <c r="A6280" s="12" t="s">
        <v>7552</v>
      </c>
      <c r="B6280" s="3">
        <v>46010</v>
      </c>
      <c r="C6280" s="12" t="s">
        <v>2234</v>
      </c>
      <c r="D6280" s="12" t="s">
        <v>90</v>
      </c>
      <c r="E6280" s="12" t="s">
        <v>57</v>
      </c>
      <c r="F6280" s="12" t="s">
        <v>87</v>
      </c>
      <c r="G6280" s="12">
        <v>2.7</v>
      </c>
      <c r="H6280" s="13">
        <v>216.51</v>
      </c>
      <c r="I6280" s="12" t="s">
        <v>26</v>
      </c>
      <c r="J6280" s="13">
        <v>57.14</v>
      </c>
    </row>
    <row r="6281" spans="1:10">
      <c r="A6281" s="12" t="s">
        <v>7553</v>
      </c>
      <c r="B6281" s="3">
        <v>45853</v>
      </c>
      <c r="C6281" s="12" t="s">
        <v>3300</v>
      </c>
      <c r="D6281" s="12" t="s">
        <v>90</v>
      </c>
      <c r="E6281" s="12" t="s">
        <v>76</v>
      </c>
      <c r="F6281" s="12" t="s">
        <v>70</v>
      </c>
      <c r="G6281" s="12">
        <v>3.1</v>
      </c>
      <c r="H6281" s="13">
        <v>199.78</v>
      </c>
      <c r="I6281" s="12" t="s">
        <v>25</v>
      </c>
      <c r="J6281" s="13">
        <v>199.78</v>
      </c>
    </row>
    <row r="6282" spans="1:10">
      <c r="A6282" s="12" t="s">
        <v>7554</v>
      </c>
      <c r="B6282" s="3">
        <v>45667</v>
      </c>
      <c r="C6282" s="12" t="s">
        <v>947</v>
      </c>
      <c r="D6282" s="12" t="s">
        <v>68</v>
      </c>
      <c r="E6282" s="12" t="s">
        <v>81</v>
      </c>
      <c r="F6282" s="12" t="s">
        <v>103</v>
      </c>
      <c r="G6282" s="12">
        <v>1</v>
      </c>
      <c r="H6282" s="13">
        <v>284.23</v>
      </c>
      <c r="I6282" s="12" t="s">
        <v>25</v>
      </c>
      <c r="J6282" s="13">
        <v>284.23</v>
      </c>
    </row>
    <row r="6283" spans="1:10">
      <c r="A6283" s="12" t="s">
        <v>7555</v>
      </c>
      <c r="B6283" s="3">
        <v>45848</v>
      </c>
      <c r="C6283" s="12" t="s">
        <v>4527</v>
      </c>
      <c r="D6283" s="12" t="s">
        <v>80</v>
      </c>
      <c r="E6283" s="12" t="s">
        <v>69</v>
      </c>
      <c r="F6283" s="12" t="s">
        <v>103</v>
      </c>
      <c r="G6283" s="12">
        <v>4</v>
      </c>
      <c r="H6283" s="13">
        <v>344.72</v>
      </c>
      <c r="I6283" s="12" t="s">
        <v>27</v>
      </c>
      <c r="J6283" s="13">
        <v>0</v>
      </c>
    </row>
    <row r="6284" spans="1:10">
      <c r="A6284" s="12" t="s">
        <v>7556</v>
      </c>
      <c r="B6284" s="3">
        <v>45912</v>
      </c>
      <c r="C6284" s="12" t="s">
        <v>552</v>
      </c>
      <c r="D6284" s="12" t="s">
        <v>56</v>
      </c>
      <c r="E6284" s="12" t="s">
        <v>81</v>
      </c>
      <c r="F6284" s="12" t="s">
        <v>82</v>
      </c>
      <c r="G6284" s="12">
        <v>4.2</v>
      </c>
      <c r="H6284" s="13">
        <v>106.86</v>
      </c>
      <c r="I6284" s="12" t="s">
        <v>26</v>
      </c>
      <c r="J6284" s="13">
        <v>43.38</v>
      </c>
    </row>
    <row r="6285" spans="1:10">
      <c r="A6285" s="12" t="s">
        <v>7557</v>
      </c>
      <c r="B6285" s="3">
        <v>45949</v>
      </c>
      <c r="C6285" s="12" t="s">
        <v>1648</v>
      </c>
      <c r="D6285" s="12" t="s">
        <v>61</v>
      </c>
      <c r="E6285" s="12" t="s">
        <v>95</v>
      </c>
      <c r="F6285" s="12" t="s">
        <v>100</v>
      </c>
      <c r="G6285" s="12">
        <v>3.5</v>
      </c>
      <c r="H6285" s="13">
        <v>105.76</v>
      </c>
      <c r="I6285" s="12" t="s">
        <v>26</v>
      </c>
      <c r="J6285" s="13">
        <v>51.05</v>
      </c>
    </row>
    <row r="6286" spans="1:10">
      <c r="A6286" s="12" t="s">
        <v>7558</v>
      </c>
      <c r="B6286" s="3">
        <v>45661</v>
      </c>
      <c r="C6286" s="12" t="s">
        <v>376</v>
      </c>
      <c r="D6286" s="12" t="s">
        <v>56</v>
      </c>
      <c r="E6286" s="12" t="s">
        <v>73</v>
      </c>
      <c r="F6286" s="12" t="s">
        <v>103</v>
      </c>
      <c r="G6286" s="12">
        <v>4.0999999999999996</v>
      </c>
      <c r="H6286" s="13">
        <v>110.87</v>
      </c>
      <c r="I6286" s="12" t="s">
        <v>25</v>
      </c>
      <c r="J6286" s="13">
        <v>110.87</v>
      </c>
    </row>
    <row r="6287" spans="1:10">
      <c r="A6287" s="12" t="s">
        <v>7559</v>
      </c>
      <c r="B6287" s="3">
        <v>45929</v>
      </c>
      <c r="C6287" s="12" t="s">
        <v>322</v>
      </c>
      <c r="D6287" s="12" t="s">
        <v>56</v>
      </c>
      <c r="E6287" s="12" t="s">
        <v>73</v>
      </c>
      <c r="F6287" s="12" t="s">
        <v>100</v>
      </c>
      <c r="G6287" s="12">
        <v>3.1</v>
      </c>
      <c r="H6287" s="13">
        <v>137.35</v>
      </c>
      <c r="I6287" s="12" t="s">
        <v>25</v>
      </c>
      <c r="J6287" s="13">
        <v>137.35</v>
      </c>
    </row>
    <row r="6288" spans="1:10">
      <c r="A6288" s="12" t="s">
        <v>7560</v>
      </c>
      <c r="B6288" s="3">
        <v>45986</v>
      </c>
      <c r="C6288" s="12" t="s">
        <v>719</v>
      </c>
      <c r="D6288" s="12" t="s">
        <v>90</v>
      </c>
      <c r="E6288" s="12" t="s">
        <v>76</v>
      </c>
      <c r="F6288" s="12" t="s">
        <v>62</v>
      </c>
      <c r="G6288" s="12">
        <v>1.8</v>
      </c>
      <c r="H6288" s="13">
        <v>176.16</v>
      </c>
      <c r="I6288" s="12" t="s">
        <v>26</v>
      </c>
      <c r="J6288" s="13">
        <v>55.22</v>
      </c>
    </row>
    <row r="6289" spans="1:10">
      <c r="A6289" s="12" t="s">
        <v>7561</v>
      </c>
      <c r="B6289" s="3">
        <v>45970</v>
      </c>
      <c r="C6289" s="12" t="s">
        <v>1427</v>
      </c>
      <c r="D6289" s="12" t="s">
        <v>90</v>
      </c>
      <c r="E6289" s="12" t="s">
        <v>73</v>
      </c>
      <c r="F6289" s="12" t="s">
        <v>103</v>
      </c>
      <c r="G6289" s="12">
        <v>3</v>
      </c>
      <c r="H6289" s="13">
        <v>167.91</v>
      </c>
      <c r="I6289" s="12" t="s">
        <v>25</v>
      </c>
      <c r="J6289" s="13">
        <v>167.91</v>
      </c>
    </row>
    <row r="6290" spans="1:10">
      <c r="A6290" s="12" t="s">
        <v>7562</v>
      </c>
      <c r="B6290" s="3">
        <v>45707</v>
      </c>
      <c r="C6290" s="12" t="s">
        <v>1820</v>
      </c>
      <c r="D6290" s="12" t="s">
        <v>56</v>
      </c>
      <c r="E6290" s="12" t="s">
        <v>57</v>
      </c>
      <c r="F6290" s="12" t="s">
        <v>77</v>
      </c>
      <c r="G6290" s="12">
        <v>1.6</v>
      </c>
      <c r="H6290" s="13">
        <v>110.74</v>
      </c>
      <c r="I6290" s="12" t="s">
        <v>25</v>
      </c>
      <c r="J6290" s="13">
        <v>110.74</v>
      </c>
    </row>
    <row r="6291" spans="1:10">
      <c r="A6291" s="12" t="s">
        <v>7563</v>
      </c>
      <c r="B6291" s="3">
        <v>45924</v>
      </c>
      <c r="C6291" s="12" t="s">
        <v>5099</v>
      </c>
      <c r="D6291" s="12" t="s">
        <v>80</v>
      </c>
      <c r="E6291" s="12" t="s">
        <v>57</v>
      </c>
      <c r="F6291" s="12" t="s">
        <v>77</v>
      </c>
      <c r="G6291" s="12">
        <v>3.4</v>
      </c>
      <c r="H6291" s="13">
        <v>389.3</v>
      </c>
      <c r="I6291" s="12" t="s">
        <v>25</v>
      </c>
      <c r="J6291" s="13">
        <v>389.3</v>
      </c>
    </row>
    <row r="6292" spans="1:10">
      <c r="A6292" s="12" t="s">
        <v>7564</v>
      </c>
      <c r="B6292" s="3">
        <v>45725</v>
      </c>
      <c r="C6292" s="12" t="s">
        <v>1411</v>
      </c>
      <c r="D6292" s="12" t="s">
        <v>61</v>
      </c>
      <c r="E6292" s="12" t="s">
        <v>76</v>
      </c>
      <c r="F6292" s="12" t="s">
        <v>77</v>
      </c>
      <c r="G6292" s="12">
        <v>3.8</v>
      </c>
      <c r="H6292" s="13">
        <v>102.16</v>
      </c>
      <c r="I6292" s="12" t="s">
        <v>25</v>
      </c>
      <c r="J6292" s="13">
        <v>102.16</v>
      </c>
    </row>
    <row r="6293" spans="1:10">
      <c r="A6293" s="12" t="s">
        <v>7565</v>
      </c>
      <c r="B6293" s="3">
        <v>45864</v>
      </c>
      <c r="C6293" s="12" t="s">
        <v>314</v>
      </c>
      <c r="D6293" s="12" t="s">
        <v>68</v>
      </c>
      <c r="E6293" s="12" t="s">
        <v>81</v>
      </c>
      <c r="F6293" s="12" t="s">
        <v>62</v>
      </c>
      <c r="G6293" s="12">
        <v>3.8</v>
      </c>
      <c r="H6293" s="13">
        <v>290.88</v>
      </c>
      <c r="I6293" s="12" t="s">
        <v>25</v>
      </c>
      <c r="J6293" s="13">
        <v>290.88</v>
      </c>
    </row>
    <row r="6294" spans="1:10">
      <c r="A6294" s="12" t="s">
        <v>7566</v>
      </c>
      <c r="B6294" s="3">
        <v>45697</v>
      </c>
      <c r="C6294" s="12" t="s">
        <v>1397</v>
      </c>
      <c r="D6294" s="12" t="s">
        <v>56</v>
      </c>
      <c r="E6294" s="12" t="s">
        <v>73</v>
      </c>
      <c r="F6294" s="12" t="s">
        <v>58</v>
      </c>
      <c r="G6294" s="12">
        <v>3.9</v>
      </c>
      <c r="H6294" s="13">
        <v>111.31</v>
      </c>
      <c r="I6294" s="12" t="s">
        <v>25</v>
      </c>
      <c r="J6294" s="13">
        <v>111.31</v>
      </c>
    </row>
    <row r="6295" spans="1:10">
      <c r="A6295" s="12" t="s">
        <v>7567</v>
      </c>
      <c r="B6295" s="3">
        <v>45908</v>
      </c>
      <c r="C6295" s="12" t="s">
        <v>1813</v>
      </c>
      <c r="D6295" s="12" t="s">
        <v>65</v>
      </c>
      <c r="E6295" s="12" t="s">
        <v>95</v>
      </c>
      <c r="F6295" s="12" t="s">
        <v>77</v>
      </c>
      <c r="G6295" s="12">
        <v>2.2999999999999998</v>
      </c>
      <c r="H6295" s="13">
        <v>239.83</v>
      </c>
      <c r="I6295" s="12" t="s">
        <v>27</v>
      </c>
      <c r="J6295" s="13">
        <v>0</v>
      </c>
    </row>
    <row r="6296" spans="1:10">
      <c r="A6296" s="12" t="s">
        <v>7568</v>
      </c>
      <c r="B6296" s="3">
        <v>45874</v>
      </c>
      <c r="C6296" s="12" t="s">
        <v>2966</v>
      </c>
      <c r="D6296" s="12" t="s">
        <v>56</v>
      </c>
      <c r="E6296" s="12" t="s">
        <v>76</v>
      </c>
      <c r="F6296" s="12" t="s">
        <v>103</v>
      </c>
      <c r="G6296" s="12">
        <v>2.4</v>
      </c>
      <c r="H6296" s="13">
        <v>124.79</v>
      </c>
      <c r="I6296" s="12" t="s">
        <v>26</v>
      </c>
      <c r="J6296" s="13">
        <v>39.450000000000003</v>
      </c>
    </row>
    <row r="6297" spans="1:10">
      <c r="A6297" s="12" t="s">
        <v>7569</v>
      </c>
      <c r="B6297" s="3">
        <v>45767</v>
      </c>
      <c r="C6297" s="12" t="s">
        <v>688</v>
      </c>
      <c r="D6297" s="12" t="s">
        <v>90</v>
      </c>
      <c r="E6297" s="12" t="s">
        <v>69</v>
      </c>
      <c r="F6297" s="12" t="s">
        <v>58</v>
      </c>
      <c r="G6297" s="12">
        <v>4.4000000000000004</v>
      </c>
      <c r="H6297" s="13">
        <v>167.86</v>
      </c>
      <c r="I6297" s="12" t="s">
        <v>25</v>
      </c>
      <c r="J6297" s="13">
        <v>167.86</v>
      </c>
    </row>
    <row r="6298" spans="1:10">
      <c r="A6298" s="12" t="s">
        <v>7570</v>
      </c>
      <c r="B6298" s="3">
        <v>45931</v>
      </c>
      <c r="C6298" s="12" t="s">
        <v>304</v>
      </c>
      <c r="D6298" s="12" t="s">
        <v>90</v>
      </c>
      <c r="E6298" s="12" t="s">
        <v>69</v>
      </c>
      <c r="F6298" s="12" t="s">
        <v>62</v>
      </c>
      <c r="G6298" s="12">
        <v>4.8</v>
      </c>
      <c r="H6298" s="13">
        <v>174.48</v>
      </c>
      <c r="I6298" s="12" t="s">
        <v>25</v>
      </c>
      <c r="J6298" s="13">
        <v>174.48</v>
      </c>
    </row>
    <row r="6299" spans="1:10">
      <c r="A6299" s="12" t="s">
        <v>7571</v>
      </c>
      <c r="B6299" s="3">
        <v>45828</v>
      </c>
      <c r="C6299" s="12" t="s">
        <v>737</v>
      </c>
      <c r="D6299" s="12" t="s">
        <v>65</v>
      </c>
      <c r="E6299" s="12" t="s">
        <v>69</v>
      </c>
      <c r="F6299" s="12" t="s">
        <v>82</v>
      </c>
      <c r="G6299" s="12">
        <v>1.1000000000000001</v>
      </c>
      <c r="H6299" s="13">
        <v>222.93</v>
      </c>
      <c r="I6299" s="12" t="s">
        <v>25</v>
      </c>
      <c r="J6299" s="13">
        <v>222.93</v>
      </c>
    </row>
    <row r="6300" spans="1:10">
      <c r="A6300" s="12" t="s">
        <v>7572</v>
      </c>
      <c r="B6300" s="3">
        <v>45817</v>
      </c>
      <c r="C6300" s="12" t="s">
        <v>2542</v>
      </c>
      <c r="D6300" s="12" t="s">
        <v>80</v>
      </c>
      <c r="E6300" s="12" t="s">
        <v>73</v>
      </c>
      <c r="F6300" s="12" t="s">
        <v>58</v>
      </c>
      <c r="G6300" s="12">
        <v>2.7</v>
      </c>
      <c r="H6300" s="13">
        <v>388.75</v>
      </c>
      <c r="I6300" s="12" t="s">
        <v>25</v>
      </c>
      <c r="J6300" s="13">
        <v>388.75</v>
      </c>
    </row>
    <row r="6301" spans="1:10">
      <c r="A6301" s="12" t="s">
        <v>7573</v>
      </c>
      <c r="B6301" s="3">
        <v>45819</v>
      </c>
      <c r="C6301" s="12" t="s">
        <v>684</v>
      </c>
      <c r="D6301" s="12" t="s">
        <v>80</v>
      </c>
      <c r="E6301" s="12" t="s">
        <v>95</v>
      </c>
      <c r="F6301" s="12" t="s">
        <v>103</v>
      </c>
      <c r="G6301" s="12">
        <v>3.7</v>
      </c>
      <c r="H6301" s="13">
        <v>311.58</v>
      </c>
      <c r="I6301" s="12" t="s">
        <v>26</v>
      </c>
      <c r="J6301" s="13">
        <v>237.74</v>
      </c>
    </row>
    <row r="6302" spans="1:10">
      <c r="A6302" s="12" t="s">
        <v>7574</v>
      </c>
      <c r="B6302" s="3">
        <v>45908</v>
      </c>
      <c r="C6302" s="12" t="s">
        <v>246</v>
      </c>
      <c r="D6302" s="12" t="s">
        <v>61</v>
      </c>
      <c r="E6302" s="12" t="s">
        <v>73</v>
      </c>
      <c r="F6302" s="12" t="s">
        <v>103</v>
      </c>
      <c r="G6302" s="12">
        <v>3.4</v>
      </c>
      <c r="H6302" s="13">
        <v>106.2</v>
      </c>
      <c r="I6302" s="12" t="s">
        <v>25</v>
      </c>
      <c r="J6302" s="13">
        <v>106.2</v>
      </c>
    </row>
    <row r="6303" spans="1:10">
      <c r="A6303" s="12" t="s">
        <v>7575</v>
      </c>
      <c r="B6303" s="3">
        <v>45936</v>
      </c>
      <c r="C6303" s="12" t="s">
        <v>2429</v>
      </c>
      <c r="D6303" s="12" t="s">
        <v>90</v>
      </c>
      <c r="E6303" s="12" t="s">
        <v>95</v>
      </c>
      <c r="F6303" s="12" t="s">
        <v>87</v>
      </c>
      <c r="G6303" s="12">
        <v>3.3</v>
      </c>
      <c r="H6303" s="13">
        <v>221.34</v>
      </c>
      <c r="I6303" s="12" t="s">
        <v>25</v>
      </c>
      <c r="J6303" s="13">
        <v>221.34</v>
      </c>
    </row>
    <row r="6304" spans="1:10">
      <c r="A6304" s="12" t="s">
        <v>7576</v>
      </c>
      <c r="B6304" s="3">
        <v>45769</v>
      </c>
      <c r="C6304" s="12" t="s">
        <v>2102</v>
      </c>
      <c r="D6304" s="12" t="s">
        <v>68</v>
      </c>
      <c r="E6304" s="12" t="s">
        <v>76</v>
      </c>
      <c r="F6304" s="12" t="s">
        <v>100</v>
      </c>
      <c r="G6304" s="12">
        <v>2.5</v>
      </c>
      <c r="H6304" s="13">
        <v>279.5</v>
      </c>
      <c r="I6304" s="12" t="s">
        <v>25</v>
      </c>
      <c r="J6304" s="13">
        <v>279.5</v>
      </c>
    </row>
    <row r="6305" spans="1:10">
      <c r="A6305" s="12" t="s">
        <v>7577</v>
      </c>
      <c r="B6305" s="3">
        <v>45997</v>
      </c>
      <c r="C6305" s="12" t="s">
        <v>2542</v>
      </c>
      <c r="D6305" s="12" t="s">
        <v>68</v>
      </c>
      <c r="E6305" s="12" t="s">
        <v>81</v>
      </c>
      <c r="F6305" s="12" t="s">
        <v>70</v>
      </c>
      <c r="G6305" s="12">
        <v>4.2</v>
      </c>
      <c r="H6305" s="13">
        <v>304.06</v>
      </c>
      <c r="I6305" s="12" t="s">
        <v>27</v>
      </c>
      <c r="J6305" s="13">
        <v>0</v>
      </c>
    </row>
    <row r="6306" spans="1:10">
      <c r="A6306" s="12" t="s">
        <v>7578</v>
      </c>
      <c r="B6306" s="3">
        <v>46011</v>
      </c>
      <c r="C6306" s="12" t="s">
        <v>1663</v>
      </c>
      <c r="D6306" s="12" t="s">
        <v>61</v>
      </c>
      <c r="E6306" s="12" t="s">
        <v>57</v>
      </c>
      <c r="F6306" s="12" t="s">
        <v>82</v>
      </c>
      <c r="G6306" s="12">
        <v>2.5</v>
      </c>
      <c r="H6306" s="13">
        <v>96.51</v>
      </c>
      <c r="I6306" s="12" t="s">
        <v>25</v>
      </c>
      <c r="J6306" s="13">
        <v>96.51</v>
      </c>
    </row>
    <row r="6307" spans="1:10">
      <c r="A6307" s="12" t="s">
        <v>7579</v>
      </c>
      <c r="B6307" s="3">
        <v>45742</v>
      </c>
      <c r="C6307" s="12" t="s">
        <v>1242</v>
      </c>
      <c r="D6307" s="12" t="s">
        <v>80</v>
      </c>
      <c r="E6307" s="12" t="s">
        <v>69</v>
      </c>
      <c r="F6307" s="12" t="s">
        <v>100</v>
      </c>
      <c r="G6307" s="12">
        <v>4.8</v>
      </c>
      <c r="H6307" s="13">
        <v>329.79</v>
      </c>
      <c r="I6307" s="12" t="s">
        <v>26</v>
      </c>
      <c r="J6307" s="13">
        <v>87.5</v>
      </c>
    </row>
    <row r="6308" spans="1:10">
      <c r="A6308" s="12" t="s">
        <v>7580</v>
      </c>
      <c r="B6308" s="3">
        <v>45846</v>
      </c>
      <c r="C6308" s="12" t="s">
        <v>513</v>
      </c>
      <c r="D6308" s="12" t="s">
        <v>65</v>
      </c>
      <c r="E6308" s="12" t="s">
        <v>73</v>
      </c>
      <c r="F6308" s="12" t="s">
        <v>58</v>
      </c>
      <c r="G6308" s="12">
        <v>2.2000000000000002</v>
      </c>
      <c r="H6308" s="13">
        <v>224.47</v>
      </c>
      <c r="I6308" s="12" t="s">
        <v>25</v>
      </c>
      <c r="J6308" s="13">
        <v>224.47</v>
      </c>
    </row>
    <row r="6309" spans="1:10">
      <c r="A6309" s="12" t="s">
        <v>7581</v>
      </c>
      <c r="B6309" s="3">
        <v>45679</v>
      </c>
      <c r="C6309" s="12" t="s">
        <v>1712</v>
      </c>
      <c r="D6309" s="12" t="s">
        <v>90</v>
      </c>
      <c r="E6309" s="12" t="s">
        <v>81</v>
      </c>
      <c r="F6309" s="12" t="s">
        <v>87</v>
      </c>
      <c r="G6309" s="12">
        <v>3.4</v>
      </c>
      <c r="H6309" s="13">
        <v>219.16</v>
      </c>
      <c r="I6309" s="12" t="s">
        <v>26</v>
      </c>
      <c r="J6309" s="13">
        <v>85.44</v>
      </c>
    </row>
    <row r="6310" spans="1:10">
      <c r="A6310" s="12" t="s">
        <v>7582</v>
      </c>
      <c r="B6310" s="3">
        <v>45850</v>
      </c>
      <c r="C6310" s="12" t="s">
        <v>839</v>
      </c>
      <c r="D6310" s="12" t="s">
        <v>80</v>
      </c>
      <c r="E6310" s="12" t="s">
        <v>57</v>
      </c>
      <c r="F6310" s="12" t="s">
        <v>58</v>
      </c>
      <c r="G6310" s="12">
        <v>2.9</v>
      </c>
      <c r="H6310" s="13">
        <v>301.60000000000002</v>
      </c>
      <c r="I6310" s="12" t="s">
        <v>26</v>
      </c>
      <c r="J6310" s="13">
        <v>254.88</v>
      </c>
    </row>
    <row r="6311" spans="1:10">
      <c r="A6311" s="12" t="s">
        <v>7583</v>
      </c>
      <c r="B6311" s="3">
        <v>45944</v>
      </c>
      <c r="C6311" s="12" t="s">
        <v>288</v>
      </c>
      <c r="D6311" s="12" t="s">
        <v>65</v>
      </c>
      <c r="E6311" s="12" t="s">
        <v>73</v>
      </c>
      <c r="F6311" s="12" t="s">
        <v>58</v>
      </c>
      <c r="G6311" s="12">
        <v>4.7</v>
      </c>
      <c r="H6311" s="13">
        <v>262.27999999999997</v>
      </c>
      <c r="I6311" s="12" t="s">
        <v>26</v>
      </c>
      <c r="J6311" s="13">
        <v>185.47</v>
      </c>
    </row>
    <row r="6312" spans="1:10">
      <c r="A6312" s="12" t="s">
        <v>7584</v>
      </c>
      <c r="B6312" s="3">
        <v>45924</v>
      </c>
      <c r="C6312" s="12" t="s">
        <v>466</v>
      </c>
      <c r="D6312" s="12" t="s">
        <v>80</v>
      </c>
      <c r="E6312" s="12" t="s">
        <v>76</v>
      </c>
      <c r="F6312" s="12" t="s">
        <v>87</v>
      </c>
      <c r="G6312" s="12">
        <v>3.4</v>
      </c>
      <c r="H6312" s="13">
        <v>331.23</v>
      </c>
      <c r="I6312" s="12" t="s">
        <v>25</v>
      </c>
      <c r="J6312" s="13">
        <v>331.23</v>
      </c>
    </row>
    <row r="6313" spans="1:10">
      <c r="A6313" s="12" t="s">
        <v>7585</v>
      </c>
      <c r="B6313" s="3">
        <v>45783</v>
      </c>
      <c r="C6313" s="12" t="s">
        <v>860</v>
      </c>
      <c r="D6313" s="12" t="s">
        <v>80</v>
      </c>
      <c r="E6313" s="12" t="s">
        <v>73</v>
      </c>
      <c r="F6313" s="12" t="s">
        <v>103</v>
      </c>
      <c r="G6313" s="12">
        <v>5</v>
      </c>
      <c r="H6313" s="13">
        <v>355.98</v>
      </c>
      <c r="I6313" s="12" t="s">
        <v>25</v>
      </c>
      <c r="J6313" s="13">
        <v>355.98</v>
      </c>
    </row>
    <row r="6314" spans="1:10">
      <c r="A6314" s="12" t="s">
        <v>7586</v>
      </c>
      <c r="B6314" s="3">
        <v>45906</v>
      </c>
      <c r="C6314" s="12" t="s">
        <v>1638</v>
      </c>
      <c r="D6314" s="12" t="s">
        <v>80</v>
      </c>
      <c r="E6314" s="12" t="s">
        <v>81</v>
      </c>
      <c r="F6314" s="12" t="s">
        <v>103</v>
      </c>
      <c r="G6314" s="12">
        <v>3.8</v>
      </c>
      <c r="H6314" s="13">
        <v>323.37</v>
      </c>
      <c r="I6314" s="12" t="s">
        <v>25</v>
      </c>
      <c r="J6314" s="13">
        <v>323.37</v>
      </c>
    </row>
    <row r="6315" spans="1:10">
      <c r="A6315" s="12" t="s">
        <v>7587</v>
      </c>
      <c r="B6315" s="3">
        <v>45881</v>
      </c>
      <c r="C6315" s="12" t="s">
        <v>4171</v>
      </c>
      <c r="D6315" s="12" t="s">
        <v>90</v>
      </c>
      <c r="E6315" s="12" t="s">
        <v>95</v>
      </c>
      <c r="F6315" s="12" t="s">
        <v>70</v>
      </c>
      <c r="G6315" s="12">
        <v>1.2</v>
      </c>
      <c r="H6315" s="13">
        <v>208.2</v>
      </c>
      <c r="I6315" s="12" t="s">
        <v>25</v>
      </c>
      <c r="J6315" s="13">
        <v>208.2</v>
      </c>
    </row>
    <row r="6316" spans="1:10">
      <c r="A6316" s="12" t="s">
        <v>7588</v>
      </c>
      <c r="B6316" s="3">
        <v>45914</v>
      </c>
      <c r="C6316" s="12" t="s">
        <v>253</v>
      </c>
      <c r="D6316" s="12" t="s">
        <v>90</v>
      </c>
      <c r="E6316" s="12" t="s">
        <v>73</v>
      </c>
      <c r="F6316" s="12" t="s">
        <v>58</v>
      </c>
      <c r="G6316" s="12">
        <v>2.7</v>
      </c>
      <c r="H6316" s="13">
        <v>192.56</v>
      </c>
      <c r="I6316" s="12" t="s">
        <v>25</v>
      </c>
      <c r="J6316" s="13">
        <v>192.56</v>
      </c>
    </row>
    <row r="6317" spans="1:10">
      <c r="A6317" s="12" t="s">
        <v>7589</v>
      </c>
      <c r="B6317" s="3">
        <v>45813</v>
      </c>
      <c r="C6317" s="12" t="s">
        <v>4147</v>
      </c>
      <c r="D6317" s="12" t="s">
        <v>61</v>
      </c>
      <c r="E6317" s="12" t="s">
        <v>81</v>
      </c>
      <c r="F6317" s="12" t="s">
        <v>58</v>
      </c>
      <c r="G6317" s="12">
        <v>1.7</v>
      </c>
      <c r="H6317" s="13">
        <v>117.34</v>
      </c>
      <c r="I6317" s="12" t="s">
        <v>26</v>
      </c>
      <c r="J6317" s="13">
        <v>62.09</v>
      </c>
    </row>
    <row r="6318" spans="1:10">
      <c r="A6318" s="12" t="s">
        <v>7590</v>
      </c>
      <c r="B6318" s="3">
        <v>45955</v>
      </c>
      <c r="C6318" s="12" t="s">
        <v>4979</v>
      </c>
      <c r="D6318" s="12" t="s">
        <v>56</v>
      </c>
      <c r="E6318" s="12" t="s">
        <v>76</v>
      </c>
      <c r="F6318" s="12" t="s">
        <v>82</v>
      </c>
      <c r="G6318" s="12">
        <v>3.3</v>
      </c>
      <c r="H6318" s="13">
        <v>146.38999999999999</v>
      </c>
      <c r="I6318" s="12" t="s">
        <v>25</v>
      </c>
      <c r="J6318" s="13">
        <v>146.38999999999999</v>
      </c>
    </row>
    <row r="6319" spans="1:10">
      <c r="A6319" s="12" t="s">
        <v>7591</v>
      </c>
      <c r="B6319" s="3">
        <v>45808</v>
      </c>
      <c r="C6319" s="12" t="s">
        <v>1333</v>
      </c>
      <c r="D6319" s="12" t="s">
        <v>56</v>
      </c>
      <c r="E6319" s="12" t="s">
        <v>81</v>
      </c>
      <c r="F6319" s="12" t="s">
        <v>87</v>
      </c>
      <c r="G6319" s="12">
        <v>2.7</v>
      </c>
      <c r="H6319" s="13">
        <v>146.97999999999999</v>
      </c>
      <c r="I6319" s="12" t="s">
        <v>25</v>
      </c>
      <c r="J6319" s="13">
        <v>146.97999999999999</v>
      </c>
    </row>
    <row r="6320" spans="1:10">
      <c r="A6320" s="12" t="s">
        <v>7592</v>
      </c>
      <c r="B6320" s="3">
        <v>45748</v>
      </c>
      <c r="C6320" s="12" t="s">
        <v>64</v>
      </c>
      <c r="D6320" s="12" t="s">
        <v>80</v>
      </c>
      <c r="E6320" s="12" t="s">
        <v>81</v>
      </c>
      <c r="F6320" s="12" t="s">
        <v>77</v>
      </c>
      <c r="G6320" s="12">
        <v>3.9</v>
      </c>
      <c r="H6320" s="13">
        <v>377.04</v>
      </c>
      <c r="I6320" s="12" t="s">
        <v>26</v>
      </c>
      <c r="J6320" s="13">
        <v>270.99</v>
      </c>
    </row>
    <row r="6321" spans="1:10">
      <c r="A6321" s="12" t="s">
        <v>7593</v>
      </c>
      <c r="B6321" s="3">
        <v>45762</v>
      </c>
      <c r="C6321" s="12" t="s">
        <v>1292</v>
      </c>
      <c r="D6321" s="12" t="s">
        <v>90</v>
      </c>
      <c r="E6321" s="12" t="s">
        <v>81</v>
      </c>
      <c r="F6321" s="12" t="s">
        <v>70</v>
      </c>
      <c r="G6321" s="12">
        <v>3.6</v>
      </c>
      <c r="H6321" s="13">
        <v>187.6</v>
      </c>
      <c r="I6321" s="12" t="s">
        <v>26</v>
      </c>
      <c r="J6321" s="13">
        <v>107.91</v>
      </c>
    </row>
    <row r="6322" spans="1:10">
      <c r="A6322" s="12" t="s">
        <v>7594</v>
      </c>
      <c r="B6322" s="3">
        <v>45996</v>
      </c>
      <c r="C6322" s="12" t="s">
        <v>2869</v>
      </c>
      <c r="D6322" s="12" t="s">
        <v>61</v>
      </c>
      <c r="E6322" s="12" t="s">
        <v>95</v>
      </c>
      <c r="F6322" s="12" t="s">
        <v>103</v>
      </c>
      <c r="G6322" s="12">
        <v>3.6</v>
      </c>
      <c r="H6322" s="13">
        <v>129.77000000000001</v>
      </c>
      <c r="I6322" s="12" t="s">
        <v>27</v>
      </c>
      <c r="J6322" s="13">
        <v>0</v>
      </c>
    </row>
    <row r="6323" spans="1:10">
      <c r="A6323" s="12" t="s">
        <v>7595</v>
      </c>
      <c r="B6323" s="3">
        <v>45827</v>
      </c>
      <c r="C6323" s="12" t="s">
        <v>3356</v>
      </c>
      <c r="D6323" s="12" t="s">
        <v>80</v>
      </c>
      <c r="E6323" s="12" t="s">
        <v>69</v>
      </c>
      <c r="F6323" s="12" t="s">
        <v>87</v>
      </c>
      <c r="G6323" s="12">
        <v>3.1</v>
      </c>
      <c r="H6323" s="13">
        <v>405.08</v>
      </c>
      <c r="I6323" s="12" t="s">
        <v>27</v>
      </c>
      <c r="J6323" s="13">
        <v>0</v>
      </c>
    </row>
    <row r="6324" spans="1:10">
      <c r="A6324" s="12" t="s">
        <v>7596</v>
      </c>
      <c r="B6324" s="3">
        <v>45791</v>
      </c>
      <c r="C6324" s="12" t="s">
        <v>3752</v>
      </c>
      <c r="D6324" s="12" t="s">
        <v>56</v>
      </c>
      <c r="E6324" s="12" t="s">
        <v>95</v>
      </c>
      <c r="F6324" s="12" t="s">
        <v>103</v>
      </c>
      <c r="G6324" s="12">
        <v>3.9</v>
      </c>
      <c r="H6324" s="13">
        <v>124.06</v>
      </c>
      <c r="I6324" s="12" t="s">
        <v>26</v>
      </c>
      <c r="J6324" s="13">
        <v>105.34</v>
      </c>
    </row>
    <row r="6325" spans="1:10">
      <c r="A6325" s="12" t="s">
        <v>7597</v>
      </c>
      <c r="B6325" s="3">
        <v>45772</v>
      </c>
      <c r="C6325" s="12" t="s">
        <v>1660</v>
      </c>
      <c r="D6325" s="12" t="s">
        <v>68</v>
      </c>
      <c r="E6325" s="12" t="s">
        <v>69</v>
      </c>
      <c r="F6325" s="12" t="s">
        <v>82</v>
      </c>
      <c r="G6325" s="12">
        <v>3.2</v>
      </c>
      <c r="H6325" s="13">
        <v>302.12</v>
      </c>
      <c r="I6325" s="12" t="s">
        <v>25</v>
      </c>
      <c r="J6325" s="13">
        <v>302.12</v>
      </c>
    </row>
    <row r="6326" spans="1:10">
      <c r="A6326" s="12" t="s">
        <v>7598</v>
      </c>
      <c r="B6326" s="3">
        <v>45685</v>
      </c>
      <c r="C6326" s="12" t="s">
        <v>2564</v>
      </c>
      <c r="D6326" s="12" t="s">
        <v>80</v>
      </c>
      <c r="E6326" s="12" t="s">
        <v>81</v>
      </c>
      <c r="F6326" s="12" t="s">
        <v>70</v>
      </c>
      <c r="G6326" s="12">
        <v>3.2</v>
      </c>
      <c r="H6326" s="13">
        <v>301.20999999999998</v>
      </c>
      <c r="I6326" s="12" t="s">
        <v>25</v>
      </c>
      <c r="J6326" s="13">
        <v>301.20999999999998</v>
      </c>
    </row>
    <row r="6327" spans="1:10">
      <c r="A6327" s="12" t="s">
        <v>7599</v>
      </c>
      <c r="B6327" s="3">
        <v>45981</v>
      </c>
      <c r="C6327" s="12" t="s">
        <v>674</v>
      </c>
      <c r="D6327" s="12" t="s">
        <v>65</v>
      </c>
      <c r="E6327" s="12" t="s">
        <v>81</v>
      </c>
      <c r="F6327" s="12" t="s">
        <v>58</v>
      </c>
      <c r="G6327" s="12">
        <v>2.7</v>
      </c>
      <c r="H6327" s="13">
        <v>195.48</v>
      </c>
      <c r="I6327" s="12" t="s">
        <v>26</v>
      </c>
      <c r="J6327" s="13">
        <v>73.03</v>
      </c>
    </row>
    <row r="6328" spans="1:10">
      <c r="A6328" s="12" t="s">
        <v>7600</v>
      </c>
      <c r="B6328" s="3">
        <v>45875</v>
      </c>
      <c r="C6328" s="12" t="s">
        <v>4779</v>
      </c>
      <c r="D6328" s="12" t="s">
        <v>90</v>
      </c>
      <c r="E6328" s="12" t="s">
        <v>57</v>
      </c>
      <c r="F6328" s="12" t="s">
        <v>62</v>
      </c>
      <c r="G6328" s="12">
        <v>3.9</v>
      </c>
      <c r="H6328" s="13">
        <v>191.33</v>
      </c>
      <c r="I6328" s="12" t="s">
        <v>25</v>
      </c>
      <c r="J6328" s="13">
        <v>191.33</v>
      </c>
    </row>
    <row r="6329" spans="1:10">
      <c r="A6329" s="12" t="s">
        <v>7601</v>
      </c>
      <c r="B6329" s="3">
        <v>45735</v>
      </c>
      <c r="C6329" s="12" t="s">
        <v>820</v>
      </c>
      <c r="D6329" s="12" t="s">
        <v>80</v>
      </c>
      <c r="E6329" s="12" t="s">
        <v>69</v>
      </c>
      <c r="F6329" s="12" t="s">
        <v>77</v>
      </c>
      <c r="G6329" s="12">
        <v>4.2</v>
      </c>
      <c r="H6329" s="13">
        <v>334.25</v>
      </c>
      <c r="I6329" s="12" t="s">
        <v>25</v>
      </c>
      <c r="J6329" s="13">
        <v>334.25</v>
      </c>
    </row>
    <row r="6330" spans="1:10">
      <c r="A6330" s="12" t="s">
        <v>7602</v>
      </c>
      <c r="B6330" s="3">
        <v>45692</v>
      </c>
      <c r="C6330" s="12" t="s">
        <v>635</v>
      </c>
      <c r="D6330" s="12" t="s">
        <v>80</v>
      </c>
      <c r="E6330" s="12" t="s">
        <v>69</v>
      </c>
      <c r="F6330" s="12" t="s">
        <v>62</v>
      </c>
      <c r="G6330" s="12">
        <v>2.7</v>
      </c>
      <c r="H6330" s="13">
        <v>378.98</v>
      </c>
      <c r="I6330" s="12" t="s">
        <v>25</v>
      </c>
      <c r="J6330" s="13">
        <v>378.98</v>
      </c>
    </row>
    <row r="6331" spans="1:10">
      <c r="A6331" s="12" t="s">
        <v>7603</v>
      </c>
      <c r="B6331" s="3">
        <v>45755</v>
      </c>
      <c r="C6331" s="12" t="s">
        <v>2004</v>
      </c>
      <c r="D6331" s="12" t="s">
        <v>61</v>
      </c>
      <c r="E6331" s="12" t="s">
        <v>81</v>
      </c>
      <c r="F6331" s="12" t="s">
        <v>77</v>
      </c>
      <c r="G6331" s="12">
        <v>3.5</v>
      </c>
      <c r="H6331" s="13">
        <v>102.93</v>
      </c>
      <c r="I6331" s="12" t="s">
        <v>27</v>
      </c>
      <c r="J6331" s="13">
        <v>0</v>
      </c>
    </row>
    <row r="6332" spans="1:10">
      <c r="A6332" s="12" t="s">
        <v>7604</v>
      </c>
      <c r="B6332" s="3">
        <v>45749</v>
      </c>
      <c r="C6332" s="12" t="s">
        <v>129</v>
      </c>
      <c r="D6332" s="12" t="s">
        <v>56</v>
      </c>
      <c r="E6332" s="12" t="s">
        <v>73</v>
      </c>
      <c r="F6332" s="12" t="s">
        <v>77</v>
      </c>
      <c r="G6332" s="12">
        <v>2.8</v>
      </c>
      <c r="H6332" s="13">
        <v>108.34</v>
      </c>
      <c r="I6332" s="12" t="s">
        <v>26</v>
      </c>
      <c r="J6332" s="13">
        <v>83.49</v>
      </c>
    </row>
    <row r="6333" spans="1:10">
      <c r="A6333" s="12" t="s">
        <v>7605</v>
      </c>
      <c r="B6333" s="3">
        <v>45801</v>
      </c>
      <c r="C6333" s="12" t="s">
        <v>443</v>
      </c>
      <c r="D6333" s="12" t="s">
        <v>80</v>
      </c>
      <c r="E6333" s="12" t="s">
        <v>57</v>
      </c>
      <c r="F6333" s="12" t="s">
        <v>87</v>
      </c>
      <c r="G6333" s="12">
        <v>2.9</v>
      </c>
      <c r="H6333" s="13">
        <v>323.83</v>
      </c>
      <c r="I6333" s="12" t="s">
        <v>25</v>
      </c>
      <c r="J6333" s="13">
        <v>323.83</v>
      </c>
    </row>
    <row r="6334" spans="1:10">
      <c r="A6334" s="12" t="s">
        <v>7606</v>
      </c>
      <c r="B6334" s="3">
        <v>45751</v>
      </c>
      <c r="C6334" s="12" t="s">
        <v>3397</v>
      </c>
      <c r="D6334" s="12" t="s">
        <v>90</v>
      </c>
      <c r="E6334" s="12" t="s">
        <v>81</v>
      </c>
      <c r="F6334" s="12" t="s">
        <v>100</v>
      </c>
      <c r="G6334" s="12">
        <v>3.1</v>
      </c>
      <c r="H6334" s="13">
        <v>215.85</v>
      </c>
      <c r="I6334" s="12" t="s">
        <v>25</v>
      </c>
      <c r="J6334" s="13">
        <v>215.85</v>
      </c>
    </row>
    <row r="6335" spans="1:10">
      <c r="A6335" s="12" t="s">
        <v>7607</v>
      </c>
      <c r="B6335" s="3">
        <v>45690</v>
      </c>
      <c r="C6335" s="12" t="s">
        <v>1082</v>
      </c>
      <c r="D6335" s="12" t="s">
        <v>80</v>
      </c>
      <c r="E6335" s="12" t="s">
        <v>57</v>
      </c>
      <c r="F6335" s="12" t="s">
        <v>62</v>
      </c>
      <c r="G6335" s="12">
        <v>3.6</v>
      </c>
      <c r="H6335" s="13">
        <v>395.73</v>
      </c>
      <c r="I6335" s="12" t="s">
        <v>25</v>
      </c>
      <c r="J6335" s="13">
        <v>395.73</v>
      </c>
    </row>
    <row r="6336" spans="1:10">
      <c r="A6336" s="12" t="s">
        <v>7608</v>
      </c>
      <c r="B6336" s="3">
        <v>45904</v>
      </c>
      <c r="C6336" s="12" t="s">
        <v>2747</v>
      </c>
      <c r="D6336" s="12" t="s">
        <v>65</v>
      </c>
      <c r="E6336" s="12" t="s">
        <v>76</v>
      </c>
      <c r="F6336" s="12" t="s">
        <v>58</v>
      </c>
      <c r="G6336" s="12">
        <v>3.2</v>
      </c>
      <c r="H6336" s="13">
        <v>258.47000000000003</v>
      </c>
      <c r="I6336" s="12" t="s">
        <v>25</v>
      </c>
      <c r="J6336" s="13">
        <v>258.47000000000003</v>
      </c>
    </row>
    <row r="6337" spans="1:10">
      <c r="A6337" s="12" t="s">
        <v>7609</v>
      </c>
      <c r="B6337" s="3">
        <v>45808</v>
      </c>
      <c r="C6337" s="12" t="s">
        <v>3787</v>
      </c>
      <c r="D6337" s="12" t="s">
        <v>80</v>
      </c>
      <c r="E6337" s="12" t="s">
        <v>73</v>
      </c>
      <c r="F6337" s="12" t="s">
        <v>103</v>
      </c>
      <c r="G6337" s="12">
        <v>2</v>
      </c>
      <c r="H6337" s="13">
        <v>309.57</v>
      </c>
      <c r="I6337" s="12" t="s">
        <v>26</v>
      </c>
      <c r="J6337" s="13">
        <v>169.34</v>
      </c>
    </row>
    <row r="6338" spans="1:10">
      <c r="A6338" s="12" t="s">
        <v>7610</v>
      </c>
      <c r="B6338" s="3">
        <v>45911</v>
      </c>
      <c r="C6338" s="12" t="s">
        <v>7611</v>
      </c>
      <c r="D6338" s="12" t="s">
        <v>61</v>
      </c>
      <c r="E6338" s="12" t="s">
        <v>69</v>
      </c>
      <c r="F6338" s="12" t="s">
        <v>62</v>
      </c>
      <c r="G6338" s="12">
        <v>2.5</v>
      </c>
      <c r="H6338" s="13">
        <v>128.26</v>
      </c>
      <c r="I6338" s="12" t="s">
        <v>26</v>
      </c>
      <c r="J6338" s="13">
        <v>107.83</v>
      </c>
    </row>
    <row r="6339" spans="1:10">
      <c r="A6339" s="12" t="s">
        <v>7612</v>
      </c>
      <c r="B6339" s="3">
        <v>45909</v>
      </c>
      <c r="C6339" s="12" t="s">
        <v>3872</v>
      </c>
      <c r="D6339" s="12" t="s">
        <v>90</v>
      </c>
      <c r="E6339" s="12" t="s">
        <v>69</v>
      </c>
      <c r="F6339" s="12" t="s">
        <v>62</v>
      </c>
      <c r="G6339" s="12">
        <v>1.2</v>
      </c>
      <c r="H6339" s="13">
        <v>176.46</v>
      </c>
      <c r="I6339" s="12" t="s">
        <v>25</v>
      </c>
      <c r="J6339" s="13">
        <v>176.46</v>
      </c>
    </row>
    <row r="6340" spans="1:10">
      <c r="A6340" s="12" t="s">
        <v>7613</v>
      </c>
      <c r="B6340" s="3">
        <v>45688</v>
      </c>
      <c r="C6340" s="12" t="s">
        <v>408</v>
      </c>
      <c r="D6340" s="12" t="s">
        <v>61</v>
      </c>
      <c r="E6340" s="12" t="s">
        <v>57</v>
      </c>
      <c r="F6340" s="12" t="s">
        <v>62</v>
      </c>
      <c r="G6340" s="12">
        <v>2.2999999999999998</v>
      </c>
      <c r="H6340" s="13">
        <v>118.29</v>
      </c>
      <c r="I6340" s="12" t="s">
        <v>25</v>
      </c>
      <c r="J6340" s="13">
        <v>118.29</v>
      </c>
    </row>
    <row r="6341" spans="1:10">
      <c r="A6341" s="12" t="s">
        <v>7614</v>
      </c>
      <c r="B6341" s="3">
        <v>45705</v>
      </c>
      <c r="C6341" s="12" t="s">
        <v>1162</v>
      </c>
      <c r="D6341" s="12" t="s">
        <v>90</v>
      </c>
      <c r="E6341" s="12" t="s">
        <v>69</v>
      </c>
      <c r="F6341" s="12" t="s">
        <v>58</v>
      </c>
      <c r="G6341" s="12">
        <v>2.2999999999999998</v>
      </c>
      <c r="H6341" s="13">
        <v>167.61</v>
      </c>
      <c r="I6341" s="12" t="s">
        <v>25</v>
      </c>
      <c r="J6341" s="13">
        <v>167.61</v>
      </c>
    </row>
    <row r="6342" spans="1:10">
      <c r="A6342" s="12" t="s">
        <v>7615</v>
      </c>
      <c r="B6342" s="3">
        <v>45684</v>
      </c>
      <c r="C6342" s="12" t="s">
        <v>4423</v>
      </c>
      <c r="D6342" s="12" t="s">
        <v>68</v>
      </c>
      <c r="E6342" s="12" t="s">
        <v>81</v>
      </c>
      <c r="F6342" s="12" t="s">
        <v>70</v>
      </c>
      <c r="G6342" s="12">
        <v>3.2</v>
      </c>
      <c r="H6342" s="13">
        <v>325.63</v>
      </c>
      <c r="I6342" s="12" t="s">
        <v>27</v>
      </c>
      <c r="J6342" s="13">
        <v>0</v>
      </c>
    </row>
    <row r="6343" spans="1:10">
      <c r="A6343" s="12" t="s">
        <v>7616</v>
      </c>
      <c r="B6343" s="3">
        <v>45767</v>
      </c>
      <c r="C6343" s="12" t="s">
        <v>4961</v>
      </c>
      <c r="D6343" s="12" t="s">
        <v>61</v>
      </c>
      <c r="E6343" s="12" t="s">
        <v>95</v>
      </c>
      <c r="F6343" s="12" t="s">
        <v>58</v>
      </c>
      <c r="G6343" s="12">
        <v>2.1</v>
      </c>
      <c r="H6343" s="13">
        <v>111.31</v>
      </c>
      <c r="I6343" s="12" t="s">
        <v>25</v>
      </c>
      <c r="J6343" s="13">
        <v>111.31</v>
      </c>
    </row>
    <row r="6344" spans="1:10">
      <c r="A6344" s="12" t="s">
        <v>7617</v>
      </c>
      <c r="B6344" s="3">
        <v>45895</v>
      </c>
      <c r="C6344" s="12" t="s">
        <v>1084</v>
      </c>
      <c r="D6344" s="12" t="s">
        <v>65</v>
      </c>
      <c r="E6344" s="12" t="s">
        <v>76</v>
      </c>
      <c r="F6344" s="12" t="s">
        <v>100</v>
      </c>
      <c r="G6344" s="12">
        <v>3.8</v>
      </c>
      <c r="H6344" s="13">
        <v>238.9</v>
      </c>
      <c r="I6344" s="12" t="s">
        <v>25</v>
      </c>
      <c r="J6344" s="13">
        <v>238.9</v>
      </c>
    </row>
    <row r="6345" spans="1:10">
      <c r="A6345" s="12" t="s">
        <v>7618</v>
      </c>
      <c r="B6345" s="3">
        <v>45852</v>
      </c>
      <c r="C6345" s="12" t="s">
        <v>410</v>
      </c>
      <c r="D6345" s="12" t="s">
        <v>56</v>
      </c>
      <c r="E6345" s="12" t="s">
        <v>81</v>
      </c>
      <c r="F6345" s="12" t="s">
        <v>58</v>
      </c>
      <c r="G6345" s="12">
        <v>2</v>
      </c>
      <c r="H6345" s="13">
        <v>134.12</v>
      </c>
      <c r="I6345" s="12" t="s">
        <v>25</v>
      </c>
      <c r="J6345" s="13">
        <v>134.12</v>
      </c>
    </row>
    <row r="6346" spans="1:10">
      <c r="A6346" s="12" t="s">
        <v>7619</v>
      </c>
      <c r="B6346" s="3">
        <v>45745</v>
      </c>
      <c r="C6346" s="12" t="s">
        <v>777</v>
      </c>
      <c r="D6346" s="12" t="s">
        <v>61</v>
      </c>
      <c r="E6346" s="12" t="s">
        <v>57</v>
      </c>
      <c r="F6346" s="12" t="s">
        <v>103</v>
      </c>
      <c r="G6346" s="12">
        <v>2.9</v>
      </c>
      <c r="H6346" s="13">
        <v>100.55</v>
      </c>
      <c r="I6346" s="12" t="s">
        <v>25</v>
      </c>
      <c r="J6346" s="13">
        <v>100.55</v>
      </c>
    </row>
    <row r="6347" spans="1:10">
      <c r="A6347" s="12" t="s">
        <v>7620</v>
      </c>
      <c r="B6347" s="3">
        <v>45806</v>
      </c>
      <c r="C6347" s="12" t="s">
        <v>2117</v>
      </c>
      <c r="D6347" s="12" t="s">
        <v>56</v>
      </c>
      <c r="E6347" s="12" t="s">
        <v>81</v>
      </c>
      <c r="F6347" s="12" t="s">
        <v>87</v>
      </c>
      <c r="G6347" s="12">
        <v>2.2000000000000002</v>
      </c>
      <c r="H6347" s="13">
        <v>115.85</v>
      </c>
      <c r="I6347" s="12" t="s">
        <v>25</v>
      </c>
      <c r="J6347" s="13">
        <v>115.85</v>
      </c>
    </row>
    <row r="6348" spans="1:10">
      <c r="A6348" s="12" t="s">
        <v>7621</v>
      </c>
      <c r="B6348" s="3">
        <v>45914</v>
      </c>
      <c r="C6348" s="12" t="s">
        <v>558</v>
      </c>
      <c r="D6348" s="12" t="s">
        <v>90</v>
      </c>
      <c r="E6348" s="12" t="s">
        <v>95</v>
      </c>
      <c r="F6348" s="12" t="s">
        <v>70</v>
      </c>
      <c r="G6348" s="12">
        <v>3.7</v>
      </c>
      <c r="H6348" s="13">
        <v>199.01</v>
      </c>
      <c r="I6348" s="12" t="s">
        <v>26</v>
      </c>
      <c r="J6348" s="13">
        <v>60.22</v>
      </c>
    </row>
    <row r="6349" spans="1:10">
      <c r="A6349" s="12" t="s">
        <v>7622</v>
      </c>
      <c r="B6349" s="3">
        <v>45934</v>
      </c>
      <c r="C6349" s="12" t="s">
        <v>624</v>
      </c>
      <c r="D6349" s="12" t="s">
        <v>61</v>
      </c>
      <c r="E6349" s="12" t="s">
        <v>81</v>
      </c>
      <c r="F6349" s="12" t="s">
        <v>82</v>
      </c>
      <c r="G6349" s="12">
        <v>2.5</v>
      </c>
      <c r="H6349" s="13">
        <v>116.64</v>
      </c>
      <c r="I6349" s="12" t="s">
        <v>25</v>
      </c>
      <c r="J6349" s="13">
        <v>116.64</v>
      </c>
    </row>
    <row r="6350" spans="1:10">
      <c r="A6350" s="12" t="s">
        <v>7623</v>
      </c>
      <c r="B6350" s="3">
        <v>46014</v>
      </c>
      <c r="C6350" s="12" t="s">
        <v>4510</v>
      </c>
      <c r="D6350" s="12" t="s">
        <v>61</v>
      </c>
      <c r="E6350" s="12" t="s">
        <v>81</v>
      </c>
      <c r="F6350" s="12" t="s">
        <v>100</v>
      </c>
      <c r="G6350" s="12">
        <v>3</v>
      </c>
      <c r="H6350" s="13">
        <v>121.29</v>
      </c>
      <c r="I6350" s="12" t="s">
        <v>25</v>
      </c>
      <c r="J6350" s="13">
        <v>121.29</v>
      </c>
    </row>
    <row r="6351" spans="1:10">
      <c r="A6351" s="12" t="s">
        <v>7624</v>
      </c>
      <c r="B6351" s="3">
        <v>45851</v>
      </c>
      <c r="C6351" s="12" t="s">
        <v>1606</v>
      </c>
      <c r="D6351" s="12" t="s">
        <v>90</v>
      </c>
      <c r="E6351" s="12" t="s">
        <v>73</v>
      </c>
      <c r="F6351" s="12" t="s">
        <v>58</v>
      </c>
      <c r="G6351" s="12">
        <v>2.9</v>
      </c>
      <c r="H6351" s="13">
        <v>163.19999999999999</v>
      </c>
      <c r="I6351" s="12" t="s">
        <v>25</v>
      </c>
      <c r="J6351" s="13">
        <v>163.19999999999999</v>
      </c>
    </row>
    <row r="6352" spans="1:10">
      <c r="A6352" s="12" t="s">
        <v>7625</v>
      </c>
      <c r="B6352" s="3">
        <v>45898</v>
      </c>
      <c r="C6352" s="12" t="s">
        <v>1430</v>
      </c>
      <c r="D6352" s="12" t="s">
        <v>68</v>
      </c>
      <c r="E6352" s="12" t="s">
        <v>81</v>
      </c>
      <c r="F6352" s="12" t="s">
        <v>58</v>
      </c>
      <c r="G6352" s="12">
        <v>1.4</v>
      </c>
      <c r="H6352" s="13">
        <v>270.87</v>
      </c>
      <c r="I6352" s="12" t="s">
        <v>25</v>
      </c>
      <c r="J6352" s="13">
        <v>270.87</v>
      </c>
    </row>
    <row r="6353" spans="1:10">
      <c r="A6353" s="12" t="s">
        <v>7626</v>
      </c>
      <c r="B6353" s="3">
        <v>46013</v>
      </c>
      <c r="C6353" s="12" t="s">
        <v>1705</v>
      </c>
      <c r="D6353" s="12" t="s">
        <v>68</v>
      </c>
      <c r="E6353" s="12" t="s">
        <v>69</v>
      </c>
      <c r="F6353" s="12" t="s">
        <v>87</v>
      </c>
      <c r="G6353" s="12">
        <v>2.7</v>
      </c>
      <c r="H6353" s="13">
        <v>300.10000000000002</v>
      </c>
      <c r="I6353" s="12" t="s">
        <v>25</v>
      </c>
      <c r="J6353" s="13">
        <v>300.10000000000002</v>
      </c>
    </row>
    <row r="6354" spans="1:10">
      <c r="A6354" s="12" t="s">
        <v>7627</v>
      </c>
      <c r="B6354" s="3">
        <v>45872</v>
      </c>
      <c r="C6354" s="12" t="s">
        <v>1758</v>
      </c>
      <c r="D6354" s="12" t="s">
        <v>65</v>
      </c>
      <c r="E6354" s="12" t="s">
        <v>76</v>
      </c>
      <c r="F6354" s="12" t="s">
        <v>62</v>
      </c>
      <c r="G6354" s="12">
        <v>3.1</v>
      </c>
      <c r="H6354" s="13">
        <v>218.5</v>
      </c>
      <c r="I6354" s="12" t="s">
        <v>25</v>
      </c>
      <c r="J6354" s="13">
        <v>218.5</v>
      </c>
    </row>
    <row r="6355" spans="1:10">
      <c r="A6355" s="12" t="s">
        <v>7628</v>
      </c>
      <c r="B6355" s="3">
        <v>45667</v>
      </c>
      <c r="C6355" s="12" t="s">
        <v>1979</v>
      </c>
      <c r="D6355" s="12" t="s">
        <v>56</v>
      </c>
      <c r="E6355" s="12" t="s">
        <v>69</v>
      </c>
      <c r="F6355" s="12" t="s">
        <v>103</v>
      </c>
      <c r="G6355" s="12">
        <v>3.5</v>
      </c>
      <c r="H6355" s="13">
        <v>124.69</v>
      </c>
      <c r="I6355" s="12" t="s">
        <v>25</v>
      </c>
      <c r="J6355" s="13">
        <v>124.69</v>
      </c>
    </row>
    <row r="6356" spans="1:10">
      <c r="A6356" s="12" t="s">
        <v>7629</v>
      </c>
      <c r="B6356" s="3">
        <v>45780</v>
      </c>
      <c r="C6356" s="12" t="s">
        <v>2108</v>
      </c>
      <c r="D6356" s="12" t="s">
        <v>80</v>
      </c>
      <c r="E6356" s="12" t="s">
        <v>76</v>
      </c>
      <c r="F6356" s="12" t="s">
        <v>82</v>
      </c>
      <c r="G6356" s="12">
        <v>3.4</v>
      </c>
      <c r="H6356" s="13">
        <v>416.04</v>
      </c>
      <c r="I6356" s="12" t="s">
        <v>25</v>
      </c>
      <c r="J6356" s="13">
        <v>416.04</v>
      </c>
    </row>
    <row r="6357" spans="1:10">
      <c r="A6357" s="12" t="s">
        <v>7630</v>
      </c>
      <c r="B6357" s="3">
        <v>45885</v>
      </c>
      <c r="C6357" s="12" t="s">
        <v>1838</v>
      </c>
      <c r="D6357" s="12" t="s">
        <v>56</v>
      </c>
      <c r="E6357" s="12" t="s">
        <v>95</v>
      </c>
      <c r="F6357" s="12" t="s">
        <v>103</v>
      </c>
      <c r="G6357" s="12">
        <v>2.2999999999999998</v>
      </c>
      <c r="H6357" s="13">
        <v>135.1</v>
      </c>
      <c r="I6357" s="12" t="s">
        <v>25</v>
      </c>
      <c r="J6357" s="13">
        <v>135.1</v>
      </c>
    </row>
    <row r="6358" spans="1:10">
      <c r="A6358" s="12" t="s">
        <v>7631</v>
      </c>
      <c r="B6358" s="3">
        <v>45748</v>
      </c>
      <c r="C6358" s="12" t="s">
        <v>719</v>
      </c>
      <c r="D6358" s="12" t="s">
        <v>80</v>
      </c>
      <c r="E6358" s="12" t="s">
        <v>95</v>
      </c>
      <c r="F6358" s="12" t="s">
        <v>58</v>
      </c>
      <c r="G6358" s="12">
        <v>2.9</v>
      </c>
      <c r="H6358" s="13">
        <v>417.56</v>
      </c>
      <c r="I6358" s="12" t="s">
        <v>25</v>
      </c>
      <c r="J6358" s="13">
        <v>417.56</v>
      </c>
    </row>
    <row r="6359" spans="1:10">
      <c r="A6359" s="12" t="s">
        <v>7632</v>
      </c>
      <c r="B6359" s="3">
        <v>46006</v>
      </c>
      <c r="C6359" s="12" t="s">
        <v>102</v>
      </c>
      <c r="D6359" s="12" t="s">
        <v>56</v>
      </c>
      <c r="E6359" s="12" t="s">
        <v>57</v>
      </c>
      <c r="F6359" s="12" t="s">
        <v>62</v>
      </c>
      <c r="G6359" s="12">
        <v>3</v>
      </c>
      <c r="H6359" s="13">
        <v>108.91</v>
      </c>
      <c r="I6359" s="12" t="s">
        <v>25</v>
      </c>
      <c r="J6359" s="13">
        <v>108.91</v>
      </c>
    </row>
    <row r="6360" spans="1:10">
      <c r="A6360" s="12" t="s">
        <v>7633</v>
      </c>
      <c r="B6360" s="3">
        <v>45819</v>
      </c>
      <c r="C6360" s="12" t="s">
        <v>882</v>
      </c>
      <c r="D6360" s="12" t="s">
        <v>80</v>
      </c>
      <c r="E6360" s="12" t="s">
        <v>73</v>
      </c>
      <c r="F6360" s="12" t="s">
        <v>70</v>
      </c>
      <c r="G6360" s="12">
        <v>2.8</v>
      </c>
      <c r="H6360" s="13">
        <v>377.77</v>
      </c>
      <c r="I6360" s="12" t="s">
        <v>25</v>
      </c>
      <c r="J6360" s="13">
        <v>377.77</v>
      </c>
    </row>
    <row r="6361" spans="1:10">
      <c r="A6361" s="12" t="s">
        <v>7634</v>
      </c>
      <c r="B6361" s="3">
        <v>45966</v>
      </c>
      <c r="C6361" s="12" t="s">
        <v>2211</v>
      </c>
      <c r="D6361" s="12" t="s">
        <v>61</v>
      </c>
      <c r="E6361" s="12" t="s">
        <v>57</v>
      </c>
      <c r="F6361" s="12" t="s">
        <v>100</v>
      </c>
      <c r="G6361" s="12">
        <v>4.3</v>
      </c>
      <c r="H6361" s="13">
        <v>118.83</v>
      </c>
      <c r="I6361" s="12" t="s">
        <v>26</v>
      </c>
      <c r="J6361" s="13">
        <v>85.96</v>
      </c>
    </row>
    <row r="6362" spans="1:10">
      <c r="A6362" s="12" t="s">
        <v>7635</v>
      </c>
      <c r="B6362" s="3">
        <v>45772</v>
      </c>
      <c r="C6362" s="12" t="s">
        <v>758</v>
      </c>
      <c r="D6362" s="12" t="s">
        <v>65</v>
      </c>
      <c r="E6362" s="12" t="s">
        <v>73</v>
      </c>
      <c r="F6362" s="12" t="s">
        <v>100</v>
      </c>
      <c r="G6362" s="12">
        <v>2.8</v>
      </c>
      <c r="H6362" s="13">
        <v>255.74</v>
      </c>
      <c r="I6362" s="12" t="s">
        <v>25</v>
      </c>
      <c r="J6362" s="13">
        <v>255.74</v>
      </c>
    </row>
    <row r="6363" spans="1:10">
      <c r="A6363" s="12" t="s">
        <v>7636</v>
      </c>
      <c r="B6363" s="3">
        <v>45765</v>
      </c>
      <c r="C6363" s="12" t="s">
        <v>322</v>
      </c>
      <c r="D6363" s="12" t="s">
        <v>80</v>
      </c>
      <c r="E6363" s="12" t="s">
        <v>57</v>
      </c>
      <c r="F6363" s="12" t="s">
        <v>103</v>
      </c>
      <c r="G6363" s="12">
        <v>1.9</v>
      </c>
      <c r="H6363" s="13">
        <v>339.82</v>
      </c>
      <c r="I6363" s="12" t="s">
        <v>25</v>
      </c>
      <c r="J6363" s="13">
        <v>339.82</v>
      </c>
    </row>
    <row r="6364" spans="1:10">
      <c r="A6364" s="12" t="s">
        <v>7637</v>
      </c>
      <c r="B6364" s="3">
        <v>45887</v>
      </c>
      <c r="C6364" s="12" t="s">
        <v>2761</v>
      </c>
      <c r="D6364" s="12" t="s">
        <v>61</v>
      </c>
      <c r="E6364" s="12" t="s">
        <v>81</v>
      </c>
      <c r="F6364" s="12" t="s">
        <v>70</v>
      </c>
      <c r="G6364" s="12">
        <v>3.4</v>
      </c>
      <c r="H6364" s="13">
        <v>131.91999999999999</v>
      </c>
      <c r="I6364" s="12" t="s">
        <v>25</v>
      </c>
      <c r="J6364" s="13">
        <v>131.91999999999999</v>
      </c>
    </row>
    <row r="6365" spans="1:10">
      <c r="A6365" s="12" t="s">
        <v>7638</v>
      </c>
      <c r="B6365" s="3">
        <v>45730</v>
      </c>
      <c r="C6365" s="12" t="s">
        <v>1419</v>
      </c>
      <c r="D6365" s="12" t="s">
        <v>68</v>
      </c>
      <c r="E6365" s="12" t="s">
        <v>76</v>
      </c>
      <c r="F6365" s="12" t="s">
        <v>58</v>
      </c>
      <c r="G6365" s="12">
        <v>2.9</v>
      </c>
      <c r="H6365" s="13">
        <v>322.87</v>
      </c>
      <c r="I6365" s="12" t="s">
        <v>25</v>
      </c>
      <c r="J6365" s="13">
        <v>322.87</v>
      </c>
    </row>
    <row r="6366" spans="1:10">
      <c r="A6366" s="12" t="s">
        <v>7639</v>
      </c>
      <c r="B6366" s="3">
        <v>46021</v>
      </c>
      <c r="C6366" s="12" t="s">
        <v>5334</v>
      </c>
      <c r="D6366" s="12" t="s">
        <v>90</v>
      </c>
      <c r="E6366" s="12" t="s">
        <v>73</v>
      </c>
      <c r="F6366" s="12" t="s">
        <v>58</v>
      </c>
      <c r="G6366" s="12">
        <v>3.1</v>
      </c>
      <c r="H6366" s="13">
        <v>170.35</v>
      </c>
      <c r="I6366" s="12" t="s">
        <v>25</v>
      </c>
      <c r="J6366" s="13">
        <v>170.35</v>
      </c>
    </row>
    <row r="6367" spans="1:10">
      <c r="A6367" s="12" t="s">
        <v>7640</v>
      </c>
      <c r="B6367" s="3">
        <v>45925</v>
      </c>
      <c r="C6367" s="12" t="s">
        <v>761</v>
      </c>
      <c r="D6367" s="12" t="s">
        <v>90</v>
      </c>
      <c r="E6367" s="12" t="s">
        <v>73</v>
      </c>
      <c r="F6367" s="12" t="s">
        <v>82</v>
      </c>
      <c r="G6367" s="12">
        <v>4.3</v>
      </c>
      <c r="H6367" s="13">
        <v>222.92</v>
      </c>
      <c r="I6367" s="12" t="s">
        <v>25</v>
      </c>
      <c r="J6367" s="13">
        <v>222.92</v>
      </c>
    </row>
    <row r="6368" spans="1:10">
      <c r="A6368" s="12" t="s">
        <v>7641</v>
      </c>
      <c r="B6368" s="3">
        <v>45673</v>
      </c>
      <c r="C6368" s="12" t="s">
        <v>1172</v>
      </c>
      <c r="D6368" s="12" t="s">
        <v>65</v>
      </c>
      <c r="E6368" s="12" t="s">
        <v>95</v>
      </c>
      <c r="F6368" s="12" t="s">
        <v>103</v>
      </c>
      <c r="G6368" s="12">
        <v>1.6</v>
      </c>
      <c r="H6368" s="13">
        <v>239.82</v>
      </c>
      <c r="I6368" s="12" t="s">
        <v>25</v>
      </c>
      <c r="J6368" s="13">
        <v>239.82</v>
      </c>
    </row>
    <row r="6369" spans="1:10">
      <c r="A6369" s="12" t="s">
        <v>7642</v>
      </c>
      <c r="B6369" s="3">
        <v>45935</v>
      </c>
      <c r="C6369" s="12" t="s">
        <v>1050</v>
      </c>
      <c r="D6369" s="12" t="s">
        <v>90</v>
      </c>
      <c r="E6369" s="12" t="s">
        <v>69</v>
      </c>
      <c r="F6369" s="12" t="s">
        <v>103</v>
      </c>
      <c r="G6369" s="12">
        <v>2</v>
      </c>
      <c r="H6369" s="13">
        <v>188.65</v>
      </c>
      <c r="I6369" s="12" t="s">
        <v>25</v>
      </c>
      <c r="J6369" s="13">
        <v>188.65</v>
      </c>
    </row>
    <row r="6370" spans="1:10">
      <c r="A6370" s="12" t="s">
        <v>7643</v>
      </c>
      <c r="B6370" s="3">
        <v>45752</v>
      </c>
      <c r="C6370" s="12" t="s">
        <v>1427</v>
      </c>
      <c r="D6370" s="12" t="s">
        <v>56</v>
      </c>
      <c r="E6370" s="12" t="s">
        <v>76</v>
      </c>
      <c r="F6370" s="12" t="s">
        <v>58</v>
      </c>
      <c r="G6370" s="12">
        <v>2.2000000000000002</v>
      </c>
      <c r="H6370" s="13">
        <v>149.16999999999999</v>
      </c>
      <c r="I6370" s="12" t="s">
        <v>26</v>
      </c>
      <c r="J6370" s="13">
        <v>85.47</v>
      </c>
    </row>
    <row r="6371" spans="1:10">
      <c r="A6371" s="12" t="s">
        <v>7644</v>
      </c>
      <c r="B6371" s="3">
        <v>45869</v>
      </c>
      <c r="C6371" s="12" t="s">
        <v>445</v>
      </c>
      <c r="D6371" s="12" t="s">
        <v>80</v>
      </c>
      <c r="E6371" s="12" t="s">
        <v>81</v>
      </c>
      <c r="F6371" s="12" t="s">
        <v>100</v>
      </c>
      <c r="G6371" s="12">
        <v>3.6</v>
      </c>
      <c r="H6371" s="13">
        <v>383.4</v>
      </c>
      <c r="I6371" s="12" t="s">
        <v>25</v>
      </c>
      <c r="J6371" s="13">
        <v>383.4</v>
      </c>
    </row>
    <row r="6372" spans="1:10">
      <c r="A6372" s="12" t="s">
        <v>7645</v>
      </c>
      <c r="B6372" s="3">
        <v>45930</v>
      </c>
      <c r="C6372" s="12" t="s">
        <v>1121</v>
      </c>
      <c r="D6372" s="12" t="s">
        <v>61</v>
      </c>
      <c r="E6372" s="12" t="s">
        <v>76</v>
      </c>
      <c r="F6372" s="12" t="s">
        <v>77</v>
      </c>
      <c r="G6372" s="12">
        <v>2.4</v>
      </c>
      <c r="H6372" s="13">
        <v>128.43</v>
      </c>
      <c r="I6372" s="12" t="s">
        <v>25</v>
      </c>
      <c r="J6372" s="13">
        <v>128.43</v>
      </c>
    </row>
    <row r="6373" spans="1:10">
      <c r="A6373" s="12" t="s">
        <v>7646</v>
      </c>
      <c r="B6373" s="3">
        <v>45951</v>
      </c>
      <c r="C6373" s="12" t="s">
        <v>2680</v>
      </c>
      <c r="D6373" s="12" t="s">
        <v>65</v>
      </c>
      <c r="E6373" s="12" t="s">
        <v>69</v>
      </c>
      <c r="F6373" s="12" t="s">
        <v>87</v>
      </c>
      <c r="G6373" s="12">
        <v>2.2000000000000002</v>
      </c>
      <c r="H6373" s="13">
        <v>219.72</v>
      </c>
      <c r="I6373" s="12" t="s">
        <v>25</v>
      </c>
      <c r="J6373" s="13">
        <v>219.72</v>
      </c>
    </row>
    <row r="6374" spans="1:10">
      <c r="A6374" s="12" t="s">
        <v>7647</v>
      </c>
      <c r="B6374" s="3">
        <v>45801</v>
      </c>
      <c r="C6374" s="12" t="s">
        <v>1561</v>
      </c>
      <c r="D6374" s="12" t="s">
        <v>80</v>
      </c>
      <c r="E6374" s="12" t="s">
        <v>57</v>
      </c>
      <c r="F6374" s="12" t="s">
        <v>103</v>
      </c>
      <c r="G6374" s="12">
        <v>3.5</v>
      </c>
      <c r="H6374" s="13">
        <v>311.88</v>
      </c>
      <c r="I6374" s="12" t="s">
        <v>25</v>
      </c>
      <c r="J6374" s="13">
        <v>311.88</v>
      </c>
    </row>
    <row r="6375" spans="1:10">
      <c r="A6375" s="12" t="s">
        <v>7648</v>
      </c>
      <c r="B6375" s="3">
        <v>45781</v>
      </c>
      <c r="C6375" s="12" t="s">
        <v>2073</v>
      </c>
      <c r="D6375" s="12" t="s">
        <v>68</v>
      </c>
      <c r="E6375" s="12" t="s">
        <v>73</v>
      </c>
      <c r="F6375" s="12" t="s">
        <v>58</v>
      </c>
      <c r="G6375" s="12">
        <v>2.9</v>
      </c>
      <c r="H6375" s="13">
        <v>291.94</v>
      </c>
      <c r="I6375" s="12" t="s">
        <v>25</v>
      </c>
      <c r="J6375" s="13">
        <v>291.94</v>
      </c>
    </row>
    <row r="6376" spans="1:10">
      <c r="A6376" s="12" t="s">
        <v>7649</v>
      </c>
      <c r="B6376" s="3">
        <v>45713</v>
      </c>
      <c r="C6376" s="12" t="s">
        <v>3471</v>
      </c>
      <c r="D6376" s="12" t="s">
        <v>61</v>
      </c>
      <c r="E6376" s="12" t="s">
        <v>95</v>
      </c>
      <c r="F6376" s="12" t="s">
        <v>62</v>
      </c>
      <c r="G6376" s="12">
        <v>1.7</v>
      </c>
      <c r="H6376" s="13">
        <v>122.54</v>
      </c>
      <c r="I6376" s="12" t="s">
        <v>25</v>
      </c>
      <c r="J6376" s="13">
        <v>122.54</v>
      </c>
    </row>
    <row r="6377" spans="1:10">
      <c r="A6377" s="12" t="s">
        <v>7650</v>
      </c>
      <c r="B6377" s="3">
        <v>45730</v>
      </c>
      <c r="C6377" s="12" t="s">
        <v>966</v>
      </c>
      <c r="D6377" s="12" t="s">
        <v>68</v>
      </c>
      <c r="E6377" s="12" t="s">
        <v>76</v>
      </c>
      <c r="F6377" s="12" t="s">
        <v>70</v>
      </c>
      <c r="G6377" s="12">
        <v>1.9</v>
      </c>
      <c r="H6377" s="13">
        <v>266.01</v>
      </c>
      <c r="I6377" s="12" t="s">
        <v>25</v>
      </c>
      <c r="J6377" s="13">
        <v>266.01</v>
      </c>
    </row>
    <row r="6378" spans="1:10">
      <c r="A6378" s="12" t="s">
        <v>7651</v>
      </c>
      <c r="B6378" s="3">
        <v>45899</v>
      </c>
      <c r="C6378" s="12" t="s">
        <v>1042</v>
      </c>
      <c r="D6378" s="12" t="s">
        <v>68</v>
      </c>
      <c r="E6378" s="12" t="s">
        <v>57</v>
      </c>
      <c r="F6378" s="12" t="s">
        <v>70</v>
      </c>
      <c r="G6378" s="12">
        <v>3.7</v>
      </c>
      <c r="H6378" s="13">
        <v>276.99</v>
      </c>
      <c r="I6378" s="12" t="s">
        <v>26</v>
      </c>
      <c r="J6378" s="13">
        <v>203.53</v>
      </c>
    </row>
    <row r="6379" spans="1:10">
      <c r="A6379" s="12" t="s">
        <v>7652</v>
      </c>
      <c r="B6379" s="3">
        <v>45996</v>
      </c>
      <c r="C6379" s="12" t="s">
        <v>886</v>
      </c>
      <c r="D6379" s="12" t="s">
        <v>68</v>
      </c>
      <c r="E6379" s="12" t="s">
        <v>76</v>
      </c>
      <c r="F6379" s="12" t="s">
        <v>87</v>
      </c>
      <c r="G6379" s="12">
        <v>2</v>
      </c>
      <c r="H6379" s="13">
        <v>288.64</v>
      </c>
      <c r="I6379" s="12" t="s">
        <v>25</v>
      </c>
      <c r="J6379" s="13">
        <v>288.64</v>
      </c>
    </row>
    <row r="6380" spans="1:10">
      <c r="A6380" s="12" t="s">
        <v>7653</v>
      </c>
      <c r="B6380" s="3">
        <v>46004</v>
      </c>
      <c r="C6380" s="12" t="s">
        <v>2970</v>
      </c>
      <c r="D6380" s="12" t="s">
        <v>65</v>
      </c>
      <c r="E6380" s="12" t="s">
        <v>73</v>
      </c>
      <c r="F6380" s="12" t="s">
        <v>77</v>
      </c>
      <c r="G6380" s="12">
        <v>1.2</v>
      </c>
      <c r="H6380" s="13">
        <v>191.9</v>
      </c>
      <c r="I6380" s="12" t="s">
        <v>25</v>
      </c>
      <c r="J6380" s="13">
        <v>191.9</v>
      </c>
    </row>
    <row r="6381" spans="1:10">
      <c r="A6381" s="12" t="s">
        <v>7654</v>
      </c>
      <c r="B6381" s="3">
        <v>45959</v>
      </c>
      <c r="C6381" s="12" t="s">
        <v>4551</v>
      </c>
      <c r="D6381" s="12" t="s">
        <v>90</v>
      </c>
      <c r="E6381" s="12" t="s">
        <v>57</v>
      </c>
      <c r="F6381" s="12" t="s">
        <v>103</v>
      </c>
      <c r="G6381" s="12">
        <v>2.7</v>
      </c>
      <c r="H6381" s="13">
        <v>213.64</v>
      </c>
      <c r="I6381" s="12" t="s">
        <v>27</v>
      </c>
      <c r="J6381" s="13">
        <v>0</v>
      </c>
    </row>
    <row r="6382" spans="1:10">
      <c r="A6382" s="12" t="s">
        <v>7655</v>
      </c>
      <c r="B6382" s="3">
        <v>45988</v>
      </c>
      <c r="C6382" s="12" t="s">
        <v>165</v>
      </c>
      <c r="D6382" s="12" t="s">
        <v>80</v>
      </c>
      <c r="E6382" s="12" t="s">
        <v>76</v>
      </c>
      <c r="F6382" s="12" t="s">
        <v>77</v>
      </c>
      <c r="G6382" s="12">
        <v>3.7</v>
      </c>
      <c r="H6382" s="13">
        <v>301.02</v>
      </c>
      <c r="I6382" s="12" t="s">
        <v>25</v>
      </c>
      <c r="J6382" s="13">
        <v>301.02</v>
      </c>
    </row>
    <row r="6383" spans="1:10">
      <c r="A6383" s="12" t="s">
        <v>7656</v>
      </c>
      <c r="B6383" s="3">
        <v>45897</v>
      </c>
      <c r="C6383" s="12" t="s">
        <v>324</v>
      </c>
      <c r="D6383" s="12" t="s">
        <v>68</v>
      </c>
      <c r="E6383" s="12" t="s">
        <v>81</v>
      </c>
      <c r="F6383" s="12" t="s">
        <v>58</v>
      </c>
      <c r="G6383" s="12">
        <v>3.3</v>
      </c>
      <c r="H6383" s="13">
        <v>279.63</v>
      </c>
      <c r="I6383" s="12" t="s">
        <v>25</v>
      </c>
      <c r="J6383" s="13">
        <v>279.63</v>
      </c>
    </row>
    <row r="6384" spans="1:10">
      <c r="A6384" s="12" t="s">
        <v>7657</v>
      </c>
      <c r="B6384" s="3">
        <v>45804</v>
      </c>
      <c r="C6384" s="12" t="s">
        <v>1890</v>
      </c>
      <c r="D6384" s="12" t="s">
        <v>65</v>
      </c>
      <c r="E6384" s="12" t="s">
        <v>57</v>
      </c>
      <c r="F6384" s="12" t="s">
        <v>82</v>
      </c>
      <c r="G6384" s="12">
        <v>2.2999999999999998</v>
      </c>
      <c r="H6384" s="13">
        <v>247.62</v>
      </c>
      <c r="I6384" s="12" t="s">
        <v>25</v>
      </c>
      <c r="J6384" s="13">
        <v>247.62</v>
      </c>
    </row>
    <row r="6385" spans="1:10">
      <c r="A6385" s="12" t="s">
        <v>7658</v>
      </c>
      <c r="B6385" s="3">
        <v>45951</v>
      </c>
      <c r="C6385" s="12" t="s">
        <v>1187</v>
      </c>
      <c r="D6385" s="12" t="s">
        <v>90</v>
      </c>
      <c r="E6385" s="12" t="s">
        <v>69</v>
      </c>
      <c r="F6385" s="12" t="s">
        <v>103</v>
      </c>
      <c r="G6385" s="12">
        <v>2.4</v>
      </c>
      <c r="H6385" s="13">
        <v>172.19</v>
      </c>
      <c r="I6385" s="12" t="s">
        <v>25</v>
      </c>
      <c r="J6385" s="13">
        <v>172.19</v>
      </c>
    </row>
    <row r="6386" spans="1:10">
      <c r="A6386" s="12" t="s">
        <v>7659</v>
      </c>
      <c r="B6386" s="3">
        <v>45815</v>
      </c>
      <c r="C6386" s="12" t="s">
        <v>5581</v>
      </c>
      <c r="D6386" s="12" t="s">
        <v>80</v>
      </c>
      <c r="E6386" s="12" t="s">
        <v>81</v>
      </c>
      <c r="F6386" s="12" t="s">
        <v>62</v>
      </c>
      <c r="G6386" s="12">
        <v>3</v>
      </c>
      <c r="H6386" s="13">
        <v>327.14</v>
      </c>
      <c r="I6386" s="12" t="s">
        <v>27</v>
      </c>
      <c r="J6386" s="13">
        <v>0</v>
      </c>
    </row>
    <row r="6387" spans="1:10">
      <c r="A6387" s="12" t="s">
        <v>7660</v>
      </c>
      <c r="B6387" s="3">
        <v>45663</v>
      </c>
      <c r="C6387" s="12" t="s">
        <v>107</v>
      </c>
      <c r="D6387" s="12" t="s">
        <v>90</v>
      </c>
      <c r="E6387" s="12" t="s">
        <v>76</v>
      </c>
      <c r="F6387" s="12" t="s">
        <v>103</v>
      </c>
      <c r="G6387" s="12">
        <v>2.2000000000000002</v>
      </c>
      <c r="H6387" s="13">
        <v>192.1</v>
      </c>
      <c r="I6387" s="12" t="s">
        <v>25</v>
      </c>
      <c r="J6387" s="13">
        <v>192.1</v>
      </c>
    </row>
    <row r="6388" spans="1:10">
      <c r="A6388" s="12" t="s">
        <v>7661</v>
      </c>
      <c r="B6388" s="3">
        <v>45688</v>
      </c>
      <c r="C6388" s="12" t="s">
        <v>2315</v>
      </c>
      <c r="D6388" s="12" t="s">
        <v>90</v>
      </c>
      <c r="E6388" s="12" t="s">
        <v>73</v>
      </c>
      <c r="F6388" s="12" t="s">
        <v>58</v>
      </c>
      <c r="G6388" s="12">
        <v>3.1</v>
      </c>
      <c r="H6388" s="13">
        <v>207.64</v>
      </c>
      <c r="I6388" s="12" t="s">
        <v>25</v>
      </c>
      <c r="J6388" s="13">
        <v>207.64</v>
      </c>
    </row>
    <row r="6389" spans="1:10">
      <c r="A6389" s="12" t="s">
        <v>7662</v>
      </c>
      <c r="B6389" s="3">
        <v>45933</v>
      </c>
      <c r="C6389" s="12" t="s">
        <v>1797</v>
      </c>
      <c r="D6389" s="12" t="s">
        <v>68</v>
      </c>
      <c r="E6389" s="12" t="s">
        <v>76</v>
      </c>
      <c r="F6389" s="12" t="s">
        <v>82</v>
      </c>
      <c r="G6389" s="12">
        <v>1.6</v>
      </c>
      <c r="H6389" s="13">
        <v>277.99</v>
      </c>
      <c r="I6389" s="12" t="s">
        <v>26</v>
      </c>
      <c r="J6389" s="13">
        <v>132.44</v>
      </c>
    </row>
    <row r="6390" spans="1:10">
      <c r="A6390" s="12" t="s">
        <v>7663</v>
      </c>
      <c r="B6390" s="3">
        <v>45962</v>
      </c>
      <c r="C6390" s="12" t="s">
        <v>5337</v>
      </c>
      <c r="D6390" s="12" t="s">
        <v>56</v>
      </c>
      <c r="E6390" s="12" t="s">
        <v>57</v>
      </c>
      <c r="F6390" s="12" t="s">
        <v>62</v>
      </c>
      <c r="G6390" s="12">
        <v>4.3</v>
      </c>
      <c r="H6390" s="13">
        <v>107.89</v>
      </c>
      <c r="I6390" s="12" t="s">
        <v>25</v>
      </c>
      <c r="J6390" s="13">
        <v>107.89</v>
      </c>
    </row>
    <row r="6391" spans="1:10">
      <c r="A6391" s="12" t="s">
        <v>7664</v>
      </c>
      <c r="B6391" s="3">
        <v>45661</v>
      </c>
      <c r="C6391" s="12" t="s">
        <v>594</v>
      </c>
      <c r="D6391" s="12" t="s">
        <v>56</v>
      </c>
      <c r="E6391" s="12" t="s">
        <v>57</v>
      </c>
      <c r="F6391" s="12" t="s">
        <v>62</v>
      </c>
      <c r="G6391" s="12">
        <v>4.9000000000000004</v>
      </c>
      <c r="H6391" s="13">
        <v>147.85</v>
      </c>
      <c r="I6391" s="12" t="s">
        <v>25</v>
      </c>
      <c r="J6391" s="13">
        <v>147.85</v>
      </c>
    </row>
    <row r="6392" spans="1:10">
      <c r="A6392" s="12" t="s">
        <v>7665</v>
      </c>
      <c r="B6392" s="3">
        <v>45835</v>
      </c>
      <c r="C6392" s="12" t="s">
        <v>2680</v>
      </c>
      <c r="D6392" s="12" t="s">
        <v>65</v>
      </c>
      <c r="E6392" s="12" t="s">
        <v>73</v>
      </c>
      <c r="F6392" s="12" t="s">
        <v>103</v>
      </c>
      <c r="G6392" s="12">
        <v>4.2</v>
      </c>
      <c r="H6392" s="13">
        <v>211.42</v>
      </c>
      <c r="I6392" s="12" t="s">
        <v>25</v>
      </c>
      <c r="J6392" s="13">
        <v>211.42</v>
      </c>
    </row>
    <row r="6393" spans="1:10">
      <c r="A6393" s="12" t="s">
        <v>7666</v>
      </c>
      <c r="B6393" s="3">
        <v>45881</v>
      </c>
      <c r="C6393" s="12" t="s">
        <v>484</v>
      </c>
      <c r="D6393" s="12" t="s">
        <v>65</v>
      </c>
      <c r="E6393" s="12" t="s">
        <v>69</v>
      </c>
      <c r="F6393" s="12" t="s">
        <v>103</v>
      </c>
      <c r="G6393" s="12">
        <v>1.6</v>
      </c>
      <c r="H6393" s="13">
        <v>201.26</v>
      </c>
      <c r="I6393" s="12" t="s">
        <v>25</v>
      </c>
      <c r="J6393" s="13">
        <v>201.26</v>
      </c>
    </row>
    <row r="6394" spans="1:10">
      <c r="A6394" s="12" t="s">
        <v>7667</v>
      </c>
      <c r="B6394" s="3">
        <v>45932</v>
      </c>
      <c r="C6394" s="12" t="s">
        <v>1963</v>
      </c>
      <c r="D6394" s="12" t="s">
        <v>68</v>
      </c>
      <c r="E6394" s="12" t="s">
        <v>76</v>
      </c>
      <c r="F6394" s="12" t="s">
        <v>100</v>
      </c>
      <c r="G6394" s="12">
        <v>1.9</v>
      </c>
      <c r="H6394" s="13">
        <v>299.57</v>
      </c>
      <c r="I6394" s="12" t="s">
        <v>25</v>
      </c>
      <c r="J6394" s="13">
        <v>299.57</v>
      </c>
    </row>
    <row r="6395" spans="1:10">
      <c r="A6395" s="12" t="s">
        <v>7668</v>
      </c>
      <c r="B6395" s="3">
        <v>45886</v>
      </c>
      <c r="C6395" s="12" t="s">
        <v>941</v>
      </c>
      <c r="D6395" s="12" t="s">
        <v>61</v>
      </c>
      <c r="E6395" s="12" t="s">
        <v>73</v>
      </c>
      <c r="F6395" s="12" t="s">
        <v>100</v>
      </c>
      <c r="G6395" s="12">
        <v>1.9</v>
      </c>
      <c r="H6395" s="13">
        <v>101.53</v>
      </c>
      <c r="I6395" s="12" t="s">
        <v>25</v>
      </c>
      <c r="J6395" s="13">
        <v>101.53</v>
      </c>
    </row>
    <row r="6396" spans="1:10">
      <c r="A6396" s="12" t="s">
        <v>7669</v>
      </c>
      <c r="B6396" s="3">
        <v>45940</v>
      </c>
      <c r="C6396" s="12" t="s">
        <v>1296</v>
      </c>
      <c r="D6396" s="12" t="s">
        <v>68</v>
      </c>
      <c r="E6396" s="12" t="s">
        <v>57</v>
      </c>
      <c r="F6396" s="12" t="s">
        <v>77</v>
      </c>
      <c r="G6396" s="12">
        <v>2.8</v>
      </c>
      <c r="H6396" s="13">
        <v>243.57</v>
      </c>
      <c r="I6396" s="12" t="s">
        <v>26</v>
      </c>
      <c r="J6396" s="13">
        <v>159.36000000000001</v>
      </c>
    </row>
    <row r="6397" spans="1:10">
      <c r="A6397" s="12" t="s">
        <v>7670</v>
      </c>
      <c r="B6397" s="3">
        <v>45880</v>
      </c>
      <c r="C6397" s="12" t="s">
        <v>2412</v>
      </c>
      <c r="D6397" s="12" t="s">
        <v>80</v>
      </c>
      <c r="E6397" s="12" t="s">
        <v>76</v>
      </c>
      <c r="F6397" s="12" t="s">
        <v>87</v>
      </c>
      <c r="G6397" s="12">
        <v>2.9</v>
      </c>
      <c r="H6397" s="13">
        <v>400.34</v>
      </c>
      <c r="I6397" s="12" t="s">
        <v>26</v>
      </c>
      <c r="J6397" s="13">
        <v>150.21</v>
      </c>
    </row>
    <row r="6398" spans="1:10">
      <c r="A6398" s="12" t="s">
        <v>7671</v>
      </c>
      <c r="B6398" s="3">
        <v>45715</v>
      </c>
      <c r="C6398" s="12" t="s">
        <v>1392</v>
      </c>
      <c r="D6398" s="12" t="s">
        <v>65</v>
      </c>
      <c r="E6398" s="12" t="s">
        <v>73</v>
      </c>
      <c r="F6398" s="12" t="s">
        <v>58</v>
      </c>
      <c r="G6398" s="12">
        <v>2.6</v>
      </c>
      <c r="H6398" s="13">
        <v>230.82</v>
      </c>
      <c r="I6398" s="12" t="s">
        <v>25</v>
      </c>
      <c r="J6398" s="13">
        <v>230.82</v>
      </c>
    </row>
    <row r="6399" spans="1:10">
      <c r="A6399" s="12" t="s">
        <v>7672</v>
      </c>
      <c r="B6399" s="3">
        <v>45890</v>
      </c>
      <c r="C6399" s="12" t="s">
        <v>1695</v>
      </c>
      <c r="D6399" s="12" t="s">
        <v>56</v>
      </c>
      <c r="E6399" s="12" t="s">
        <v>81</v>
      </c>
      <c r="F6399" s="12" t="s">
        <v>70</v>
      </c>
      <c r="G6399" s="12">
        <v>4.4000000000000004</v>
      </c>
      <c r="H6399" s="13">
        <v>131.53</v>
      </c>
      <c r="I6399" s="12" t="s">
        <v>25</v>
      </c>
      <c r="J6399" s="13">
        <v>131.53</v>
      </c>
    </row>
    <row r="6400" spans="1:10">
      <c r="A6400" s="12" t="s">
        <v>7673</v>
      </c>
      <c r="B6400" s="3">
        <v>45929</v>
      </c>
      <c r="C6400" s="12" t="s">
        <v>719</v>
      </c>
      <c r="D6400" s="12" t="s">
        <v>56</v>
      </c>
      <c r="E6400" s="12" t="s">
        <v>95</v>
      </c>
      <c r="F6400" s="12" t="s">
        <v>77</v>
      </c>
      <c r="G6400" s="12">
        <v>3.7</v>
      </c>
      <c r="H6400" s="13">
        <v>149.96</v>
      </c>
      <c r="I6400" s="12" t="s">
        <v>25</v>
      </c>
      <c r="J6400" s="13">
        <v>149.96</v>
      </c>
    </row>
    <row r="6401" spans="1:10">
      <c r="A6401" s="12" t="s">
        <v>7674</v>
      </c>
      <c r="B6401" s="3">
        <v>45966</v>
      </c>
      <c r="C6401" s="12" t="s">
        <v>966</v>
      </c>
      <c r="D6401" s="12" t="s">
        <v>61</v>
      </c>
      <c r="E6401" s="12" t="s">
        <v>57</v>
      </c>
      <c r="F6401" s="12" t="s">
        <v>103</v>
      </c>
      <c r="G6401" s="12">
        <v>3.7</v>
      </c>
      <c r="H6401" s="13">
        <v>112.95</v>
      </c>
      <c r="I6401" s="12" t="s">
        <v>27</v>
      </c>
      <c r="J6401" s="13">
        <v>0</v>
      </c>
    </row>
    <row r="6402" spans="1:10">
      <c r="A6402" s="12" t="s">
        <v>7675</v>
      </c>
      <c r="B6402" s="3">
        <v>45778</v>
      </c>
      <c r="C6402" s="12" t="s">
        <v>2834</v>
      </c>
      <c r="D6402" s="12" t="s">
        <v>80</v>
      </c>
      <c r="E6402" s="12" t="s">
        <v>69</v>
      </c>
      <c r="F6402" s="12" t="s">
        <v>82</v>
      </c>
      <c r="G6402" s="12">
        <v>3.5</v>
      </c>
      <c r="H6402" s="13">
        <v>359.05</v>
      </c>
      <c r="I6402" s="12" t="s">
        <v>25</v>
      </c>
      <c r="J6402" s="13">
        <v>359.05</v>
      </c>
    </row>
    <row r="6403" spans="1:10">
      <c r="A6403" s="12" t="s">
        <v>7676</v>
      </c>
      <c r="B6403" s="3">
        <v>45854</v>
      </c>
      <c r="C6403" s="12" t="s">
        <v>1002</v>
      </c>
      <c r="D6403" s="12" t="s">
        <v>61</v>
      </c>
      <c r="E6403" s="12" t="s">
        <v>69</v>
      </c>
      <c r="F6403" s="12" t="s">
        <v>62</v>
      </c>
      <c r="G6403" s="12">
        <v>3.2</v>
      </c>
      <c r="H6403" s="13">
        <v>115.48</v>
      </c>
      <c r="I6403" s="12" t="s">
        <v>25</v>
      </c>
      <c r="J6403" s="13">
        <v>115.48</v>
      </c>
    </row>
    <row r="6404" spans="1:10">
      <c r="A6404" s="12" t="s">
        <v>7677</v>
      </c>
      <c r="B6404" s="3">
        <v>45867</v>
      </c>
      <c r="C6404" s="12" t="s">
        <v>3066</v>
      </c>
      <c r="D6404" s="12" t="s">
        <v>68</v>
      </c>
      <c r="E6404" s="12" t="s">
        <v>81</v>
      </c>
      <c r="F6404" s="12" t="s">
        <v>77</v>
      </c>
      <c r="G6404" s="12">
        <v>3</v>
      </c>
      <c r="H6404" s="13">
        <v>284.25</v>
      </c>
      <c r="I6404" s="12" t="s">
        <v>25</v>
      </c>
      <c r="J6404" s="13">
        <v>284.25</v>
      </c>
    </row>
    <row r="6405" spans="1:10">
      <c r="A6405" s="12" t="s">
        <v>7678</v>
      </c>
      <c r="B6405" s="3">
        <v>45940</v>
      </c>
      <c r="C6405" s="12" t="s">
        <v>272</v>
      </c>
      <c r="D6405" s="12" t="s">
        <v>61</v>
      </c>
      <c r="E6405" s="12" t="s">
        <v>95</v>
      </c>
      <c r="F6405" s="12" t="s">
        <v>82</v>
      </c>
      <c r="G6405" s="12">
        <v>1.9</v>
      </c>
      <c r="H6405" s="13">
        <v>130.51</v>
      </c>
      <c r="I6405" s="12" t="s">
        <v>25</v>
      </c>
      <c r="J6405" s="13">
        <v>130.51</v>
      </c>
    </row>
    <row r="6406" spans="1:10">
      <c r="A6406" s="12" t="s">
        <v>7679</v>
      </c>
      <c r="B6406" s="3">
        <v>45781</v>
      </c>
      <c r="C6406" s="12" t="s">
        <v>2856</v>
      </c>
      <c r="D6406" s="12" t="s">
        <v>90</v>
      </c>
      <c r="E6406" s="12" t="s">
        <v>95</v>
      </c>
      <c r="F6406" s="12" t="s">
        <v>82</v>
      </c>
      <c r="G6406" s="12">
        <v>1.8</v>
      </c>
      <c r="H6406" s="13">
        <v>173.92</v>
      </c>
      <c r="I6406" s="12" t="s">
        <v>25</v>
      </c>
      <c r="J6406" s="13">
        <v>173.92</v>
      </c>
    </row>
    <row r="6407" spans="1:10">
      <c r="A6407" s="12" t="s">
        <v>7680</v>
      </c>
      <c r="B6407" s="3">
        <v>45684</v>
      </c>
      <c r="C6407" s="12" t="s">
        <v>841</v>
      </c>
      <c r="D6407" s="12" t="s">
        <v>68</v>
      </c>
      <c r="E6407" s="12" t="s">
        <v>73</v>
      </c>
      <c r="F6407" s="12" t="s">
        <v>58</v>
      </c>
      <c r="G6407" s="12">
        <v>3.3</v>
      </c>
      <c r="H6407" s="13">
        <v>272.77999999999997</v>
      </c>
      <c r="I6407" s="12" t="s">
        <v>25</v>
      </c>
      <c r="J6407" s="13">
        <v>272.77999999999997</v>
      </c>
    </row>
    <row r="6408" spans="1:10">
      <c r="A6408" s="12" t="s">
        <v>7681</v>
      </c>
      <c r="B6408" s="3">
        <v>45830</v>
      </c>
      <c r="C6408" s="12" t="s">
        <v>4899</v>
      </c>
      <c r="D6408" s="12" t="s">
        <v>90</v>
      </c>
      <c r="E6408" s="12" t="s">
        <v>69</v>
      </c>
      <c r="F6408" s="12" t="s">
        <v>100</v>
      </c>
      <c r="G6408" s="12">
        <v>4.5999999999999996</v>
      </c>
      <c r="H6408" s="13">
        <v>209.83</v>
      </c>
      <c r="I6408" s="12" t="s">
        <v>26</v>
      </c>
      <c r="J6408" s="13">
        <v>101.87</v>
      </c>
    </row>
    <row r="6409" spans="1:10">
      <c r="A6409" s="12" t="s">
        <v>7682</v>
      </c>
      <c r="B6409" s="3">
        <v>45661</v>
      </c>
      <c r="C6409" s="12" t="s">
        <v>4192</v>
      </c>
      <c r="D6409" s="12" t="s">
        <v>80</v>
      </c>
      <c r="E6409" s="12" t="s">
        <v>95</v>
      </c>
      <c r="F6409" s="12" t="s">
        <v>82</v>
      </c>
      <c r="G6409" s="12">
        <v>3.3</v>
      </c>
      <c r="H6409" s="13">
        <v>374.2</v>
      </c>
      <c r="I6409" s="12" t="s">
        <v>26</v>
      </c>
      <c r="J6409" s="13">
        <v>174.54</v>
      </c>
    </row>
    <row r="6410" spans="1:10">
      <c r="A6410" s="12" t="s">
        <v>7683</v>
      </c>
      <c r="B6410" s="3">
        <v>45707</v>
      </c>
      <c r="C6410" s="12" t="s">
        <v>2770</v>
      </c>
      <c r="D6410" s="12" t="s">
        <v>80</v>
      </c>
      <c r="E6410" s="12" t="s">
        <v>81</v>
      </c>
      <c r="F6410" s="12" t="s">
        <v>100</v>
      </c>
      <c r="G6410" s="12">
        <v>3.3</v>
      </c>
      <c r="H6410" s="13">
        <v>345.85</v>
      </c>
      <c r="I6410" s="12" t="s">
        <v>25</v>
      </c>
      <c r="J6410" s="13">
        <v>345.85</v>
      </c>
    </row>
    <row r="6411" spans="1:10">
      <c r="A6411" s="12" t="s">
        <v>7684</v>
      </c>
      <c r="B6411" s="3">
        <v>45850</v>
      </c>
      <c r="C6411" s="12" t="s">
        <v>945</v>
      </c>
      <c r="D6411" s="12" t="s">
        <v>56</v>
      </c>
      <c r="E6411" s="12" t="s">
        <v>95</v>
      </c>
      <c r="F6411" s="12" t="s">
        <v>87</v>
      </c>
      <c r="G6411" s="12">
        <v>2.9</v>
      </c>
      <c r="H6411" s="13">
        <v>149.32</v>
      </c>
      <c r="I6411" s="12" t="s">
        <v>25</v>
      </c>
      <c r="J6411" s="13">
        <v>149.32</v>
      </c>
    </row>
    <row r="6412" spans="1:10">
      <c r="A6412" s="12" t="s">
        <v>7685</v>
      </c>
      <c r="B6412" s="3">
        <v>45919</v>
      </c>
      <c r="C6412" s="12" t="s">
        <v>274</v>
      </c>
      <c r="D6412" s="12" t="s">
        <v>80</v>
      </c>
      <c r="E6412" s="12" t="s">
        <v>95</v>
      </c>
      <c r="F6412" s="12" t="s">
        <v>58</v>
      </c>
      <c r="G6412" s="12">
        <v>2.1</v>
      </c>
      <c r="H6412" s="13">
        <v>406.69</v>
      </c>
      <c r="I6412" s="12" t="s">
        <v>25</v>
      </c>
      <c r="J6412" s="13">
        <v>406.69</v>
      </c>
    </row>
    <row r="6413" spans="1:10">
      <c r="A6413" s="12" t="s">
        <v>7686</v>
      </c>
      <c r="B6413" s="3">
        <v>45901</v>
      </c>
      <c r="C6413" s="12" t="s">
        <v>712</v>
      </c>
      <c r="D6413" s="12" t="s">
        <v>80</v>
      </c>
      <c r="E6413" s="12" t="s">
        <v>69</v>
      </c>
      <c r="F6413" s="12" t="s">
        <v>62</v>
      </c>
      <c r="G6413" s="12">
        <v>3.5</v>
      </c>
      <c r="H6413" s="13">
        <v>411.03</v>
      </c>
      <c r="I6413" s="12" t="s">
        <v>25</v>
      </c>
      <c r="J6413" s="13">
        <v>411.03</v>
      </c>
    </row>
    <row r="6414" spans="1:10">
      <c r="A6414" s="12" t="s">
        <v>7687</v>
      </c>
      <c r="B6414" s="3">
        <v>45794</v>
      </c>
      <c r="C6414" s="12" t="s">
        <v>700</v>
      </c>
      <c r="D6414" s="12" t="s">
        <v>90</v>
      </c>
      <c r="E6414" s="12" t="s">
        <v>69</v>
      </c>
      <c r="F6414" s="12" t="s">
        <v>87</v>
      </c>
      <c r="G6414" s="12">
        <v>2.8</v>
      </c>
      <c r="H6414" s="13">
        <v>171.64</v>
      </c>
      <c r="I6414" s="12" t="s">
        <v>25</v>
      </c>
      <c r="J6414" s="13">
        <v>171.64</v>
      </c>
    </row>
    <row r="6415" spans="1:10">
      <c r="A6415" s="12" t="s">
        <v>7688</v>
      </c>
      <c r="B6415" s="3">
        <v>45948</v>
      </c>
      <c r="C6415" s="12" t="s">
        <v>796</v>
      </c>
      <c r="D6415" s="12" t="s">
        <v>56</v>
      </c>
      <c r="E6415" s="12" t="s">
        <v>73</v>
      </c>
      <c r="F6415" s="12" t="s">
        <v>62</v>
      </c>
      <c r="G6415" s="12">
        <v>2.2000000000000002</v>
      </c>
      <c r="H6415" s="13">
        <v>107.43</v>
      </c>
      <c r="I6415" s="12" t="s">
        <v>25</v>
      </c>
      <c r="J6415" s="13">
        <v>107.43</v>
      </c>
    </row>
    <row r="6416" spans="1:10">
      <c r="A6416" s="12" t="s">
        <v>7689</v>
      </c>
      <c r="B6416" s="3">
        <v>45797</v>
      </c>
      <c r="C6416" s="12" t="s">
        <v>2912</v>
      </c>
      <c r="D6416" s="12" t="s">
        <v>56</v>
      </c>
      <c r="E6416" s="12" t="s">
        <v>95</v>
      </c>
      <c r="F6416" s="12" t="s">
        <v>103</v>
      </c>
      <c r="G6416" s="12">
        <v>3</v>
      </c>
      <c r="H6416" s="13">
        <v>113.61</v>
      </c>
      <c r="I6416" s="12" t="s">
        <v>25</v>
      </c>
      <c r="J6416" s="13">
        <v>113.61</v>
      </c>
    </row>
    <row r="6417" spans="1:10">
      <c r="A6417" s="12" t="s">
        <v>7690</v>
      </c>
      <c r="B6417" s="3">
        <v>45981</v>
      </c>
      <c r="C6417" s="12" t="s">
        <v>4222</v>
      </c>
      <c r="D6417" s="12" t="s">
        <v>56</v>
      </c>
      <c r="E6417" s="12" t="s">
        <v>69</v>
      </c>
      <c r="F6417" s="12" t="s">
        <v>70</v>
      </c>
      <c r="G6417" s="12">
        <v>4.3</v>
      </c>
      <c r="H6417" s="13">
        <v>134.6</v>
      </c>
      <c r="I6417" s="12" t="s">
        <v>26</v>
      </c>
      <c r="J6417" s="13">
        <v>44.44</v>
      </c>
    </row>
    <row r="6418" spans="1:10">
      <c r="A6418" s="12" t="s">
        <v>7691</v>
      </c>
      <c r="B6418" s="3">
        <v>45906</v>
      </c>
      <c r="C6418" s="12" t="s">
        <v>4623</v>
      </c>
      <c r="D6418" s="12" t="s">
        <v>65</v>
      </c>
      <c r="E6418" s="12" t="s">
        <v>81</v>
      </c>
      <c r="F6418" s="12" t="s">
        <v>62</v>
      </c>
      <c r="G6418" s="12">
        <v>3.4</v>
      </c>
      <c r="H6418" s="13">
        <v>253.37</v>
      </c>
      <c r="I6418" s="12" t="s">
        <v>25</v>
      </c>
      <c r="J6418" s="13">
        <v>253.37</v>
      </c>
    </row>
    <row r="6419" spans="1:10">
      <c r="A6419" s="12" t="s">
        <v>7692</v>
      </c>
      <c r="B6419" s="3">
        <v>45933</v>
      </c>
      <c r="C6419" s="12" t="s">
        <v>3397</v>
      </c>
      <c r="D6419" s="12" t="s">
        <v>56</v>
      </c>
      <c r="E6419" s="12" t="s">
        <v>95</v>
      </c>
      <c r="F6419" s="12" t="s">
        <v>77</v>
      </c>
      <c r="G6419" s="12">
        <v>1</v>
      </c>
      <c r="H6419" s="13">
        <v>149.05000000000001</v>
      </c>
      <c r="I6419" s="12" t="s">
        <v>25</v>
      </c>
      <c r="J6419" s="13">
        <v>149.05000000000001</v>
      </c>
    </row>
    <row r="6420" spans="1:10">
      <c r="A6420" s="12" t="s">
        <v>7693</v>
      </c>
      <c r="B6420" s="3">
        <v>45931</v>
      </c>
      <c r="C6420" s="12" t="s">
        <v>879</v>
      </c>
      <c r="D6420" s="12" t="s">
        <v>65</v>
      </c>
      <c r="E6420" s="12" t="s">
        <v>95</v>
      </c>
      <c r="F6420" s="12" t="s">
        <v>70</v>
      </c>
      <c r="G6420" s="12">
        <v>3.1</v>
      </c>
      <c r="H6420" s="13">
        <v>260.70999999999998</v>
      </c>
      <c r="I6420" s="12" t="s">
        <v>25</v>
      </c>
      <c r="J6420" s="13">
        <v>260.70999999999998</v>
      </c>
    </row>
    <row r="6421" spans="1:10">
      <c r="A6421" s="12" t="s">
        <v>7694</v>
      </c>
      <c r="B6421" s="3">
        <v>45793</v>
      </c>
      <c r="C6421" s="12" t="s">
        <v>286</v>
      </c>
      <c r="D6421" s="12" t="s">
        <v>68</v>
      </c>
      <c r="E6421" s="12" t="s">
        <v>57</v>
      </c>
      <c r="F6421" s="12" t="s">
        <v>77</v>
      </c>
      <c r="G6421" s="12">
        <v>3.6</v>
      </c>
      <c r="H6421" s="13">
        <v>282.49</v>
      </c>
      <c r="I6421" s="12" t="s">
        <v>26</v>
      </c>
      <c r="J6421" s="13">
        <v>164.26</v>
      </c>
    </row>
    <row r="6422" spans="1:10">
      <c r="A6422" s="12" t="s">
        <v>7695</v>
      </c>
      <c r="B6422" s="3">
        <v>45869</v>
      </c>
      <c r="C6422" s="12" t="s">
        <v>1415</v>
      </c>
      <c r="D6422" s="12" t="s">
        <v>56</v>
      </c>
      <c r="E6422" s="12" t="s">
        <v>81</v>
      </c>
      <c r="F6422" s="12" t="s">
        <v>77</v>
      </c>
      <c r="G6422" s="12">
        <v>3.2</v>
      </c>
      <c r="H6422" s="13">
        <v>108.42</v>
      </c>
      <c r="I6422" s="12" t="s">
        <v>25</v>
      </c>
      <c r="J6422" s="13">
        <v>108.42</v>
      </c>
    </row>
    <row r="6423" spans="1:10">
      <c r="A6423" s="12" t="s">
        <v>7696</v>
      </c>
      <c r="B6423" s="3">
        <v>45942</v>
      </c>
      <c r="C6423" s="12" t="s">
        <v>773</v>
      </c>
      <c r="D6423" s="12" t="s">
        <v>80</v>
      </c>
      <c r="E6423" s="12" t="s">
        <v>95</v>
      </c>
      <c r="F6423" s="12" t="s">
        <v>100</v>
      </c>
      <c r="G6423" s="12">
        <v>2.9</v>
      </c>
      <c r="H6423" s="13">
        <v>364.2</v>
      </c>
      <c r="I6423" s="12" t="s">
        <v>25</v>
      </c>
      <c r="J6423" s="13">
        <v>364.2</v>
      </c>
    </row>
    <row r="6424" spans="1:10">
      <c r="A6424" s="12" t="s">
        <v>7697</v>
      </c>
      <c r="B6424" s="3">
        <v>45848</v>
      </c>
      <c r="C6424" s="12" t="s">
        <v>914</v>
      </c>
      <c r="D6424" s="12" t="s">
        <v>56</v>
      </c>
      <c r="E6424" s="12" t="s">
        <v>95</v>
      </c>
      <c r="F6424" s="12" t="s">
        <v>82</v>
      </c>
      <c r="G6424" s="12">
        <v>3.2</v>
      </c>
      <c r="H6424" s="13">
        <v>136.36000000000001</v>
      </c>
      <c r="I6424" s="12" t="s">
        <v>26</v>
      </c>
      <c r="J6424" s="13">
        <v>61.34</v>
      </c>
    </row>
    <row r="6425" spans="1:10">
      <c r="A6425" s="12" t="s">
        <v>7698</v>
      </c>
      <c r="B6425" s="3">
        <v>45934</v>
      </c>
      <c r="C6425" s="12" t="s">
        <v>2488</v>
      </c>
      <c r="D6425" s="12" t="s">
        <v>61</v>
      </c>
      <c r="E6425" s="12" t="s">
        <v>81</v>
      </c>
      <c r="F6425" s="12" t="s">
        <v>87</v>
      </c>
      <c r="G6425" s="12">
        <v>4.0999999999999996</v>
      </c>
      <c r="H6425" s="13">
        <v>130.51</v>
      </c>
      <c r="I6425" s="12" t="s">
        <v>25</v>
      </c>
      <c r="J6425" s="13">
        <v>130.51</v>
      </c>
    </row>
    <row r="6426" spans="1:10">
      <c r="A6426" s="12" t="s">
        <v>7699</v>
      </c>
      <c r="B6426" s="3">
        <v>46022</v>
      </c>
      <c r="C6426" s="12" t="s">
        <v>334</v>
      </c>
      <c r="D6426" s="12" t="s">
        <v>61</v>
      </c>
      <c r="E6426" s="12" t="s">
        <v>81</v>
      </c>
      <c r="F6426" s="12" t="s">
        <v>62</v>
      </c>
      <c r="G6426" s="12">
        <v>3.6</v>
      </c>
      <c r="H6426" s="13">
        <v>131.22999999999999</v>
      </c>
      <c r="I6426" s="12" t="s">
        <v>26</v>
      </c>
      <c r="J6426" s="13">
        <v>41.82</v>
      </c>
    </row>
    <row r="6427" spans="1:10">
      <c r="A6427" s="12" t="s">
        <v>7700</v>
      </c>
      <c r="B6427" s="3">
        <v>46000</v>
      </c>
      <c r="C6427" s="12" t="s">
        <v>189</v>
      </c>
      <c r="D6427" s="12" t="s">
        <v>68</v>
      </c>
      <c r="E6427" s="12" t="s">
        <v>95</v>
      </c>
      <c r="F6427" s="12" t="s">
        <v>70</v>
      </c>
      <c r="G6427" s="12">
        <v>1.2</v>
      </c>
      <c r="H6427" s="13">
        <v>282.77999999999997</v>
      </c>
      <c r="I6427" s="12" t="s">
        <v>26</v>
      </c>
      <c r="J6427" s="13">
        <v>182.31</v>
      </c>
    </row>
    <row r="6428" spans="1:10">
      <c r="A6428" s="12" t="s">
        <v>7701</v>
      </c>
      <c r="B6428" s="3">
        <v>45832</v>
      </c>
      <c r="C6428" s="12" t="s">
        <v>5132</v>
      </c>
      <c r="D6428" s="12" t="s">
        <v>56</v>
      </c>
      <c r="E6428" s="12" t="s">
        <v>57</v>
      </c>
      <c r="F6428" s="12" t="s">
        <v>62</v>
      </c>
      <c r="G6428" s="12">
        <v>4.8</v>
      </c>
      <c r="H6428" s="13">
        <v>124.04</v>
      </c>
      <c r="I6428" s="12" t="s">
        <v>25</v>
      </c>
      <c r="J6428" s="13">
        <v>124.04</v>
      </c>
    </row>
    <row r="6429" spans="1:10">
      <c r="A6429" s="12" t="s">
        <v>7702</v>
      </c>
      <c r="B6429" s="3">
        <v>45730</v>
      </c>
      <c r="C6429" s="12" t="s">
        <v>1596</v>
      </c>
      <c r="D6429" s="12" t="s">
        <v>90</v>
      </c>
      <c r="E6429" s="12" t="s">
        <v>57</v>
      </c>
      <c r="F6429" s="12" t="s">
        <v>77</v>
      </c>
      <c r="G6429" s="12">
        <v>3.4</v>
      </c>
      <c r="H6429" s="13">
        <v>180.82</v>
      </c>
      <c r="I6429" s="12" t="s">
        <v>26</v>
      </c>
      <c r="J6429" s="13">
        <v>117.57</v>
      </c>
    </row>
    <row r="6430" spans="1:10">
      <c r="A6430" s="12" t="s">
        <v>7703</v>
      </c>
      <c r="B6430" s="3">
        <v>45778</v>
      </c>
      <c r="C6430" s="12" t="s">
        <v>4899</v>
      </c>
      <c r="D6430" s="12" t="s">
        <v>65</v>
      </c>
      <c r="E6430" s="12" t="s">
        <v>57</v>
      </c>
      <c r="F6430" s="12" t="s">
        <v>58</v>
      </c>
      <c r="G6430" s="12">
        <v>2.2000000000000002</v>
      </c>
      <c r="H6430" s="13">
        <v>240.13</v>
      </c>
      <c r="I6430" s="12" t="s">
        <v>25</v>
      </c>
      <c r="J6430" s="13">
        <v>240.13</v>
      </c>
    </row>
    <row r="6431" spans="1:10">
      <c r="A6431" s="12" t="s">
        <v>7704</v>
      </c>
      <c r="B6431" s="3">
        <v>45964</v>
      </c>
      <c r="C6431" s="12" t="s">
        <v>768</v>
      </c>
      <c r="D6431" s="12" t="s">
        <v>65</v>
      </c>
      <c r="E6431" s="12" t="s">
        <v>81</v>
      </c>
      <c r="F6431" s="12" t="s">
        <v>100</v>
      </c>
      <c r="G6431" s="12">
        <v>3.4</v>
      </c>
      <c r="H6431" s="13">
        <v>212.95</v>
      </c>
      <c r="I6431" s="12" t="s">
        <v>27</v>
      </c>
      <c r="J6431" s="13">
        <v>0</v>
      </c>
    </row>
    <row r="6432" spans="1:10">
      <c r="A6432" s="12" t="s">
        <v>7705</v>
      </c>
      <c r="B6432" s="3">
        <v>45725</v>
      </c>
      <c r="C6432" s="12" t="s">
        <v>2092</v>
      </c>
      <c r="D6432" s="12" t="s">
        <v>61</v>
      </c>
      <c r="E6432" s="12" t="s">
        <v>76</v>
      </c>
      <c r="F6432" s="12" t="s">
        <v>70</v>
      </c>
      <c r="G6432" s="12">
        <v>3.4</v>
      </c>
      <c r="H6432" s="13">
        <v>130.94</v>
      </c>
      <c r="I6432" s="12" t="s">
        <v>25</v>
      </c>
      <c r="J6432" s="13">
        <v>130.94</v>
      </c>
    </row>
    <row r="6433" spans="1:10">
      <c r="A6433" s="12" t="s">
        <v>7706</v>
      </c>
      <c r="B6433" s="3">
        <v>45816</v>
      </c>
      <c r="C6433" s="12" t="s">
        <v>554</v>
      </c>
      <c r="D6433" s="12" t="s">
        <v>61</v>
      </c>
      <c r="E6433" s="12" t="s">
        <v>81</v>
      </c>
      <c r="F6433" s="12" t="s">
        <v>70</v>
      </c>
      <c r="G6433" s="12">
        <v>3.8</v>
      </c>
      <c r="H6433" s="13">
        <v>97.22</v>
      </c>
      <c r="I6433" s="12" t="s">
        <v>25</v>
      </c>
      <c r="J6433" s="13">
        <v>97.22</v>
      </c>
    </row>
    <row r="6434" spans="1:10">
      <c r="A6434" s="12" t="s">
        <v>7707</v>
      </c>
      <c r="B6434" s="3">
        <v>45740</v>
      </c>
      <c r="C6434" s="12" t="s">
        <v>3378</v>
      </c>
      <c r="D6434" s="12" t="s">
        <v>61</v>
      </c>
      <c r="E6434" s="12" t="s">
        <v>69</v>
      </c>
      <c r="F6434" s="12" t="s">
        <v>70</v>
      </c>
      <c r="G6434" s="12">
        <v>3.2</v>
      </c>
      <c r="H6434" s="13">
        <v>129.71</v>
      </c>
      <c r="I6434" s="12" t="s">
        <v>25</v>
      </c>
      <c r="J6434" s="13">
        <v>129.71</v>
      </c>
    </row>
    <row r="6435" spans="1:10">
      <c r="A6435" s="12" t="s">
        <v>7708</v>
      </c>
      <c r="B6435" s="3">
        <v>45763</v>
      </c>
      <c r="C6435" s="12" t="s">
        <v>1721</v>
      </c>
      <c r="D6435" s="12" t="s">
        <v>56</v>
      </c>
      <c r="E6435" s="12" t="s">
        <v>81</v>
      </c>
      <c r="F6435" s="12" t="s">
        <v>77</v>
      </c>
      <c r="G6435" s="12">
        <v>3.8</v>
      </c>
      <c r="H6435" s="13">
        <v>109.84</v>
      </c>
      <c r="I6435" s="12" t="s">
        <v>25</v>
      </c>
      <c r="J6435" s="13">
        <v>109.84</v>
      </c>
    </row>
    <row r="6436" spans="1:10">
      <c r="A6436" s="12" t="s">
        <v>7709</v>
      </c>
      <c r="B6436" s="3">
        <v>46004</v>
      </c>
      <c r="C6436" s="12" t="s">
        <v>1172</v>
      </c>
      <c r="D6436" s="12" t="s">
        <v>68</v>
      </c>
      <c r="E6436" s="12" t="s">
        <v>57</v>
      </c>
      <c r="F6436" s="12" t="s">
        <v>62</v>
      </c>
      <c r="G6436" s="12">
        <v>3.9</v>
      </c>
      <c r="H6436" s="13">
        <v>331.7</v>
      </c>
      <c r="I6436" s="12" t="s">
        <v>25</v>
      </c>
      <c r="J6436" s="13">
        <v>331.7</v>
      </c>
    </row>
    <row r="6437" spans="1:10">
      <c r="A6437" s="12" t="s">
        <v>7710</v>
      </c>
      <c r="B6437" s="3">
        <v>45917</v>
      </c>
      <c r="C6437" s="12" t="s">
        <v>710</v>
      </c>
      <c r="D6437" s="12" t="s">
        <v>90</v>
      </c>
      <c r="E6437" s="12" t="s">
        <v>69</v>
      </c>
      <c r="F6437" s="12" t="s">
        <v>82</v>
      </c>
      <c r="G6437" s="12">
        <v>1</v>
      </c>
      <c r="H6437" s="13">
        <v>181.9</v>
      </c>
      <c r="I6437" s="12" t="s">
        <v>27</v>
      </c>
      <c r="J6437" s="13">
        <v>0</v>
      </c>
    </row>
    <row r="6438" spans="1:10">
      <c r="A6438" s="12" t="s">
        <v>7711</v>
      </c>
      <c r="B6438" s="3">
        <v>45953</v>
      </c>
      <c r="C6438" s="12" t="s">
        <v>1166</v>
      </c>
      <c r="D6438" s="12" t="s">
        <v>90</v>
      </c>
      <c r="E6438" s="12" t="s">
        <v>69</v>
      </c>
      <c r="F6438" s="12" t="s">
        <v>103</v>
      </c>
      <c r="G6438" s="12">
        <v>3.2</v>
      </c>
      <c r="H6438" s="13">
        <v>215.12</v>
      </c>
      <c r="I6438" s="12" t="s">
        <v>25</v>
      </c>
      <c r="J6438" s="13">
        <v>215.12</v>
      </c>
    </row>
    <row r="6439" spans="1:10">
      <c r="A6439" s="12" t="s">
        <v>7712</v>
      </c>
      <c r="B6439" s="3">
        <v>45852</v>
      </c>
      <c r="C6439" s="12" t="s">
        <v>2925</v>
      </c>
      <c r="D6439" s="12" t="s">
        <v>61</v>
      </c>
      <c r="E6439" s="12" t="s">
        <v>81</v>
      </c>
      <c r="F6439" s="12" t="s">
        <v>70</v>
      </c>
      <c r="G6439" s="12">
        <v>4.2</v>
      </c>
      <c r="H6439" s="13">
        <v>114.97</v>
      </c>
      <c r="I6439" s="12" t="s">
        <v>26</v>
      </c>
      <c r="J6439" s="13">
        <v>52.63</v>
      </c>
    </row>
    <row r="6440" spans="1:10">
      <c r="A6440" s="12" t="s">
        <v>7713</v>
      </c>
      <c r="B6440" s="3">
        <v>45937</v>
      </c>
      <c r="C6440" s="12" t="s">
        <v>3779</v>
      </c>
      <c r="D6440" s="12" t="s">
        <v>80</v>
      </c>
      <c r="E6440" s="12" t="s">
        <v>73</v>
      </c>
      <c r="F6440" s="12" t="s">
        <v>82</v>
      </c>
      <c r="G6440" s="12">
        <v>2.8</v>
      </c>
      <c r="H6440" s="13">
        <v>375.24</v>
      </c>
      <c r="I6440" s="12" t="s">
        <v>26</v>
      </c>
      <c r="J6440" s="13">
        <v>250.56</v>
      </c>
    </row>
    <row r="6441" spans="1:10">
      <c r="A6441" s="12" t="s">
        <v>7714</v>
      </c>
      <c r="B6441" s="3">
        <v>46006</v>
      </c>
      <c r="C6441" s="12" t="s">
        <v>809</v>
      </c>
      <c r="D6441" s="12" t="s">
        <v>68</v>
      </c>
      <c r="E6441" s="12" t="s">
        <v>76</v>
      </c>
      <c r="F6441" s="12" t="s">
        <v>58</v>
      </c>
      <c r="G6441" s="12">
        <v>2.6</v>
      </c>
      <c r="H6441" s="13">
        <v>272.92</v>
      </c>
      <c r="I6441" s="12" t="s">
        <v>25</v>
      </c>
      <c r="J6441" s="13">
        <v>272.92</v>
      </c>
    </row>
    <row r="6442" spans="1:10">
      <c r="A6442" s="12" t="s">
        <v>7715</v>
      </c>
      <c r="B6442" s="3">
        <v>45889</v>
      </c>
      <c r="C6442" s="12" t="s">
        <v>2963</v>
      </c>
      <c r="D6442" s="12" t="s">
        <v>61</v>
      </c>
      <c r="E6442" s="12" t="s">
        <v>57</v>
      </c>
      <c r="F6442" s="12" t="s">
        <v>103</v>
      </c>
      <c r="G6442" s="12">
        <v>2.2000000000000002</v>
      </c>
      <c r="H6442" s="13">
        <v>122.22</v>
      </c>
      <c r="I6442" s="12" t="s">
        <v>25</v>
      </c>
      <c r="J6442" s="13">
        <v>122.22</v>
      </c>
    </row>
    <row r="6443" spans="1:10">
      <c r="A6443" s="12" t="s">
        <v>7716</v>
      </c>
      <c r="B6443" s="3">
        <v>45832</v>
      </c>
      <c r="C6443" s="12" t="s">
        <v>2470</v>
      </c>
      <c r="D6443" s="12" t="s">
        <v>90</v>
      </c>
      <c r="E6443" s="12" t="s">
        <v>73</v>
      </c>
      <c r="F6443" s="12" t="s">
        <v>87</v>
      </c>
      <c r="G6443" s="12">
        <v>2.6</v>
      </c>
      <c r="H6443" s="13">
        <v>187.09</v>
      </c>
      <c r="I6443" s="12" t="s">
        <v>25</v>
      </c>
      <c r="J6443" s="13">
        <v>187.09</v>
      </c>
    </row>
    <row r="6444" spans="1:10">
      <c r="A6444" s="12" t="s">
        <v>7717</v>
      </c>
      <c r="B6444" s="3">
        <v>45782</v>
      </c>
      <c r="C6444" s="12" t="s">
        <v>710</v>
      </c>
      <c r="D6444" s="12" t="s">
        <v>68</v>
      </c>
      <c r="E6444" s="12" t="s">
        <v>69</v>
      </c>
      <c r="F6444" s="12" t="s">
        <v>77</v>
      </c>
      <c r="G6444" s="12">
        <v>3.8</v>
      </c>
      <c r="H6444" s="13">
        <v>301.83</v>
      </c>
      <c r="I6444" s="12" t="s">
        <v>25</v>
      </c>
      <c r="J6444" s="13">
        <v>301.83</v>
      </c>
    </row>
    <row r="6445" spans="1:10">
      <c r="A6445" s="12" t="s">
        <v>7718</v>
      </c>
      <c r="B6445" s="3">
        <v>45818</v>
      </c>
      <c r="C6445" s="12" t="s">
        <v>336</v>
      </c>
      <c r="D6445" s="12" t="s">
        <v>61</v>
      </c>
      <c r="E6445" s="12" t="s">
        <v>81</v>
      </c>
      <c r="F6445" s="12" t="s">
        <v>103</v>
      </c>
      <c r="G6445" s="12">
        <v>3.8</v>
      </c>
      <c r="H6445" s="13">
        <v>104.64</v>
      </c>
      <c r="I6445" s="12" t="s">
        <v>25</v>
      </c>
      <c r="J6445" s="13">
        <v>104.64</v>
      </c>
    </row>
    <row r="6446" spans="1:10">
      <c r="A6446" s="12" t="s">
        <v>7719</v>
      </c>
      <c r="B6446" s="3">
        <v>45724</v>
      </c>
      <c r="C6446" s="12" t="s">
        <v>3729</v>
      </c>
      <c r="D6446" s="12" t="s">
        <v>90</v>
      </c>
      <c r="E6446" s="12" t="s">
        <v>69</v>
      </c>
      <c r="F6446" s="12" t="s">
        <v>82</v>
      </c>
      <c r="G6446" s="12">
        <v>2.9</v>
      </c>
      <c r="H6446" s="13">
        <v>225.53</v>
      </c>
      <c r="I6446" s="12" t="s">
        <v>26</v>
      </c>
      <c r="J6446" s="13">
        <v>68.17</v>
      </c>
    </row>
    <row r="6447" spans="1:10">
      <c r="A6447" s="12" t="s">
        <v>7720</v>
      </c>
      <c r="B6447" s="3">
        <v>45889</v>
      </c>
      <c r="C6447" s="12" t="s">
        <v>2123</v>
      </c>
      <c r="D6447" s="12" t="s">
        <v>80</v>
      </c>
      <c r="E6447" s="12" t="s">
        <v>81</v>
      </c>
      <c r="F6447" s="12" t="s">
        <v>70</v>
      </c>
      <c r="G6447" s="12">
        <v>3</v>
      </c>
      <c r="H6447" s="13">
        <v>328.36</v>
      </c>
      <c r="I6447" s="12" t="s">
        <v>27</v>
      </c>
      <c r="J6447" s="13">
        <v>0</v>
      </c>
    </row>
    <row r="6448" spans="1:10">
      <c r="A6448" s="12" t="s">
        <v>7721</v>
      </c>
      <c r="B6448" s="3">
        <v>45813</v>
      </c>
      <c r="C6448" s="12" t="s">
        <v>1311</v>
      </c>
      <c r="D6448" s="12" t="s">
        <v>68</v>
      </c>
      <c r="E6448" s="12" t="s">
        <v>69</v>
      </c>
      <c r="F6448" s="12" t="s">
        <v>100</v>
      </c>
      <c r="G6448" s="12">
        <v>1</v>
      </c>
      <c r="H6448" s="13">
        <v>326.35000000000002</v>
      </c>
      <c r="I6448" s="12" t="s">
        <v>25</v>
      </c>
      <c r="J6448" s="13">
        <v>326.35000000000002</v>
      </c>
    </row>
    <row r="6449" spans="1:10">
      <c r="A6449" s="12" t="s">
        <v>7722</v>
      </c>
      <c r="B6449" s="3">
        <v>45842</v>
      </c>
      <c r="C6449" s="12" t="s">
        <v>361</v>
      </c>
      <c r="D6449" s="12" t="s">
        <v>61</v>
      </c>
      <c r="E6449" s="12" t="s">
        <v>76</v>
      </c>
      <c r="F6449" s="12" t="s">
        <v>82</v>
      </c>
      <c r="G6449" s="12">
        <v>3.1</v>
      </c>
      <c r="H6449" s="13">
        <v>110.26</v>
      </c>
      <c r="I6449" s="12" t="s">
        <v>25</v>
      </c>
      <c r="J6449" s="13">
        <v>110.26</v>
      </c>
    </row>
    <row r="6450" spans="1:10">
      <c r="A6450" s="12" t="s">
        <v>7723</v>
      </c>
      <c r="B6450" s="3">
        <v>45852</v>
      </c>
      <c r="C6450" s="12" t="s">
        <v>161</v>
      </c>
      <c r="D6450" s="12" t="s">
        <v>56</v>
      </c>
      <c r="E6450" s="12" t="s">
        <v>95</v>
      </c>
      <c r="F6450" s="12" t="s">
        <v>58</v>
      </c>
      <c r="G6450" s="12">
        <v>3.1</v>
      </c>
      <c r="H6450" s="13">
        <v>145.43</v>
      </c>
      <c r="I6450" s="12" t="s">
        <v>25</v>
      </c>
      <c r="J6450" s="13">
        <v>145.43</v>
      </c>
    </row>
    <row r="6451" spans="1:10">
      <c r="A6451" s="12" t="s">
        <v>7724</v>
      </c>
      <c r="B6451" s="3">
        <v>45661</v>
      </c>
      <c r="C6451" s="12" t="s">
        <v>3050</v>
      </c>
      <c r="D6451" s="12" t="s">
        <v>65</v>
      </c>
      <c r="E6451" s="12" t="s">
        <v>95</v>
      </c>
      <c r="F6451" s="12" t="s">
        <v>62</v>
      </c>
      <c r="G6451" s="12">
        <v>4</v>
      </c>
      <c r="H6451" s="13">
        <v>240.81</v>
      </c>
      <c r="I6451" s="12" t="s">
        <v>25</v>
      </c>
      <c r="J6451" s="13">
        <v>240.81</v>
      </c>
    </row>
    <row r="6452" spans="1:10">
      <c r="A6452" s="12" t="s">
        <v>7725</v>
      </c>
      <c r="B6452" s="3">
        <v>45665</v>
      </c>
      <c r="C6452" s="12" t="s">
        <v>1922</v>
      </c>
      <c r="D6452" s="12" t="s">
        <v>90</v>
      </c>
      <c r="E6452" s="12" t="s">
        <v>76</v>
      </c>
      <c r="F6452" s="12" t="s">
        <v>77</v>
      </c>
      <c r="G6452" s="12">
        <v>2.6</v>
      </c>
      <c r="H6452" s="13">
        <v>225.14</v>
      </c>
      <c r="I6452" s="12" t="s">
        <v>27</v>
      </c>
      <c r="J6452" s="13">
        <v>0</v>
      </c>
    </row>
    <row r="6453" spans="1:10">
      <c r="A6453" s="12" t="s">
        <v>7726</v>
      </c>
      <c r="B6453" s="3">
        <v>45710</v>
      </c>
      <c r="C6453" s="12" t="s">
        <v>1627</v>
      </c>
      <c r="D6453" s="12" t="s">
        <v>61</v>
      </c>
      <c r="E6453" s="12" t="s">
        <v>95</v>
      </c>
      <c r="F6453" s="12" t="s">
        <v>62</v>
      </c>
      <c r="G6453" s="12">
        <v>3</v>
      </c>
      <c r="H6453" s="13">
        <v>104.27</v>
      </c>
      <c r="I6453" s="12" t="s">
        <v>26</v>
      </c>
      <c r="J6453" s="13">
        <v>66.83</v>
      </c>
    </row>
    <row r="6454" spans="1:10">
      <c r="A6454" s="12" t="s">
        <v>7727</v>
      </c>
      <c r="B6454" s="3">
        <v>45825</v>
      </c>
      <c r="C6454" s="12" t="s">
        <v>2055</v>
      </c>
      <c r="D6454" s="12" t="s">
        <v>65</v>
      </c>
      <c r="E6454" s="12" t="s">
        <v>73</v>
      </c>
      <c r="F6454" s="12" t="s">
        <v>58</v>
      </c>
      <c r="G6454" s="12">
        <v>3.6</v>
      </c>
      <c r="H6454" s="13">
        <v>194.11</v>
      </c>
      <c r="I6454" s="12" t="s">
        <v>26</v>
      </c>
      <c r="J6454" s="13">
        <v>68.89</v>
      </c>
    </row>
    <row r="6455" spans="1:10">
      <c r="A6455" s="12" t="s">
        <v>7728</v>
      </c>
      <c r="B6455" s="3">
        <v>45859</v>
      </c>
      <c r="C6455" s="12" t="s">
        <v>1813</v>
      </c>
      <c r="D6455" s="12" t="s">
        <v>80</v>
      </c>
      <c r="E6455" s="12" t="s">
        <v>76</v>
      </c>
      <c r="F6455" s="12" t="s">
        <v>87</v>
      </c>
      <c r="G6455" s="12">
        <v>2.2999999999999998</v>
      </c>
      <c r="H6455" s="13">
        <v>363.05</v>
      </c>
      <c r="I6455" s="12" t="s">
        <v>25</v>
      </c>
      <c r="J6455" s="13">
        <v>363.05</v>
      </c>
    </row>
    <row r="6456" spans="1:10">
      <c r="A6456" s="12" t="s">
        <v>7729</v>
      </c>
      <c r="B6456" s="3">
        <v>45924</v>
      </c>
      <c r="C6456" s="12" t="s">
        <v>590</v>
      </c>
      <c r="D6456" s="12" t="s">
        <v>56</v>
      </c>
      <c r="E6456" s="12" t="s">
        <v>57</v>
      </c>
      <c r="F6456" s="12" t="s">
        <v>82</v>
      </c>
      <c r="G6456" s="12">
        <v>1.3</v>
      </c>
      <c r="H6456" s="13">
        <v>137.47</v>
      </c>
      <c r="I6456" s="12" t="s">
        <v>27</v>
      </c>
      <c r="J6456" s="13">
        <v>0</v>
      </c>
    </row>
    <row r="6457" spans="1:10">
      <c r="A6457" s="12" t="s">
        <v>7730</v>
      </c>
      <c r="B6457" s="3">
        <v>45991</v>
      </c>
      <c r="C6457" s="12" t="s">
        <v>1133</v>
      </c>
      <c r="D6457" s="12" t="s">
        <v>61</v>
      </c>
      <c r="E6457" s="12" t="s">
        <v>73</v>
      </c>
      <c r="F6457" s="12" t="s">
        <v>87</v>
      </c>
      <c r="G6457" s="12">
        <v>2.7</v>
      </c>
      <c r="H6457" s="13">
        <v>111.04</v>
      </c>
      <c r="I6457" s="12" t="s">
        <v>25</v>
      </c>
      <c r="J6457" s="13">
        <v>111.04</v>
      </c>
    </row>
    <row r="6458" spans="1:10">
      <c r="A6458" s="12" t="s">
        <v>7731</v>
      </c>
      <c r="B6458" s="3">
        <v>45817</v>
      </c>
      <c r="C6458" s="12" t="s">
        <v>215</v>
      </c>
      <c r="D6458" s="12" t="s">
        <v>68</v>
      </c>
      <c r="E6458" s="12" t="s">
        <v>95</v>
      </c>
      <c r="F6458" s="12" t="s">
        <v>77</v>
      </c>
      <c r="G6458" s="12">
        <v>3.2</v>
      </c>
      <c r="H6458" s="13">
        <v>242.93</v>
      </c>
      <c r="I6458" s="12" t="s">
        <v>25</v>
      </c>
      <c r="J6458" s="13">
        <v>242.93</v>
      </c>
    </row>
    <row r="6459" spans="1:10">
      <c r="A6459" s="12" t="s">
        <v>7732</v>
      </c>
      <c r="B6459" s="3">
        <v>45791</v>
      </c>
      <c r="C6459" s="12" t="s">
        <v>1189</v>
      </c>
      <c r="D6459" s="12" t="s">
        <v>80</v>
      </c>
      <c r="E6459" s="12" t="s">
        <v>81</v>
      </c>
      <c r="F6459" s="12" t="s">
        <v>62</v>
      </c>
      <c r="G6459" s="12">
        <v>3</v>
      </c>
      <c r="H6459" s="13">
        <v>380.07</v>
      </c>
      <c r="I6459" s="12" t="s">
        <v>25</v>
      </c>
      <c r="J6459" s="13">
        <v>380.07</v>
      </c>
    </row>
    <row r="6460" spans="1:10">
      <c r="A6460" s="12" t="s">
        <v>7733</v>
      </c>
      <c r="B6460" s="3">
        <v>45919</v>
      </c>
      <c r="C6460" s="12" t="s">
        <v>363</v>
      </c>
      <c r="D6460" s="12" t="s">
        <v>61</v>
      </c>
      <c r="E6460" s="12" t="s">
        <v>57</v>
      </c>
      <c r="F6460" s="12" t="s">
        <v>100</v>
      </c>
      <c r="G6460" s="12">
        <v>3.1</v>
      </c>
      <c r="H6460" s="13">
        <v>112.48</v>
      </c>
      <c r="I6460" s="12" t="s">
        <v>26</v>
      </c>
      <c r="J6460" s="13">
        <v>44.26</v>
      </c>
    </row>
    <row r="6461" spans="1:10">
      <c r="A6461" s="12" t="s">
        <v>7734</v>
      </c>
      <c r="B6461" s="3">
        <v>45729</v>
      </c>
      <c r="C6461" s="12" t="s">
        <v>4189</v>
      </c>
      <c r="D6461" s="12" t="s">
        <v>65</v>
      </c>
      <c r="E6461" s="12" t="s">
        <v>69</v>
      </c>
      <c r="F6461" s="12" t="s">
        <v>100</v>
      </c>
      <c r="G6461" s="12">
        <v>3.2</v>
      </c>
      <c r="H6461" s="13">
        <v>252.85</v>
      </c>
      <c r="I6461" s="12" t="s">
        <v>25</v>
      </c>
      <c r="J6461" s="13">
        <v>252.85</v>
      </c>
    </row>
    <row r="6462" spans="1:10">
      <c r="A6462" s="12" t="s">
        <v>7735</v>
      </c>
      <c r="B6462" s="3">
        <v>45876</v>
      </c>
      <c r="C6462" s="12" t="s">
        <v>1740</v>
      </c>
      <c r="D6462" s="12" t="s">
        <v>56</v>
      </c>
      <c r="E6462" s="12" t="s">
        <v>95</v>
      </c>
      <c r="F6462" s="12" t="s">
        <v>100</v>
      </c>
      <c r="G6462" s="12">
        <v>3.8</v>
      </c>
      <c r="H6462" s="13">
        <v>145.21</v>
      </c>
      <c r="I6462" s="12" t="s">
        <v>25</v>
      </c>
      <c r="J6462" s="13">
        <v>145.21</v>
      </c>
    </row>
    <row r="6463" spans="1:10">
      <c r="A6463" s="12" t="s">
        <v>7736</v>
      </c>
      <c r="B6463" s="3">
        <v>45682</v>
      </c>
      <c r="C6463" s="12" t="s">
        <v>2075</v>
      </c>
      <c r="D6463" s="12" t="s">
        <v>90</v>
      </c>
      <c r="E6463" s="12" t="s">
        <v>69</v>
      </c>
      <c r="F6463" s="12" t="s">
        <v>77</v>
      </c>
      <c r="G6463" s="12">
        <v>4</v>
      </c>
      <c r="H6463" s="13">
        <v>175.52</v>
      </c>
      <c r="I6463" s="12" t="s">
        <v>26</v>
      </c>
      <c r="J6463" s="13">
        <v>61.18</v>
      </c>
    </row>
    <row r="6464" spans="1:10">
      <c r="A6464" s="12" t="s">
        <v>7737</v>
      </c>
      <c r="B6464" s="3">
        <v>45994</v>
      </c>
      <c r="C6464" s="12" t="s">
        <v>453</v>
      </c>
      <c r="D6464" s="12" t="s">
        <v>68</v>
      </c>
      <c r="E6464" s="12" t="s">
        <v>73</v>
      </c>
      <c r="F6464" s="12" t="s">
        <v>100</v>
      </c>
      <c r="G6464" s="12">
        <v>4.5</v>
      </c>
      <c r="H6464" s="13">
        <v>318.20999999999998</v>
      </c>
      <c r="I6464" s="12" t="s">
        <v>26</v>
      </c>
      <c r="J6464" s="13">
        <v>263.11</v>
      </c>
    </row>
    <row r="6465" spans="1:10">
      <c r="A6465" s="12" t="s">
        <v>7738</v>
      </c>
      <c r="B6465" s="3">
        <v>45946</v>
      </c>
      <c r="C6465" s="12" t="s">
        <v>3486</v>
      </c>
      <c r="D6465" s="12" t="s">
        <v>65</v>
      </c>
      <c r="E6465" s="12" t="s">
        <v>95</v>
      </c>
      <c r="F6465" s="12" t="s">
        <v>77</v>
      </c>
      <c r="G6465" s="12">
        <v>3.5</v>
      </c>
      <c r="H6465" s="13">
        <v>198.85</v>
      </c>
      <c r="I6465" s="12" t="s">
        <v>25</v>
      </c>
      <c r="J6465" s="13">
        <v>198.85</v>
      </c>
    </row>
    <row r="6466" spans="1:10">
      <c r="A6466" s="12" t="s">
        <v>7739</v>
      </c>
      <c r="B6466" s="3">
        <v>45835</v>
      </c>
      <c r="C6466" s="12" t="s">
        <v>805</v>
      </c>
      <c r="D6466" s="12" t="s">
        <v>68</v>
      </c>
      <c r="E6466" s="12" t="s">
        <v>69</v>
      </c>
      <c r="F6466" s="12" t="s">
        <v>70</v>
      </c>
      <c r="G6466" s="12">
        <v>3.8</v>
      </c>
      <c r="H6466" s="13">
        <v>248.43</v>
      </c>
      <c r="I6466" s="12" t="s">
        <v>25</v>
      </c>
      <c r="J6466" s="13">
        <v>248.43</v>
      </c>
    </row>
    <row r="6467" spans="1:10">
      <c r="A6467" s="12" t="s">
        <v>7740</v>
      </c>
      <c r="B6467" s="3">
        <v>45945</v>
      </c>
      <c r="C6467" s="12" t="s">
        <v>4576</v>
      </c>
      <c r="D6467" s="12" t="s">
        <v>65</v>
      </c>
      <c r="E6467" s="12" t="s">
        <v>57</v>
      </c>
      <c r="F6467" s="12" t="s">
        <v>82</v>
      </c>
      <c r="G6467" s="12">
        <v>3.3</v>
      </c>
      <c r="H6467" s="13">
        <v>260.75</v>
      </c>
      <c r="I6467" s="12" t="s">
        <v>25</v>
      </c>
      <c r="J6467" s="13">
        <v>260.75</v>
      </c>
    </row>
    <row r="6468" spans="1:10">
      <c r="A6468" s="12" t="s">
        <v>7741</v>
      </c>
      <c r="B6468" s="3">
        <v>45703</v>
      </c>
      <c r="C6468" s="12" t="s">
        <v>1979</v>
      </c>
      <c r="D6468" s="12" t="s">
        <v>80</v>
      </c>
      <c r="E6468" s="12" t="s">
        <v>81</v>
      </c>
      <c r="F6468" s="12" t="s">
        <v>100</v>
      </c>
      <c r="G6468" s="12">
        <v>4.3</v>
      </c>
      <c r="H6468" s="13">
        <v>333.14</v>
      </c>
      <c r="I6468" s="12" t="s">
        <v>26</v>
      </c>
      <c r="J6468" s="13">
        <v>204.82</v>
      </c>
    </row>
    <row r="6469" spans="1:10">
      <c r="A6469" s="12" t="s">
        <v>7742</v>
      </c>
      <c r="B6469" s="3">
        <v>45703</v>
      </c>
      <c r="C6469" s="12" t="s">
        <v>2345</v>
      </c>
      <c r="D6469" s="12" t="s">
        <v>90</v>
      </c>
      <c r="E6469" s="12" t="s">
        <v>95</v>
      </c>
      <c r="F6469" s="12" t="s">
        <v>70</v>
      </c>
      <c r="G6469" s="12">
        <v>4.2</v>
      </c>
      <c r="H6469" s="13">
        <v>182.15</v>
      </c>
      <c r="I6469" s="12" t="s">
        <v>25</v>
      </c>
      <c r="J6469" s="13">
        <v>182.15</v>
      </c>
    </row>
    <row r="6470" spans="1:10">
      <c r="A6470" s="12" t="s">
        <v>7743</v>
      </c>
      <c r="B6470" s="3">
        <v>45986</v>
      </c>
      <c r="C6470" s="12" t="s">
        <v>2637</v>
      </c>
      <c r="D6470" s="12" t="s">
        <v>80</v>
      </c>
      <c r="E6470" s="12" t="s">
        <v>95</v>
      </c>
      <c r="F6470" s="12" t="s">
        <v>82</v>
      </c>
      <c r="G6470" s="12">
        <v>3.4</v>
      </c>
      <c r="H6470" s="13">
        <v>302.49</v>
      </c>
      <c r="I6470" s="12" t="s">
        <v>25</v>
      </c>
      <c r="J6470" s="13">
        <v>302.49</v>
      </c>
    </row>
    <row r="6471" spans="1:10">
      <c r="A6471" s="12" t="s">
        <v>7744</v>
      </c>
      <c r="B6471" s="3">
        <v>45934</v>
      </c>
      <c r="C6471" s="12" t="s">
        <v>5181</v>
      </c>
      <c r="D6471" s="12" t="s">
        <v>80</v>
      </c>
      <c r="E6471" s="12" t="s">
        <v>69</v>
      </c>
      <c r="F6471" s="12" t="s">
        <v>103</v>
      </c>
      <c r="G6471" s="12">
        <v>2.6</v>
      </c>
      <c r="H6471" s="13">
        <v>320.69</v>
      </c>
      <c r="I6471" s="12" t="s">
        <v>25</v>
      </c>
      <c r="J6471" s="13">
        <v>320.69</v>
      </c>
    </row>
    <row r="6472" spans="1:10">
      <c r="A6472" s="12" t="s">
        <v>7745</v>
      </c>
      <c r="B6472" s="3">
        <v>45842</v>
      </c>
      <c r="C6472" s="12" t="s">
        <v>316</v>
      </c>
      <c r="D6472" s="12" t="s">
        <v>61</v>
      </c>
      <c r="E6472" s="12" t="s">
        <v>73</v>
      </c>
      <c r="F6472" s="12" t="s">
        <v>100</v>
      </c>
      <c r="G6472" s="12">
        <v>1.8</v>
      </c>
      <c r="H6472" s="13">
        <v>129.07</v>
      </c>
      <c r="I6472" s="12" t="s">
        <v>25</v>
      </c>
      <c r="J6472" s="13">
        <v>129.07</v>
      </c>
    </row>
    <row r="6473" spans="1:10">
      <c r="A6473" s="12" t="s">
        <v>7746</v>
      </c>
      <c r="B6473" s="3">
        <v>45945</v>
      </c>
      <c r="C6473" s="12" t="s">
        <v>1164</v>
      </c>
      <c r="D6473" s="12" t="s">
        <v>65</v>
      </c>
      <c r="E6473" s="12" t="s">
        <v>69</v>
      </c>
      <c r="F6473" s="12" t="s">
        <v>77</v>
      </c>
      <c r="G6473" s="12">
        <v>2.7</v>
      </c>
      <c r="H6473" s="13">
        <v>196.27</v>
      </c>
      <c r="I6473" s="12" t="s">
        <v>25</v>
      </c>
      <c r="J6473" s="13">
        <v>196.27</v>
      </c>
    </row>
    <row r="6474" spans="1:10">
      <c r="A6474" s="12" t="s">
        <v>7747</v>
      </c>
      <c r="B6474" s="3">
        <v>45906</v>
      </c>
      <c r="C6474" s="12" t="s">
        <v>1656</v>
      </c>
      <c r="D6474" s="12" t="s">
        <v>65</v>
      </c>
      <c r="E6474" s="12" t="s">
        <v>73</v>
      </c>
      <c r="F6474" s="12" t="s">
        <v>82</v>
      </c>
      <c r="G6474" s="12">
        <v>2.2999999999999998</v>
      </c>
      <c r="H6474" s="13">
        <v>222.6</v>
      </c>
      <c r="I6474" s="12" t="s">
        <v>25</v>
      </c>
      <c r="J6474" s="13">
        <v>222.6</v>
      </c>
    </row>
    <row r="6475" spans="1:10">
      <c r="A6475" s="12" t="s">
        <v>7748</v>
      </c>
      <c r="B6475" s="3">
        <v>45741</v>
      </c>
      <c r="C6475" s="12" t="s">
        <v>1349</v>
      </c>
      <c r="D6475" s="12" t="s">
        <v>61</v>
      </c>
      <c r="E6475" s="12" t="s">
        <v>81</v>
      </c>
      <c r="F6475" s="12" t="s">
        <v>77</v>
      </c>
      <c r="G6475" s="12">
        <v>2.2999999999999998</v>
      </c>
      <c r="H6475" s="13">
        <v>131.82</v>
      </c>
      <c r="I6475" s="12" t="s">
        <v>25</v>
      </c>
      <c r="J6475" s="13">
        <v>131.82</v>
      </c>
    </row>
    <row r="6476" spans="1:10">
      <c r="A6476" s="12" t="s">
        <v>7749</v>
      </c>
      <c r="B6476" s="3">
        <v>45754</v>
      </c>
      <c r="C6476" s="12" t="s">
        <v>1421</v>
      </c>
      <c r="D6476" s="12" t="s">
        <v>90</v>
      </c>
      <c r="E6476" s="12" t="s">
        <v>57</v>
      </c>
      <c r="F6476" s="12" t="s">
        <v>70</v>
      </c>
      <c r="G6476" s="12">
        <v>2.4</v>
      </c>
      <c r="H6476" s="13">
        <v>175.48</v>
      </c>
      <c r="I6476" s="12" t="s">
        <v>26</v>
      </c>
      <c r="J6476" s="13">
        <v>52.11</v>
      </c>
    </row>
    <row r="6477" spans="1:10">
      <c r="A6477" s="12" t="s">
        <v>7750</v>
      </c>
      <c r="B6477" s="3">
        <v>45723</v>
      </c>
      <c r="C6477" s="12" t="s">
        <v>2378</v>
      </c>
      <c r="D6477" s="12" t="s">
        <v>65</v>
      </c>
      <c r="E6477" s="12" t="s">
        <v>69</v>
      </c>
      <c r="F6477" s="12" t="s">
        <v>58</v>
      </c>
      <c r="G6477" s="12">
        <v>3.8</v>
      </c>
      <c r="H6477" s="13">
        <v>219.32</v>
      </c>
      <c r="I6477" s="12" t="s">
        <v>25</v>
      </c>
      <c r="J6477" s="13">
        <v>219.32</v>
      </c>
    </row>
    <row r="6478" spans="1:10">
      <c r="A6478" s="12" t="s">
        <v>7751</v>
      </c>
      <c r="B6478" s="3">
        <v>46006</v>
      </c>
      <c r="C6478" s="12" t="s">
        <v>991</v>
      </c>
      <c r="D6478" s="12" t="s">
        <v>65</v>
      </c>
      <c r="E6478" s="12" t="s">
        <v>76</v>
      </c>
      <c r="F6478" s="12" t="s">
        <v>82</v>
      </c>
      <c r="G6478" s="12">
        <v>2.8</v>
      </c>
      <c r="H6478" s="13">
        <v>256.18</v>
      </c>
      <c r="I6478" s="12" t="s">
        <v>25</v>
      </c>
      <c r="J6478" s="13">
        <v>256.18</v>
      </c>
    </row>
    <row r="6479" spans="1:10">
      <c r="A6479" s="12" t="s">
        <v>7752</v>
      </c>
      <c r="B6479" s="3">
        <v>46004</v>
      </c>
      <c r="C6479" s="12" t="s">
        <v>5990</v>
      </c>
      <c r="D6479" s="12" t="s">
        <v>90</v>
      </c>
      <c r="E6479" s="12" t="s">
        <v>95</v>
      </c>
      <c r="F6479" s="12" t="s">
        <v>100</v>
      </c>
      <c r="G6479" s="12">
        <v>4</v>
      </c>
      <c r="H6479" s="13">
        <v>202.63</v>
      </c>
      <c r="I6479" s="12" t="s">
        <v>26</v>
      </c>
      <c r="J6479" s="13">
        <v>168.66</v>
      </c>
    </row>
    <row r="6480" spans="1:10">
      <c r="A6480" s="12" t="s">
        <v>7753</v>
      </c>
      <c r="B6480" s="3">
        <v>45945</v>
      </c>
      <c r="C6480" s="12" t="s">
        <v>1714</v>
      </c>
      <c r="D6480" s="12" t="s">
        <v>68</v>
      </c>
      <c r="E6480" s="12" t="s">
        <v>69</v>
      </c>
      <c r="F6480" s="12" t="s">
        <v>77</v>
      </c>
      <c r="G6480" s="12">
        <v>3.4</v>
      </c>
      <c r="H6480" s="13">
        <v>304.42</v>
      </c>
      <c r="I6480" s="12" t="s">
        <v>25</v>
      </c>
      <c r="J6480" s="13">
        <v>304.42</v>
      </c>
    </row>
    <row r="6481" spans="1:10">
      <c r="A6481" s="12" t="s">
        <v>7754</v>
      </c>
      <c r="B6481" s="3">
        <v>45832</v>
      </c>
      <c r="C6481" s="12" t="s">
        <v>2564</v>
      </c>
      <c r="D6481" s="12" t="s">
        <v>68</v>
      </c>
      <c r="E6481" s="12" t="s">
        <v>69</v>
      </c>
      <c r="F6481" s="12" t="s">
        <v>62</v>
      </c>
      <c r="G6481" s="12">
        <v>2.5</v>
      </c>
      <c r="H6481" s="13">
        <v>277.36</v>
      </c>
      <c r="I6481" s="12" t="s">
        <v>25</v>
      </c>
      <c r="J6481" s="13">
        <v>277.36</v>
      </c>
    </row>
    <row r="6482" spans="1:10">
      <c r="A6482" s="12" t="s">
        <v>7755</v>
      </c>
      <c r="B6482" s="3">
        <v>46006</v>
      </c>
      <c r="C6482" s="12" t="s">
        <v>2013</v>
      </c>
      <c r="D6482" s="12" t="s">
        <v>90</v>
      </c>
      <c r="E6482" s="12" t="s">
        <v>57</v>
      </c>
      <c r="F6482" s="12" t="s">
        <v>87</v>
      </c>
      <c r="G6482" s="12">
        <v>3.9</v>
      </c>
      <c r="H6482" s="13">
        <v>196.92</v>
      </c>
      <c r="I6482" s="12" t="s">
        <v>25</v>
      </c>
      <c r="J6482" s="13">
        <v>196.92</v>
      </c>
    </row>
    <row r="6483" spans="1:10">
      <c r="A6483" s="12" t="s">
        <v>7756</v>
      </c>
      <c r="B6483" s="3">
        <v>45947</v>
      </c>
      <c r="C6483" s="12" t="s">
        <v>2073</v>
      </c>
      <c r="D6483" s="12" t="s">
        <v>80</v>
      </c>
      <c r="E6483" s="12" t="s">
        <v>95</v>
      </c>
      <c r="F6483" s="12" t="s">
        <v>58</v>
      </c>
      <c r="G6483" s="12">
        <v>2.6</v>
      </c>
      <c r="H6483" s="13">
        <v>310</v>
      </c>
      <c r="I6483" s="12" t="s">
        <v>25</v>
      </c>
      <c r="J6483" s="13">
        <v>310</v>
      </c>
    </row>
    <row r="6484" spans="1:10">
      <c r="A6484" s="12" t="s">
        <v>7757</v>
      </c>
      <c r="B6484" s="3">
        <v>45822</v>
      </c>
      <c r="C6484" s="12" t="s">
        <v>2098</v>
      </c>
      <c r="D6484" s="12" t="s">
        <v>56</v>
      </c>
      <c r="E6484" s="12" t="s">
        <v>76</v>
      </c>
      <c r="F6484" s="12" t="s">
        <v>87</v>
      </c>
      <c r="G6484" s="12">
        <v>2.8</v>
      </c>
      <c r="H6484" s="13">
        <v>141.29</v>
      </c>
      <c r="I6484" s="12" t="s">
        <v>26</v>
      </c>
      <c r="J6484" s="13">
        <v>49.08</v>
      </c>
    </row>
    <row r="6485" spans="1:10">
      <c r="A6485" s="12" t="s">
        <v>7758</v>
      </c>
      <c r="B6485" s="3">
        <v>45710</v>
      </c>
      <c r="C6485" s="12" t="s">
        <v>318</v>
      </c>
      <c r="D6485" s="12" t="s">
        <v>65</v>
      </c>
      <c r="E6485" s="12" t="s">
        <v>73</v>
      </c>
      <c r="F6485" s="12" t="s">
        <v>77</v>
      </c>
      <c r="G6485" s="12">
        <v>2.7</v>
      </c>
      <c r="H6485" s="13">
        <v>266.94</v>
      </c>
      <c r="I6485" s="12" t="s">
        <v>25</v>
      </c>
      <c r="J6485" s="13">
        <v>266.94</v>
      </c>
    </row>
    <row r="6486" spans="1:10">
      <c r="A6486" s="12" t="s">
        <v>7759</v>
      </c>
      <c r="B6486" s="3">
        <v>45707</v>
      </c>
      <c r="C6486" s="12" t="s">
        <v>3076</v>
      </c>
      <c r="D6486" s="12" t="s">
        <v>61</v>
      </c>
      <c r="E6486" s="12" t="s">
        <v>73</v>
      </c>
      <c r="F6486" s="12" t="s">
        <v>100</v>
      </c>
      <c r="G6486" s="12">
        <v>3.3</v>
      </c>
      <c r="H6486" s="13">
        <v>107.17</v>
      </c>
      <c r="I6486" s="12" t="s">
        <v>25</v>
      </c>
      <c r="J6486" s="13">
        <v>107.17</v>
      </c>
    </row>
    <row r="6487" spans="1:10">
      <c r="A6487" s="12" t="s">
        <v>7760</v>
      </c>
      <c r="B6487" s="3">
        <v>45792</v>
      </c>
      <c r="C6487" s="12" t="s">
        <v>3348</v>
      </c>
      <c r="D6487" s="12" t="s">
        <v>65</v>
      </c>
      <c r="E6487" s="12" t="s">
        <v>57</v>
      </c>
      <c r="F6487" s="12" t="s">
        <v>100</v>
      </c>
      <c r="G6487" s="12">
        <v>3.4</v>
      </c>
      <c r="H6487" s="13">
        <v>240.7</v>
      </c>
      <c r="I6487" s="12" t="s">
        <v>25</v>
      </c>
      <c r="J6487" s="13">
        <v>240.7</v>
      </c>
    </row>
    <row r="6488" spans="1:10">
      <c r="A6488" s="12" t="s">
        <v>7761</v>
      </c>
      <c r="B6488" s="3">
        <v>45723</v>
      </c>
      <c r="C6488" s="12" t="s">
        <v>189</v>
      </c>
      <c r="D6488" s="12" t="s">
        <v>68</v>
      </c>
      <c r="E6488" s="12" t="s">
        <v>95</v>
      </c>
      <c r="F6488" s="12" t="s">
        <v>77</v>
      </c>
      <c r="G6488" s="12">
        <v>3.3</v>
      </c>
      <c r="H6488" s="13">
        <v>275.77</v>
      </c>
      <c r="I6488" s="12" t="s">
        <v>25</v>
      </c>
      <c r="J6488" s="13">
        <v>275.77</v>
      </c>
    </row>
    <row r="6489" spans="1:10">
      <c r="A6489" s="12" t="s">
        <v>7762</v>
      </c>
      <c r="B6489" s="3">
        <v>45822</v>
      </c>
      <c r="C6489" s="12" t="s">
        <v>2096</v>
      </c>
      <c r="D6489" s="12" t="s">
        <v>61</v>
      </c>
      <c r="E6489" s="12" t="s">
        <v>57</v>
      </c>
      <c r="F6489" s="12" t="s">
        <v>58</v>
      </c>
      <c r="G6489" s="12">
        <v>4</v>
      </c>
      <c r="H6489" s="13">
        <v>114.43</v>
      </c>
      <c r="I6489" s="12" t="s">
        <v>25</v>
      </c>
      <c r="J6489" s="13">
        <v>114.43</v>
      </c>
    </row>
    <row r="6490" spans="1:10">
      <c r="A6490" s="12" t="s">
        <v>7763</v>
      </c>
      <c r="B6490" s="3">
        <v>45939</v>
      </c>
      <c r="C6490" s="12" t="s">
        <v>1447</v>
      </c>
      <c r="D6490" s="12" t="s">
        <v>56</v>
      </c>
      <c r="E6490" s="12" t="s">
        <v>76</v>
      </c>
      <c r="F6490" s="12" t="s">
        <v>62</v>
      </c>
      <c r="G6490" s="12">
        <v>2</v>
      </c>
      <c r="H6490" s="13">
        <v>110.64</v>
      </c>
      <c r="I6490" s="12" t="s">
        <v>25</v>
      </c>
      <c r="J6490" s="13">
        <v>110.64</v>
      </c>
    </row>
    <row r="6491" spans="1:10">
      <c r="A6491" s="12" t="s">
        <v>7764</v>
      </c>
      <c r="B6491" s="3">
        <v>45932</v>
      </c>
      <c r="C6491" s="12" t="s">
        <v>161</v>
      </c>
      <c r="D6491" s="12" t="s">
        <v>65</v>
      </c>
      <c r="E6491" s="12" t="s">
        <v>69</v>
      </c>
      <c r="F6491" s="12" t="s">
        <v>103</v>
      </c>
      <c r="G6491" s="12">
        <v>1.8</v>
      </c>
      <c r="H6491" s="13">
        <v>246.87</v>
      </c>
      <c r="I6491" s="12" t="s">
        <v>25</v>
      </c>
      <c r="J6491" s="13">
        <v>246.87</v>
      </c>
    </row>
    <row r="6492" spans="1:10">
      <c r="A6492" s="12" t="s">
        <v>7765</v>
      </c>
      <c r="B6492" s="3">
        <v>45830</v>
      </c>
      <c r="C6492" s="12" t="s">
        <v>2194</v>
      </c>
      <c r="D6492" s="12" t="s">
        <v>68</v>
      </c>
      <c r="E6492" s="12" t="s">
        <v>57</v>
      </c>
      <c r="F6492" s="12" t="s">
        <v>87</v>
      </c>
      <c r="G6492" s="12">
        <v>3.4</v>
      </c>
      <c r="H6492" s="13">
        <v>324.29000000000002</v>
      </c>
      <c r="I6492" s="12" t="s">
        <v>25</v>
      </c>
      <c r="J6492" s="13">
        <v>324.29000000000002</v>
      </c>
    </row>
    <row r="6493" spans="1:10">
      <c r="A6493" s="12" t="s">
        <v>7766</v>
      </c>
      <c r="B6493" s="3">
        <v>45754</v>
      </c>
      <c r="C6493" s="12" t="s">
        <v>386</v>
      </c>
      <c r="D6493" s="12" t="s">
        <v>56</v>
      </c>
      <c r="E6493" s="12" t="s">
        <v>95</v>
      </c>
      <c r="F6493" s="12" t="s">
        <v>58</v>
      </c>
      <c r="G6493" s="12">
        <v>4.4000000000000004</v>
      </c>
      <c r="H6493" s="13">
        <v>109.88</v>
      </c>
      <c r="I6493" s="12" t="s">
        <v>25</v>
      </c>
      <c r="J6493" s="13">
        <v>109.88</v>
      </c>
    </row>
    <row r="6494" spans="1:10">
      <c r="A6494" s="12" t="s">
        <v>7767</v>
      </c>
      <c r="B6494" s="3">
        <v>45748</v>
      </c>
      <c r="C6494" s="12" t="s">
        <v>1193</v>
      </c>
      <c r="D6494" s="12" t="s">
        <v>80</v>
      </c>
      <c r="E6494" s="12" t="s">
        <v>73</v>
      </c>
      <c r="F6494" s="12" t="s">
        <v>62</v>
      </c>
      <c r="G6494" s="12">
        <v>2.5</v>
      </c>
      <c r="H6494" s="13">
        <v>314.36</v>
      </c>
      <c r="I6494" s="12" t="s">
        <v>27</v>
      </c>
      <c r="J6494" s="13">
        <v>0</v>
      </c>
    </row>
    <row r="6495" spans="1:10">
      <c r="A6495" s="12" t="s">
        <v>7768</v>
      </c>
      <c r="B6495" s="3">
        <v>45944</v>
      </c>
      <c r="C6495" s="12" t="s">
        <v>2263</v>
      </c>
      <c r="D6495" s="12" t="s">
        <v>90</v>
      </c>
      <c r="E6495" s="12" t="s">
        <v>81</v>
      </c>
      <c r="F6495" s="12" t="s">
        <v>103</v>
      </c>
      <c r="G6495" s="12">
        <v>3.7</v>
      </c>
      <c r="H6495" s="13">
        <v>203.4</v>
      </c>
      <c r="I6495" s="12" t="s">
        <v>25</v>
      </c>
      <c r="J6495" s="13">
        <v>203.4</v>
      </c>
    </row>
    <row r="6496" spans="1:10">
      <c r="A6496" s="12" t="s">
        <v>7769</v>
      </c>
      <c r="B6496" s="3">
        <v>45751</v>
      </c>
      <c r="C6496" s="12" t="s">
        <v>2050</v>
      </c>
      <c r="D6496" s="12" t="s">
        <v>68</v>
      </c>
      <c r="E6496" s="12" t="s">
        <v>57</v>
      </c>
      <c r="F6496" s="12" t="s">
        <v>82</v>
      </c>
      <c r="G6496" s="12">
        <v>4.3</v>
      </c>
      <c r="H6496" s="13">
        <v>265.45999999999998</v>
      </c>
      <c r="I6496" s="12" t="s">
        <v>25</v>
      </c>
      <c r="J6496" s="13">
        <v>265.45999999999998</v>
      </c>
    </row>
    <row r="6497" spans="1:10">
      <c r="A6497" s="12" t="s">
        <v>7770</v>
      </c>
      <c r="B6497" s="3">
        <v>45973</v>
      </c>
      <c r="C6497" s="12" t="s">
        <v>2025</v>
      </c>
      <c r="D6497" s="12" t="s">
        <v>90</v>
      </c>
      <c r="E6497" s="12" t="s">
        <v>73</v>
      </c>
      <c r="F6497" s="12" t="s">
        <v>62</v>
      </c>
      <c r="G6497" s="12">
        <v>3.2</v>
      </c>
      <c r="H6497" s="13">
        <v>201.38</v>
      </c>
      <c r="I6497" s="12" t="s">
        <v>25</v>
      </c>
      <c r="J6497" s="13">
        <v>201.38</v>
      </c>
    </row>
    <row r="6498" spans="1:10">
      <c r="A6498" s="12" t="s">
        <v>7771</v>
      </c>
      <c r="B6498" s="3">
        <v>45904</v>
      </c>
      <c r="C6498" s="12" t="s">
        <v>1014</v>
      </c>
      <c r="D6498" s="12" t="s">
        <v>90</v>
      </c>
      <c r="E6498" s="12" t="s">
        <v>57</v>
      </c>
      <c r="F6498" s="12" t="s">
        <v>70</v>
      </c>
      <c r="G6498" s="12">
        <v>1.9</v>
      </c>
      <c r="H6498" s="13">
        <v>175.95</v>
      </c>
      <c r="I6498" s="12" t="s">
        <v>25</v>
      </c>
      <c r="J6498" s="13">
        <v>175.95</v>
      </c>
    </row>
    <row r="6499" spans="1:10">
      <c r="A6499" s="12" t="s">
        <v>7772</v>
      </c>
      <c r="B6499" s="3">
        <v>45713</v>
      </c>
      <c r="C6499" s="12" t="s">
        <v>163</v>
      </c>
      <c r="D6499" s="12" t="s">
        <v>80</v>
      </c>
      <c r="E6499" s="12" t="s">
        <v>76</v>
      </c>
      <c r="F6499" s="12" t="s">
        <v>82</v>
      </c>
      <c r="G6499" s="12">
        <v>2.5</v>
      </c>
      <c r="H6499" s="13">
        <v>366.34</v>
      </c>
      <c r="I6499" s="12" t="s">
        <v>26</v>
      </c>
      <c r="J6499" s="13">
        <v>241.49</v>
      </c>
    </row>
    <row r="6500" spans="1:10">
      <c r="A6500" s="12" t="s">
        <v>7773</v>
      </c>
      <c r="B6500" s="3">
        <v>45797</v>
      </c>
      <c r="C6500" s="12" t="s">
        <v>2211</v>
      </c>
      <c r="D6500" s="12" t="s">
        <v>56</v>
      </c>
      <c r="E6500" s="12" t="s">
        <v>69</v>
      </c>
      <c r="F6500" s="12" t="s">
        <v>100</v>
      </c>
      <c r="G6500" s="12">
        <v>3.4</v>
      </c>
      <c r="H6500" s="13">
        <v>136.69999999999999</v>
      </c>
      <c r="I6500" s="12" t="s">
        <v>25</v>
      </c>
      <c r="J6500" s="13">
        <v>136.69999999999999</v>
      </c>
    </row>
    <row r="6501" spans="1:10">
      <c r="A6501" s="12" t="s">
        <v>7774</v>
      </c>
      <c r="B6501" s="3">
        <v>45730</v>
      </c>
      <c r="C6501" s="12" t="s">
        <v>710</v>
      </c>
      <c r="D6501" s="12" t="s">
        <v>56</v>
      </c>
      <c r="E6501" s="12" t="s">
        <v>95</v>
      </c>
      <c r="F6501" s="12" t="s">
        <v>77</v>
      </c>
      <c r="G6501" s="12">
        <v>2.9</v>
      </c>
      <c r="H6501" s="13">
        <v>111.2</v>
      </c>
      <c r="I6501" s="12" t="s">
        <v>26</v>
      </c>
      <c r="J6501" s="13">
        <v>49.61</v>
      </c>
    </row>
    <row r="6502" spans="1:10">
      <c r="A6502" s="12" t="s">
        <v>7775</v>
      </c>
      <c r="B6502" s="3">
        <v>45860</v>
      </c>
      <c r="C6502" s="12" t="s">
        <v>246</v>
      </c>
      <c r="D6502" s="12" t="s">
        <v>90</v>
      </c>
      <c r="E6502" s="12" t="s">
        <v>69</v>
      </c>
      <c r="F6502" s="12" t="s">
        <v>77</v>
      </c>
      <c r="G6502" s="12">
        <v>3.2</v>
      </c>
      <c r="H6502" s="13">
        <v>192.99</v>
      </c>
      <c r="I6502" s="12" t="s">
        <v>25</v>
      </c>
      <c r="J6502" s="13">
        <v>192.99</v>
      </c>
    </row>
    <row r="6503" spans="1:10">
      <c r="A6503" s="12" t="s">
        <v>7776</v>
      </c>
      <c r="B6503" s="3">
        <v>45961</v>
      </c>
      <c r="C6503" s="12" t="s">
        <v>117</v>
      </c>
      <c r="D6503" s="12" t="s">
        <v>90</v>
      </c>
      <c r="E6503" s="12" t="s">
        <v>57</v>
      </c>
      <c r="F6503" s="12" t="s">
        <v>70</v>
      </c>
      <c r="G6503" s="12">
        <v>3.5</v>
      </c>
      <c r="H6503" s="13">
        <v>215.32</v>
      </c>
      <c r="I6503" s="12" t="s">
        <v>27</v>
      </c>
      <c r="J6503" s="13">
        <v>0</v>
      </c>
    </row>
    <row r="6504" spans="1:10">
      <c r="A6504" s="12" t="s">
        <v>7777</v>
      </c>
      <c r="B6504" s="3">
        <v>45846</v>
      </c>
      <c r="C6504" s="12" t="s">
        <v>449</v>
      </c>
      <c r="D6504" s="12" t="s">
        <v>80</v>
      </c>
      <c r="E6504" s="12" t="s">
        <v>95</v>
      </c>
      <c r="F6504" s="12" t="s">
        <v>100</v>
      </c>
      <c r="G6504" s="12">
        <v>3.8</v>
      </c>
      <c r="H6504" s="13">
        <v>409.44</v>
      </c>
      <c r="I6504" s="12" t="s">
        <v>25</v>
      </c>
      <c r="J6504" s="13">
        <v>409.44</v>
      </c>
    </row>
    <row r="6505" spans="1:10">
      <c r="A6505" s="12" t="s">
        <v>7778</v>
      </c>
      <c r="B6505" s="3">
        <v>46001</v>
      </c>
      <c r="C6505" s="12" t="s">
        <v>1048</v>
      </c>
      <c r="D6505" s="12" t="s">
        <v>68</v>
      </c>
      <c r="E6505" s="12" t="s">
        <v>76</v>
      </c>
      <c r="F6505" s="12" t="s">
        <v>82</v>
      </c>
      <c r="G6505" s="12">
        <v>3.4</v>
      </c>
      <c r="H6505" s="13">
        <v>312.14999999999998</v>
      </c>
      <c r="I6505" s="12" t="s">
        <v>25</v>
      </c>
      <c r="J6505" s="13">
        <v>312.14999999999998</v>
      </c>
    </row>
    <row r="6506" spans="1:10">
      <c r="A6506" s="12" t="s">
        <v>7779</v>
      </c>
      <c r="B6506" s="3">
        <v>45894</v>
      </c>
      <c r="C6506" s="12" t="s">
        <v>653</v>
      </c>
      <c r="D6506" s="12" t="s">
        <v>61</v>
      </c>
      <c r="E6506" s="12" t="s">
        <v>57</v>
      </c>
      <c r="F6506" s="12" t="s">
        <v>77</v>
      </c>
      <c r="G6506" s="12">
        <v>2.7</v>
      </c>
      <c r="H6506" s="13">
        <v>101.24</v>
      </c>
      <c r="I6506" s="12" t="s">
        <v>25</v>
      </c>
      <c r="J6506" s="13">
        <v>101.24</v>
      </c>
    </row>
    <row r="6507" spans="1:10">
      <c r="A6507" s="12" t="s">
        <v>7780</v>
      </c>
      <c r="B6507" s="3">
        <v>45839</v>
      </c>
      <c r="C6507" s="12" t="s">
        <v>777</v>
      </c>
      <c r="D6507" s="12" t="s">
        <v>90</v>
      </c>
      <c r="E6507" s="12" t="s">
        <v>76</v>
      </c>
      <c r="F6507" s="12" t="s">
        <v>87</v>
      </c>
      <c r="G6507" s="12">
        <v>2.2999999999999998</v>
      </c>
      <c r="H6507" s="13">
        <v>223.49</v>
      </c>
      <c r="I6507" s="12" t="s">
        <v>25</v>
      </c>
      <c r="J6507" s="13">
        <v>223.49</v>
      </c>
    </row>
    <row r="6508" spans="1:10">
      <c r="A6508" s="12" t="s">
        <v>7781</v>
      </c>
      <c r="B6508" s="3">
        <v>45996</v>
      </c>
      <c r="C6508" s="12" t="s">
        <v>3519</v>
      </c>
      <c r="D6508" s="12" t="s">
        <v>90</v>
      </c>
      <c r="E6508" s="12" t="s">
        <v>95</v>
      </c>
      <c r="F6508" s="12" t="s">
        <v>70</v>
      </c>
      <c r="G6508" s="12">
        <v>5</v>
      </c>
      <c r="H6508" s="13">
        <v>197.8</v>
      </c>
      <c r="I6508" s="12" t="s">
        <v>25</v>
      </c>
      <c r="J6508" s="13">
        <v>197.8</v>
      </c>
    </row>
    <row r="6509" spans="1:10">
      <c r="A6509" s="12" t="s">
        <v>7782</v>
      </c>
      <c r="B6509" s="3">
        <v>45827</v>
      </c>
      <c r="C6509" s="12" t="s">
        <v>672</v>
      </c>
      <c r="D6509" s="12" t="s">
        <v>90</v>
      </c>
      <c r="E6509" s="12" t="s">
        <v>73</v>
      </c>
      <c r="F6509" s="12" t="s">
        <v>58</v>
      </c>
      <c r="G6509" s="12">
        <v>3.5</v>
      </c>
      <c r="H6509" s="13">
        <v>201.93</v>
      </c>
      <c r="I6509" s="12" t="s">
        <v>27</v>
      </c>
      <c r="J6509" s="13">
        <v>0</v>
      </c>
    </row>
    <row r="6510" spans="1:10">
      <c r="A6510" s="12" t="s">
        <v>7783</v>
      </c>
      <c r="B6510" s="3">
        <v>45924</v>
      </c>
      <c r="C6510" s="12" t="s">
        <v>1234</v>
      </c>
      <c r="D6510" s="12" t="s">
        <v>65</v>
      </c>
      <c r="E6510" s="12" t="s">
        <v>95</v>
      </c>
      <c r="F6510" s="12" t="s">
        <v>103</v>
      </c>
      <c r="G6510" s="12">
        <v>3.3</v>
      </c>
      <c r="H6510" s="13">
        <v>213.03</v>
      </c>
      <c r="I6510" s="12" t="s">
        <v>25</v>
      </c>
      <c r="J6510" s="13">
        <v>213.03</v>
      </c>
    </row>
    <row r="6511" spans="1:10">
      <c r="A6511" s="12" t="s">
        <v>7784</v>
      </c>
      <c r="B6511" s="3">
        <v>45709</v>
      </c>
      <c r="C6511" s="12" t="s">
        <v>908</v>
      </c>
      <c r="D6511" s="12" t="s">
        <v>68</v>
      </c>
      <c r="E6511" s="12" t="s">
        <v>81</v>
      </c>
      <c r="F6511" s="12" t="s">
        <v>70</v>
      </c>
      <c r="G6511" s="12">
        <v>3.6</v>
      </c>
      <c r="H6511" s="13">
        <v>246.78</v>
      </c>
      <c r="I6511" s="12" t="s">
        <v>25</v>
      </c>
      <c r="J6511" s="13">
        <v>246.78</v>
      </c>
    </row>
    <row r="6512" spans="1:10">
      <c r="A6512" s="12" t="s">
        <v>7785</v>
      </c>
      <c r="B6512" s="3">
        <v>45660</v>
      </c>
      <c r="C6512" s="12" t="s">
        <v>3325</v>
      </c>
      <c r="D6512" s="12" t="s">
        <v>56</v>
      </c>
      <c r="E6512" s="12" t="s">
        <v>73</v>
      </c>
      <c r="F6512" s="12" t="s">
        <v>87</v>
      </c>
      <c r="G6512" s="12">
        <v>2.9</v>
      </c>
      <c r="H6512" s="13">
        <v>131.37</v>
      </c>
      <c r="I6512" s="12" t="s">
        <v>26</v>
      </c>
      <c r="J6512" s="13">
        <v>90.29</v>
      </c>
    </row>
    <row r="6513" spans="1:10">
      <c r="A6513" s="12" t="s">
        <v>7786</v>
      </c>
      <c r="B6513" s="3">
        <v>45974</v>
      </c>
      <c r="C6513" s="12" t="s">
        <v>481</v>
      </c>
      <c r="D6513" s="12" t="s">
        <v>56</v>
      </c>
      <c r="E6513" s="12" t="s">
        <v>95</v>
      </c>
      <c r="F6513" s="12" t="s">
        <v>62</v>
      </c>
      <c r="G6513" s="12">
        <v>2.7</v>
      </c>
      <c r="H6513" s="13">
        <v>141.16999999999999</v>
      </c>
      <c r="I6513" s="12" t="s">
        <v>25</v>
      </c>
      <c r="J6513" s="13">
        <v>141.16999999999999</v>
      </c>
    </row>
    <row r="6514" spans="1:10">
      <c r="A6514" s="12" t="s">
        <v>7787</v>
      </c>
      <c r="B6514" s="3">
        <v>45711</v>
      </c>
      <c r="C6514" s="12" t="s">
        <v>3358</v>
      </c>
      <c r="D6514" s="12" t="s">
        <v>56</v>
      </c>
      <c r="E6514" s="12" t="s">
        <v>95</v>
      </c>
      <c r="F6514" s="12" t="s">
        <v>87</v>
      </c>
      <c r="G6514" s="12">
        <v>2.9</v>
      </c>
      <c r="H6514" s="13">
        <v>109.71</v>
      </c>
      <c r="I6514" s="12" t="s">
        <v>25</v>
      </c>
      <c r="J6514" s="13">
        <v>109.71</v>
      </c>
    </row>
    <row r="6515" spans="1:10">
      <c r="A6515" s="12" t="s">
        <v>7788</v>
      </c>
      <c r="B6515" s="3">
        <v>45794</v>
      </c>
      <c r="C6515" s="12" t="s">
        <v>2243</v>
      </c>
      <c r="D6515" s="12" t="s">
        <v>80</v>
      </c>
      <c r="E6515" s="12" t="s">
        <v>95</v>
      </c>
      <c r="F6515" s="12" t="s">
        <v>103</v>
      </c>
      <c r="G6515" s="12">
        <v>2.9</v>
      </c>
      <c r="H6515" s="13">
        <v>416.36</v>
      </c>
      <c r="I6515" s="12" t="s">
        <v>25</v>
      </c>
      <c r="J6515" s="13">
        <v>416.36</v>
      </c>
    </row>
    <row r="6516" spans="1:10">
      <c r="A6516" s="12" t="s">
        <v>7789</v>
      </c>
      <c r="B6516" s="3">
        <v>45770</v>
      </c>
      <c r="C6516" s="12" t="s">
        <v>624</v>
      </c>
      <c r="D6516" s="12" t="s">
        <v>68</v>
      </c>
      <c r="E6516" s="12" t="s">
        <v>76</v>
      </c>
      <c r="F6516" s="12" t="s">
        <v>103</v>
      </c>
      <c r="G6516" s="12">
        <v>3.4</v>
      </c>
      <c r="H6516" s="13">
        <v>287.36</v>
      </c>
      <c r="I6516" s="12" t="s">
        <v>25</v>
      </c>
      <c r="J6516" s="13">
        <v>287.36</v>
      </c>
    </row>
    <row r="6517" spans="1:10">
      <c r="A6517" s="12" t="s">
        <v>7790</v>
      </c>
      <c r="B6517" s="3">
        <v>45794</v>
      </c>
      <c r="C6517" s="12" t="s">
        <v>1663</v>
      </c>
      <c r="D6517" s="12" t="s">
        <v>80</v>
      </c>
      <c r="E6517" s="12" t="s">
        <v>73</v>
      </c>
      <c r="F6517" s="12" t="s">
        <v>103</v>
      </c>
      <c r="G6517" s="12">
        <v>3.8</v>
      </c>
      <c r="H6517" s="13">
        <v>332.46</v>
      </c>
      <c r="I6517" s="12" t="s">
        <v>25</v>
      </c>
      <c r="J6517" s="13">
        <v>332.46</v>
      </c>
    </row>
    <row r="6518" spans="1:10">
      <c r="A6518" s="12" t="s">
        <v>7791</v>
      </c>
      <c r="B6518" s="3">
        <v>45861</v>
      </c>
      <c r="C6518" s="12" t="s">
        <v>879</v>
      </c>
      <c r="D6518" s="12" t="s">
        <v>68</v>
      </c>
      <c r="E6518" s="12" t="s">
        <v>69</v>
      </c>
      <c r="F6518" s="12" t="s">
        <v>82</v>
      </c>
      <c r="G6518" s="12">
        <v>5.2</v>
      </c>
      <c r="H6518" s="13">
        <v>287.49</v>
      </c>
      <c r="I6518" s="12" t="s">
        <v>25</v>
      </c>
      <c r="J6518" s="13">
        <v>287.49</v>
      </c>
    </row>
    <row r="6519" spans="1:10">
      <c r="A6519" s="12" t="s">
        <v>7792</v>
      </c>
      <c r="B6519" s="3">
        <v>45799</v>
      </c>
      <c r="C6519" s="12" t="s">
        <v>2770</v>
      </c>
      <c r="D6519" s="12" t="s">
        <v>68</v>
      </c>
      <c r="E6519" s="12" t="s">
        <v>81</v>
      </c>
      <c r="F6519" s="12" t="s">
        <v>100</v>
      </c>
      <c r="G6519" s="12">
        <v>3.4</v>
      </c>
      <c r="H6519" s="13">
        <v>334.93</v>
      </c>
      <c r="I6519" s="12" t="s">
        <v>25</v>
      </c>
      <c r="J6519" s="13">
        <v>334.93</v>
      </c>
    </row>
    <row r="6520" spans="1:10">
      <c r="A6520" s="12" t="s">
        <v>7793</v>
      </c>
      <c r="B6520" s="3">
        <v>45862</v>
      </c>
      <c r="C6520" s="12" t="s">
        <v>3471</v>
      </c>
      <c r="D6520" s="12" t="s">
        <v>80</v>
      </c>
      <c r="E6520" s="12" t="s">
        <v>95</v>
      </c>
      <c r="F6520" s="12" t="s">
        <v>103</v>
      </c>
      <c r="G6520" s="12">
        <v>1.4</v>
      </c>
      <c r="H6520" s="13">
        <v>419.45</v>
      </c>
      <c r="I6520" s="12" t="s">
        <v>25</v>
      </c>
      <c r="J6520" s="13">
        <v>419.45</v>
      </c>
    </row>
    <row r="6521" spans="1:10">
      <c r="A6521" s="12" t="s">
        <v>7794</v>
      </c>
      <c r="B6521" s="3">
        <v>45748</v>
      </c>
      <c r="C6521" s="12" t="s">
        <v>2703</v>
      </c>
      <c r="D6521" s="12" t="s">
        <v>61</v>
      </c>
      <c r="E6521" s="12" t="s">
        <v>76</v>
      </c>
      <c r="F6521" s="12" t="s">
        <v>62</v>
      </c>
      <c r="G6521" s="12">
        <v>3.5</v>
      </c>
      <c r="H6521" s="13">
        <v>99.87</v>
      </c>
      <c r="I6521" s="12" t="s">
        <v>25</v>
      </c>
      <c r="J6521" s="13">
        <v>99.87</v>
      </c>
    </row>
    <row r="6522" spans="1:10">
      <c r="A6522" s="12" t="s">
        <v>7795</v>
      </c>
      <c r="B6522" s="3">
        <v>45854</v>
      </c>
      <c r="C6522" s="12" t="s">
        <v>968</v>
      </c>
      <c r="D6522" s="12" t="s">
        <v>56</v>
      </c>
      <c r="E6522" s="12" t="s">
        <v>95</v>
      </c>
      <c r="F6522" s="12" t="s">
        <v>103</v>
      </c>
      <c r="G6522" s="12">
        <v>3.2</v>
      </c>
      <c r="H6522" s="13">
        <v>132.74</v>
      </c>
      <c r="I6522" s="12" t="s">
        <v>25</v>
      </c>
      <c r="J6522" s="13">
        <v>132.74</v>
      </c>
    </row>
    <row r="6523" spans="1:10">
      <c r="A6523" s="12" t="s">
        <v>7796</v>
      </c>
      <c r="B6523" s="3">
        <v>45740</v>
      </c>
      <c r="C6523" s="12" t="s">
        <v>1449</v>
      </c>
      <c r="D6523" s="12" t="s">
        <v>61</v>
      </c>
      <c r="E6523" s="12" t="s">
        <v>57</v>
      </c>
      <c r="F6523" s="12" t="s">
        <v>87</v>
      </c>
      <c r="G6523" s="12">
        <v>1.9</v>
      </c>
      <c r="H6523" s="13">
        <v>116.88</v>
      </c>
      <c r="I6523" s="12" t="s">
        <v>25</v>
      </c>
      <c r="J6523" s="13">
        <v>116.88</v>
      </c>
    </row>
    <row r="6524" spans="1:10">
      <c r="A6524" s="12" t="s">
        <v>7797</v>
      </c>
      <c r="B6524" s="3">
        <v>45841</v>
      </c>
      <c r="C6524" s="12" t="s">
        <v>1976</v>
      </c>
      <c r="D6524" s="12" t="s">
        <v>80</v>
      </c>
      <c r="E6524" s="12" t="s">
        <v>95</v>
      </c>
      <c r="F6524" s="12" t="s">
        <v>62</v>
      </c>
      <c r="G6524" s="12">
        <v>3.7</v>
      </c>
      <c r="H6524" s="13">
        <v>323.62</v>
      </c>
      <c r="I6524" s="12" t="s">
        <v>25</v>
      </c>
      <c r="J6524" s="13">
        <v>323.62</v>
      </c>
    </row>
    <row r="6525" spans="1:10">
      <c r="A6525" s="12" t="s">
        <v>7798</v>
      </c>
      <c r="B6525" s="3">
        <v>45686</v>
      </c>
      <c r="C6525" s="12" t="s">
        <v>3677</v>
      </c>
      <c r="D6525" s="12" t="s">
        <v>80</v>
      </c>
      <c r="E6525" s="12" t="s">
        <v>95</v>
      </c>
      <c r="F6525" s="12" t="s">
        <v>100</v>
      </c>
      <c r="G6525" s="12">
        <v>3.4</v>
      </c>
      <c r="H6525" s="13">
        <v>326.81</v>
      </c>
      <c r="I6525" s="12" t="s">
        <v>25</v>
      </c>
      <c r="J6525" s="13">
        <v>326.81</v>
      </c>
    </row>
    <row r="6526" spans="1:10">
      <c r="A6526" s="12" t="s">
        <v>7799</v>
      </c>
      <c r="B6526" s="3">
        <v>45658</v>
      </c>
      <c r="C6526" s="12" t="s">
        <v>1415</v>
      </c>
      <c r="D6526" s="12" t="s">
        <v>90</v>
      </c>
      <c r="E6526" s="12" t="s">
        <v>76</v>
      </c>
      <c r="F6526" s="12" t="s">
        <v>82</v>
      </c>
      <c r="G6526" s="12">
        <v>3.5</v>
      </c>
      <c r="H6526" s="13">
        <v>212.26</v>
      </c>
      <c r="I6526" s="12" t="s">
        <v>27</v>
      </c>
      <c r="J6526" s="13">
        <v>0</v>
      </c>
    </row>
    <row r="6527" spans="1:10">
      <c r="A6527" s="12" t="s">
        <v>7800</v>
      </c>
      <c r="B6527" s="3">
        <v>45939</v>
      </c>
      <c r="C6527" s="12" t="s">
        <v>396</v>
      </c>
      <c r="D6527" s="12" t="s">
        <v>65</v>
      </c>
      <c r="E6527" s="12" t="s">
        <v>95</v>
      </c>
      <c r="F6527" s="12" t="s">
        <v>100</v>
      </c>
      <c r="G6527" s="12">
        <v>2.6</v>
      </c>
      <c r="H6527" s="13">
        <v>228.04</v>
      </c>
      <c r="I6527" s="12" t="s">
        <v>25</v>
      </c>
      <c r="J6527" s="13">
        <v>228.04</v>
      </c>
    </row>
    <row r="6528" spans="1:10">
      <c r="A6528" s="12" t="s">
        <v>7801</v>
      </c>
      <c r="B6528" s="3">
        <v>45676</v>
      </c>
      <c r="C6528" s="12" t="s">
        <v>4798</v>
      </c>
      <c r="D6528" s="12" t="s">
        <v>68</v>
      </c>
      <c r="E6528" s="12" t="s">
        <v>69</v>
      </c>
      <c r="F6528" s="12" t="s">
        <v>100</v>
      </c>
      <c r="G6528" s="12">
        <v>3</v>
      </c>
      <c r="H6528" s="13">
        <v>334.51</v>
      </c>
      <c r="I6528" s="12" t="s">
        <v>25</v>
      </c>
      <c r="J6528" s="13">
        <v>334.51</v>
      </c>
    </row>
    <row r="6529" spans="1:10">
      <c r="A6529" s="12" t="s">
        <v>7802</v>
      </c>
      <c r="B6529" s="3">
        <v>45853</v>
      </c>
      <c r="C6529" s="12" t="s">
        <v>533</v>
      </c>
      <c r="D6529" s="12" t="s">
        <v>90</v>
      </c>
      <c r="E6529" s="12" t="s">
        <v>95</v>
      </c>
      <c r="F6529" s="12" t="s">
        <v>58</v>
      </c>
      <c r="G6529" s="12">
        <v>3.1</v>
      </c>
      <c r="H6529" s="13">
        <v>212.27</v>
      </c>
      <c r="I6529" s="12" t="s">
        <v>27</v>
      </c>
      <c r="J6529" s="13">
        <v>0</v>
      </c>
    </row>
    <row r="6530" spans="1:10">
      <c r="A6530" s="12" t="s">
        <v>7803</v>
      </c>
      <c r="B6530" s="3">
        <v>45692</v>
      </c>
      <c r="C6530" s="12" t="s">
        <v>1695</v>
      </c>
      <c r="D6530" s="12" t="s">
        <v>65</v>
      </c>
      <c r="E6530" s="12" t="s">
        <v>76</v>
      </c>
      <c r="F6530" s="12" t="s">
        <v>62</v>
      </c>
      <c r="G6530" s="12">
        <v>2.2000000000000002</v>
      </c>
      <c r="H6530" s="13">
        <v>230.87</v>
      </c>
      <c r="I6530" s="12" t="s">
        <v>25</v>
      </c>
      <c r="J6530" s="13">
        <v>230.87</v>
      </c>
    </row>
    <row r="6531" spans="1:10">
      <c r="A6531" s="12" t="s">
        <v>7804</v>
      </c>
      <c r="B6531" s="3">
        <v>45934</v>
      </c>
      <c r="C6531" s="12" t="s">
        <v>784</v>
      </c>
      <c r="D6531" s="12" t="s">
        <v>65</v>
      </c>
      <c r="E6531" s="12" t="s">
        <v>69</v>
      </c>
      <c r="F6531" s="12" t="s">
        <v>70</v>
      </c>
      <c r="G6531" s="12">
        <v>3.9</v>
      </c>
      <c r="H6531" s="13">
        <v>242.91</v>
      </c>
      <c r="I6531" s="12" t="s">
        <v>25</v>
      </c>
      <c r="J6531" s="13">
        <v>242.91</v>
      </c>
    </row>
    <row r="6532" spans="1:10">
      <c r="A6532" s="12" t="s">
        <v>7805</v>
      </c>
      <c r="B6532" s="3">
        <v>45846</v>
      </c>
      <c r="C6532" s="12" t="s">
        <v>3794</v>
      </c>
      <c r="D6532" s="12" t="s">
        <v>65</v>
      </c>
      <c r="E6532" s="12" t="s">
        <v>76</v>
      </c>
      <c r="F6532" s="12" t="s">
        <v>87</v>
      </c>
      <c r="G6532" s="12">
        <v>4.3</v>
      </c>
      <c r="H6532" s="13">
        <v>242.68</v>
      </c>
      <c r="I6532" s="12" t="s">
        <v>25</v>
      </c>
      <c r="J6532" s="13">
        <v>242.68</v>
      </c>
    </row>
    <row r="6533" spans="1:10">
      <c r="A6533" s="12" t="s">
        <v>7806</v>
      </c>
      <c r="B6533" s="3">
        <v>45949</v>
      </c>
      <c r="C6533" s="12" t="s">
        <v>1395</v>
      </c>
      <c r="D6533" s="12" t="s">
        <v>65</v>
      </c>
      <c r="E6533" s="12" t="s">
        <v>76</v>
      </c>
      <c r="F6533" s="12" t="s">
        <v>77</v>
      </c>
      <c r="G6533" s="12">
        <v>3</v>
      </c>
      <c r="H6533" s="13">
        <v>255.9</v>
      </c>
      <c r="I6533" s="12" t="s">
        <v>25</v>
      </c>
      <c r="J6533" s="13">
        <v>255.9</v>
      </c>
    </row>
    <row r="6534" spans="1:10">
      <c r="A6534" s="12" t="s">
        <v>7807</v>
      </c>
      <c r="B6534" s="3">
        <v>45758</v>
      </c>
      <c r="C6534" s="12" t="s">
        <v>1836</v>
      </c>
      <c r="D6534" s="12" t="s">
        <v>90</v>
      </c>
      <c r="E6534" s="12" t="s">
        <v>57</v>
      </c>
      <c r="F6534" s="12" t="s">
        <v>62</v>
      </c>
      <c r="G6534" s="12">
        <v>3.2</v>
      </c>
      <c r="H6534" s="13">
        <v>220.13</v>
      </c>
      <c r="I6534" s="12" t="s">
        <v>25</v>
      </c>
      <c r="J6534" s="13">
        <v>220.13</v>
      </c>
    </row>
    <row r="6535" spans="1:10">
      <c r="A6535" s="12" t="s">
        <v>7808</v>
      </c>
      <c r="B6535" s="3">
        <v>45826</v>
      </c>
      <c r="C6535" s="12" t="s">
        <v>2271</v>
      </c>
      <c r="D6535" s="12" t="s">
        <v>80</v>
      </c>
      <c r="E6535" s="12" t="s">
        <v>95</v>
      </c>
      <c r="F6535" s="12" t="s">
        <v>77</v>
      </c>
      <c r="G6535" s="12">
        <v>3.7</v>
      </c>
      <c r="H6535" s="13">
        <v>318.17</v>
      </c>
      <c r="I6535" s="12" t="s">
        <v>25</v>
      </c>
      <c r="J6535" s="13">
        <v>318.17</v>
      </c>
    </row>
    <row r="6536" spans="1:10">
      <c r="A6536" s="12" t="s">
        <v>7809</v>
      </c>
      <c r="B6536" s="3">
        <v>45985</v>
      </c>
      <c r="C6536" s="12" t="s">
        <v>3677</v>
      </c>
      <c r="D6536" s="12" t="s">
        <v>65</v>
      </c>
      <c r="E6536" s="12" t="s">
        <v>69</v>
      </c>
      <c r="F6536" s="12" t="s">
        <v>77</v>
      </c>
      <c r="G6536" s="12">
        <v>2.2999999999999998</v>
      </c>
      <c r="H6536" s="13">
        <v>231.53</v>
      </c>
      <c r="I6536" s="12" t="s">
        <v>25</v>
      </c>
      <c r="J6536" s="13">
        <v>231.53</v>
      </c>
    </row>
    <row r="6537" spans="1:10">
      <c r="A6537" s="12" t="s">
        <v>7810</v>
      </c>
      <c r="B6537" s="3">
        <v>45753</v>
      </c>
      <c r="C6537" s="12" t="s">
        <v>220</v>
      </c>
      <c r="D6537" s="12" t="s">
        <v>61</v>
      </c>
      <c r="E6537" s="12" t="s">
        <v>73</v>
      </c>
      <c r="F6537" s="12" t="s">
        <v>100</v>
      </c>
      <c r="G6537" s="12">
        <v>1.4</v>
      </c>
      <c r="H6537" s="13">
        <v>120.91</v>
      </c>
      <c r="I6537" s="12" t="s">
        <v>25</v>
      </c>
      <c r="J6537" s="13">
        <v>120.91</v>
      </c>
    </row>
    <row r="6538" spans="1:10">
      <c r="A6538" s="12" t="s">
        <v>7811</v>
      </c>
      <c r="B6538" s="3">
        <v>45866</v>
      </c>
      <c r="C6538" s="12" t="s">
        <v>2194</v>
      </c>
      <c r="D6538" s="12" t="s">
        <v>90</v>
      </c>
      <c r="E6538" s="12" t="s">
        <v>57</v>
      </c>
      <c r="F6538" s="12" t="s">
        <v>77</v>
      </c>
      <c r="G6538" s="12">
        <v>1</v>
      </c>
      <c r="H6538" s="13">
        <v>176.21</v>
      </c>
      <c r="I6538" s="12" t="s">
        <v>25</v>
      </c>
      <c r="J6538" s="13">
        <v>176.21</v>
      </c>
    </row>
    <row r="6539" spans="1:10">
      <c r="A6539" s="12" t="s">
        <v>7812</v>
      </c>
      <c r="B6539" s="3">
        <v>46000</v>
      </c>
      <c r="C6539" s="12" t="s">
        <v>2503</v>
      </c>
      <c r="D6539" s="12" t="s">
        <v>56</v>
      </c>
      <c r="E6539" s="12" t="s">
        <v>81</v>
      </c>
      <c r="F6539" s="12" t="s">
        <v>70</v>
      </c>
      <c r="G6539" s="12">
        <v>2</v>
      </c>
      <c r="H6539" s="13">
        <v>119.12</v>
      </c>
      <c r="I6539" s="12" t="s">
        <v>27</v>
      </c>
      <c r="J6539" s="13">
        <v>0</v>
      </c>
    </row>
    <row r="6540" spans="1:10">
      <c r="A6540" s="12" t="s">
        <v>7813</v>
      </c>
      <c r="B6540" s="3">
        <v>45805</v>
      </c>
      <c r="C6540" s="12" t="s">
        <v>1938</v>
      </c>
      <c r="D6540" s="12" t="s">
        <v>65</v>
      </c>
      <c r="E6540" s="12" t="s">
        <v>69</v>
      </c>
      <c r="F6540" s="12" t="s">
        <v>62</v>
      </c>
      <c r="G6540" s="12">
        <v>2.9</v>
      </c>
      <c r="H6540" s="13">
        <v>215.52</v>
      </c>
      <c r="I6540" s="12" t="s">
        <v>27</v>
      </c>
      <c r="J6540" s="13">
        <v>0</v>
      </c>
    </row>
    <row r="6541" spans="1:10">
      <c r="A6541" s="12" t="s">
        <v>7814</v>
      </c>
      <c r="B6541" s="3">
        <v>45915</v>
      </c>
      <c r="C6541" s="12" t="s">
        <v>1304</v>
      </c>
      <c r="D6541" s="12" t="s">
        <v>56</v>
      </c>
      <c r="E6541" s="12" t="s">
        <v>57</v>
      </c>
      <c r="F6541" s="12" t="s">
        <v>77</v>
      </c>
      <c r="G6541" s="12">
        <v>3.2</v>
      </c>
      <c r="H6541" s="13">
        <v>106.89</v>
      </c>
      <c r="I6541" s="12" t="s">
        <v>25</v>
      </c>
      <c r="J6541" s="13">
        <v>106.89</v>
      </c>
    </row>
    <row r="6542" spans="1:10">
      <c r="A6542" s="12" t="s">
        <v>7815</v>
      </c>
      <c r="B6542" s="3">
        <v>45730</v>
      </c>
      <c r="C6542" s="12" t="s">
        <v>2912</v>
      </c>
      <c r="D6542" s="12" t="s">
        <v>80</v>
      </c>
      <c r="E6542" s="12" t="s">
        <v>76</v>
      </c>
      <c r="F6542" s="12" t="s">
        <v>100</v>
      </c>
      <c r="G6542" s="12">
        <v>2.2999999999999998</v>
      </c>
      <c r="H6542" s="13">
        <v>328.45</v>
      </c>
      <c r="I6542" s="12" t="s">
        <v>26</v>
      </c>
      <c r="J6542" s="13">
        <v>215.28</v>
      </c>
    </row>
    <row r="6543" spans="1:10">
      <c r="A6543" s="12" t="s">
        <v>7816</v>
      </c>
      <c r="B6543" s="3">
        <v>45722</v>
      </c>
      <c r="C6543" s="12" t="s">
        <v>586</v>
      </c>
      <c r="D6543" s="12" t="s">
        <v>61</v>
      </c>
      <c r="E6543" s="12" t="s">
        <v>81</v>
      </c>
      <c r="F6543" s="12" t="s">
        <v>70</v>
      </c>
      <c r="G6543" s="12">
        <v>2</v>
      </c>
      <c r="H6543" s="13">
        <v>101.24</v>
      </c>
      <c r="I6543" s="12" t="s">
        <v>27</v>
      </c>
      <c r="J6543" s="13">
        <v>0</v>
      </c>
    </row>
    <row r="6544" spans="1:10">
      <c r="A6544" s="12" t="s">
        <v>7817</v>
      </c>
      <c r="B6544" s="3">
        <v>45810</v>
      </c>
      <c r="C6544" s="12" t="s">
        <v>4381</v>
      </c>
      <c r="D6544" s="12" t="s">
        <v>90</v>
      </c>
      <c r="E6544" s="12" t="s">
        <v>69</v>
      </c>
      <c r="F6544" s="12" t="s">
        <v>62</v>
      </c>
      <c r="G6544" s="12">
        <v>3.7</v>
      </c>
      <c r="H6544" s="13">
        <v>224.49</v>
      </c>
      <c r="I6544" s="12" t="s">
        <v>25</v>
      </c>
      <c r="J6544" s="13">
        <v>224.49</v>
      </c>
    </row>
    <row r="6545" spans="1:10">
      <c r="A6545" s="12" t="s">
        <v>7818</v>
      </c>
      <c r="B6545" s="3">
        <v>45818</v>
      </c>
      <c r="C6545" s="12" t="s">
        <v>1997</v>
      </c>
      <c r="D6545" s="12" t="s">
        <v>65</v>
      </c>
      <c r="E6545" s="12" t="s">
        <v>57</v>
      </c>
      <c r="F6545" s="12" t="s">
        <v>58</v>
      </c>
      <c r="G6545" s="12">
        <v>4.7</v>
      </c>
      <c r="H6545" s="13">
        <v>224.18</v>
      </c>
      <c r="I6545" s="12" t="s">
        <v>25</v>
      </c>
      <c r="J6545" s="13">
        <v>224.18</v>
      </c>
    </row>
    <row r="6546" spans="1:10">
      <c r="A6546" s="12" t="s">
        <v>7819</v>
      </c>
      <c r="B6546" s="3">
        <v>45904</v>
      </c>
      <c r="C6546" s="12" t="s">
        <v>2977</v>
      </c>
      <c r="D6546" s="12" t="s">
        <v>90</v>
      </c>
      <c r="E6546" s="12" t="s">
        <v>81</v>
      </c>
      <c r="F6546" s="12" t="s">
        <v>82</v>
      </c>
      <c r="G6546" s="12">
        <v>2</v>
      </c>
      <c r="H6546" s="13">
        <v>223.15</v>
      </c>
      <c r="I6546" s="12" t="s">
        <v>25</v>
      </c>
      <c r="J6546" s="13">
        <v>223.15</v>
      </c>
    </row>
    <row r="6547" spans="1:10">
      <c r="A6547" s="12" t="s">
        <v>7820</v>
      </c>
      <c r="B6547" s="3">
        <v>45921</v>
      </c>
      <c r="C6547" s="12" t="s">
        <v>1116</v>
      </c>
      <c r="D6547" s="12" t="s">
        <v>80</v>
      </c>
      <c r="E6547" s="12" t="s">
        <v>69</v>
      </c>
      <c r="F6547" s="12" t="s">
        <v>87</v>
      </c>
      <c r="G6547" s="12">
        <v>3.8</v>
      </c>
      <c r="H6547" s="13">
        <v>406.81</v>
      </c>
      <c r="I6547" s="12" t="s">
        <v>25</v>
      </c>
      <c r="J6547" s="13">
        <v>406.81</v>
      </c>
    </row>
    <row r="6548" spans="1:10">
      <c r="A6548" s="12" t="s">
        <v>7821</v>
      </c>
      <c r="B6548" s="3">
        <v>45777</v>
      </c>
      <c r="C6548" s="12" t="s">
        <v>1397</v>
      </c>
      <c r="D6548" s="12" t="s">
        <v>65</v>
      </c>
      <c r="E6548" s="12" t="s">
        <v>69</v>
      </c>
      <c r="F6548" s="12" t="s">
        <v>58</v>
      </c>
      <c r="G6548" s="12">
        <v>2.1</v>
      </c>
      <c r="H6548" s="13">
        <v>254.44</v>
      </c>
      <c r="I6548" s="12" t="s">
        <v>25</v>
      </c>
      <c r="J6548" s="13">
        <v>254.44</v>
      </c>
    </row>
    <row r="6549" spans="1:10">
      <c r="A6549" s="12" t="s">
        <v>7822</v>
      </c>
      <c r="B6549" s="3">
        <v>45727</v>
      </c>
      <c r="C6549" s="12" t="s">
        <v>1677</v>
      </c>
      <c r="D6549" s="12" t="s">
        <v>90</v>
      </c>
      <c r="E6549" s="12" t="s">
        <v>76</v>
      </c>
      <c r="F6549" s="12" t="s">
        <v>103</v>
      </c>
      <c r="G6549" s="12">
        <v>2.2000000000000002</v>
      </c>
      <c r="H6549" s="13">
        <v>204.13</v>
      </c>
      <c r="I6549" s="12" t="s">
        <v>25</v>
      </c>
      <c r="J6549" s="13">
        <v>204.13</v>
      </c>
    </row>
    <row r="6550" spans="1:10">
      <c r="A6550" s="12" t="s">
        <v>7823</v>
      </c>
      <c r="B6550" s="3">
        <v>45905</v>
      </c>
      <c r="C6550" s="12" t="s">
        <v>3137</v>
      </c>
      <c r="D6550" s="12" t="s">
        <v>61</v>
      </c>
      <c r="E6550" s="12" t="s">
        <v>73</v>
      </c>
      <c r="F6550" s="12" t="s">
        <v>70</v>
      </c>
      <c r="G6550" s="12">
        <v>4.5999999999999996</v>
      </c>
      <c r="H6550" s="13">
        <v>104.4</v>
      </c>
      <c r="I6550" s="12" t="s">
        <v>25</v>
      </c>
      <c r="J6550" s="13">
        <v>104.4</v>
      </c>
    </row>
    <row r="6551" spans="1:10">
      <c r="A6551" s="12" t="s">
        <v>7824</v>
      </c>
      <c r="B6551" s="3">
        <v>45934</v>
      </c>
      <c r="C6551" s="12" t="s">
        <v>4346</v>
      </c>
      <c r="D6551" s="12" t="s">
        <v>56</v>
      </c>
      <c r="E6551" s="12" t="s">
        <v>95</v>
      </c>
      <c r="F6551" s="12" t="s">
        <v>58</v>
      </c>
      <c r="G6551" s="12">
        <v>3.8</v>
      </c>
      <c r="H6551" s="13">
        <v>121.77</v>
      </c>
      <c r="I6551" s="12" t="s">
        <v>27</v>
      </c>
      <c r="J6551" s="13">
        <v>0</v>
      </c>
    </row>
    <row r="6552" spans="1:10">
      <c r="A6552" s="12" t="s">
        <v>7825</v>
      </c>
      <c r="B6552" s="3">
        <v>45870</v>
      </c>
      <c r="C6552" s="12" t="s">
        <v>1080</v>
      </c>
      <c r="D6552" s="12" t="s">
        <v>65</v>
      </c>
      <c r="E6552" s="12" t="s">
        <v>73</v>
      </c>
      <c r="F6552" s="12" t="s">
        <v>82</v>
      </c>
      <c r="G6552" s="12">
        <v>2.2999999999999998</v>
      </c>
      <c r="H6552" s="13">
        <v>245.67</v>
      </c>
      <c r="I6552" s="12" t="s">
        <v>25</v>
      </c>
      <c r="J6552" s="13">
        <v>245.67</v>
      </c>
    </row>
    <row r="6553" spans="1:10">
      <c r="A6553" s="12" t="s">
        <v>7826</v>
      </c>
      <c r="B6553" s="3">
        <v>45872</v>
      </c>
      <c r="C6553" s="12" t="s">
        <v>947</v>
      </c>
      <c r="D6553" s="12" t="s">
        <v>65</v>
      </c>
      <c r="E6553" s="12" t="s">
        <v>69</v>
      </c>
      <c r="F6553" s="12" t="s">
        <v>58</v>
      </c>
      <c r="G6553" s="12">
        <v>2.6</v>
      </c>
      <c r="H6553" s="13">
        <v>235.85</v>
      </c>
      <c r="I6553" s="12" t="s">
        <v>25</v>
      </c>
      <c r="J6553" s="13">
        <v>235.85</v>
      </c>
    </row>
    <row r="6554" spans="1:10">
      <c r="A6554" s="12" t="s">
        <v>7827</v>
      </c>
      <c r="B6554" s="3">
        <v>45694</v>
      </c>
      <c r="C6554" s="12" t="s">
        <v>1585</v>
      </c>
      <c r="D6554" s="12" t="s">
        <v>56</v>
      </c>
      <c r="E6554" s="12" t="s">
        <v>76</v>
      </c>
      <c r="F6554" s="12" t="s">
        <v>70</v>
      </c>
      <c r="G6554" s="12">
        <v>2</v>
      </c>
      <c r="H6554" s="13">
        <v>122.38</v>
      </c>
      <c r="I6554" s="12" t="s">
        <v>25</v>
      </c>
      <c r="J6554" s="13">
        <v>122.38</v>
      </c>
    </row>
    <row r="6555" spans="1:10">
      <c r="A6555" s="12" t="s">
        <v>7828</v>
      </c>
      <c r="B6555" s="3">
        <v>45755</v>
      </c>
      <c r="C6555" s="12" t="s">
        <v>515</v>
      </c>
      <c r="D6555" s="12" t="s">
        <v>80</v>
      </c>
      <c r="E6555" s="12" t="s">
        <v>95</v>
      </c>
      <c r="F6555" s="12" t="s">
        <v>58</v>
      </c>
      <c r="G6555" s="12">
        <v>3.9</v>
      </c>
      <c r="H6555" s="13">
        <v>362.16</v>
      </c>
      <c r="I6555" s="12" t="s">
        <v>25</v>
      </c>
      <c r="J6555" s="13">
        <v>362.16</v>
      </c>
    </row>
    <row r="6556" spans="1:10">
      <c r="A6556" s="12" t="s">
        <v>7829</v>
      </c>
      <c r="B6556" s="3">
        <v>45938</v>
      </c>
      <c r="C6556" s="12" t="s">
        <v>2133</v>
      </c>
      <c r="D6556" s="12" t="s">
        <v>68</v>
      </c>
      <c r="E6556" s="12" t="s">
        <v>76</v>
      </c>
      <c r="F6556" s="12" t="s">
        <v>70</v>
      </c>
      <c r="G6556" s="12">
        <v>2.5</v>
      </c>
      <c r="H6556" s="13">
        <v>323.44</v>
      </c>
      <c r="I6556" s="12" t="s">
        <v>26</v>
      </c>
      <c r="J6556" s="13">
        <v>124.05</v>
      </c>
    </row>
    <row r="6557" spans="1:10">
      <c r="A6557" s="12" t="s">
        <v>7830</v>
      </c>
      <c r="B6557" s="3">
        <v>45905</v>
      </c>
      <c r="C6557" s="12" t="s">
        <v>504</v>
      </c>
      <c r="D6557" s="12" t="s">
        <v>56</v>
      </c>
      <c r="E6557" s="12" t="s">
        <v>69</v>
      </c>
      <c r="F6557" s="12" t="s">
        <v>87</v>
      </c>
      <c r="G6557" s="12">
        <v>2.8</v>
      </c>
      <c r="H6557" s="13">
        <v>112.26</v>
      </c>
      <c r="I6557" s="12" t="s">
        <v>25</v>
      </c>
      <c r="J6557" s="13">
        <v>112.26</v>
      </c>
    </row>
    <row r="6558" spans="1:10">
      <c r="A6558" s="12" t="s">
        <v>7831</v>
      </c>
      <c r="B6558" s="3">
        <v>45990</v>
      </c>
      <c r="C6558" s="12" t="s">
        <v>2286</v>
      </c>
      <c r="D6558" s="12" t="s">
        <v>65</v>
      </c>
      <c r="E6558" s="12" t="s">
        <v>73</v>
      </c>
      <c r="F6558" s="12" t="s">
        <v>77</v>
      </c>
      <c r="G6558" s="12">
        <v>1.9</v>
      </c>
      <c r="H6558" s="13">
        <v>246.55</v>
      </c>
      <c r="I6558" s="12" t="s">
        <v>26</v>
      </c>
      <c r="J6558" s="13">
        <v>164.34</v>
      </c>
    </row>
    <row r="6559" spans="1:10">
      <c r="A6559" s="12" t="s">
        <v>7832</v>
      </c>
      <c r="B6559" s="3">
        <v>45729</v>
      </c>
      <c r="C6559" s="12" t="s">
        <v>498</v>
      </c>
      <c r="D6559" s="12" t="s">
        <v>56</v>
      </c>
      <c r="E6559" s="12" t="s">
        <v>57</v>
      </c>
      <c r="F6559" s="12" t="s">
        <v>103</v>
      </c>
      <c r="G6559" s="12">
        <v>1.7</v>
      </c>
      <c r="H6559" s="13">
        <v>112.69</v>
      </c>
      <c r="I6559" s="12" t="s">
        <v>25</v>
      </c>
      <c r="J6559" s="13">
        <v>112.69</v>
      </c>
    </row>
    <row r="6560" spans="1:10">
      <c r="A6560" s="12" t="s">
        <v>7833</v>
      </c>
      <c r="B6560" s="3">
        <v>45762</v>
      </c>
      <c r="C6560" s="12" t="s">
        <v>1274</v>
      </c>
      <c r="D6560" s="12" t="s">
        <v>68</v>
      </c>
      <c r="E6560" s="12" t="s">
        <v>81</v>
      </c>
      <c r="F6560" s="12" t="s">
        <v>103</v>
      </c>
      <c r="G6560" s="12">
        <v>3.2</v>
      </c>
      <c r="H6560" s="13">
        <v>303.82</v>
      </c>
      <c r="I6560" s="12" t="s">
        <v>25</v>
      </c>
      <c r="J6560" s="13">
        <v>303.82</v>
      </c>
    </row>
    <row r="6561" spans="1:10">
      <c r="A6561" s="12" t="s">
        <v>7834</v>
      </c>
      <c r="B6561" s="3">
        <v>45712</v>
      </c>
      <c r="C6561" s="12" t="s">
        <v>1848</v>
      </c>
      <c r="D6561" s="12" t="s">
        <v>65</v>
      </c>
      <c r="E6561" s="12" t="s">
        <v>81</v>
      </c>
      <c r="F6561" s="12" t="s">
        <v>58</v>
      </c>
      <c r="G6561" s="12">
        <v>4.2</v>
      </c>
      <c r="H6561" s="13">
        <v>251.34</v>
      </c>
      <c r="I6561" s="12" t="s">
        <v>25</v>
      </c>
      <c r="J6561" s="13">
        <v>251.34</v>
      </c>
    </row>
    <row r="6562" spans="1:10">
      <c r="A6562" s="12" t="s">
        <v>7835</v>
      </c>
      <c r="B6562" s="3">
        <v>45782</v>
      </c>
      <c r="C6562" s="12" t="s">
        <v>2149</v>
      </c>
      <c r="D6562" s="12" t="s">
        <v>80</v>
      </c>
      <c r="E6562" s="12" t="s">
        <v>57</v>
      </c>
      <c r="F6562" s="12" t="s">
        <v>103</v>
      </c>
      <c r="G6562" s="12">
        <v>1</v>
      </c>
      <c r="H6562" s="13">
        <v>345.28</v>
      </c>
      <c r="I6562" s="12" t="s">
        <v>25</v>
      </c>
      <c r="J6562" s="13">
        <v>345.28</v>
      </c>
    </row>
    <row r="6563" spans="1:10">
      <c r="A6563" s="12" t="s">
        <v>7836</v>
      </c>
      <c r="B6563" s="3">
        <v>45931</v>
      </c>
      <c r="C6563" s="12" t="s">
        <v>2637</v>
      </c>
      <c r="D6563" s="12" t="s">
        <v>65</v>
      </c>
      <c r="E6563" s="12" t="s">
        <v>57</v>
      </c>
      <c r="F6563" s="12" t="s">
        <v>87</v>
      </c>
      <c r="G6563" s="12">
        <v>4</v>
      </c>
      <c r="H6563" s="13">
        <v>241.24</v>
      </c>
      <c r="I6563" s="12" t="s">
        <v>25</v>
      </c>
      <c r="J6563" s="13">
        <v>241.24</v>
      </c>
    </row>
    <row r="6564" spans="1:10">
      <c r="A6564" s="12" t="s">
        <v>7837</v>
      </c>
      <c r="B6564" s="3">
        <v>45751</v>
      </c>
      <c r="C6564" s="12" t="s">
        <v>1257</v>
      </c>
      <c r="D6564" s="12" t="s">
        <v>61</v>
      </c>
      <c r="E6564" s="12" t="s">
        <v>57</v>
      </c>
      <c r="F6564" s="12" t="s">
        <v>70</v>
      </c>
      <c r="G6564" s="12">
        <v>2.6</v>
      </c>
      <c r="H6564" s="13">
        <v>119.92</v>
      </c>
      <c r="I6564" s="12" t="s">
        <v>26</v>
      </c>
      <c r="J6564" s="13">
        <v>57.09</v>
      </c>
    </row>
    <row r="6565" spans="1:10">
      <c r="A6565" s="12" t="s">
        <v>7838</v>
      </c>
      <c r="B6565" s="3">
        <v>45893</v>
      </c>
      <c r="C6565" s="12" t="s">
        <v>2053</v>
      </c>
      <c r="D6565" s="12" t="s">
        <v>65</v>
      </c>
      <c r="E6565" s="12" t="s">
        <v>76</v>
      </c>
      <c r="F6565" s="12" t="s">
        <v>70</v>
      </c>
      <c r="G6565" s="12">
        <v>3.7</v>
      </c>
      <c r="H6565" s="13">
        <v>203.47</v>
      </c>
      <c r="I6565" s="12" t="s">
        <v>25</v>
      </c>
      <c r="J6565" s="13">
        <v>203.47</v>
      </c>
    </row>
    <row r="6566" spans="1:10">
      <c r="A6566" s="12" t="s">
        <v>7839</v>
      </c>
      <c r="B6566" s="3">
        <v>45928</v>
      </c>
      <c r="C6566" s="12" t="s">
        <v>1363</v>
      </c>
      <c r="D6566" s="12" t="s">
        <v>68</v>
      </c>
      <c r="E6566" s="12" t="s">
        <v>81</v>
      </c>
      <c r="F6566" s="12" t="s">
        <v>82</v>
      </c>
      <c r="G6566" s="12">
        <v>3.5</v>
      </c>
      <c r="H6566" s="13">
        <v>254.56</v>
      </c>
      <c r="I6566" s="12" t="s">
        <v>25</v>
      </c>
      <c r="J6566" s="13">
        <v>254.56</v>
      </c>
    </row>
    <row r="6567" spans="1:10">
      <c r="A6567" s="12" t="s">
        <v>7840</v>
      </c>
      <c r="B6567" s="3">
        <v>45882</v>
      </c>
      <c r="C6567" s="12" t="s">
        <v>300</v>
      </c>
      <c r="D6567" s="12" t="s">
        <v>56</v>
      </c>
      <c r="E6567" s="12" t="s">
        <v>69</v>
      </c>
      <c r="F6567" s="12" t="s">
        <v>62</v>
      </c>
      <c r="G6567" s="12">
        <v>1.8</v>
      </c>
      <c r="H6567" s="13">
        <v>109</v>
      </c>
      <c r="I6567" s="12" t="s">
        <v>25</v>
      </c>
      <c r="J6567" s="13">
        <v>109</v>
      </c>
    </row>
    <row r="6568" spans="1:10">
      <c r="A6568" s="12" t="s">
        <v>7841</v>
      </c>
      <c r="B6568" s="3">
        <v>45660</v>
      </c>
      <c r="C6568" s="12" t="s">
        <v>1716</v>
      </c>
      <c r="D6568" s="12" t="s">
        <v>68</v>
      </c>
      <c r="E6568" s="12" t="s">
        <v>69</v>
      </c>
      <c r="F6568" s="12" t="s">
        <v>100</v>
      </c>
      <c r="G6568" s="12">
        <v>1</v>
      </c>
      <c r="H6568" s="13">
        <v>331.87</v>
      </c>
      <c r="I6568" s="12" t="s">
        <v>25</v>
      </c>
      <c r="J6568" s="13">
        <v>331.87</v>
      </c>
    </row>
    <row r="6569" spans="1:10">
      <c r="A6569" s="12" t="s">
        <v>7842</v>
      </c>
      <c r="B6569" s="3">
        <v>45939</v>
      </c>
      <c r="C6569" s="12" t="s">
        <v>646</v>
      </c>
      <c r="D6569" s="12" t="s">
        <v>56</v>
      </c>
      <c r="E6569" s="12" t="s">
        <v>81</v>
      </c>
      <c r="F6569" s="12" t="s">
        <v>58</v>
      </c>
      <c r="G6569" s="12">
        <v>1.2</v>
      </c>
      <c r="H6569" s="13">
        <v>132.1</v>
      </c>
      <c r="I6569" s="12" t="s">
        <v>25</v>
      </c>
      <c r="J6569" s="13">
        <v>132.1</v>
      </c>
    </row>
    <row r="6570" spans="1:10">
      <c r="A6570" s="12" t="s">
        <v>7843</v>
      </c>
      <c r="B6570" s="3">
        <v>45757</v>
      </c>
      <c r="C6570" s="12" t="s">
        <v>488</v>
      </c>
      <c r="D6570" s="12" t="s">
        <v>80</v>
      </c>
      <c r="E6570" s="12" t="s">
        <v>95</v>
      </c>
      <c r="F6570" s="12" t="s">
        <v>87</v>
      </c>
      <c r="G6570" s="12">
        <v>4.5</v>
      </c>
      <c r="H6570" s="13">
        <v>331.75</v>
      </c>
      <c r="I6570" s="12" t="s">
        <v>27</v>
      </c>
      <c r="J6570" s="13">
        <v>0</v>
      </c>
    </row>
    <row r="6571" spans="1:10">
      <c r="A6571" s="12" t="s">
        <v>7844</v>
      </c>
      <c r="B6571" s="3">
        <v>45685</v>
      </c>
      <c r="C6571" s="12" t="s">
        <v>1857</v>
      </c>
      <c r="D6571" s="12" t="s">
        <v>68</v>
      </c>
      <c r="E6571" s="12" t="s">
        <v>69</v>
      </c>
      <c r="F6571" s="12" t="s">
        <v>103</v>
      </c>
      <c r="G6571" s="12">
        <v>3</v>
      </c>
      <c r="H6571" s="13">
        <v>286.24</v>
      </c>
      <c r="I6571" s="12" t="s">
        <v>26</v>
      </c>
      <c r="J6571" s="13">
        <v>172.99</v>
      </c>
    </row>
    <row r="6572" spans="1:10">
      <c r="A6572" s="12" t="s">
        <v>7845</v>
      </c>
      <c r="B6572" s="3">
        <v>45950</v>
      </c>
      <c r="C6572" s="12" t="s">
        <v>2959</v>
      </c>
      <c r="D6572" s="12" t="s">
        <v>80</v>
      </c>
      <c r="E6572" s="12" t="s">
        <v>76</v>
      </c>
      <c r="F6572" s="12" t="s">
        <v>103</v>
      </c>
      <c r="G6572" s="12">
        <v>2.8</v>
      </c>
      <c r="H6572" s="13">
        <v>414.07</v>
      </c>
      <c r="I6572" s="12" t="s">
        <v>25</v>
      </c>
      <c r="J6572" s="13">
        <v>414.07</v>
      </c>
    </row>
    <row r="6573" spans="1:10">
      <c r="A6573" s="12" t="s">
        <v>7846</v>
      </c>
      <c r="B6573" s="3">
        <v>45715</v>
      </c>
      <c r="C6573" s="12" t="s">
        <v>4613</v>
      </c>
      <c r="D6573" s="12" t="s">
        <v>56</v>
      </c>
      <c r="E6573" s="12" t="s">
        <v>81</v>
      </c>
      <c r="F6573" s="12" t="s">
        <v>70</v>
      </c>
      <c r="G6573" s="12">
        <v>2.2999999999999998</v>
      </c>
      <c r="H6573" s="13">
        <v>132.15</v>
      </c>
      <c r="I6573" s="12" t="s">
        <v>27</v>
      </c>
      <c r="J6573" s="13">
        <v>0</v>
      </c>
    </row>
    <row r="6574" spans="1:10">
      <c r="A6574" s="12" t="s">
        <v>7847</v>
      </c>
      <c r="B6574" s="3">
        <v>45867</v>
      </c>
      <c r="C6574" s="12" t="s">
        <v>328</v>
      </c>
      <c r="D6574" s="12" t="s">
        <v>68</v>
      </c>
      <c r="E6574" s="12" t="s">
        <v>76</v>
      </c>
      <c r="F6574" s="12" t="s">
        <v>77</v>
      </c>
      <c r="G6574" s="12">
        <v>3.4</v>
      </c>
      <c r="H6574" s="13">
        <v>331.14</v>
      </c>
      <c r="I6574" s="12" t="s">
        <v>25</v>
      </c>
      <c r="J6574" s="13">
        <v>331.14</v>
      </c>
    </row>
    <row r="6575" spans="1:10">
      <c r="A6575" s="12" t="s">
        <v>7848</v>
      </c>
      <c r="B6575" s="3">
        <v>45777</v>
      </c>
      <c r="C6575" s="12" t="s">
        <v>644</v>
      </c>
      <c r="D6575" s="12" t="s">
        <v>65</v>
      </c>
      <c r="E6575" s="12" t="s">
        <v>73</v>
      </c>
      <c r="F6575" s="12" t="s">
        <v>62</v>
      </c>
      <c r="G6575" s="12">
        <v>2.9</v>
      </c>
      <c r="H6575" s="13">
        <v>206.67</v>
      </c>
      <c r="I6575" s="12" t="s">
        <v>25</v>
      </c>
      <c r="J6575" s="13">
        <v>206.67</v>
      </c>
    </row>
    <row r="6576" spans="1:10">
      <c r="A6576" s="12" t="s">
        <v>7849</v>
      </c>
      <c r="B6576" s="3">
        <v>45821</v>
      </c>
      <c r="C6576" s="12" t="s">
        <v>207</v>
      </c>
      <c r="D6576" s="12" t="s">
        <v>80</v>
      </c>
      <c r="E6576" s="12" t="s">
        <v>81</v>
      </c>
      <c r="F6576" s="12" t="s">
        <v>82</v>
      </c>
      <c r="G6576" s="12">
        <v>3.6</v>
      </c>
      <c r="H6576" s="13">
        <v>347.84</v>
      </c>
      <c r="I6576" s="12" t="s">
        <v>25</v>
      </c>
      <c r="J6576" s="13">
        <v>347.84</v>
      </c>
    </row>
    <row r="6577" spans="1:10">
      <c r="A6577" s="12" t="s">
        <v>7850</v>
      </c>
      <c r="B6577" s="3">
        <v>45870</v>
      </c>
      <c r="C6577" s="12" t="s">
        <v>3052</v>
      </c>
      <c r="D6577" s="12" t="s">
        <v>61</v>
      </c>
      <c r="E6577" s="12" t="s">
        <v>95</v>
      </c>
      <c r="F6577" s="12" t="s">
        <v>62</v>
      </c>
      <c r="G6577" s="12">
        <v>3.3</v>
      </c>
      <c r="H6577" s="13">
        <v>121.17</v>
      </c>
      <c r="I6577" s="12" t="s">
        <v>25</v>
      </c>
      <c r="J6577" s="13">
        <v>121.17</v>
      </c>
    </row>
    <row r="6578" spans="1:10">
      <c r="A6578" s="12" t="s">
        <v>7851</v>
      </c>
      <c r="B6578" s="3">
        <v>45931</v>
      </c>
      <c r="C6578" s="12" t="s">
        <v>2761</v>
      </c>
      <c r="D6578" s="12" t="s">
        <v>61</v>
      </c>
      <c r="E6578" s="12" t="s">
        <v>95</v>
      </c>
      <c r="F6578" s="12" t="s">
        <v>62</v>
      </c>
      <c r="G6578" s="12">
        <v>3.2</v>
      </c>
      <c r="H6578" s="13">
        <v>112.48</v>
      </c>
      <c r="I6578" s="12" t="s">
        <v>25</v>
      </c>
      <c r="J6578" s="13">
        <v>112.48</v>
      </c>
    </row>
    <row r="6579" spans="1:10">
      <c r="A6579" s="12" t="s">
        <v>7852</v>
      </c>
      <c r="B6579" s="3">
        <v>45718</v>
      </c>
      <c r="C6579" s="12" t="s">
        <v>1267</v>
      </c>
      <c r="D6579" s="12" t="s">
        <v>68</v>
      </c>
      <c r="E6579" s="12" t="s">
        <v>95</v>
      </c>
      <c r="F6579" s="12" t="s">
        <v>70</v>
      </c>
      <c r="G6579" s="12">
        <v>2.4</v>
      </c>
      <c r="H6579" s="13">
        <v>283.2</v>
      </c>
      <c r="I6579" s="12" t="s">
        <v>25</v>
      </c>
      <c r="J6579" s="13">
        <v>283.2</v>
      </c>
    </row>
    <row r="6580" spans="1:10">
      <c r="A6580" s="12" t="s">
        <v>7853</v>
      </c>
      <c r="B6580" s="3">
        <v>45903</v>
      </c>
      <c r="C6580" s="12" t="s">
        <v>1046</v>
      </c>
      <c r="D6580" s="12" t="s">
        <v>65</v>
      </c>
      <c r="E6580" s="12" t="s">
        <v>69</v>
      </c>
      <c r="F6580" s="12" t="s">
        <v>87</v>
      </c>
      <c r="G6580" s="12">
        <v>3.1</v>
      </c>
      <c r="H6580" s="13">
        <v>195.88</v>
      </c>
      <c r="I6580" s="12" t="s">
        <v>25</v>
      </c>
      <c r="J6580" s="13">
        <v>195.88</v>
      </c>
    </row>
    <row r="6581" spans="1:10">
      <c r="A6581" s="12" t="s">
        <v>7854</v>
      </c>
      <c r="B6581" s="3">
        <v>45967</v>
      </c>
      <c r="C6581" s="12" t="s">
        <v>1071</v>
      </c>
      <c r="D6581" s="12" t="s">
        <v>68</v>
      </c>
      <c r="E6581" s="12" t="s">
        <v>73</v>
      </c>
      <c r="F6581" s="12" t="s">
        <v>77</v>
      </c>
      <c r="G6581" s="12">
        <v>2.6</v>
      </c>
      <c r="H6581" s="13">
        <v>310.58999999999997</v>
      </c>
      <c r="I6581" s="12" t="s">
        <v>26</v>
      </c>
      <c r="J6581" s="13">
        <v>180.31</v>
      </c>
    </row>
    <row r="6582" spans="1:10">
      <c r="A6582" s="12" t="s">
        <v>7855</v>
      </c>
      <c r="B6582" s="3">
        <v>45927</v>
      </c>
      <c r="C6582" s="12" t="s">
        <v>1827</v>
      </c>
      <c r="D6582" s="12" t="s">
        <v>56</v>
      </c>
      <c r="E6582" s="12" t="s">
        <v>76</v>
      </c>
      <c r="F6582" s="12" t="s">
        <v>62</v>
      </c>
      <c r="G6582" s="12">
        <v>2.9</v>
      </c>
      <c r="H6582" s="13">
        <v>114.62</v>
      </c>
      <c r="I6582" s="12" t="s">
        <v>26</v>
      </c>
      <c r="J6582" s="13">
        <v>45.85</v>
      </c>
    </row>
    <row r="6583" spans="1:10">
      <c r="A6583" s="12" t="s">
        <v>7856</v>
      </c>
      <c r="B6583" s="3">
        <v>45830</v>
      </c>
      <c r="C6583" s="12" t="s">
        <v>4171</v>
      </c>
      <c r="D6583" s="12" t="s">
        <v>61</v>
      </c>
      <c r="E6583" s="12" t="s">
        <v>69</v>
      </c>
      <c r="F6583" s="12" t="s">
        <v>87</v>
      </c>
      <c r="G6583" s="12">
        <v>3.3</v>
      </c>
      <c r="H6583" s="13">
        <v>97.25</v>
      </c>
      <c r="I6583" s="12" t="s">
        <v>25</v>
      </c>
      <c r="J6583" s="13">
        <v>97.25</v>
      </c>
    </row>
    <row r="6584" spans="1:10">
      <c r="A6584" s="12" t="s">
        <v>7857</v>
      </c>
      <c r="B6584" s="3">
        <v>45682</v>
      </c>
      <c r="C6584" s="12" t="s">
        <v>2215</v>
      </c>
      <c r="D6584" s="12" t="s">
        <v>56</v>
      </c>
      <c r="E6584" s="12" t="s">
        <v>69</v>
      </c>
      <c r="F6584" s="12" t="s">
        <v>100</v>
      </c>
      <c r="G6584" s="12">
        <v>2.7</v>
      </c>
      <c r="H6584" s="13">
        <v>109.82</v>
      </c>
      <c r="I6584" s="12" t="s">
        <v>25</v>
      </c>
      <c r="J6584" s="13">
        <v>109.82</v>
      </c>
    </row>
    <row r="6585" spans="1:10">
      <c r="A6585" s="12" t="s">
        <v>7858</v>
      </c>
      <c r="B6585" s="3">
        <v>45853</v>
      </c>
      <c r="C6585" s="12" t="s">
        <v>7233</v>
      </c>
      <c r="D6585" s="12" t="s">
        <v>56</v>
      </c>
      <c r="E6585" s="12" t="s">
        <v>69</v>
      </c>
      <c r="F6585" s="12" t="s">
        <v>58</v>
      </c>
      <c r="G6585" s="12">
        <v>3.6</v>
      </c>
      <c r="H6585" s="13">
        <v>110.41</v>
      </c>
      <c r="I6585" s="12" t="s">
        <v>25</v>
      </c>
      <c r="J6585" s="13">
        <v>110.41</v>
      </c>
    </row>
    <row r="6586" spans="1:10">
      <c r="A6586" s="12" t="s">
        <v>7859</v>
      </c>
      <c r="B6586" s="3">
        <v>45750</v>
      </c>
      <c r="C6586" s="12" t="s">
        <v>2860</v>
      </c>
      <c r="D6586" s="12" t="s">
        <v>61</v>
      </c>
      <c r="E6586" s="12" t="s">
        <v>81</v>
      </c>
      <c r="F6586" s="12" t="s">
        <v>82</v>
      </c>
      <c r="G6586" s="12">
        <v>3.7</v>
      </c>
      <c r="H6586" s="13">
        <v>119.93</v>
      </c>
      <c r="I6586" s="12" t="s">
        <v>25</v>
      </c>
      <c r="J6586" s="13">
        <v>119.93</v>
      </c>
    </row>
    <row r="6587" spans="1:10">
      <c r="A6587" s="12" t="s">
        <v>7860</v>
      </c>
      <c r="B6587" s="3">
        <v>45703</v>
      </c>
      <c r="C6587" s="12" t="s">
        <v>4839</v>
      </c>
      <c r="D6587" s="12" t="s">
        <v>56</v>
      </c>
      <c r="E6587" s="12" t="s">
        <v>73</v>
      </c>
      <c r="F6587" s="12" t="s">
        <v>100</v>
      </c>
      <c r="G6587" s="12">
        <v>2.2000000000000002</v>
      </c>
      <c r="H6587" s="13">
        <v>143.16</v>
      </c>
      <c r="I6587" s="12" t="s">
        <v>25</v>
      </c>
      <c r="J6587" s="13">
        <v>143.16</v>
      </c>
    </row>
    <row r="6588" spans="1:10">
      <c r="A6588" s="12" t="s">
        <v>7861</v>
      </c>
      <c r="B6588" s="3">
        <v>45815</v>
      </c>
      <c r="C6588" s="12" t="s">
        <v>403</v>
      </c>
      <c r="D6588" s="12" t="s">
        <v>80</v>
      </c>
      <c r="E6588" s="12" t="s">
        <v>57</v>
      </c>
      <c r="F6588" s="12" t="s">
        <v>87</v>
      </c>
      <c r="G6588" s="12">
        <v>2.8</v>
      </c>
      <c r="H6588" s="13">
        <v>376.93</v>
      </c>
      <c r="I6588" s="12" t="s">
        <v>26</v>
      </c>
      <c r="J6588" s="13">
        <v>256.29000000000002</v>
      </c>
    </row>
    <row r="6589" spans="1:10">
      <c r="A6589" s="12" t="s">
        <v>7862</v>
      </c>
      <c r="B6589" s="3">
        <v>45900</v>
      </c>
      <c r="C6589" s="12" t="s">
        <v>486</v>
      </c>
      <c r="D6589" s="12" t="s">
        <v>56</v>
      </c>
      <c r="E6589" s="12" t="s">
        <v>81</v>
      </c>
      <c r="F6589" s="12" t="s">
        <v>87</v>
      </c>
      <c r="G6589" s="12">
        <v>3.3</v>
      </c>
      <c r="H6589" s="13">
        <v>114.33</v>
      </c>
      <c r="I6589" s="12" t="s">
        <v>25</v>
      </c>
      <c r="J6589" s="13">
        <v>114.33</v>
      </c>
    </row>
    <row r="6590" spans="1:10">
      <c r="A6590" s="12" t="s">
        <v>7863</v>
      </c>
      <c r="B6590" s="3">
        <v>45706</v>
      </c>
      <c r="C6590" s="12" t="s">
        <v>234</v>
      </c>
      <c r="D6590" s="12" t="s">
        <v>56</v>
      </c>
      <c r="E6590" s="12" t="s">
        <v>81</v>
      </c>
      <c r="F6590" s="12" t="s">
        <v>62</v>
      </c>
      <c r="G6590" s="12">
        <v>2.4</v>
      </c>
      <c r="H6590" s="13">
        <v>113.81</v>
      </c>
      <c r="I6590" s="12" t="s">
        <v>25</v>
      </c>
      <c r="J6590" s="13">
        <v>113.81</v>
      </c>
    </row>
    <row r="6591" spans="1:10">
      <c r="A6591" s="12" t="s">
        <v>7864</v>
      </c>
      <c r="B6591" s="3">
        <v>45705</v>
      </c>
      <c r="C6591" s="12" t="s">
        <v>784</v>
      </c>
      <c r="D6591" s="12" t="s">
        <v>80</v>
      </c>
      <c r="E6591" s="12" t="s">
        <v>69</v>
      </c>
      <c r="F6591" s="12" t="s">
        <v>87</v>
      </c>
      <c r="G6591" s="12">
        <v>1.4</v>
      </c>
      <c r="H6591" s="13">
        <v>331.07</v>
      </c>
      <c r="I6591" s="12" t="s">
        <v>25</v>
      </c>
      <c r="J6591" s="13">
        <v>331.07</v>
      </c>
    </row>
    <row r="6592" spans="1:10">
      <c r="A6592" s="12" t="s">
        <v>7865</v>
      </c>
      <c r="B6592" s="3">
        <v>45853</v>
      </c>
      <c r="C6592" s="12" t="s">
        <v>674</v>
      </c>
      <c r="D6592" s="12" t="s">
        <v>90</v>
      </c>
      <c r="E6592" s="12" t="s">
        <v>73</v>
      </c>
      <c r="F6592" s="12" t="s">
        <v>82</v>
      </c>
      <c r="G6592" s="12">
        <v>3.5</v>
      </c>
      <c r="H6592" s="13">
        <v>188.94</v>
      </c>
      <c r="I6592" s="12" t="s">
        <v>25</v>
      </c>
      <c r="J6592" s="13">
        <v>188.94</v>
      </c>
    </row>
    <row r="6593" spans="1:10">
      <c r="A6593" s="12" t="s">
        <v>7866</v>
      </c>
      <c r="B6593" s="3">
        <v>45666</v>
      </c>
      <c r="C6593" s="12" t="s">
        <v>488</v>
      </c>
      <c r="D6593" s="12" t="s">
        <v>56</v>
      </c>
      <c r="E6593" s="12" t="s">
        <v>73</v>
      </c>
      <c r="F6593" s="12" t="s">
        <v>58</v>
      </c>
      <c r="G6593" s="12">
        <v>3.6</v>
      </c>
      <c r="H6593" s="13">
        <v>124.62</v>
      </c>
      <c r="I6593" s="12" t="s">
        <v>26</v>
      </c>
      <c r="J6593" s="13">
        <v>76.7</v>
      </c>
    </row>
    <row r="6594" spans="1:10">
      <c r="A6594" s="12" t="s">
        <v>7867</v>
      </c>
      <c r="B6594" s="3">
        <v>45784</v>
      </c>
      <c r="C6594" s="12" t="s">
        <v>3017</v>
      </c>
      <c r="D6594" s="12" t="s">
        <v>68</v>
      </c>
      <c r="E6594" s="12" t="s">
        <v>76</v>
      </c>
      <c r="F6594" s="12" t="s">
        <v>87</v>
      </c>
      <c r="G6594" s="12">
        <v>2.9</v>
      </c>
      <c r="H6594" s="13">
        <v>251.16</v>
      </c>
      <c r="I6594" s="12" t="s">
        <v>25</v>
      </c>
      <c r="J6594" s="13">
        <v>251.16</v>
      </c>
    </row>
    <row r="6595" spans="1:10">
      <c r="A6595" s="12" t="s">
        <v>7868</v>
      </c>
      <c r="B6595" s="3">
        <v>45980</v>
      </c>
      <c r="C6595" s="12" t="s">
        <v>1202</v>
      </c>
      <c r="D6595" s="12" t="s">
        <v>65</v>
      </c>
      <c r="E6595" s="12" t="s">
        <v>76</v>
      </c>
      <c r="F6595" s="12" t="s">
        <v>58</v>
      </c>
      <c r="G6595" s="12">
        <v>4.2</v>
      </c>
      <c r="H6595" s="13">
        <v>252.36</v>
      </c>
      <c r="I6595" s="12" t="s">
        <v>26</v>
      </c>
      <c r="J6595" s="13">
        <v>73.77</v>
      </c>
    </row>
    <row r="6596" spans="1:10">
      <c r="A6596" s="12" t="s">
        <v>7869</v>
      </c>
      <c r="B6596" s="3">
        <v>45660</v>
      </c>
      <c r="C6596" s="12" t="s">
        <v>2937</v>
      </c>
      <c r="D6596" s="12" t="s">
        <v>80</v>
      </c>
      <c r="E6596" s="12" t="s">
        <v>76</v>
      </c>
      <c r="F6596" s="12" t="s">
        <v>70</v>
      </c>
      <c r="G6596" s="12">
        <v>2.6</v>
      </c>
      <c r="H6596" s="13">
        <v>387.38</v>
      </c>
      <c r="I6596" s="12" t="s">
        <v>26</v>
      </c>
      <c r="J6596" s="13">
        <v>169.09</v>
      </c>
    </row>
    <row r="6597" spans="1:10">
      <c r="A6597" s="12" t="s">
        <v>7870</v>
      </c>
      <c r="B6597" s="3">
        <v>46011</v>
      </c>
      <c r="C6597" s="12" t="s">
        <v>429</v>
      </c>
      <c r="D6597" s="12" t="s">
        <v>80</v>
      </c>
      <c r="E6597" s="12" t="s">
        <v>69</v>
      </c>
      <c r="F6597" s="12" t="s">
        <v>87</v>
      </c>
      <c r="G6597" s="12">
        <v>2.2000000000000002</v>
      </c>
      <c r="H6597" s="13">
        <v>411.56</v>
      </c>
      <c r="I6597" s="12" t="s">
        <v>25</v>
      </c>
      <c r="J6597" s="13">
        <v>411.56</v>
      </c>
    </row>
    <row r="6598" spans="1:10">
      <c r="A6598" s="12" t="s">
        <v>7871</v>
      </c>
      <c r="B6598" s="3">
        <v>45722</v>
      </c>
      <c r="C6598" s="12" t="s">
        <v>171</v>
      </c>
      <c r="D6598" s="12" t="s">
        <v>68</v>
      </c>
      <c r="E6598" s="12" t="s">
        <v>73</v>
      </c>
      <c r="F6598" s="12" t="s">
        <v>62</v>
      </c>
      <c r="G6598" s="12">
        <v>1.9</v>
      </c>
      <c r="H6598" s="13">
        <v>299.52</v>
      </c>
      <c r="I6598" s="12" t="s">
        <v>25</v>
      </c>
      <c r="J6598" s="13">
        <v>299.52</v>
      </c>
    </row>
    <row r="6599" spans="1:10">
      <c r="A6599" s="12" t="s">
        <v>7872</v>
      </c>
      <c r="B6599" s="3">
        <v>45773</v>
      </c>
      <c r="C6599" s="12" t="s">
        <v>340</v>
      </c>
      <c r="D6599" s="12" t="s">
        <v>68</v>
      </c>
      <c r="E6599" s="12" t="s">
        <v>95</v>
      </c>
      <c r="F6599" s="12" t="s">
        <v>87</v>
      </c>
      <c r="G6599" s="12">
        <v>2.9</v>
      </c>
      <c r="H6599" s="13">
        <v>274.83</v>
      </c>
      <c r="I6599" s="12" t="s">
        <v>25</v>
      </c>
      <c r="J6599" s="13">
        <v>274.83</v>
      </c>
    </row>
    <row r="6600" spans="1:10">
      <c r="A6600" s="12" t="s">
        <v>7873</v>
      </c>
      <c r="B6600" s="3">
        <v>45816</v>
      </c>
      <c r="C6600" s="12" t="s">
        <v>4088</v>
      </c>
      <c r="D6600" s="12" t="s">
        <v>90</v>
      </c>
      <c r="E6600" s="12" t="s">
        <v>69</v>
      </c>
      <c r="F6600" s="12" t="s">
        <v>62</v>
      </c>
      <c r="G6600" s="12">
        <v>3.4</v>
      </c>
      <c r="H6600" s="13">
        <v>188.76</v>
      </c>
      <c r="I6600" s="12" t="s">
        <v>25</v>
      </c>
      <c r="J6600" s="13">
        <v>188.76</v>
      </c>
    </row>
    <row r="6601" spans="1:10">
      <c r="A6601" s="12" t="s">
        <v>7874</v>
      </c>
      <c r="B6601" s="3">
        <v>45864</v>
      </c>
      <c r="C6601" s="12" t="s">
        <v>312</v>
      </c>
      <c r="D6601" s="12" t="s">
        <v>56</v>
      </c>
      <c r="E6601" s="12" t="s">
        <v>81</v>
      </c>
      <c r="F6601" s="12" t="s">
        <v>62</v>
      </c>
      <c r="G6601" s="12">
        <v>1.5</v>
      </c>
      <c r="H6601" s="13">
        <v>124.11</v>
      </c>
      <c r="I6601" s="12" t="s">
        <v>27</v>
      </c>
      <c r="J6601" s="13">
        <v>0</v>
      </c>
    </row>
    <row r="6602" spans="1:10">
      <c r="A6602" s="12" t="s">
        <v>7875</v>
      </c>
      <c r="B6602" s="3">
        <v>45797</v>
      </c>
      <c r="C6602" s="12" t="s">
        <v>4192</v>
      </c>
      <c r="D6602" s="12" t="s">
        <v>80</v>
      </c>
      <c r="E6602" s="12" t="s">
        <v>95</v>
      </c>
      <c r="F6602" s="12" t="s">
        <v>62</v>
      </c>
      <c r="G6602" s="12">
        <v>1.6</v>
      </c>
      <c r="H6602" s="13">
        <v>403.37</v>
      </c>
      <c r="I6602" s="12" t="s">
        <v>25</v>
      </c>
      <c r="J6602" s="13">
        <v>403.37</v>
      </c>
    </row>
    <row r="6603" spans="1:10">
      <c r="A6603" s="12" t="s">
        <v>7876</v>
      </c>
      <c r="B6603" s="3">
        <v>45977</v>
      </c>
      <c r="C6603" s="12" t="s">
        <v>4578</v>
      </c>
      <c r="D6603" s="12" t="s">
        <v>56</v>
      </c>
      <c r="E6603" s="12" t="s">
        <v>57</v>
      </c>
      <c r="F6603" s="12" t="s">
        <v>87</v>
      </c>
      <c r="G6603" s="12">
        <v>3.2</v>
      </c>
      <c r="H6603" s="13">
        <v>136.82</v>
      </c>
      <c r="I6603" s="12" t="s">
        <v>25</v>
      </c>
      <c r="J6603" s="13">
        <v>136.82</v>
      </c>
    </row>
    <row r="6604" spans="1:10">
      <c r="A6604" s="12" t="s">
        <v>7877</v>
      </c>
      <c r="B6604" s="3">
        <v>45927</v>
      </c>
      <c r="C6604" s="12" t="s">
        <v>1199</v>
      </c>
      <c r="D6604" s="12" t="s">
        <v>65</v>
      </c>
      <c r="E6604" s="12" t="s">
        <v>57</v>
      </c>
      <c r="F6604" s="12" t="s">
        <v>103</v>
      </c>
      <c r="G6604" s="12">
        <v>3.9</v>
      </c>
      <c r="H6604" s="13">
        <v>219.84</v>
      </c>
      <c r="I6604" s="12" t="s">
        <v>25</v>
      </c>
      <c r="J6604" s="13">
        <v>219.84</v>
      </c>
    </row>
    <row r="6605" spans="1:10">
      <c r="A6605" s="12" t="s">
        <v>7878</v>
      </c>
      <c r="B6605" s="3">
        <v>45768</v>
      </c>
      <c r="C6605" s="12" t="s">
        <v>4527</v>
      </c>
      <c r="D6605" s="12" t="s">
        <v>61</v>
      </c>
      <c r="E6605" s="12" t="s">
        <v>95</v>
      </c>
      <c r="F6605" s="12" t="s">
        <v>87</v>
      </c>
      <c r="G6605" s="12">
        <v>3.7</v>
      </c>
      <c r="H6605" s="13">
        <v>124.56</v>
      </c>
      <c r="I6605" s="12" t="s">
        <v>25</v>
      </c>
      <c r="J6605" s="13">
        <v>124.56</v>
      </c>
    </row>
    <row r="6606" spans="1:10">
      <c r="A6606" s="12" t="s">
        <v>7879</v>
      </c>
      <c r="B6606" s="3">
        <v>45678</v>
      </c>
      <c r="C6606" s="12" t="s">
        <v>453</v>
      </c>
      <c r="D6606" s="12" t="s">
        <v>80</v>
      </c>
      <c r="E6606" s="12" t="s">
        <v>57</v>
      </c>
      <c r="F6606" s="12" t="s">
        <v>62</v>
      </c>
      <c r="G6606" s="12">
        <v>3.8</v>
      </c>
      <c r="H6606" s="13">
        <v>399.38</v>
      </c>
      <c r="I6606" s="12" t="s">
        <v>25</v>
      </c>
      <c r="J6606" s="13">
        <v>399.38</v>
      </c>
    </row>
    <row r="6607" spans="1:10">
      <c r="A6607" s="12" t="s">
        <v>7880</v>
      </c>
      <c r="B6607" s="3">
        <v>45835</v>
      </c>
      <c r="C6607" s="12" t="s">
        <v>1786</v>
      </c>
      <c r="D6607" s="12" t="s">
        <v>80</v>
      </c>
      <c r="E6607" s="12" t="s">
        <v>95</v>
      </c>
      <c r="F6607" s="12" t="s">
        <v>62</v>
      </c>
      <c r="G6607" s="12">
        <v>1.6</v>
      </c>
      <c r="H6607" s="13">
        <v>380.87</v>
      </c>
      <c r="I6607" s="12" t="s">
        <v>25</v>
      </c>
      <c r="J6607" s="13">
        <v>380.87</v>
      </c>
    </row>
    <row r="6608" spans="1:10">
      <c r="A6608" s="12" t="s">
        <v>7881</v>
      </c>
      <c r="B6608" s="3">
        <v>45857</v>
      </c>
      <c r="C6608" s="12" t="s">
        <v>355</v>
      </c>
      <c r="D6608" s="12" t="s">
        <v>90</v>
      </c>
      <c r="E6608" s="12" t="s">
        <v>76</v>
      </c>
      <c r="F6608" s="12" t="s">
        <v>77</v>
      </c>
      <c r="G6608" s="12">
        <v>1.5</v>
      </c>
      <c r="H6608" s="13">
        <v>168.96</v>
      </c>
      <c r="I6608" s="12" t="s">
        <v>25</v>
      </c>
      <c r="J6608" s="13">
        <v>168.96</v>
      </c>
    </row>
    <row r="6609" spans="1:10">
      <c r="A6609" s="12" t="s">
        <v>7882</v>
      </c>
      <c r="B6609" s="3">
        <v>45718</v>
      </c>
      <c r="C6609" s="12" t="s">
        <v>3168</v>
      </c>
      <c r="D6609" s="12" t="s">
        <v>56</v>
      </c>
      <c r="E6609" s="12" t="s">
        <v>57</v>
      </c>
      <c r="F6609" s="12" t="s">
        <v>87</v>
      </c>
      <c r="G6609" s="12">
        <v>3.4</v>
      </c>
      <c r="H6609" s="13">
        <v>110.82</v>
      </c>
      <c r="I6609" s="12" t="s">
        <v>25</v>
      </c>
      <c r="J6609" s="13">
        <v>110.82</v>
      </c>
    </row>
    <row r="6610" spans="1:10">
      <c r="A6610" s="12" t="s">
        <v>7883</v>
      </c>
      <c r="B6610" s="3">
        <v>45667</v>
      </c>
      <c r="C6610" s="12" t="s">
        <v>1075</v>
      </c>
      <c r="D6610" s="12" t="s">
        <v>80</v>
      </c>
      <c r="E6610" s="12" t="s">
        <v>73</v>
      </c>
      <c r="F6610" s="12" t="s">
        <v>100</v>
      </c>
      <c r="G6610" s="12">
        <v>3.1</v>
      </c>
      <c r="H6610" s="13">
        <v>357.59</v>
      </c>
      <c r="I6610" s="12" t="s">
        <v>25</v>
      </c>
      <c r="J6610" s="13">
        <v>357.59</v>
      </c>
    </row>
    <row r="6611" spans="1:10">
      <c r="A6611" s="12" t="s">
        <v>7884</v>
      </c>
      <c r="B6611" s="3">
        <v>45753</v>
      </c>
      <c r="C6611" s="12" t="s">
        <v>4613</v>
      </c>
      <c r="D6611" s="12" t="s">
        <v>65</v>
      </c>
      <c r="E6611" s="12" t="s">
        <v>95</v>
      </c>
      <c r="F6611" s="12" t="s">
        <v>77</v>
      </c>
      <c r="G6611" s="12">
        <v>1.8</v>
      </c>
      <c r="H6611" s="13">
        <v>202.06</v>
      </c>
      <c r="I6611" s="12" t="s">
        <v>25</v>
      </c>
      <c r="J6611" s="13">
        <v>202.06</v>
      </c>
    </row>
    <row r="6612" spans="1:10">
      <c r="A6612" s="12" t="s">
        <v>7885</v>
      </c>
      <c r="B6612" s="3">
        <v>45698</v>
      </c>
      <c r="C6612" s="12" t="s">
        <v>3232</v>
      </c>
      <c r="D6612" s="12" t="s">
        <v>56</v>
      </c>
      <c r="E6612" s="12" t="s">
        <v>81</v>
      </c>
      <c r="F6612" s="12" t="s">
        <v>100</v>
      </c>
      <c r="G6612" s="12">
        <v>3.7</v>
      </c>
      <c r="H6612" s="13">
        <v>132.82</v>
      </c>
      <c r="I6612" s="12" t="s">
        <v>25</v>
      </c>
      <c r="J6612" s="13">
        <v>132.82</v>
      </c>
    </row>
    <row r="6613" spans="1:10">
      <c r="A6613" s="12" t="s">
        <v>7886</v>
      </c>
      <c r="B6613" s="3">
        <v>45988</v>
      </c>
      <c r="C6613" s="12" t="s">
        <v>3010</v>
      </c>
      <c r="D6613" s="12" t="s">
        <v>61</v>
      </c>
      <c r="E6613" s="12" t="s">
        <v>76</v>
      </c>
      <c r="F6613" s="12" t="s">
        <v>70</v>
      </c>
      <c r="G6613" s="12">
        <v>4.7</v>
      </c>
      <c r="H6613" s="13">
        <v>96.02</v>
      </c>
      <c r="I6613" s="12" t="s">
        <v>25</v>
      </c>
      <c r="J6613" s="13">
        <v>96.02</v>
      </c>
    </row>
    <row r="6614" spans="1:10">
      <c r="A6614" s="12" t="s">
        <v>7887</v>
      </c>
      <c r="B6614" s="3">
        <v>46000</v>
      </c>
      <c r="C6614" s="12" t="s">
        <v>1551</v>
      </c>
      <c r="D6614" s="12" t="s">
        <v>80</v>
      </c>
      <c r="E6614" s="12" t="s">
        <v>69</v>
      </c>
      <c r="F6614" s="12" t="s">
        <v>87</v>
      </c>
      <c r="G6614" s="12">
        <v>3.3</v>
      </c>
      <c r="H6614" s="13">
        <v>414.33</v>
      </c>
      <c r="I6614" s="12" t="s">
        <v>25</v>
      </c>
      <c r="J6614" s="13">
        <v>414.33</v>
      </c>
    </row>
    <row r="6615" spans="1:10">
      <c r="A6615" s="12" t="s">
        <v>7888</v>
      </c>
      <c r="B6615" s="3">
        <v>45966</v>
      </c>
      <c r="C6615" s="12" t="s">
        <v>1059</v>
      </c>
      <c r="D6615" s="12" t="s">
        <v>61</v>
      </c>
      <c r="E6615" s="12" t="s">
        <v>95</v>
      </c>
      <c r="F6615" s="12" t="s">
        <v>100</v>
      </c>
      <c r="G6615" s="12">
        <v>2.4</v>
      </c>
      <c r="H6615" s="13">
        <v>98.54</v>
      </c>
      <c r="I6615" s="12" t="s">
        <v>26</v>
      </c>
      <c r="J6615" s="13">
        <v>65.489999999999995</v>
      </c>
    </row>
    <row r="6616" spans="1:10">
      <c r="A6616" s="12" t="s">
        <v>7889</v>
      </c>
      <c r="B6616" s="3">
        <v>45659</v>
      </c>
      <c r="C6616" s="12" t="s">
        <v>1363</v>
      </c>
      <c r="D6616" s="12" t="s">
        <v>80</v>
      </c>
      <c r="E6616" s="12" t="s">
        <v>69</v>
      </c>
      <c r="F6616" s="12" t="s">
        <v>100</v>
      </c>
      <c r="G6616" s="12">
        <v>3.9</v>
      </c>
      <c r="H6616" s="13">
        <v>398.73</v>
      </c>
      <c r="I6616" s="12" t="s">
        <v>25</v>
      </c>
      <c r="J6616" s="13">
        <v>398.73</v>
      </c>
    </row>
    <row r="6617" spans="1:10">
      <c r="A6617" s="12" t="s">
        <v>7890</v>
      </c>
      <c r="B6617" s="3">
        <v>45665</v>
      </c>
      <c r="C6617" s="12" t="s">
        <v>635</v>
      </c>
      <c r="D6617" s="12" t="s">
        <v>56</v>
      </c>
      <c r="E6617" s="12" t="s">
        <v>76</v>
      </c>
      <c r="F6617" s="12" t="s">
        <v>100</v>
      </c>
      <c r="G6617" s="12">
        <v>2.2999999999999998</v>
      </c>
      <c r="H6617" s="13">
        <v>127.69</v>
      </c>
      <c r="I6617" s="12" t="s">
        <v>26</v>
      </c>
      <c r="J6617" s="13">
        <v>64.13</v>
      </c>
    </row>
    <row r="6618" spans="1:10">
      <c r="A6618" s="12" t="s">
        <v>7891</v>
      </c>
      <c r="B6618" s="3">
        <v>45941</v>
      </c>
      <c r="C6618" s="12" t="s">
        <v>1963</v>
      </c>
      <c r="D6618" s="12" t="s">
        <v>80</v>
      </c>
      <c r="E6618" s="12" t="s">
        <v>81</v>
      </c>
      <c r="F6618" s="12" t="s">
        <v>87</v>
      </c>
      <c r="G6618" s="12">
        <v>3.6</v>
      </c>
      <c r="H6618" s="13">
        <v>404.77</v>
      </c>
      <c r="I6618" s="12" t="s">
        <v>25</v>
      </c>
      <c r="J6618" s="13">
        <v>404.77</v>
      </c>
    </row>
    <row r="6619" spans="1:10">
      <c r="A6619" s="12" t="s">
        <v>7892</v>
      </c>
      <c r="B6619" s="3">
        <v>45658</v>
      </c>
      <c r="C6619" s="12" t="s">
        <v>1731</v>
      </c>
      <c r="D6619" s="12" t="s">
        <v>68</v>
      </c>
      <c r="E6619" s="12" t="s">
        <v>57</v>
      </c>
      <c r="F6619" s="12" t="s">
        <v>58</v>
      </c>
      <c r="G6619" s="12">
        <v>3.5</v>
      </c>
      <c r="H6619" s="13">
        <v>245.97</v>
      </c>
      <c r="I6619" s="12" t="s">
        <v>26</v>
      </c>
      <c r="J6619" s="13">
        <v>179.69</v>
      </c>
    </row>
    <row r="6620" spans="1:10">
      <c r="A6620" s="12" t="s">
        <v>7893</v>
      </c>
      <c r="B6620" s="3">
        <v>45681</v>
      </c>
      <c r="C6620" s="12" t="s">
        <v>145</v>
      </c>
      <c r="D6620" s="12" t="s">
        <v>61</v>
      </c>
      <c r="E6620" s="12" t="s">
        <v>76</v>
      </c>
      <c r="F6620" s="12" t="s">
        <v>103</v>
      </c>
      <c r="G6620" s="12">
        <v>2.6</v>
      </c>
      <c r="H6620" s="13">
        <v>116.67</v>
      </c>
      <c r="I6620" s="12" t="s">
        <v>25</v>
      </c>
      <c r="J6620" s="13">
        <v>116.67</v>
      </c>
    </row>
    <row r="6621" spans="1:10">
      <c r="A6621" s="12" t="s">
        <v>7894</v>
      </c>
      <c r="B6621" s="3">
        <v>45858</v>
      </c>
      <c r="C6621" s="12" t="s">
        <v>2662</v>
      </c>
      <c r="D6621" s="12" t="s">
        <v>90</v>
      </c>
      <c r="E6621" s="12" t="s">
        <v>73</v>
      </c>
      <c r="F6621" s="12" t="s">
        <v>62</v>
      </c>
      <c r="G6621" s="12">
        <v>2.1</v>
      </c>
      <c r="H6621" s="13">
        <v>213.22</v>
      </c>
      <c r="I6621" s="12" t="s">
        <v>26</v>
      </c>
      <c r="J6621" s="13">
        <v>169.77</v>
      </c>
    </row>
    <row r="6622" spans="1:10">
      <c r="A6622" s="12" t="s">
        <v>7895</v>
      </c>
      <c r="B6622" s="3">
        <v>45922</v>
      </c>
      <c r="C6622" s="12" t="s">
        <v>2662</v>
      </c>
      <c r="D6622" s="12" t="s">
        <v>61</v>
      </c>
      <c r="E6622" s="12" t="s">
        <v>57</v>
      </c>
      <c r="F6622" s="12" t="s">
        <v>82</v>
      </c>
      <c r="G6622" s="12">
        <v>1.9</v>
      </c>
      <c r="H6622" s="13">
        <v>108.15</v>
      </c>
      <c r="I6622" s="12" t="s">
        <v>25</v>
      </c>
      <c r="J6622" s="13">
        <v>108.15</v>
      </c>
    </row>
    <row r="6623" spans="1:10">
      <c r="A6623" s="12" t="s">
        <v>7896</v>
      </c>
      <c r="B6623" s="3">
        <v>45870</v>
      </c>
      <c r="C6623" s="12" t="s">
        <v>1296</v>
      </c>
      <c r="D6623" s="12" t="s">
        <v>90</v>
      </c>
      <c r="E6623" s="12" t="s">
        <v>81</v>
      </c>
      <c r="F6623" s="12" t="s">
        <v>100</v>
      </c>
      <c r="G6623" s="12">
        <v>2.8</v>
      </c>
      <c r="H6623" s="13">
        <v>187.36</v>
      </c>
      <c r="I6623" s="12" t="s">
        <v>25</v>
      </c>
      <c r="J6623" s="13">
        <v>187.36</v>
      </c>
    </row>
    <row r="6624" spans="1:10">
      <c r="A6624" s="12" t="s">
        <v>7897</v>
      </c>
      <c r="B6624" s="3">
        <v>45901</v>
      </c>
      <c r="C6624" s="12" t="s">
        <v>3314</v>
      </c>
      <c r="D6624" s="12" t="s">
        <v>90</v>
      </c>
      <c r="E6624" s="12" t="s">
        <v>81</v>
      </c>
      <c r="F6624" s="12" t="s">
        <v>58</v>
      </c>
      <c r="G6624" s="12">
        <v>2.5</v>
      </c>
      <c r="H6624" s="13">
        <v>209.1</v>
      </c>
      <c r="I6624" s="12" t="s">
        <v>25</v>
      </c>
      <c r="J6624" s="13">
        <v>209.1</v>
      </c>
    </row>
    <row r="6625" spans="1:10">
      <c r="A6625" s="12" t="s">
        <v>7898</v>
      </c>
      <c r="B6625" s="3">
        <v>46019</v>
      </c>
      <c r="C6625" s="12" t="s">
        <v>2970</v>
      </c>
      <c r="D6625" s="12" t="s">
        <v>80</v>
      </c>
      <c r="E6625" s="12" t="s">
        <v>69</v>
      </c>
      <c r="F6625" s="12" t="s">
        <v>70</v>
      </c>
      <c r="G6625" s="12">
        <v>4.0999999999999996</v>
      </c>
      <c r="H6625" s="13">
        <v>373.79</v>
      </c>
      <c r="I6625" s="12" t="s">
        <v>25</v>
      </c>
      <c r="J6625" s="13">
        <v>373.79</v>
      </c>
    </row>
    <row r="6626" spans="1:10">
      <c r="A6626" s="12" t="s">
        <v>7899</v>
      </c>
      <c r="B6626" s="3">
        <v>45797</v>
      </c>
      <c r="C6626" s="12" t="s">
        <v>1145</v>
      </c>
      <c r="D6626" s="12" t="s">
        <v>80</v>
      </c>
      <c r="E6626" s="12" t="s">
        <v>73</v>
      </c>
      <c r="F6626" s="12" t="s">
        <v>58</v>
      </c>
      <c r="G6626" s="12">
        <v>4</v>
      </c>
      <c r="H6626" s="13">
        <v>308.27</v>
      </c>
      <c r="I6626" s="12" t="s">
        <v>25</v>
      </c>
      <c r="J6626" s="13">
        <v>308.27</v>
      </c>
    </row>
    <row r="6627" spans="1:10">
      <c r="A6627" s="12" t="s">
        <v>7900</v>
      </c>
      <c r="B6627" s="3">
        <v>45707</v>
      </c>
      <c r="C6627" s="12" t="s">
        <v>2770</v>
      </c>
      <c r="D6627" s="12" t="s">
        <v>68</v>
      </c>
      <c r="E6627" s="12" t="s">
        <v>95</v>
      </c>
      <c r="F6627" s="12" t="s">
        <v>103</v>
      </c>
      <c r="G6627" s="12">
        <v>2.5</v>
      </c>
      <c r="H6627" s="13">
        <v>321.54000000000002</v>
      </c>
      <c r="I6627" s="12" t="s">
        <v>26</v>
      </c>
      <c r="J6627" s="13">
        <v>171.51</v>
      </c>
    </row>
    <row r="6628" spans="1:10">
      <c r="A6628" s="12" t="s">
        <v>7901</v>
      </c>
      <c r="B6628" s="3">
        <v>45843</v>
      </c>
      <c r="C6628" s="12" t="s">
        <v>588</v>
      </c>
      <c r="D6628" s="12" t="s">
        <v>61</v>
      </c>
      <c r="E6628" s="12" t="s">
        <v>57</v>
      </c>
      <c r="F6628" s="12" t="s">
        <v>77</v>
      </c>
      <c r="G6628" s="12">
        <v>3.2</v>
      </c>
      <c r="H6628" s="13">
        <v>110.05</v>
      </c>
      <c r="I6628" s="12" t="s">
        <v>25</v>
      </c>
      <c r="J6628" s="13">
        <v>110.05</v>
      </c>
    </row>
    <row r="6629" spans="1:10">
      <c r="A6629" s="12" t="s">
        <v>7902</v>
      </c>
      <c r="B6629" s="3">
        <v>45931</v>
      </c>
      <c r="C6629" s="12" t="s">
        <v>2276</v>
      </c>
      <c r="D6629" s="12" t="s">
        <v>61</v>
      </c>
      <c r="E6629" s="12" t="s">
        <v>81</v>
      </c>
      <c r="F6629" s="12" t="s">
        <v>70</v>
      </c>
      <c r="G6629" s="12">
        <v>2.9</v>
      </c>
      <c r="H6629" s="13">
        <v>110.51</v>
      </c>
      <c r="I6629" s="12" t="s">
        <v>27</v>
      </c>
      <c r="J6629" s="13">
        <v>0</v>
      </c>
    </row>
    <row r="6630" spans="1:10">
      <c r="A6630" s="12" t="s">
        <v>7903</v>
      </c>
      <c r="B6630" s="3">
        <v>45846</v>
      </c>
      <c r="C6630" s="12" t="s">
        <v>761</v>
      </c>
      <c r="D6630" s="12" t="s">
        <v>56</v>
      </c>
      <c r="E6630" s="12" t="s">
        <v>69</v>
      </c>
      <c r="F6630" s="12" t="s">
        <v>62</v>
      </c>
      <c r="G6630" s="12">
        <v>3.5</v>
      </c>
      <c r="H6630" s="13">
        <v>126.43</v>
      </c>
      <c r="I6630" s="12" t="s">
        <v>25</v>
      </c>
      <c r="J6630" s="13">
        <v>126.43</v>
      </c>
    </row>
    <row r="6631" spans="1:10">
      <c r="A6631" s="12" t="s">
        <v>7904</v>
      </c>
      <c r="B6631" s="3">
        <v>45800</v>
      </c>
      <c r="C6631" s="12" t="s">
        <v>1768</v>
      </c>
      <c r="D6631" s="12" t="s">
        <v>68</v>
      </c>
      <c r="E6631" s="12" t="s">
        <v>69</v>
      </c>
      <c r="F6631" s="12" t="s">
        <v>87</v>
      </c>
      <c r="G6631" s="12">
        <v>2.7</v>
      </c>
      <c r="H6631" s="13">
        <v>252.35</v>
      </c>
      <c r="I6631" s="12" t="s">
        <v>25</v>
      </c>
      <c r="J6631" s="13">
        <v>252.35</v>
      </c>
    </row>
    <row r="6632" spans="1:10">
      <c r="A6632" s="12" t="s">
        <v>7905</v>
      </c>
      <c r="B6632" s="3">
        <v>45977</v>
      </c>
      <c r="C6632" s="12" t="s">
        <v>2215</v>
      </c>
      <c r="D6632" s="12" t="s">
        <v>68</v>
      </c>
      <c r="E6632" s="12" t="s">
        <v>69</v>
      </c>
      <c r="F6632" s="12" t="s">
        <v>103</v>
      </c>
      <c r="G6632" s="12">
        <v>1.5</v>
      </c>
      <c r="H6632" s="13">
        <v>249.75</v>
      </c>
      <c r="I6632" s="12" t="s">
        <v>26</v>
      </c>
      <c r="J6632" s="13">
        <v>64.930000000000007</v>
      </c>
    </row>
    <row r="6633" spans="1:10">
      <c r="A6633" s="12" t="s">
        <v>7906</v>
      </c>
      <c r="B6633" s="3">
        <v>45857</v>
      </c>
      <c r="C6633" s="12" t="s">
        <v>1588</v>
      </c>
      <c r="D6633" s="12" t="s">
        <v>68</v>
      </c>
      <c r="E6633" s="12" t="s">
        <v>57</v>
      </c>
      <c r="F6633" s="12" t="s">
        <v>70</v>
      </c>
      <c r="G6633" s="12">
        <v>2.6</v>
      </c>
      <c r="H6633" s="13">
        <v>310.81</v>
      </c>
      <c r="I6633" s="12" t="s">
        <v>25</v>
      </c>
      <c r="J6633" s="13">
        <v>310.81</v>
      </c>
    </row>
    <row r="6634" spans="1:10">
      <c r="A6634" s="12" t="s">
        <v>7907</v>
      </c>
      <c r="B6634" s="3">
        <v>45841</v>
      </c>
      <c r="C6634" s="12" t="s">
        <v>1010</v>
      </c>
      <c r="D6634" s="12" t="s">
        <v>65</v>
      </c>
      <c r="E6634" s="12" t="s">
        <v>69</v>
      </c>
      <c r="F6634" s="12" t="s">
        <v>70</v>
      </c>
      <c r="G6634" s="12">
        <v>2.5</v>
      </c>
      <c r="H6634" s="13">
        <v>209.14</v>
      </c>
      <c r="I6634" s="12" t="s">
        <v>25</v>
      </c>
      <c r="J6634" s="13">
        <v>209.14</v>
      </c>
    </row>
    <row r="6635" spans="1:10">
      <c r="A6635" s="12" t="s">
        <v>7908</v>
      </c>
      <c r="B6635" s="3">
        <v>45996</v>
      </c>
      <c r="C6635" s="12" t="s">
        <v>250</v>
      </c>
      <c r="D6635" s="12" t="s">
        <v>56</v>
      </c>
      <c r="E6635" s="12" t="s">
        <v>69</v>
      </c>
      <c r="F6635" s="12" t="s">
        <v>82</v>
      </c>
      <c r="G6635" s="12">
        <v>2.1</v>
      </c>
      <c r="H6635" s="13">
        <v>120.18</v>
      </c>
      <c r="I6635" s="12" t="s">
        <v>25</v>
      </c>
      <c r="J6635" s="13">
        <v>120.18</v>
      </c>
    </row>
    <row r="6636" spans="1:10">
      <c r="A6636" s="12" t="s">
        <v>7909</v>
      </c>
      <c r="B6636" s="3">
        <v>45861</v>
      </c>
      <c r="C6636" s="12" t="s">
        <v>1447</v>
      </c>
      <c r="D6636" s="12" t="s">
        <v>68</v>
      </c>
      <c r="E6636" s="12" t="s">
        <v>69</v>
      </c>
      <c r="F6636" s="12" t="s">
        <v>103</v>
      </c>
      <c r="G6636" s="12">
        <v>4.3</v>
      </c>
      <c r="H6636" s="13">
        <v>336.18</v>
      </c>
      <c r="I6636" s="12" t="s">
        <v>25</v>
      </c>
      <c r="J6636" s="13">
        <v>336.18</v>
      </c>
    </row>
    <row r="6637" spans="1:10">
      <c r="A6637" s="12" t="s">
        <v>7910</v>
      </c>
      <c r="B6637" s="3">
        <v>45962</v>
      </c>
      <c r="C6637" s="12" t="s">
        <v>1656</v>
      </c>
      <c r="D6637" s="12" t="s">
        <v>68</v>
      </c>
      <c r="E6637" s="12" t="s">
        <v>73</v>
      </c>
      <c r="F6637" s="12" t="s">
        <v>70</v>
      </c>
      <c r="G6637" s="12">
        <v>1</v>
      </c>
      <c r="H6637" s="13">
        <v>298.32</v>
      </c>
      <c r="I6637" s="12" t="s">
        <v>25</v>
      </c>
      <c r="J6637" s="13">
        <v>298.32</v>
      </c>
    </row>
    <row r="6638" spans="1:10">
      <c r="A6638" s="12" t="s">
        <v>7911</v>
      </c>
      <c r="B6638" s="3">
        <v>45893</v>
      </c>
      <c r="C6638" s="12" t="s">
        <v>462</v>
      </c>
      <c r="D6638" s="12" t="s">
        <v>56</v>
      </c>
      <c r="E6638" s="12" t="s">
        <v>57</v>
      </c>
      <c r="F6638" s="12" t="s">
        <v>87</v>
      </c>
      <c r="G6638" s="12">
        <v>2.7</v>
      </c>
      <c r="H6638" s="13">
        <v>144.33000000000001</v>
      </c>
      <c r="I6638" s="12" t="s">
        <v>25</v>
      </c>
      <c r="J6638" s="13">
        <v>144.33000000000001</v>
      </c>
    </row>
    <row r="6639" spans="1:10">
      <c r="A6639" s="12" t="s">
        <v>7912</v>
      </c>
      <c r="B6639" s="3">
        <v>45986</v>
      </c>
      <c r="C6639" s="12" t="s">
        <v>1753</v>
      </c>
      <c r="D6639" s="12" t="s">
        <v>68</v>
      </c>
      <c r="E6639" s="12" t="s">
        <v>57</v>
      </c>
      <c r="F6639" s="12" t="s">
        <v>58</v>
      </c>
      <c r="G6639" s="12">
        <v>2.8</v>
      </c>
      <c r="H6639" s="13">
        <v>284.08</v>
      </c>
      <c r="I6639" s="12" t="s">
        <v>25</v>
      </c>
      <c r="J6639" s="13">
        <v>284.08</v>
      </c>
    </row>
    <row r="6640" spans="1:10">
      <c r="A6640" s="12" t="s">
        <v>7913</v>
      </c>
      <c r="B6640" s="3">
        <v>45963</v>
      </c>
      <c r="C6640" s="12" t="s">
        <v>669</v>
      </c>
      <c r="D6640" s="12" t="s">
        <v>68</v>
      </c>
      <c r="E6640" s="12" t="s">
        <v>76</v>
      </c>
      <c r="F6640" s="12" t="s">
        <v>62</v>
      </c>
      <c r="G6640" s="12">
        <v>3</v>
      </c>
      <c r="H6640" s="13">
        <v>326.04000000000002</v>
      </c>
      <c r="I6640" s="12" t="s">
        <v>25</v>
      </c>
      <c r="J6640" s="13">
        <v>326.04000000000002</v>
      </c>
    </row>
    <row r="6641" spans="1:10">
      <c r="A6641" s="12" t="s">
        <v>7914</v>
      </c>
      <c r="B6641" s="3">
        <v>45741</v>
      </c>
      <c r="C6641" s="12" t="s">
        <v>6797</v>
      </c>
      <c r="D6641" s="12" t="s">
        <v>90</v>
      </c>
      <c r="E6641" s="12" t="s">
        <v>81</v>
      </c>
      <c r="F6641" s="12" t="s">
        <v>70</v>
      </c>
      <c r="G6641" s="12">
        <v>2.4</v>
      </c>
      <c r="H6641" s="13">
        <v>170.34</v>
      </c>
      <c r="I6641" s="12" t="s">
        <v>25</v>
      </c>
      <c r="J6641" s="13">
        <v>170.34</v>
      </c>
    </row>
    <row r="6642" spans="1:10">
      <c r="A6642" s="12" t="s">
        <v>7915</v>
      </c>
      <c r="B6642" s="3">
        <v>45978</v>
      </c>
      <c r="C6642" s="12" t="s">
        <v>5547</v>
      </c>
      <c r="D6642" s="12" t="s">
        <v>65</v>
      </c>
      <c r="E6642" s="12" t="s">
        <v>73</v>
      </c>
      <c r="F6642" s="12" t="s">
        <v>87</v>
      </c>
      <c r="G6642" s="12">
        <v>2.1</v>
      </c>
      <c r="H6642" s="13">
        <v>259.04000000000002</v>
      </c>
      <c r="I6642" s="12" t="s">
        <v>27</v>
      </c>
      <c r="J6642" s="13">
        <v>0</v>
      </c>
    </row>
    <row r="6643" spans="1:10">
      <c r="A6643" s="12" t="s">
        <v>7916</v>
      </c>
      <c r="B6643" s="3">
        <v>45833</v>
      </c>
      <c r="C6643" s="12" t="s">
        <v>1646</v>
      </c>
      <c r="D6643" s="12" t="s">
        <v>56</v>
      </c>
      <c r="E6643" s="12" t="s">
        <v>76</v>
      </c>
      <c r="F6643" s="12" t="s">
        <v>87</v>
      </c>
      <c r="G6643" s="12">
        <v>4.2</v>
      </c>
      <c r="H6643" s="13">
        <v>139.72999999999999</v>
      </c>
      <c r="I6643" s="12" t="s">
        <v>25</v>
      </c>
      <c r="J6643" s="13">
        <v>139.72999999999999</v>
      </c>
    </row>
    <row r="6644" spans="1:10">
      <c r="A6644" s="12" t="s">
        <v>7917</v>
      </c>
      <c r="B6644" s="3">
        <v>45695</v>
      </c>
      <c r="C6644" s="12" t="s">
        <v>133</v>
      </c>
      <c r="D6644" s="12" t="s">
        <v>90</v>
      </c>
      <c r="E6644" s="12" t="s">
        <v>57</v>
      </c>
      <c r="F6644" s="12" t="s">
        <v>100</v>
      </c>
      <c r="G6644" s="12">
        <v>4.9000000000000004</v>
      </c>
      <c r="H6644" s="13">
        <v>209.85</v>
      </c>
      <c r="I6644" s="12" t="s">
        <v>26</v>
      </c>
      <c r="J6644" s="13">
        <v>115.02</v>
      </c>
    </row>
    <row r="6645" spans="1:10">
      <c r="A6645" s="12" t="s">
        <v>7918</v>
      </c>
      <c r="B6645" s="3">
        <v>45880</v>
      </c>
      <c r="C6645" s="12" t="s">
        <v>2061</v>
      </c>
      <c r="D6645" s="12" t="s">
        <v>65</v>
      </c>
      <c r="E6645" s="12" t="s">
        <v>76</v>
      </c>
      <c r="F6645" s="12" t="s">
        <v>103</v>
      </c>
      <c r="G6645" s="12">
        <v>3.5</v>
      </c>
      <c r="H6645" s="13">
        <v>200.2</v>
      </c>
      <c r="I6645" s="12" t="s">
        <v>25</v>
      </c>
      <c r="J6645" s="13">
        <v>200.2</v>
      </c>
    </row>
    <row r="6646" spans="1:10">
      <c r="A6646" s="12" t="s">
        <v>7919</v>
      </c>
      <c r="B6646" s="3">
        <v>45948</v>
      </c>
      <c r="C6646" s="12" t="s">
        <v>328</v>
      </c>
      <c r="D6646" s="12" t="s">
        <v>61</v>
      </c>
      <c r="E6646" s="12" t="s">
        <v>69</v>
      </c>
      <c r="F6646" s="12" t="s">
        <v>87</v>
      </c>
      <c r="G6646" s="12">
        <v>2.6</v>
      </c>
      <c r="H6646" s="13">
        <v>98.02</v>
      </c>
      <c r="I6646" s="12" t="s">
        <v>25</v>
      </c>
      <c r="J6646" s="13">
        <v>98.02</v>
      </c>
    </row>
    <row r="6647" spans="1:10">
      <c r="A6647" s="12" t="s">
        <v>7920</v>
      </c>
      <c r="B6647" s="3">
        <v>45902</v>
      </c>
      <c r="C6647" s="12" t="s">
        <v>1379</v>
      </c>
      <c r="D6647" s="12" t="s">
        <v>80</v>
      </c>
      <c r="E6647" s="12" t="s">
        <v>81</v>
      </c>
      <c r="F6647" s="12" t="s">
        <v>87</v>
      </c>
      <c r="G6647" s="12">
        <v>3.9</v>
      </c>
      <c r="H6647" s="13">
        <v>415.91</v>
      </c>
      <c r="I6647" s="12" t="s">
        <v>25</v>
      </c>
      <c r="J6647" s="13">
        <v>415.91</v>
      </c>
    </row>
    <row r="6648" spans="1:10">
      <c r="A6648" s="12" t="s">
        <v>7921</v>
      </c>
      <c r="B6648" s="3">
        <v>45752</v>
      </c>
      <c r="C6648" s="12" t="s">
        <v>2219</v>
      </c>
      <c r="D6648" s="12" t="s">
        <v>80</v>
      </c>
      <c r="E6648" s="12" t="s">
        <v>69</v>
      </c>
      <c r="F6648" s="12" t="s">
        <v>103</v>
      </c>
      <c r="G6648" s="12">
        <v>3.6</v>
      </c>
      <c r="H6648" s="13">
        <v>417.6</v>
      </c>
      <c r="I6648" s="12" t="s">
        <v>25</v>
      </c>
      <c r="J6648" s="13">
        <v>417.6</v>
      </c>
    </row>
    <row r="6649" spans="1:10">
      <c r="A6649" s="12" t="s">
        <v>7922</v>
      </c>
      <c r="B6649" s="3">
        <v>45730</v>
      </c>
      <c r="C6649" s="12" t="s">
        <v>565</v>
      </c>
      <c r="D6649" s="12" t="s">
        <v>80</v>
      </c>
      <c r="E6649" s="12" t="s">
        <v>57</v>
      </c>
      <c r="F6649" s="12" t="s">
        <v>58</v>
      </c>
      <c r="G6649" s="12">
        <v>2.5</v>
      </c>
      <c r="H6649" s="13">
        <v>409.78</v>
      </c>
      <c r="I6649" s="12" t="s">
        <v>25</v>
      </c>
      <c r="J6649" s="13">
        <v>409.78</v>
      </c>
    </row>
    <row r="6650" spans="1:10">
      <c r="A6650" s="12" t="s">
        <v>7923</v>
      </c>
      <c r="B6650" s="3">
        <v>45901</v>
      </c>
      <c r="C6650" s="12" t="s">
        <v>2053</v>
      </c>
      <c r="D6650" s="12" t="s">
        <v>90</v>
      </c>
      <c r="E6650" s="12" t="s">
        <v>57</v>
      </c>
      <c r="F6650" s="12" t="s">
        <v>77</v>
      </c>
      <c r="G6650" s="12">
        <v>3.2</v>
      </c>
      <c r="H6650" s="13">
        <v>169.26</v>
      </c>
      <c r="I6650" s="12" t="s">
        <v>26</v>
      </c>
      <c r="J6650" s="13">
        <v>93.64</v>
      </c>
    </row>
    <row r="6651" spans="1:10">
      <c r="A6651" s="12" t="s">
        <v>7924</v>
      </c>
      <c r="B6651" s="3">
        <v>45737</v>
      </c>
      <c r="C6651" s="12" t="s">
        <v>149</v>
      </c>
      <c r="D6651" s="12" t="s">
        <v>80</v>
      </c>
      <c r="E6651" s="12" t="s">
        <v>73</v>
      </c>
      <c r="F6651" s="12" t="s">
        <v>87</v>
      </c>
      <c r="G6651" s="12">
        <v>3.6</v>
      </c>
      <c r="H6651" s="13">
        <v>406.22</v>
      </c>
      <c r="I6651" s="12" t="s">
        <v>25</v>
      </c>
      <c r="J6651" s="13">
        <v>406.22</v>
      </c>
    </row>
    <row r="6652" spans="1:10">
      <c r="A6652" s="12" t="s">
        <v>7925</v>
      </c>
      <c r="B6652" s="3">
        <v>45901</v>
      </c>
      <c r="C6652" s="12" t="s">
        <v>1424</v>
      </c>
      <c r="D6652" s="12" t="s">
        <v>90</v>
      </c>
      <c r="E6652" s="12" t="s">
        <v>95</v>
      </c>
      <c r="F6652" s="12" t="s">
        <v>77</v>
      </c>
      <c r="G6652" s="12">
        <v>2.6</v>
      </c>
      <c r="H6652" s="13">
        <v>186.22</v>
      </c>
      <c r="I6652" s="12" t="s">
        <v>26</v>
      </c>
      <c r="J6652" s="13">
        <v>87.53</v>
      </c>
    </row>
    <row r="6653" spans="1:10">
      <c r="A6653" s="12" t="s">
        <v>7926</v>
      </c>
      <c r="B6653" s="3">
        <v>46014</v>
      </c>
      <c r="C6653" s="12" t="s">
        <v>2422</v>
      </c>
      <c r="D6653" s="12" t="s">
        <v>65</v>
      </c>
      <c r="E6653" s="12" t="s">
        <v>95</v>
      </c>
      <c r="F6653" s="12" t="s">
        <v>103</v>
      </c>
      <c r="G6653" s="12">
        <v>2.1</v>
      </c>
      <c r="H6653" s="13">
        <v>226.56</v>
      </c>
      <c r="I6653" s="12" t="s">
        <v>25</v>
      </c>
      <c r="J6653" s="13">
        <v>226.56</v>
      </c>
    </row>
    <row r="6654" spans="1:10">
      <c r="A6654" s="12" t="s">
        <v>7927</v>
      </c>
      <c r="B6654" s="3">
        <v>45855</v>
      </c>
      <c r="C6654" s="12" t="s">
        <v>429</v>
      </c>
      <c r="D6654" s="12" t="s">
        <v>80</v>
      </c>
      <c r="E6654" s="12" t="s">
        <v>69</v>
      </c>
      <c r="F6654" s="12" t="s">
        <v>77</v>
      </c>
      <c r="G6654" s="12">
        <v>3.7</v>
      </c>
      <c r="H6654" s="13">
        <v>319.99</v>
      </c>
      <c r="I6654" s="12" t="s">
        <v>25</v>
      </c>
      <c r="J6654" s="13">
        <v>319.99</v>
      </c>
    </row>
    <row r="6655" spans="1:10">
      <c r="A6655" s="12" t="s">
        <v>7928</v>
      </c>
      <c r="B6655" s="3">
        <v>45764</v>
      </c>
      <c r="C6655" s="12" t="s">
        <v>833</v>
      </c>
      <c r="D6655" s="12" t="s">
        <v>56</v>
      </c>
      <c r="E6655" s="12" t="s">
        <v>76</v>
      </c>
      <c r="F6655" s="12" t="s">
        <v>58</v>
      </c>
      <c r="G6655" s="12">
        <v>3.4</v>
      </c>
      <c r="H6655" s="13">
        <v>127.27</v>
      </c>
      <c r="I6655" s="12" t="s">
        <v>25</v>
      </c>
      <c r="J6655" s="13">
        <v>127.27</v>
      </c>
    </row>
    <row r="6656" spans="1:10">
      <c r="A6656" s="12" t="s">
        <v>7929</v>
      </c>
      <c r="B6656" s="3">
        <v>45790</v>
      </c>
      <c r="C6656" s="12" t="s">
        <v>272</v>
      </c>
      <c r="D6656" s="12" t="s">
        <v>68</v>
      </c>
      <c r="E6656" s="12" t="s">
        <v>95</v>
      </c>
      <c r="F6656" s="12" t="s">
        <v>58</v>
      </c>
      <c r="G6656" s="12">
        <v>2.5</v>
      </c>
      <c r="H6656" s="13">
        <v>286.63</v>
      </c>
      <c r="I6656" s="12" t="s">
        <v>25</v>
      </c>
      <c r="J6656" s="13">
        <v>286.63</v>
      </c>
    </row>
    <row r="6657" spans="1:10">
      <c r="A6657" s="12" t="s">
        <v>7930</v>
      </c>
      <c r="B6657" s="3">
        <v>45758</v>
      </c>
      <c r="C6657" s="12" t="s">
        <v>4192</v>
      </c>
      <c r="D6657" s="12" t="s">
        <v>90</v>
      </c>
      <c r="E6657" s="12" t="s">
        <v>81</v>
      </c>
      <c r="F6657" s="12" t="s">
        <v>62</v>
      </c>
      <c r="G6657" s="12">
        <v>2.2000000000000002</v>
      </c>
      <c r="H6657" s="13">
        <v>224.94</v>
      </c>
      <c r="I6657" s="12" t="s">
        <v>27</v>
      </c>
      <c r="J6657" s="13">
        <v>0</v>
      </c>
    </row>
    <row r="6658" spans="1:10">
      <c r="A6658" s="12" t="s">
        <v>7931</v>
      </c>
      <c r="B6658" s="3">
        <v>45756</v>
      </c>
      <c r="C6658" s="12" t="s">
        <v>1288</v>
      </c>
      <c r="D6658" s="12" t="s">
        <v>61</v>
      </c>
      <c r="E6658" s="12" t="s">
        <v>73</v>
      </c>
      <c r="F6658" s="12" t="s">
        <v>58</v>
      </c>
      <c r="G6658" s="12">
        <v>4.9000000000000004</v>
      </c>
      <c r="H6658" s="13">
        <v>130.22999999999999</v>
      </c>
      <c r="I6658" s="12" t="s">
        <v>25</v>
      </c>
      <c r="J6658" s="13">
        <v>130.22999999999999</v>
      </c>
    </row>
    <row r="6659" spans="1:10">
      <c r="A6659" s="12" t="s">
        <v>7932</v>
      </c>
      <c r="B6659" s="3">
        <v>45907</v>
      </c>
      <c r="C6659" s="12" t="s">
        <v>2680</v>
      </c>
      <c r="D6659" s="12" t="s">
        <v>90</v>
      </c>
      <c r="E6659" s="12" t="s">
        <v>76</v>
      </c>
      <c r="F6659" s="12" t="s">
        <v>70</v>
      </c>
      <c r="G6659" s="12">
        <v>1</v>
      </c>
      <c r="H6659" s="13">
        <v>205.88</v>
      </c>
      <c r="I6659" s="12" t="s">
        <v>25</v>
      </c>
      <c r="J6659" s="13">
        <v>205.88</v>
      </c>
    </row>
    <row r="6660" spans="1:10">
      <c r="A6660" s="12" t="s">
        <v>7933</v>
      </c>
      <c r="B6660" s="3">
        <v>45925</v>
      </c>
      <c r="C6660" s="12" t="s">
        <v>727</v>
      </c>
      <c r="D6660" s="12" t="s">
        <v>90</v>
      </c>
      <c r="E6660" s="12" t="s">
        <v>81</v>
      </c>
      <c r="F6660" s="12" t="s">
        <v>82</v>
      </c>
      <c r="G6660" s="12">
        <v>2.9</v>
      </c>
      <c r="H6660" s="13">
        <v>162.11000000000001</v>
      </c>
      <c r="I6660" s="12" t="s">
        <v>25</v>
      </c>
      <c r="J6660" s="13">
        <v>162.11000000000001</v>
      </c>
    </row>
    <row r="6661" spans="1:10">
      <c r="A6661" s="12" t="s">
        <v>7934</v>
      </c>
      <c r="B6661" s="3">
        <v>45673</v>
      </c>
      <c r="C6661" s="12" t="s">
        <v>517</v>
      </c>
      <c r="D6661" s="12" t="s">
        <v>90</v>
      </c>
      <c r="E6661" s="12" t="s">
        <v>73</v>
      </c>
      <c r="F6661" s="12" t="s">
        <v>82</v>
      </c>
      <c r="G6661" s="12">
        <v>2.4</v>
      </c>
      <c r="H6661" s="13">
        <v>188.33</v>
      </c>
      <c r="I6661" s="12" t="s">
        <v>25</v>
      </c>
      <c r="J6661" s="13">
        <v>188.33</v>
      </c>
    </row>
    <row r="6662" spans="1:10">
      <c r="A6662" s="12" t="s">
        <v>7935</v>
      </c>
      <c r="B6662" s="3">
        <v>45693</v>
      </c>
      <c r="C6662" s="12" t="s">
        <v>1048</v>
      </c>
      <c r="D6662" s="12" t="s">
        <v>65</v>
      </c>
      <c r="E6662" s="12" t="s">
        <v>95</v>
      </c>
      <c r="F6662" s="12" t="s">
        <v>70</v>
      </c>
      <c r="G6662" s="12">
        <v>2.5</v>
      </c>
      <c r="H6662" s="13">
        <v>223.12</v>
      </c>
      <c r="I6662" s="12" t="s">
        <v>25</v>
      </c>
      <c r="J6662" s="13">
        <v>223.12</v>
      </c>
    </row>
    <row r="6663" spans="1:10">
      <c r="A6663" s="12" t="s">
        <v>7936</v>
      </c>
      <c r="B6663" s="3">
        <v>45716</v>
      </c>
      <c r="C6663" s="12" t="s">
        <v>4527</v>
      </c>
      <c r="D6663" s="12" t="s">
        <v>65</v>
      </c>
      <c r="E6663" s="12" t="s">
        <v>76</v>
      </c>
      <c r="F6663" s="12" t="s">
        <v>103</v>
      </c>
      <c r="G6663" s="12">
        <v>4</v>
      </c>
      <c r="H6663" s="13">
        <v>196.26</v>
      </c>
      <c r="I6663" s="12" t="s">
        <v>26</v>
      </c>
      <c r="J6663" s="13">
        <v>128.75</v>
      </c>
    </row>
    <row r="6664" spans="1:10">
      <c r="A6664" s="12" t="s">
        <v>7937</v>
      </c>
      <c r="B6664" s="3">
        <v>45777</v>
      </c>
      <c r="C6664" s="12" t="s">
        <v>380</v>
      </c>
      <c r="D6664" s="12" t="s">
        <v>65</v>
      </c>
      <c r="E6664" s="12" t="s">
        <v>81</v>
      </c>
      <c r="F6664" s="12" t="s">
        <v>58</v>
      </c>
      <c r="G6664" s="12">
        <v>2.2000000000000002</v>
      </c>
      <c r="H6664" s="13">
        <v>256.68</v>
      </c>
      <c r="I6664" s="12" t="s">
        <v>25</v>
      </c>
      <c r="J6664" s="13">
        <v>256.68</v>
      </c>
    </row>
    <row r="6665" spans="1:10">
      <c r="A6665" s="12" t="s">
        <v>7938</v>
      </c>
      <c r="B6665" s="3">
        <v>45918</v>
      </c>
      <c r="C6665" s="12" t="s">
        <v>743</v>
      </c>
      <c r="D6665" s="12" t="s">
        <v>68</v>
      </c>
      <c r="E6665" s="12" t="s">
        <v>76</v>
      </c>
      <c r="F6665" s="12" t="s">
        <v>82</v>
      </c>
      <c r="G6665" s="12">
        <v>2.2000000000000002</v>
      </c>
      <c r="H6665" s="13">
        <v>285.81</v>
      </c>
      <c r="I6665" s="12" t="s">
        <v>25</v>
      </c>
      <c r="J6665" s="13">
        <v>285.81</v>
      </c>
    </row>
    <row r="6666" spans="1:10">
      <c r="A6666" s="12" t="s">
        <v>7939</v>
      </c>
      <c r="B6666" s="3">
        <v>45685</v>
      </c>
      <c r="C6666" s="12" t="s">
        <v>3842</v>
      </c>
      <c r="D6666" s="12" t="s">
        <v>90</v>
      </c>
      <c r="E6666" s="12" t="s">
        <v>76</v>
      </c>
      <c r="F6666" s="12" t="s">
        <v>77</v>
      </c>
      <c r="G6666" s="12">
        <v>1.9</v>
      </c>
      <c r="H6666" s="13">
        <v>192.3</v>
      </c>
      <c r="I6666" s="12" t="s">
        <v>25</v>
      </c>
      <c r="J6666" s="13">
        <v>192.3</v>
      </c>
    </row>
    <row r="6667" spans="1:10">
      <c r="A6667" s="12" t="s">
        <v>7940</v>
      </c>
      <c r="B6667" s="3">
        <v>46010</v>
      </c>
      <c r="C6667" s="12" t="s">
        <v>3052</v>
      </c>
      <c r="D6667" s="12" t="s">
        <v>68</v>
      </c>
      <c r="E6667" s="12" t="s">
        <v>81</v>
      </c>
      <c r="F6667" s="12" t="s">
        <v>103</v>
      </c>
      <c r="G6667" s="12">
        <v>2.5</v>
      </c>
      <c r="H6667" s="13">
        <v>260.60000000000002</v>
      </c>
      <c r="I6667" s="12" t="s">
        <v>25</v>
      </c>
      <c r="J6667" s="13">
        <v>260.60000000000002</v>
      </c>
    </row>
    <row r="6668" spans="1:10">
      <c r="A6668" s="12" t="s">
        <v>7941</v>
      </c>
      <c r="B6668" s="3">
        <v>45726</v>
      </c>
      <c r="C6668" s="12" t="s">
        <v>378</v>
      </c>
      <c r="D6668" s="12" t="s">
        <v>90</v>
      </c>
      <c r="E6668" s="12" t="s">
        <v>95</v>
      </c>
      <c r="F6668" s="12" t="s">
        <v>77</v>
      </c>
      <c r="G6668" s="12">
        <v>3.7</v>
      </c>
      <c r="H6668" s="13">
        <v>210.41</v>
      </c>
      <c r="I6668" s="12" t="s">
        <v>25</v>
      </c>
      <c r="J6668" s="13">
        <v>210.41</v>
      </c>
    </row>
    <row r="6669" spans="1:10">
      <c r="A6669" s="12" t="s">
        <v>7942</v>
      </c>
      <c r="B6669" s="3">
        <v>45906</v>
      </c>
      <c r="C6669" s="12" t="s">
        <v>538</v>
      </c>
      <c r="D6669" s="12" t="s">
        <v>90</v>
      </c>
      <c r="E6669" s="12" t="s">
        <v>69</v>
      </c>
      <c r="F6669" s="12" t="s">
        <v>77</v>
      </c>
      <c r="G6669" s="12">
        <v>4.0999999999999996</v>
      </c>
      <c r="H6669" s="13">
        <v>169.13</v>
      </c>
      <c r="I6669" s="12" t="s">
        <v>25</v>
      </c>
      <c r="J6669" s="13">
        <v>169.13</v>
      </c>
    </row>
    <row r="6670" spans="1:10">
      <c r="A6670" s="12" t="s">
        <v>7943</v>
      </c>
      <c r="B6670" s="3">
        <v>45729</v>
      </c>
      <c r="C6670" s="12" t="s">
        <v>1922</v>
      </c>
      <c r="D6670" s="12" t="s">
        <v>65</v>
      </c>
      <c r="E6670" s="12" t="s">
        <v>69</v>
      </c>
      <c r="F6670" s="12" t="s">
        <v>58</v>
      </c>
      <c r="G6670" s="12">
        <v>2.9</v>
      </c>
      <c r="H6670" s="13">
        <v>242.64</v>
      </c>
      <c r="I6670" s="12" t="s">
        <v>25</v>
      </c>
      <c r="J6670" s="13">
        <v>242.64</v>
      </c>
    </row>
    <row r="6671" spans="1:10">
      <c r="A6671" s="12" t="s">
        <v>7944</v>
      </c>
      <c r="B6671" s="3">
        <v>45688</v>
      </c>
      <c r="C6671" s="12" t="s">
        <v>1525</v>
      </c>
      <c r="D6671" s="12" t="s">
        <v>56</v>
      </c>
      <c r="E6671" s="12" t="s">
        <v>81</v>
      </c>
      <c r="F6671" s="12" t="s">
        <v>82</v>
      </c>
      <c r="G6671" s="12">
        <v>2.6</v>
      </c>
      <c r="H6671" s="13">
        <v>132.53</v>
      </c>
      <c r="I6671" s="12" t="s">
        <v>25</v>
      </c>
      <c r="J6671" s="13">
        <v>132.53</v>
      </c>
    </row>
    <row r="6672" spans="1:10">
      <c r="A6672" s="12" t="s">
        <v>7945</v>
      </c>
      <c r="B6672" s="3">
        <v>45931</v>
      </c>
      <c r="C6672" s="12" t="s">
        <v>4383</v>
      </c>
      <c r="D6672" s="12" t="s">
        <v>90</v>
      </c>
      <c r="E6672" s="12" t="s">
        <v>81</v>
      </c>
      <c r="F6672" s="12" t="s">
        <v>77</v>
      </c>
      <c r="G6672" s="12">
        <v>3.3</v>
      </c>
      <c r="H6672" s="13">
        <v>191.2</v>
      </c>
      <c r="I6672" s="12" t="s">
        <v>25</v>
      </c>
      <c r="J6672" s="13">
        <v>191.2</v>
      </c>
    </row>
    <row r="6673" spans="1:10">
      <c r="A6673" s="12" t="s">
        <v>7946</v>
      </c>
      <c r="B6673" s="3">
        <v>45806</v>
      </c>
      <c r="C6673" s="12" t="s">
        <v>1791</v>
      </c>
      <c r="D6673" s="12" t="s">
        <v>65</v>
      </c>
      <c r="E6673" s="12" t="s">
        <v>73</v>
      </c>
      <c r="F6673" s="12" t="s">
        <v>103</v>
      </c>
      <c r="G6673" s="12">
        <v>2.2999999999999998</v>
      </c>
      <c r="H6673" s="13">
        <v>209.28</v>
      </c>
      <c r="I6673" s="12" t="s">
        <v>25</v>
      </c>
      <c r="J6673" s="13">
        <v>209.28</v>
      </c>
    </row>
    <row r="6674" spans="1:10">
      <c r="A6674" s="12" t="s">
        <v>7947</v>
      </c>
      <c r="B6674" s="3">
        <v>45754</v>
      </c>
      <c r="C6674" s="12" t="s">
        <v>1714</v>
      </c>
      <c r="D6674" s="12" t="s">
        <v>80</v>
      </c>
      <c r="E6674" s="12" t="s">
        <v>81</v>
      </c>
      <c r="F6674" s="12" t="s">
        <v>62</v>
      </c>
      <c r="G6674" s="12">
        <v>1.4</v>
      </c>
      <c r="H6674" s="13">
        <v>327.02999999999997</v>
      </c>
      <c r="I6674" s="12" t="s">
        <v>25</v>
      </c>
      <c r="J6674" s="13">
        <v>327.02999999999997</v>
      </c>
    </row>
    <row r="6675" spans="1:10">
      <c r="A6675" s="12" t="s">
        <v>7948</v>
      </c>
      <c r="B6675" s="3">
        <v>45792</v>
      </c>
      <c r="C6675" s="12" t="s">
        <v>1755</v>
      </c>
      <c r="D6675" s="12" t="s">
        <v>65</v>
      </c>
      <c r="E6675" s="12" t="s">
        <v>95</v>
      </c>
      <c r="F6675" s="12" t="s">
        <v>87</v>
      </c>
      <c r="G6675" s="12">
        <v>2.5</v>
      </c>
      <c r="H6675" s="13">
        <v>232.54</v>
      </c>
      <c r="I6675" s="12" t="s">
        <v>25</v>
      </c>
      <c r="J6675" s="13">
        <v>232.54</v>
      </c>
    </row>
    <row r="6676" spans="1:10">
      <c r="A6676" s="12" t="s">
        <v>7949</v>
      </c>
      <c r="B6676" s="3">
        <v>45922</v>
      </c>
      <c r="C6676" s="12" t="s">
        <v>2912</v>
      </c>
      <c r="D6676" s="12" t="s">
        <v>65</v>
      </c>
      <c r="E6676" s="12" t="s">
        <v>69</v>
      </c>
      <c r="F6676" s="12" t="s">
        <v>58</v>
      </c>
      <c r="G6676" s="12">
        <v>3.8</v>
      </c>
      <c r="H6676" s="13">
        <v>250.86</v>
      </c>
      <c r="I6676" s="12" t="s">
        <v>25</v>
      </c>
      <c r="J6676" s="13">
        <v>250.86</v>
      </c>
    </row>
    <row r="6677" spans="1:10">
      <c r="A6677" s="12" t="s">
        <v>7950</v>
      </c>
      <c r="B6677" s="3">
        <v>45900</v>
      </c>
      <c r="C6677" s="12" t="s">
        <v>232</v>
      </c>
      <c r="D6677" s="12" t="s">
        <v>80</v>
      </c>
      <c r="E6677" s="12" t="s">
        <v>69</v>
      </c>
      <c r="F6677" s="12" t="s">
        <v>58</v>
      </c>
      <c r="G6677" s="12">
        <v>2.2999999999999998</v>
      </c>
      <c r="H6677" s="13">
        <v>304.02999999999997</v>
      </c>
      <c r="I6677" s="12" t="s">
        <v>25</v>
      </c>
      <c r="J6677" s="13">
        <v>304.02999999999997</v>
      </c>
    </row>
    <row r="6678" spans="1:10">
      <c r="A6678" s="12" t="s">
        <v>7951</v>
      </c>
      <c r="B6678" s="3">
        <v>45811</v>
      </c>
      <c r="C6678" s="12" t="s">
        <v>1379</v>
      </c>
      <c r="D6678" s="12" t="s">
        <v>61</v>
      </c>
      <c r="E6678" s="12" t="s">
        <v>73</v>
      </c>
      <c r="F6678" s="12" t="s">
        <v>82</v>
      </c>
      <c r="G6678" s="12">
        <v>2.4</v>
      </c>
      <c r="H6678" s="13">
        <v>117.16</v>
      </c>
      <c r="I6678" s="12" t="s">
        <v>25</v>
      </c>
      <c r="J6678" s="13">
        <v>117.16</v>
      </c>
    </row>
    <row r="6679" spans="1:10">
      <c r="A6679" s="12" t="s">
        <v>7952</v>
      </c>
      <c r="B6679" s="3">
        <v>45689</v>
      </c>
      <c r="C6679" s="12" t="s">
        <v>2957</v>
      </c>
      <c r="D6679" s="12" t="s">
        <v>90</v>
      </c>
      <c r="E6679" s="12" t="s">
        <v>76</v>
      </c>
      <c r="F6679" s="12" t="s">
        <v>82</v>
      </c>
      <c r="G6679" s="12">
        <v>3.9</v>
      </c>
      <c r="H6679" s="13">
        <v>192.58</v>
      </c>
      <c r="I6679" s="12" t="s">
        <v>25</v>
      </c>
      <c r="J6679" s="13">
        <v>192.58</v>
      </c>
    </row>
    <row r="6680" spans="1:10">
      <c r="A6680" s="12" t="s">
        <v>7953</v>
      </c>
      <c r="B6680" s="3">
        <v>45685</v>
      </c>
      <c r="C6680" s="12" t="s">
        <v>1333</v>
      </c>
      <c r="D6680" s="12" t="s">
        <v>65</v>
      </c>
      <c r="E6680" s="12" t="s">
        <v>57</v>
      </c>
      <c r="F6680" s="12" t="s">
        <v>82</v>
      </c>
      <c r="G6680" s="12">
        <v>1</v>
      </c>
      <c r="H6680" s="13">
        <v>230.79</v>
      </c>
      <c r="I6680" s="12" t="s">
        <v>25</v>
      </c>
      <c r="J6680" s="13">
        <v>230.79</v>
      </c>
    </row>
    <row r="6681" spans="1:10">
      <c r="A6681" s="12" t="s">
        <v>7954</v>
      </c>
      <c r="B6681" s="3">
        <v>45947</v>
      </c>
      <c r="C6681" s="12" t="s">
        <v>238</v>
      </c>
      <c r="D6681" s="12" t="s">
        <v>90</v>
      </c>
      <c r="E6681" s="12" t="s">
        <v>69</v>
      </c>
      <c r="F6681" s="12" t="s">
        <v>82</v>
      </c>
      <c r="G6681" s="12">
        <v>4.5</v>
      </c>
      <c r="H6681" s="13">
        <v>179.32</v>
      </c>
      <c r="I6681" s="12" t="s">
        <v>25</v>
      </c>
      <c r="J6681" s="13">
        <v>179.32</v>
      </c>
    </row>
    <row r="6682" spans="1:10">
      <c r="A6682" s="12" t="s">
        <v>7955</v>
      </c>
      <c r="B6682" s="3">
        <v>45782</v>
      </c>
      <c r="C6682" s="12" t="s">
        <v>2119</v>
      </c>
      <c r="D6682" s="12" t="s">
        <v>65</v>
      </c>
      <c r="E6682" s="12" t="s">
        <v>81</v>
      </c>
      <c r="F6682" s="12" t="s">
        <v>82</v>
      </c>
      <c r="G6682" s="12">
        <v>3.4</v>
      </c>
      <c r="H6682" s="13">
        <v>194.63</v>
      </c>
      <c r="I6682" s="12" t="s">
        <v>27</v>
      </c>
      <c r="J6682" s="13">
        <v>0</v>
      </c>
    </row>
    <row r="6683" spans="1:10">
      <c r="A6683" s="12" t="s">
        <v>7956</v>
      </c>
      <c r="B6683" s="3">
        <v>45892</v>
      </c>
      <c r="C6683" s="12" t="s">
        <v>1311</v>
      </c>
      <c r="D6683" s="12" t="s">
        <v>61</v>
      </c>
      <c r="E6683" s="12" t="s">
        <v>69</v>
      </c>
      <c r="F6683" s="12" t="s">
        <v>87</v>
      </c>
      <c r="G6683" s="12">
        <v>1.7</v>
      </c>
      <c r="H6683" s="13">
        <v>116.17</v>
      </c>
      <c r="I6683" s="12" t="s">
        <v>25</v>
      </c>
      <c r="J6683" s="13">
        <v>116.17</v>
      </c>
    </row>
    <row r="6684" spans="1:10">
      <c r="A6684" s="12" t="s">
        <v>7957</v>
      </c>
      <c r="B6684" s="3">
        <v>45698</v>
      </c>
      <c r="C6684" s="12" t="s">
        <v>1525</v>
      </c>
      <c r="D6684" s="12" t="s">
        <v>65</v>
      </c>
      <c r="E6684" s="12" t="s">
        <v>76</v>
      </c>
      <c r="F6684" s="12" t="s">
        <v>103</v>
      </c>
      <c r="G6684" s="12">
        <v>3.3</v>
      </c>
      <c r="H6684" s="13">
        <v>242.9</v>
      </c>
      <c r="I6684" s="12" t="s">
        <v>27</v>
      </c>
      <c r="J6684" s="13">
        <v>0</v>
      </c>
    </row>
    <row r="6685" spans="1:10">
      <c r="A6685" s="12" t="s">
        <v>7958</v>
      </c>
      <c r="B6685" s="3">
        <v>45988</v>
      </c>
      <c r="C6685" s="12" t="s">
        <v>2201</v>
      </c>
      <c r="D6685" s="12" t="s">
        <v>68</v>
      </c>
      <c r="E6685" s="12" t="s">
        <v>76</v>
      </c>
      <c r="F6685" s="12" t="s">
        <v>100</v>
      </c>
      <c r="G6685" s="12">
        <v>2.9</v>
      </c>
      <c r="H6685" s="13">
        <v>280.48</v>
      </c>
      <c r="I6685" s="12" t="s">
        <v>25</v>
      </c>
      <c r="J6685" s="13">
        <v>280.48</v>
      </c>
    </row>
    <row r="6686" spans="1:10">
      <c r="A6686" s="12" t="s">
        <v>7959</v>
      </c>
      <c r="B6686" s="3">
        <v>45824</v>
      </c>
      <c r="C6686" s="12" t="s">
        <v>1563</v>
      </c>
      <c r="D6686" s="12" t="s">
        <v>56</v>
      </c>
      <c r="E6686" s="12" t="s">
        <v>81</v>
      </c>
      <c r="F6686" s="12" t="s">
        <v>70</v>
      </c>
      <c r="G6686" s="12">
        <v>2.7</v>
      </c>
      <c r="H6686" s="13">
        <v>116.31</v>
      </c>
      <c r="I6686" s="12" t="s">
        <v>25</v>
      </c>
      <c r="J6686" s="13">
        <v>116.31</v>
      </c>
    </row>
    <row r="6687" spans="1:10">
      <c r="A6687" s="12" t="s">
        <v>7960</v>
      </c>
      <c r="B6687" s="3">
        <v>45933</v>
      </c>
      <c r="C6687" s="12" t="s">
        <v>4168</v>
      </c>
      <c r="D6687" s="12" t="s">
        <v>90</v>
      </c>
      <c r="E6687" s="12" t="s">
        <v>57</v>
      </c>
      <c r="F6687" s="12" t="s">
        <v>77</v>
      </c>
      <c r="G6687" s="12">
        <v>2.5</v>
      </c>
      <c r="H6687" s="13">
        <v>166.64</v>
      </c>
      <c r="I6687" s="12" t="s">
        <v>25</v>
      </c>
      <c r="J6687" s="13">
        <v>166.64</v>
      </c>
    </row>
    <row r="6688" spans="1:10">
      <c r="A6688" s="12" t="s">
        <v>7961</v>
      </c>
      <c r="B6688" s="3">
        <v>45681</v>
      </c>
      <c r="C6688" s="12" t="s">
        <v>1658</v>
      </c>
      <c r="D6688" s="12" t="s">
        <v>65</v>
      </c>
      <c r="E6688" s="12" t="s">
        <v>69</v>
      </c>
      <c r="F6688" s="12" t="s">
        <v>70</v>
      </c>
      <c r="G6688" s="12">
        <v>3.7</v>
      </c>
      <c r="H6688" s="13">
        <v>251.11</v>
      </c>
      <c r="I6688" s="12" t="s">
        <v>25</v>
      </c>
      <c r="J6688" s="13">
        <v>251.11</v>
      </c>
    </row>
    <row r="6689" spans="1:10">
      <c r="A6689" s="12" t="s">
        <v>7962</v>
      </c>
      <c r="B6689" s="3">
        <v>45804</v>
      </c>
      <c r="C6689" s="12" t="s">
        <v>1208</v>
      </c>
      <c r="D6689" s="12" t="s">
        <v>65</v>
      </c>
      <c r="E6689" s="12" t="s">
        <v>57</v>
      </c>
      <c r="F6689" s="12" t="s">
        <v>58</v>
      </c>
      <c r="G6689" s="12">
        <v>3.1</v>
      </c>
      <c r="H6689" s="13">
        <v>266.47000000000003</v>
      </c>
      <c r="I6689" s="12" t="s">
        <v>26</v>
      </c>
      <c r="J6689" s="13">
        <v>116.11</v>
      </c>
    </row>
    <row r="6690" spans="1:10">
      <c r="A6690" s="12" t="s">
        <v>7963</v>
      </c>
      <c r="B6690" s="3">
        <v>45797</v>
      </c>
      <c r="C6690" s="12" t="s">
        <v>1663</v>
      </c>
      <c r="D6690" s="12" t="s">
        <v>56</v>
      </c>
      <c r="E6690" s="12" t="s">
        <v>76</v>
      </c>
      <c r="F6690" s="12" t="s">
        <v>100</v>
      </c>
      <c r="G6690" s="12">
        <v>4.7</v>
      </c>
      <c r="H6690" s="13">
        <v>130.08000000000001</v>
      </c>
      <c r="I6690" s="12" t="s">
        <v>25</v>
      </c>
      <c r="J6690" s="13">
        <v>130.08000000000001</v>
      </c>
    </row>
    <row r="6691" spans="1:10">
      <c r="A6691" s="12" t="s">
        <v>7964</v>
      </c>
      <c r="B6691" s="3">
        <v>45839</v>
      </c>
      <c r="C6691" s="12" t="s">
        <v>427</v>
      </c>
      <c r="D6691" s="12" t="s">
        <v>65</v>
      </c>
      <c r="E6691" s="12" t="s">
        <v>57</v>
      </c>
      <c r="F6691" s="12" t="s">
        <v>70</v>
      </c>
      <c r="G6691" s="12">
        <v>5</v>
      </c>
      <c r="H6691" s="13">
        <v>266.74</v>
      </c>
      <c r="I6691" s="12" t="s">
        <v>25</v>
      </c>
      <c r="J6691" s="13">
        <v>266.74</v>
      </c>
    </row>
    <row r="6692" spans="1:10">
      <c r="A6692" s="12" t="s">
        <v>7965</v>
      </c>
      <c r="B6692" s="3">
        <v>45686</v>
      </c>
      <c r="C6692" s="12" t="s">
        <v>1490</v>
      </c>
      <c r="D6692" s="12" t="s">
        <v>61</v>
      </c>
      <c r="E6692" s="12" t="s">
        <v>95</v>
      </c>
      <c r="F6692" s="12" t="s">
        <v>103</v>
      </c>
      <c r="G6692" s="12">
        <v>3.8</v>
      </c>
      <c r="H6692" s="13">
        <v>122.13</v>
      </c>
      <c r="I6692" s="12" t="s">
        <v>26</v>
      </c>
      <c r="J6692" s="13">
        <v>74.680000000000007</v>
      </c>
    </row>
    <row r="6693" spans="1:10">
      <c r="A6693" s="12" t="s">
        <v>7966</v>
      </c>
      <c r="B6693" s="3">
        <v>45971</v>
      </c>
      <c r="C6693" s="12" t="s">
        <v>355</v>
      </c>
      <c r="D6693" s="12" t="s">
        <v>61</v>
      </c>
      <c r="E6693" s="12" t="s">
        <v>69</v>
      </c>
      <c r="F6693" s="12" t="s">
        <v>103</v>
      </c>
      <c r="G6693" s="12">
        <v>3.4</v>
      </c>
      <c r="H6693" s="13">
        <v>103.95</v>
      </c>
      <c r="I6693" s="12" t="s">
        <v>25</v>
      </c>
      <c r="J6693" s="13">
        <v>103.95</v>
      </c>
    </row>
    <row r="6694" spans="1:10">
      <c r="A6694" s="12" t="s">
        <v>7967</v>
      </c>
      <c r="B6694" s="3">
        <v>45727</v>
      </c>
      <c r="C6694" s="12" t="s">
        <v>3343</v>
      </c>
      <c r="D6694" s="12" t="s">
        <v>65</v>
      </c>
      <c r="E6694" s="12" t="s">
        <v>95</v>
      </c>
      <c r="F6694" s="12" t="s">
        <v>77</v>
      </c>
      <c r="G6694" s="12">
        <v>4</v>
      </c>
      <c r="H6694" s="13">
        <v>232.18</v>
      </c>
      <c r="I6694" s="12" t="s">
        <v>26</v>
      </c>
      <c r="J6694" s="13">
        <v>81.5</v>
      </c>
    </row>
    <row r="6695" spans="1:10">
      <c r="A6695" s="12" t="s">
        <v>7968</v>
      </c>
      <c r="B6695" s="3">
        <v>45763</v>
      </c>
      <c r="C6695" s="12" t="s">
        <v>6460</v>
      </c>
      <c r="D6695" s="12" t="s">
        <v>90</v>
      </c>
      <c r="E6695" s="12" t="s">
        <v>73</v>
      </c>
      <c r="F6695" s="12" t="s">
        <v>62</v>
      </c>
      <c r="G6695" s="12">
        <v>2.6</v>
      </c>
      <c r="H6695" s="13">
        <v>179.27</v>
      </c>
      <c r="I6695" s="12" t="s">
        <v>25</v>
      </c>
      <c r="J6695" s="13">
        <v>179.27</v>
      </c>
    </row>
    <row r="6696" spans="1:10">
      <c r="A6696" s="12" t="s">
        <v>7969</v>
      </c>
      <c r="B6696" s="3">
        <v>45826</v>
      </c>
      <c r="C6696" s="12" t="s">
        <v>1195</v>
      </c>
      <c r="D6696" s="12" t="s">
        <v>56</v>
      </c>
      <c r="E6696" s="12" t="s">
        <v>81</v>
      </c>
      <c r="F6696" s="12" t="s">
        <v>70</v>
      </c>
      <c r="G6696" s="12">
        <v>2.7</v>
      </c>
      <c r="H6696" s="13">
        <v>128.05000000000001</v>
      </c>
      <c r="I6696" s="12" t="s">
        <v>25</v>
      </c>
      <c r="J6696" s="13">
        <v>128.05000000000001</v>
      </c>
    </row>
    <row r="6697" spans="1:10">
      <c r="A6697" s="12" t="s">
        <v>7970</v>
      </c>
      <c r="B6697" s="3">
        <v>46003</v>
      </c>
      <c r="C6697" s="12" t="s">
        <v>3130</v>
      </c>
      <c r="D6697" s="12" t="s">
        <v>68</v>
      </c>
      <c r="E6697" s="12" t="s">
        <v>95</v>
      </c>
      <c r="F6697" s="12" t="s">
        <v>77</v>
      </c>
      <c r="G6697" s="12">
        <v>3.1</v>
      </c>
      <c r="H6697" s="13">
        <v>272.22000000000003</v>
      </c>
      <c r="I6697" s="12" t="s">
        <v>26</v>
      </c>
      <c r="J6697" s="13">
        <v>144.63999999999999</v>
      </c>
    </row>
    <row r="6698" spans="1:10">
      <c r="A6698" s="12" t="s">
        <v>7971</v>
      </c>
      <c r="B6698" s="3">
        <v>45992</v>
      </c>
      <c r="C6698" s="12" t="s">
        <v>7972</v>
      </c>
      <c r="D6698" s="12" t="s">
        <v>56</v>
      </c>
      <c r="E6698" s="12" t="s">
        <v>76</v>
      </c>
      <c r="F6698" s="12" t="s">
        <v>100</v>
      </c>
      <c r="G6698" s="12">
        <v>3.5</v>
      </c>
      <c r="H6698" s="13">
        <v>139.27000000000001</v>
      </c>
      <c r="I6698" s="12" t="s">
        <v>27</v>
      </c>
      <c r="J6698" s="13">
        <v>0</v>
      </c>
    </row>
    <row r="6699" spans="1:10">
      <c r="A6699" s="12" t="s">
        <v>7973</v>
      </c>
      <c r="B6699" s="3">
        <v>45927</v>
      </c>
      <c r="C6699" s="12" t="s">
        <v>423</v>
      </c>
      <c r="D6699" s="12" t="s">
        <v>65</v>
      </c>
      <c r="E6699" s="12" t="s">
        <v>76</v>
      </c>
      <c r="F6699" s="12" t="s">
        <v>87</v>
      </c>
      <c r="G6699" s="12">
        <v>2.2999999999999998</v>
      </c>
      <c r="H6699" s="13">
        <v>201.53</v>
      </c>
      <c r="I6699" s="12" t="s">
        <v>25</v>
      </c>
      <c r="J6699" s="13">
        <v>201.53</v>
      </c>
    </row>
    <row r="6700" spans="1:10">
      <c r="A6700" s="12" t="s">
        <v>7974</v>
      </c>
      <c r="B6700" s="3">
        <v>45809</v>
      </c>
      <c r="C6700" s="12" t="s">
        <v>977</v>
      </c>
      <c r="D6700" s="12" t="s">
        <v>61</v>
      </c>
      <c r="E6700" s="12" t="s">
        <v>81</v>
      </c>
      <c r="F6700" s="12" t="s">
        <v>70</v>
      </c>
      <c r="G6700" s="12">
        <v>3.9</v>
      </c>
      <c r="H6700" s="13">
        <v>104.27</v>
      </c>
      <c r="I6700" s="12" t="s">
        <v>25</v>
      </c>
      <c r="J6700" s="13">
        <v>104.27</v>
      </c>
    </row>
    <row r="6701" spans="1:10">
      <c r="A6701" s="12" t="s">
        <v>7975</v>
      </c>
      <c r="B6701" s="3">
        <v>45804</v>
      </c>
      <c r="C6701" s="12" t="s">
        <v>2616</v>
      </c>
      <c r="D6701" s="12" t="s">
        <v>61</v>
      </c>
      <c r="E6701" s="12" t="s">
        <v>69</v>
      </c>
      <c r="F6701" s="12" t="s">
        <v>62</v>
      </c>
      <c r="G6701" s="12">
        <v>2.2000000000000002</v>
      </c>
      <c r="H6701" s="13">
        <v>124.59</v>
      </c>
      <c r="I6701" s="12" t="s">
        <v>26</v>
      </c>
      <c r="J6701" s="13">
        <v>32.24</v>
      </c>
    </row>
    <row r="6702" spans="1:10">
      <c r="A6702" s="12" t="s">
        <v>7976</v>
      </c>
      <c r="B6702" s="3">
        <v>45835</v>
      </c>
      <c r="C6702" s="12" t="s">
        <v>1894</v>
      </c>
      <c r="D6702" s="12" t="s">
        <v>80</v>
      </c>
      <c r="E6702" s="12" t="s">
        <v>95</v>
      </c>
      <c r="F6702" s="12" t="s">
        <v>58</v>
      </c>
      <c r="G6702" s="12">
        <v>3.4</v>
      </c>
      <c r="H6702" s="13">
        <v>320.45999999999998</v>
      </c>
      <c r="I6702" s="12" t="s">
        <v>26</v>
      </c>
      <c r="J6702" s="13">
        <v>147.41</v>
      </c>
    </row>
    <row r="6703" spans="1:10">
      <c r="A6703" s="12" t="s">
        <v>7977</v>
      </c>
      <c r="B6703" s="3">
        <v>45753</v>
      </c>
      <c r="C6703" s="12" t="s">
        <v>84</v>
      </c>
      <c r="D6703" s="12" t="s">
        <v>80</v>
      </c>
      <c r="E6703" s="12" t="s">
        <v>76</v>
      </c>
      <c r="F6703" s="12" t="s">
        <v>103</v>
      </c>
      <c r="G6703" s="12">
        <v>3.4</v>
      </c>
      <c r="H6703" s="13">
        <v>345.14</v>
      </c>
      <c r="I6703" s="12" t="s">
        <v>25</v>
      </c>
      <c r="J6703" s="13">
        <v>345.14</v>
      </c>
    </row>
    <row r="6704" spans="1:10">
      <c r="A6704" s="12" t="s">
        <v>7978</v>
      </c>
      <c r="B6704" s="3">
        <v>45661</v>
      </c>
      <c r="C6704" s="12" t="s">
        <v>4158</v>
      </c>
      <c r="D6704" s="12" t="s">
        <v>65</v>
      </c>
      <c r="E6704" s="12" t="s">
        <v>73</v>
      </c>
      <c r="F6704" s="12" t="s">
        <v>58</v>
      </c>
      <c r="G6704" s="12">
        <v>3.8</v>
      </c>
      <c r="H6704" s="13">
        <v>231.91</v>
      </c>
      <c r="I6704" s="12" t="s">
        <v>26</v>
      </c>
      <c r="J6704" s="13">
        <v>62.29</v>
      </c>
    </row>
    <row r="6705" spans="1:10">
      <c r="A6705" s="12" t="s">
        <v>7979</v>
      </c>
      <c r="B6705" s="3">
        <v>45785</v>
      </c>
      <c r="C6705" s="12" t="s">
        <v>451</v>
      </c>
      <c r="D6705" s="12" t="s">
        <v>90</v>
      </c>
      <c r="E6705" s="12" t="s">
        <v>81</v>
      </c>
      <c r="F6705" s="12" t="s">
        <v>82</v>
      </c>
      <c r="G6705" s="12">
        <v>1.1000000000000001</v>
      </c>
      <c r="H6705" s="13">
        <v>199.35</v>
      </c>
      <c r="I6705" s="12" t="s">
        <v>25</v>
      </c>
      <c r="J6705" s="13">
        <v>199.35</v>
      </c>
    </row>
    <row r="6706" spans="1:10">
      <c r="A6706" s="12" t="s">
        <v>7980</v>
      </c>
      <c r="B6706" s="3">
        <v>45851</v>
      </c>
      <c r="C6706" s="12" t="s">
        <v>199</v>
      </c>
      <c r="D6706" s="12" t="s">
        <v>61</v>
      </c>
      <c r="E6706" s="12" t="s">
        <v>81</v>
      </c>
      <c r="F6706" s="12" t="s">
        <v>87</v>
      </c>
      <c r="G6706" s="12">
        <v>2.8</v>
      </c>
      <c r="H6706" s="13">
        <v>98</v>
      </c>
      <c r="I6706" s="12" t="s">
        <v>26</v>
      </c>
      <c r="J6706" s="13">
        <v>63.49</v>
      </c>
    </row>
    <row r="6707" spans="1:10">
      <c r="A6707" s="12" t="s">
        <v>7981</v>
      </c>
      <c r="B6707" s="3">
        <v>45794</v>
      </c>
      <c r="C6707" s="12" t="s">
        <v>398</v>
      </c>
      <c r="D6707" s="12" t="s">
        <v>80</v>
      </c>
      <c r="E6707" s="12" t="s">
        <v>81</v>
      </c>
      <c r="F6707" s="12" t="s">
        <v>100</v>
      </c>
      <c r="G6707" s="12">
        <v>1.6</v>
      </c>
      <c r="H6707" s="13">
        <v>339.82</v>
      </c>
      <c r="I6707" s="12" t="s">
        <v>25</v>
      </c>
      <c r="J6707" s="13">
        <v>339.82</v>
      </c>
    </row>
    <row r="6708" spans="1:10">
      <c r="A6708" s="12" t="s">
        <v>7982</v>
      </c>
      <c r="B6708" s="3">
        <v>45955</v>
      </c>
      <c r="C6708" s="12" t="s">
        <v>1518</v>
      </c>
      <c r="D6708" s="12" t="s">
        <v>56</v>
      </c>
      <c r="E6708" s="12" t="s">
        <v>69</v>
      </c>
      <c r="F6708" s="12" t="s">
        <v>62</v>
      </c>
      <c r="G6708" s="12">
        <v>4.4000000000000004</v>
      </c>
      <c r="H6708" s="13">
        <v>144.87</v>
      </c>
      <c r="I6708" s="12" t="s">
        <v>27</v>
      </c>
      <c r="J6708" s="13">
        <v>0</v>
      </c>
    </row>
    <row r="6709" spans="1:10">
      <c r="A6709" s="12" t="s">
        <v>7983</v>
      </c>
      <c r="B6709" s="3">
        <v>45899</v>
      </c>
      <c r="C6709" s="12" t="s">
        <v>376</v>
      </c>
      <c r="D6709" s="12" t="s">
        <v>80</v>
      </c>
      <c r="E6709" s="12" t="s">
        <v>76</v>
      </c>
      <c r="F6709" s="12" t="s">
        <v>87</v>
      </c>
      <c r="G6709" s="12">
        <v>1.9</v>
      </c>
      <c r="H6709" s="13">
        <v>302.41000000000003</v>
      </c>
      <c r="I6709" s="12" t="s">
        <v>26</v>
      </c>
      <c r="J6709" s="13">
        <v>108.04</v>
      </c>
    </row>
    <row r="6710" spans="1:10">
      <c r="A6710" s="12" t="s">
        <v>7984</v>
      </c>
      <c r="B6710" s="3">
        <v>45686</v>
      </c>
      <c r="C6710" s="12" t="s">
        <v>177</v>
      </c>
      <c r="D6710" s="12" t="s">
        <v>65</v>
      </c>
      <c r="E6710" s="12" t="s">
        <v>69</v>
      </c>
      <c r="F6710" s="12" t="s">
        <v>103</v>
      </c>
      <c r="G6710" s="12">
        <v>4.2</v>
      </c>
      <c r="H6710" s="13">
        <v>236.6</v>
      </c>
      <c r="I6710" s="12" t="s">
        <v>25</v>
      </c>
      <c r="J6710" s="13">
        <v>236.6</v>
      </c>
    </row>
    <row r="6711" spans="1:10">
      <c r="A6711" s="12" t="s">
        <v>7985</v>
      </c>
      <c r="B6711" s="3">
        <v>45683</v>
      </c>
      <c r="C6711" s="12" t="s">
        <v>1466</v>
      </c>
      <c r="D6711" s="12" t="s">
        <v>61</v>
      </c>
      <c r="E6711" s="12" t="s">
        <v>73</v>
      </c>
      <c r="F6711" s="12" t="s">
        <v>87</v>
      </c>
      <c r="G6711" s="12">
        <v>3.3</v>
      </c>
      <c r="H6711" s="13">
        <v>104.72</v>
      </c>
      <c r="I6711" s="12" t="s">
        <v>25</v>
      </c>
      <c r="J6711" s="13">
        <v>104.72</v>
      </c>
    </row>
    <row r="6712" spans="1:10">
      <c r="A6712" s="12" t="s">
        <v>7986</v>
      </c>
      <c r="B6712" s="3">
        <v>45886</v>
      </c>
      <c r="C6712" s="12" t="s">
        <v>1850</v>
      </c>
      <c r="D6712" s="12" t="s">
        <v>56</v>
      </c>
      <c r="E6712" s="12" t="s">
        <v>76</v>
      </c>
      <c r="F6712" s="12" t="s">
        <v>82</v>
      </c>
      <c r="G6712" s="12">
        <v>1.9</v>
      </c>
      <c r="H6712" s="13">
        <v>117.78</v>
      </c>
      <c r="I6712" s="12" t="s">
        <v>25</v>
      </c>
      <c r="J6712" s="13">
        <v>117.78</v>
      </c>
    </row>
    <row r="6713" spans="1:10">
      <c r="A6713" s="12" t="s">
        <v>7987</v>
      </c>
      <c r="B6713" s="3">
        <v>45838</v>
      </c>
      <c r="C6713" s="12" t="s">
        <v>1164</v>
      </c>
      <c r="D6713" s="12" t="s">
        <v>61</v>
      </c>
      <c r="E6713" s="12" t="s">
        <v>81</v>
      </c>
      <c r="F6713" s="12" t="s">
        <v>62</v>
      </c>
      <c r="G6713" s="12">
        <v>3.2</v>
      </c>
      <c r="H6713" s="13">
        <v>123.11</v>
      </c>
      <c r="I6713" s="12" t="s">
        <v>27</v>
      </c>
      <c r="J6713" s="13">
        <v>0</v>
      </c>
    </row>
    <row r="6714" spans="1:10">
      <c r="A6714" s="12" t="s">
        <v>7988</v>
      </c>
      <c r="B6714" s="3">
        <v>45756</v>
      </c>
      <c r="C6714" s="12" t="s">
        <v>3872</v>
      </c>
      <c r="D6714" s="12" t="s">
        <v>56</v>
      </c>
      <c r="E6714" s="12" t="s">
        <v>57</v>
      </c>
      <c r="F6714" s="12" t="s">
        <v>70</v>
      </c>
      <c r="G6714" s="12">
        <v>2.2999999999999998</v>
      </c>
      <c r="H6714" s="13">
        <v>128.78</v>
      </c>
      <c r="I6714" s="12" t="s">
        <v>25</v>
      </c>
      <c r="J6714" s="13">
        <v>128.78</v>
      </c>
    </row>
    <row r="6715" spans="1:10">
      <c r="A6715" s="12" t="s">
        <v>7989</v>
      </c>
      <c r="B6715" s="3">
        <v>45915</v>
      </c>
      <c r="C6715" s="12" t="s">
        <v>1370</v>
      </c>
      <c r="D6715" s="12" t="s">
        <v>90</v>
      </c>
      <c r="E6715" s="12" t="s">
        <v>81</v>
      </c>
      <c r="F6715" s="12" t="s">
        <v>70</v>
      </c>
      <c r="G6715" s="12">
        <v>4.3</v>
      </c>
      <c r="H6715" s="13">
        <v>213.29</v>
      </c>
      <c r="I6715" s="12" t="s">
        <v>25</v>
      </c>
      <c r="J6715" s="13">
        <v>213.29</v>
      </c>
    </row>
    <row r="6716" spans="1:10">
      <c r="A6716" s="12" t="s">
        <v>7990</v>
      </c>
      <c r="B6716" s="3">
        <v>45758</v>
      </c>
      <c r="C6716" s="12" t="s">
        <v>3493</v>
      </c>
      <c r="D6716" s="12" t="s">
        <v>90</v>
      </c>
      <c r="E6716" s="12" t="s">
        <v>76</v>
      </c>
      <c r="F6716" s="12" t="s">
        <v>100</v>
      </c>
      <c r="G6716" s="12">
        <v>3.4</v>
      </c>
      <c r="H6716" s="13">
        <v>171.72</v>
      </c>
      <c r="I6716" s="12" t="s">
        <v>25</v>
      </c>
      <c r="J6716" s="13">
        <v>171.72</v>
      </c>
    </row>
    <row r="6717" spans="1:10">
      <c r="A6717" s="12" t="s">
        <v>7991</v>
      </c>
      <c r="B6717" s="3">
        <v>45832</v>
      </c>
      <c r="C6717" s="12" t="s">
        <v>1700</v>
      </c>
      <c r="D6717" s="12" t="s">
        <v>90</v>
      </c>
      <c r="E6717" s="12" t="s">
        <v>69</v>
      </c>
      <c r="F6717" s="12" t="s">
        <v>103</v>
      </c>
      <c r="G6717" s="12">
        <v>2.2999999999999998</v>
      </c>
      <c r="H6717" s="13">
        <v>210.84</v>
      </c>
      <c r="I6717" s="12" t="s">
        <v>26</v>
      </c>
      <c r="J6717" s="13">
        <v>173.04</v>
      </c>
    </row>
    <row r="6718" spans="1:10">
      <c r="A6718" s="12" t="s">
        <v>7992</v>
      </c>
      <c r="B6718" s="3">
        <v>46011</v>
      </c>
      <c r="C6718" s="12" t="s">
        <v>3232</v>
      </c>
      <c r="D6718" s="12" t="s">
        <v>65</v>
      </c>
      <c r="E6718" s="12" t="s">
        <v>95</v>
      </c>
      <c r="F6718" s="12" t="s">
        <v>62</v>
      </c>
      <c r="G6718" s="12">
        <v>1.9</v>
      </c>
      <c r="H6718" s="13">
        <v>239.16</v>
      </c>
      <c r="I6718" s="12" t="s">
        <v>25</v>
      </c>
      <c r="J6718" s="13">
        <v>239.16</v>
      </c>
    </row>
    <row r="6719" spans="1:10">
      <c r="A6719" s="12" t="s">
        <v>7993</v>
      </c>
      <c r="B6719" s="3">
        <v>45983</v>
      </c>
      <c r="C6719" s="12" t="s">
        <v>962</v>
      </c>
      <c r="D6719" s="12" t="s">
        <v>90</v>
      </c>
      <c r="E6719" s="12" t="s">
        <v>95</v>
      </c>
      <c r="F6719" s="12" t="s">
        <v>70</v>
      </c>
      <c r="G6719" s="12">
        <v>1.2</v>
      </c>
      <c r="H6719" s="13">
        <v>197.2</v>
      </c>
      <c r="I6719" s="12" t="s">
        <v>25</v>
      </c>
      <c r="J6719" s="13">
        <v>197.2</v>
      </c>
    </row>
    <row r="6720" spans="1:10">
      <c r="A6720" s="12" t="s">
        <v>7994</v>
      </c>
      <c r="B6720" s="3">
        <v>45861</v>
      </c>
      <c r="C6720" s="12" t="s">
        <v>4383</v>
      </c>
      <c r="D6720" s="12" t="s">
        <v>90</v>
      </c>
      <c r="E6720" s="12" t="s">
        <v>73</v>
      </c>
      <c r="F6720" s="12" t="s">
        <v>62</v>
      </c>
      <c r="G6720" s="12">
        <v>2.8</v>
      </c>
      <c r="H6720" s="13">
        <v>181.78</v>
      </c>
      <c r="I6720" s="12" t="s">
        <v>25</v>
      </c>
      <c r="J6720" s="13">
        <v>181.78</v>
      </c>
    </row>
    <row r="6721" spans="1:10">
      <c r="A6721" s="12" t="s">
        <v>7995</v>
      </c>
      <c r="B6721" s="3">
        <v>45664</v>
      </c>
      <c r="C6721" s="12" t="s">
        <v>688</v>
      </c>
      <c r="D6721" s="12" t="s">
        <v>65</v>
      </c>
      <c r="E6721" s="12" t="s">
        <v>57</v>
      </c>
      <c r="F6721" s="12" t="s">
        <v>82</v>
      </c>
      <c r="G6721" s="12">
        <v>4.4000000000000004</v>
      </c>
      <c r="H6721" s="13">
        <v>206.32</v>
      </c>
      <c r="I6721" s="12" t="s">
        <v>25</v>
      </c>
      <c r="J6721" s="13">
        <v>206.32</v>
      </c>
    </row>
    <row r="6722" spans="1:10">
      <c r="A6722" s="12" t="s">
        <v>7996</v>
      </c>
      <c r="B6722" s="3">
        <v>45908</v>
      </c>
      <c r="C6722" s="12" t="s">
        <v>1547</v>
      </c>
      <c r="D6722" s="12" t="s">
        <v>56</v>
      </c>
      <c r="E6722" s="12" t="s">
        <v>57</v>
      </c>
      <c r="F6722" s="12" t="s">
        <v>100</v>
      </c>
      <c r="G6722" s="12">
        <v>2.4</v>
      </c>
      <c r="H6722" s="13">
        <v>148.19999999999999</v>
      </c>
      <c r="I6722" s="12" t="s">
        <v>25</v>
      </c>
      <c r="J6722" s="13">
        <v>148.19999999999999</v>
      </c>
    </row>
    <row r="6723" spans="1:10">
      <c r="A6723" s="12" t="s">
        <v>7997</v>
      </c>
      <c r="B6723" s="3">
        <v>45997</v>
      </c>
      <c r="C6723" s="12" t="s">
        <v>1501</v>
      </c>
      <c r="D6723" s="12" t="s">
        <v>80</v>
      </c>
      <c r="E6723" s="12" t="s">
        <v>69</v>
      </c>
      <c r="F6723" s="12" t="s">
        <v>100</v>
      </c>
      <c r="G6723" s="12">
        <v>3</v>
      </c>
      <c r="H6723" s="13">
        <v>356.41</v>
      </c>
      <c r="I6723" s="12" t="s">
        <v>26</v>
      </c>
      <c r="J6723" s="13">
        <v>282.33</v>
      </c>
    </row>
    <row r="6724" spans="1:10">
      <c r="A6724" s="12" t="s">
        <v>7998</v>
      </c>
      <c r="B6724" s="3">
        <v>45986</v>
      </c>
      <c r="C6724" s="12" t="s">
        <v>300</v>
      </c>
      <c r="D6724" s="12" t="s">
        <v>65</v>
      </c>
      <c r="E6724" s="12" t="s">
        <v>81</v>
      </c>
      <c r="F6724" s="12" t="s">
        <v>100</v>
      </c>
      <c r="G6724" s="12">
        <v>3</v>
      </c>
      <c r="H6724" s="13">
        <v>218.21</v>
      </c>
      <c r="I6724" s="12" t="s">
        <v>25</v>
      </c>
      <c r="J6724" s="13">
        <v>218.21</v>
      </c>
    </row>
    <row r="6725" spans="1:10">
      <c r="A6725" s="12" t="s">
        <v>7999</v>
      </c>
      <c r="B6725" s="3">
        <v>45910</v>
      </c>
      <c r="C6725" s="12" t="s">
        <v>1048</v>
      </c>
      <c r="D6725" s="12" t="s">
        <v>68</v>
      </c>
      <c r="E6725" s="12" t="s">
        <v>57</v>
      </c>
      <c r="F6725" s="12" t="s">
        <v>70</v>
      </c>
      <c r="G6725" s="12">
        <v>3.3</v>
      </c>
      <c r="H6725" s="13">
        <v>341.87</v>
      </c>
      <c r="I6725" s="12" t="s">
        <v>25</v>
      </c>
      <c r="J6725" s="13">
        <v>341.87</v>
      </c>
    </row>
    <row r="6726" spans="1:10">
      <c r="A6726" s="12" t="s">
        <v>8000</v>
      </c>
      <c r="B6726" s="3">
        <v>45679</v>
      </c>
      <c r="C6726" s="12" t="s">
        <v>129</v>
      </c>
      <c r="D6726" s="12" t="s">
        <v>56</v>
      </c>
      <c r="E6726" s="12" t="s">
        <v>76</v>
      </c>
      <c r="F6726" s="12" t="s">
        <v>77</v>
      </c>
      <c r="G6726" s="12">
        <v>1.6</v>
      </c>
      <c r="H6726" s="13">
        <v>111.61</v>
      </c>
      <c r="I6726" s="12" t="s">
        <v>26</v>
      </c>
      <c r="J6726" s="13">
        <v>38.799999999999997</v>
      </c>
    </row>
    <row r="6727" spans="1:10">
      <c r="A6727" s="12" t="s">
        <v>8001</v>
      </c>
      <c r="B6727" s="3">
        <v>45795</v>
      </c>
      <c r="C6727" s="12" t="s">
        <v>2166</v>
      </c>
      <c r="D6727" s="12" t="s">
        <v>61</v>
      </c>
      <c r="E6727" s="12" t="s">
        <v>69</v>
      </c>
      <c r="F6727" s="12" t="s">
        <v>100</v>
      </c>
      <c r="G6727" s="12">
        <v>2</v>
      </c>
      <c r="H6727" s="13">
        <v>117.58</v>
      </c>
      <c r="I6727" s="12" t="s">
        <v>25</v>
      </c>
      <c r="J6727" s="13">
        <v>117.58</v>
      </c>
    </row>
    <row r="6728" spans="1:10">
      <c r="A6728" s="12" t="s">
        <v>8002</v>
      </c>
      <c r="B6728" s="3">
        <v>45812</v>
      </c>
      <c r="C6728" s="12" t="s">
        <v>6452</v>
      </c>
      <c r="D6728" s="12" t="s">
        <v>80</v>
      </c>
      <c r="E6728" s="12" t="s">
        <v>73</v>
      </c>
      <c r="F6728" s="12" t="s">
        <v>62</v>
      </c>
      <c r="G6728" s="12">
        <v>2.9</v>
      </c>
      <c r="H6728" s="13">
        <v>416.39</v>
      </c>
      <c r="I6728" s="12" t="s">
        <v>25</v>
      </c>
      <c r="J6728" s="13">
        <v>416.39</v>
      </c>
    </row>
    <row r="6729" spans="1:10">
      <c r="A6729" s="12" t="s">
        <v>8003</v>
      </c>
      <c r="B6729" s="3">
        <v>45857</v>
      </c>
      <c r="C6729" s="12" t="s">
        <v>64</v>
      </c>
      <c r="D6729" s="12" t="s">
        <v>56</v>
      </c>
      <c r="E6729" s="12" t="s">
        <v>95</v>
      </c>
      <c r="F6729" s="12" t="s">
        <v>77</v>
      </c>
      <c r="G6729" s="12">
        <v>3.5</v>
      </c>
      <c r="H6729" s="13">
        <v>133.96</v>
      </c>
      <c r="I6729" s="12" t="s">
        <v>25</v>
      </c>
      <c r="J6729" s="13">
        <v>133.96</v>
      </c>
    </row>
    <row r="6730" spans="1:10">
      <c r="A6730" s="12" t="s">
        <v>8004</v>
      </c>
      <c r="B6730" s="3">
        <v>45682</v>
      </c>
      <c r="C6730" s="12" t="s">
        <v>320</v>
      </c>
      <c r="D6730" s="12" t="s">
        <v>61</v>
      </c>
      <c r="E6730" s="12" t="s">
        <v>57</v>
      </c>
      <c r="F6730" s="12" t="s">
        <v>77</v>
      </c>
      <c r="G6730" s="12">
        <v>2.2000000000000002</v>
      </c>
      <c r="H6730" s="13">
        <v>106.15</v>
      </c>
      <c r="I6730" s="12" t="s">
        <v>27</v>
      </c>
      <c r="J6730" s="13">
        <v>0</v>
      </c>
    </row>
    <row r="6731" spans="1:10">
      <c r="A6731" s="12" t="s">
        <v>8005</v>
      </c>
      <c r="B6731" s="3">
        <v>45766</v>
      </c>
      <c r="C6731" s="12" t="s">
        <v>688</v>
      </c>
      <c r="D6731" s="12" t="s">
        <v>61</v>
      </c>
      <c r="E6731" s="12" t="s">
        <v>69</v>
      </c>
      <c r="F6731" s="12" t="s">
        <v>103</v>
      </c>
      <c r="G6731" s="12">
        <v>3</v>
      </c>
      <c r="H6731" s="13">
        <v>129.6</v>
      </c>
      <c r="I6731" s="12" t="s">
        <v>25</v>
      </c>
      <c r="J6731" s="13">
        <v>129.6</v>
      </c>
    </row>
    <row r="6732" spans="1:10">
      <c r="A6732" s="12" t="s">
        <v>8006</v>
      </c>
      <c r="B6732" s="3">
        <v>45998</v>
      </c>
      <c r="C6732" s="12" t="s">
        <v>1650</v>
      </c>
      <c r="D6732" s="12" t="s">
        <v>68</v>
      </c>
      <c r="E6732" s="12" t="s">
        <v>95</v>
      </c>
      <c r="F6732" s="12" t="s">
        <v>82</v>
      </c>
      <c r="G6732" s="12">
        <v>1.4</v>
      </c>
      <c r="H6732" s="13">
        <v>274.14</v>
      </c>
      <c r="I6732" s="12" t="s">
        <v>25</v>
      </c>
      <c r="J6732" s="13">
        <v>274.14</v>
      </c>
    </row>
    <row r="6733" spans="1:10">
      <c r="A6733" s="12" t="s">
        <v>8007</v>
      </c>
      <c r="B6733" s="3">
        <v>45759</v>
      </c>
      <c r="C6733" s="12" t="s">
        <v>4505</v>
      </c>
      <c r="D6733" s="12" t="s">
        <v>56</v>
      </c>
      <c r="E6733" s="12" t="s">
        <v>69</v>
      </c>
      <c r="F6733" s="12" t="s">
        <v>77</v>
      </c>
      <c r="G6733" s="12">
        <v>4.4000000000000004</v>
      </c>
      <c r="H6733" s="13">
        <v>137.53</v>
      </c>
      <c r="I6733" s="12" t="s">
        <v>27</v>
      </c>
      <c r="J6733" s="13">
        <v>0</v>
      </c>
    </row>
    <row r="6734" spans="1:10">
      <c r="A6734" s="12" t="s">
        <v>8008</v>
      </c>
      <c r="B6734" s="3">
        <v>45810</v>
      </c>
      <c r="C6734" s="12" t="s">
        <v>617</v>
      </c>
      <c r="D6734" s="12" t="s">
        <v>61</v>
      </c>
      <c r="E6734" s="12" t="s">
        <v>95</v>
      </c>
      <c r="F6734" s="12" t="s">
        <v>103</v>
      </c>
      <c r="G6734" s="12">
        <v>2.6</v>
      </c>
      <c r="H6734" s="13">
        <v>109.01</v>
      </c>
      <c r="I6734" s="12" t="s">
        <v>25</v>
      </c>
      <c r="J6734" s="13">
        <v>109.01</v>
      </c>
    </row>
    <row r="6735" spans="1:10">
      <c r="A6735" s="12" t="s">
        <v>8009</v>
      </c>
      <c r="B6735" s="3">
        <v>45823</v>
      </c>
      <c r="C6735" s="12" t="s">
        <v>2328</v>
      </c>
      <c r="D6735" s="12" t="s">
        <v>56</v>
      </c>
      <c r="E6735" s="12" t="s">
        <v>76</v>
      </c>
      <c r="F6735" s="12" t="s">
        <v>58</v>
      </c>
      <c r="G6735" s="12">
        <v>2.6</v>
      </c>
      <c r="H6735" s="13">
        <v>143.94999999999999</v>
      </c>
      <c r="I6735" s="12" t="s">
        <v>27</v>
      </c>
      <c r="J6735" s="13">
        <v>0</v>
      </c>
    </row>
    <row r="6736" spans="1:10">
      <c r="A6736" s="12" t="s">
        <v>8010</v>
      </c>
      <c r="B6736" s="3">
        <v>45887</v>
      </c>
      <c r="C6736" s="12" t="s">
        <v>405</v>
      </c>
      <c r="D6736" s="12" t="s">
        <v>65</v>
      </c>
      <c r="E6736" s="12" t="s">
        <v>57</v>
      </c>
      <c r="F6736" s="12" t="s">
        <v>87</v>
      </c>
      <c r="G6736" s="12">
        <v>3.9</v>
      </c>
      <c r="H6736" s="13">
        <v>206.42</v>
      </c>
      <c r="I6736" s="12" t="s">
        <v>25</v>
      </c>
      <c r="J6736" s="13">
        <v>206.42</v>
      </c>
    </row>
    <row r="6737" spans="1:10">
      <c r="A6737" s="12" t="s">
        <v>8011</v>
      </c>
      <c r="B6737" s="3">
        <v>45808</v>
      </c>
      <c r="C6737" s="12" t="s">
        <v>1164</v>
      </c>
      <c r="D6737" s="12" t="s">
        <v>90</v>
      </c>
      <c r="E6737" s="12" t="s">
        <v>76</v>
      </c>
      <c r="F6737" s="12" t="s">
        <v>103</v>
      </c>
      <c r="G6737" s="12">
        <v>3.4</v>
      </c>
      <c r="H6737" s="13">
        <v>192.95</v>
      </c>
      <c r="I6737" s="12" t="s">
        <v>25</v>
      </c>
      <c r="J6737" s="13">
        <v>192.95</v>
      </c>
    </row>
    <row r="6738" spans="1:10">
      <c r="A6738" s="12" t="s">
        <v>8012</v>
      </c>
      <c r="B6738" s="3">
        <v>45979</v>
      </c>
      <c r="C6738" s="12" t="s">
        <v>4265</v>
      </c>
      <c r="D6738" s="12" t="s">
        <v>61</v>
      </c>
      <c r="E6738" s="12" t="s">
        <v>69</v>
      </c>
      <c r="F6738" s="12" t="s">
        <v>70</v>
      </c>
      <c r="G6738" s="12">
        <v>3.7</v>
      </c>
      <c r="H6738" s="13">
        <v>111.51</v>
      </c>
      <c r="I6738" s="12" t="s">
        <v>25</v>
      </c>
      <c r="J6738" s="13">
        <v>111.51</v>
      </c>
    </row>
    <row r="6739" spans="1:10">
      <c r="A6739" s="12" t="s">
        <v>8013</v>
      </c>
      <c r="B6739" s="3">
        <v>45964</v>
      </c>
      <c r="C6739" s="12" t="s">
        <v>520</v>
      </c>
      <c r="D6739" s="12" t="s">
        <v>90</v>
      </c>
      <c r="E6739" s="12" t="s">
        <v>81</v>
      </c>
      <c r="F6739" s="12" t="s">
        <v>87</v>
      </c>
      <c r="G6739" s="12">
        <v>4.0999999999999996</v>
      </c>
      <c r="H6739" s="13">
        <v>181.5</v>
      </c>
      <c r="I6739" s="12" t="s">
        <v>25</v>
      </c>
      <c r="J6739" s="13">
        <v>181.5</v>
      </c>
    </row>
    <row r="6740" spans="1:10">
      <c r="A6740" s="12" t="s">
        <v>8014</v>
      </c>
      <c r="B6740" s="3">
        <v>45973</v>
      </c>
      <c r="C6740" s="12" t="s">
        <v>3911</v>
      </c>
      <c r="D6740" s="12" t="s">
        <v>56</v>
      </c>
      <c r="E6740" s="12" t="s">
        <v>73</v>
      </c>
      <c r="F6740" s="12" t="s">
        <v>77</v>
      </c>
      <c r="G6740" s="12">
        <v>1.7</v>
      </c>
      <c r="H6740" s="13">
        <v>110.64</v>
      </c>
      <c r="I6740" s="12" t="s">
        <v>26</v>
      </c>
      <c r="J6740" s="13">
        <v>84.73</v>
      </c>
    </row>
    <row r="6741" spans="1:10">
      <c r="A6741" s="12" t="s">
        <v>8015</v>
      </c>
      <c r="B6741" s="3">
        <v>45753</v>
      </c>
      <c r="C6741" s="12" t="s">
        <v>2372</v>
      </c>
      <c r="D6741" s="12" t="s">
        <v>61</v>
      </c>
      <c r="E6741" s="12" t="s">
        <v>69</v>
      </c>
      <c r="F6741" s="12" t="s">
        <v>62</v>
      </c>
      <c r="G6741" s="12">
        <v>4.2</v>
      </c>
      <c r="H6741" s="13">
        <v>120.69</v>
      </c>
      <c r="I6741" s="12" t="s">
        <v>27</v>
      </c>
      <c r="J6741" s="13">
        <v>0</v>
      </c>
    </row>
    <row r="6742" spans="1:10">
      <c r="A6742" s="12" t="s">
        <v>8016</v>
      </c>
      <c r="B6742" s="3">
        <v>45818</v>
      </c>
      <c r="C6742" s="12" t="s">
        <v>1335</v>
      </c>
      <c r="D6742" s="12" t="s">
        <v>90</v>
      </c>
      <c r="E6742" s="12" t="s">
        <v>95</v>
      </c>
      <c r="F6742" s="12" t="s">
        <v>100</v>
      </c>
      <c r="G6742" s="12">
        <v>1.9</v>
      </c>
      <c r="H6742" s="13">
        <v>162.99</v>
      </c>
      <c r="I6742" s="12" t="s">
        <v>25</v>
      </c>
      <c r="J6742" s="13">
        <v>162.99</v>
      </c>
    </row>
    <row r="6743" spans="1:10">
      <c r="A6743" s="12" t="s">
        <v>8017</v>
      </c>
      <c r="B6743" s="3">
        <v>45772</v>
      </c>
      <c r="C6743" s="12" t="s">
        <v>1638</v>
      </c>
      <c r="D6743" s="12" t="s">
        <v>80</v>
      </c>
      <c r="E6743" s="12" t="s">
        <v>57</v>
      </c>
      <c r="F6743" s="12" t="s">
        <v>100</v>
      </c>
      <c r="G6743" s="12">
        <v>4.3</v>
      </c>
      <c r="H6743" s="13">
        <v>311.33</v>
      </c>
      <c r="I6743" s="12" t="s">
        <v>25</v>
      </c>
      <c r="J6743" s="13">
        <v>311.33</v>
      </c>
    </row>
    <row r="6744" spans="1:10">
      <c r="A6744" s="12" t="s">
        <v>8018</v>
      </c>
      <c r="B6744" s="3">
        <v>45726</v>
      </c>
      <c r="C6744" s="12" t="s">
        <v>1878</v>
      </c>
      <c r="D6744" s="12" t="s">
        <v>80</v>
      </c>
      <c r="E6744" s="12" t="s">
        <v>73</v>
      </c>
      <c r="F6744" s="12" t="s">
        <v>70</v>
      </c>
      <c r="G6744" s="12">
        <v>3.4</v>
      </c>
      <c r="H6744" s="13">
        <v>381.54</v>
      </c>
      <c r="I6744" s="12" t="s">
        <v>25</v>
      </c>
      <c r="J6744" s="13">
        <v>381.54</v>
      </c>
    </row>
    <row r="6745" spans="1:10">
      <c r="A6745" s="12" t="s">
        <v>8019</v>
      </c>
      <c r="B6745" s="3">
        <v>45901</v>
      </c>
      <c r="C6745" s="12" t="s">
        <v>3415</v>
      </c>
      <c r="D6745" s="12" t="s">
        <v>80</v>
      </c>
      <c r="E6745" s="12" t="s">
        <v>57</v>
      </c>
      <c r="F6745" s="12" t="s">
        <v>70</v>
      </c>
      <c r="G6745" s="12">
        <v>3</v>
      </c>
      <c r="H6745" s="13">
        <v>324.2</v>
      </c>
      <c r="I6745" s="12" t="s">
        <v>27</v>
      </c>
      <c r="J6745" s="13">
        <v>0</v>
      </c>
    </row>
    <row r="6746" spans="1:10">
      <c r="A6746" s="12" t="s">
        <v>8020</v>
      </c>
      <c r="B6746" s="3">
        <v>45995</v>
      </c>
      <c r="C6746" s="12" t="s">
        <v>408</v>
      </c>
      <c r="D6746" s="12" t="s">
        <v>61</v>
      </c>
      <c r="E6746" s="12" t="s">
        <v>57</v>
      </c>
      <c r="F6746" s="12" t="s">
        <v>82</v>
      </c>
      <c r="G6746" s="12">
        <v>2.7</v>
      </c>
      <c r="H6746" s="13">
        <v>94.6</v>
      </c>
      <c r="I6746" s="12" t="s">
        <v>26</v>
      </c>
      <c r="J6746" s="13">
        <v>67.23</v>
      </c>
    </row>
    <row r="6747" spans="1:10">
      <c r="A6747" s="12" t="s">
        <v>8021</v>
      </c>
      <c r="B6747" s="3">
        <v>45951</v>
      </c>
      <c r="C6747" s="12" t="s">
        <v>1608</v>
      </c>
      <c r="D6747" s="12" t="s">
        <v>68</v>
      </c>
      <c r="E6747" s="12" t="s">
        <v>95</v>
      </c>
      <c r="F6747" s="12" t="s">
        <v>100</v>
      </c>
      <c r="G6747" s="12">
        <v>2.5</v>
      </c>
      <c r="H6747" s="13">
        <v>247.68</v>
      </c>
      <c r="I6747" s="12" t="s">
        <v>25</v>
      </c>
      <c r="J6747" s="13">
        <v>247.68</v>
      </c>
    </row>
    <row r="6748" spans="1:10">
      <c r="A6748" s="12" t="s">
        <v>8022</v>
      </c>
      <c r="B6748" s="3">
        <v>45837</v>
      </c>
      <c r="C6748" s="12" t="s">
        <v>3162</v>
      </c>
      <c r="D6748" s="12" t="s">
        <v>56</v>
      </c>
      <c r="E6748" s="12" t="s">
        <v>81</v>
      </c>
      <c r="F6748" s="12" t="s">
        <v>58</v>
      </c>
      <c r="G6748" s="12">
        <v>2.1</v>
      </c>
      <c r="H6748" s="13">
        <v>147.99</v>
      </c>
      <c r="I6748" s="12" t="s">
        <v>25</v>
      </c>
      <c r="J6748" s="13">
        <v>147.99</v>
      </c>
    </row>
    <row r="6749" spans="1:10">
      <c r="A6749" s="12" t="s">
        <v>8023</v>
      </c>
      <c r="B6749" s="3">
        <v>45806</v>
      </c>
      <c r="C6749" s="12" t="s">
        <v>510</v>
      </c>
      <c r="D6749" s="12" t="s">
        <v>80</v>
      </c>
      <c r="E6749" s="12" t="s">
        <v>76</v>
      </c>
      <c r="F6749" s="12" t="s">
        <v>77</v>
      </c>
      <c r="G6749" s="12">
        <v>3.9</v>
      </c>
      <c r="H6749" s="13">
        <v>400.74</v>
      </c>
      <c r="I6749" s="12" t="s">
        <v>25</v>
      </c>
      <c r="J6749" s="13">
        <v>400.74</v>
      </c>
    </row>
    <row r="6750" spans="1:10">
      <c r="A6750" s="12" t="s">
        <v>8024</v>
      </c>
      <c r="B6750" s="3">
        <v>45943</v>
      </c>
      <c r="C6750" s="12" t="s">
        <v>702</v>
      </c>
      <c r="D6750" s="12" t="s">
        <v>65</v>
      </c>
      <c r="E6750" s="12" t="s">
        <v>76</v>
      </c>
      <c r="F6750" s="12" t="s">
        <v>103</v>
      </c>
      <c r="G6750" s="12">
        <v>1</v>
      </c>
      <c r="H6750" s="13">
        <v>264.94</v>
      </c>
      <c r="I6750" s="12" t="s">
        <v>26</v>
      </c>
      <c r="J6750" s="13">
        <v>195.01</v>
      </c>
    </row>
    <row r="6751" spans="1:10">
      <c r="A6751" s="12" t="s">
        <v>8025</v>
      </c>
      <c r="B6751" s="3">
        <v>45884</v>
      </c>
      <c r="C6751" s="12" t="s">
        <v>495</v>
      </c>
      <c r="D6751" s="12" t="s">
        <v>65</v>
      </c>
      <c r="E6751" s="12" t="s">
        <v>95</v>
      </c>
      <c r="F6751" s="12" t="s">
        <v>87</v>
      </c>
      <c r="G6751" s="12">
        <v>4</v>
      </c>
      <c r="H6751" s="13">
        <v>230.37</v>
      </c>
      <c r="I6751" s="12" t="s">
        <v>26</v>
      </c>
      <c r="J6751" s="13">
        <v>144.16</v>
      </c>
    </row>
    <row r="6752" spans="1:10">
      <c r="A6752" s="12" t="s">
        <v>8026</v>
      </c>
      <c r="B6752" s="3">
        <v>45754</v>
      </c>
      <c r="C6752" s="12" t="s">
        <v>1206</v>
      </c>
      <c r="D6752" s="12" t="s">
        <v>61</v>
      </c>
      <c r="E6752" s="12" t="s">
        <v>76</v>
      </c>
      <c r="F6752" s="12" t="s">
        <v>62</v>
      </c>
      <c r="G6752" s="12">
        <v>2.2000000000000002</v>
      </c>
      <c r="H6752" s="13">
        <v>128.1</v>
      </c>
      <c r="I6752" s="12" t="s">
        <v>25</v>
      </c>
      <c r="J6752" s="13">
        <v>128.1</v>
      </c>
    </row>
    <row r="6753" spans="1:10">
      <c r="A6753" s="12" t="s">
        <v>8027</v>
      </c>
      <c r="B6753" s="3">
        <v>45998</v>
      </c>
      <c r="C6753" s="12" t="s">
        <v>3752</v>
      </c>
      <c r="D6753" s="12" t="s">
        <v>56</v>
      </c>
      <c r="E6753" s="12" t="s">
        <v>76</v>
      </c>
      <c r="F6753" s="12" t="s">
        <v>100</v>
      </c>
      <c r="G6753" s="12">
        <v>3.7</v>
      </c>
      <c r="H6753" s="13">
        <v>118.7</v>
      </c>
      <c r="I6753" s="12" t="s">
        <v>25</v>
      </c>
      <c r="J6753" s="13">
        <v>118.7</v>
      </c>
    </row>
    <row r="6754" spans="1:10">
      <c r="A6754" s="12" t="s">
        <v>8028</v>
      </c>
      <c r="B6754" s="3">
        <v>45909</v>
      </c>
      <c r="C6754" s="12" t="s">
        <v>1663</v>
      </c>
      <c r="D6754" s="12" t="s">
        <v>90</v>
      </c>
      <c r="E6754" s="12" t="s">
        <v>76</v>
      </c>
      <c r="F6754" s="12" t="s">
        <v>58</v>
      </c>
      <c r="G6754" s="12">
        <v>2.6</v>
      </c>
      <c r="H6754" s="13">
        <v>227.63</v>
      </c>
      <c r="I6754" s="12" t="s">
        <v>25</v>
      </c>
      <c r="J6754" s="13">
        <v>227.63</v>
      </c>
    </row>
    <row r="6755" spans="1:10">
      <c r="A6755" s="12" t="s">
        <v>8029</v>
      </c>
      <c r="B6755" s="3">
        <v>45978</v>
      </c>
      <c r="C6755" s="12" t="s">
        <v>981</v>
      </c>
      <c r="D6755" s="12" t="s">
        <v>61</v>
      </c>
      <c r="E6755" s="12" t="s">
        <v>95</v>
      </c>
      <c r="F6755" s="12" t="s">
        <v>87</v>
      </c>
      <c r="G6755" s="12">
        <v>3.9</v>
      </c>
      <c r="H6755" s="13">
        <v>94.19</v>
      </c>
      <c r="I6755" s="12" t="s">
        <v>25</v>
      </c>
      <c r="J6755" s="13">
        <v>94.19</v>
      </c>
    </row>
    <row r="6756" spans="1:10">
      <c r="A6756" s="12" t="s">
        <v>8030</v>
      </c>
      <c r="B6756" s="3">
        <v>45665</v>
      </c>
      <c r="C6756" s="12" t="s">
        <v>3429</v>
      </c>
      <c r="D6756" s="12" t="s">
        <v>65</v>
      </c>
      <c r="E6756" s="12" t="s">
        <v>69</v>
      </c>
      <c r="F6756" s="12" t="s">
        <v>87</v>
      </c>
      <c r="G6756" s="12">
        <v>3.7</v>
      </c>
      <c r="H6756" s="13">
        <v>204.52</v>
      </c>
      <c r="I6756" s="12" t="s">
        <v>25</v>
      </c>
      <c r="J6756" s="13">
        <v>204.52</v>
      </c>
    </row>
    <row r="6757" spans="1:10">
      <c r="A6757" s="12" t="s">
        <v>8031</v>
      </c>
      <c r="B6757" s="3">
        <v>45938</v>
      </c>
      <c r="C6757" s="12" t="s">
        <v>550</v>
      </c>
      <c r="D6757" s="12" t="s">
        <v>68</v>
      </c>
      <c r="E6757" s="12" t="s">
        <v>76</v>
      </c>
      <c r="F6757" s="12" t="s">
        <v>62</v>
      </c>
      <c r="G6757" s="12">
        <v>1.8</v>
      </c>
      <c r="H6757" s="13">
        <v>251.59</v>
      </c>
      <c r="I6757" s="12" t="s">
        <v>26</v>
      </c>
      <c r="J6757" s="13">
        <v>100.22</v>
      </c>
    </row>
    <row r="6758" spans="1:10">
      <c r="A6758" s="12" t="s">
        <v>8032</v>
      </c>
      <c r="B6758" s="3">
        <v>45986</v>
      </c>
      <c r="C6758" s="12" t="s">
        <v>250</v>
      </c>
      <c r="D6758" s="12" t="s">
        <v>65</v>
      </c>
      <c r="E6758" s="12" t="s">
        <v>76</v>
      </c>
      <c r="F6758" s="12" t="s">
        <v>77</v>
      </c>
      <c r="G6758" s="12">
        <v>2.4</v>
      </c>
      <c r="H6758" s="13">
        <v>248.47</v>
      </c>
      <c r="I6758" s="12" t="s">
        <v>25</v>
      </c>
      <c r="J6758" s="13">
        <v>248.47</v>
      </c>
    </row>
    <row r="6759" spans="1:10">
      <c r="A6759" s="12" t="s">
        <v>8033</v>
      </c>
      <c r="B6759" s="3">
        <v>45734</v>
      </c>
      <c r="C6759" s="12" t="s">
        <v>1919</v>
      </c>
      <c r="D6759" s="12" t="s">
        <v>90</v>
      </c>
      <c r="E6759" s="12" t="s">
        <v>69</v>
      </c>
      <c r="F6759" s="12" t="s">
        <v>82</v>
      </c>
      <c r="G6759" s="12">
        <v>2</v>
      </c>
      <c r="H6759" s="13">
        <v>180.69</v>
      </c>
      <c r="I6759" s="12" t="s">
        <v>25</v>
      </c>
      <c r="J6759" s="13">
        <v>180.69</v>
      </c>
    </row>
    <row r="6760" spans="1:10">
      <c r="A6760" s="12" t="s">
        <v>8034</v>
      </c>
      <c r="B6760" s="3">
        <v>46021</v>
      </c>
      <c r="C6760" s="12" t="s">
        <v>2677</v>
      </c>
      <c r="D6760" s="12" t="s">
        <v>68</v>
      </c>
      <c r="E6760" s="12" t="s">
        <v>95</v>
      </c>
      <c r="F6760" s="12" t="s">
        <v>70</v>
      </c>
      <c r="G6760" s="12">
        <v>4.3</v>
      </c>
      <c r="H6760" s="13">
        <v>316.23</v>
      </c>
      <c r="I6760" s="12" t="s">
        <v>27</v>
      </c>
      <c r="J6760" s="13">
        <v>0</v>
      </c>
    </row>
    <row r="6761" spans="1:10">
      <c r="A6761" s="12" t="s">
        <v>8035</v>
      </c>
      <c r="B6761" s="3">
        <v>45876</v>
      </c>
      <c r="C6761" s="12" t="s">
        <v>1014</v>
      </c>
      <c r="D6761" s="12" t="s">
        <v>61</v>
      </c>
      <c r="E6761" s="12" t="s">
        <v>76</v>
      </c>
      <c r="F6761" s="12" t="s">
        <v>77</v>
      </c>
      <c r="G6761" s="12">
        <v>3.7</v>
      </c>
      <c r="H6761" s="13">
        <v>128.30000000000001</v>
      </c>
      <c r="I6761" s="12" t="s">
        <v>25</v>
      </c>
      <c r="J6761" s="13">
        <v>128.30000000000001</v>
      </c>
    </row>
    <row r="6762" spans="1:10">
      <c r="A6762" s="12" t="s">
        <v>8036</v>
      </c>
      <c r="B6762" s="3">
        <v>45758</v>
      </c>
      <c r="C6762" s="12" t="s">
        <v>1397</v>
      </c>
      <c r="D6762" s="12" t="s">
        <v>90</v>
      </c>
      <c r="E6762" s="12" t="s">
        <v>95</v>
      </c>
      <c r="F6762" s="12" t="s">
        <v>58</v>
      </c>
      <c r="G6762" s="12">
        <v>2.2999999999999998</v>
      </c>
      <c r="H6762" s="13">
        <v>223.38</v>
      </c>
      <c r="I6762" s="12" t="s">
        <v>25</v>
      </c>
      <c r="J6762" s="13">
        <v>223.38</v>
      </c>
    </row>
    <row r="6763" spans="1:10">
      <c r="A6763" s="12" t="s">
        <v>8037</v>
      </c>
      <c r="B6763" s="3">
        <v>45960</v>
      </c>
      <c r="C6763" s="12" t="s">
        <v>1249</v>
      </c>
      <c r="D6763" s="12" t="s">
        <v>68</v>
      </c>
      <c r="E6763" s="12" t="s">
        <v>73</v>
      </c>
      <c r="F6763" s="12" t="s">
        <v>58</v>
      </c>
      <c r="G6763" s="12">
        <v>4.7</v>
      </c>
      <c r="H6763" s="13">
        <v>316.27999999999997</v>
      </c>
      <c r="I6763" s="12" t="s">
        <v>25</v>
      </c>
      <c r="J6763" s="13">
        <v>316.27999999999997</v>
      </c>
    </row>
    <row r="6764" spans="1:10">
      <c r="A6764" s="12" t="s">
        <v>8038</v>
      </c>
      <c r="B6764" s="3">
        <v>45966</v>
      </c>
      <c r="C6764" s="12" t="s">
        <v>4991</v>
      </c>
      <c r="D6764" s="12" t="s">
        <v>80</v>
      </c>
      <c r="E6764" s="12" t="s">
        <v>81</v>
      </c>
      <c r="F6764" s="12" t="s">
        <v>87</v>
      </c>
      <c r="G6764" s="12">
        <v>4.0999999999999996</v>
      </c>
      <c r="H6764" s="13">
        <v>324.79000000000002</v>
      </c>
      <c r="I6764" s="12" t="s">
        <v>25</v>
      </c>
      <c r="J6764" s="13">
        <v>324.79000000000002</v>
      </c>
    </row>
    <row r="6765" spans="1:10">
      <c r="A6765" s="12" t="s">
        <v>8039</v>
      </c>
      <c r="B6765" s="3">
        <v>45725</v>
      </c>
      <c r="C6765" s="12" t="s">
        <v>1199</v>
      </c>
      <c r="D6765" s="12" t="s">
        <v>68</v>
      </c>
      <c r="E6765" s="12" t="s">
        <v>57</v>
      </c>
      <c r="F6765" s="12" t="s">
        <v>62</v>
      </c>
      <c r="G6765" s="12">
        <v>1.8</v>
      </c>
      <c r="H6765" s="13">
        <v>298.76</v>
      </c>
      <c r="I6765" s="12" t="s">
        <v>25</v>
      </c>
      <c r="J6765" s="13">
        <v>298.76</v>
      </c>
    </row>
    <row r="6766" spans="1:10">
      <c r="A6766" s="12" t="s">
        <v>8040</v>
      </c>
      <c r="B6766" s="3">
        <v>45955</v>
      </c>
      <c r="C6766" s="12" t="s">
        <v>5581</v>
      </c>
      <c r="D6766" s="12" t="s">
        <v>61</v>
      </c>
      <c r="E6766" s="12" t="s">
        <v>76</v>
      </c>
      <c r="F6766" s="12" t="s">
        <v>103</v>
      </c>
      <c r="G6766" s="12">
        <v>2.2999999999999998</v>
      </c>
      <c r="H6766" s="13">
        <v>117.25</v>
      </c>
      <c r="I6766" s="12" t="s">
        <v>25</v>
      </c>
      <c r="J6766" s="13">
        <v>117.25</v>
      </c>
    </row>
    <row r="6767" spans="1:10">
      <c r="A6767" s="12" t="s">
        <v>8041</v>
      </c>
      <c r="B6767" s="3">
        <v>45951</v>
      </c>
      <c r="C6767" s="12" t="s">
        <v>1697</v>
      </c>
      <c r="D6767" s="12" t="s">
        <v>65</v>
      </c>
      <c r="E6767" s="12" t="s">
        <v>81</v>
      </c>
      <c r="F6767" s="12" t="s">
        <v>58</v>
      </c>
      <c r="G6767" s="12">
        <v>3.6</v>
      </c>
      <c r="H6767" s="13">
        <v>259.70999999999998</v>
      </c>
      <c r="I6767" s="12" t="s">
        <v>25</v>
      </c>
      <c r="J6767" s="13">
        <v>259.70999999999998</v>
      </c>
    </row>
    <row r="6768" spans="1:10">
      <c r="A6768" s="12" t="s">
        <v>8042</v>
      </c>
      <c r="B6768" s="3">
        <v>46003</v>
      </c>
      <c r="C6768" s="12" t="s">
        <v>102</v>
      </c>
      <c r="D6768" s="12" t="s">
        <v>80</v>
      </c>
      <c r="E6768" s="12" t="s">
        <v>57</v>
      </c>
      <c r="F6768" s="12" t="s">
        <v>70</v>
      </c>
      <c r="G6768" s="12">
        <v>1.8</v>
      </c>
      <c r="H6768" s="13">
        <v>394.43</v>
      </c>
      <c r="I6768" s="12" t="s">
        <v>27</v>
      </c>
      <c r="J6768" s="13">
        <v>0</v>
      </c>
    </row>
    <row r="6769" spans="1:10">
      <c r="A6769" s="12" t="s">
        <v>8043</v>
      </c>
      <c r="B6769" s="3">
        <v>45875</v>
      </c>
      <c r="C6769" s="12" t="s">
        <v>2616</v>
      </c>
      <c r="D6769" s="12" t="s">
        <v>61</v>
      </c>
      <c r="E6769" s="12" t="s">
        <v>57</v>
      </c>
      <c r="F6769" s="12" t="s">
        <v>58</v>
      </c>
      <c r="G6769" s="12">
        <v>4.5999999999999996</v>
      </c>
      <c r="H6769" s="13">
        <v>119.05</v>
      </c>
      <c r="I6769" s="12" t="s">
        <v>25</v>
      </c>
      <c r="J6769" s="13">
        <v>119.05</v>
      </c>
    </row>
    <row r="6770" spans="1:10">
      <c r="A6770" s="12" t="s">
        <v>8044</v>
      </c>
      <c r="B6770" s="3">
        <v>45895</v>
      </c>
      <c r="C6770" s="12" t="s">
        <v>1859</v>
      </c>
      <c r="D6770" s="12" t="s">
        <v>90</v>
      </c>
      <c r="E6770" s="12" t="s">
        <v>57</v>
      </c>
      <c r="F6770" s="12" t="s">
        <v>100</v>
      </c>
      <c r="G6770" s="12">
        <v>2.4</v>
      </c>
      <c r="H6770" s="13">
        <v>203.17</v>
      </c>
      <c r="I6770" s="12" t="s">
        <v>25</v>
      </c>
      <c r="J6770" s="13">
        <v>203.17</v>
      </c>
    </row>
    <row r="6771" spans="1:10">
      <c r="A6771" s="12" t="s">
        <v>8045</v>
      </c>
      <c r="B6771" s="3">
        <v>45894</v>
      </c>
      <c r="C6771" s="12" t="s">
        <v>1212</v>
      </c>
      <c r="D6771" s="12" t="s">
        <v>56</v>
      </c>
      <c r="E6771" s="12" t="s">
        <v>81</v>
      </c>
      <c r="F6771" s="12" t="s">
        <v>70</v>
      </c>
      <c r="G6771" s="12">
        <v>1.5</v>
      </c>
      <c r="H6771" s="13">
        <v>129.19999999999999</v>
      </c>
      <c r="I6771" s="12" t="s">
        <v>25</v>
      </c>
      <c r="J6771" s="13">
        <v>129.19999999999999</v>
      </c>
    </row>
    <row r="6772" spans="1:10">
      <c r="A6772" s="12" t="s">
        <v>8046</v>
      </c>
      <c r="B6772" s="3">
        <v>45785</v>
      </c>
      <c r="C6772" s="12" t="s">
        <v>1247</v>
      </c>
      <c r="D6772" s="12" t="s">
        <v>65</v>
      </c>
      <c r="E6772" s="12" t="s">
        <v>69</v>
      </c>
      <c r="F6772" s="12" t="s">
        <v>100</v>
      </c>
      <c r="G6772" s="12">
        <v>2.7</v>
      </c>
      <c r="H6772" s="13">
        <v>245.68</v>
      </c>
      <c r="I6772" s="12" t="s">
        <v>27</v>
      </c>
      <c r="J6772" s="13">
        <v>0</v>
      </c>
    </row>
    <row r="6773" spans="1:10">
      <c r="A6773" s="12" t="s">
        <v>8047</v>
      </c>
      <c r="B6773" s="3">
        <v>45747</v>
      </c>
      <c r="C6773" s="12" t="s">
        <v>950</v>
      </c>
      <c r="D6773" s="12" t="s">
        <v>90</v>
      </c>
      <c r="E6773" s="12" t="s">
        <v>73</v>
      </c>
      <c r="F6773" s="12" t="s">
        <v>70</v>
      </c>
      <c r="G6773" s="12">
        <v>4.5</v>
      </c>
      <c r="H6773" s="13">
        <v>215.76</v>
      </c>
      <c r="I6773" s="12" t="s">
        <v>25</v>
      </c>
      <c r="J6773" s="13">
        <v>215.76</v>
      </c>
    </row>
    <row r="6774" spans="1:10">
      <c r="A6774" s="12" t="s">
        <v>8048</v>
      </c>
      <c r="B6774" s="3">
        <v>45886</v>
      </c>
      <c r="C6774" s="12" t="s">
        <v>4012</v>
      </c>
      <c r="D6774" s="12" t="s">
        <v>80</v>
      </c>
      <c r="E6774" s="12" t="s">
        <v>73</v>
      </c>
      <c r="F6774" s="12" t="s">
        <v>77</v>
      </c>
      <c r="G6774" s="12">
        <v>2.9</v>
      </c>
      <c r="H6774" s="13">
        <v>388.63</v>
      </c>
      <c r="I6774" s="12" t="s">
        <v>26</v>
      </c>
      <c r="J6774" s="13">
        <v>133.4</v>
      </c>
    </row>
    <row r="6775" spans="1:10">
      <c r="A6775" s="12" t="s">
        <v>8049</v>
      </c>
      <c r="B6775" s="3">
        <v>45893</v>
      </c>
      <c r="C6775" s="12" t="s">
        <v>2761</v>
      </c>
      <c r="D6775" s="12" t="s">
        <v>65</v>
      </c>
      <c r="E6775" s="12" t="s">
        <v>76</v>
      </c>
      <c r="F6775" s="12" t="s">
        <v>100</v>
      </c>
      <c r="G6775" s="12">
        <v>3.9</v>
      </c>
      <c r="H6775" s="13">
        <v>208.41</v>
      </c>
      <c r="I6775" s="12" t="s">
        <v>25</v>
      </c>
      <c r="J6775" s="13">
        <v>208.41</v>
      </c>
    </row>
    <row r="6776" spans="1:10">
      <c r="A6776" s="12" t="s">
        <v>8050</v>
      </c>
      <c r="B6776" s="3">
        <v>45921</v>
      </c>
      <c r="C6776" s="12" t="s">
        <v>777</v>
      </c>
      <c r="D6776" s="12" t="s">
        <v>80</v>
      </c>
      <c r="E6776" s="12" t="s">
        <v>73</v>
      </c>
      <c r="F6776" s="12" t="s">
        <v>103</v>
      </c>
      <c r="G6776" s="12">
        <v>3.3</v>
      </c>
      <c r="H6776" s="13">
        <v>406.19</v>
      </c>
      <c r="I6776" s="12" t="s">
        <v>27</v>
      </c>
      <c r="J6776" s="13">
        <v>0</v>
      </c>
    </row>
    <row r="6777" spans="1:10">
      <c r="A6777" s="12" t="s">
        <v>8051</v>
      </c>
      <c r="B6777" s="3">
        <v>46004</v>
      </c>
      <c r="C6777" s="12" t="s">
        <v>2637</v>
      </c>
      <c r="D6777" s="12" t="s">
        <v>61</v>
      </c>
      <c r="E6777" s="12" t="s">
        <v>81</v>
      </c>
      <c r="F6777" s="12" t="s">
        <v>77</v>
      </c>
      <c r="G6777" s="12">
        <v>2</v>
      </c>
      <c r="H6777" s="13">
        <v>106.35</v>
      </c>
      <c r="I6777" s="12" t="s">
        <v>26</v>
      </c>
      <c r="J6777" s="13">
        <v>78.72</v>
      </c>
    </row>
    <row r="6778" spans="1:10">
      <c r="A6778" s="12" t="s">
        <v>8052</v>
      </c>
      <c r="B6778" s="3">
        <v>45861</v>
      </c>
      <c r="C6778" s="12" t="s">
        <v>479</v>
      </c>
      <c r="D6778" s="12" t="s">
        <v>56</v>
      </c>
      <c r="E6778" s="12" t="s">
        <v>73</v>
      </c>
      <c r="F6778" s="12" t="s">
        <v>100</v>
      </c>
      <c r="G6778" s="12">
        <v>1.6</v>
      </c>
      <c r="H6778" s="13">
        <v>125.44</v>
      </c>
      <c r="I6778" s="12" t="s">
        <v>26</v>
      </c>
      <c r="J6778" s="13">
        <v>85.97</v>
      </c>
    </row>
    <row r="6779" spans="1:10">
      <c r="A6779" s="12" t="s">
        <v>8053</v>
      </c>
      <c r="B6779" s="3">
        <v>46013</v>
      </c>
      <c r="C6779" s="12" t="s">
        <v>5337</v>
      </c>
      <c r="D6779" s="12" t="s">
        <v>90</v>
      </c>
      <c r="E6779" s="12" t="s">
        <v>69</v>
      </c>
      <c r="F6779" s="12" t="s">
        <v>100</v>
      </c>
      <c r="G6779" s="12">
        <v>3</v>
      </c>
      <c r="H6779" s="13">
        <v>207.05</v>
      </c>
      <c r="I6779" s="12" t="s">
        <v>25</v>
      </c>
      <c r="J6779" s="13">
        <v>207.05</v>
      </c>
    </row>
    <row r="6780" spans="1:10">
      <c r="A6780" s="12" t="s">
        <v>8054</v>
      </c>
      <c r="B6780" s="3">
        <v>45835</v>
      </c>
      <c r="C6780" s="12" t="s">
        <v>1496</v>
      </c>
      <c r="D6780" s="12" t="s">
        <v>65</v>
      </c>
      <c r="E6780" s="12" t="s">
        <v>95</v>
      </c>
      <c r="F6780" s="12" t="s">
        <v>82</v>
      </c>
      <c r="G6780" s="12">
        <v>2.2000000000000002</v>
      </c>
      <c r="H6780" s="13">
        <v>230</v>
      </c>
      <c r="I6780" s="12" t="s">
        <v>26</v>
      </c>
      <c r="J6780" s="13">
        <v>120.17</v>
      </c>
    </row>
    <row r="6781" spans="1:10">
      <c r="A6781" s="12" t="s">
        <v>8055</v>
      </c>
      <c r="B6781" s="3">
        <v>45984</v>
      </c>
      <c r="C6781" s="12" t="s">
        <v>702</v>
      </c>
      <c r="D6781" s="12" t="s">
        <v>68</v>
      </c>
      <c r="E6781" s="12" t="s">
        <v>73</v>
      </c>
      <c r="F6781" s="12" t="s">
        <v>70</v>
      </c>
      <c r="G6781" s="12">
        <v>2.2000000000000002</v>
      </c>
      <c r="H6781" s="13">
        <v>290.93</v>
      </c>
      <c r="I6781" s="12" t="s">
        <v>25</v>
      </c>
      <c r="J6781" s="13">
        <v>290.93</v>
      </c>
    </row>
    <row r="6782" spans="1:10">
      <c r="A6782" s="12" t="s">
        <v>8056</v>
      </c>
      <c r="B6782" s="3">
        <v>45883</v>
      </c>
      <c r="C6782" s="12" t="s">
        <v>2734</v>
      </c>
      <c r="D6782" s="12" t="s">
        <v>68</v>
      </c>
      <c r="E6782" s="12" t="s">
        <v>73</v>
      </c>
      <c r="F6782" s="12" t="s">
        <v>77</v>
      </c>
      <c r="G6782" s="12">
        <v>3.4</v>
      </c>
      <c r="H6782" s="13">
        <v>267.8</v>
      </c>
      <c r="I6782" s="12" t="s">
        <v>25</v>
      </c>
      <c r="J6782" s="13">
        <v>267.8</v>
      </c>
    </row>
    <row r="6783" spans="1:10">
      <c r="A6783" s="12" t="s">
        <v>8057</v>
      </c>
      <c r="B6783" s="3">
        <v>45682</v>
      </c>
      <c r="C6783" s="12" t="s">
        <v>750</v>
      </c>
      <c r="D6783" s="12" t="s">
        <v>56</v>
      </c>
      <c r="E6783" s="12" t="s">
        <v>57</v>
      </c>
      <c r="F6783" s="12" t="s">
        <v>103</v>
      </c>
      <c r="G6783" s="12">
        <v>2.2000000000000002</v>
      </c>
      <c r="H6783" s="13">
        <v>133.86000000000001</v>
      </c>
      <c r="I6783" s="12" t="s">
        <v>26</v>
      </c>
      <c r="J6783" s="13">
        <v>95.5</v>
      </c>
    </row>
    <row r="6784" spans="1:10">
      <c r="A6784" s="12" t="s">
        <v>8058</v>
      </c>
      <c r="B6784" s="3">
        <v>45891</v>
      </c>
      <c r="C6784" s="12" t="s">
        <v>401</v>
      </c>
      <c r="D6784" s="12" t="s">
        <v>68</v>
      </c>
      <c r="E6784" s="12" t="s">
        <v>76</v>
      </c>
      <c r="F6784" s="12" t="s">
        <v>70</v>
      </c>
      <c r="G6784" s="12">
        <v>3.7</v>
      </c>
      <c r="H6784" s="13">
        <v>247.92</v>
      </c>
      <c r="I6784" s="12" t="s">
        <v>26</v>
      </c>
      <c r="J6784" s="13">
        <v>98.66</v>
      </c>
    </row>
    <row r="6785" spans="1:10">
      <c r="A6785" s="12" t="s">
        <v>8059</v>
      </c>
      <c r="B6785" s="3">
        <v>45709</v>
      </c>
      <c r="C6785" s="12" t="s">
        <v>1954</v>
      </c>
      <c r="D6785" s="12" t="s">
        <v>90</v>
      </c>
      <c r="E6785" s="12" t="s">
        <v>57</v>
      </c>
      <c r="F6785" s="12" t="s">
        <v>58</v>
      </c>
      <c r="G6785" s="12">
        <v>4.0999999999999996</v>
      </c>
      <c r="H6785" s="13">
        <v>165.61</v>
      </c>
      <c r="I6785" s="12" t="s">
        <v>25</v>
      </c>
      <c r="J6785" s="13">
        <v>165.61</v>
      </c>
    </row>
    <row r="6786" spans="1:10">
      <c r="A6786" s="12" t="s">
        <v>8060</v>
      </c>
      <c r="B6786" s="3">
        <v>45975</v>
      </c>
      <c r="C6786" s="12" t="s">
        <v>1514</v>
      </c>
      <c r="D6786" s="12" t="s">
        <v>61</v>
      </c>
      <c r="E6786" s="12" t="s">
        <v>57</v>
      </c>
      <c r="F6786" s="12" t="s">
        <v>62</v>
      </c>
      <c r="G6786" s="12">
        <v>2.9</v>
      </c>
      <c r="H6786" s="13">
        <v>123.76</v>
      </c>
      <c r="I6786" s="12" t="s">
        <v>25</v>
      </c>
      <c r="J6786" s="13">
        <v>123.76</v>
      </c>
    </row>
    <row r="6787" spans="1:10">
      <c r="A6787" s="12" t="s">
        <v>8061</v>
      </c>
      <c r="B6787" s="3">
        <v>45951</v>
      </c>
      <c r="C6787" s="12" t="s">
        <v>1742</v>
      </c>
      <c r="D6787" s="12" t="s">
        <v>80</v>
      </c>
      <c r="E6787" s="12" t="s">
        <v>76</v>
      </c>
      <c r="F6787" s="12" t="s">
        <v>58</v>
      </c>
      <c r="G6787" s="12">
        <v>3</v>
      </c>
      <c r="H6787" s="13">
        <v>396.72</v>
      </c>
      <c r="I6787" s="12" t="s">
        <v>27</v>
      </c>
      <c r="J6787" s="13">
        <v>0</v>
      </c>
    </row>
    <row r="6788" spans="1:10">
      <c r="A6788" s="12" t="s">
        <v>8062</v>
      </c>
      <c r="B6788" s="3">
        <v>45969</v>
      </c>
      <c r="C6788" s="12" t="s">
        <v>2372</v>
      </c>
      <c r="D6788" s="12" t="s">
        <v>80</v>
      </c>
      <c r="E6788" s="12" t="s">
        <v>76</v>
      </c>
      <c r="F6788" s="12" t="s">
        <v>103</v>
      </c>
      <c r="G6788" s="12">
        <v>3.3</v>
      </c>
      <c r="H6788" s="13">
        <v>419.07</v>
      </c>
      <c r="I6788" s="12" t="s">
        <v>25</v>
      </c>
      <c r="J6788" s="13">
        <v>419.07</v>
      </c>
    </row>
    <row r="6789" spans="1:10">
      <c r="A6789" s="12" t="s">
        <v>8063</v>
      </c>
      <c r="B6789" s="3">
        <v>45861</v>
      </c>
      <c r="C6789" s="12" t="s">
        <v>255</v>
      </c>
      <c r="D6789" s="12" t="s">
        <v>68</v>
      </c>
      <c r="E6789" s="12" t="s">
        <v>76</v>
      </c>
      <c r="F6789" s="12" t="s">
        <v>100</v>
      </c>
      <c r="G6789" s="12">
        <v>3.6</v>
      </c>
      <c r="H6789" s="13">
        <v>333.9</v>
      </c>
      <c r="I6789" s="12" t="s">
        <v>25</v>
      </c>
      <c r="J6789" s="13">
        <v>333.9</v>
      </c>
    </row>
    <row r="6790" spans="1:10">
      <c r="A6790" s="12" t="s">
        <v>8064</v>
      </c>
      <c r="B6790" s="3">
        <v>45982</v>
      </c>
      <c r="C6790" s="12" t="s">
        <v>3429</v>
      </c>
      <c r="D6790" s="12" t="s">
        <v>90</v>
      </c>
      <c r="E6790" s="12" t="s">
        <v>69</v>
      </c>
      <c r="F6790" s="12" t="s">
        <v>82</v>
      </c>
      <c r="G6790" s="12">
        <v>5.0999999999999996</v>
      </c>
      <c r="H6790" s="13">
        <v>221.29</v>
      </c>
      <c r="I6790" s="12" t="s">
        <v>25</v>
      </c>
      <c r="J6790" s="13">
        <v>221.29</v>
      </c>
    </row>
    <row r="6791" spans="1:10">
      <c r="A6791" s="12" t="s">
        <v>8065</v>
      </c>
      <c r="B6791" s="3">
        <v>45703</v>
      </c>
      <c r="C6791" s="12" t="s">
        <v>266</v>
      </c>
      <c r="D6791" s="12" t="s">
        <v>90</v>
      </c>
      <c r="E6791" s="12" t="s">
        <v>95</v>
      </c>
      <c r="F6791" s="12" t="s">
        <v>77</v>
      </c>
      <c r="G6791" s="12">
        <v>4.3</v>
      </c>
      <c r="H6791" s="13">
        <v>181.45</v>
      </c>
      <c r="I6791" s="12" t="s">
        <v>25</v>
      </c>
      <c r="J6791" s="13">
        <v>181.45</v>
      </c>
    </row>
    <row r="6792" spans="1:10">
      <c r="A6792" s="12" t="s">
        <v>8066</v>
      </c>
      <c r="B6792" s="3">
        <v>45751</v>
      </c>
      <c r="C6792" s="12" t="s">
        <v>1407</v>
      </c>
      <c r="D6792" s="12" t="s">
        <v>65</v>
      </c>
      <c r="E6792" s="12" t="s">
        <v>95</v>
      </c>
      <c r="F6792" s="12" t="s">
        <v>77</v>
      </c>
      <c r="G6792" s="12">
        <v>2.2000000000000002</v>
      </c>
      <c r="H6792" s="13">
        <v>269.02999999999997</v>
      </c>
      <c r="I6792" s="12" t="s">
        <v>25</v>
      </c>
      <c r="J6792" s="13">
        <v>269.02999999999997</v>
      </c>
    </row>
    <row r="6793" spans="1:10">
      <c r="A6793" s="12" t="s">
        <v>8067</v>
      </c>
      <c r="B6793" s="3">
        <v>45975</v>
      </c>
      <c r="C6793" s="12" t="s">
        <v>1521</v>
      </c>
      <c r="D6793" s="12" t="s">
        <v>68</v>
      </c>
      <c r="E6793" s="12" t="s">
        <v>81</v>
      </c>
      <c r="F6793" s="12" t="s">
        <v>70</v>
      </c>
      <c r="G6793" s="12">
        <v>2.5</v>
      </c>
      <c r="H6793" s="13">
        <v>282.77</v>
      </c>
      <c r="I6793" s="12" t="s">
        <v>25</v>
      </c>
      <c r="J6793" s="13">
        <v>282.77</v>
      </c>
    </row>
    <row r="6794" spans="1:10">
      <c r="A6794" s="12" t="s">
        <v>8068</v>
      </c>
      <c r="B6794" s="3">
        <v>45758</v>
      </c>
      <c r="C6794" s="12" t="s">
        <v>727</v>
      </c>
      <c r="D6794" s="12" t="s">
        <v>65</v>
      </c>
      <c r="E6794" s="12" t="s">
        <v>69</v>
      </c>
      <c r="F6794" s="12" t="s">
        <v>70</v>
      </c>
      <c r="G6794" s="12">
        <v>2.8</v>
      </c>
      <c r="H6794" s="13">
        <v>217.46</v>
      </c>
      <c r="I6794" s="12" t="s">
        <v>25</v>
      </c>
      <c r="J6794" s="13">
        <v>217.46</v>
      </c>
    </row>
    <row r="6795" spans="1:10">
      <c r="A6795" s="12" t="s">
        <v>8069</v>
      </c>
      <c r="B6795" s="3">
        <v>45808</v>
      </c>
      <c r="C6795" s="12" t="s">
        <v>991</v>
      </c>
      <c r="D6795" s="12" t="s">
        <v>65</v>
      </c>
      <c r="E6795" s="12" t="s">
        <v>95</v>
      </c>
      <c r="F6795" s="12" t="s">
        <v>103</v>
      </c>
      <c r="G6795" s="12">
        <v>2</v>
      </c>
      <c r="H6795" s="13">
        <v>262.07</v>
      </c>
      <c r="I6795" s="12" t="s">
        <v>25</v>
      </c>
      <c r="J6795" s="13">
        <v>262.07</v>
      </c>
    </row>
    <row r="6796" spans="1:10">
      <c r="A6796" s="12" t="s">
        <v>8070</v>
      </c>
      <c r="B6796" s="3">
        <v>45991</v>
      </c>
      <c r="C6796" s="12" t="s">
        <v>55</v>
      </c>
      <c r="D6796" s="12" t="s">
        <v>56</v>
      </c>
      <c r="E6796" s="12" t="s">
        <v>73</v>
      </c>
      <c r="F6796" s="12" t="s">
        <v>62</v>
      </c>
      <c r="G6796" s="12">
        <v>2.4</v>
      </c>
      <c r="H6796" s="13">
        <v>117.61</v>
      </c>
      <c r="I6796" s="12" t="s">
        <v>25</v>
      </c>
      <c r="J6796" s="13">
        <v>117.61</v>
      </c>
    </row>
    <row r="6797" spans="1:10">
      <c r="A6797" s="12" t="s">
        <v>8071</v>
      </c>
      <c r="B6797" s="3">
        <v>45859</v>
      </c>
      <c r="C6797" s="12" t="s">
        <v>2362</v>
      </c>
      <c r="D6797" s="12" t="s">
        <v>61</v>
      </c>
      <c r="E6797" s="12" t="s">
        <v>57</v>
      </c>
      <c r="F6797" s="12" t="s">
        <v>58</v>
      </c>
      <c r="G6797" s="12">
        <v>3.3</v>
      </c>
      <c r="H6797" s="13">
        <v>112.19</v>
      </c>
      <c r="I6797" s="12" t="s">
        <v>25</v>
      </c>
      <c r="J6797" s="13">
        <v>112.19</v>
      </c>
    </row>
    <row r="6798" spans="1:10">
      <c r="A6798" s="12" t="s">
        <v>8072</v>
      </c>
      <c r="B6798" s="3">
        <v>45764</v>
      </c>
      <c r="C6798" s="12" t="s">
        <v>1044</v>
      </c>
      <c r="D6798" s="12" t="s">
        <v>56</v>
      </c>
      <c r="E6798" s="12" t="s">
        <v>95</v>
      </c>
      <c r="F6798" s="12" t="s">
        <v>77</v>
      </c>
      <c r="G6798" s="12">
        <v>4.3</v>
      </c>
      <c r="H6798" s="13">
        <v>118.3</v>
      </c>
      <c r="I6798" s="12" t="s">
        <v>27</v>
      </c>
      <c r="J6798" s="13">
        <v>0</v>
      </c>
    </row>
    <row r="6799" spans="1:10">
      <c r="A6799" s="12" t="s">
        <v>8073</v>
      </c>
      <c r="B6799" s="3">
        <v>45798</v>
      </c>
      <c r="C6799" s="12" t="s">
        <v>159</v>
      </c>
      <c r="D6799" s="12" t="s">
        <v>56</v>
      </c>
      <c r="E6799" s="12" t="s">
        <v>81</v>
      </c>
      <c r="F6799" s="12" t="s">
        <v>77</v>
      </c>
      <c r="G6799" s="12">
        <v>4.8</v>
      </c>
      <c r="H6799" s="13">
        <v>115.7</v>
      </c>
      <c r="I6799" s="12" t="s">
        <v>27</v>
      </c>
      <c r="J6799" s="13">
        <v>0</v>
      </c>
    </row>
    <row r="6800" spans="1:10">
      <c r="A6800" s="12" t="s">
        <v>8074</v>
      </c>
      <c r="B6800" s="3">
        <v>45950</v>
      </c>
      <c r="C6800" s="12" t="s">
        <v>872</v>
      </c>
      <c r="D6800" s="12" t="s">
        <v>80</v>
      </c>
      <c r="E6800" s="12" t="s">
        <v>95</v>
      </c>
      <c r="F6800" s="12" t="s">
        <v>100</v>
      </c>
      <c r="G6800" s="12">
        <v>4.4000000000000004</v>
      </c>
      <c r="H6800" s="13">
        <v>306.8</v>
      </c>
      <c r="I6800" s="12" t="s">
        <v>25</v>
      </c>
      <c r="J6800" s="13">
        <v>306.8</v>
      </c>
    </row>
    <row r="6801" spans="1:10">
      <c r="A6801" s="12" t="s">
        <v>8075</v>
      </c>
      <c r="B6801" s="3">
        <v>45678</v>
      </c>
      <c r="C6801" s="12" t="s">
        <v>5581</v>
      </c>
      <c r="D6801" s="12" t="s">
        <v>65</v>
      </c>
      <c r="E6801" s="12" t="s">
        <v>73</v>
      </c>
      <c r="F6801" s="12" t="s">
        <v>103</v>
      </c>
      <c r="G6801" s="12">
        <v>2.7</v>
      </c>
      <c r="H6801" s="13">
        <v>238.58</v>
      </c>
      <c r="I6801" s="12" t="s">
        <v>25</v>
      </c>
      <c r="J6801" s="13">
        <v>238.58</v>
      </c>
    </row>
    <row r="6802" spans="1:10">
      <c r="A6802" s="12" t="s">
        <v>8076</v>
      </c>
      <c r="B6802" s="3">
        <v>45864</v>
      </c>
      <c r="C6802" s="12" t="s">
        <v>816</v>
      </c>
      <c r="D6802" s="12" t="s">
        <v>56</v>
      </c>
      <c r="E6802" s="12" t="s">
        <v>69</v>
      </c>
      <c r="F6802" s="12" t="s">
        <v>103</v>
      </c>
      <c r="G6802" s="12">
        <v>3.3</v>
      </c>
      <c r="H6802" s="13">
        <v>107.76</v>
      </c>
      <c r="I6802" s="12" t="s">
        <v>25</v>
      </c>
      <c r="J6802" s="13">
        <v>107.76</v>
      </c>
    </row>
    <row r="6803" spans="1:10">
      <c r="A6803" s="12" t="s">
        <v>8077</v>
      </c>
      <c r="B6803" s="3">
        <v>45956</v>
      </c>
      <c r="C6803" s="12" t="s">
        <v>443</v>
      </c>
      <c r="D6803" s="12" t="s">
        <v>65</v>
      </c>
      <c r="E6803" s="12" t="s">
        <v>57</v>
      </c>
      <c r="F6803" s="12" t="s">
        <v>82</v>
      </c>
      <c r="G6803" s="12">
        <v>2.8</v>
      </c>
      <c r="H6803" s="13">
        <v>268.37</v>
      </c>
      <c r="I6803" s="12" t="s">
        <v>25</v>
      </c>
      <c r="J6803" s="13">
        <v>268.37</v>
      </c>
    </row>
    <row r="6804" spans="1:10">
      <c r="A6804" s="12" t="s">
        <v>8078</v>
      </c>
      <c r="B6804" s="3">
        <v>45922</v>
      </c>
      <c r="C6804" s="12" t="s">
        <v>3287</v>
      </c>
      <c r="D6804" s="12" t="s">
        <v>90</v>
      </c>
      <c r="E6804" s="12" t="s">
        <v>81</v>
      </c>
      <c r="F6804" s="12" t="s">
        <v>87</v>
      </c>
      <c r="G6804" s="12">
        <v>2.9</v>
      </c>
      <c r="H6804" s="13">
        <v>199.79</v>
      </c>
      <c r="I6804" s="12" t="s">
        <v>25</v>
      </c>
      <c r="J6804" s="13">
        <v>199.79</v>
      </c>
    </row>
    <row r="6805" spans="1:10">
      <c r="A6805" s="12" t="s">
        <v>8079</v>
      </c>
      <c r="B6805" s="3">
        <v>45666</v>
      </c>
      <c r="C6805" s="12" t="s">
        <v>8080</v>
      </c>
      <c r="D6805" s="12" t="s">
        <v>56</v>
      </c>
      <c r="E6805" s="12" t="s">
        <v>73</v>
      </c>
      <c r="F6805" s="12" t="s">
        <v>62</v>
      </c>
      <c r="G6805" s="12">
        <v>1.9</v>
      </c>
      <c r="H6805" s="13">
        <v>149.72999999999999</v>
      </c>
      <c r="I6805" s="12" t="s">
        <v>26</v>
      </c>
      <c r="J6805" s="13">
        <v>58.92</v>
      </c>
    </row>
    <row r="6806" spans="1:10">
      <c r="A6806" s="12" t="s">
        <v>8081</v>
      </c>
      <c r="B6806" s="3">
        <v>46004</v>
      </c>
      <c r="C6806" s="12" t="s">
        <v>2073</v>
      </c>
      <c r="D6806" s="12" t="s">
        <v>80</v>
      </c>
      <c r="E6806" s="12" t="s">
        <v>69</v>
      </c>
      <c r="F6806" s="12" t="s">
        <v>70</v>
      </c>
      <c r="G6806" s="12">
        <v>3.8</v>
      </c>
      <c r="H6806" s="13">
        <v>324.45</v>
      </c>
      <c r="I6806" s="12" t="s">
        <v>26</v>
      </c>
      <c r="J6806" s="13">
        <v>164.53</v>
      </c>
    </row>
    <row r="6807" spans="1:10">
      <c r="A6807" s="12" t="s">
        <v>8082</v>
      </c>
      <c r="B6807" s="3">
        <v>45908</v>
      </c>
      <c r="C6807" s="12" t="s">
        <v>1848</v>
      </c>
      <c r="D6807" s="12" t="s">
        <v>56</v>
      </c>
      <c r="E6807" s="12" t="s">
        <v>81</v>
      </c>
      <c r="F6807" s="12" t="s">
        <v>103</v>
      </c>
      <c r="G6807" s="12">
        <v>3.9</v>
      </c>
      <c r="H6807" s="13">
        <v>137.24</v>
      </c>
      <c r="I6807" s="12" t="s">
        <v>27</v>
      </c>
      <c r="J6807" s="13">
        <v>0</v>
      </c>
    </row>
    <row r="6808" spans="1:10">
      <c r="A6808" s="12" t="s">
        <v>8083</v>
      </c>
      <c r="B6808" s="3">
        <v>45713</v>
      </c>
      <c r="C6808" s="12" t="s">
        <v>318</v>
      </c>
      <c r="D6808" s="12" t="s">
        <v>61</v>
      </c>
      <c r="E6808" s="12" t="s">
        <v>81</v>
      </c>
      <c r="F6808" s="12" t="s">
        <v>100</v>
      </c>
      <c r="G6808" s="12">
        <v>3.2</v>
      </c>
      <c r="H6808" s="13">
        <v>100.17</v>
      </c>
      <c r="I6808" s="12" t="s">
        <v>25</v>
      </c>
      <c r="J6808" s="13">
        <v>100.17</v>
      </c>
    </row>
    <row r="6809" spans="1:10">
      <c r="A6809" s="12" t="s">
        <v>8084</v>
      </c>
      <c r="B6809" s="3">
        <v>45930</v>
      </c>
      <c r="C6809" s="12" t="s">
        <v>545</v>
      </c>
      <c r="D6809" s="12" t="s">
        <v>61</v>
      </c>
      <c r="E6809" s="12" t="s">
        <v>69</v>
      </c>
      <c r="F6809" s="12" t="s">
        <v>103</v>
      </c>
      <c r="G6809" s="12">
        <v>3</v>
      </c>
      <c r="H6809" s="13">
        <v>103.83</v>
      </c>
      <c r="I6809" s="12" t="s">
        <v>25</v>
      </c>
      <c r="J6809" s="13">
        <v>103.83</v>
      </c>
    </row>
    <row r="6810" spans="1:10">
      <c r="A6810" s="12" t="s">
        <v>8085</v>
      </c>
      <c r="B6810" s="3">
        <v>45910</v>
      </c>
      <c r="C6810" s="12" t="s">
        <v>250</v>
      </c>
      <c r="D6810" s="12" t="s">
        <v>56</v>
      </c>
      <c r="E6810" s="12" t="s">
        <v>57</v>
      </c>
      <c r="F6810" s="12" t="s">
        <v>58</v>
      </c>
      <c r="G6810" s="12">
        <v>1.9</v>
      </c>
      <c r="H6810" s="13">
        <v>131.32</v>
      </c>
      <c r="I6810" s="12" t="s">
        <v>25</v>
      </c>
      <c r="J6810" s="13">
        <v>131.32</v>
      </c>
    </row>
    <row r="6811" spans="1:10">
      <c r="A6811" s="12" t="s">
        <v>8086</v>
      </c>
      <c r="B6811" s="3">
        <v>45975</v>
      </c>
      <c r="C6811" s="12" t="s">
        <v>906</v>
      </c>
      <c r="D6811" s="12" t="s">
        <v>56</v>
      </c>
      <c r="E6811" s="12" t="s">
        <v>57</v>
      </c>
      <c r="F6811" s="12" t="s">
        <v>103</v>
      </c>
      <c r="G6811" s="12">
        <v>3.8</v>
      </c>
      <c r="H6811" s="13">
        <v>133.07</v>
      </c>
      <c r="I6811" s="12" t="s">
        <v>27</v>
      </c>
      <c r="J6811" s="13">
        <v>0</v>
      </c>
    </row>
    <row r="6812" spans="1:10">
      <c r="A6812" s="12" t="s">
        <v>8087</v>
      </c>
      <c r="B6812" s="3">
        <v>45734</v>
      </c>
      <c r="C6812" s="12" t="s">
        <v>6781</v>
      </c>
      <c r="D6812" s="12" t="s">
        <v>65</v>
      </c>
      <c r="E6812" s="12" t="s">
        <v>81</v>
      </c>
      <c r="F6812" s="12" t="s">
        <v>77</v>
      </c>
      <c r="G6812" s="12">
        <v>2.4</v>
      </c>
      <c r="H6812" s="13">
        <v>207.75</v>
      </c>
      <c r="I6812" s="12" t="s">
        <v>25</v>
      </c>
      <c r="J6812" s="13">
        <v>207.75</v>
      </c>
    </row>
    <row r="6813" spans="1:10">
      <c r="A6813" s="12" t="s">
        <v>8088</v>
      </c>
      <c r="B6813" s="3">
        <v>45849</v>
      </c>
      <c r="C6813" s="12" t="s">
        <v>1407</v>
      </c>
      <c r="D6813" s="12" t="s">
        <v>68</v>
      </c>
      <c r="E6813" s="12" t="s">
        <v>57</v>
      </c>
      <c r="F6813" s="12" t="s">
        <v>103</v>
      </c>
      <c r="G6813" s="12">
        <v>2.7</v>
      </c>
      <c r="H6813" s="13">
        <v>313.26</v>
      </c>
      <c r="I6813" s="12" t="s">
        <v>25</v>
      </c>
      <c r="J6813" s="13">
        <v>313.26</v>
      </c>
    </row>
    <row r="6814" spans="1:10">
      <c r="A6814" s="12" t="s">
        <v>8089</v>
      </c>
      <c r="B6814" s="3">
        <v>45893</v>
      </c>
      <c r="C6814" s="12" t="s">
        <v>1206</v>
      </c>
      <c r="D6814" s="12" t="s">
        <v>80</v>
      </c>
      <c r="E6814" s="12" t="s">
        <v>95</v>
      </c>
      <c r="F6814" s="12" t="s">
        <v>77</v>
      </c>
      <c r="G6814" s="12">
        <v>2.6</v>
      </c>
      <c r="H6814" s="13">
        <v>392</v>
      </c>
      <c r="I6814" s="12" t="s">
        <v>25</v>
      </c>
      <c r="J6814" s="13">
        <v>392</v>
      </c>
    </row>
    <row r="6815" spans="1:10">
      <c r="A6815" s="12" t="s">
        <v>8090</v>
      </c>
      <c r="B6815" s="3">
        <v>46012</v>
      </c>
      <c r="C6815" s="12" t="s">
        <v>1540</v>
      </c>
      <c r="D6815" s="12" t="s">
        <v>61</v>
      </c>
      <c r="E6815" s="12" t="s">
        <v>95</v>
      </c>
      <c r="F6815" s="12" t="s">
        <v>62</v>
      </c>
      <c r="G6815" s="12">
        <v>1.8</v>
      </c>
      <c r="H6815" s="13">
        <v>103.76</v>
      </c>
      <c r="I6815" s="12" t="s">
        <v>25</v>
      </c>
      <c r="J6815" s="13">
        <v>103.76</v>
      </c>
    </row>
    <row r="6816" spans="1:10">
      <c r="A6816" s="12" t="s">
        <v>8091</v>
      </c>
      <c r="B6816" s="3">
        <v>45912</v>
      </c>
      <c r="C6816" s="12" t="s">
        <v>3429</v>
      </c>
      <c r="D6816" s="12" t="s">
        <v>90</v>
      </c>
      <c r="E6816" s="12" t="s">
        <v>73</v>
      </c>
      <c r="F6816" s="12" t="s">
        <v>103</v>
      </c>
      <c r="G6816" s="12">
        <v>1.8</v>
      </c>
      <c r="H6816" s="13">
        <v>173.02</v>
      </c>
      <c r="I6816" s="12" t="s">
        <v>25</v>
      </c>
      <c r="J6816" s="13">
        <v>173.02</v>
      </c>
    </row>
    <row r="6817" spans="1:10">
      <c r="A6817" s="12" t="s">
        <v>8092</v>
      </c>
      <c r="B6817" s="3">
        <v>45723</v>
      </c>
      <c r="C6817" s="12" t="s">
        <v>3333</v>
      </c>
      <c r="D6817" s="12" t="s">
        <v>68</v>
      </c>
      <c r="E6817" s="12" t="s">
        <v>57</v>
      </c>
      <c r="F6817" s="12" t="s">
        <v>103</v>
      </c>
      <c r="G6817" s="12">
        <v>2.8</v>
      </c>
      <c r="H6817" s="13">
        <v>323.32</v>
      </c>
      <c r="I6817" s="12" t="s">
        <v>25</v>
      </c>
      <c r="J6817" s="13">
        <v>323.32</v>
      </c>
    </row>
    <row r="6818" spans="1:10">
      <c r="A6818" s="12" t="s">
        <v>8093</v>
      </c>
      <c r="B6818" s="3">
        <v>45757</v>
      </c>
      <c r="C6818" s="12" t="s">
        <v>3064</v>
      </c>
      <c r="D6818" s="12" t="s">
        <v>65</v>
      </c>
      <c r="E6818" s="12" t="s">
        <v>73</v>
      </c>
      <c r="F6818" s="12" t="s">
        <v>58</v>
      </c>
      <c r="G6818" s="12">
        <v>4.0999999999999996</v>
      </c>
      <c r="H6818" s="13">
        <v>258.45</v>
      </c>
      <c r="I6818" s="12" t="s">
        <v>25</v>
      </c>
      <c r="J6818" s="13">
        <v>258.45</v>
      </c>
    </row>
    <row r="6819" spans="1:10">
      <c r="A6819" s="12" t="s">
        <v>8094</v>
      </c>
      <c r="B6819" s="3">
        <v>46014</v>
      </c>
      <c r="C6819" s="12" t="s">
        <v>2470</v>
      </c>
      <c r="D6819" s="12" t="s">
        <v>65</v>
      </c>
      <c r="E6819" s="12" t="s">
        <v>69</v>
      </c>
      <c r="F6819" s="12" t="s">
        <v>103</v>
      </c>
      <c r="G6819" s="12">
        <v>3</v>
      </c>
      <c r="H6819" s="13">
        <v>208.39</v>
      </c>
      <c r="I6819" s="12" t="s">
        <v>25</v>
      </c>
      <c r="J6819" s="13">
        <v>208.39</v>
      </c>
    </row>
    <row r="6820" spans="1:10">
      <c r="A6820" s="12" t="s">
        <v>8095</v>
      </c>
      <c r="B6820" s="3">
        <v>45728</v>
      </c>
      <c r="C6820" s="12" t="s">
        <v>2581</v>
      </c>
      <c r="D6820" s="12" t="s">
        <v>65</v>
      </c>
      <c r="E6820" s="12" t="s">
        <v>57</v>
      </c>
      <c r="F6820" s="12" t="s">
        <v>100</v>
      </c>
      <c r="G6820" s="12">
        <v>1.3</v>
      </c>
      <c r="H6820" s="13">
        <v>248.35</v>
      </c>
      <c r="I6820" s="12" t="s">
        <v>25</v>
      </c>
      <c r="J6820" s="13">
        <v>248.35</v>
      </c>
    </row>
    <row r="6821" spans="1:10">
      <c r="A6821" s="12" t="s">
        <v>8096</v>
      </c>
      <c r="B6821" s="3">
        <v>45698</v>
      </c>
      <c r="C6821" s="12" t="s">
        <v>2734</v>
      </c>
      <c r="D6821" s="12" t="s">
        <v>68</v>
      </c>
      <c r="E6821" s="12" t="s">
        <v>95</v>
      </c>
      <c r="F6821" s="12" t="s">
        <v>62</v>
      </c>
      <c r="G6821" s="12">
        <v>3.5</v>
      </c>
      <c r="H6821" s="13">
        <v>271.54000000000002</v>
      </c>
      <c r="I6821" s="12" t="s">
        <v>27</v>
      </c>
      <c r="J6821" s="13">
        <v>0</v>
      </c>
    </row>
    <row r="6822" spans="1:10">
      <c r="A6822" s="12" t="s">
        <v>8097</v>
      </c>
      <c r="B6822" s="3">
        <v>45924</v>
      </c>
      <c r="C6822" s="12" t="s">
        <v>6350</v>
      </c>
      <c r="D6822" s="12" t="s">
        <v>61</v>
      </c>
      <c r="E6822" s="12" t="s">
        <v>95</v>
      </c>
      <c r="F6822" s="12" t="s">
        <v>58</v>
      </c>
      <c r="G6822" s="12">
        <v>2.9</v>
      </c>
      <c r="H6822" s="13">
        <v>103.44</v>
      </c>
      <c r="I6822" s="12" t="s">
        <v>25</v>
      </c>
      <c r="J6822" s="13">
        <v>103.44</v>
      </c>
    </row>
    <row r="6823" spans="1:10">
      <c r="A6823" s="12" t="s">
        <v>8098</v>
      </c>
      <c r="B6823" s="3">
        <v>45704</v>
      </c>
      <c r="C6823" s="12" t="s">
        <v>3229</v>
      </c>
      <c r="D6823" s="12" t="s">
        <v>90</v>
      </c>
      <c r="E6823" s="12" t="s">
        <v>95</v>
      </c>
      <c r="F6823" s="12" t="s">
        <v>100</v>
      </c>
      <c r="G6823" s="12">
        <v>3.1</v>
      </c>
      <c r="H6823" s="13">
        <v>179.66</v>
      </c>
      <c r="I6823" s="12" t="s">
        <v>25</v>
      </c>
      <c r="J6823" s="13">
        <v>179.66</v>
      </c>
    </row>
    <row r="6824" spans="1:10">
      <c r="A6824" s="12" t="s">
        <v>8099</v>
      </c>
      <c r="B6824" s="3">
        <v>45834</v>
      </c>
      <c r="C6824" s="12" t="s">
        <v>4576</v>
      </c>
      <c r="D6824" s="12" t="s">
        <v>61</v>
      </c>
      <c r="E6824" s="12" t="s">
        <v>95</v>
      </c>
      <c r="F6824" s="12" t="s">
        <v>87</v>
      </c>
      <c r="G6824" s="12">
        <v>2.4</v>
      </c>
      <c r="H6824" s="13">
        <v>122.59</v>
      </c>
      <c r="I6824" s="12" t="s">
        <v>25</v>
      </c>
      <c r="J6824" s="13">
        <v>122.59</v>
      </c>
    </row>
    <row r="6825" spans="1:10">
      <c r="A6825" s="12" t="s">
        <v>8100</v>
      </c>
      <c r="B6825" s="3">
        <v>45954</v>
      </c>
      <c r="C6825" s="12" t="s">
        <v>2180</v>
      </c>
      <c r="D6825" s="12" t="s">
        <v>80</v>
      </c>
      <c r="E6825" s="12" t="s">
        <v>69</v>
      </c>
      <c r="F6825" s="12" t="s">
        <v>82</v>
      </c>
      <c r="G6825" s="12">
        <v>3.5</v>
      </c>
      <c r="H6825" s="13">
        <v>334.12</v>
      </c>
      <c r="I6825" s="12" t="s">
        <v>25</v>
      </c>
      <c r="J6825" s="13">
        <v>334.12</v>
      </c>
    </row>
    <row r="6826" spans="1:10">
      <c r="A6826" s="12" t="s">
        <v>8101</v>
      </c>
      <c r="B6826" s="3">
        <v>45933</v>
      </c>
      <c r="C6826" s="12" t="s">
        <v>1838</v>
      </c>
      <c r="D6826" s="12" t="s">
        <v>68</v>
      </c>
      <c r="E6826" s="12" t="s">
        <v>81</v>
      </c>
      <c r="F6826" s="12" t="s">
        <v>77</v>
      </c>
      <c r="G6826" s="12">
        <v>4.5999999999999996</v>
      </c>
      <c r="H6826" s="13">
        <v>279.06</v>
      </c>
      <c r="I6826" s="12" t="s">
        <v>27</v>
      </c>
      <c r="J6826" s="13">
        <v>0</v>
      </c>
    </row>
    <row r="6827" spans="1:10">
      <c r="A6827" s="12" t="s">
        <v>8102</v>
      </c>
      <c r="B6827" s="3">
        <v>45939</v>
      </c>
      <c r="C6827" s="12" t="s">
        <v>763</v>
      </c>
      <c r="D6827" s="12" t="s">
        <v>90</v>
      </c>
      <c r="E6827" s="12" t="s">
        <v>95</v>
      </c>
      <c r="F6827" s="12" t="s">
        <v>82</v>
      </c>
      <c r="G6827" s="12">
        <v>4.5</v>
      </c>
      <c r="H6827" s="13">
        <v>194.36</v>
      </c>
      <c r="I6827" s="12" t="s">
        <v>25</v>
      </c>
      <c r="J6827" s="13">
        <v>194.36</v>
      </c>
    </row>
    <row r="6828" spans="1:10">
      <c r="A6828" s="12" t="s">
        <v>8103</v>
      </c>
      <c r="B6828" s="3">
        <v>45719</v>
      </c>
      <c r="C6828" s="12" t="s">
        <v>1656</v>
      </c>
      <c r="D6828" s="12" t="s">
        <v>80</v>
      </c>
      <c r="E6828" s="12" t="s">
        <v>57</v>
      </c>
      <c r="F6828" s="12" t="s">
        <v>87</v>
      </c>
      <c r="G6828" s="12">
        <v>3.8</v>
      </c>
      <c r="H6828" s="13">
        <v>339.92</v>
      </c>
      <c r="I6828" s="12" t="s">
        <v>25</v>
      </c>
      <c r="J6828" s="13">
        <v>339.92</v>
      </c>
    </row>
    <row r="6829" spans="1:10">
      <c r="A6829" s="12" t="s">
        <v>8104</v>
      </c>
      <c r="B6829" s="3">
        <v>45711</v>
      </c>
      <c r="C6829" s="12" t="s">
        <v>1453</v>
      </c>
      <c r="D6829" s="12" t="s">
        <v>65</v>
      </c>
      <c r="E6829" s="12" t="s">
        <v>69</v>
      </c>
      <c r="F6829" s="12" t="s">
        <v>87</v>
      </c>
      <c r="G6829" s="12">
        <v>2.5</v>
      </c>
      <c r="H6829" s="13">
        <v>214.93</v>
      </c>
      <c r="I6829" s="12" t="s">
        <v>25</v>
      </c>
      <c r="J6829" s="13">
        <v>214.93</v>
      </c>
    </row>
    <row r="6830" spans="1:10">
      <c r="A6830" s="12" t="s">
        <v>8105</v>
      </c>
      <c r="B6830" s="3">
        <v>45887</v>
      </c>
      <c r="C6830" s="12" t="s">
        <v>983</v>
      </c>
      <c r="D6830" s="12" t="s">
        <v>56</v>
      </c>
      <c r="E6830" s="12" t="s">
        <v>95</v>
      </c>
      <c r="F6830" s="12" t="s">
        <v>82</v>
      </c>
      <c r="G6830" s="12">
        <v>2</v>
      </c>
      <c r="H6830" s="13">
        <v>118.58</v>
      </c>
      <c r="I6830" s="12" t="s">
        <v>25</v>
      </c>
      <c r="J6830" s="13">
        <v>118.58</v>
      </c>
    </row>
    <row r="6831" spans="1:10">
      <c r="A6831" s="12" t="s">
        <v>8106</v>
      </c>
      <c r="B6831" s="3">
        <v>45724</v>
      </c>
      <c r="C6831" s="12" t="s">
        <v>2848</v>
      </c>
      <c r="D6831" s="12" t="s">
        <v>56</v>
      </c>
      <c r="E6831" s="12" t="s">
        <v>95</v>
      </c>
      <c r="F6831" s="12" t="s">
        <v>103</v>
      </c>
      <c r="G6831" s="12">
        <v>2.7</v>
      </c>
      <c r="H6831" s="13">
        <v>146.75</v>
      </c>
      <c r="I6831" s="12" t="s">
        <v>26</v>
      </c>
      <c r="J6831" s="13">
        <v>96.99</v>
      </c>
    </row>
    <row r="6832" spans="1:10">
      <c r="A6832" s="12" t="s">
        <v>8107</v>
      </c>
      <c r="B6832" s="3">
        <v>46005</v>
      </c>
      <c r="C6832" s="12" t="s">
        <v>2241</v>
      </c>
      <c r="D6832" s="12" t="s">
        <v>56</v>
      </c>
      <c r="E6832" s="12" t="s">
        <v>95</v>
      </c>
      <c r="F6832" s="12" t="s">
        <v>70</v>
      </c>
      <c r="G6832" s="12">
        <v>1.6</v>
      </c>
      <c r="H6832" s="13">
        <v>143.88</v>
      </c>
      <c r="I6832" s="12" t="s">
        <v>25</v>
      </c>
      <c r="J6832" s="13">
        <v>143.88</v>
      </c>
    </row>
    <row r="6833" spans="1:10">
      <c r="A6833" s="12" t="s">
        <v>8108</v>
      </c>
      <c r="B6833" s="3">
        <v>45682</v>
      </c>
      <c r="C6833" s="12" t="s">
        <v>2100</v>
      </c>
      <c r="D6833" s="12" t="s">
        <v>65</v>
      </c>
      <c r="E6833" s="12" t="s">
        <v>76</v>
      </c>
      <c r="F6833" s="12" t="s">
        <v>58</v>
      </c>
      <c r="G6833" s="12">
        <v>2.6</v>
      </c>
      <c r="H6833" s="13">
        <v>241.76</v>
      </c>
      <c r="I6833" s="12" t="s">
        <v>26</v>
      </c>
      <c r="J6833" s="13">
        <v>146.6</v>
      </c>
    </row>
    <row r="6834" spans="1:10">
      <c r="A6834" s="12" t="s">
        <v>8109</v>
      </c>
      <c r="B6834" s="3">
        <v>45921</v>
      </c>
      <c r="C6834" s="12" t="s">
        <v>1042</v>
      </c>
      <c r="D6834" s="12" t="s">
        <v>65</v>
      </c>
      <c r="E6834" s="12" t="s">
        <v>76</v>
      </c>
      <c r="F6834" s="12" t="s">
        <v>103</v>
      </c>
      <c r="G6834" s="12">
        <v>2.2000000000000002</v>
      </c>
      <c r="H6834" s="13">
        <v>191.56</v>
      </c>
      <c r="I6834" s="12" t="s">
        <v>25</v>
      </c>
      <c r="J6834" s="13">
        <v>191.56</v>
      </c>
    </row>
    <row r="6835" spans="1:10">
      <c r="A6835" s="12" t="s">
        <v>8110</v>
      </c>
      <c r="B6835" s="3">
        <v>45961</v>
      </c>
      <c r="C6835" s="12" t="s">
        <v>334</v>
      </c>
      <c r="D6835" s="12" t="s">
        <v>65</v>
      </c>
      <c r="E6835" s="12" t="s">
        <v>69</v>
      </c>
      <c r="F6835" s="12" t="s">
        <v>77</v>
      </c>
      <c r="G6835" s="12">
        <v>4</v>
      </c>
      <c r="H6835" s="13">
        <v>244.7</v>
      </c>
      <c r="I6835" s="12" t="s">
        <v>25</v>
      </c>
      <c r="J6835" s="13">
        <v>244.7</v>
      </c>
    </row>
    <row r="6836" spans="1:10">
      <c r="A6836" s="12" t="s">
        <v>8111</v>
      </c>
      <c r="B6836" s="3">
        <v>45699</v>
      </c>
      <c r="C6836" s="12" t="s">
        <v>548</v>
      </c>
      <c r="D6836" s="12" t="s">
        <v>56</v>
      </c>
      <c r="E6836" s="12" t="s">
        <v>81</v>
      </c>
      <c r="F6836" s="12" t="s">
        <v>103</v>
      </c>
      <c r="G6836" s="12">
        <v>1.4</v>
      </c>
      <c r="H6836" s="13">
        <v>111.97</v>
      </c>
      <c r="I6836" s="12" t="s">
        <v>26</v>
      </c>
      <c r="J6836" s="13">
        <v>66.97</v>
      </c>
    </row>
    <row r="6837" spans="1:10">
      <c r="A6837" s="12" t="s">
        <v>8112</v>
      </c>
      <c r="B6837" s="3">
        <v>45743</v>
      </c>
      <c r="C6837" s="12" t="s">
        <v>3570</v>
      </c>
      <c r="D6837" s="12" t="s">
        <v>56</v>
      </c>
      <c r="E6837" s="12" t="s">
        <v>76</v>
      </c>
      <c r="F6837" s="12" t="s">
        <v>87</v>
      </c>
      <c r="G6837" s="12">
        <v>3.1</v>
      </c>
      <c r="H6837" s="13">
        <v>141.04</v>
      </c>
      <c r="I6837" s="12" t="s">
        <v>27</v>
      </c>
      <c r="J6837" s="13">
        <v>0</v>
      </c>
    </row>
    <row r="6838" spans="1:10">
      <c r="A6838" s="12" t="s">
        <v>8113</v>
      </c>
      <c r="B6838" s="3">
        <v>45744</v>
      </c>
      <c r="C6838" s="12" t="s">
        <v>2243</v>
      </c>
      <c r="D6838" s="12" t="s">
        <v>61</v>
      </c>
      <c r="E6838" s="12" t="s">
        <v>73</v>
      </c>
      <c r="F6838" s="12" t="s">
        <v>103</v>
      </c>
      <c r="G6838" s="12">
        <v>4</v>
      </c>
      <c r="H6838" s="13">
        <v>115.53</v>
      </c>
      <c r="I6838" s="12" t="s">
        <v>26</v>
      </c>
      <c r="J6838" s="13">
        <v>86.3</v>
      </c>
    </row>
    <row r="6839" spans="1:10">
      <c r="A6839" s="12" t="s">
        <v>8114</v>
      </c>
      <c r="B6839" s="3">
        <v>45927</v>
      </c>
      <c r="C6839" s="12" t="s">
        <v>5387</v>
      </c>
      <c r="D6839" s="12" t="s">
        <v>68</v>
      </c>
      <c r="E6839" s="12" t="s">
        <v>73</v>
      </c>
      <c r="F6839" s="12" t="s">
        <v>82</v>
      </c>
      <c r="G6839" s="12">
        <v>1.6</v>
      </c>
      <c r="H6839" s="13">
        <v>334.85</v>
      </c>
      <c r="I6839" s="12" t="s">
        <v>25</v>
      </c>
      <c r="J6839" s="13">
        <v>334.85</v>
      </c>
    </row>
    <row r="6840" spans="1:10">
      <c r="A6840" s="12" t="s">
        <v>8115</v>
      </c>
      <c r="B6840" s="3">
        <v>45675</v>
      </c>
      <c r="C6840" s="12" t="s">
        <v>1838</v>
      </c>
      <c r="D6840" s="12" t="s">
        <v>65</v>
      </c>
      <c r="E6840" s="12" t="s">
        <v>69</v>
      </c>
      <c r="F6840" s="12" t="s">
        <v>82</v>
      </c>
      <c r="G6840" s="12">
        <v>3.1</v>
      </c>
      <c r="H6840" s="13">
        <v>242.34</v>
      </c>
      <c r="I6840" s="12" t="s">
        <v>25</v>
      </c>
      <c r="J6840" s="13">
        <v>242.34</v>
      </c>
    </row>
    <row r="6841" spans="1:10">
      <c r="A6841" s="12" t="s">
        <v>8116</v>
      </c>
      <c r="B6841" s="3">
        <v>45674</v>
      </c>
      <c r="C6841" s="12" t="s">
        <v>1799</v>
      </c>
      <c r="D6841" s="12" t="s">
        <v>65</v>
      </c>
      <c r="E6841" s="12" t="s">
        <v>57</v>
      </c>
      <c r="F6841" s="12" t="s">
        <v>62</v>
      </c>
      <c r="G6841" s="12">
        <v>3</v>
      </c>
      <c r="H6841" s="13">
        <v>229.89</v>
      </c>
      <c r="I6841" s="12" t="s">
        <v>26</v>
      </c>
      <c r="J6841" s="13">
        <v>64.260000000000005</v>
      </c>
    </row>
    <row r="6842" spans="1:10">
      <c r="A6842" s="12" t="s">
        <v>8117</v>
      </c>
      <c r="B6842" s="3">
        <v>45852</v>
      </c>
      <c r="C6842" s="12" t="s">
        <v>1501</v>
      </c>
      <c r="D6842" s="12" t="s">
        <v>68</v>
      </c>
      <c r="E6842" s="12" t="s">
        <v>69</v>
      </c>
      <c r="F6842" s="12" t="s">
        <v>82</v>
      </c>
      <c r="G6842" s="12">
        <v>2.2000000000000002</v>
      </c>
      <c r="H6842" s="13">
        <v>331.11</v>
      </c>
      <c r="I6842" s="12" t="s">
        <v>25</v>
      </c>
      <c r="J6842" s="13">
        <v>331.11</v>
      </c>
    </row>
    <row r="6843" spans="1:10">
      <c r="A6843" s="12" t="s">
        <v>8118</v>
      </c>
      <c r="B6843" s="3">
        <v>45957</v>
      </c>
      <c r="C6843" s="12" t="s">
        <v>2412</v>
      </c>
      <c r="D6843" s="12" t="s">
        <v>61</v>
      </c>
      <c r="E6843" s="12" t="s">
        <v>69</v>
      </c>
      <c r="F6843" s="12" t="s">
        <v>87</v>
      </c>
      <c r="G6843" s="12">
        <v>3.7</v>
      </c>
      <c r="H6843" s="13">
        <v>114.34</v>
      </c>
      <c r="I6843" s="12" t="s">
        <v>25</v>
      </c>
      <c r="J6843" s="13">
        <v>114.34</v>
      </c>
    </row>
    <row r="6844" spans="1:10">
      <c r="A6844" s="12" t="s">
        <v>8118</v>
      </c>
      <c r="B6844" s="3">
        <v>45841</v>
      </c>
      <c r="C6844" s="12" t="s">
        <v>3756</v>
      </c>
      <c r="D6844" s="12" t="s">
        <v>65</v>
      </c>
      <c r="E6844" s="12" t="s">
        <v>69</v>
      </c>
      <c r="F6844" s="12" t="s">
        <v>70</v>
      </c>
      <c r="G6844" s="12">
        <v>5</v>
      </c>
      <c r="H6844" s="13">
        <v>192.95</v>
      </c>
      <c r="I6844" s="12" t="s">
        <v>25</v>
      </c>
      <c r="J6844" s="13">
        <v>192.95</v>
      </c>
    </row>
    <row r="6845" spans="1:10">
      <c r="A6845" s="12" t="s">
        <v>8119</v>
      </c>
      <c r="B6845" s="3">
        <v>45977</v>
      </c>
      <c r="C6845" s="12" t="s">
        <v>4189</v>
      </c>
      <c r="D6845" s="12" t="s">
        <v>80</v>
      </c>
      <c r="E6845" s="12" t="s">
        <v>95</v>
      </c>
      <c r="F6845" s="12" t="s">
        <v>82</v>
      </c>
      <c r="G6845" s="12">
        <v>1.8</v>
      </c>
      <c r="H6845" s="13">
        <v>410</v>
      </c>
      <c r="I6845" s="12" t="s">
        <v>25</v>
      </c>
      <c r="J6845" s="13">
        <v>410</v>
      </c>
    </row>
    <row r="6846" spans="1:10">
      <c r="A6846" s="12" t="s">
        <v>8120</v>
      </c>
      <c r="B6846" s="3">
        <v>45884</v>
      </c>
      <c r="C6846" s="12" t="s">
        <v>900</v>
      </c>
      <c r="D6846" s="12" t="s">
        <v>68</v>
      </c>
      <c r="E6846" s="12" t="s">
        <v>73</v>
      </c>
      <c r="F6846" s="12" t="s">
        <v>87</v>
      </c>
      <c r="G6846" s="12">
        <v>3.1</v>
      </c>
      <c r="H6846" s="13">
        <v>334.13</v>
      </c>
      <c r="I6846" s="12" t="s">
        <v>26</v>
      </c>
      <c r="J6846" s="13">
        <v>133.27000000000001</v>
      </c>
    </row>
    <row r="6847" spans="1:10">
      <c r="A6847" s="12" t="s">
        <v>8121</v>
      </c>
      <c r="B6847" s="3">
        <v>45722</v>
      </c>
      <c r="C6847" s="12" t="s">
        <v>302</v>
      </c>
      <c r="D6847" s="12" t="s">
        <v>61</v>
      </c>
      <c r="E6847" s="12" t="s">
        <v>81</v>
      </c>
      <c r="F6847" s="12" t="s">
        <v>87</v>
      </c>
      <c r="G6847" s="12">
        <v>3.8</v>
      </c>
      <c r="H6847" s="13">
        <v>122.56</v>
      </c>
      <c r="I6847" s="12" t="s">
        <v>25</v>
      </c>
      <c r="J6847" s="13">
        <v>122.56</v>
      </c>
    </row>
    <row r="6848" spans="1:10">
      <c r="A6848" s="12" t="s">
        <v>8122</v>
      </c>
      <c r="B6848" s="3">
        <v>45966</v>
      </c>
      <c r="C6848" s="12" t="s">
        <v>773</v>
      </c>
      <c r="D6848" s="12" t="s">
        <v>90</v>
      </c>
      <c r="E6848" s="12" t="s">
        <v>73</v>
      </c>
      <c r="F6848" s="12" t="s">
        <v>82</v>
      </c>
      <c r="G6848" s="12">
        <v>2.4</v>
      </c>
      <c r="H6848" s="13">
        <v>212.04</v>
      </c>
      <c r="I6848" s="12" t="s">
        <v>25</v>
      </c>
      <c r="J6848" s="13">
        <v>212.04</v>
      </c>
    </row>
    <row r="6849" spans="1:10">
      <c r="A6849" s="12" t="s">
        <v>8123</v>
      </c>
      <c r="B6849" s="3">
        <v>45946</v>
      </c>
      <c r="C6849" s="12" t="s">
        <v>4961</v>
      </c>
      <c r="D6849" s="12" t="s">
        <v>61</v>
      </c>
      <c r="E6849" s="12" t="s">
        <v>81</v>
      </c>
      <c r="F6849" s="12" t="s">
        <v>70</v>
      </c>
      <c r="G6849" s="12">
        <v>2.9</v>
      </c>
      <c r="H6849" s="13">
        <v>117.71</v>
      </c>
      <c r="I6849" s="12" t="s">
        <v>25</v>
      </c>
      <c r="J6849" s="13">
        <v>117.71</v>
      </c>
    </row>
    <row r="6850" spans="1:10">
      <c r="A6850" s="12" t="s">
        <v>8124</v>
      </c>
      <c r="B6850" s="3">
        <v>45817</v>
      </c>
      <c r="C6850" s="12" t="s">
        <v>4001</v>
      </c>
      <c r="D6850" s="12" t="s">
        <v>80</v>
      </c>
      <c r="E6850" s="12" t="s">
        <v>73</v>
      </c>
      <c r="F6850" s="12" t="s">
        <v>77</v>
      </c>
      <c r="G6850" s="12">
        <v>2.1</v>
      </c>
      <c r="H6850" s="13">
        <v>370.38</v>
      </c>
      <c r="I6850" s="12" t="s">
        <v>26</v>
      </c>
      <c r="J6850" s="13">
        <v>271.08999999999997</v>
      </c>
    </row>
    <row r="6851" spans="1:10">
      <c r="A6851" s="12" t="s">
        <v>8125</v>
      </c>
      <c r="B6851" s="3">
        <v>45699</v>
      </c>
      <c r="C6851" s="12" t="s">
        <v>2047</v>
      </c>
      <c r="D6851" s="12" t="s">
        <v>68</v>
      </c>
      <c r="E6851" s="12" t="s">
        <v>57</v>
      </c>
      <c r="F6851" s="12" t="s">
        <v>58</v>
      </c>
      <c r="G6851" s="12">
        <v>1.2</v>
      </c>
      <c r="H6851" s="13">
        <v>247.4</v>
      </c>
      <c r="I6851" s="12" t="s">
        <v>25</v>
      </c>
      <c r="J6851" s="13">
        <v>247.4</v>
      </c>
    </row>
    <row r="6852" spans="1:10">
      <c r="A6852" s="12" t="s">
        <v>8126</v>
      </c>
      <c r="B6852" s="3">
        <v>45703</v>
      </c>
      <c r="C6852" s="12" t="s">
        <v>2271</v>
      </c>
      <c r="D6852" s="12" t="s">
        <v>80</v>
      </c>
      <c r="E6852" s="12" t="s">
        <v>81</v>
      </c>
      <c r="F6852" s="12" t="s">
        <v>87</v>
      </c>
      <c r="G6852" s="12">
        <v>3.1</v>
      </c>
      <c r="H6852" s="13">
        <v>346.7</v>
      </c>
      <c r="I6852" s="12" t="s">
        <v>25</v>
      </c>
      <c r="J6852" s="13">
        <v>346.7</v>
      </c>
    </row>
    <row r="6853" spans="1:10">
      <c r="A6853" s="12" t="s">
        <v>8127</v>
      </c>
      <c r="B6853" s="3">
        <v>45836</v>
      </c>
      <c r="C6853" s="12" t="s">
        <v>1455</v>
      </c>
      <c r="D6853" s="12" t="s">
        <v>56</v>
      </c>
      <c r="E6853" s="12" t="s">
        <v>81</v>
      </c>
      <c r="F6853" s="12" t="s">
        <v>58</v>
      </c>
      <c r="G6853" s="12">
        <v>3.6</v>
      </c>
      <c r="H6853" s="13">
        <v>114.1</v>
      </c>
      <c r="I6853" s="12" t="s">
        <v>25</v>
      </c>
      <c r="J6853" s="13">
        <v>114.1</v>
      </c>
    </row>
    <row r="6854" spans="1:10">
      <c r="A6854" s="12" t="s">
        <v>8128</v>
      </c>
      <c r="B6854" s="3">
        <v>45831</v>
      </c>
      <c r="C6854" s="12" t="s">
        <v>386</v>
      </c>
      <c r="D6854" s="12" t="s">
        <v>68</v>
      </c>
      <c r="E6854" s="12" t="s">
        <v>95</v>
      </c>
      <c r="F6854" s="12" t="s">
        <v>70</v>
      </c>
      <c r="G6854" s="12">
        <v>1.5</v>
      </c>
      <c r="H6854" s="13">
        <v>253.24</v>
      </c>
      <c r="I6854" s="12" t="s">
        <v>25</v>
      </c>
      <c r="J6854" s="13">
        <v>253.24</v>
      </c>
    </row>
    <row r="6855" spans="1:10">
      <c r="A6855" s="12" t="s">
        <v>8129</v>
      </c>
      <c r="B6855" s="3">
        <v>45797</v>
      </c>
      <c r="C6855" s="12" t="s">
        <v>1871</v>
      </c>
      <c r="D6855" s="12" t="s">
        <v>61</v>
      </c>
      <c r="E6855" s="12" t="s">
        <v>57</v>
      </c>
      <c r="F6855" s="12" t="s">
        <v>87</v>
      </c>
      <c r="G6855" s="12">
        <v>3.8</v>
      </c>
      <c r="H6855" s="13">
        <v>107.95</v>
      </c>
      <c r="I6855" s="12" t="s">
        <v>25</v>
      </c>
      <c r="J6855" s="13">
        <v>107.95</v>
      </c>
    </row>
    <row r="6856" spans="1:10">
      <c r="A6856" s="12" t="s">
        <v>8130</v>
      </c>
      <c r="B6856" s="3">
        <v>45813</v>
      </c>
      <c r="C6856" s="12" t="s">
        <v>543</v>
      </c>
      <c r="D6856" s="12" t="s">
        <v>56</v>
      </c>
      <c r="E6856" s="12" t="s">
        <v>76</v>
      </c>
      <c r="F6856" s="12" t="s">
        <v>77</v>
      </c>
      <c r="G6856" s="12">
        <v>2.1</v>
      </c>
      <c r="H6856" s="13">
        <v>145.38</v>
      </c>
      <c r="I6856" s="12" t="s">
        <v>25</v>
      </c>
      <c r="J6856" s="13">
        <v>145.38</v>
      </c>
    </row>
    <row r="6857" spans="1:10">
      <c r="A6857" s="12" t="s">
        <v>8131</v>
      </c>
      <c r="B6857" s="3">
        <v>46021</v>
      </c>
      <c r="C6857" s="12" t="s">
        <v>1705</v>
      </c>
      <c r="D6857" s="12" t="s">
        <v>68</v>
      </c>
      <c r="E6857" s="12" t="s">
        <v>81</v>
      </c>
      <c r="F6857" s="12" t="s">
        <v>77</v>
      </c>
      <c r="G6857" s="12">
        <v>2.2000000000000002</v>
      </c>
      <c r="H6857" s="13">
        <v>253.98</v>
      </c>
      <c r="I6857" s="12" t="s">
        <v>25</v>
      </c>
      <c r="J6857" s="13">
        <v>253.98</v>
      </c>
    </row>
    <row r="6858" spans="1:10">
      <c r="A6858" s="12" t="s">
        <v>8132</v>
      </c>
      <c r="B6858" s="3">
        <v>45859</v>
      </c>
      <c r="C6858" s="12" t="s">
        <v>968</v>
      </c>
      <c r="D6858" s="12" t="s">
        <v>90</v>
      </c>
      <c r="E6858" s="12" t="s">
        <v>95</v>
      </c>
      <c r="F6858" s="12" t="s">
        <v>62</v>
      </c>
      <c r="G6858" s="12">
        <v>2.9</v>
      </c>
      <c r="H6858" s="13">
        <v>213.97</v>
      </c>
      <c r="I6858" s="12" t="s">
        <v>27</v>
      </c>
      <c r="J6858" s="13">
        <v>0</v>
      </c>
    </row>
    <row r="6859" spans="1:10">
      <c r="A6859" s="12" t="s">
        <v>8133</v>
      </c>
      <c r="B6859" s="3">
        <v>45669</v>
      </c>
      <c r="C6859" s="12" t="s">
        <v>3267</v>
      </c>
      <c r="D6859" s="12" t="s">
        <v>80</v>
      </c>
      <c r="E6859" s="12" t="s">
        <v>76</v>
      </c>
      <c r="F6859" s="12" t="s">
        <v>87</v>
      </c>
      <c r="G6859" s="12">
        <v>3.4</v>
      </c>
      <c r="H6859" s="13">
        <v>406.6</v>
      </c>
      <c r="I6859" s="12" t="s">
        <v>26</v>
      </c>
      <c r="J6859" s="13">
        <v>102.82</v>
      </c>
    </row>
    <row r="6860" spans="1:10">
      <c r="A6860" s="12" t="s">
        <v>8134</v>
      </c>
      <c r="B6860" s="3">
        <v>45867</v>
      </c>
      <c r="C6860" s="12" t="s">
        <v>5387</v>
      </c>
      <c r="D6860" s="12" t="s">
        <v>61</v>
      </c>
      <c r="E6860" s="12" t="s">
        <v>69</v>
      </c>
      <c r="F6860" s="12" t="s">
        <v>103</v>
      </c>
      <c r="G6860" s="12">
        <v>2.9</v>
      </c>
      <c r="H6860" s="13">
        <v>99.62</v>
      </c>
      <c r="I6860" s="12" t="s">
        <v>25</v>
      </c>
      <c r="J6860" s="13">
        <v>99.62</v>
      </c>
    </row>
    <row r="6861" spans="1:10">
      <c r="A6861" s="12" t="s">
        <v>8135</v>
      </c>
      <c r="B6861" s="3">
        <v>45793</v>
      </c>
      <c r="C6861" s="12" t="s">
        <v>2680</v>
      </c>
      <c r="D6861" s="12" t="s">
        <v>80</v>
      </c>
      <c r="E6861" s="12" t="s">
        <v>95</v>
      </c>
      <c r="F6861" s="12" t="s">
        <v>62</v>
      </c>
      <c r="G6861" s="12">
        <v>3.7</v>
      </c>
      <c r="H6861" s="13">
        <v>379.09</v>
      </c>
      <c r="I6861" s="12" t="s">
        <v>25</v>
      </c>
      <c r="J6861" s="13">
        <v>379.09</v>
      </c>
    </row>
    <row r="6862" spans="1:10">
      <c r="A6862" s="12" t="s">
        <v>8136</v>
      </c>
      <c r="B6862" s="3">
        <v>45994</v>
      </c>
      <c r="C6862" s="12" t="s">
        <v>4196</v>
      </c>
      <c r="D6862" s="12" t="s">
        <v>56</v>
      </c>
      <c r="E6862" s="12" t="s">
        <v>81</v>
      </c>
      <c r="F6862" s="12" t="s">
        <v>58</v>
      </c>
      <c r="G6862" s="12">
        <v>1.7</v>
      </c>
      <c r="H6862" s="13">
        <v>143.82</v>
      </c>
      <c r="I6862" s="12" t="s">
        <v>25</v>
      </c>
      <c r="J6862" s="13">
        <v>143.82</v>
      </c>
    </row>
    <row r="6863" spans="1:10">
      <c r="A6863" s="12" t="s">
        <v>8137</v>
      </c>
      <c r="B6863" s="3">
        <v>45888</v>
      </c>
      <c r="C6863" s="12" t="s">
        <v>545</v>
      </c>
      <c r="D6863" s="12" t="s">
        <v>68</v>
      </c>
      <c r="E6863" s="12" t="s">
        <v>95</v>
      </c>
      <c r="F6863" s="12" t="s">
        <v>100</v>
      </c>
      <c r="G6863" s="12">
        <v>3</v>
      </c>
      <c r="H6863" s="13">
        <v>282.22000000000003</v>
      </c>
      <c r="I6863" s="12" t="s">
        <v>25</v>
      </c>
      <c r="J6863" s="13">
        <v>282.22000000000003</v>
      </c>
    </row>
    <row r="6864" spans="1:10">
      <c r="A6864" s="12" t="s">
        <v>8138</v>
      </c>
      <c r="B6864" s="3">
        <v>45678</v>
      </c>
      <c r="C6864" s="12" t="s">
        <v>1285</v>
      </c>
      <c r="D6864" s="12" t="s">
        <v>68</v>
      </c>
      <c r="E6864" s="12" t="s">
        <v>95</v>
      </c>
      <c r="F6864" s="12" t="s">
        <v>82</v>
      </c>
      <c r="G6864" s="12">
        <v>1.8</v>
      </c>
      <c r="H6864" s="13">
        <v>245.1</v>
      </c>
      <c r="I6864" s="12" t="s">
        <v>27</v>
      </c>
      <c r="J6864" s="13">
        <v>0</v>
      </c>
    </row>
    <row r="6865" spans="1:10">
      <c r="A6865" s="12" t="s">
        <v>8139</v>
      </c>
      <c r="B6865" s="3">
        <v>45973</v>
      </c>
      <c r="C6865" s="12" t="s">
        <v>874</v>
      </c>
      <c r="D6865" s="12" t="s">
        <v>56</v>
      </c>
      <c r="E6865" s="12" t="s">
        <v>73</v>
      </c>
      <c r="F6865" s="12" t="s">
        <v>87</v>
      </c>
      <c r="G6865" s="12">
        <v>2.7</v>
      </c>
      <c r="H6865" s="13">
        <v>132.86000000000001</v>
      </c>
      <c r="I6865" s="12" t="s">
        <v>25</v>
      </c>
      <c r="J6865" s="13">
        <v>132.86000000000001</v>
      </c>
    </row>
    <row r="6866" spans="1:10">
      <c r="A6866" s="12" t="s">
        <v>8140</v>
      </c>
      <c r="B6866" s="3">
        <v>45660</v>
      </c>
      <c r="C6866" s="12" t="s">
        <v>780</v>
      </c>
      <c r="D6866" s="12" t="s">
        <v>61</v>
      </c>
      <c r="E6866" s="12" t="s">
        <v>95</v>
      </c>
      <c r="F6866" s="12" t="s">
        <v>70</v>
      </c>
      <c r="G6866" s="12">
        <v>2.7</v>
      </c>
      <c r="H6866" s="13">
        <v>114.13</v>
      </c>
      <c r="I6866" s="12" t="s">
        <v>25</v>
      </c>
      <c r="J6866" s="13">
        <v>114.13</v>
      </c>
    </row>
    <row r="6867" spans="1:10">
      <c r="A6867" s="12" t="s">
        <v>8141</v>
      </c>
      <c r="B6867" s="3">
        <v>45755</v>
      </c>
      <c r="C6867" s="12" t="s">
        <v>97</v>
      </c>
      <c r="D6867" s="12" t="s">
        <v>90</v>
      </c>
      <c r="E6867" s="12" t="s">
        <v>57</v>
      </c>
      <c r="F6867" s="12" t="s">
        <v>103</v>
      </c>
      <c r="G6867" s="12">
        <v>2.7</v>
      </c>
      <c r="H6867" s="13">
        <v>187.39</v>
      </c>
      <c r="I6867" s="12" t="s">
        <v>25</v>
      </c>
      <c r="J6867" s="13">
        <v>187.39</v>
      </c>
    </row>
    <row r="6868" spans="1:10">
      <c r="A6868" s="12" t="s">
        <v>8142</v>
      </c>
      <c r="B6868" s="3">
        <v>45666</v>
      </c>
      <c r="C6868" s="12" t="s">
        <v>2241</v>
      </c>
      <c r="D6868" s="12" t="s">
        <v>80</v>
      </c>
      <c r="E6868" s="12" t="s">
        <v>76</v>
      </c>
      <c r="F6868" s="12" t="s">
        <v>58</v>
      </c>
      <c r="G6868" s="12">
        <v>2.5</v>
      </c>
      <c r="H6868" s="13">
        <v>397.79</v>
      </c>
      <c r="I6868" s="12" t="s">
        <v>25</v>
      </c>
      <c r="J6868" s="13">
        <v>397.79</v>
      </c>
    </row>
    <row r="6869" spans="1:10">
      <c r="A6869" s="12" t="s">
        <v>8143</v>
      </c>
      <c r="B6869" s="3">
        <v>45993</v>
      </c>
      <c r="C6869" s="12" t="s">
        <v>919</v>
      </c>
      <c r="D6869" s="12" t="s">
        <v>68</v>
      </c>
      <c r="E6869" s="12" t="s">
        <v>76</v>
      </c>
      <c r="F6869" s="12" t="s">
        <v>62</v>
      </c>
      <c r="G6869" s="12">
        <v>3.7</v>
      </c>
      <c r="H6869" s="13">
        <v>248.25</v>
      </c>
      <c r="I6869" s="12" t="s">
        <v>25</v>
      </c>
      <c r="J6869" s="13">
        <v>248.25</v>
      </c>
    </row>
    <row r="6870" spans="1:10">
      <c r="A6870" s="12" t="s">
        <v>8144</v>
      </c>
      <c r="B6870" s="3">
        <v>45687</v>
      </c>
      <c r="C6870" s="12" t="s">
        <v>533</v>
      </c>
      <c r="D6870" s="12" t="s">
        <v>56</v>
      </c>
      <c r="E6870" s="12" t="s">
        <v>57</v>
      </c>
      <c r="F6870" s="12" t="s">
        <v>70</v>
      </c>
      <c r="G6870" s="12">
        <v>2.9</v>
      </c>
      <c r="H6870" s="13">
        <v>141.44</v>
      </c>
      <c r="I6870" s="12" t="s">
        <v>25</v>
      </c>
      <c r="J6870" s="13">
        <v>141.44</v>
      </c>
    </row>
    <row r="6871" spans="1:10">
      <c r="A6871" s="12" t="s">
        <v>8145</v>
      </c>
      <c r="B6871" s="3">
        <v>45741</v>
      </c>
      <c r="C6871" s="12" t="s">
        <v>1816</v>
      </c>
      <c r="D6871" s="12" t="s">
        <v>61</v>
      </c>
      <c r="E6871" s="12" t="s">
        <v>57</v>
      </c>
      <c r="F6871" s="12" t="s">
        <v>77</v>
      </c>
      <c r="G6871" s="12">
        <v>3.1</v>
      </c>
      <c r="H6871" s="13">
        <v>101.78</v>
      </c>
      <c r="I6871" s="12" t="s">
        <v>25</v>
      </c>
      <c r="J6871" s="13">
        <v>101.78</v>
      </c>
    </row>
    <row r="6872" spans="1:10">
      <c r="A6872" s="12" t="s">
        <v>8146</v>
      </c>
      <c r="B6872" s="3">
        <v>45954</v>
      </c>
      <c r="C6872" s="12" t="s">
        <v>4510</v>
      </c>
      <c r="D6872" s="12" t="s">
        <v>68</v>
      </c>
      <c r="E6872" s="12" t="s">
        <v>81</v>
      </c>
      <c r="F6872" s="12" t="s">
        <v>77</v>
      </c>
      <c r="G6872" s="12">
        <v>2.9</v>
      </c>
      <c r="H6872" s="13">
        <v>261.02</v>
      </c>
      <c r="I6872" s="12" t="s">
        <v>25</v>
      </c>
      <c r="J6872" s="13">
        <v>261.02</v>
      </c>
    </row>
    <row r="6873" spans="1:10">
      <c r="A6873" s="12" t="s">
        <v>8147</v>
      </c>
      <c r="B6873" s="3">
        <v>45880</v>
      </c>
      <c r="C6873" s="12" t="s">
        <v>215</v>
      </c>
      <c r="D6873" s="12" t="s">
        <v>80</v>
      </c>
      <c r="E6873" s="12" t="s">
        <v>81</v>
      </c>
      <c r="F6873" s="12" t="s">
        <v>77</v>
      </c>
      <c r="G6873" s="12">
        <v>2.4</v>
      </c>
      <c r="H6873" s="13">
        <v>328.87</v>
      </c>
      <c r="I6873" s="12" t="s">
        <v>25</v>
      </c>
      <c r="J6873" s="13">
        <v>328.87</v>
      </c>
    </row>
    <row r="6874" spans="1:10">
      <c r="A6874" s="12" t="s">
        <v>8148</v>
      </c>
      <c r="B6874" s="3">
        <v>45783</v>
      </c>
      <c r="C6874" s="12" t="s">
        <v>181</v>
      </c>
      <c r="D6874" s="12" t="s">
        <v>90</v>
      </c>
      <c r="E6874" s="12" t="s">
        <v>73</v>
      </c>
      <c r="F6874" s="12" t="s">
        <v>62</v>
      </c>
      <c r="G6874" s="12">
        <v>3.4</v>
      </c>
      <c r="H6874" s="13">
        <v>188.79</v>
      </c>
      <c r="I6874" s="12" t="s">
        <v>25</v>
      </c>
      <c r="J6874" s="13">
        <v>188.79</v>
      </c>
    </row>
    <row r="6875" spans="1:10">
      <c r="A6875" s="12" t="s">
        <v>8149</v>
      </c>
      <c r="B6875" s="3">
        <v>45721</v>
      </c>
      <c r="C6875" s="12" t="s">
        <v>1437</v>
      </c>
      <c r="D6875" s="12" t="s">
        <v>90</v>
      </c>
      <c r="E6875" s="12" t="s">
        <v>81</v>
      </c>
      <c r="F6875" s="12" t="s">
        <v>70</v>
      </c>
      <c r="G6875" s="12">
        <v>1.5</v>
      </c>
      <c r="H6875" s="13">
        <v>227.55</v>
      </c>
      <c r="I6875" s="12" t="s">
        <v>25</v>
      </c>
      <c r="J6875" s="13">
        <v>227.55</v>
      </c>
    </row>
    <row r="6876" spans="1:10">
      <c r="A6876" s="12" t="s">
        <v>8150</v>
      </c>
      <c r="B6876" s="3">
        <v>46001</v>
      </c>
      <c r="C6876" s="12" t="s">
        <v>5652</v>
      </c>
      <c r="D6876" s="12" t="s">
        <v>65</v>
      </c>
      <c r="E6876" s="12" t="s">
        <v>76</v>
      </c>
      <c r="F6876" s="12" t="s">
        <v>62</v>
      </c>
      <c r="G6876" s="12">
        <v>2.8</v>
      </c>
      <c r="H6876" s="13">
        <v>255.47</v>
      </c>
      <c r="I6876" s="12" t="s">
        <v>25</v>
      </c>
      <c r="J6876" s="13">
        <v>255.47</v>
      </c>
    </row>
    <row r="6877" spans="1:10">
      <c r="A6877" s="12" t="s">
        <v>8151</v>
      </c>
      <c r="B6877" s="3">
        <v>45979</v>
      </c>
      <c r="C6877" s="12" t="s">
        <v>1481</v>
      </c>
      <c r="D6877" s="12" t="s">
        <v>56</v>
      </c>
      <c r="E6877" s="12" t="s">
        <v>57</v>
      </c>
      <c r="F6877" s="12" t="s">
        <v>70</v>
      </c>
      <c r="G6877" s="12">
        <v>2.9</v>
      </c>
      <c r="H6877" s="13">
        <v>111.88</v>
      </c>
      <c r="I6877" s="12" t="s">
        <v>27</v>
      </c>
      <c r="J6877" s="13">
        <v>0</v>
      </c>
    </row>
    <row r="6878" spans="1:10">
      <c r="A6878" s="12" t="s">
        <v>8152</v>
      </c>
      <c r="B6878" s="3">
        <v>45746</v>
      </c>
      <c r="C6878" s="12" t="s">
        <v>1640</v>
      </c>
      <c r="D6878" s="12" t="s">
        <v>68</v>
      </c>
      <c r="E6878" s="12" t="s">
        <v>73</v>
      </c>
      <c r="F6878" s="12" t="s">
        <v>62</v>
      </c>
      <c r="G6878" s="12">
        <v>4.3</v>
      </c>
      <c r="H6878" s="13">
        <v>325.51</v>
      </c>
      <c r="I6878" s="12" t="s">
        <v>25</v>
      </c>
      <c r="J6878" s="13">
        <v>325.51</v>
      </c>
    </row>
    <row r="6879" spans="1:10">
      <c r="A6879" s="12" t="s">
        <v>8153</v>
      </c>
      <c r="B6879" s="3">
        <v>45742</v>
      </c>
      <c r="C6879" s="12" t="s">
        <v>592</v>
      </c>
      <c r="D6879" s="12" t="s">
        <v>90</v>
      </c>
      <c r="E6879" s="12" t="s">
        <v>57</v>
      </c>
      <c r="F6879" s="12" t="s">
        <v>62</v>
      </c>
      <c r="G6879" s="12">
        <v>3.8</v>
      </c>
      <c r="H6879" s="13">
        <v>220.2</v>
      </c>
      <c r="I6879" s="12" t="s">
        <v>26</v>
      </c>
      <c r="J6879" s="13">
        <v>127.12</v>
      </c>
    </row>
    <row r="6880" spans="1:10">
      <c r="A6880" s="12" t="s">
        <v>8154</v>
      </c>
      <c r="B6880" s="3">
        <v>45888</v>
      </c>
      <c r="C6880" s="12" t="s">
        <v>1335</v>
      </c>
      <c r="D6880" s="12" t="s">
        <v>68</v>
      </c>
      <c r="E6880" s="12" t="s">
        <v>95</v>
      </c>
      <c r="F6880" s="12" t="s">
        <v>103</v>
      </c>
      <c r="G6880" s="12">
        <v>2.9</v>
      </c>
      <c r="H6880" s="13">
        <v>320.37</v>
      </c>
      <c r="I6880" s="12" t="s">
        <v>26</v>
      </c>
      <c r="J6880" s="13">
        <v>83.83</v>
      </c>
    </row>
    <row r="6881" spans="1:10">
      <c r="A6881" s="12" t="s">
        <v>8155</v>
      </c>
      <c r="B6881" s="3">
        <v>45788</v>
      </c>
      <c r="C6881" s="12" t="s">
        <v>2286</v>
      </c>
      <c r="D6881" s="12" t="s">
        <v>68</v>
      </c>
      <c r="E6881" s="12" t="s">
        <v>73</v>
      </c>
      <c r="F6881" s="12" t="s">
        <v>58</v>
      </c>
      <c r="G6881" s="12">
        <v>4</v>
      </c>
      <c r="H6881" s="13">
        <v>330.2</v>
      </c>
      <c r="I6881" s="12" t="s">
        <v>25</v>
      </c>
      <c r="J6881" s="13">
        <v>330.2</v>
      </c>
    </row>
    <row r="6882" spans="1:10">
      <c r="A6882" s="12" t="s">
        <v>8156</v>
      </c>
      <c r="B6882" s="3">
        <v>45705</v>
      </c>
      <c r="C6882" s="12" t="s">
        <v>3043</v>
      </c>
      <c r="D6882" s="12" t="s">
        <v>68</v>
      </c>
      <c r="E6882" s="12" t="s">
        <v>95</v>
      </c>
      <c r="F6882" s="12" t="s">
        <v>82</v>
      </c>
      <c r="G6882" s="12">
        <v>3.8</v>
      </c>
      <c r="H6882" s="13">
        <v>321.79000000000002</v>
      </c>
      <c r="I6882" s="12" t="s">
        <v>25</v>
      </c>
      <c r="J6882" s="13">
        <v>321.79000000000002</v>
      </c>
    </row>
    <row r="6883" spans="1:10">
      <c r="A6883" s="12" t="s">
        <v>8157</v>
      </c>
      <c r="B6883" s="3">
        <v>45998</v>
      </c>
      <c r="C6883" s="12" t="s">
        <v>926</v>
      </c>
      <c r="D6883" s="12" t="s">
        <v>56</v>
      </c>
      <c r="E6883" s="12" t="s">
        <v>73</v>
      </c>
      <c r="F6883" s="12" t="s">
        <v>70</v>
      </c>
      <c r="G6883" s="12">
        <v>2.2000000000000002</v>
      </c>
      <c r="H6883" s="13">
        <v>109.04</v>
      </c>
      <c r="I6883" s="12" t="s">
        <v>25</v>
      </c>
      <c r="J6883" s="13">
        <v>109.04</v>
      </c>
    </row>
    <row r="6884" spans="1:10">
      <c r="A6884" s="12" t="s">
        <v>8158</v>
      </c>
      <c r="B6884" s="3">
        <v>45973</v>
      </c>
      <c r="C6884" s="12" t="s">
        <v>8159</v>
      </c>
      <c r="D6884" s="12" t="s">
        <v>56</v>
      </c>
      <c r="E6884" s="12" t="s">
        <v>81</v>
      </c>
      <c r="F6884" s="12" t="s">
        <v>82</v>
      </c>
      <c r="G6884" s="12">
        <v>4.8</v>
      </c>
      <c r="H6884" s="13">
        <v>148.11000000000001</v>
      </c>
      <c r="I6884" s="12" t="s">
        <v>25</v>
      </c>
      <c r="J6884" s="13">
        <v>148.11000000000001</v>
      </c>
    </row>
    <row r="6885" spans="1:10">
      <c r="A6885" s="12" t="s">
        <v>8160</v>
      </c>
      <c r="B6885" s="3">
        <v>45988</v>
      </c>
      <c r="C6885" s="12" t="s">
        <v>527</v>
      </c>
      <c r="D6885" s="12" t="s">
        <v>68</v>
      </c>
      <c r="E6885" s="12" t="s">
        <v>73</v>
      </c>
      <c r="F6885" s="12" t="s">
        <v>70</v>
      </c>
      <c r="G6885" s="12">
        <v>3.3</v>
      </c>
      <c r="H6885" s="13">
        <v>259.2</v>
      </c>
      <c r="I6885" s="12" t="s">
        <v>26</v>
      </c>
      <c r="J6885" s="13">
        <v>122.99</v>
      </c>
    </row>
    <row r="6886" spans="1:10">
      <c r="A6886" s="12" t="s">
        <v>8161</v>
      </c>
      <c r="B6886" s="3">
        <v>45714</v>
      </c>
      <c r="C6886" s="12" t="s">
        <v>1712</v>
      </c>
      <c r="D6886" s="12" t="s">
        <v>68</v>
      </c>
      <c r="E6886" s="12" t="s">
        <v>69</v>
      </c>
      <c r="F6886" s="12" t="s">
        <v>58</v>
      </c>
      <c r="G6886" s="12">
        <v>3.9</v>
      </c>
      <c r="H6886" s="13">
        <v>316.10000000000002</v>
      </c>
      <c r="I6886" s="12" t="s">
        <v>26</v>
      </c>
      <c r="J6886" s="13">
        <v>264.16000000000003</v>
      </c>
    </row>
    <row r="6887" spans="1:10">
      <c r="A6887" s="12" t="s">
        <v>8162</v>
      </c>
      <c r="B6887" s="3">
        <v>46002</v>
      </c>
      <c r="C6887" s="12" t="s">
        <v>2123</v>
      </c>
      <c r="D6887" s="12" t="s">
        <v>90</v>
      </c>
      <c r="E6887" s="12" t="s">
        <v>57</v>
      </c>
      <c r="F6887" s="12" t="s">
        <v>70</v>
      </c>
      <c r="G6887" s="12">
        <v>1</v>
      </c>
      <c r="H6887" s="13">
        <v>210.91</v>
      </c>
      <c r="I6887" s="12" t="s">
        <v>25</v>
      </c>
      <c r="J6887" s="13">
        <v>210.91</v>
      </c>
    </row>
    <row r="6888" spans="1:10">
      <c r="A6888" s="12" t="s">
        <v>8163</v>
      </c>
      <c r="B6888" s="3">
        <v>46017</v>
      </c>
      <c r="C6888" s="12" t="s">
        <v>2073</v>
      </c>
      <c r="D6888" s="12" t="s">
        <v>68</v>
      </c>
      <c r="E6888" s="12" t="s">
        <v>81</v>
      </c>
      <c r="F6888" s="12" t="s">
        <v>82</v>
      </c>
      <c r="G6888" s="12">
        <v>4</v>
      </c>
      <c r="H6888" s="13">
        <v>266.25</v>
      </c>
      <c r="I6888" s="12" t="s">
        <v>26</v>
      </c>
      <c r="J6888" s="13">
        <v>188.99</v>
      </c>
    </row>
    <row r="6889" spans="1:10">
      <c r="A6889" s="12" t="s">
        <v>8164</v>
      </c>
      <c r="B6889" s="3">
        <v>45904</v>
      </c>
      <c r="C6889" s="12" t="s">
        <v>195</v>
      </c>
      <c r="D6889" s="12" t="s">
        <v>56</v>
      </c>
      <c r="E6889" s="12" t="s">
        <v>57</v>
      </c>
      <c r="F6889" s="12" t="s">
        <v>77</v>
      </c>
      <c r="G6889" s="12">
        <v>5.0999999999999996</v>
      </c>
      <c r="H6889" s="13">
        <v>140.53</v>
      </c>
      <c r="I6889" s="12" t="s">
        <v>25</v>
      </c>
      <c r="J6889" s="13">
        <v>140.53</v>
      </c>
    </row>
    <row r="6890" spans="1:10">
      <c r="A6890" s="12" t="s">
        <v>8165</v>
      </c>
      <c r="B6890" s="3">
        <v>45725</v>
      </c>
      <c r="C6890" s="12" t="s">
        <v>3256</v>
      </c>
      <c r="D6890" s="12" t="s">
        <v>68</v>
      </c>
      <c r="E6890" s="12" t="s">
        <v>76</v>
      </c>
      <c r="F6890" s="12" t="s">
        <v>58</v>
      </c>
      <c r="G6890" s="12">
        <v>2.4</v>
      </c>
      <c r="H6890" s="13">
        <v>264.57</v>
      </c>
      <c r="I6890" s="12" t="s">
        <v>25</v>
      </c>
      <c r="J6890" s="13">
        <v>264.57</v>
      </c>
    </row>
    <row r="6891" spans="1:10">
      <c r="A6891" s="12" t="s">
        <v>8166</v>
      </c>
      <c r="B6891" s="3">
        <v>45977</v>
      </c>
      <c r="C6891" s="12" t="s">
        <v>433</v>
      </c>
      <c r="D6891" s="12" t="s">
        <v>80</v>
      </c>
      <c r="E6891" s="12" t="s">
        <v>73</v>
      </c>
      <c r="F6891" s="12" t="s">
        <v>87</v>
      </c>
      <c r="G6891" s="12">
        <v>3.3</v>
      </c>
      <c r="H6891" s="13">
        <v>404.61</v>
      </c>
      <c r="I6891" s="12" t="s">
        <v>25</v>
      </c>
      <c r="J6891" s="13">
        <v>404.61</v>
      </c>
    </row>
    <row r="6892" spans="1:10">
      <c r="A6892" s="12" t="s">
        <v>8167</v>
      </c>
      <c r="B6892" s="3">
        <v>45732</v>
      </c>
      <c r="C6892" s="12" t="s">
        <v>2247</v>
      </c>
      <c r="D6892" s="12" t="s">
        <v>56</v>
      </c>
      <c r="E6892" s="12" t="s">
        <v>57</v>
      </c>
      <c r="F6892" s="12" t="s">
        <v>70</v>
      </c>
      <c r="G6892" s="12">
        <v>3.8</v>
      </c>
      <c r="H6892" s="13">
        <v>132.82</v>
      </c>
      <c r="I6892" s="12" t="s">
        <v>25</v>
      </c>
      <c r="J6892" s="13">
        <v>132.82</v>
      </c>
    </row>
    <row r="6893" spans="1:10">
      <c r="A6893" s="12" t="s">
        <v>8168</v>
      </c>
      <c r="B6893" s="3">
        <v>45750</v>
      </c>
      <c r="C6893" s="12" t="s">
        <v>355</v>
      </c>
      <c r="D6893" s="12" t="s">
        <v>56</v>
      </c>
      <c r="E6893" s="12" t="s">
        <v>76</v>
      </c>
      <c r="F6893" s="12" t="s">
        <v>58</v>
      </c>
      <c r="G6893" s="12">
        <v>4.5999999999999996</v>
      </c>
      <c r="H6893" s="13">
        <v>149.88999999999999</v>
      </c>
      <c r="I6893" s="12" t="s">
        <v>27</v>
      </c>
      <c r="J6893" s="13">
        <v>0</v>
      </c>
    </row>
    <row r="6894" spans="1:10">
      <c r="A6894" s="12" t="s">
        <v>8169</v>
      </c>
      <c r="B6894" s="3">
        <v>45746</v>
      </c>
      <c r="C6894" s="12" t="s">
        <v>1333</v>
      </c>
      <c r="D6894" s="12" t="s">
        <v>68</v>
      </c>
      <c r="E6894" s="12" t="s">
        <v>95</v>
      </c>
      <c r="F6894" s="12" t="s">
        <v>62</v>
      </c>
      <c r="G6894" s="12">
        <v>3.3</v>
      </c>
      <c r="H6894" s="13">
        <v>321.35000000000002</v>
      </c>
      <c r="I6894" s="12" t="s">
        <v>25</v>
      </c>
      <c r="J6894" s="13">
        <v>321.35000000000002</v>
      </c>
    </row>
    <row r="6895" spans="1:10">
      <c r="A6895" s="12" t="s">
        <v>8170</v>
      </c>
      <c r="B6895" s="3">
        <v>45755</v>
      </c>
      <c r="C6895" s="12" t="s">
        <v>3102</v>
      </c>
      <c r="D6895" s="12" t="s">
        <v>80</v>
      </c>
      <c r="E6895" s="12" t="s">
        <v>95</v>
      </c>
      <c r="F6895" s="12" t="s">
        <v>103</v>
      </c>
      <c r="G6895" s="12">
        <v>2.5</v>
      </c>
      <c r="H6895" s="13">
        <v>398.57</v>
      </c>
      <c r="I6895" s="12" t="s">
        <v>27</v>
      </c>
      <c r="J6895" s="13">
        <v>0</v>
      </c>
    </row>
    <row r="6896" spans="1:10">
      <c r="A6896" s="12" t="s">
        <v>8171</v>
      </c>
      <c r="B6896" s="3">
        <v>45660</v>
      </c>
      <c r="C6896" s="12" t="s">
        <v>2119</v>
      </c>
      <c r="D6896" s="12" t="s">
        <v>80</v>
      </c>
      <c r="E6896" s="12" t="s">
        <v>73</v>
      </c>
      <c r="F6896" s="12" t="s">
        <v>103</v>
      </c>
      <c r="G6896" s="12">
        <v>3.3</v>
      </c>
      <c r="H6896" s="13">
        <v>401.36</v>
      </c>
      <c r="I6896" s="12" t="s">
        <v>25</v>
      </c>
      <c r="J6896" s="13">
        <v>401.36</v>
      </c>
    </row>
    <row r="6897" spans="1:10">
      <c r="A6897" s="12" t="s">
        <v>8172</v>
      </c>
      <c r="B6897" s="3">
        <v>45687</v>
      </c>
      <c r="C6897" s="12" t="s">
        <v>1461</v>
      </c>
      <c r="D6897" s="12" t="s">
        <v>65</v>
      </c>
      <c r="E6897" s="12" t="s">
        <v>95</v>
      </c>
      <c r="F6897" s="12" t="s">
        <v>100</v>
      </c>
      <c r="G6897" s="12">
        <v>4.3</v>
      </c>
      <c r="H6897" s="13">
        <v>194.64</v>
      </c>
      <c r="I6897" s="12" t="s">
        <v>26</v>
      </c>
      <c r="J6897" s="13">
        <v>150.19</v>
      </c>
    </row>
    <row r="6898" spans="1:10">
      <c r="A6898" s="12" t="s">
        <v>8173</v>
      </c>
      <c r="B6898" s="3">
        <v>45862</v>
      </c>
      <c r="C6898" s="12" t="s">
        <v>656</v>
      </c>
      <c r="D6898" s="12" t="s">
        <v>80</v>
      </c>
      <c r="E6898" s="12" t="s">
        <v>95</v>
      </c>
      <c r="F6898" s="12" t="s">
        <v>87</v>
      </c>
      <c r="G6898" s="12">
        <v>3.1</v>
      </c>
      <c r="H6898" s="13">
        <v>410.7</v>
      </c>
      <c r="I6898" s="12" t="s">
        <v>27</v>
      </c>
      <c r="J6898" s="13">
        <v>0</v>
      </c>
    </row>
    <row r="6899" spans="1:10">
      <c r="A6899" s="12" t="s">
        <v>8174</v>
      </c>
      <c r="B6899" s="3">
        <v>45848</v>
      </c>
      <c r="C6899" s="12" t="s">
        <v>1622</v>
      </c>
      <c r="D6899" s="12" t="s">
        <v>65</v>
      </c>
      <c r="E6899" s="12" t="s">
        <v>76</v>
      </c>
      <c r="F6899" s="12" t="s">
        <v>62</v>
      </c>
      <c r="G6899" s="12">
        <v>2.6</v>
      </c>
      <c r="H6899" s="13">
        <v>218.03</v>
      </c>
      <c r="I6899" s="12" t="s">
        <v>25</v>
      </c>
      <c r="J6899" s="13">
        <v>218.03</v>
      </c>
    </row>
    <row r="6900" spans="1:10">
      <c r="A6900" s="12" t="s">
        <v>8175</v>
      </c>
      <c r="B6900" s="3">
        <v>45917</v>
      </c>
      <c r="C6900" s="12" t="s">
        <v>1622</v>
      </c>
      <c r="D6900" s="12" t="s">
        <v>68</v>
      </c>
      <c r="E6900" s="12" t="s">
        <v>57</v>
      </c>
      <c r="F6900" s="12" t="s">
        <v>103</v>
      </c>
      <c r="G6900" s="12">
        <v>5</v>
      </c>
      <c r="H6900" s="13">
        <v>297.67</v>
      </c>
      <c r="I6900" s="12" t="s">
        <v>25</v>
      </c>
      <c r="J6900" s="13">
        <v>297.67</v>
      </c>
    </row>
    <row r="6901" spans="1:10">
      <c r="A6901" s="12" t="s">
        <v>8176</v>
      </c>
      <c r="B6901" s="3">
        <v>45756</v>
      </c>
      <c r="C6901" s="12" t="s">
        <v>2488</v>
      </c>
      <c r="D6901" s="12" t="s">
        <v>61</v>
      </c>
      <c r="E6901" s="12" t="s">
        <v>95</v>
      </c>
      <c r="F6901" s="12" t="s">
        <v>100</v>
      </c>
      <c r="G6901" s="12">
        <v>2.4</v>
      </c>
      <c r="H6901" s="13">
        <v>102.65</v>
      </c>
      <c r="I6901" s="12" t="s">
        <v>25</v>
      </c>
      <c r="J6901" s="13">
        <v>102.65</v>
      </c>
    </row>
    <row r="6902" spans="1:10">
      <c r="A6902" s="12" t="s">
        <v>8177</v>
      </c>
      <c r="B6902" s="3">
        <v>45735</v>
      </c>
      <c r="C6902" s="12" t="s">
        <v>2009</v>
      </c>
      <c r="D6902" s="12" t="s">
        <v>68</v>
      </c>
      <c r="E6902" s="12" t="s">
        <v>69</v>
      </c>
      <c r="F6902" s="12" t="s">
        <v>70</v>
      </c>
      <c r="G6902" s="12">
        <v>3</v>
      </c>
      <c r="H6902" s="13">
        <v>288.81</v>
      </c>
      <c r="I6902" s="12" t="s">
        <v>25</v>
      </c>
      <c r="J6902" s="13">
        <v>288.81</v>
      </c>
    </row>
    <row r="6903" spans="1:10">
      <c r="A6903" s="12" t="s">
        <v>8178</v>
      </c>
      <c r="B6903" s="3">
        <v>45854</v>
      </c>
      <c r="C6903" s="12" t="s">
        <v>304</v>
      </c>
      <c r="D6903" s="12" t="s">
        <v>80</v>
      </c>
      <c r="E6903" s="12" t="s">
        <v>73</v>
      </c>
      <c r="F6903" s="12" t="s">
        <v>100</v>
      </c>
      <c r="G6903" s="12">
        <v>5.2</v>
      </c>
      <c r="H6903" s="13">
        <v>385.54</v>
      </c>
      <c r="I6903" s="12" t="s">
        <v>25</v>
      </c>
      <c r="J6903" s="13">
        <v>385.54</v>
      </c>
    </row>
    <row r="6904" spans="1:10">
      <c r="A6904" s="12" t="s">
        <v>8179</v>
      </c>
      <c r="B6904" s="3">
        <v>45725</v>
      </c>
      <c r="C6904" s="12" t="s">
        <v>1616</v>
      </c>
      <c r="D6904" s="12" t="s">
        <v>56</v>
      </c>
      <c r="E6904" s="12" t="s">
        <v>57</v>
      </c>
      <c r="F6904" s="12" t="s">
        <v>87</v>
      </c>
      <c r="G6904" s="12">
        <v>2.6</v>
      </c>
      <c r="H6904" s="13">
        <v>113.07</v>
      </c>
      <c r="I6904" s="12" t="s">
        <v>27</v>
      </c>
      <c r="J6904" s="13">
        <v>0</v>
      </c>
    </row>
    <row r="6905" spans="1:10">
      <c r="A6905" s="12" t="s">
        <v>8180</v>
      </c>
      <c r="B6905" s="3">
        <v>46016</v>
      </c>
      <c r="C6905" s="12" t="s">
        <v>5151</v>
      </c>
      <c r="D6905" s="12" t="s">
        <v>68</v>
      </c>
      <c r="E6905" s="12" t="s">
        <v>57</v>
      </c>
      <c r="F6905" s="12" t="s">
        <v>82</v>
      </c>
      <c r="G6905" s="12">
        <v>3.1</v>
      </c>
      <c r="H6905" s="13">
        <v>338.9</v>
      </c>
      <c r="I6905" s="12" t="s">
        <v>26</v>
      </c>
      <c r="J6905" s="13">
        <v>102.54</v>
      </c>
    </row>
    <row r="6906" spans="1:10">
      <c r="A6906" s="12" t="s">
        <v>8181</v>
      </c>
      <c r="B6906" s="3">
        <v>45726</v>
      </c>
      <c r="C6906" s="12" t="s">
        <v>262</v>
      </c>
      <c r="D6906" s="12" t="s">
        <v>56</v>
      </c>
      <c r="E6906" s="12" t="s">
        <v>69</v>
      </c>
      <c r="F6906" s="12" t="s">
        <v>62</v>
      </c>
      <c r="G6906" s="12">
        <v>2.4</v>
      </c>
      <c r="H6906" s="13">
        <v>145.08000000000001</v>
      </c>
      <c r="I6906" s="12" t="s">
        <v>25</v>
      </c>
      <c r="J6906" s="13">
        <v>145.08000000000001</v>
      </c>
    </row>
    <row r="6907" spans="1:10">
      <c r="A6907" s="12" t="s">
        <v>8182</v>
      </c>
      <c r="B6907" s="3">
        <v>45665</v>
      </c>
      <c r="C6907" s="12" t="s">
        <v>336</v>
      </c>
      <c r="D6907" s="12" t="s">
        <v>90</v>
      </c>
      <c r="E6907" s="12" t="s">
        <v>73</v>
      </c>
      <c r="F6907" s="12" t="s">
        <v>62</v>
      </c>
      <c r="G6907" s="12">
        <v>2.8</v>
      </c>
      <c r="H6907" s="13">
        <v>200.93</v>
      </c>
      <c r="I6907" s="12" t="s">
        <v>25</v>
      </c>
      <c r="J6907" s="13">
        <v>200.93</v>
      </c>
    </row>
    <row r="6908" spans="1:10">
      <c r="A6908" s="12" t="s">
        <v>8183</v>
      </c>
      <c r="B6908" s="3">
        <v>46015</v>
      </c>
      <c r="C6908" s="12" t="s">
        <v>1575</v>
      </c>
      <c r="D6908" s="12" t="s">
        <v>80</v>
      </c>
      <c r="E6908" s="12" t="s">
        <v>95</v>
      </c>
      <c r="F6908" s="12" t="s">
        <v>58</v>
      </c>
      <c r="G6908" s="12">
        <v>4.2</v>
      </c>
      <c r="H6908" s="13">
        <v>411.17</v>
      </c>
      <c r="I6908" s="12" t="s">
        <v>26</v>
      </c>
      <c r="J6908" s="13">
        <v>195.75</v>
      </c>
    </row>
    <row r="6909" spans="1:10">
      <c r="A6909" s="12" t="s">
        <v>8184</v>
      </c>
      <c r="B6909" s="3">
        <v>45834</v>
      </c>
      <c r="C6909" s="12" t="s">
        <v>626</v>
      </c>
      <c r="D6909" s="12" t="s">
        <v>90</v>
      </c>
      <c r="E6909" s="12" t="s">
        <v>57</v>
      </c>
      <c r="F6909" s="12" t="s">
        <v>62</v>
      </c>
      <c r="G6909" s="12">
        <v>2.1</v>
      </c>
      <c r="H6909" s="13">
        <v>168.31</v>
      </c>
      <c r="I6909" s="12" t="s">
        <v>25</v>
      </c>
      <c r="J6909" s="13">
        <v>168.31</v>
      </c>
    </row>
    <row r="6910" spans="1:10">
      <c r="A6910" s="12" t="s">
        <v>8185</v>
      </c>
      <c r="B6910" s="3">
        <v>45727</v>
      </c>
      <c r="C6910" s="12" t="s">
        <v>2714</v>
      </c>
      <c r="D6910" s="12" t="s">
        <v>65</v>
      </c>
      <c r="E6910" s="12" t="s">
        <v>95</v>
      </c>
      <c r="F6910" s="12" t="s">
        <v>77</v>
      </c>
      <c r="G6910" s="12">
        <v>2.6</v>
      </c>
      <c r="H6910" s="13">
        <v>212.39</v>
      </c>
      <c r="I6910" s="12" t="s">
        <v>25</v>
      </c>
      <c r="J6910" s="13">
        <v>212.39</v>
      </c>
    </row>
    <row r="6911" spans="1:10">
      <c r="A6911" s="12" t="s">
        <v>8186</v>
      </c>
      <c r="B6911" s="3">
        <v>45885</v>
      </c>
      <c r="C6911" s="12" t="s">
        <v>1751</v>
      </c>
      <c r="D6911" s="12" t="s">
        <v>90</v>
      </c>
      <c r="E6911" s="12" t="s">
        <v>95</v>
      </c>
      <c r="F6911" s="12" t="s">
        <v>103</v>
      </c>
      <c r="G6911" s="12">
        <v>2</v>
      </c>
      <c r="H6911" s="13">
        <v>175.34</v>
      </c>
      <c r="I6911" s="12" t="s">
        <v>25</v>
      </c>
      <c r="J6911" s="13">
        <v>175.34</v>
      </c>
    </row>
    <row r="6912" spans="1:10">
      <c r="A6912" s="12" t="s">
        <v>8187</v>
      </c>
      <c r="B6912" s="3">
        <v>45724</v>
      </c>
      <c r="C6912" s="12" t="s">
        <v>2986</v>
      </c>
      <c r="D6912" s="12" t="s">
        <v>68</v>
      </c>
      <c r="E6912" s="12" t="s">
        <v>69</v>
      </c>
      <c r="F6912" s="12" t="s">
        <v>103</v>
      </c>
      <c r="G6912" s="12">
        <v>3.3</v>
      </c>
      <c r="H6912" s="13">
        <v>251.38</v>
      </c>
      <c r="I6912" s="12" t="s">
        <v>27</v>
      </c>
      <c r="J6912" s="13">
        <v>0</v>
      </c>
    </row>
    <row r="6913" spans="1:10">
      <c r="A6913" s="12" t="s">
        <v>8188</v>
      </c>
      <c r="B6913" s="3">
        <v>45817</v>
      </c>
      <c r="C6913" s="12" t="s">
        <v>1808</v>
      </c>
      <c r="D6913" s="12" t="s">
        <v>65</v>
      </c>
      <c r="E6913" s="12" t="s">
        <v>81</v>
      </c>
      <c r="F6913" s="12" t="s">
        <v>100</v>
      </c>
      <c r="G6913" s="12">
        <v>5.3</v>
      </c>
      <c r="H6913" s="13">
        <v>249.21</v>
      </c>
      <c r="I6913" s="12" t="s">
        <v>26</v>
      </c>
      <c r="J6913" s="13">
        <v>166.04</v>
      </c>
    </row>
    <row r="6914" spans="1:10">
      <c r="A6914" s="12" t="s">
        <v>8189</v>
      </c>
      <c r="B6914" s="3">
        <v>45701</v>
      </c>
      <c r="C6914" s="12" t="s">
        <v>1573</v>
      </c>
      <c r="D6914" s="12" t="s">
        <v>80</v>
      </c>
      <c r="E6914" s="12" t="s">
        <v>81</v>
      </c>
      <c r="F6914" s="12" t="s">
        <v>103</v>
      </c>
      <c r="G6914" s="12">
        <v>3.3</v>
      </c>
      <c r="H6914" s="13">
        <v>336.3</v>
      </c>
      <c r="I6914" s="12" t="s">
        <v>27</v>
      </c>
      <c r="J6914" s="13">
        <v>0</v>
      </c>
    </row>
    <row r="6915" spans="1:10">
      <c r="A6915" s="12" t="s">
        <v>8190</v>
      </c>
      <c r="B6915" s="3">
        <v>45972</v>
      </c>
      <c r="C6915" s="12" t="s">
        <v>1896</v>
      </c>
      <c r="D6915" s="12" t="s">
        <v>90</v>
      </c>
      <c r="E6915" s="12" t="s">
        <v>76</v>
      </c>
      <c r="F6915" s="12" t="s">
        <v>100</v>
      </c>
      <c r="G6915" s="12">
        <v>2.8</v>
      </c>
      <c r="H6915" s="13">
        <v>209.74</v>
      </c>
      <c r="I6915" s="12" t="s">
        <v>25</v>
      </c>
      <c r="J6915" s="13">
        <v>209.74</v>
      </c>
    </row>
    <row r="6916" spans="1:10">
      <c r="A6916" s="12" t="s">
        <v>8191</v>
      </c>
      <c r="B6916" s="3">
        <v>45899</v>
      </c>
      <c r="C6916" s="12" t="s">
        <v>1453</v>
      </c>
      <c r="D6916" s="12" t="s">
        <v>80</v>
      </c>
      <c r="E6916" s="12" t="s">
        <v>95</v>
      </c>
      <c r="F6916" s="12" t="s">
        <v>103</v>
      </c>
      <c r="G6916" s="12">
        <v>5.0999999999999996</v>
      </c>
      <c r="H6916" s="13">
        <v>383.05</v>
      </c>
      <c r="I6916" s="12" t="s">
        <v>25</v>
      </c>
      <c r="J6916" s="13">
        <v>383.05</v>
      </c>
    </row>
    <row r="6917" spans="1:10">
      <c r="A6917" s="12" t="s">
        <v>8192</v>
      </c>
      <c r="B6917" s="3">
        <v>45705</v>
      </c>
      <c r="C6917" s="12" t="s">
        <v>403</v>
      </c>
      <c r="D6917" s="12" t="s">
        <v>80</v>
      </c>
      <c r="E6917" s="12" t="s">
        <v>69</v>
      </c>
      <c r="F6917" s="12" t="s">
        <v>62</v>
      </c>
      <c r="G6917" s="12">
        <v>3.6</v>
      </c>
      <c r="H6917" s="13">
        <v>302.41000000000003</v>
      </c>
      <c r="I6917" s="12" t="s">
        <v>25</v>
      </c>
      <c r="J6917" s="13">
        <v>302.41000000000003</v>
      </c>
    </row>
    <row r="6918" spans="1:10">
      <c r="A6918" s="12" t="s">
        <v>8193</v>
      </c>
      <c r="B6918" s="3">
        <v>45716</v>
      </c>
      <c r="C6918" s="12" t="s">
        <v>296</v>
      </c>
      <c r="D6918" s="12" t="s">
        <v>80</v>
      </c>
      <c r="E6918" s="12" t="s">
        <v>95</v>
      </c>
      <c r="F6918" s="12" t="s">
        <v>70</v>
      </c>
      <c r="G6918" s="12">
        <v>4.5999999999999996</v>
      </c>
      <c r="H6918" s="13">
        <v>320.27999999999997</v>
      </c>
      <c r="I6918" s="12" t="s">
        <v>27</v>
      </c>
      <c r="J6918" s="13">
        <v>0</v>
      </c>
    </row>
    <row r="6919" spans="1:10">
      <c r="A6919" s="12" t="s">
        <v>8194</v>
      </c>
      <c r="B6919" s="3">
        <v>45817</v>
      </c>
      <c r="C6919" s="12" t="s">
        <v>596</v>
      </c>
      <c r="D6919" s="12" t="s">
        <v>68</v>
      </c>
      <c r="E6919" s="12" t="s">
        <v>57</v>
      </c>
      <c r="F6919" s="12" t="s">
        <v>70</v>
      </c>
      <c r="G6919" s="12">
        <v>3.4</v>
      </c>
      <c r="H6919" s="13">
        <v>295.60000000000002</v>
      </c>
      <c r="I6919" s="12" t="s">
        <v>25</v>
      </c>
      <c r="J6919" s="13">
        <v>295.60000000000002</v>
      </c>
    </row>
    <row r="6920" spans="1:10">
      <c r="A6920" s="12" t="s">
        <v>8195</v>
      </c>
      <c r="B6920" s="3">
        <v>45835</v>
      </c>
      <c r="C6920" s="12" t="s">
        <v>4625</v>
      </c>
      <c r="D6920" s="12" t="s">
        <v>56</v>
      </c>
      <c r="E6920" s="12" t="s">
        <v>69</v>
      </c>
      <c r="F6920" s="12" t="s">
        <v>77</v>
      </c>
      <c r="G6920" s="12">
        <v>3.3</v>
      </c>
      <c r="H6920" s="13">
        <v>114.19</v>
      </c>
      <c r="I6920" s="12" t="s">
        <v>25</v>
      </c>
      <c r="J6920" s="13">
        <v>114.19</v>
      </c>
    </row>
    <row r="6921" spans="1:10">
      <c r="A6921" s="12" t="s">
        <v>8196</v>
      </c>
      <c r="B6921" s="3">
        <v>46019</v>
      </c>
      <c r="C6921" s="12" t="s">
        <v>2312</v>
      </c>
      <c r="D6921" s="12" t="s">
        <v>65</v>
      </c>
      <c r="E6921" s="12" t="s">
        <v>73</v>
      </c>
      <c r="F6921" s="12" t="s">
        <v>103</v>
      </c>
      <c r="G6921" s="12">
        <v>4.3</v>
      </c>
      <c r="H6921" s="13">
        <v>249.35</v>
      </c>
      <c r="I6921" s="12" t="s">
        <v>25</v>
      </c>
      <c r="J6921" s="13">
        <v>249.35</v>
      </c>
    </row>
    <row r="6922" spans="1:10">
      <c r="A6922" s="12" t="s">
        <v>8197</v>
      </c>
      <c r="B6922" s="3">
        <v>45832</v>
      </c>
      <c r="C6922" s="12" t="s">
        <v>374</v>
      </c>
      <c r="D6922" s="12" t="s">
        <v>65</v>
      </c>
      <c r="E6922" s="12" t="s">
        <v>95</v>
      </c>
      <c r="F6922" s="12" t="s">
        <v>82</v>
      </c>
      <c r="G6922" s="12">
        <v>1.9</v>
      </c>
      <c r="H6922" s="13">
        <v>264.39</v>
      </c>
      <c r="I6922" s="12" t="s">
        <v>25</v>
      </c>
      <c r="J6922" s="13">
        <v>264.39</v>
      </c>
    </row>
    <row r="6923" spans="1:10">
      <c r="A6923" s="12" t="s">
        <v>8198</v>
      </c>
      <c r="B6923" s="3">
        <v>45867</v>
      </c>
      <c r="C6923" s="12" t="s">
        <v>1648</v>
      </c>
      <c r="D6923" s="12" t="s">
        <v>68</v>
      </c>
      <c r="E6923" s="12" t="s">
        <v>57</v>
      </c>
      <c r="F6923" s="12" t="s">
        <v>58</v>
      </c>
      <c r="G6923" s="12">
        <v>2.8</v>
      </c>
      <c r="H6923" s="13">
        <v>321.49</v>
      </c>
      <c r="I6923" s="12" t="s">
        <v>25</v>
      </c>
      <c r="J6923" s="13">
        <v>321.49</v>
      </c>
    </row>
    <row r="6924" spans="1:10">
      <c r="A6924" s="12" t="s">
        <v>8199</v>
      </c>
      <c r="B6924" s="3">
        <v>45767</v>
      </c>
      <c r="C6924" s="12" t="s">
        <v>135</v>
      </c>
      <c r="D6924" s="12" t="s">
        <v>68</v>
      </c>
      <c r="E6924" s="12" t="s">
        <v>73</v>
      </c>
      <c r="F6924" s="12" t="s">
        <v>103</v>
      </c>
      <c r="G6924" s="12">
        <v>2.6</v>
      </c>
      <c r="H6924" s="13">
        <v>284.51</v>
      </c>
      <c r="I6924" s="12" t="s">
        <v>26</v>
      </c>
      <c r="J6924" s="13">
        <v>99.5</v>
      </c>
    </row>
    <row r="6925" spans="1:10">
      <c r="A6925" s="12" t="s">
        <v>8200</v>
      </c>
      <c r="B6925" s="3">
        <v>45993</v>
      </c>
      <c r="C6925" s="12" t="s">
        <v>2131</v>
      </c>
      <c r="D6925" s="12" t="s">
        <v>68</v>
      </c>
      <c r="E6925" s="12" t="s">
        <v>81</v>
      </c>
      <c r="F6925" s="12" t="s">
        <v>100</v>
      </c>
      <c r="G6925" s="12">
        <v>2.9</v>
      </c>
      <c r="H6925" s="13">
        <v>268.10000000000002</v>
      </c>
      <c r="I6925" s="12" t="s">
        <v>25</v>
      </c>
      <c r="J6925" s="13">
        <v>268.10000000000002</v>
      </c>
    </row>
    <row r="6926" spans="1:10">
      <c r="A6926" s="12" t="s">
        <v>8201</v>
      </c>
      <c r="B6926" s="3">
        <v>46018</v>
      </c>
      <c r="C6926" s="12" t="s">
        <v>825</v>
      </c>
      <c r="D6926" s="12" t="s">
        <v>56</v>
      </c>
      <c r="E6926" s="12" t="s">
        <v>57</v>
      </c>
      <c r="F6926" s="12" t="s">
        <v>87</v>
      </c>
      <c r="G6926" s="12">
        <v>2.9</v>
      </c>
      <c r="H6926" s="13">
        <v>141.53</v>
      </c>
      <c r="I6926" s="12" t="s">
        <v>25</v>
      </c>
      <c r="J6926" s="13">
        <v>141.53</v>
      </c>
    </row>
    <row r="6927" spans="1:10">
      <c r="A6927" s="12" t="s">
        <v>8202</v>
      </c>
      <c r="B6927" s="3">
        <v>45719</v>
      </c>
      <c r="C6927" s="12" t="s">
        <v>4804</v>
      </c>
      <c r="D6927" s="12" t="s">
        <v>65</v>
      </c>
      <c r="E6927" s="12" t="s">
        <v>69</v>
      </c>
      <c r="F6927" s="12" t="s">
        <v>103</v>
      </c>
      <c r="G6927" s="12">
        <v>2.2999999999999998</v>
      </c>
      <c r="H6927" s="13">
        <v>208.06</v>
      </c>
      <c r="I6927" s="12" t="s">
        <v>25</v>
      </c>
      <c r="J6927" s="13">
        <v>208.06</v>
      </c>
    </row>
    <row r="6928" spans="1:10">
      <c r="A6928" s="12" t="s">
        <v>8203</v>
      </c>
      <c r="B6928" s="3">
        <v>46005</v>
      </c>
      <c r="C6928" s="12" t="s">
        <v>552</v>
      </c>
      <c r="D6928" s="12" t="s">
        <v>80</v>
      </c>
      <c r="E6928" s="12" t="s">
        <v>73</v>
      </c>
      <c r="F6928" s="12" t="s">
        <v>82</v>
      </c>
      <c r="G6928" s="12">
        <v>2.7</v>
      </c>
      <c r="H6928" s="13">
        <v>379.29</v>
      </c>
      <c r="I6928" s="12" t="s">
        <v>25</v>
      </c>
      <c r="J6928" s="13">
        <v>379.29</v>
      </c>
    </row>
    <row r="6929" spans="1:10">
      <c r="A6929" s="12" t="s">
        <v>8204</v>
      </c>
      <c r="B6929" s="3">
        <v>45813</v>
      </c>
      <c r="C6929" s="12" t="s">
        <v>1481</v>
      </c>
      <c r="D6929" s="12" t="s">
        <v>68</v>
      </c>
      <c r="E6929" s="12" t="s">
        <v>81</v>
      </c>
      <c r="F6929" s="12" t="s">
        <v>70</v>
      </c>
      <c r="G6929" s="12">
        <v>4.5999999999999996</v>
      </c>
      <c r="H6929" s="13">
        <v>319.89</v>
      </c>
      <c r="I6929" s="12" t="s">
        <v>26</v>
      </c>
      <c r="J6929" s="13">
        <v>221.09</v>
      </c>
    </row>
    <row r="6930" spans="1:10">
      <c r="A6930" s="12" t="s">
        <v>8205</v>
      </c>
      <c r="B6930" s="3">
        <v>45812</v>
      </c>
      <c r="C6930" s="12" t="s">
        <v>1153</v>
      </c>
      <c r="D6930" s="12" t="s">
        <v>56</v>
      </c>
      <c r="E6930" s="12" t="s">
        <v>81</v>
      </c>
      <c r="F6930" s="12" t="s">
        <v>82</v>
      </c>
      <c r="G6930" s="12">
        <v>3.6</v>
      </c>
      <c r="H6930" s="13">
        <v>126.53</v>
      </c>
      <c r="I6930" s="12" t="s">
        <v>25</v>
      </c>
      <c r="J6930" s="13">
        <v>126.53</v>
      </c>
    </row>
    <row r="6931" spans="1:10">
      <c r="A6931" s="12" t="s">
        <v>8206</v>
      </c>
      <c r="B6931" s="3">
        <v>45958</v>
      </c>
      <c r="C6931" s="12" t="s">
        <v>357</v>
      </c>
      <c r="D6931" s="12" t="s">
        <v>68</v>
      </c>
      <c r="E6931" s="12" t="s">
        <v>69</v>
      </c>
      <c r="F6931" s="12" t="s">
        <v>70</v>
      </c>
      <c r="G6931" s="12">
        <v>4.0999999999999996</v>
      </c>
      <c r="H6931" s="13">
        <v>313.86</v>
      </c>
      <c r="I6931" s="12" t="s">
        <v>25</v>
      </c>
      <c r="J6931" s="13">
        <v>313.86</v>
      </c>
    </row>
    <row r="6932" spans="1:10">
      <c r="A6932" s="12" t="s">
        <v>8207</v>
      </c>
      <c r="B6932" s="3">
        <v>45770</v>
      </c>
      <c r="C6932" s="12" t="s">
        <v>758</v>
      </c>
      <c r="D6932" s="12" t="s">
        <v>61</v>
      </c>
      <c r="E6932" s="12" t="s">
        <v>76</v>
      </c>
      <c r="F6932" s="12" t="s">
        <v>82</v>
      </c>
      <c r="G6932" s="12">
        <v>3.1</v>
      </c>
      <c r="H6932" s="13">
        <v>110.47</v>
      </c>
      <c r="I6932" s="12" t="s">
        <v>26</v>
      </c>
      <c r="J6932" s="13">
        <v>71.569999999999993</v>
      </c>
    </row>
    <row r="6933" spans="1:10">
      <c r="A6933" s="12" t="s">
        <v>8208</v>
      </c>
      <c r="B6933" s="3">
        <v>45717</v>
      </c>
      <c r="C6933" s="12" t="s">
        <v>1795</v>
      </c>
      <c r="D6933" s="12" t="s">
        <v>65</v>
      </c>
      <c r="E6933" s="12" t="s">
        <v>81</v>
      </c>
      <c r="F6933" s="12" t="s">
        <v>77</v>
      </c>
      <c r="G6933" s="12">
        <v>4.0999999999999996</v>
      </c>
      <c r="H6933" s="13">
        <v>216.65</v>
      </c>
      <c r="I6933" s="12" t="s">
        <v>25</v>
      </c>
      <c r="J6933" s="13">
        <v>216.65</v>
      </c>
    </row>
    <row r="6934" spans="1:10">
      <c r="A6934" s="12" t="s">
        <v>8209</v>
      </c>
      <c r="B6934" s="3">
        <v>45984</v>
      </c>
      <c r="C6934" s="12" t="s">
        <v>847</v>
      </c>
      <c r="D6934" s="12" t="s">
        <v>68</v>
      </c>
      <c r="E6934" s="12" t="s">
        <v>81</v>
      </c>
      <c r="F6934" s="12" t="s">
        <v>62</v>
      </c>
      <c r="G6934" s="12">
        <v>3.5</v>
      </c>
      <c r="H6934" s="13">
        <v>325.93</v>
      </c>
      <c r="I6934" s="12" t="s">
        <v>25</v>
      </c>
      <c r="J6934" s="13">
        <v>325.93</v>
      </c>
    </row>
    <row r="6935" spans="1:10">
      <c r="A6935" s="12" t="s">
        <v>8210</v>
      </c>
      <c r="B6935" s="3">
        <v>45869</v>
      </c>
      <c r="C6935" s="12" t="s">
        <v>2256</v>
      </c>
      <c r="D6935" s="12" t="s">
        <v>90</v>
      </c>
      <c r="E6935" s="12" t="s">
        <v>81</v>
      </c>
      <c r="F6935" s="12" t="s">
        <v>100</v>
      </c>
      <c r="G6935" s="12">
        <v>2.2000000000000002</v>
      </c>
      <c r="H6935" s="13">
        <v>165.51</v>
      </c>
      <c r="I6935" s="12" t="s">
        <v>25</v>
      </c>
      <c r="J6935" s="13">
        <v>165.51</v>
      </c>
    </row>
    <row r="6936" spans="1:10">
      <c r="A6936" s="12" t="s">
        <v>8211</v>
      </c>
      <c r="B6936" s="3">
        <v>46004</v>
      </c>
      <c r="C6936" s="12" t="s">
        <v>396</v>
      </c>
      <c r="D6936" s="12" t="s">
        <v>61</v>
      </c>
      <c r="E6936" s="12" t="s">
        <v>76</v>
      </c>
      <c r="F6936" s="12" t="s">
        <v>100</v>
      </c>
      <c r="G6936" s="12">
        <v>3.7</v>
      </c>
      <c r="H6936" s="13">
        <v>101.73</v>
      </c>
      <c r="I6936" s="12" t="s">
        <v>25</v>
      </c>
      <c r="J6936" s="13">
        <v>101.73</v>
      </c>
    </row>
    <row r="6937" spans="1:10">
      <c r="A6937" s="12" t="s">
        <v>8212</v>
      </c>
      <c r="B6937" s="3">
        <v>45860</v>
      </c>
      <c r="C6937" s="12" t="s">
        <v>1616</v>
      </c>
      <c r="D6937" s="12" t="s">
        <v>56</v>
      </c>
      <c r="E6937" s="12" t="s">
        <v>81</v>
      </c>
      <c r="F6937" s="12" t="s">
        <v>58</v>
      </c>
      <c r="G6937" s="12">
        <v>2</v>
      </c>
      <c r="H6937" s="13">
        <v>121.29</v>
      </c>
      <c r="I6937" s="12" t="s">
        <v>27</v>
      </c>
      <c r="J6937" s="13">
        <v>0</v>
      </c>
    </row>
    <row r="6938" spans="1:10">
      <c r="A6938" s="12" t="s">
        <v>8213</v>
      </c>
      <c r="B6938" s="3">
        <v>45766</v>
      </c>
      <c r="C6938" s="12" t="s">
        <v>1017</v>
      </c>
      <c r="D6938" s="12" t="s">
        <v>56</v>
      </c>
      <c r="E6938" s="12" t="s">
        <v>73</v>
      </c>
      <c r="F6938" s="12" t="s">
        <v>62</v>
      </c>
      <c r="G6938" s="12">
        <v>3.1</v>
      </c>
      <c r="H6938" s="13">
        <v>131.72</v>
      </c>
      <c r="I6938" s="12" t="s">
        <v>25</v>
      </c>
      <c r="J6938" s="13">
        <v>131.72</v>
      </c>
    </row>
    <row r="6939" spans="1:10">
      <c r="A6939" s="12" t="s">
        <v>8214</v>
      </c>
      <c r="B6939" s="3">
        <v>45738</v>
      </c>
      <c r="C6939" s="12" t="s">
        <v>2954</v>
      </c>
      <c r="D6939" s="12" t="s">
        <v>80</v>
      </c>
      <c r="E6939" s="12" t="s">
        <v>73</v>
      </c>
      <c r="F6939" s="12" t="s">
        <v>62</v>
      </c>
      <c r="G6939" s="12">
        <v>1.4</v>
      </c>
      <c r="H6939" s="13">
        <v>359.99</v>
      </c>
      <c r="I6939" s="12" t="s">
        <v>26</v>
      </c>
      <c r="J6939" s="13">
        <v>280.8</v>
      </c>
    </row>
    <row r="6940" spans="1:10">
      <c r="A6940" s="12" t="s">
        <v>8215</v>
      </c>
      <c r="B6940" s="3">
        <v>45822</v>
      </c>
      <c r="C6940" s="12" t="s">
        <v>879</v>
      </c>
      <c r="D6940" s="12" t="s">
        <v>90</v>
      </c>
      <c r="E6940" s="12" t="s">
        <v>69</v>
      </c>
      <c r="F6940" s="12" t="s">
        <v>82</v>
      </c>
      <c r="G6940" s="12">
        <v>1</v>
      </c>
      <c r="H6940" s="13">
        <v>184.09</v>
      </c>
      <c r="I6940" s="12" t="s">
        <v>25</v>
      </c>
      <c r="J6940" s="13">
        <v>184.09</v>
      </c>
    </row>
    <row r="6941" spans="1:10">
      <c r="A6941" s="12" t="s">
        <v>8216</v>
      </c>
      <c r="B6941" s="3">
        <v>45858</v>
      </c>
      <c r="C6941" s="12" t="s">
        <v>2409</v>
      </c>
      <c r="D6941" s="12" t="s">
        <v>56</v>
      </c>
      <c r="E6941" s="12" t="s">
        <v>95</v>
      </c>
      <c r="F6941" s="12" t="s">
        <v>62</v>
      </c>
      <c r="G6941" s="12">
        <v>2.6</v>
      </c>
      <c r="H6941" s="13">
        <v>136.21</v>
      </c>
      <c r="I6941" s="12" t="s">
        <v>25</v>
      </c>
      <c r="J6941" s="13">
        <v>136.21</v>
      </c>
    </row>
    <row r="6942" spans="1:10">
      <c r="A6942" s="12" t="s">
        <v>8217</v>
      </c>
      <c r="B6942" s="3">
        <v>45726</v>
      </c>
      <c r="C6942" s="12" t="s">
        <v>396</v>
      </c>
      <c r="D6942" s="12" t="s">
        <v>61</v>
      </c>
      <c r="E6942" s="12" t="s">
        <v>95</v>
      </c>
      <c r="F6942" s="12" t="s">
        <v>70</v>
      </c>
      <c r="G6942" s="12">
        <v>3.2</v>
      </c>
      <c r="H6942" s="13">
        <v>99.7</v>
      </c>
      <c r="I6942" s="12" t="s">
        <v>25</v>
      </c>
      <c r="J6942" s="13">
        <v>99.7</v>
      </c>
    </row>
    <row r="6943" spans="1:10">
      <c r="A6943" s="12" t="s">
        <v>8218</v>
      </c>
      <c r="B6943" s="3">
        <v>46019</v>
      </c>
      <c r="C6943" s="12" t="s">
        <v>746</v>
      </c>
      <c r="D6943" s="12" t="s">
        <v>65</v>
      </c>
      <c r="E6943" s="12" t="s">
        <v>81</v>
      </c>
      <c r="F6943" s="12" t="s">
        <v>58</v>
      </c>
      <c r="G6943" s="12">
        <v>1.7</v>
      </c>
      <c r="H6943" s="13">
        <v>260.2</v>
      </c>
      <c r="I6943" s="12" t="s">
        <v>25</v>
      </c>
      <c r="J6943" s="13">
        <v>260.2</v>
      </c>
    </row>
    <row r="6944" spans="1:10">
      <c r="A6944" s="12" t="s">
        <v>8219</v>
      </c>
      <c r="B6944" s="3">
        <v>45775</v>
      </c>
      <c r="C6944" s="12" t="s">
        <v>2234</v>
      </c>
      <c r="D6944" s="12" t="s">
        <v>56</v>
      </c>
      <c r="E6944" s="12" t="s">
        <v>95</v>
      </c>
      <c r="F6944" s="12" t="s">
        <v>82</v>
      </c>
      <c r="G6944" s="12">
        <v>3.6</v>
      </c>
      <c r="H6944" s="13">
        <v>142.37</v>
      </c>
      <c r="I6944" s="12" t="s">
        <v>25</v>
      </c>
      <c r="J6944" s="13">
        <v>142.37</v>
      </c>
    </row>
    <row r="6945" spans="1:10">
      <c r="A6945" s="12" t="s">
        <v>8220</v>
      </c>
      <c r="B6945" s="3">
        <v>46021</v>
      </c>
      <c r="C6945" s="12" t="s">
        <v>1869</v>
      </c>
      <c r="D6945" s="12" t="s">
        <v>61</v>
      </c>
      <c r="E6945" s="12" t="s">
        <v>73</v>
      </c>
      <c r="F6945" s="12" t="s">
        <v>58</v>
      </c>
      <c r="G6945" s="12">
        <v>2.2999999999999998</v>
      </c>
      <c r="H6945" s="13">
        <v>106.7</v>
      </c>
      <c r="I6945" s="12" t="s">
        <v>25</v>
      </c>
      <c r="J6945" s="13">
        <v>106.7</v>
      </c>
    </row>
    <row r="6946" spans="1:10">
      <c r="A6946" s="12" t="s">
        <v>8221</v>
      </c>
      <c r="B6946" s="3">
        <v>45693</v>
      </c>
      <c r="C6946" s="12" t="s">
        <v>2171</v>
      </c>
      <c r="D6946" s="12" t="s">
        <v>68</v>
      </c>
      <c r="E6946" s="12" t="s">
        <v>57</v>
      </c>
      <c r="F6946" s="12" t="s">
        <v>100</v>
      </c>
      <c r="G6946" s="12">
        <v>3</v>
      </c>
      <c r="H6946" s="13">
        <v>274.60000000000002</v>
      </c>
      <c r="I6946" s="12" t="s">
        <v>25</v>
      </c>
      <c r="J6946" s="13">
        <v>274.60000000000002</v>
      </c>
    </row>
    <row r="6947" spans="1:10">
      <c r="A6947" s="12" t="s">
        <v>8222</v>
      </c>
      <c r="B6947" s="3">
        <v>45659</v>
      </c>
      <c r="C6947" s="12" t="s">
        <v>4625</v>
      </c>
      <c r="D6947" s="12" t="s">
        <v>65</v>
      </c>
      <c r="E6947" s="12" t="s">
        <v>81</v>
      </c>
      <c r="F6947" s="12" t="s">
        <v>103</v>
      </c>
      <c r="G6947" s="12">
        <v>3.7</v>
      </c>
      <c r="H6947" s="13">
        <v>202.26</v>
      </c>
      <c r="I6947" s="12" t="s">
        <v>27</v>
      </c>
      <c r="J6947" s="13">
        <v>0</v>
      </c>
    </row>
    <row r="6948" spans="1:10">
      <c r="A6948" s="12" t="s">
        <v>8223</v>
      </c>
      <c r="B6948" s="3">
        <v>46009</v>
      </c>
      <c r="C6948" s="12" t="s">
        <v>380</v>
      </c>
      <c r="D6948" s="12" t="s">
        <v>80</v>
      </c>
      <c r="E6948" s="12" t="s">
        <v>73</v>
      </c>
      <c r="F6948" s="12" t="s">
        <v>82</v>
      </c>
      <c r="G6948" s="12">
        <v>2.4</v>
      </c>
      <c r="H6948" s="13">
        <v>313.2</v>
      </c>
      <c r="I6948" s="12" t="s">
        <v>25</v>
      </c>
      <c r="J6948" s="13">
        <v>313.2</v>
      </c>
    </row>
    <row r="6949" spans="1:10">
      <c r="A6949" s="12" t="s">
        <v>8224</v>
      </c>
      <c r="B6949" s="3">
        <v>45841</v>
      </c>
      <c r="C6949" s="12" t="s">
        <v>868</v>
      </c>
      <c r="D6949" s="12" t="s">
        <v>56</v>
      </c>
      <c r="E6949" s="12" t="s">
        <v>73</v>
      </c>
      <c r="F6949" s="12" t="s">
        <v>100</v>
      </c>
      <c r="G6949" s="12">
        <v>2.8</v>
      </c>
      <c r="H6949" s="13">
        <v>107.29</v>
      </c>
      <c r="I6949" s="12" t="s">
        <v>25</v>
      </c>
      <c r="J6949" s="13">
        <v>107.29</v>
      </c>
    </row>
    <row r="6950" spans="1:10">
      <c r="A6950" s="12" t="s">
        <v>8225</v>
      </c>
      <c r="B6950" s="3">
        <v>45735</v>
      </c>
      <c r="C6950" s="12" t="s">
        <v>4991</v>
      </c>
      <c r="D6950" s="12" t="s">
        <v>65</v>
      </c>
      <c r="E6950" s="12" t="s">
        <v>81</v>
      </c>
      <c r="F6950" s="12" t="s">
        <v>87</v>
      </c>
      <c r="G6950" s="12">
        <v>4.0999999999999996</v>
      </c>
      <c r="H6950" s="13">
        <v>215.56</v>
      </c>
      <c r="I6950" s="12" t="s">
        <v>25</v>
      </c>
      <c r="J6950" s="13">
        <v>215.56</v>
      </c>
    </row>
    <row r="6951" spans="1:10">
      <c r="A6951" s="12" t="s">
        <v>8226</v>
      </c>
      <c r="B6951" s="3">
        <v>45913</v>
      </c>
      <c r="C6951" s="12" t="s">
        <v>1813</v>
      </c>
      <c r="D6951" s="12" t="s">
        <v>90</v>
      </c>
      <c r="E6951" s="12" t="s">
        <v>73</v>
      </c>
      <c r="F6951" s="12" t="s">
        <v>58</v>
      </c>
      <c r="G6951" s="12">
        <v>4.9000000000000004</v>
      </c>
      <c r="H6951" s="13">
        <v>164.53</v>
      </c>
      <c r="I6951" s="12" t="s">
        <v>26</v>
      </c>
      <c r="J6951" s="13">
        <v>121.83</v>
      </c>
    </row>
    <row r="6952" spans="1:10">
      <c r="A6952" s="12" t="s">
        <v>8227</v>
      </c>
      <c r="B6952" s="3">
        <v>45864</v>
      </c>
      <c r="C6952" s="12" t="s">
        <v>1632</v>
      </c>
      <c r="D6952" s="12" t="s">
        <v>65</v>
      </c>
      <c r="E6952" s="12" t="s">
        <v>81</v>
      </c>
      <c r="F6952" s="12" t="s">
        <v>103</v>
      </c>
      <c r="G6952" s="12">
        <v>2.2000000000000002</v>
      </c>
      <c r="H6952" s="13">
        <v>223.44</v>
      </c>
      <c r="I6952" s="12" t="s">
        <v>25</v>
      </c>
      <c r="J6952" s="13">
        <v>223.44</v>
      </c>
    </row>
    <row r="6953" spans="1:10">
      <c r="A6953" s="12" t="s">
        <v>8228</v>
      </c>
      <c r="B6953" s="3">
        <v>46008</v>
      </c>
      <c r="C6953" s="12" t="s">
        <v>550</v>
      </c>
      <c r="D6953" s="12" t="s">
        <v>80</v>
      </c>
      <c r="E6953" s="12" t="s">
        <v>76</v>
      </c>
      <c r="F6953" s="12" t="s">
        <v>58</v>
      </c>
      <c r="G6953" s="12">
        <v>2.7</v>
      </c>
      <c r="H6953" s="13">
        <v>357.25</v>
      </c>
      <c r="I6953" s="12" t="s">
        <v>25</v>
      </c>
      <c r="J6953" s="13">
        <v>357.25</v>
      </c>
    </row>
    <row r="6954" spans="1:10">
      <c r="A6954" s="12" t="s">
        <v>8229</v>
      </c>
      <c r="B6954" s="3">
        <v>45808</v>
      </c>
      <c r="C6954" s="12" t="s">
        <v>966</v>
      </c>
      <c r="D6954" s="12" t="s">
        <v>80</v>
      </c>
      <c r="E6954" s="12" t="s">
        <v>57</v>
      </c>
      <c r="F6954" s="12" t="s">
        <v>103</v>
      </c>
      <c r="G6954" s="12">
        <v>1.9</v>
      </c>
      <c r="H6954" s="13">
        <v>340.38</v>
      </c>
      <c r="I6954" s="12" t="s">
        <v>25</v>
      </c>
      <c r="J6954" s="13">
        <v>340.38</v>
      </c>
    </row>
    <row r="6955" spans="1:10">
      <c r="A6955" s="12" t="s">
        <v>8230</v>
      </c>
      <c r="B6955" s="3">
        <v>45717</v>
      </c>
      <c r="C6955" s="12" t="s">
        <v>300</v>
      </c>
      <c r="D6955" s="12" t="s">
        <v>56</v>
      </c>
      <c r="E6955" s="12" t="s">
        <v>69</v>
      </c>
      <c r="F6955" s="12" t="s">
        <v>77</v>
      </c>
      <c r="G6955" s="12">
        <v>4.3</v>
      </c>
      <c r="H6955" s="13">
        <v>120.79</v>
      </c>
      <c r="I6955" s="12" t="s">
        <v>25</v>
      </c>
      <c r="J6955" s="13">
        <v>120.79</v>
      </c>
    </row>
    <row r="6956" spans="1:10">
      <c r="A6956" s="12" t="s">
        <v>8231</v>
      </c>
      <c r="B6956" s="3">
        <v>45718</v>
      </c>
      <c r="C6956" s="12" t="s">
        <v>1896</v>
      </c>
      <c r="D6956" s="12" t="s">
        <v>68</v>
      </c>
      <c r="E6956" s="12" t="s">
        <v>69</v>
      </c>
      <c r="F6956" s="12" t="s">
        <v>82</v>
      </c>
      <c r="G6956" s="12">
        <v>2.8</v>
      </c>
      <c r="H6956" s="13">
        <v>314.95</v>
      </c>
      <c r="I6956" s="12" t="s">
        <v>25</v>
      </c>
      <c r="J6956" s="13">
        <v>314.95</v>
      </c>
    </row>
    <row r="6957" spans="1:10">
      <c r="A6957" s="12" t="s">
        <v>8232</v>
      </c>
      <c r="B6957" s="3">
        <v>45955</v>
      </c>
      <c r="C6957" s="12" t="s">
        <v>2754</v>
      </c>
      <c r="D6957" s="12" t="s">
        <v>90</v>
      </c>
      <c r="E6957" s="12" t="s">
        <v>76</v>
      </c>
      <c r="F6957" s="12" t="s">
        <v>70</v>
      </c>
      <c r="G6957" s="12">
        <v>2.5</v>
      </c>
      <c r="H6957" s="13">
        <v>193.13</v>
      </c>
      <c r="I6957" s="12" t="s">
        <v>25</v>
      </c>
      <c r="J6957" s="13">
        <v>193.13</v>
      </c>
    </row>
    <row r="6958" spans="1:10">
      <c r="A6958" s="12" t="s">
        <v>8233</v>
      </c>
      <c r="B6958" s="3">
        <v>45880</v>
      </c>
      <c r="C6958" s="12" t="s">
        <v>161</v>
      </c>
      <c r="D6958" s="12" t="s">
        <v>68</v>
      </c>
      <c r="E6958" s="12" t="s">
        <v>76</v>
      </c>
      <c r="F6958" s="12" t="s">
        <v>100</v>
      </c>
      <c r="G6958" s="12">
        <v>2.5</v>
      </c>
      <c r="H6958" s="13">
        <v>259.75</v>
      </c>
      <c r="I6958" s="12" t="s">
        <v>25</v>
      </c>
      <c r="J6958" s="13">
        <v>259.75</v>
      </c>
    </row>
    <row r="6959" spans="1:10">
      <c r="A6959" s="12" t="s">
        <v>8234</v>
      </c>
      <c r="B6959" s="3">
        <v>45975</v>
      </c>
      <c r="C6959" s="12" t="s">
        <v>2075</v>
      </c>
      <c r="D6959" s="12" t="s">
        <v>68</v>
      </c>
      <c r="E6959" s="12" t="s">
        <v>81</v>
      </c>
      <c r="F6959" s="12" t="s">
        <v>58</v>
      </c>
      <c r="G6959" s="12">
        <v>2.5</v>
      </c>
      <c r="H6959" s="13">
        <v>260.26</v>
      </c>
      <c r="I6959" s="12" t="s">
        <v>26</v>
      </c>
      <c r="J6959" s="13">
        <v>119.25</v>
      </c>
    </row>
    <row r="6960" spans="1:10">
      <c r="A6960" s="12" t="s">
        <v>8235</v>
      </c>
      <c r="B6960" s="3">
        <v>45821</v>
      </c>
      <c r="C6960" s="12" t="s">
        <v>565</v>
      </c>
      <c r="D6960" s="12" t="s">
        <v>65</v>
      </c>
      <c r="E6960" s="12" t="s">
        <v>76</v>
      </c>
      <c r="F6960" s="12" t="s">
        <v>70</v>
      </c>
      <c r="G6960" s="12">
        <v>3.8</v>
      </c>
      <c r="H6960" s="13">
        <v>249.31</v>
      </c>
      <c r="I6960" s="12" t="s">
        <v>27</v>
      </c>
      <c r="J6960" s="13">
        <v>0</v>
      </c>
    </row>
    <row r="6961" spans="1:10">
      <c r="A6961" s="12" t="s">
        <v>8236</v>
      </c>
      <c r="B6961" s="3">
        <v>45940</v>
      </c>
      <c r="C6961" s="12" t="s">
        <v>517</v>
      </c>
      <c r="D6961" s="12" t="s">
        <v>68</v>
      </c>
      <c r="E6961" s="12" t="s">
        <v>95</v>
      </c>
      <c r="F6961" s="12" t="s">
        <v>87</v>
      </c>
      <c r="G6961" s="12">
        <v>1</v>
      </c>
      <c r="H6961" s="13">
        <v>257.62</v>
      </c>
      <c r="I6961" s="12" t="s">
        <v>26</v>
      </c>
      <c r="J6961" s="13">
        <v>156.5</v>
      </c>
    </row>
    <row r="6962" spans="1:10">
      <c r="A6962" s="12" t="s">
        <v>8237</v>
      </c>
      <c r="B6962" s="3">
        <v>45846</v>
      </c>
      <c r="C6962" s="12" t="s">
        <v>895</v>
      </c>
      <c r="D6962" s="12" t="s">
        <v>68</v>
      </c>
      <c r="E6962" s="12" t="s">
        <v>73</v>
      </c>
      <c r="F6962" s="12" t="s">
        <v>100</v>
      </c>
      <c r="G6962" s="12">
        <v>3</v>
      </c>
      <c r="H6962" s="13">
        <v>258.11</v>
      </c>
      <c r="I6962" s="12" t="s">
        <v>27</v>
      </c>
      <c r="J6962" s="13">
        <v>0</v>
      </c>
    </row>
    <row r="6963" spans="1:10">
      <c r="A6963" s="12" t="s">
        <v>8238</v>
      </c>
      <c r="B6963" s="3">
        <v>45915</v>
      </c>
      <c r="C6963" s="12" t="s">
        <v>1496</v>
      </c>
      <c r="D6963" s="12" t="s">
        <v>61</v>
      </c>
      <c r="E6963" s="12" t="s">
        <v>73</v>
      </c>
      <c r="F6963" s="12" t="s">
        <v>100</v>
      </c>
      <c r="G6963" s="12">
        <v>2.7</v>
      </c>
      <c r="H6963" s="13">
        <v>130.49</v>
      </c>
      <c r="I6963" s="12" t="s">
        <v>25</v>
      </c>
      <c r="J6963" s="13">
        <v>130.49</v>
      </c>
    </row>
    <row r="6964" spans="1:10">
      <c r="A6964" s="12" t="s">
        <v>8239</v>
      </c>
      <c r="B6964" s="3">
        <v>45930</v>
      </c>
      <c r="C6964" s="12" t="s">
        <v>155</v>
      </c>
      <c r="D6964" s="12" t="s">
        <v>80</v>
      </c>
      <c r="E6964" s="12" t="s">
        <v>81</v>
      </c>
      <c r="F6964" s="12" t="s">
        <v>70</v>
      </c>
      <c r="G6964" s="12">
        <v>3.8</v>
      </c>
      <c r="H6964" s="13">
        <v>362.23</v>
      </c>
      <c r="I6964" s="12" t="s">
        <v>25</v>
      </c>
      <c r="J6964" s="13">
        <v>362.23</v>
      </c>
    </row>
    <row r="6965" spans="1:10">
      <c r="A6965" s="12" t="s">
        <v>8240</v>
      </c>
      <c r="B6965" s="3">
        <v>45862</v>
      </c>
      <c r="C6965" s="12" t="s">
        <v>1751</v>
      </c>
      <c r="D6965" s="12" t="s">
        <v>80</v>
      </c>
      <c r="E6965" s="12" t="s">
        <v>69</v>
      </c>
      <c r="F6965" s="12" t="s">
        <v>77</v>
      </c>
      <c r="G6965" s="12">
        <v>2.2999999999999998</v>
      </c>
      <c r="H6965" s="13">
        <v>332.42</v>
      </c>
      <c r="I6965" s="12" t="s">
        <v>25</v>
      </c>
      <c r="J6965" s="13">
        <v>332.42</v>
      </c>
    </row>
    <row r="6966" spans="1:10">
      <c r="A6966" s="12" t="s">
        <v>8241</v>
      </c>
      <c r="B6966" s="3">
        <v>45758</v>
      </c>
      <c r="C6966" s="12" t="s">
        <v>3046</v>
      </c>
      <c r="D6966" s="12" t="s">
        <v>68</v>
      </c>
      <c r="E6966" s="12" t="s">
        <v>69</v>
      </c>
      <c r="F6966" s="12" t="s">
        <v>100</v>
      </c>
      <c r="G6966" s="12">
        <v>3</v>
      </c>
      <c r="H6966" s="13">
        <v>336.87</v>
      </c>
      <c r="I6966" s="12" t="s">
        <v>26</v>
      </c>
      <c r="J6966" s="13">
        <v>238.92</v>
      </c>
    </row>
    <row r="6967" spans="1:10">
      <c r="A6967" s="12" t="s">
        <v>8242</v>
      </c>
      <c r="B6967" s="3">
        <v>45879</v>
      </c>
      <c r="C6967" s="12" t="s">
        <v>725</v>
      </c>
      <c r="D6967" s="12" t="s">
        <v>80</v>
      </c>
      <c r="E6967" s="12" t="s">
        <v>57</v>
      </c>
      <c r="F6967" s="12" t="s">
        <v>87</v>
      </c>
      <c r="G6967" s="12">
        <v>2.1</v>
      </c>
      <c r="H6967" s="13">
        <v>353.91</v>
      </c>
      <c r="I6967" s="12" t="s">
        <v>25</v>
      </c>
      <c r="J6967" s="13">
        <v>353.91</v>
      </c>
    </row>
    <row r="6968" spans="1:10">
      <c r="A6968" s="12" t="s">
        <v>8243</v>
      </c>
      <c r="B6968" s="3">
        <v>45791</v>
      </c>
      <c r="C6968" s="12" t="s">
        <v>1764</v>
      </c>
      <c r="D6968" s="12" t="s">
        <v>56</v>
      </c>
      <c r="E6968" s="12" t="s">
        <v>76</v>
      </c>
      <c r="F6968" s="12" t="s">
        <v>77</v>
      </c>
      <c r="G6968" s="12">
        <v>4.2</v>
      </c>
      <c r="H6968" s="13">
        <v>119.1</v>
      </c>
      <c r="I6968" s="12" t="s">
        <v>26</v>
      </c>
      <c r="J6968" s="13">
        <v>93.13</v>
      </c>
    </row>
    <row r="6969" spans="1:10">
      <c r="A6969" s="12" t="s">
        <v>8244</v>
      </c>
      <c r="B6969" s="3">
        <v>45884</v>
      </c>
      <c r="C6969" s="12" t="s">
        <v>4020</v>
      </c>
      <c r="D6969" s="12" t="s">
        <v>61</v>
      </c>
      <c r="E6969" s="12" t="s">
        <v>69</v>
      </c>
      <c r="F6969" s="12" t="s">
        <v>58</v>
      </c>
      <c r="G6969" s="12">
        <v>3.4</v>
      </c>
      <c r="H6969" s="13">
        <v>111.74</v>
      </c>
      <c r="I6969" s="12" t="s">
        <v>25</v>
      </c>
      <c r="J6969" s="13">
        <v>111.74</v>
      </c>
    </row>
    <row r="6970" spans="1:10">
      <c r="A6970" s="12" t="s">
        <v>8245</v>
      </c>
      <c r="B6970" s="3">
        <v>45700</v>
      </c>
      <c r="C6970" s="12" t="s">
        <v>259</v>
      </c>
      <c r="D6970" s="12" t="s">
        <v>68</v>
      </c>
      <c r="E6970" s="12" t="s">
        <v>73</v>
      </c>
      <c r="F6970" s="12" t="s">
        <v>77</v>
      </c>
      <c r="G6970" s="12">
        <v>1.2</v>
      </c>
      <c r="H6970" s="13">
        <v>319.29000000000002</v>
      </c>
      <c r="I6970" s="12" t="s">
        <v>25</v>
      </c>
      <c r="J6970" s="13">
        <v>319.29000000000002</v>
      </c>
    </row>
    <row r="6971" spans="1:10">
      <c r="A6971" s="12" t="s">
        <v>8246</v>
      </c>
      <c r="B6971" s="3">
        <v>45841</v>
      </c>
      <c r="C6971" s="12" t="s">
        <v>3287</v>
      </c>
      <c r="D6971" s="12" t="s">
        <v>65</v>
      </c>
      <c r="E6971" s="12" t="s">
        <v>95</v>
      </c>
      <c r="F6971" s="12" t="s">
        <v>58</v>
      </c>
      <c r="G6971" s="12">
        <v>1.9</v>
      </c>
      <c r="H6971" s="13">
        <v>232.41</v>
      </c>
      <c r="I6971" s="12" t="s">
        <v>25</v>
      </c>
      <c r="J6971" s="13">
        <v>232.41</v>
      </c>
    </row>
    <row r="6972" spans="1:10">
      <c r="A6972" s="12" t="s">
        <v>8247</v>
      </c>
      <c r="B6972" s="3">
        <v>45815</v>
      </c>
      <c r="C6972" s="12" t="s">
        <v>2730</v>
      </c>
      <c r="D6972" s="12" t="s">
        <v>68</v>
      </c>
      <c r="E6972" s="12" t="s">
        <v>57</v>
      </c>
      <c r="F6972" s="12" t="s">
        <v>62</v>
      </c>
      <c r="G6972" s="12">
        <v>2.9</v>
      </c>
      <c r="H6972" s="13">
        <v>327.99</v>
      </c>
      <c r="I6972" s="12" t="s">
        <v>27</v>
      </c>
      <c r="J6972" s="13">
        <v>0</v>
      </c>
    </row>
    <row r="6973" spans="1:10">
      <c r="A6973" s="12" t="s">
        <v>8248</v>
      </c>
      <c r="B6973" s="3">
        <v>45923</v>
      </c>
      <c r="C6973" s="12" t="s">
        <v>2860</v>
      </c>
      <c r="D6973" s="12" t="s">
        <v>90</v>
      </c>
      <c r="E6973" s="12" t="s">
        <v>73</v>
      </c>
      <c r="F6973" s="12" t="s">
        <v>77</v>
      </c>
      <c r="G6973" s="12">
        <v>4.4000000000000004</v>
      </c>
      <c r="H6973" s="13">
        <v>217.83</v>
      </c>
      <c r="I6973" s="12" t="s">
        <v>25</v>
      </c>
      <c r="J6973" s="13">
        <v>217.83</v>
      </c>
    </row>
    <row r="6974" spans="1:10">
      <c r="A6974" s="12" t="s">
        <v>8249</v>
      </c>
      <c r="B6974" s="3">
        <v>46015</v>
      </c>
      <c r="C6974" s="12" t="s">
        <v>2897</v>
      </c>
      <c r="D6974" s="12" t="s">
        <v>61</v>
      </c>
      <c r="E6974" s="12" t="s">
        <v>73</v>
      </c>
      <c r="F6974" s="12" t="s">
        <v>103</v>
      </c>
      <c r="G6974" s="12">
        <v>3.3</v>
      </c>
      <c r="H6974" s="13">
        <v>118.36</v>
      </c>
      <c r="I6974" s="12" t="s">
        <v>25</v>
      </c>
      <c r="J6974" s="13">
        <v>118.36</v>
      </c>
    </row>
    <row r="6975" spans="1:10">
      <c r="A6975" s="12" t="s">
        <v>8250</v>
      </c>
      <c r="B6975" s="3">
        <v>45956</v>
      </c>
      <c r="C6975" s="12" t="s">
        <v>3694</v>
      </c>
      <c r="D6975" s="12" t="s">
        <v>80</v>
      </c>
      <c r="E6975" s="12" t="s">
        <v>76</v>
      </c>
      <c r="F6975" s="12" t="s">
        <v>70</v>
      </c>
      <c r="G6975" s="12">
        <v>3.3</v>
      </c>
      <c r="H6975" s="13">
        <v>365.45</v>
      </c>
      <c r="I6975" s="12" t="s">
        <v>25</v>
      </c>
      <c r="J6975" s="13">
        <v>365.45</v>
      </c>
    </row>
    <row r="6976" spans="1:10">
      <c r="A6976" s="12" t="s">
        <v>8251</v>
      </c>
      <c r="B6976" s="3">
        <v>45665</v>
      </c>
      <c r="C6976" s="12" t="s">
        <v>89</v>
      </c>
      <c r="D6976" s="12" t="s">
        <v>80</v>
      </c>
      <c r="E6976" s="12" t="s">
        <v>57</v>
      </c>
      <c r="F6976" s="12" t="s">
        <v>70</v>
      </c>
      <c r="G6976" s="12">
        <v>2.8</v>
      </c>
      <c r="H6976" s="13">
        <v>393.14</v>
      </c>
      <c r="I6976" s="12" t="s">
        <v>25</v>
      </c>
      <c r="J6976" s="13">
        <v>393.14</v>
      </c>
    </row>
    <row r="6977" spans="1:10">
      <c r="A6977" s="12" t="s">
        <v>8252</v>
      </c>
      <c r="B6977" s="3">
        <v>45955</v>
      </c>
      <c r="C6977" s="12" t="s">
        <v>2187</v>
      </c>
      <c r="D6977" s="12" t="s">
        <v>90</v>
      </c>
      <c r="E6977" s="12" t="s">
        <v>81</v>
      </c>
      <c r="F6977" s="12" t="s">
        <v>62</v>
      </c>
      <c r="G6977" s="12">
        <v>2.4</v>
      </c>
      <c r="H6977" s="13">
        <v>181.77</v>
      </c>
      <c r="I6977" s="12" t="s">
        <v>27</v>
      </c>
      <c r="J6977" s="13">
        <v>0</v>
      </c>
    </row>
    <row r="6978" spans="1:10">
      <c r="A6978" s="12" t="s">
        <v>8253</v>
      </c>
      <c r="B6978" s="3">
        <v>45993</v>
      </c>
      <c r="C6978" s="12" t="s">
        <v>167</v>
      </c>
      <c r="D6978" s="12" t="s">
        <v>65</v>
      </c>
      <c r="E6978" s="12" t="s">
        <v>73</v>
      </c>
      <c r="F6978" s="12" t="s">
        <v>82</v>
      </c>
      <c r="G6978" s="12">
        <v>4.2</v>
      </c>
      <c r="H6978" s="13">
        <v>269.99</v>
      </c>
      <c r="I6978" s="12" t="s">
        <v>25</v>
      </c>
      <c r="J6978" s="13">
        <v>269.99</v>
      </c>
    </row>
    <row r="6979" spans="1:10">
      <c r="A6979" s="12" t="s">
        <v>8254</v>
      </c>
      <c r="B6979" s="3">
        <v>45891</v>
      </c>
      <c r="C6979" s="12" t="s">
        <v>4207</v>
      </c>
      <c r="D6979" s="12" t="s">
        <v>56</v>
      </c>
      <c r="E6979" s="12" t="s">
        <v>57</v>
      </c>
      <c r="F6979" s="12" t="s">
        <v>77</v>
      </c>
      <c r="G6979" s="12">
        <v>4.4000000000000004</v>
      </c>
      <c r="H6979" s="13">
        <v>116.84</v>
      </c>
      <c r="I6979" s="12" t="s">
        <v>25</v>
      </c>
      <c r="J6979" s="13">
        <v>116.84</v>
      </c>
    </row>
    <row r="6980" spans="1:10">
      <c r="A6980" s="12" t="s">
        <v>8255</v>
      </c>
      <c r="B6980" s="3">
        <v>45866</v>
      </c>
      <c r="C6980" s="12" t="s">
        <v>3064</v>
      </c>
      <c r="D6980" s="12" t="s">
        <v>90</v>
      </c>
      <c r="E6980" s="12" t="s">
        <v>73</v>
      </c>
      <c r="F6980" s="12" t="s">
        <v>77</v>
      </c>
      <c r="G6980" s="12">
        <v>3.3</v>
      </c>
      <c r="H6980" s="13">
        <v>190.98</v>
      </c>
      <c r="I6980" s="12" t="s">
        <v>25</v>
      </c>
      <c r="J6980" s="13">
        <v>190.98</v>
      </c>
    </row>
    <row r="6981" spans="1:10">
      <c r="A6981" s="12" t="s">
        <v>8256</v>
      </c>
      <c r="B6981" s="3">
        <v>45779</v>
      </c>
      <c r="C6981" s="12" t="s">
        <v>4171</v>
      </c>
      <c r="D6981" s="12" t="s">
        <v>56</v>
      </c>
      <c r="E6981" s="12" t="s">
        <v>81</v>
      </c>
      <c r="F6981" s="12" t="s">
        <v>62</v>
      </c>
      <c r="G6981" s="12">
        <v>2.5</v>
      </c>
      <c r="H6981" s="13">
        <v>110.38</v>
      </c>
      <c r="I6981" s="12" t="s">
        <v>25</v>
      </c>
      <c r="J6981" s="13">
        <v>110.38</v>
      </c>
    </row>
    <row r="6982" spans="1:10">
      <c r="A6982" s="12" t="s">
        <v>8257</v>
      </c>
      <c r="B6982" s="3">
        <v>45923</v>
      </c>
      <c r="C6982" s="12" t="s">
        <v>2330</v>
      </c>
      <c r="D6982" s="12" t="s">
        <v>61</v>
      </c>
      <c r="E6982" s="12" t="s">
        <v>95</v>
      </c>
      <c r="F6982" s="12" t="s">
        <v>103</v>
      </c>
      <c r="G6982" s="12">
        <v>2.2999999999999998</v>
      </c>
      <c r="H6982" s="13">
        <v>98.03</v>
      </c>
      <c r="I6982" s="12" t="s">
        <v>25</v>
      </c>
      <c r="J6982" s="13">
        <v>98.03</v>
      </c>
    </row>
    <row r="6983" spans="1:10">
      <c r="A6983" s="12" t="s">
        <v>8258</v>
      </c>
      <c r="B6983" s="3">
        <v>45812</v>
      </c>
      <c r="C6983" s="12" t="s">
        <v>1859</v>
      </c>
      <c r="D6983" s="12" t="s">
        <v>61</v>
      </c>
      <c r="E6983" s="12" t="s">
        <v>69</v>
      </c>
      <c r="F6983" s="12" t="s">
        <v>77</v>
      </c>
      <c r="G6983" s="12">
        <v>4.8</v>
      </c>
      <c r="H6983" s="13">
        <v>109.16</v>
      </c>
      <c r="I6983" s="12" t="s">
        <v>25</v>
      </c>
      <c r="J6983" s="13">
        <v>109.16</v>
      </c>
    </row>
    <row r="6984" spans="1:10">
      <c r="A6984" s="12" t="s">
        <v>8259</v>
      </c>
      <c r="B6984" s="3">
        <v>45762</v>
      </c>
      <c r="C6984" s="12" t="s">
        <v>4158</v>
      </c>
      <c r="D6984" s="12" t="s">
        <v>68</v>
      </c>
      <c r="E6984" s="12" t="s">
        <v>76</v>
      </c>
      <c r="F6984" s="12" t="s">
        <v>87</v>
      </c>
      <c r="G6984" s="12">
        <v>3.3</v>
      </c>
      <c r="H6984" s="13">
        <v>258.76</v>
      </c>
      <c r="I6984" s="12" t="s">
        <v>27</v>
      </c>
      <c r="J6984" s="13">
        <v>0</v>
      </c>
    </row>
    <row r="6985" spans="1:10">
      <c r="A6985" s="12" t="s">
        <v>8260</v>
      </c>
      <c r="B6985" s="3">
        <v>45943</v>
      </c>
      <c r="C6985" s="12" t="s">
        <v>886</v>
      </c>
      <c r="D6985" s="12" t="s">
        <v>65</v>
      </c>
      <c r="E6985" s="12" t="s">
        <v>81</v>
      </c>
      <c r="F6985" s="12" t="s">
        <v>62</v>
      </c>
      <c r="G6985" s="12">
        <v>3.3</v>
      </c>
      <c r="H6985" s="13">
        <v>253.06</v>
      </c>
      <c r="I6985" s="12" t="s">
        <v>25</v>
      </c>
      <c r="J6985" s="13">
        <v>253.06</v>
      </c>
    </row>
    <row r="6986" spans="1:10">
      <c r="A6986" s="12" t="s">
        <v>8261</v>
      </c>
      <c r="B6986" s="3">
        <v>45692</v>
      </c>
      <c r="C6986" s="12" t="s">
        <v>419</v>
      </c>
      <c r="D6986" s="12" t="s">
        <v>56</v>
      </c>
      <c r="E6986" s="12" t="s">
        <v>76</v>
      </c>
      <c r="F6986" s="12" t="s">
        <v>62</v>
      </c>
      <c r="G6986" s="12">
        <v>3.4</v>
      </c>
      <c r="H6986" s="13">
        <v>141.54</v>
      </c>
      <c r="I6986" s="12" t="s">
        <v>25</v>
      </c>
      <c r="J6986" s="13">
        <v>141.54</v>
      </c>
    </row>
    <row r="6987" spans="1:10">
      <c r="A6987" s="12" t="s">
        <v>8262</v>
      </c>
      <c r="B6987" s="3">
        <v>45814</v>
      </c>
      <c r="C6987" s="12" t="s">
        <v>1195</v>
      </c>
      <c r="D6987" s="12" t="s">
        <v>68</v>
      </c>
      <c r="E6987" s="12" t="s">
        <v>81</v>
      </c>
      <c r="F6987" s="12" t="s">
        <v>62</v>
      </c>
      <c r="G6987" s="12">
        <v>3.3</v>
      </c>
      <c r="H6987" s="13">
        <v>341.53</v>
      </c>
      <c r="I6987" s="12" t="s">
        <v>25</v>
      </c>
      <c r="J6987" s="13">
        <v>341.53</v>
      </c>
    </row>
    <row r="6988" spans="1:10">
      <c r="A6988" s="12" t="s">
        <v>8263</v>
      </c>
      <c r="B6988" s="3">
        <v>45949</v>
      </c>
      <c r="C6988" s="12" t="s">
        <v>314</v>
      </c>
      <c r="D6988" s="12" t="s">
        <v>56</v>
      </c>
      <c r="E6988" s="12" t="s">
        <v>73</v>
      </c>
      <c r="F6988" s="12" t="s">
        <v>82</v>
      </c>
      <c r="G6988" s="12">
        <v>3.4</v>
      </c>
      <c r="H6988" s="13">
        <v>128.15</v>
      </c>
      <c r="I6988" s="12" t="s">
        <v>25</v>
      </c>
      <c r="J6988" s="13">
        <v>128.15</v>
      </c>
    </row>
    <row r="6989" spans="1:10">
      <c r="A6989" s="12" t="s">
        <v>8264</v>
      </c>
      <c r="B6989" s="3">
        <v>45692</v>
      </c>
      <c r="C6989" s="12" t="s">
        <v>3391</v>
      </c>
      <c r="D6989" s="12" t="s">
        <v>68</v>
      </c>
      <c r="E6989" s="12" t="s">
        <v>95</v>
      </c>
      <c r="F6989" s="12" t="s">
        <v>103</v>
      </c>
      <c r="G6989" s="12">
        <v>2.6</v>
      </c>
      <c r="H6989" s="13">
        <v>268.45</v>
      </c>
      <c r="I6989" s="12" t="s">
        <v>26</v>
      </c>
      <c r="J6989" s="13">
        <v>187.84</v>
      </c>
    </row>
    <row r="6990" spans="1:10">
      <c r="A6990" s="12" t="s">
        <v>8265</v>
      </c>
      <c r="B6990" s="3">
        <v>45918</v>
      </c>
      <c r="C6990" s="12" t="s">
        <v>761</v>
      </c>
      <c r="D6990" s="12" t="s">
        <v>80</v>
      </c>
      <c r="E6990" s="12" t="s">
        <v>57</v>
      </c>
      <c r="F6990" s="12" t="s">
        <v>87</v>
      </c>
      <c r="G6990" s="12">
        <v>2.1</v>
      </c>
      <c r="H6990" s="13">
        <v>376.36</v>
      </c>
      <c r="I6990" s="12" t="s">
        <v>25</v>
      </c>
      <c r="J6990" s="13">
        <v>376.36</v>
      </c>
    </row>
    <row r="6991" spans="1:10">
      <c r="A6991" s="12" t="s">
        <v>8266</v>
      </c>
      <c r="B6991" s="3">
        <v>45795</v>
      </c>
      <c r="C6991" s="12" t="s">
        <v>2662</v>
      </c>
      <c r="D6991" s="12" t="s">
        <v>90</v>
      </c>
      <c r="E6991" s="12" t="s">
        <v>81</v>
      </c>
      <c r="F6991" s="12" t="s">
        <v>82</v>
      </c>
      <c r="G6991" s="12">
        <v>2.5</v>
      </c>
      <c r="H6991" s="13">
        <v>172.38</v>
      </c>
      <c r="I6991" s="12" t="s">
        <v>25</v>
      </c>
      <c r="J6991" s="13">
        <v>172.38</v>
      </c>
    </row>
    <row r="6992" spans="1:10">
      <c r="A6992" s="12" t="s">
        <v>8267</v>
      </c>
      <c r="B6992" s="3">
        <v>46004</v>
      </c>
      <c r="C6992" s="12" t="s">
        <v>2187</v>
      </c>
      <c r="D6992" s="12" t="s">
        <v>80</v>
      </c>
      <c r="E6992" s="12" t="s">
        <v>57</v>
      </c>
      <c r="F6992" s="12" t="s">
        <v>87</v>
      </c>
      <c r="G6992" s="12">
        <v>3.8</v>
      </c>
      <c r="H6992" s="13">
        <v>405.05</v>
      </c>
      <c r="I6992" s="12" t="s">
        <v>25</v>
      </c>
      <c r="J6992" s="13">
        <v>405.05</v>
      </c>
    </row>
    <row r="6993" spans="1:10">
      <c r="A6993" s="12" t="s">
        <v>8268</v>
      </c>
      <c r="B6993" s="3">
        <v>45996</v>
      </c>
      <c r="C6993" s="12" t="s">
        <v>1082</v>
      </c>
      <c r="D6993" s="12" t="s">
        <v>90</v>
      </c>
      <c r="E6993" s="12" t="s">
        <v>57</v>
      </c>
      <c r="F6993" s="12" t="s">
        <v>70</v>
      </c>
      <c r="G6993" s="12">
        <v>2.7</v>
      </c>
      <c r="H6993" s="13">
        <v>201.84</v>
      </c>
      <c r="I6993" s="12" t="s">
        <v>25</v>
      </c>
      <c r="J6993" s="13">
        <v>201.84</v>
      </c>
    </row>
    <row r="6994" spans="1:10">
      <c r="A6994" s="12" t="s">
        <v>8269</v>
      </c>
      <c r="B6994" s="3">
        <v>45658</v>
      </c>
      <c r="C6994" s="12" t="s">
        <v>1724</v>
      </c>
      <c r="D6994" s="12" t="s">
        <v>80</v>
      </c>
      <c r="E6994" s="12" t="s">
        <v>69</v>
      </c>
      <c r="F6994" s="12" t="s">
        <v>58</v>
      </c>
      <c r="G6994" s="12">
        <v>3.9</v>
      </c>
      <c r="H6994" s="13">
        <v>392.29</v>
      </c>
      <c r="I6994" s="12" t="s">
        <v>25</v>
      </c>
      <c r="J6994" s="13">
        <v>392.29</v>
      </c>
    </row>
    <row r="6995" spans="1:10">
      <c r="A6995" s="12" t="s">
        <v>8270</v>
      </c>
      <c r="B6995" s="3">
        <v>45925</v>
      </c>
      <c r="C6995" s="12" t="s">
        <v>1477</v>
      </c>
      <c r="D6995" s="12" t="s">
        <v>56</v>
      </c>
      <c r="E6995" s="12" t="s">
        <v>73</v>
      </c>
      <c r="F6995" s="12" t="s">
        <v>70</v>
      </c>
      <c r="G6995" s="12">
        <v>4.3</v>
      </c>
      <c r="H6995" s="13">
        <v>147.46</v>
      </c>
      <c r="I6995" s="12" t="s">
        <v>25</v>
      </c>
      <c r="J6995" s="13">
        <v>147.46</v>
      </c>
    </row>
    <row r="6996" spans="1:10">
      <c r="A6996" s="12" t="s">
        <v>8271</v>
      </c>
      <c r="B6996" s="3">
        <v>45812</v>
      </c>
      <c r="C6996" s="12" t="s">
        <v>3017</v>
      </c>
      <c r="D6996" s="12" t="s">
        <v>68</v>
      </c>
      <c r="E6996" s="12" t="s">
        <v>69</v>
      </c>
      <c r="F6996" s="12" t="s">
        <v>58</v>
      </c>
      <c r="G6996" s="12">
        <v>4.7</v>
      </c>
      <c r="H6996" s="13">
        <v>246.92</v>
      </c>
      <c r="I6996" s="12" t="s">
        <v>25</v>
      </c>
      <c r="J6996" s="13">
        <v>246.92</v>
      </c>
    </row>
    <row r="6997" spans="1:10">
      <c r="A6997" s="12" t="s">
        <v>8272</v>
      </c>
      <c r="B6997" s="3">
        <v>45992</v>
      </c>
      <c r="C6997" s="12" t="s">
        <v>1940</v>
      </c>
      <c r="D6997" s="12" t="s">
        <v>80</v>
      </c>
      <c r="E6997" s="12" t="s">
        <v>69</v>
      </c>
      <c r="F6997" s="12" t="s">
        <v>77</v>
      </c>
      <c r="G6997" s="12">
        <v>2.4</v>
      </c>
      <c r="H6997" s="13">
        <v>345.2</v>
      </c>
      <c r="I6997" s="12" t="s">
        <v>26</v>
      </c>
      <c r="J6997" s="13">
        <v>190.19</v>
      </c>
    </row>
    <row r="6998" spans="1:10">
      <c r="A6998" s="12" t="s">
        <v>8273</v>
      </c>
      <c r="B6998" s="3">
        <v>45728</v>
      </c>
      <c r="C6998" s="12" t="s">
        <v>6110</v>
      </c>
      <c r="D6998" s="12" t="s">
        <v>68</v>
      </c>
      <c r="E6998" s="12" t="s">
        <v>95</v>
      </c>
      <c r="F6998" s="12" t="s">
        <v>87</v>
      </c>
      <c r="G6998" s="12">
        <v>3.5</v>
      </c>
      <c r="H6998" s="13">
        <v>293.87</v>
      </c>
      <c r="I6998" s="12" t="s">
        <v>25</v>
      </c>
      <c r="J6998" s="13">
        <v>293.87</v>
      </c>
    </row>
    <row r="6999" spans="1:10">
      <c r="A6999" s="12" t="s">
        <v>8274</v>
      </c>
      <c r="B6999" s="3">
        <v>45725</v>
      </c>
      <c r="C6999" s="12" t="s">
        <v>5581</v>
      </c>
      <c r="D6999" s="12" t="s">
        <v>61</v>
      </c>
      <c r="E6999" s="12" t="s">
        <v>81</v>
      </c>
      <c r="F6999" s="12" t="s">
        <v>82</v>
      </c>
      <c r="G6999" s="12">
        <v>2.8</v>
      </c>
      <c r="H6999" s="13">
        <v>117.29</v>
      </c>
      <c r="I6999" s="12" t="s">
        <v>25</v>
      </c>
      <c r="J6999" s="13">
        <v>117.29</v>
      </c>
    </row>
    <row r="7000" spans="1:10">
      <c r="A7000" s="12" t="s">
        <v>8275</v>
      </c>
      <c r="B7000" s="3">
        <v>46008</v>
      </c>
      <c r="C7000" s="12" t="s">
        <v>1400</v>
      </c>
      <c r="D7000" s="12" t="s">
        <v>90</v>
      </c>
      <c r="E7000" s="12" t="s">
        <v>73</v>
      </c>
      <c r="F7000" s="12" t="s">
        <v>87</v>
      </c>
      <c r="G7000" s="12">
        <v>2.9</v>
      </c>
      <c r="H7000" s="13">
        <v>166.95</v>
      </c>
      <c r="I7000" s="12" t="s">
        <v>25</v>
      </c>
      <c r="J7000" s="13">
        <v>166.95</v>
      </c>
    </row>
    <row r="7001" spans="1:10">
      <c r="A7001" s="12" t="s">
        <v>8276</v>
      </c>
      <c r="B7001" s="3">
        <v>45909</v>
      </c>
      <c r="C7001" s="12" t="s">
        <v>205</v>
      </c>
      <c r="D7001" s="12" t="s">
        <v>65</v>
      </c>
      <c r="E7001" s="12" t="s">
        <v>81</v>
      </c>
      <c r="F7001" s="12" t="s">
        <v>87</v>
      </c>
      <c r="G7001" s="12">
        <v>4</v>
      </c>
      <c r="H7001" s="13">
        <v>217.13</v>
      </c>
      <c r="I7001" s="12" t="s">
        <v>25</v>
      </c>
      <c r="J7001" s="13">
        <v>217.13</v>
      </c>
    </row>
    <row r="7002" spans="1:10">
      <c r="A7002" s="12" t="s">
        <v>8278</v>
      </c>
      <c r="B7002" s="3">
        <v>45934</v>
      </c>
      <c r="C7002" s="12" t="s">
        <v>1255</v>
      </c>
      <c r="D7002" s="12" t="s">
        <v>65</v>
      </c>
      <c r="E7002" s="12" t="s">
        <v>81</v>
      </c>
      <c r="F7002" s="12" t="s">
        <v>103</v>
      </c>
      <c r="G7002" s="12">
        <v>4.4000000000000004</v>
      </c>
      <c r="H7002" s="13">
        <v>192.34</v>
      </c>
      <c r="I7002" s="12" t="s">
        <v>25</v>
      </c>
      <c r="J7002" s="13">
        <v>192.34</v>
      </c>
    </row>
    <row r="7003" spans="1:10">
      <c r="A7003" s="12" t="s">
        <v>8279</v>
      </c>
      <c r="B7003" s="3">
        <v>45962</v>
      </c>
      <c r="C7003" s="12" t="s">
        <v>866</v>
      </c>
      <c r="D7003" s="12" t="s">
        <v>61</v>
      </c>
      <c r="E7003" s="12" t="s">
        <v>76</v>
      </c>
      <c r="F7003" s="12" t="s">
        <v>70</v>
      </c>
      <c r="G7003" s="12">
        <v>3.1</v>
      </c>
      <c r="H7003" s="13">
        <v>118.06</v>
      </c>
      <c r="I7003" s="12" t="s">
        <v>26</v>
      </c>
      <c r="J7003" s="13">
        <v>68.64</v>
      </c>
    </row>
    <row r="7004" spans="1:10">
      <c r="A7004" s="12" t="s">
        <v>8280</v>
      </c>
      <c r="B7004" s="3">
        <v>45978</v>
      </c>
      <c r="C7004" s="12" t="s">
        <v>1869</v>
      </c>
      <c r="D7004" s="12" t="s">
        <v>90</v>
      </c>
      <c r="E7004" s="12" t="s">
        <v>95</v>
      </c>
      <c r="F7004" s="12" t="s">
        <v>77</v>
      </c>
      <c r="G7004" s="12">
        <v>3.4</v>
      </c>
      <c r="H7004" s="13">
        <v>171.42</v>
      </c>
      <c r="I7004" s="12" t="s">
        <v>27</v>
      </c>
      <c r="J7004" s="13">
        <v>0</v>
      </c>
    </row>
    <row r="7005" spans="1:10">
      <c r="A7005" s="12" t="s">
        <v>8281</v>
      </c>
      <c r="B7005" s="3">
        <v>45719</v>
      </c>
      <c r="C7005" s="12" t="s">
        <v>1037</v>
      </c>
      <c r="D7005" s="12" t="s">
        <v>61</v>
      </c>
      <c r="E7005" s="12" t="s">
        <v>73</v>
      </c>
      <c r="F7005" s="12" t="s">
        <v>62</v>
      </c>
      <c r="G7005" s="12">
        <v>4.2</v>
      </c>
      <c r="H7005" s="13">
        <v>108.85</v>
      </c>
      <c r="I7005" s="12" t="s">
        <v>25</v>
      </c>
      <c r="J7005" s="13">
        <v>108.85</v>
      </c>
    </row>
    <row r="7006" spans="1:10">
      <c r="A7006" s="12" t="s">
        <v>8282</v>
      </c>
      <c r="B7006" s="3">
        <v>45821</v>
      </c>
      <c r="C7006" s="12" t="s">
        <v>1290</v>
      </c>
      <c r="D7006" s="12" t="s">
        <v>65</v>
      </c>
      <c r="E7006" s="12" t="s">
        <v>69</v>
      </c>
      <c r="F7006" s="12" t="s">
        <v>103</v>
      </c>
      <c r="G7006" s="12">
        <v>3.1</v>
      </c>
      <c r="H7006" s="13">
        <v>209.01</v>
      </c>
      <c r="I7006" s="12" t="s">
        <v>25</v>
      </c>
      <c r="J7006" s="13">
        <v>209.01</v>
      </c>
    </row>
    <row r="7007" spans="1:10">
      <c r="A7007" s="12" t="s">
        <v>8283</v>
      </c>
      <c r="B7007" s="3">
        <v>45795</v>
      </c>
      <c r="C7007" s="12" t="s">
        <v>2378</v>
      </c>
      <c r="D7007" s="12" t="s">
        <v>90</v>
      </c>
      <c r="E7007" s="12" t="s">
        <v>76</v>
      </c>
      <c r="F7007" s="12" t="s">
        <v>100</v>
      </c>
      <c r="G7007" s="12">
        <v>4</v>
      </c>
      <c r="H7007" s="13">
        <v>198.49</v>
      </c>
      <c r="I7007" s="12" t="s">
        <v>27</v>
      </c>
      <c r="J7007" s="13">
        <v>0</v>
      </c>
    </row>
    <row r="7008" spans="1:10">
      <c r="A7008" s="12" t="s">
        <v>8284</v>
      </c>
      <c r="B7008" s="3">
        <v>45999</v>
      </c>
      <c r="C7008" s="12" t="s">
        <v>1827</v>
      </c>
      <c r="D7008" s="12" t="s">
        <v>68</v>
      </c>
      <c r="E7008" s="12" t="s">
        <v>73</v>
      </c>
      <c r="F7008" s="12" t="s">
        <v>82</v>
      </c>
      <c r="G7008" s="12">
        <v>1.7</v>
      </c>
      <c r="H7008" s="13">
        <v>341.08</v>
      </c>
      <c r="I7008" s="12" t="s">
        <v>25</v>
      </c>
      <c r="J7008" s="13">
        <v>341.08</v>
      </c>
    </row>
    <row r="7009" spans="1:10">
      <c r="A7009" s="12" t="s">
        <v>8285</v>
      </c>
      <c r="B7009" s="3">
        <v>46009</v>
      </c>
      <c r="C7009" s="12" t="s">
        <v>1166</v>
      </c>
      <c r="D7009" s="12" t="s">
        <v>65</v>
      </c>
      <c r="E7009" s="12" t="s">
        <v>69</v>
      </c>
      <c r="F7009" s="12" t="s">
        <v>82</v>
      </c>
      <c r="G7009" s="12">
        <v>2.7</v>
      </c>
      <c r="H7009" s="13">
        <v>224.72</v>
      </c>
      <c r="I7009" s="12" t="s">
        <v>26</v>
      </c>
      <c r="J7009" s="13">
        <v>109.46</v>
      </c>
    </row>
    <row r="7010" spans="1:10">
      <c r="A7010" s="12" t="s">
        <v>8286</v>
      </c>
      <c r="B7010" s="3">
        <v>45966</v>
      </c>
      <c r="C7010" s="12" t="s">
        <v>159</v>
      </c>
      <c r="D7010" s="12" t="s">
        <v>61</v>
      </c>
      <c r="E7010" s="12" t="s">
        <v>57</v>
      </c>
      <c r="F7010" s="12" t="s">
        <v>62</v>
      </c>
      <c r="G7010" s="12">
        <v>4.4000000000000004</v>
      </c>
      <c r="H7010" s="13">
        <v>122.99</v>
      </c>
      <c r="I7010" s="12" t="s">
        <v>25</v>
      </c>
      <c r="J7010" s="13">
        <v>122.99</v>
      </c>
    </row>
    <row r="7011" spans="1:10">
      <c r="A7011" s="12" t="s">
        <v>8287</v>
      </c>
      <c r="B7011" s="3">
        <v>45733</v>
      </c>
      <c r="C7011" s="12" t="s">
        <v>546</v>
      </c>
      <c r="D7011" s="12" t="s">
        <v>65</v>
      </c>
      <c r="E7011" s="12" t="s">
        <v>81</v>
      </c>
      <c r="F7011" s="12" t="s">
        <v>100</v>
      </c>
      <c r="G7011" s="12">
        <v>3.4</v>
      </c>
      <c r="H7011" s="13">
        <v>226.38</v>
      </c>
      <c r="I7011" s="12" t="s">
        <v>26</v>
      </c>
      <c r="J7011" s="13">
        <v>99.79</v>
      </c>
    </row>
    <row r="7012" spans="1:10">
      <c r="A7012" s="12" t="s">
        <v>8288</v>
      </c>
      <c r="B7012" s="3">
        <v>46006</v>
      </c>
      <c r="C7012" s="12" t="s">
        <v>401</v>
      </c>
      <c r="D7012" s="12" t="s">
        <v>56</v>
      </c>
      <c r="E7012" s="12" t="s">
        <v>95</v>
      </c>
      <c r="F7012" s="12" t="s">
        <v>77</v>
      </c>
      <c r="G7012" s="12">
        <v>2.1</v>
      </c>
      <c r="H7012" s="13">
        <v>117.51</v>
      </c>
      <c r="I7012" s="12" t="s">
        <v>25</v>
      </c>
      <c r="J7012" s="13">
        <v>117.51</v>
      </c>
    </row>
    <row r="7013" spans="1:10">
      <c r="A7013" s="12" t="s">
        <v>8289</v>
      </c>
      <c r="B7013" s="3">
        <v>45902</v>
      </c>
      <c r="C7013" s="12" t="s">
        <v>1540</v>
      </c>
      <c r="D7013" s="12" t="s">
        <v>80</v>
      </c>
      <c r="E7013" s="12" t="s">
        <v>76</v>
      </c>
      <c r="F7013" s="12" t="s">
        <v>82</v>
      </c>
      <c r="G7013" s="12">
        <v>1.6</v>
      </c>
      <c r="H7013" s="13">
        <v>418.84</v>
      </c>
      <c r="I7013" s="12" t="s">
        <v>27</v>
      </c>
      <c r="J7013" s="13">
        <v>0</v>
      </c>
    </row>
    <row r="7014" spans="1:10">
      <c r="A7014" s="12" t="s">
        <v>8290</v>
      </c>
      <c r="B7014" s="3">
        <v>46006</v>
      </c>
      <c r="C7014" s="12" t="s">
        <v>2648</v>
      </c>
      <c r="D7014" s="12" t="s">
        <v>68</v>
      </c>
      <c r="E7014" s="12" t="s">
        <v>95</v>
      </c>
      <c r="F7014" s="12" t="s">
        <v>103</v>
      </c>
      <c r="G7014" s="12">
        <v>4.0999999999999996</v>
      </c>
      <c r="H7014" s="13">
        <v>303.43</v>
      </c>
      <c r="I7014" s="12" t="s">
        <v>26</v>
      </c>
      <c r="J7014" s="13">
        <v>112.39</v>
      </c>
    </row>
    <row r="7015" spans="1:10">
      <c r="A7015" s="12" t="s">
        <v>8291</v>
      </c>
      <c r="B7015" s="3">
        <v>45769</v>
      </c>
      <c r="C7015" s="12" t="s">
        <v>1315</v>
      </c>
      <c r="D7015" s="12" t="s">
        <v>68</v>
      </c>
      <c r="E7015" s="12" t="s">
        <v>73</v>
      </c>
      <c r="F7015" s="12" t="s">
        <v>77</v>
      </c>
      <c r="G7015" s="12">
        <v>2.2999999999999998</v>
      </c>
      <c r="H7015" s="13">
        <v>306.86</v>
      </c>
      <c r="I7015" s="12" t="s">
        <v>25</v>
      </c>
      <c r="J7015" s="13">
        <v>306.86</v>
      </c>
    </row>
    <row r="7016" spans="1:10">
      <c r="A7016" s="12" t="s">
        <v>8292</v>
      </c>
      <c r="B7016" s="3">
        <v>45882</v>
      </c>
      <c r="C7016" s="12" t="s">
        <v>119</v>
      </c>
      <c r="D7016" s="12" t="s">
        <v>65</v>
      </c>
      <c r="E7016" s="12" t="s">
        <v>69</v>
      </c>
      <c r="F7016" s="12" t="s">
        <v>87</v>
      </c>
      <c r="G7016" s="12">
        <v>3</v>
      </c>
      <c r="H7016" s="13">
        <v>269.20999999999998</v>
      </c>
      <c r="I7016" s="12" t="s">
        <v>25</v>
      </c>
      <c r="J7016" s="13">
        <v>269.20999999999998</v>
      </c>
    </row>
    <row r="7017" spans="1:10">
      <c r="A7017" s="12" t="s">
        <v>8293</v>
      </c>
      <c r="B7017" s="3">
        <v>45660</v>
      </c>
      <c r="C7017" s="12" t="s">
        <v>2372</v>
      </c>
      <c r="D7017" s="12" t="s">
        <v>65</v>
      </c>
      <c r="E7017" s="12" t="s">
        <v>76</v>
      </c>
      <c r="F7017" s="12" t="s">
        <v>58</v>
      </c>
      <c r="G7017" s="12">
        <v>1.1000000000000001</v>
      </c>
      <c r="H7017" s="13">
        <v>229.64</v>
      </c>
      <c r="I7017" s="12" t="s">
        <v>27</v>
      </c>
      <c r="J7017" s="13">
        <v>0</v>
      </c>
    </row>
    <row r="7018" spans="1:10">
      <c r="A7018" s="12" t="s">
        <v>8294</v>
      </c>
      <c r="B7018" s="3">
        <v>45998</v>
      </c>
      <c r="C7018" s="12" t="s">
        <v>690</v>
      </c>
      <c r="D7018" s="12" t="s">
        <v>90</v>
      </c>
      <c r="E7018" s="12" t="s">
        <v>95</v>
      </c>
      <c r="F7018" s="12" t="s">
        <v>77</v>
      </c>
      <c r="G7018" s="12">
        <v>2.2000000000000002</v>
      </c>
      <c r="H7018" s="13">
        <v>193.85</v>
      </c>
      <c r="I7018" s="12" t="s">
        <v>25</v>
      </c>
      <c r="J7018" s="13">
        <v>193.85</v>
      </c>
    </row>
    <row r="7019" spans="1:10">
      <c r="A7019" s="12" t="s">
        <v>8295</v>
      </c>
      <c r="B7019" s="3">
        <v>45820</v>
      </c>
      <c r="C7019" s="12" t="s">
        <v>3486</v>
      </c>
      <c r="D7019" s="12" t="s">
        <v>65</v>
      </c>
      <c r="E7019" s="12" t="s">
        <v>69</v>
      </c>
      <c r="F7019" s="12" t="s">
        <v>100</v>
      </c>
      <c r="G7019" s="12">
        <v>2.5</v>
      </c>
      <c r="H7019" s="13">
        <v>217.43</v>
      </c>
      <c r="I7019" s="12" t="s">
        <v>25</v>
      </c>
      <c r="J7019" s="13">
        <v>217.43</v>
      </c>
    </row>
    <row r="7020" spans="1:10">
      <c r="A7020" s="12" t="s">
        <v>8296</v>
      </c>
      <c r="B7020" s="3">
        <v>45766</v>
      </c>
      <c r="C7020" s="12" t="s">
        <v>403</v>
      </c>
      <c r="D7020" s="12" t="s">
        <v>61</v>
      </c>
      <c r="E7020" s="12" t="s">
        <v>76</v>
      </c>
      <c r="F7020" s="12" t="s">
        <v>103</v>
      </c>
      <c r="G7020" s="12">
        <v>3</v>
      </c>
      <c r="H7020" s="13">
        <v>131.69</v>
      </c>
      <c r="I7020" s="12" t="s">
        <v>25</v>
      </c>
      <c r="J7020" s="13">
        <v>131.69</v>
      </c>
    </row>
    <row r="7021" spans="1:10">
      <c r="A7021" s="12" t="s">
        <v>8297</v>
      </c>
      <c r="B7021" s="3">
        <v>45807</v>
      </c>
      <c r="C7021" s="12" t="s">
        <v>1180</v>
      </c>
      <c r="D7021" s="12" t="s">
        <v>68</v>
      </c>
      <c r="E7021" s="12" t="s">
        <v>57</v>
      </c>
      <c r="F7021" s="12" t="s">
        <v>82</v>
      </c>
      <c r="G7021" s="12">
        <v>4.4000000000000004</v>
      </c>
      <c r="H7021" s="13">
        <v>309.98</v>
      </c>
      <c r="I7021" s="12" t="s">
        <v>25</v>
      </c>
      <c r="J7021" s="13">
        <v>309.98</v>
      </c>
    </row>
    <row r="7022" spans="1:10">
      <c r="A7022" s="12" t="s">
        <v>8298</v>
      </c>
      <c r="B7022" s="3">
        <v>45711</v>
      </c>
      <c r="C7022" s="12" t="s">
        <v>908</v>
      </c>
      <c r="D7022" s="12" t="s">
        <v>90</v>
      </c>
      <c r="E7022" s="12" t="s">
        <v>81</v>
      </c>
      <c r="F7022" s="12" t="s">
        <v>62</v>
      </c>
      <c r="G7022" s="12">
        <v>3.8</v>
      </c>
      <c r="H7022" s="13">
        <v>164.42</v>
      </c>
      <c r="I7022" s="12" t="s">
        <v>25</v>
      </c>
      <c r="J7022" s="13">
        <v>103.74</v>
      </c>
    </row>
    <row r="7023" spans="1:10">
      <c r="A7023" s="12" t="s">
        <v>8299</v>
      </c>
      <c r="B7023" s="3">
        <v>45863</v>
      </c>
      <c r="C7023" s="12" t="s">
        <v>2061</v>
      </c>
      <c r="D7023" s="12" t="s">
        <v>68</v>
      </c>
      <c r="E7023" s="12" t="s">
        <v>73</v>
      </c>
      <c r="F7023" s="12" t="s">
        <v>87</v>
      </c>
      <c r="G7023" s="12">
        <v>4.0999999999999996</v>
      </c>
      <c r="H7023" s="13">
        <v>329.96</v>
      </c>
      <c r="I7023" s="12" t="s">
        <v>26</v>
      </c>
      <c r="J7023" s="13">
        <v>152.41</v>
      </c>
    </row>
    <row r="7024" spans="1:10">
      <c r="A7024" s="12" t="s">
        <v>8300</v>
      </c>
      <c r="B7024" s="3">
        <v>45739</v>
      </c>
      <c r="C7024" s="12" t="s">
        <v>991</v>
      </c>
      <c r="D7024" s="12" t="s">
        <v>80</v>
      </c>
      <c r="E7024" s="12" t="s">
        <v>69</v>
      </c>
      <c r="F7024" s="12" t="s">
        <v>58</v>
      </c>
      <c r="G7024" s="12">
        <v>2.8</v>
      </c>
      <c r="H7024" s="13">
        <v>352.61</v>
      </c>
      <c r="I7024" s="12" t="s">
        <v>25</v>
      </c>
      <c r="J7024" s="13">
        <v>352.61</v>
      </c>
    </row>
    <row r="7025" spans="1:10">
      <c r="A7025" s="12" t="s">
        <v>8301</v>
      </c>
      <c r="B7025" s="3">
        <v>45886</v>
      </c>
      <c r="C7025" s="12" t="s">
        <v>1511</v>
      </c>
      <c r="D7025" s="12" t="s">
        <v>56</v>
      </c>
      <c r="E7025" s="12" t="s">
        <v>76</v>
      </c>
      <c r="F7025" s="12" t="s">
        <v>58</v>
      </c>
      <c r="G7025" s="12">
        <v>3.4</v>
      </c>
      <c r="H7025" s="13">
        <v>143.49</v>
      </c>
      <c r="I7025" s="12" t="s">
        <v>25</v>
      </c>
      <c r="J7025" s="13">
        <v>143.49</v>
      </c>
    </row>
    <row r="7026" spans="1:10">
      <c r="A7026" s="12" t="s">
        <v>8302</v>
      </c>
      <c r="B7026" s="3">
        <v>45669</v>
      </c>
      <c r="C7026" s="12" t="s">
        <v>1392</v>
      </c>
      <c r="D7026" s="12" t="s">
        <v>56</v>
      </c>
      <c r="E7026" s="12" t="s">
        <v>57</v>
      </c>
      <c r="F7026" s="12" t="s">
        <v>77</v>
      </c>
      <c r="G7026" s="12">
        <v>2.5</v>
      </c>
      <c r="H7026" s="13">
        <v>123.38</v>
      </c>
      <c r="I7026" s="12" t="s">
        <v>25</v>
      </c>
      <c r="J7026" s="13">
        <v>123.38</v>
      </c>
    </row>
    <row r="7027" spans="1:10">
      <c r="A7027" s="12" t="s">
        <v>8303</v>
      </c>
      <c r="B7027" s="3">
        <v>45808</v>
      </c>
      <c r="C7027" s="12" t="s">
        <v>884</v>
      </c>
      <c r="D7027" s="12" t="s">
        <v>65</v>
      </c>
      <c r="E7027" s="12" t="s">
        <v>95</v>
      </c>
      <c r="F7027" s="12" t="s">
        <v>62</v>
      </c>
      <c r="G7027" s="12">
        <v>2.4</v>
      </c>
      <c r="H7027" s="13">
        <v>194.65</v>
      </c>
      <c r="I7027" s="12" t="s">
        <v>25</v>
      </c>
      <c r="J7027" s="13">
        <v>194.65</v>
      </c>
    </row>
    <row r="7028" spans="1:10">
      <c r="A7028" s="12" t="s">
        <v>8304</v>
      </c>
      <c r="B7028" s="3">
        <v>45813</v>
      </c>
      <c r="C7028" s="12" t="s">
        <v>3963</v>
      </c>
      <c r="D7028" s="12" t="s">
        <v>68</v>
      </c>
      <c r="E7028" s="12" t="s">
        <v>81</v>
      </c>
      <c r="F7028" s="12" t="s">
        <v>87</v>
      </c>
      <c r="G7028" s="12">
        <v>3.2</v>
      </c>
      <c r="H7028" s="13">
        <v>254.67</v>
      </c>
      <c r="I7028" s="12" t="s">
        <v>25</v>
      </c>
      <c r="J7028" s="13">
        <v>254.67</v>
      </c>
    </row>
    <row r="7029" spans="1:10">
      <c r="A7029" s="12" t="s">
        <v>8305</v>
      </c>
      <c r="B7029" s="3">
        <v>45979</v>
      </c>
      <c r="C7029" s="12" t="s">
        <v>1315</v>
      </c>
      <c r="D7029" s="12" t="s">
        <v>61</v>
      </c>
      <c r="E7029" s="12" t="s">
        <v>81</v>
      </c>
      <c r="F7029" s="12" t="s">
        <v>87</v>
      </c>
      <c r="G7029" s="12">
        <v>2</v>
      </c>
      <c r="H7029" s="13">
        <v>102.55</v>
      </c>
      <c r="I7029" s="12" t="s">
        <v>26</v>
      </c>
      <c r="J7029" s="13">
        <v>85.76</v>
      </c>
    </row>
    <row r="7030" spans="1:10">
      <c r="A7030" s="12" t="s">
        <v>8306</v>
      </c>
      <c r="B7030" s="3">
        <v>45952</v>
      </c>
      <c r="C7030" s="12" t="s">
        <v>3677</v>
      </c>
      <c r="D7030" s="12" t="s">
        <v>65</v>
      </c>
      <c r="E7030" s="12" t="s">
        <v>81</v>
      </c>
      <c r="F7030" s="12" t="s">
        <v>87</v>
      </c>
      <c r="G7030" s="12">
        <v>3.1</v>
      </c>
      <c r="H7030" s="13">
        <v>208.13</v>
      </c>
      <c r="I7030" s="12" t="s">
        <v>25</v>
      </c>
      <c r="J7030" s="13">
        <v>208.13</v>
      </c>
    </row>
    <row r="7031" spans="1:10">
      <c r="A7031" s="12" t="s">
        <v>8307</v>
      </c>
      <c r="B7031" s="3">
        <v>45931</v>
      </c>
      <c r="C7031" s="12" t="s">
        <v>884</v>
      </c>
      <c r="D7031" s="12" t="s">
        <v>56</v>
      </c>
      <c r="E7031" s="12" t="s">
        <v>95</v>
      </c>
      <c r="F7031" s="12" t="s">
        <v>77</v>
      </c>
      <c r="G7031" s="12">
        <v>3</v>
      </c>
      <c r="H7031" s="13">
        <v>140.81</v>
      </c>
      <c r="I7031" s="12" t="s">
        <v>25</v>
      </c>
      <c r="J7031" s="13">
        <v>140.81</v>
      </c>
    </row>
    <row r="7032" spans="1:10">
      <c r="A7032" s="12" t="s">
        <v>8308</v>
      </c>
      <c r="B7032" s="3">
        <v>45758</v>
      </c>
      <c r="C7032" s="12" t="s">
        <v>304</v>
      </c>
      <c r="D7032" s="12" t="s">
        <v>56</v>
      </c>
      <c r="E7032" s="12" t="s">
        <v>69</v>
      </c>
      <c r="F7032" s="12" t="s">
        <v>87</v>
      </c>
      <c r="G7032" s="12">
        <v>3.3</v>
      </c>
      <c r="H7032" s="13">
        <v>115.25</v>
      </c>
      <c r="I7032" s="12" t="s">
        <v>26</v>
      </c>
      <c r="J7032" s="13">
        <v>46.05</v>
      </c>
    </row>
    <row r="7033" spans="1:10">
      <c r="A7033" s="12" t="s">
        <v>8309</v>
      </c>
      <c r="B7033" s="3">
        <v>45770</v>
      </c>
      <c r="C7033" s="12" t="s">
        <v>617</v>
      </c>
      <c r="D7033" s="12" t="s">
        <v>65</v>
      </c>
      <c r="E7033" s="12" t="s">
        <v>81</v>
      </c>
      <c r="F7033" s="12" t="s">
        <v>77</v>
      </c>
      <c r="G7033" s="12">
        <v>3.8</v>
      </c>
      <c r="H7033" s="13">
        <v>253.93</v>
      </c>
      <c r="I7033" s="12" t="s">
        <v>25</v>
      </c>
      <c r="J7033" s="13">
        <v>253.93</v>
      </c>
    </row>
    <row r="7034" spans="1:10">
      <c r="A7034" s="12" t="s">
        <v>8310</v>
      </c>
      <c r="B7034" s="3">
        <v>45796</v>
      </c>
      <c r="C7034" s="12" t="s">
        <v>849</v>
      </c>
      <c r="D7034" s="12" t="s">
        <v>61</v>
      </c>
      <c r="E7034" s="12" t="s">
        <v>81</v>
      </c>
      <c r="F7034" s="12" t="s">
        <v>62</v>
      </c>
      <c r="G7034" s="12">
        <v>3.1</v>
      </c>
      <c r="H7034" s="13">
        <v>120.52</v>
      </c>
      <c r="I7034" s="12" t="s">
        <v>25</v>
      </c>
      <c r="J7034" s="13">
        <v>120.52</v>
      </c>
    </row>
    <row r="7035" spans="1:10">
      <c r="A7035" s="12" t="s">
        <v>8311</v>
      </c>
      <c r="B7035" s="3">
        <v>45947</v>
      </c>
      <c r="C7035" s="12" t="s">
        <v>316</v>
      </c>
      <c r="D7035" s="12" t="s">
        <v>65</v>
      </c>
      <c r="E7035" s="12" t="s">
        <v>69</v>
      </c>
      <c r="F7035" s="12" t="s">
        <v>103</v>
      </c>
      <c r="G7035" s="12">
        <v>1.9</v>
      </c>
      <c r="H7035" s="13">
        <v>241.82</v>
      </c>
      <c r="I7035" s="12" t="s">
        <v>25</v>
      </c>
      <c r="J7035" s="13">
        <v>241.82</v>
      </c>
    </row>
    <row r="7036" spans="1:10">
      <c r="A7036" s="12" t="s">
        <v>8312</v>
      </c>
      <c r="B7036" s="3">
        <v>45904</v>
      </c>
      <c r="C7036" s="12" t="s">
        <v>1481</v>
      </c>
      <c r="D7036" s="12" t="s">
        <v>56</v>
      </c>
      <c r="E7036" s="12" t="s">
        <v>73</v>
      </c>
      <c r="F7036" s="12" t="s">
        <v>103</v>
      </c>
      <c r="G7036" s="12">
        <v>3.6</v>
      </c>
      <c r="H7036" s="13">
        <v>141.31</v>
      </c>
      <c r="I7036" s="12" t="s">
        <v>25</v>
      </c>
      <c r="J7036" s="13">
        <v>141.31</v>
      </c>
    </row>
    <row r="7037" spans="1:10">
      <c r="A7037" s="12" t="s">
        <v>8313</v>
      </c>
      <c r="B7037" s="3">
        <v>45934</v>
      </c>
      <c r="C7037" s="12" t="s">
        <v>1162</v>
      </c>
      <c r="D7037" s="12" t="s">
        <v>65</v>
      </c>
      <c r="E7037" s="12" t="s">
        <v>73</v>
      </c>
      <c r="F7037" s="12" t="s">
        <v>62</v>
      </c>
      <c r="G7037" s="12">
        <v>2.6</v>
      </c>
      <c r="H7037" s="13">
        <v>240.79</v>
      </c>
      <c r="I7037" s="12" t="s">
        <v>25</v>
      </c>
      <c r="J7037" s="13">
        <v>240.79</v>
      </c>
    </row>
    <row r="7038" spans="1:10">
      <c r="A7038" s="12" t="s">
        <v>8314</v>
      </c>
      <c r="B7038" s="3">
        <v>45673</v>
      </c>
      <c r="C7038" s="12" t="s">
        <v>3017</v>
      </c>
      <c r="D7038" s="12" t="s">
        <v>90</v>
      </c>
      <c r="E7038" s="12" t="s">
        <v>57</v>
      </c>
      <c r="F7038" s="12" t="s">
        <v>70</v>
      </c>
      <c r="G7038" s="12">
        <v>4.7</v>
      </c>
      <c r="H7038" s="13">
        <v>212.6</v>
      </c>
      <c r="I7038" s="12" t="s">
        <v>25</v>
      </c>
      <c r="J7038" s="13">
        <v>212.6</v>
      </c>
    </row>
    <row r="7039" spans="1:10">
      <c r="A7039" s="12" t="s">
        <v>8315</v>
      </c>
      <c r="B7039" s="3">
        <v>45856</v>
      </c>
      <c r="C7039" s="12" t="s">
        <v>5350</v>
      </c>
      <c r="D7039" s="12" t="s">
        <v>56</v>
      </c>
      <c r="E7039" s="12" t="s">
        <v>73</v>
      </c>
      <c r="F7039" s="12" t="s">
        <v>82</v>
      </c>
      <c r="G7039" s="12">
        <v>2</v>
      </c>
      <c r="H7039" s="13">
        <v>130.11000000000001</v>
      </c>
      <c r="I7039" s="12" t="s">
        <v>25</v>
      </c>
      <c r="J7039" s="13">
        <v>130.11000000000001</v>
      </c>
    </row>
    <row r="7040" spans="1:10">
      <c r="A7040" s="12" t="s">
        <v>8316</v>
      </c>
      <c r="B7040" s="3">
        <v>45897</v>
      </c>
      <c r="C7040" s="12" t="s">
        <v>2957</v>
      </c>
      <c r="D7040" s="12" t="s">
        <v>80</v>
      </c>
      <c r="E7040" s="12" t="s">
        <v>73</v>
      </c>
      <c r="F7040" s="12" t="s">
        <v>70</v>
      </c>
      <c r="G7040" s="12">
        <v>4</v>
      </c>
      <c r="H7040" s="13">
        <v>330.89</v>
      </c>
      <c r="I7040" s="12" t="s">
        <v>25</v>
      </c>
      <c r="J7040" s="13">
        <v>330.89</v>
      </c>
    </row>
    <row r="7041" spans="1:10">
      <c r="A7041" s="12" t="s">
        <v>8317</v>
      </c>
      <c r="B7041" s="3">
        <v>45690</v>
      </c>
      <c r="C7041" s="12" t="s">
        <v>1848</v>
      </c>
      <c r="D7041" s="12" t="s">
        <v>61</v>
      </c>
      <c r="E7041" s="12" t="s">
        <v>95</v>
      </c>
      <c r="F7041" s="12" t="s">
        <v>62</v>
      </c>
      <c r="G7041" s="12">
        <v>1.6</v>
      </c>
      <c r="H7041" s="13">
        <v>95.13</v>
      </c>
      <c r="I7041" s="12" t="s">
        <v>25</v>
      </c>
      <c r="J7041" s="13">
        <v>95.13</v>
      </c>
    </row>
    <row r="7042" spans="1:10">
      <c r="A7042" s="12" t="s">
        <v>8318</v>
      </c>
      <c r="B7042" s="3">
        <v>46000</v>
      </c>
      <c r="C7042" s="12" t="s">
        <v>4435</v>
      </c>
      <c r="D7042" s="12" t="s">
        <v>90</v>
      </c>
      <c r="E7042" s="12" t="s">
        <v>69</v>
      </c>
      <c r="F7042" s="12" t="s">
        <v>77</v>
      </c>
      <c r="G7042" s="12">
        <v>2.5</v>
      </c>
      <c r="H7042" s="13">
        <v>162.47999999999999</v>
      </c>
      <c r="I7042" s="12" t="s">
        <v>25</v>
      </c>
      <c r="J7042" s="13">
        <v>162.47999999999999</v>
      </c>
    </row>
    <row r="7043" spans="1:10">
      <c r="A7043" s="12" t="s">
        <v>8319</v>
      </c>
      <c r="B7043" s="3">
        <v>45916</v>
      </c>
      <c r="C7043" s="12" t="s">
        <v>1077</v>
      </c>
      <c r="D7043" s="12" t="s">
        <v>61</v>
      </c>
      <c r="E7043" s="12" t="s">
        <v>57</v>
      </c>
      <c r="F7043" s="12" t="s">
        <v>103</v>
      </c>
      <c r="G7043" s="12">
        <v>3.9</v>
      </c>
      <c r="H7043" s="13">
        <v>106.49</v>
      </c>
      <c r="I7043" s="12" t="s">
        <v>25</v>
      </c>
      <c r="J7043" s="13">
        <v>106.49</v>
      </c>
    </row>
    <row r="7044" spans="1:10">
      <c r="A7044" s="12" t="s">
        <v>8320</v>
      </c>
      <c r="B7044" s="3">
        <v>45772</v>
      </c>
      <c r="C7044" s="12" t="s">
        <v>1592</v>
      </c>
      <c r="D7044" s="12" t="s">
        <v>65</v>
      </c>
      <c r="E7044" s="12" t="s">
        <v>69</v>
      </c>
      <c r="F7044" s="12" t="s">
        <v>58</v>
      </c>
      <c r="G7044" s="12">
        <v>4.8</v>
      </c>
      <c r="H7044" s="13">
        <v>205.4</v>
      </c>
      <c r="I7044" s="12" t="s">
        <v>25</v>
      </c>
      <c r="J7044" s="13">
        <v>205.4</v>
      </c>
    </row>
    <row r="7045" spans="1:10">
      <c r="A7045" s="12" t="s">
        <v>8321</v>
      </c>
      <c r="B7045" s="3">
        <v>45848</v>
      </c>
      <c r="C7045" s="12" t="s">
        <v>2734</v>
      </c>
      <c r="D7045" s="12" t="s">
        <v>56</v>
      </c>
      <c r="E7045" s="12" t="s">
        <v>81</v>
      </c>
      <c r="F7045" s="12" t="s">
        <v>77</v>
      </c>
      <c r="G7045" s="12">
        <v>2.1</v>
      </c>
      <c r="H7045" s="13">
        <v>143.11000000000001</v>
      </c>
      <c r="I7045" s="12" t="s">
        <v>25</v>
      </c>
      <c r="J7045" s="13">
        <v>143.11000000000001</v>
      </c>
    </row>
    <row r="7046" spans="1:10">
      <c r="A7046" s="12" t="s">
        <v>8322</v>
      </c>
      <c r="B7046" s="3">
        <v>45999</v>
      </c>
      <c r="C7046" s="12" t="s">
        <v>847</v>
      </c>
      <c r="D7046" s="12" t="s">
        <v>65</v>
      </c>
      <c r="E7046" s="12" t="s">
        <v>76</v>
      </c>
      <c r="F7046" s="12" t="s">
        <v>62</v>
      </c>
      <c r="G7046" s="12">
        <v>2.8</v>
      </c>
      <c r="H7046" s="13">
        <v>196.59</v>
      </c>
      <c r="I7046" s="12" t="s">
        <v>25</v>
      </c>
      <c r="J7046" s="13">
        <v>196.59</v>
      </c>
    </row>
    <row r="7047" spans="1:10">
      <c r="A7047" s="12" t="s">
        <v>8323</v>
      </c>
      <c r="B7047" s="3">
        <v>45777</v>
      </c>
      <c r="C7047" s="12" t="s">
        <v>1501</v>
      </c>
      <c r="D7047" s="12" t="s">
        <v>65</v>
      </c>
      <c r="E7047" s="12" t="s">
        <v>57</v>
      </c>
      <c r="F7047" s="12" t="s">
        <v>58</v>
      </c>
      <c r="G7047" s="12">
        <v>2.4</v>
      </c>
      <c r="H7047" s="13">
        <v>225.83</v>
      </c>
      <c r="I7047" s="12" t="s">
        <v>25</v>
      </c>
      <c r="J7047" s="13">
        <v>225.83</v>
      </c>
    </row>
    <row r="7048" spans="1:10">
      <c r="A7048" s="12" t="s">
        <v>8324</v>
      </c>
      <c r="B7048" s="3">
        <v>45956</v>
      </c>
      <c r="C7048" s="12" t="s">
        <v>2470</v>
      </c>
      <c r="D7048" s="12" t="s">
        <v>65</v>
      </c>
      <c r="E7048" s="12" t="s">
        <v>57</v>
      </c>
      <c r="F7048" s="12" t="s">
        <v>58</v>
      </c>
      <c r="G7048" s="12">
        <v>1.7</v>
      </c>
      <c r="H7048" s="13">
        <v>231.33</v>
      </c>
      <c r="I7048" s="12" t="s">
        <v>25</v>
      </c>
      <c r="J7048" s="13">
        <v>231.33</v>
      </c>
    </row>
    <row r="7049" spans="1:10">
      <c r="A7049" s="12" t="s">
        <v>8325</v>
      </c>
      <c r="B7049" s="3">
        <v>45671</v>
      </c>
      <c r="C7049" s="12" t="s">
        <v>1682</v>
      </c>
      <c r="D7049" s="12" t="s">
        <v>65</v>
      </c>
      <c r="E7049" s="12" t="s">
        <v>81</v>
      </c>
      <c r="F7049" s="12" t="s">
        <v>82</v>
      </c>
      <c r="G7049" s="12">
        <v>3.3</v>
      </c>
      <c r="H7049" s="13">
        <v>266.27</v>
      </c>
      <c r="I7049" s="12" t="s">
        <v>27</v>
      </c>
      <c r="J7049" s="13">
        <v>0</v>
      </c>
    </row>
    <row r="7050" spans="1:10">
      <c r="A7050" s="12" t="s">
        <v>8326</v>
      </c>
      <c r="B7050" s="3">
        <v>45827</v>
      </c>
      <c r="C7050" s="12" t="s">
        <v>1010</v>
      </c>
      <c r="D7050" s="12" t="s">
        <v>68</v>
      </c>
      <c r="E7050" s="12" t="s">
        <v>76</v>
      </c>
      <c r="F7050" s="12" t="s">
        <v>70</v>
      </c>
      <c r="G7050" s="12">
        <v>3.2</v>
      </c>
      <c r="H7050" s="13">
        <v>311.14</v>
      </c>
      <c r="I7050" s="12" t="s">
        <v>25</v>
      </c>
      <c r="J7050" s="13">
        <v>311.14</v>
      </c>
    </row>
    <row r="7051" spans="1:10">
      <c r="A7051" s="12" t="s">
        <v>8327</v>
      </c>
      <c r="B7051" s="3">
        <v>45881</v>
      </c>
      <c r="C7051" s="12" t="s">
        <v>807</v>
      </c>
      <c r="D7051" s="12" t="s">
        <v>90</v>
      </c>
      <c r="E7051" s="12" t="s">
        <v>76</v>
      </c>
      <c r="F7051" s="12" t="s">
        <v>70</v>
      </c>
      <c r="G7051" s="12">
        <v>2.4</v>
      </c>
      <c r="H7051" s="13">
        <v>207.72</v>
      </c>
      <c r="I7051" s="12" t="s">
        <v>26</v>
      </c>
      <c r="J7051" s="13">
        <v>101.85</v>
      </c>
    </row>
    <row r="7052" spans="1:10">
      <c r="A7052" s="12" t="s">
        <v>8328</v>
      </c>
      <c r="B7052" s="3">
        <v>45739</v>
      </c>
      <c r="C7052" s="12" t="s">
        <v>2908</v>
      </c>
      <c r="D7052" s="12" t="s">
        <v>61</v>
      </c>
      <c r="E7052" s="12" t="s">
        <v>76</v>
      </c>
      <c r="F7052" s="12" t="s">
        <v>58</v>
      </c>
      <c r="G7052" s="12">
        <v>2.4</v>
      </c>
      <c r="H7052" s="13">
        <v>123.09</v>
      </c>
      <c r="I7052" s="12" t="s">
        <v>25</v>
      </c>
      <c r="J7052" s="13">
        <v>123.09</v>
      </c>
    </row>
    <row r="7053" spans="1:10">
      <c r="A7053" s="12" t="s">
        <v>8329</v>
      </c>
      <c r="B7053" s="3">
        <v>45963</v>
      </c>
      <c r="C7053" s="12" t="s">
        <v>3426</v>
      </c>
      <c r="D7053" s="12" t="s">
        <v>61</v>
      </c>
      <c r="E7053" s="12" t="s">
        <v>76</v>
      </c>
      <c r="F7053" s="12" t="s">
        <v>62</v>
      </c>
      <c r="G7053" s="12">
        <v>3.1</v>
      </c>
      <c r="H7053" s="13">
        <v>123.61</v>
      </c>
      <c r="I7053" s="12" t="s">
        <v>25</v>
      </c>
      <c r="J7053" s="13">
        <v>123.61</v>
      </c>
    </row>
    <row r="7054" spans="1:10">
      <c r="A7054" s="12" t="s">
        <v>8330</v>
      </c>
      <c r="B7054" s="3">
        <v>45904</v>
      </c>
      <c r="C7054" s="12" t="s">
        <v>656</v>
      </c>
      <c r="D7054" s="12" t="s">
        <v>61</v>
      </c>
      <c r="E7054" s="12" t="s">
        <v>69</v>
      </c>
      <c r="F7054" s="12" t="s">
        <v>62</v>
      </c>
      <c r="G7054" s="12">
        <v>4.0999999999999996</v>
      </c>
      <c r="H7054" s="13">
        <v>131.25</v>
      </c>
      <c r="I7054" s="12" t="s">
        <v>26</v>
      </c>
      <c r="J7054" s="13">
        <v>48.83</v>
      </c>
    </row>
    <row r="7055" spans="1:10">
      <c r="A7055" s="12" t="s">
        <v>8331</v>
      </c>
      <c r="B7055" s="3">
        <v>45985</v>
      </c>
      <c r="C7055" s="12" t="s">
        <v>472</v>
      </c>
      <c r="D7055" s="12" t="s">
        <v>56</v>
      </c>
      <c r="E7055" s="12" t="s">
        <v>73</v>
      </c>
      <c r="F7055" s="12" t="s">
        <v>58</v>
      </c>
      <c r="G7055" s="12">
        <v>2.9</v>
      </c>
      <c r="H7055" s="13">
        <v>135.94999999999999</v>
      </c>
      <c r="I7055" s="12" t="s">
        <v>25</v>
      </c>
      <c r="J7055" s="13">
        <v>135.94999999999999</v>
      </c>
    </row>
    <row r="7056" spans="1:10">
      <c r="A7056" s="12" t="s">
        <v>8332</v>
      </c>
      <c r="B7056" s="3">
        <v>45751</v>
      </c>
      <c r="C7056" s="12" t="s">
        <v>466</v>
      </c>
      <c r="D7056" s="12" t="s">
        <v>68</v>
      </c>
      <c r="E7056" s="12" t="s">
        <v>76</v>
      </c>
      <c r="F7056" s="12" t="s">
        <v>62</v>
      </c>
      <c r="G7056" s="12">
        <v>2.5</v>
      </c>
      <c r="H7056" s="13">
        <v>309.49</v>
      </c>
      <c r="I7056" s="12" t="s">
        <v>25</v>
      </c>
      <c r="J7056" s="13">
        <v>309.49</v>
      </c>
    </row>
    <row r="7057" spans="1:10">
      <c r="A7057" s="12" t="s">
        <v>8333</v>
      </c>
      <c r="B7057" s="3">
        <v>45790</v>
      </c>
      <c r="C7057" s="12" t="s">
        <v>1191</v>
      </c>
      <c r="D7057" s="12" t="s">
        <v>68</v>
      </c>
      <c r="E7057" s="12" t="s">
        <v>95</v>
      </c>
      <c r="F7057" s="12" t="s">
        <v>77</v>
      </c>
      <c r="G7057" s="12">
        <v>2.5</v>
      </c>
      <c r="H7057" s="13">
        <v>314.72000000000003</v>
      </c>
      <c r="I7057" s="12" t="s">
        <v>25</v>
      </c>
      <c r="J7057" s="13">
        <v>314.72000000000003</v>
      </c>
    </row>
    <row r="7058" spans="1:10">
      <c r="A7058" s="12" t="s">
        <v>8334</v>
      </c>
      <c r="B7058" s="3">
        <v>45802</v>
      </c>
      <c r="C7058" s="12" t="s">
        <v>755</v>
      </c>
      <c r="D7058" s="12" t="s">
        <v>65</v>
      </c>
      <c r="E7058" s="12" t="s">
        <v>57</v>
      </c>
      <c r="F7058" s="12" t="s">
        <v>58</v>
      </c>
      <c r="G7058" s="12">
        <v>2.6</v>
      </c>
      <c r="H7058" s="13">
        <v>214.1</v>
      </c>
      <c r="I7058" s="12" t="s">
        <v>26</v>
      </c>
      <c r="J7058" s="13">
        <v>158.41</v>
      </c>
    </row>
    <row r="7059" spans="1:10">
      <c r="A7059" s="12" t="s">
        <v>8335</v>
      </c>
      <c r="B7059" s="3">
        <v>46009</v>
      </c>
      <c r="C7059" s="12" t="s">
        <v>2247</v>
      </c>
      <c r="D7059" s="12" t="s">
        <v>56</v>
      </c>
      <c r="E7059" s="12" t="s">
        <v>57</v>
      </c>
      <c r="F7059" s="12" t="s">
        <v>82</v>
      </c>
      <c r="G7059" s="12">
        <v>1.3</v>
      </c>
      <c r="H7059" s="13">
        <v>107.29</v>
      </c>
      <c r="I7059" s="12" t="s">
        <v>27</v>
      </c>
      <c r="J7059" s="13">
        <v>0</v>
      </c>
    </row>
    <row r="7060" spans="1:10">
      <c r="A7060" s="12" t="s">
        <v>8336</v>
      </c>
      <c r="B7060" s="3">
        <v>45943</v>
      </c>
      <c r="C7060" s="12" t="s">
        <v>796</v>
      </c>
      <c r="D7060" s="12" t="s">
        <v>90</v>
      </c>
      <c r="E7060" s="12" t="s">
        <v>73</v>
      </c>
      <c r="F7060" s="12" t="s">
        <v>82</v>
      </c>
      <c r="G7060" s="12">
        <v>3.1</v>
      </c>
      <c r="H7060" s="13">
        <v>212.83</v>
      </c>
      <c r="I7060" s="12" t="s">
        <v>25</v>
      </c>
      <c r="J7060" s="13">
        <v>212.83</v>
      </c>
    </row>
    <row r="7061" spans="1:10">
      <c r="A7061" s="12" t="s">
        <v>8337</v>
      </c>
      <c r="B7061" s="3">
        <v>45899</v>
      </c>
      <c r="C7061" s="12" t="s">
        <v>1453</v>
      </c>
      <c r="D7061" s="12" t="s">
        <v>61</v>
      </c>
      <c r="E7061" s="12" t="s">
        <v>73</v>
      </c>
      <c r="F7061" s="12" t="s">
        <v>103</v>
      </c>
      <c r="G7061" s="12">
        <v>3.1</v>
      </c>
      <c r="H7061" s="13">
        <v>100.86</v>
      </c>
      <c r="I7061" s="12" t="s">
        <v>25</v>
      </c>
      <c r="J7061" s="13">
        <v>100.86</v>
      </c>
    </row>
    <row r="7062" spans="1:10">
      <c r="A7062" s="12" t="s">
        <v>8338</v>
      </c>
      <c r="B7062" s="3">
        <v>45945</v>
      </c>
      <c r="C7062" s="12" t="s">
        <v>1030</v>
      </c>
      <c r="D7062" s="12" t="s">
        <v>68</v>
      </c>
      <c r="E7062" s="12" t="s">
        <v>81</v>
      </c>
      <c r="F7062" s="12" t="s">
        <v>100</v>
      </c>
      <c r="G7062" s="12">
        <v>4</v>
      </c>
      <c r="H7062" s="13">
        <v>293.89999999999998</v>
      </c>
      <c r="I7062" s="12" t="s">
        <v>26</v>
      </c>
      <c r="J7062" s="13">
        <v>172.88</v>
      </c>
    </row>
    <row r="7063" spans="1:10">
      <c r="A7063" s="12" t="s">
        <v>8339</v>
      </c>
      <c r="B7063" s="3">
        <v>45965</v>
      </c>
      <c r="C7063" s="12" t="s">
        <v>2800</v>
      </c>
      <c r="D7063" s="12" t="s">
        <v>65</v>
      </c>
      <c r="E7063" s="12" t="s">
        <v>73</v>
      </c>
      <c r="F7063" s="12" t="s">
        <v>62</v>
      </c>
      <c r="G7063" s="12">
        <v>2.4</v>
      </c>
      <c r="H7063" s="13">
        <v>205.12</v>
      </c>
      <c r="I7063" s="12" t="s">
        <v>25</v>
      </c>
      <c r="J7063" s="13">
        <v>205.12</v>
      </c>
    </row>
    <row r="7064" spans="1:10">
      <c r="A7064" s="12" t="s">
        <v>8340</v>
      </c>
      <c r="B7064" s="3">
        <v>45740</v>
      </c>
      <c r="C7064" s="12" t="s">
        <v>3732</v>
      </c>
      <c r="D7064" s="12" t="s">
        <v>65</v>
      </c>
      <c r="E7064" s="12" t="s">
        <v>95</v>
      </c>
      <c r="F7064" s="12" t="s">
        <v>62</v>
      </c>
      <c r="G7064" s="12">
        <v>2.2999999999999998</v>
      </c>
      <c r="H7064" s="13">
        <v>193.9</v>
      </c>
      <c r="I7064" s="12" t="s">
        <v>27</v>
      </c>
      <c r="J7064" s="13">
        <v>0</v>
      </c>
    </row>
    <row r="7065" spans="1:10">
      <c r="A7065" s="12" t="s">
        <v>8341</v>
      </c>
      <c r="B7065" s="3">
        <v>45857</v>
      </c>
      <c r="C7065" s="12" t="s">
        <v>1483</v>
      </c>
      <c r="D7065" s="12" t="s">
        <v>65</v>
      </c>
      <c r="E7065" s="12" t="s">
        <v>81</v>
      </c>
      <c r="F7065" s="12" t="s">
        <v>77</v>
      </c>
      <c r="G7065" s="12">
        <v>3.8</v>
      </c>
      <c r="H7065" s="13">
        <v>250.78</v>
      </c>
      <c r="I7065" s="12" t="s">
        <v>26</v>
      </c>
      <c r="J7065" s="13">
        <v>154.15</v>
      </c>
    </row>
    <row r="7066" spans="1:10">
      <c r="A7066" s="12" t="s">
        <v>8342</v>
      </c>
      <c r="B7066" s="3">
        <v>45756</v>
      </c>
      <c r="C7066" s="12" t="s">
        <v>977</v>
      </c>
      <c r="D7066" s="12" t="s">
        <v>90</v>
      </c>
      <c r="E7066" s="12" t="s">
        <v>69</v>
      </c>
      <c r="F7066" s="12" t="s">
        <v>82</v>
      </c>
      <c r="G7066" s="12">
        <v>2.7</v>
      </c>
      <c r="H7066" s="13">
        <v>173.69</v>
      </c>
      <c r="I7066" s="12" t="s">
        <v>25</v>
      </c>
      <c r="J7066" s="13">
        <v>173.69</v>
      </c>
    </row>
    <row r="7067" spans="1:10">
      <c r="A7067" s="12" t="s">
        <v>8343</v>
      </c>
      <c r="B7067" s="3">
        <v>45914</v>
      </c>
      <c r="C7067" s="12" t="s">
        <v>4383</v>
      </c>
      <c r="D7067" s="12" t="s">
        <v>56</v>
      </c>
      <c r="E7067" s="12" t="s">
        <v>81</v>
      </c>
      <c r="F7067" s="12" t="s">
        <v>62</v>
      </c>
      <c r="G7067" s="12">
        <v>4</v>
      </c>
      <c r="H7067" s="13">
        <v>144.18</v>
      </c>
      <c r="I7067" s="12" t="s">
        <v>25</v>
      </c>
      <c r="J7067" s="13">
        <v>144.18</v>
      </c>
    </row>
    <row r="7068" spans="1:10">
      <c r="A7068" s="12" t="s">
        <v>8344</v>
      </c>
      <c r="B7068" s="3">
        <v>46014</v>
      </c>
      <c r="C7068" s="12" t="s">
        <v>644</v>
      </c>
      <c r="D7068" s="12" t="s">
        <v>56</v>
      </c>
      <c r="E7068" s="12" t="s">
        <v>76</v>
      </c>
      <c r="F7068" s="12" t="s">
        <v>82</v>
      </c>
      <c r="G7068" s="12">
        <v>3</v>
      </c>
      <c r="H7068" s="13">
        <v>149.13999999999999</v>
      </c>
      <c r="I7068" s="12" t="s">
        <v>25</v>
      </c>
      <c r="J7068" s="13">
        <v>149.13999999999999</v>
      </c>
    </row>
    <row r="7069" spans="1:10">
      <c r="A7069" s="12" t="s">
        <v>8345</v>
      </c>
      <c r="B7069" s="3">
        <v>45914</v>
      </c>
      <c r="C7069" s="12" t="s">
        <v>365</v>
      </c>
      <c r="D7069" s="12" t="s">
        <v>65</v>
      </c>
      <c r="E7069" s="12" t="s">
        <v>95</v>
      </c>
      <c r="F7069" s="12" t="s">
        <v>58</v>
      </c>
      <c r="G7069" s="12">
        <v>3.3</v>
      </c>
      <c r="H7069" s="13">
        <v>263.25</v>
      </c>
      <c r="I7069" s="12" t="s">
        <v>25</v>
      </c>
      <c r="J7069" s="13">
        <v>263.25</v>
      </c>
    </row>
    <row r="7070" spans="1:10">
      <c r="A7070" s="12" t="s">
        <v>8346</v>
      </c>
      <c r="B7070" s="3">
        <v>45872</v>
      </c>
      <c r="C7070" s="12" t="s">
        <v>5099</v>
      </c>
      <c r="D7070" s="12" t="s">
        <v>80</v>
      </c>
      <c r="E7070" s="12" t="s">
        <v>57</v>
      </c>
      <c r="F7070" s="12" t="s">
        <v>100</v>
      </c>
      <c r="G7070" s="12">
        <v>5.4</v>
      </c>
      <c r="H7070" s="13">
        <v>357.55</v>
      </c>
      <c r="I7070" s="12" t="s">
        <v>25</v>
      </c>
      <c r="J7070" s="13">
        <v>357.55</v>
      </c>
    </row>
    <row r="7071" spans="1:10">
      <c r="A7071" s="12" t="s">
        <v>8347</v>
      </c>
      <c r="B7071" s="3">
        <v>45794</v>
      </c>
      <c r="C7071" s="12" t="s">
        <v>3199</v>
      </c>
      <c r="D7071" s="12" t="s">
        <v>61</v>
      </c>
      <c r="E7071" s="12" t="s">
        <v>73</v>
      </c>
      <c r="F7071" s="12" t="s">
        <v>100</v>
      </c>
      <c r="G7071" s="12">
        <v>3.4</v>
      </c>
      <c r="H7071" s="13">
        <v>127.21</v>
      </c>
      <c r="I7071" s="12" t="s">
        <v>25</v>
      </c>
      <c r="J7071" s="13">
        <v>127.21</v>
      </c>
    </row>
    <row r="7072" spans="1:10">
      <c r="A7072" s="12" t="s">
        <v>8348</v>
      </c>
      <c r="B7072" s="3">
        <v>45699</v>
      </c>
      <c r="C7072" s="12" t="s">
        <v>284</v>
      </c>
      <c r="D7072" s="12" t="s">
        <v>90</v>
      </c>
      <c r="E7072" s="12" t="s">
        <v>57</v>
      </c>
      <c r="F7072" s="12" t="s">
        <v>82</v>
      </c>
      <c r="G7072" s="12">
        <v>2.2000000000000002</v>
      </c>
      <c r="H7072" s="13">
        <v>204.92</v>
      </c>
      <c r="I7072" s="12" t="s">
        <v>25</v>
      </c>
      <c r="J7072" s="13">
        <v>204.92</v>
      </c>
    </row>
    <row r="7073" spans="1:10">
      <c r="A7073" s="12" t="s">
        <v>8349</v>
      </c>
      <c r="B7073" s="3">
        <v>45852</v>
      </c>
      <c r="C7073" s="12" t="s">
        <v>3385</v>
      </c>
      <c r="D7073" s="12" t="s">
        <v>61</v>
      </c>
      <c r="E7073" s="12" t="s">
        <v>73</v>
      </c>
      <c r="F7073" s="12" t="s">
        <v>62</v>
      </c>
      <c r="G7073" s="12">
        <v>2.9</v>
      </c>
      <c r="H7073" s="13">
        <v>114.93</v>
      </c>
      <c r="I7073" s="12" t="s">
        <v>26</v>
      </c>
      <c r="J7073" s="13">
        <v>33.44</v>
      </c>
    </row>
    <row r="7074" spans="1:10">
      <c r="A7074" s="12" t="s">
        <v>8350</v>
      </c>
      <c r="B7074" s="3">
        <v>45736</v>
      </c>
      <c r="C7074" s="12" t="s">
        <v>4694</v>
      </c>
      <c r="D7074" s="12" t="s">
        <v>61</v>
      </c>
      <c r="E7074" s="12" t="s">
        <v>81</v>
      </c>
      <c r="F7074" s="12" t="s">
        <v>82</v>
      </c>
      <c r="G7074" s="12">
        <v>4.5</v>
      </c>
      <c r="H7074" s="13">
        <v>106.99</v>
      </c>
      <c r="I7074" s="12" t="s">
        <v>26</v>
      </c>
      <c r="J7074" s="13">
        <v>48.32</v>
      </c>
    </row>
    <row r="7075" spans="1:10">
      <c r="A7075" s="12" t="s">
        <v>8351</v>
      </c>
      <c r="B7075" s="3">
        <v>45949</v>
      </c>
      <c r="C7075" s="12" t="s">
        <v>2405</v>
      </c>
      <c r="D7075" s="12" t="s">
        <v>56</v>
      </c>
      <c r="E7075" s="12" t="s">
        <v>95</v>
      </c>
      <c r="F7075" s="12" t="s">
        <v>70</v>
      </c>
      <c r="G7075" s="12">
        <v>2.9</v>
      </c>
      <c r="H7075" s="13">
        <v>129.86000000000001</v>
      </c>
      <c r="I7075" s="12" t="s">
        <v>26</v>
      </c>
      <c r="J7075" s="13">
        <v>59.5</v>
      </c>
    </row>
    <row r="7076" spans="1:10">
      <c r="A7076" s="12" t="s">
        <v>8352</v>
      </c>
      <c r="B7076" s="3">
        <v>45955</v>
      </c>
      <c r="C7076" s="12" t="s">
        <v>897</v>
      </c>
      <c r="D7076" s="12" t="s">
        <v>80</v>
      </c>
      <c r="E7076" s="12" t="s">
        <v>95</v>
      </c>
      <c r="F7076" s="12" t="s">
        <v>87</v>
      </c>
      <c r="G7076" s="12">
        <v>3.4</v>
      </c>
      <c r="H7076" s="13">
        <v>399.87</v>
      </c>
      <c r="I7076" s="12" t="s">
        <v>25</v>
      </c>
      <c r="J7076" s="13">
        <v>399.87</v>
      </c>
    </row>
    <row r="7077" spans="1:10">
      <c r="A7077" s="12" t="s">
        <v>8353</v>
      </c>
      <c r="B7077" s="3">
        <v>45747</v>
      </c>
      <c r="C7077" s="12" t="s">
        <v>3378</v>
      </c>
      <c r="D7077" s="12" t="s">
        <v>90</v>
      </c>
      <c r="E7077" s="12" t="s">
        <v>81</v>
      </c>
      <c r="F7077" s="12" t="s">
        <v>58</v>
      </c>
      <c r="G7077" s="12">
        <v>2.8</v>
      </c>
      <c r="H7077" s="13">
        <v>172.45</v>
      </c>
      <c r="I7077" s="12" t="s">
        <v>26</v>
      </c>
      <c r="J7077" s="13">
        <v>135.08000000000001</v>
      </c>
    </row>
    <row r="7078" spans="1:10">
      <c r="A7078" s="12" t="s">
        <v>8354</v>
      </c>
      <c r="B7078" s="3">
        <v>45899</v>
      </c>
      <c r="C7078" s="12" t="s">
        <v>278</v>
      </c>
      <c r="D7078" s="12" t="s">
        <v>56</v>
      </c>
      <c r="E7078" s="12" t="s">
        <v>69</v>
      </c>
      <c r="F7078" s="12" t="s">
        <v>103</v>
      </c>
      <c r="G7078" s="12">
        <v>2.6</v>
      </c>
      <c r="H7078" s="13">
        <v>137.66</v>
      </c>
      <c r="I7078" s="12" t="s">
        <v>25</v>
      </c>
      <c r="J7078" s="13">
        <v>137.66</v>
      </c>
    </row>
    <row r="7079" spans="1:10">
      <c r="A7079" s="12" t="s">
        <v>8355</v>
      </c>
      <c r="B7079" s="3">
        <v>45738</v>
      </c>
      <c r="C7079" s="12" t="s">
        <v>2986</v>
      </c>
      <c r="D7079" s="12" t="s">
        <v>90</v>
      </c>
      <c r="E7079" s="12" t="s">
        <v>69</v>
      </c>
      <c r="F7079" s="12" t="s">
        <v>77</v>
      </c>
      <c r="G7079" s="12">
        <v>3.6</v>
      </c>
      <c r="H7079" s="13">
        <v>179.39</v>
      </c>
      <c r="I7079" s="12" t="s">
        <v>25</v>
      </c>
      <c r="J7079" s="13">
        <v>179.39</v>
      </c>
    </row>
    <row r="7080" spans="1:10">
      <c r="A7080" s="12" t="s">
        <v>8356</v>
      </c>
      <c r="B7080" s="3">
        <v>45949</v>
      </c>
      <c r="C7080" s="12" t="s">
        <v>453</v>
      </c>
      <c r="D7080" s="12" t="s">
        <v>68</v>
      </c>
      <c r="E7080" s="12" t="s">
        <v>81</v>
      </c>
      <c r="F7080" s="12" t="s">
        <v>87</v>
      </c>
      <c r="G7080" s="12">
        <v>3</v>
      </c>
      <c r="H7080" s="13">
        <v>299.76</v>
      </c>
      <c r="I7080" s="12" t="s">
        <v>25</v>
      </c>
      <c r="J7080" s="13">
        <v>299.76</v>
      </c>
    </row>
    <row r="7081" spans="1:10">
      <c r="A7081" s="12" t="s">
        <v>8357</v>
      </c>
      <c r="B7081" s="3">
        <v>45827</v>
      </c>
      <c r="C7081" s="12" t="s">
        <v>2463</v>
      </c>
      <c r="D7081" s="12" t="s">
        <v>90</v>
      </c>
      <c r="E7081" s="12" t="s">
        <v>57</v>
      </c>
      <c r="F7081" s="12" t="s">
        <v>58</v>
      </c>
      <c r="G7081" s="12">
        <v>3.1</v>
      </c>
      <c r="H7081" s="13">
        <v>171.38</v>
      </c>
      <c r="I7081" s="12" t="s">
        <v>25</v>
      </c>
      <c r="J7081" s="13">
        <v>171.38</v>
      </c>
    </row>
    <row r="7082" spans="1:10">
      <c r="A7082" s="12" t="s">
        <v>8358</v>
      </c>
      <c r="B7082" s="3">
        <v>45884</v>
      </c>
      <c r="C7082" s="12" t="s">
        <v>6350</v>
      </c>
      <c r="D7082" s="12" t="s">
        <v>61</v>
      </c>
      <c r="E7082" s="12" t="s">
        <v>69</v>
      </c>
      <c r="F7082" s="12" t="s">
        <v>87</v>
      </c>
      <c r="G7082" s="12">
        <v>3.8</v>
      </c>
      <c r="H7082" s="13">
        <v>96.6</v>
      </c>
      <c r="I7082" s="12" t="s">
        <v>25</v>
      </c>
      <c r="J7082" s="13">
        <v>96.6</v>
      </c>
    </row>
    <row r="7083" spans="1:10">
      <c r="A7083" s="12" t="s">
        <v>8359</v>
      </c>
      <c r="B7083" s="3">
        <v>45660</v>
      </c>
      <c r="C7083" s="12" t="s">
        <v>2897</v>
      </c>
      <c r="D7083" s="12" t="s">
        <v>90</v>
      </c>
      <c r="E7083" s="12" t="s">
        <v>69</v>
      </c>
      <c r="F7083" s="12" t="s">
        <v>70</v>
      </c>
      <c r="G7083" s="12">
        <v>2.8</v>
      </c>
      <c r="H7083" s="13">
        <v>211.69</v>
      </c>
      <c r="I7083" s="12" t="s">
        <v>25</v>
      </c>
      <c r="J7083" s="13">
        <v>211.69</v>
      </c>
    </row>
    <row r="7084" spans="1:10">
      <c r="A7084" s="12" t="s">
        <v>8360</v>
      </c>
      <c r="B7084" s="3">
        <v>45811</v>
      </c>
      <c r="C7084" s="12" t="s">
        <v>879</v>
      </c>
      <c r="D7084" s="12" t="s">
        <v>61</v>
      </c>
      <c r="E7084" s="12" t="s">
        <v>81</v>
      </c>
      <c r="F7084" s="12" t="s">
        <v>87</v>
      </c>
      <c r="G7084" s="12">
        <v>2</v>
      </c>
      <c r="H7084" s="13">
        <v>98.74</v>
      </c>
      <c r="I7084" s="12" t="s">
        <v>25</v>
      </c>
      <c r="J7084" s="13">
        <v>98.74</v>
      </c>
    </row>
    <row r="7085" spans="1:10">
      <c r="A7085" s="12" t="s">
        <v>8361</v>
      </c>
      <c r="B7085" s="3">
        <v>45715</v>
      </c>
      <c r="C7085" s="12" t="s">
        <v>2166</v>
      </c>
      <c r="D7085" s="12" t="s">
        <v>90</v>
      </c>
      <c r="E7085" s="12" t="s">
        <v>95</v>
      </c>
      <c r="F7085" s="12" t="s">
        <v>87</v>
      </c>
      <c r="G7085" s="12">
        <v>3.3</v>
      </c>
      <c r="H7085" s="13">
        <v>175.96</v>
      </c>
      <c r="I7085" s="12" t="s">
        <v>25</v>
      </c>
      <c r="J7085" s="13">
        <v>175.96</v>
      </c>
    </row>
    <row r="7086" spans="1:10">
      <c r="A7086" s="12" t="s">
        <v>8362</v>
      </c>
      <c r="B7086" s="3">
        <v>45982</v>
      </c>
      <c r="C7086" s="12" t="s">
        <v>1490</v>
      </c>
      <c r="D7086" s="12" t="s">
        <v>68</v>
      </c>
      <c r="E7086" s="12" t="s">
        <v>95</v>
      </c>
      <c r="F7086" s="12" t="s">
        <v>87</v>
      </c>
      <c r="G7086" s="12">
        <v>2.8</v>
      </c>
      <c r="H7086" s="13">
        <v>250.21</v>
      </c>
      <c r="I7086" s="12" t="s">
        <v>27</v>
      </c>
      <c r="J7086" s="13">
        <v>0</v>
      </c>
    </row>
    <row r="7087" spans="1:10">
      <c r="A7087" s="12" t="s">
        <v>8363</v>
      </c>
      <c r="B7087" s="3">
        <v>45843</v>
      </c>
      <c r="C7087" s="12" t="s">
        <v>530</v>
      </c>
      <c r="D7087" s="12" t="s">
        <v>68</v>
      </c>
      <c r="E7087" s="12" t="s">
        <v>76</v>
      </c>
      <c r="F7087" s="12" t="s">
        <v>77</v>
      </c>
      <c r="G7087" s="12">
        <v>2.5</v>
      </c>
      <c r="H7087" s="13">
        <v>316.81</v>
      </c>
      <c r="I7087" s="12" t="s">
        <v>25</v>
      </c>
      <c r="J7087" s="13">
        <v>316.81</v>
      </c>
    </row>
    <row r="7088" spans="1:10">
      <c r="A7088" s="12" t="s">
        <v>8364</v>
      </c>
      <c r="B7088" s="3">
        <v>45811</v>
      </c>
      <c r="C7088" s="12" t="s">
        <v>504</v>
      </c>
      <c r="D7088" s="12" t="s">
        <v>80</v>
      </c>
      <c r="E7088" s="12" t="s">
        <v>95</v>
      </c>
      <c r="F7088" s="12" t="s">
        <v>103</v>
      </c>
      <c r="G7088" s="12">
        <v>3.4</v>
      </c>
      <c r="H7088" s="13">
        <v>400.04</v>
      </c>
      <c r="I7088" s="12" t="s">
        <v>25</v>
      </c>
      <c r="J7088" s="13">
        <v>400.04</v>
      </c>
    </row>
    <row r="7089" spans="1:10">
      <c r="A7089" s="12" t="s">
        <v>8365</v>
      </c>
      <c r="B7089" s="3">
        <v>45675</v>
      </c>
      <c r="C7089" s="12" t="s">
        <v>2782</v>
      </c>
      <c r="D7089" s="12" t="s">
        <v>65</v>
      </c>
      <c r="E7089" s="12" t="s">
        <v>73</v>
      </c>
      <c r="F7089" s="12" t="s">
        <v>100</v>
      </c>
      <c r="G7089" s="12">
        <v>2</v>
      </c>
      <c r="H7089" s="13">
        <v>268.07</v>
      </c>
      <c r="I7089" s="12" t="s">
        <v>27</v>
      </c>
      <c r="J7089" s="13">
        <v>0</v>
      </c>
    </row>
    <row r="7090" spans="1:10">
      <c r="A7090" s="12" t="s">
        <v>8366</v>
      </c>
      <c r="B7090" s="3">
        <v>45699</v>
      </c>
      <c r="C7090" s="12" t="s">
        <v>923</v>
      </c>
      <c r="D7090" s="12" t="s">
        <v>68</v>
      </c>
      <c r="E7090" s="12" t="s">
        <v>73</v>
      </c>
      <c r="F7090" s="12" t="s">
        <v>70</v>
      </c>
      <c r="G7090" s="12">
        <v>3.5</v>
      </c>
      <c r="H7090" s="13">
        <v>334.58</v>
      </c>
      <c r="I7090" s="12" t="s">
        <v>26</v>
      </c>
      <c r="J7090" s="13">
        <v>153.93</v>
      </c>
    </row>
    <row r="7091" spans="1:10">
      <c r="A7091" s="12" t="s">
        <v>8367</v>
      </c>
      <c r="B7091" s="3">
        <v>45787</v>
      </c>
      <c r="C7091" s="12" t="s">
        <v>665</v>
      </c>
      <c r="D7091" s="12" t="s">
        <v>56</v>
      </c>
      <c r="E7091" s="12" t="s">
        <v>57</v>
      </c>
      <c r="F7091" s="12" t="s">
        <v>87</v>
      </c>
      <c r="G7091" s="12">
        <v>4.2</v>
      </c>
      <c r="H7091" s="13">
        <v>135.16999999999999</v>
      </c>
      <c r="I7091" s="12" t="s">
        <v>26</v>
      </c>
      <c r="J7091" s="13">
        <v>55.11</v>
      </c>
    </row>
    <row r="7092" spans="1:10">
      <c r="A7092" s="12" t="s">
        <v>8368</v>
      </c>
      <c r="B7092" s="3">
        <v>45830</v>
      </c>
      <c r="C7092" s="12" t="s">
        <v>2730</v>
      </c>
      <c r="D7092" s="12" t="s">
        <v>90</v>
      </c>
      <c r="E7092" s="12" t="s">
        <v>95</v>
      </c>
      <c r="F7092" s="12" t="s">
        <v>100</v>
      </c>
      <c r="G7092" s="12">
        <v>3.5</v>
      </c>
      <c r="H7092" s="13">
        <v>223.3</v>
      </c>
      <c r="I7092" s="12" t="s">
        <v>25</v>
      </c>
      <c r="J7092" s="13">
        <v>223.3</v>
      </c>
    </row>
    <row r="7093" spans="1:10">
      <c r="A7093" s="12" t="s">
        <v>8369</v>
      </c>
      <c r="B7093" s="3">
        <v>45675</v>
      </c>
      <c r="C7093" s="12" t="s">
        <v>2149</v>
      </c>
      <c r="D7093" s="12" t="s">
        <v>80</v>
      </c>
      <c r="E7093" s="12" t="s">
        <v>95</v>
      </c>
      <c r="F7093" s="12" t="s">
        <v>77</v>
      </c>
      <c r="G7093" s="12">
        <v>3.3</v>
      </c>
      <c r="H7093" s="13">
        <v>346.14</v>
      </c>
      <c r="I7093" s="12" t="s">
        <v>27</v>
      </c>
      <c r="J7093" s="13">
        <v>0</v>
      </c>
    </row>
    <row r="7094" spans="1:10">
      <c r="A7094" s="12" t="s">
        <v>8370</v>
      </c>
      <c r="B7094" s="3">
        <v>45697</v>
      </c>
      <c r="C7094" s="12" t="s">
        <v>750</v>
      </c>
      <c r="D7094" s="12" t="s">
        <v>90</v>
      </c>
      <c r="E7094" s="12" t="s">
        <v>81</v>
      </c>
      <c r="F7094" s="12" t="s">
        <v>70</v>
      </c>
      <c r="G7094" s="12">
        <v>3.4</v>
      </c>
      <c r="H7094" s="13">
        <v>183.83</v>
      </c>
      <c r="I7094" s="12" t="s">
        <v>25</v>
      </c>
      <c r="J7094" s="13">
        <v>183.83</v>
      </c>
    </row>
    <row r="7095" spans="1:10">
      <c r="A7095" s="12" t="s">
        <v>8371</v>
      </c>
      <c r="B7095" s="3">
        <v>46022</v>
      </c>
      <c r="C7095" s="12" t="s">
        <v>423</v>
      </c>
      <c r="D7095" s="12" t="s">
        <v>68</v>
      </c>
      <c r="E7095" s="12" t="s">
        <v>95</v>
      </c>
      <c r="F7095" s="12" t="s">
        <v>77</v>
      </c>
      <c r="G7095" s="12">
        <v>3.3</v>
      </c>
      <c r="H7095" s="13">
        <v>261.64999999999998</v>
      </c>
      <c r="I7095" s="12" t="s">
        <v>25</v>
      </c>
      <c r="J7095" s="13">
        <v>261.64999999999998</v>
      </c>
    </row>
    <row r="7096" spans="1:10">
      <c r="A7096" s="12" t="s">
        <v>8372</v>
      </c>
      <c r="B7096" s="3">
        <v>45965</v>
      </c>
      <c r="C7096" s="12" t="s">
        <v>578</v>
      </c>
      <c r="D7096" s="12" t="s">
        <v>61</v>
      </c>
      <c r="E7096" s="12" t="s">
        <v>73</v>
      </c>
      <c r="F7096" s="12" t="s">
        <v>62</v>
      </c>
      <c r="G7096" s="12">
        <v>2.2000000000000002</v>
      </c>
      <c r="H7096" s="13">
        <v>117.95</v>
      </c>
      <c r="I7096" s="12" t="s">
        <v>25</v>
      </c>
      <c r="J7096" s="13">
        <v>117.95</v>
      </c>
    </row>
    <row r="7097" spans="1:10">
      <c r="A7097" s="12" t="s">
        <v>8373</v>
      </c>
      <c r="B7097" s="3">
        <v>45826</v>
      </c>
      <c r="C7097" s="12" t="s">
        <v>336</v>
      </c>
      <c r="D7097" s="12" t="s">
        <v>56</v>
      </c>
      <c r="E7097" s="12" t="s">
        <v>73</v>
      </c>
      <c r="F7097" s="12" t="s">
        <v>58</v>
      </c>
      <c r="G7097" s="12">
        <v>3.4</v>
      </c>
      <c r="H7097" s="13">
        <v>118.76</v>
      </c>
      <c r="I7097" s="12" t="s">
        <v>25</v>
      </c>
      <c r="J7097" s="13">
        <v>118.76</v>
      </c>
    </row>
    <row r="7098" spans="1:10">
      <c r="A7098" s="12" t="s">
        <v>8374</v>
      </c>
      <c r="B7098" s="3">
        <v>45901</v>
      </c>
      <c r="C7098" s="12" t="s">
        <v>304</v>
      </c>
      <c r="D7098" s="12" t="s">
        <v>65</v>
      </c>
      <c r="E7098" s="12" t="s">
        <v>76</v>
      </c>
      <c r="F7098" s="12" t="s">
        <v>58</v>
      </c>
      <c r="G7098" s="12">
        <v>1.2</v>
      </c>
      <c r="H7098" s="13">
        <v>251.47</v>
      </c>
      <c r="I7098" s="12" t="s">
        <v>25</v>
      </c>
      <c r="J7098" s="13">
        <v>251.47</v>
      </c>
    </row>
    <row r="7099" spans="1:10">
      <c r="A7099" s="12" t="s">
        <v>8375</v>
      </c>
      <c r="B7099" s="3">
        <v>45894</v>
      </c>
      <c r="C7099" s="12" t="s">
        <v>1840</v>
      </c>
      <c r="D7099" s="12" t="s">
        <v>90</v>
      </c>
      <c r="E7099" s="12" t="s">
        <v>81</v>
      </c>
      <c r="F7099" s="12" t="s">
        <v>58</v>
      </c>
      <c r="G7099" s="12">
        <v>1</v>
      </c>
      <c r="H7099" s="13">
        <v>163.05000000000001</v>
      </c>
      <c r="I7099" s="12" t="s">
        <v>25</v>
      </c>
      <c r="J7099" s="13">
        <v>163.05000000000001</v>
      </c>
    </row>
    <row r="7100" spans="1:10">
      <c r="A7100" s="12" t="s">
        <v>8376</v>
      </c>
      <c r="B7100" s="3">
        <v>45984</v>
      </c>
      <c r="C7100" s="12" t="s">
        <v>1575</v>
      </c>
      <c r="D7100" s="12" t="s">
        <v>80</v>
      </c>
      <c r="E7100" s="12" t="s">
        <v>95</v>
      </c>
      <c r="F7100" s="12" t="s">
        <v>100</v>
      </c>
      <c r="G7100" s="12">
        <v>2.4</v>
      </c>
      <c r="H7100" s="13">
        <v>403.07</v>
      </c>
      <c r="I7100" s="12" t="s">
        <v>25</v>
      </c>
      <c r="J7100" s="13">
        <v>403.07</v>
      </c>
    </row>
    <row r="7101" spans="1:10">
      <c r="A7101" s="12" t="s">
        <v>8377</v>
      </c>
      <c r="B7101" s="3">
        <v>45776</v>
      </c>
      <c r="C7101" s="12" t="s">
        <v>205</v>
      </c>
      <c r="D7101" s="12" t="s">
        <v>90</v>
      </c>
      <c r="E7101" s="12" t="s">
        <v>81</v>
      </c>
      <c r="F7101" s="12" t="s">
        <v>77</v>
      </c>
      <c r="G7101" s="12">
        <v>4.5</v>
      </c>
      <c r="H7101" s="13">
        <v>181.99</v>
      </c>
      <c r="I7101" s="12" t="s">
        <v>27</v>
      </c>
      <c r="J7101" s="13">
        <v>0</v>
      </c>
    </row>
    <row r="7102" spans="1:10">
      <c r="A7102" s="12" t="s">
        <v>8378</v>
      </c>
      <c r="B7102" s="3">
        <v>45694</v>
      </c>
      <c r="C7102" s="12" t="s">
        <v>1890</v>
      </c>
      <c r="D7102" s="12" t="s">
        <v>90</v>
      </c>
      <c r="E7102" s="12" t="s">
        <v>95</v>
      </c>
      <c r="F7102" s="12" t="s">
        <v>103</v>
      </c>
      <c r="G7102" s="12">
        <v>2.7</v>
      </c>
      <c r="H7102" s="13">
        <v>167.12</v>
      </c>
      <c r="I7102" s="12" t="s">
        <v>25</v>
      </c>
      <c r="J7102" s="13">
        <v>167.12</v>
      </c>
    </row>
    <row r="7103" spans="1:10">
      <c r="A7103" s="12" t="s">
        <v>8379</v>
      </c>
      <c r="B7103" s="3">
        <v>45854</v>
      </c>
      <c r="C7103" s="12" t="s">
        <v>1896</v>
      </c>
      <c r="D7103" s="12" t="s">
        <v>90</v>
      </c>
      <c r="E7103" s="12" t="s">
        <v>57</v>
      </c>
      <c r="F7103" s="12" t="s">
        <v>62</v>
      </c>
      <c r="G7103" s="12">
        <v>3</v>
      </c>
      <c r="H7103" s="13">
        <v>197.4</v>
      </c>
      <c r="I7103" s="12" t="s">
        <v>26</v>
      </c>
      <c r="J7103" s="13">
        <v>64.25</v>
      </c>
    </row>
    <row r="7104" spans="1:10">
      <c r="A7104" s="12" t="s">
        <v>8380</v>
      </c>
      <c r="B7104" s="3">
        <v>45958</v>
      </c>
      <c r="C7104" s="12" t="s">
        <v>2269</v>
      </c>
      <c r="D7104" s="12" t="s">
        <v>56</v>
      </c>
      <c r="E7104" s="12" t="s">
        <v>76</v>
      </c>
      <c r="F7104" s="12" t="s">
        <v>77</v>
      </c>
      <c r="G7104" s="12">
        <v>3</v>
      </c>
      <c r="H7104" s="13">
        <v>110.71</v>
      </c>
      <c r="I7104" s="12" t="s">
        <v>25</v>
      </c>
      <c r="J7104" s="13">
        <v>110.71</v>
      </c>
    </row>
    <row r="7105" spans="1:10">
      <c r="A7105" s="12" t="s">
        <v>8381</v>
      </c>
      <c r="B7105" s="3">
        <v>45800</v>
      </c>
      <c r="C7105" s="12" t="s">
        <v>367</v>
      </c>
      <c r="D7105" s="12" t="s">
        <v>56</v>
      </c>
      <c r="E7105" s="12" t="s">
        <v>57</v>
      </c>
      <c r="F7105" s="12" t="s">
        <v>70</v>
      </c>
      <c r="G7105" s="12">
        <v>3.7</v>
      </c>
      <c r="H7105" s="13">
        <v>134.01</v>
      </c>
      <c r="I7105" s="12" t="s">
        <v>25</v>
      </c>
      <c r="J7105" s="13">
        <v>134.01</v>
      </c>
    </row>
    <row r="7106" spans="1:10">
      <c r="A7106" s="12" t="s">
        <v>8382</v>
      </c>
      <c r="B7106" s="3">
        <v>45760</v>
      </c>
      <c r="C7106" s="12" t="s">
        <v>1616</v>
      </c>
      <c r="D7106" s="12" t="s">
        <v>65</v>
      </c>
      <c r="E7106" s="12" t="s">
        <v>57</v>
      </c>
      <c r="F7106" s="12" t="s">
        <v>77</v>
      </c>
      <c r="G7106" s="12">
        <v>2.2000000000000002</v>
      </c>
      <c r="H7106" s="13">
        <v>207.83</v>
      </c>
      <c r="I7106" s="12" t="s">
        <v>25</v>
      </c>
      <c r="J7106" s="13">
        <v>207.83</v>
      </c>
    </row>
    <row r="7107" spans="1:10">
      <c r="A7107" s="12" t="s">
        <v>8383</v>
      </c>
      <c r="B7107" s="3">
        <v>45773</v>
      </c>
      <c r="C7107" s="12" t="s">
        <v>835</v>
      </c>
      <c r="D7107" s="12" t="s">
        <v>80</v>
      </c>
      <c r="E7107" s="12" t="s">
        <v>76</v>
      </c>
      <c r="F7107" s="12" t="s">
        <v>82</v>
      </c>
      <c r="G7107" s="12">
        <v>4.5</v>
      </c>
      <c r="H7107" s="13">
        <v>368.73</v>
      </c>
      <c r="I7107" s="12" t="s">
        <v>25</v>
      </c>
      <c r="J7107" s="13">
        <v>368.73</v>
      </c>
    </row>
    <row r="7108" spans="1:10">
      <c r="A7108" s="12" t="s">
        <v>8384</v>
      </c>
      <c r="B7108" s="3">
        <v>45841</v>
      </c>
      <c r="C7108" s="12" t="s">
        <v>1840</v>
      </c>
      <c r="D7108" s="12" t="s">
        <v>61</v>
      </c>
      <c r="E7108" s="12" t="s">
        <v>95</v>
      </c>
      <c r="F7108" s="12" t="s">
        <v>103</v>
      </c>
      <c r="G7108" s="12">
        <v>1</v>
      </c>
      <c r="H7108" s="13">
        <v>117.76</v>
      </c>
      <c r="I7108" s="12" t="s">
        <v>26</v>
      </c>
      <c r="J7108" s="13">
        <v>95.91</v>
      </c>
    </row>
    <row r="7109" spans="1:10">
      <c r="A7109" s="12" t="s">
        <v>8385</v>
      </c>
      <c r="B7109" s="3">
        <v>45859</v>
      </c>
      <c r="C7109" s="12" t="s">
        <v>2848</v>
      </c>
      <c r="D7109" s="12" t="s">
        <v>90</v>
      </c>
      <c r="E7109" s="12" t="s">
        <v>95</v>
      </c>
      <c r="F7109" s="12" t="s">
        <v>100</v>
      </c>
      <c r="G7109" s="12">
        <v>3</v>
      </c>
      <c r="H7109" s="13">
        <v>178.7</v>
      </c>
      <c r="I7109" s="12" t="s">
        <v>25</v>
      </c>
      <c r="J7109" s="13">
        <v>178.7</v>
      </c>
    </row>
    <row r="7110" spans="1:10">
      <c r="A7110" s="12" t="s">
        <v>8386</v>
      </c>
      <c r="B7110" s="3">
        <v>46015</v>
      </c>
      <c r="C7110" s="12" t="s">
        <v>856</v>
      </c>
      <c r="D7110" s="12" t="s">
        <v>56</v>
      </c>
      <c r="E7110" s="12" t="s">
        <v>73</v>
      </c>
      <c r="F7110" s="12" t="s">
        <v>87</v>
      </c>
      <c r="G7110" s="12">
        <v>4.7</v>
      </c>
      <c r="H7110" s="13">
        <v>147.06</v>
      </c>
      <c r="I7110" s="12" t="s">
        <v>25</v>
      </c>
      <c r="J7110" s="13">
        <v>147.06</v>
      </c>
    </row>
    <row r="7111" spans="1:10">
      <c r="A7111" s="12" t="s">
        <v>8387</v>
      </c>
      <c r="B7111" s="3">
        <v>45668</v>
      </c>
      <c r="C7111" s="12" t="s">
        <v>185</v>
      </c>
      <c r="D7111" s="12" t="s">
        <v>65</v>
      </c>
      <c r="E7111" s="12" t="s">
        <v>81</v>
      </c>
      <c r="F7111" s="12" t="s">
        <v>70</v>
      </c>
      <c r="G7111" s="12">
        <v>3.2</v>
      </c>
      <c r="H7111" s="13">
        <v>222.69</v>
      </c>
      <c r="I7111" s="12" t="s">
        <v>26</v>
      </c>
      <c r="J7111" s="13">
        <v>118</v>
      </c>
    </row>
    <row r="7112" spans="1:10">
      <c r="A7112" s="12" t="s">
        <v>8388</v>
      </c>
      <c r="B7112" s="3">
        <v>45664</v>
      </c>
      <c r="C7112" s="12" t="s">
        <v>6452</v>
      </c>
      <c r="D7112" s="12" t="s">
        <v>80</v>
      </c>
      <c r="E7112" s="12" t="s">
        <v>73</v>
      </c>
      <c r="F7112" s="12" t="s">
        <v>70</v>
      </c>
      <c r="G7112" s="12">
        <v>3.2</v>
      </c>
      <c r="H7112" s="13">
        <v>374.06</v>
      </c>
      <c r="I7112" s="12" t="s">
        <v>25</v>
      </c>
      <c r="J7112" s="13">
        <v>374.06</v>
      </c>
    </row>
    <row r="7113" spans="1:10">
      <c r="A7113" s="12" t="s">
        <v>8389</v>
      </c>
      <c r="B7113" s="3">
        <v>45693</v>
      </c>
      <c r="C7113" s="12" t="s">
        <v>2143</v>
      </c>
      <c r="D7113" s="12" t="s">
        <v>65</v>
      </c>
      <c r="E7113" s="12" t="s">
        <v>57</v>
      </c>
      <c r="F7113" s="12" t="s">
        <v>58</v>
      </c>
      <c r="G7113" s="12">
        <v>2.2999999999999998</v>
      </c>
      <c r="H7113" s="13">
        <v>252.53</v>
      </c>
      <c r="I7113" s="12" t="s">
        <v>25</v>
      </c>
      <c r="J7113" s="13">
        <v>252.53</v>
      </c>
    </row>
    <row r="7114" spans="1:10">
      <c r="A7114" s="12" t="s">
        <v>8390</v>
      </c>
      <c r="B7114" s="3">
        <v>45733</v>
      </c>
      <c r="C7114" s="12" t="s">
        <v>1226</v>
      </c>
      <c r="D7114" s="12" t="s">
        <v>65</v>
      </c>
      <c r="E7114" s="12" t="s">
        <v>95</v>
      </c>
      <c r="F7114" s="12" t="s">
        <v>87</v>
      </c>
      <c r="G7114" s="12">
        <v>3</v>
      </c>
      <c r="H7114" s="13">
        <v>255.27</v>
      </c>
      <c r="I7114" s="12" t="s">
        <v>25</v>
      </c>
      <c r="J7114" s="13">
        <v>255.27</v>
      </c>
    </row>
    <row r="7115" spans="1:10">
      <c r="A7115" s="12" t="s">
        <v>8391</v>
      </c>
      <c r="B7115" s="3">
        <v>45843</v>
      </c>
      <c r="C7115" s="12" t="s">
        <v>626</v>
      </c>
      <c r="D7115" s="12" t="s">
        <v>68</v>
      </c>
      <c r="E7115" s="12" t="s">
        <v>69</v>
      </c>
      <c r="F7115" s="12" t="s">
        <v>58</v>
      </c>
      <c r="G7115" s="12">
        <v>2.5</v>
      </c>
      <c r="H7115" s="13">
        <v>274.94</v>
      </c>
      <c r="I7115" s="12" t="s">
        <v>25</v>
      </c>
      <c r="J7115" s="13">
        <v>274.94</v>
      </c>
    </row>
    <row r="7116" spans="1:10">
      <c r="A7116" s="12" t="s">
        <v>8392</v>
      </c>
      <c r="B7116" s="3">
        <v>45738</v>
      </c>
      <c r="C7116" s="12" t="s">
        <v>4401</v>
      </c>
      <c r="D7116" s="12" t="s">
        <v>56</v>
      </c>
      <c r="E7116" s="12" t="s">
        <v>73</v>
      </c>
      <c r="F7116" s="12" t="s">
        <v>58</v>
      </c>
      <c r="G7116" s="12">
        <v>4</v>
      </c>
      <c r="H7116" s="13">
        <v>145.97999999999999</v>
      </c>
      <c r="I7116" s="12" t="s">
        <v>25</v>
      </c>
      <c r="J7116" s="13">
        <v>145.97999999999999</v>
      </c>
    </row>
    <row r="7117" spans="1:10">
      <c r="A7117" s="12" t="s">
        <v>8393</v>
      </c>
      <c r="B7117" s="3">
        <v>45805</v>
      </c>
      <c r="C7117" s="12" t="s">
        <v>1313</v>
      </c>
      <c r="D7117" s="12" t="s">
        <v>61</v>
      </c>
      <c r="E7117" s="12" t="s">
        <v>69</v>
      </c>
      <c r="F7117" s="12" t="s">
        <v>100</v>
      </c>
      <c r="G7117" s="12">
        <v>1.9</v>
      </c>
      <c r="H7117" s="13">
        <v>113.93</v>
      </c>
      <c r="I7117" s="12" t="s">
        <v>25</v>
      </c>
      <c r="J7117" s="13">
        <v>113.93</v>
      </c>
    </row>
    <row r="7118" spans="1:10">
      <c r="A7118" s="12" t="s">
        <v>8394</v>
      </c>
      <c r="B7118" s="3">
        <v>46000</v>
      </c>
      <c r="C7118" s="12" t="s">
        <v>2458</v>
      </c>
      <c r="D7118" s="12" t="s">
        <v>90</v>
      </c>
      <c r="E7118" s="12" t="s">
        <v>81</v>
      </c>
      <c r="F7118" s="12" t="s">
        <v>87</v>
      </c>
      <c r="G7118" s="12">
        <v>3.7</v>
      </c>
      <c r="H7118" s="13">
        <v>222.54</v>
      </c>
      <c r="I7118" s="12" t="s">
        <v>25</v>
      </c>
      <c r="J7118" s="13">
        <v>222.54</v>
      </c>
    </row>
    <row r="7119" spans="1:10">
      <c r="A7119" s="12" t="s">
        <v>8395</v>
      </c>
      <c r="B7119" s="3">
        <v>45860</v>
      </c>
      <c r="C7119" s="12" t="s">
        <v>183</v>
      </c>
      <c r="D7119" s="12" t="s">
        <v>61</v>
      </c>
      <c r="E7119" s="12" t="s">
        <v>69</v>
      </c>
      <c r="F7119" s="12" t="s">
        <v>82</v>
      </c>
      <c r="G7119" s="12">
        <v>3.7</v>
      </c>
      <c r="H7119" s="13">
        <v>131.63999999999999</v>
      </c>
      <c r="I7119" s="12" t="s">
        <v>27</v>
      </c>
      <c r="J7119" s="13">
        <v>0</v>
      </c>
    </row>
    <row r="7120" spans="1:10">
      <c r="A7120" s="12" t="s">
        <v>8396</v>
      </c>
      <c r="B7120" s="3">
        <v>45793</v>
      </c>
      <c r="C7120" s="12" t="s">
        <v>669</v>
      </c>
      <c r="D7120" s="12" t="s">
        <v>56</v>
      </c>
      <c r="E7120" s="12" t="s">
        <v>57</v>
      </c>
      <c r="F7120" s="12" t="s">
        <v>77</v>
      </c>
      <c r="G7120" s="12">
        <v>4.0999999999999996</v>
      </c>
      <c r="H7120" s="13">
        <v>143.72</v>
      </c>
      <c r="I7120" s="12" t="s">
        <v>25</v>
      </c>
      <c r="J7120" s="13">
        <v>143.72</v>
      </c>
    </row>
    <row r="7121" spans="1:10">
      <c r="A7121" s="12" t="s">
        <v>8397</v>
      </c>
      <c r="B7121" s="3">
        <v>45725</v>
      </c>
      <c r="C7121" s="12" t="s">
        <v>2716</v>
      </c>
      <c r="D7121" s="12" t="s">
        <v>65</v>
      </c>
      <c r="E7121" s="12" t="s">
        <v>76</v>
      </c>
      <c r="F7121" s="12" t="s">
        <v>77</v>
      </c>
      <c r="G7121" s="12">
        <v>3.1</v>
      </c>
      <c r="H7121" s="13">
        <v>258.48</v>
      </c>
      <c r="I7121" s="12" t="s">
        <v>25</v>
      </c>
      <c r="J7121" s="13">
        <v>258.48</v>
      </c>
    </row>
    <row r="7122" spans="1:10">
      <c r="A7122" s="12" t="s">
        <v>8398</v>
      </c>
      <c r="B7122" s="3">
        <v>45964</v>
      </c>
      <c r="C7122" s="12" t="s">
        <v>403</v>
      </c>
      <c r="D7122" s="12" t="s">
        <v>90</v>
      </c>
      <c r="E7122" s="12" t="s">
        <v>69</v>
      </c>
      <c r="F7122" s="12" t="s">
        <v>62</v>
      </c>
      <c r="G7122" s="12">
        <v>3.4</v>
      </c>
      <c r="H7122" s="13">
        <v>203.96</v>
      </c>
      <c r="I7122" s="12" t="s">
        <v>26</v>
      </c>
      <c r="J7122" s="13">
        <v>169.29</v>
      </c>
    </row>
    <row r="7123" spans="1:10">
      <c r="A7123" s="12" t="s">
        <v>8399</v>
      </c>
      <c r="B7123" s="3">
        <v>45771</v>
      </c>
      <c r="C7123" s="12" t="s">
        <v>2302</v>
      </c>
      <c r="D7123" s="12" t="s">
        <v>68</v>
      </c>
      <c r="E7123" s="12" t="s">
        <v>76</v>
      </c>
      <c r="F7123" s="12" t="s">
        <v>82</v>
      </c>
      <c r="G7123" s="12">
        <v>2.4</v>
      </c>
      <c r="H7123" s="13">
        <v>252.87</v>
      </c>
      <c r="I7123" s="12" t="s">
        <v>25</v>
      </c>
      <c r="J7123" s="13">
        <v>252.87</v>
      </c>
    </row>
    <row r="7124" spans="1:10">
      <c r="A7124" s="12" t="s">
        <v>8400</v>
      </c>
      <c r="B7124" s="3">
        <v>45867</v>
      </c>
      <c r="C7124" s="12" t="s">
        <v>1508</v>
      </c>
      <c r="D7124" s="12" t="s">
        <v>61</v>
      </c>
      <c r="E7124" s="12" t="s">
        <v>81</v>
      </c>
      <c r="F7124" s="12" t="s">
        <v>103</v>
      </c>
      <c r="G7124" s="12">
        <v>3.5</v>
      </c>
      <c r="H7124" s="13">
        <v>121.15</v>
      </c>
      <c r="I7124" s="12" t="s">
        <v>25</v>
      </c>
      <c r="J7124" s="13">
        <v>121.15</v>
      </c>
    </row>
    <row r="7125" spans="1:10">
      <c r="A7125" s="12" t="s">
        <v>8401</v>
      </c>
      <c r="B7125" s="3">
        <v>45756</v>
      </c>
      <c r="C7125" s="12" t="s">
        <v>209</v>
      </c>
      <c r="D7125" s="12" t="s">
        <v>90</v>
      </c>
      <c r="E7125" s="12" t="s">
        <v>73</v>
      </c>
      <c r="F7125" s="12" t="s">
        <v>70</v>
      </c>
      <c r="G7125" s="12">
        <v>2.7</v>
      </c>
      <c r="H7125" s="13">
        <v>163.63999999999999</v>
      </c>
      <c r="I7125" s="12" t="s">
        <v>26</v>
      </c>
      <c r="J7125" s="13">
        <v>69.37</v>
      </c>
    </row>
    <row r="7126" spans="1:10">
      <c r="A7126" s="12" t="s">
        <v>8402</v>
      </c>
      <c r="B7126" s="3">
        <v>45977</v>
      </c>
      <c r="C7126" s="12" t="s">
        <v>1090</v>
      </c>
      <c r="D7126" s="12" t="s">
        <v>65</v>
      </c>
      <c r="E7126" s="12" t="s">
        <v>95</v>
      </c>
      <c r="F7126" s="12" t="s">
        <v>77</v>
      </c>
      <c r="G7126" s="12">
        <v>4.2</v>
      </c>
      <c r="H7126" s="13">
        <v>268.69</v>
      </c>
      <c r="I7126" s="12" t="s">
        <v>25</v>
      </c>
      <c r="J7126" s="13">
        <v>268.69</v>
      </c>
    </row>
    <row r="7127" spans="1:10">
      <c r="A7127" s="12" t="s">
        <v>8403</v>
      </c>
      <c r="B7127" s="3">
        <v>45691</v>
      </c>
      <c r="C7127" s="12" t="s">
        <v>1697</v>
      </c>
      <c r="D7127" s="12" t="s">
        <v>56</v>
      </c>
      <c r="E7127" s="12" t="s">
        <v>95</v>
      </c>
      <c r="F7127" s="12" t="s">
        <v>77</v>
      </c>
      <c r="G7127" s="12">
        <v>2.4</v>
      </c>
      <c r="H7127" s="13">
        <v>111.9</v>
      </c>
      <c r="I7127" s="12" t="s">
        <v>25</v>
      </c>
      <c r="J7127" s="13">
        <v>111.9</v>
      </c>
    </row>
    <row r="7128" spans="1:10">
      <c r="A7128" s="12" t="s">
        <v>8404</v>
      </c>
      <c r="B7128" s="3">
        <v>45830</v>
      </c>
      <c r="C7128" s="12" t="s">
        <v>1368</v>
      </c>
      <c r="D7128" s="12" t="s">
        <v>68</v>
      </c>
      <c r="E7128" s="12" t="s">
        <v>69</v>
      </c>
      <c r="F7128" s="12" t="s">
        <v>87</v>
      </c>
      <c r="G7128" s="12">
        <v>4</v>
      </c>
      <c r="H7128" s="13">
        <v>278.64</v>
      </c>
      <c r="I7128" s="12" t="s">
        <v>25</v>
      </c>
      <c r="J7128" s="13">
        <v>278.64</v>
      </c>
    </row>
    <row r="7129" spans="1:10">
      <c r="A7129" s="12" t="s">
        <v>8405</v>
      </c>
      <c r="B7129" s="3">
        <v>45907</v>
      </c>
      <c r="C7129" s="12" t="s">
        <v>4325</v>
      </c>
      <c r="D7129" s="12" t="s">
        <v>68</v>
      </c>
      <c r="E7129" s="12" t="s">
        <v>73</v>
      </c>
      <c r="F7129" s="12" t="s">
        <v>82</v>
      </c>
      <c r="G7129" s="12">
        <v>3.6</v>
      </c>
      <c r="H7129" s="13">
        <v>339.07</v>
      </c>
      <c r="I7129" s="12" t="s">
        <v>25</v>
      </c>
      <c r="J7129" s="13">
        <v>339.07</v>
      </c>
    </row>
    <row r="7130" spans="1:10">
      <c r="A7130" s="12" t="s">
        <v>8406</v>
      </c>
      <c r="B7130" s="3">
        <v>45997</v>
      </c>
      <c r="C7130" s="12" t="s">
        <v>3872</v>
      </c>
      <c r="D7130" s="12" t="s">
        <v>56</v>
      </c>
      <c r="E7130" s="12" t="s">
        <v>95</v>
      </c>
      <c r="F7130" s="12" t="s">
        <v>77</v>
      </c>
      <c r="G7130" s="12">
        <v>4.2</v>
      </c>
      <c r="H7130" s="13">
        <v>106.45</v>
      </c>
      <c r="I7130" s="12" t="s">
        <v>25</v>
      </c>
      <c r="J7130" s="13">
        <v>106.45</v>
      </c>
    </row>
    <row r="7131" spans="1:10">
      <c r="A7131" s="12" t="s">
        <v>8407</v>
      </c>
      <c r="B7131" s="3">
        <v>45762</v>
      </c>
      <c r="C7131" s="12" t="s">
        <v>807</v>
      </c>
      <c r="D7131" s="12" t="s">
        <v>61</v>
      </c>
      <c r="E7131" s="12" t="s">
        <v>81</v>
      </c>
      <c r="F7131" s="12" t="s">
        <v>58</v>
      </c>
      <c r="G7131" s="12">
        <v>4.7</v>
      </c>
      <c r="H7131" s="13">
        <v>93.56</v>
      </c>
      <c r="I7131" s="12" t="s">
        <v>25</v>
      </c>
      <c r="J7131" s="13">
        <v>93.56</v>
      </c>
    </row>
    <row r="7132" spans="1:10">
      <c r="A7132" s="12" t="s">
        <v>8408</v>
      </c>
      <c r="B7132" s="3">
        <v>45784</v>
      </c>
      <c r="C7132" s="12" t="s">
        <v>2848</v>
      </c>
      <c r="D7132" s="12" t="s">
        <v>56</v>
      </c>
      <c r="E7132" s="12" t="s">
        <v>95</v>
      </c>
      <c r="F7132" s="12" t="s">
        <v>103</v>
      </c>
      <c r="G7132" s="12">
        <v>5.0999999999999996</v>
      </c>
      <c r="H7132" s="13">
        <v>110.6</v>
      </c>
      <c r="I7132" s="12" t="s">
        <v>26</v>
      </c>
      <c r="J7132" s="13">
        <v>29.9</v>
      </c>
    </row>
    <row r="7133" spans="1:10">
      <c r="A7133" s="12" t="s">
        <v>8409</v>
      </c>
      <c r="B7133" s="3">
        <v>45866</v>
      </c>
      <c r="C7133" s="12" t="s">
        <v>2149</v>
      </c>
      <c r="D7133" s="12" t="s">
        <v>90</v>
      </c>
      <c r="E7133" s="12" t="s">
        <v>73</v>
      </c>
      <c r="F7133" s="12" t="s">
        <v>58</v>
      </c>
      <c r="G7133" s="12">
        <v>3.9</v>
      </c>
      <c r="H7133" s="13">
        <v>185.02</v>
      </c>
      <c r="I7133" s="12" t="s">
        <v>25</v>
      </c>
      <c r="J7133" s="13">
        <v>185.02</v>
      </c>
    </row>
    <row r="7134" spans="1:10">
      <c r="A7134" s="12" t="s">
        <v>8410</v>
      </c>
      <c r="B7134" s="3">
        <v>45688</v>
      </c>
      <c r="C7134" s="12" t="s">
        <v>4593</v>
      </c>
      <c r="D7134" s="12" t="s">
        <v>68</v>
      </c>
      <c r="E7134" s="12" t="s">
        <v>73</v>
      </c>
      <c r="F7134" s="12" t="s">
        <v>70</v>
      </c>
      <c r="G7134" s="12">
        <v>2.8</v>
      </c>
      <c r="H7134" s="13">
        <v>309.85000000000002</v>
      </c>
      <c r="I7134" s="12" t="s">
        <v>25</v>
      </c>
      <c r="J7134" s="13">
        <v>309.85000000000002</v>
      </c>
    </row>
    <row r="7135" spans="1:10">
      <c r="A7135" s="12" t="s">
        <v>8411</v>
      </c>
      <c r="B7135" s="3">
        <v>45879</v>
      </c>
      <c r="C7135" s="12" t="s">
        <v>1755</v>
      </c>
      <c r="D7135" s="12" t="s">
        <v>90</v>
      </c>
      <c r="E7135" s="12" t="s">
        <v>69</v>
      </c>
      <c r="F7135" s="12" t="s">
        <v>103</v>
      </c>
      <c r="G7135" s="12">
        <v>3.5</v>
      </c>
      <c r="H7135" s="13">
        <v>172.5</v>
      </c>
      <c r="I7135" s="12" t="s">
        <v>25</v>
      </c>
      <c r="J7135" s="13">
        <v>172.5</v>
      </c>
    </row>
    <row r="7136" spans="1:10">
      <c r="A7136" s="12" t="s">
        <v>8412</v>
      </c>
      <c r="B7136" s="3">
        <v>45987</v>
      </c>
      <c r="C7136" s="12" t="s">
        <v>1656</v>
      </c>
      <c r="D7136" s="12" t="s">
        <v>68</v>
      </c>
      <c r="E7136" s="12" t="s">
        <v>95</v>
      </c>
      <c r="F7136" s="12" t="s">
        <v>62</v>
      </c>
      <c r="G7136" s="12">
        <v>2.8</v>
      </c>
      <c r="H7136" s="13">
        <v>338.35</v>
      </c>
      <c r="I7136" s="12" t="s">
        <v>25</v>
      </c>
      <c r="J7136" s="13">
        <v>338.35</v>
      </c>
    </row>
    <row r="7137" spans="1:10">
      <c r="A7137" s="12" t="s">
        <v>8413</v>
      </c>
      <c r="B7137" s="3">
        <v>45767</v>
      </c>
      <c r="C7137" s="12" t="s">
        <v>3519</v>
      </c>
      <c r="D7137" s="12" t="s">
        <v>61</v>
      </c>
      <c r="E7137" s="12" t="s">
        <v>69</v>
      </c>
      <c r="F7137" s="12" t="s">
        <v>70</v>
      </c>
      <c r="G7137" s="12">
        <v>3</v>
      </c>
      <c r="H7137" s="13">
        <v>122.53</v>
      </c>
      <c r="I7137" s="12" t="s">
        <v>26</v>
      </c>
      <c r="J7137" s="13">
        <v>64.86</v>
      </c>
    </row>
    <row r="7138" spans="1:10">
      <c r="A7138" s="12" t="s">
        <v>8414</v>
      </c>
      <c r="B7138" s="3">
        <v>45662</v>
      </c>
      <c r="C7138" s="12" t="s">
        <v>2440</v>
      </c>
      <c r="D7138" s="12" t="s">
        <v>68</v>
      </c>
      <c r="E7138" s="12" t="s">
        <v>81</v>
      </c>
      <c r="F7138" s="12" t="s">
        <v>58</v>
      </c>
      <c r="G7138" s="12">
        <v>3.4</v>
      </c>
      <c r="H7138" s="13">
        <v>317.93</v>
      </c>
      <c r="I7138" s="12" t="s">
        <v>27</v>
      </c>
      <c r="J7138" s="13">
        <v>0</v>
      </c>
    </row>
    <row r="7139" spans="1:10">
      <c r="A7139" s="12" t="s">
        <v>8415</v>
      </c>
      <c r="B7139" s="3">
        <v>45754</v>
      </c>
      <c r="C7139" s="12" t="s">
        <v>1365</v>
      </c>
      <c r="D7139" s="12" t="s">
        <v>80</v>
      </c>
      <c r="E7139" s="12" t="s">
        <v>73</v>
      </c>
      <c r="F7139" s="12" t="s">
        <v>77</v>
      </c>
      <c r="G7139" s="12">
        <v>3.5</v>
      </c>
      <c r="H7139" s="13">
        <v>307.62</v>
      </c>
      <c r="I7139" s="12" t="s">
        <v>26</v>
      </c>
      <c r="J7139" s="13">
        <v>194.23</v>
      </c>
    </row>
    <row r="7140" spans="1:10">
      <c r="A7140" s="12" t="s">
        <v>8416</v>
      </c>
      <c r="B7140" s="3">
        <v>45685</v>
      </c>
      <c r="C7140" s="12" t="s">
        <v>2004</v>
      </c>
      <c r="D7140" s="12" t="s">
        <v>90</v>
      </c>
      <c r="E7140" s="12" t="s">
        <v>57</v>
      </c>
      <c r="F7140" s="12" t="s">
        <v>87</v>
      </c>
      <c r="G7140" s="12">
        <v>4.0999999999999996</v>
      </c>
      <c r="H7140" s="13">
        <v>207.9</v>
      </c>
      <c r="I7140" s="12" t="s">
        <v>25</v>
      </c>
      <c r="J7140" s="13">
        <v>207.9</v>
      </c>
    </row>
    <row r="7141" spans="1:10">
      <c r="A7141" s="12" t="s">
        <v>8417</v>
      </c>
      <c r="B7141" s="3">
        <v>45886</v>
      </c>
      <c r="C7141" s="12" t="s">
        <v>2407</v>
      </c>
      <c r="D7141" s="12" t="s">
        <v>65</v>
      </c>
      <c r="E7141" s="12" t="s">
        <v>57</v>
      </c>
      <c r="F7141" s="12" t="s">
        <v>100</v>
      </c>
      <c r="G7141" s="12">
        <v>3.3</v>
      </c>
      <c r="H7141" s="13">
        <v>260.37</v>
      </c>
      <c r="I7141" s="12" t="s">
        <v>25</v>
      </c>
      <c r="J7141" s="13">
        <v>260.37</v>
      </c>
    </row>
    <row r="7142" spans="1:10">
      <c r="A7142" s="12" t="s">
        <v>8418</v>
      </c>
      <c r="B7142" s="3">
        <v>45767</v>
      </c>
      <c r="C7142" s="12" t="s">
        <v>702</v>
      </c>
      <c r="D7142" s="12" t="s">
        <v>65</v>
      </c>
      <c r="E7142" s="12" t="s">
        <v>57</v>
      </c>
      <c r="F7142" s="12" t="s">
        <v>82</v>
      </c>
      <c r="G7142" s="12">
        <v>3.1</v>
      </c>
      <c r="H7142" s="13">
        <v>246.12</v>
      </c>
      <c r="I7142" s="12" t="s">
        <v>25</v>
      </c>
      <c r="J7142" s="13">
        <v>246.12</v>
      </c>
    </row>
    <row r="7143" spans="1:10">
      <c r="A7143" s="12" t="s">
        <v>8419</v>
      </c>
      <c r="B7143" s="3">
        <v>45740</v>
      </c>
      <c r="C7143" s="12" t="s">
        <v>1037</v>
      </c>
      <c r="D7143" s="12" t="s">
        <v>68</v>
      </c>
      <c r="E7143" s="12" t="s">
        <v>76</v>
      </c>
      <c r="F7143" s="12" t="s">
        <v>70</v>
      </c>
      <c r="G7143" s="12">
        <v>3.6</v>
      </c>
      <c r="H7143" s="13">
        <v>329.23</v>
      </c>
      <c r="I7143" s="12" t="s">
        <v>25</v>
      </c>
      <c r="J7143" s="13">
        <v>329.23</v>
      </c>
    </row>
    <row r="7144" spans="1:10">
      <c r="A7144" s="12" t="s">
        <v>8420</v>
      </c>
      <c r="B7144" s="3">
        <v>45929</v>
      </c>
      <c r="C7144" s="12" t="s">
        <v>1842</v>
      </c>
      <c r="D7144" s="12" t="s">
        <v>90</v>
      </c>
      <c r="E7144" s="12" t="s">
        <v>69</v>
      </c>
      <c r="F7144" s="12" t="s">
        <v>103</v>
      </c>
      <c r="G7144" s="12">
        <v>3.5</v>
      </c>
      <c r="H7144" s="13">
        <v>161.69</v>
      </c>
      <c r="I7144" s="12" t="s">
        <v>25</v>
      </c>
      <c r="J7144" s="13">
        <v>161.69</v>
      </c>
    </row>
    <row r="7145" spans="1:10">
      <c r="A7145" s="12" t="s">
        <v>8421</v>
      </c>
      <c r="B7145" s="3">
        <v>45868</v>
      </c>
      <c r="C7145" s="12" t="s">
        <v>3364</v>
      </c>
      <c r="D7145" s="12" t="s">
        <v>90</v>
      </c>
      <c r="E7145" s="12" t="s">
        <v>57</v>
      </c>
      <c r="F7145" s="12" t="s">
        <v>77</v>
      </c>
      <c r="G7145" s="12">
        <v>2.6</v>
      </c>
      <c r="H7145" s="13">
        <v>223.17</v>
      </c>
      <c r="I7145" s="12" t="s">
        <v>27</v>
      </c>
      <c r="J7145" s="13">
        <v>0</v>
      </c>
    </row>
    <row r="7146" spans="1:10">
      <c r="A7146" s="12" t="s">
        <v>8422</v>
      </c>
      <c r="B7146" s="3">
        <v>45785</v>
      </c>
      <c r="C7146" s="12" t="s">
        <v>6302</v>
      </c>
      <c r="D7146" s="12" t="s">
        <v>56</v>
      </c>
      <c r="E7146" s="12" t="s">
        <v>73</v>
      </c>
      <c r="F7146" s="12" t="s">
        <v>77</v>
      </c>
      <c r="G7146" s="12">
        <v>2.9</v>
      </c>
      <c r="H7146" s="13">
        <v>109.97</v>
      </c>
      <c r="I7146" s="12" t="s">
        <v>25</v>
      </c>
      <c r="J7146" s="13">
        <v>109.97</v>
      </c>
    </row>
    <row r="7147" spans="1:10">
      <c r="A7147" s="12" t="s">
        <v>8423</v>
      </c>
      <c r="B7147" s="3">
        <v>45742</v>
      </c>
      <c r="C7147" s="12" t="s">
        <v>561</v>
      </c>
      <c r="D7147" s="12" t="s">
        <v>65</v>
      </c>
      <c r="E7147" s="12" t="s">
        <v>73</v>
      </c>
      <c r="F7147" s="12" t="s">
        <v>58</v>
      </c>
      <c r="G7147" s="12">
        <v>1.1000000000000001</v>
      </c>
      <c r="H7147" s="13">
        <v>199.53</v>
      </c>
      <c r="I7147" s="12" t="s">
        <v>25</v>
      </c>
      <c r="J7147" s="13">
        <v>199.53</v>
      </c>
    </row>
    <row r="7148" spans="1:10">
      <c r="A7148" s="12" t="s">
        <v>8424</v>
      </c>
      <c r="B7148" s="3">
        <v>45719</v>
      </c>
      <c r="C7148" s="12" t="s">
        <v>183</v>
      </c>
      <c r="D7148" s="12" t="s">
        <v>68</v>
      </c>
      <c r="E7148" s="12" t="s">
        <v>95</v>
      </c>
      <c r="F7148" s="12" t="s">
        <v>100</v>
      </c>
      <c r="G7148" s="12">
        <v>3.2</v>
      </c>
      <c r="H7148" s="13">
        <v>246.56</v>
      </c>
      <c r="I7148" s="12" t="s">
        <v>25</v>
      </c>
      <c r="J7148" s="13">
        <v>246.56</v>
      </c>
    </row>
    <row r="7149" spans="1:10">
      <c r="A7149" s="12" t="s">
        <v>8425</v>
      </c>
      <c r="B7149" s="3">
        <v>45955</v>
      </c>
      <c r="C7149" s="12" t="s">
        <v>2154</v>
      </c>
      <c r="D7149" s="12" t="s">
        <v>68</v>
      </c>
      <c r="E7149" s="12" t="s">
        <v>76</v>
      </c>
      <c r="F7149" s="12" t="s">
        <v>70</v>
      </c>
      <c r="G7149" s="12">
        <v>3.8</v>
      </c>
      <c r="H7149" s="13">
        <v>311.76</v>
      </c>
      <c r="I7149" s="12" t="s">
        <v>25</v>
      </c>
      <c r="J7149" s="13">
        <v>311.76</v>
      </c>
    </row>
    <row r="7150" spans="1:10">
      <c r="A7150" s="12" t="s">
        <v>8426</v>
      </c>
      <c r="B7150" s="3">
        <v>45928</v>
      </c>
      <c r="C7150" s="12" t="s">
        <v>4319</v>
      </c>
      <c r="D7150" s="12" t="s">
        <v>90</v>
      </c>
      <c r="E7150" s="12" t="s">
        <v>73</v>
      </c>
      <c r="F7150" s="12" t="s">
        <v>82</v>
      </c>
      <c r="G7150" s="12">
        <v>2.6</v>
      </c>
      <c r="H7150" s="13">
        <v>183.27</v>
      </c>
      <c r="I7150" s="12" t="s">
        <v>25</v>
      </c>
      <c r="J7150" s="13">
        <v>183.27</v>
      </c>
    </row>
    <row r="7151" spans="1:10">
      <c r="A7151" s="12" t="s">
        <v>8427</v>
      </c>
      <c r="B7151" s="3">
        <v>45737</v>
      </c>
      <c r="C7151" s="12" t="s">
        <v>2996</v>
      </c>
      <c r="D7151" s="12" t="s">
        <v>68</v>
      </c>
      <c r="E7151" s="12" t="s">
        <v>69</v>
      </c>
      <c r="F7151" s="12" t="s">
        <v>58</v>
      </c>
      <c r="G7151" s="12">
        <v>2.2000000000000002</v>
      </c>
      <c r="H7151" s="13">
        <v>286.12</v>
      </c>
      <c r="I7151" s="12" t="s">
        <v>25</v>
      </c>
      <c r="J7151" s="13">
        <v>286.12</v>
      </c>
    </row>
    <row r="7152" spans="1:10">
      <c r="A7152" s="12" t="s">
        <v>8428</v>
      </c>
      <c r="B7152" s="3">
        <v>45897</v>
      </c>
      <c r="C7152" s="12" t="s">
        <v>3102</v>
      </c>
      <c r="D7152" s="12" t="s">
        <v>68</v>
      </c>
      <c r="E7152" s="12" t="s">
        <v>81</v>
      </c>
      <c r="F7152" s="12" t="s">
        <v>70</v>
      </c>
      <c r="G7152" s="12">
        <v>4</v>
      </c>
      <c r="H7152" s="13">
        <v>273.33999999999997</v>
      </c>
      <c r="I7152" s="12" t="s">
        <v>25</v>
      </c>
      <c r="J7152" s="13">
        <v>273.33999999999997</v>
      </c>
    </row>
    <row r="7153" spans="1:10">
      <c r="A7153" s="12" t="s">
        <v>8429</v>
      </c>
      <c r="B7153" s="3">
        <v>45747</v>
      </c>
      <c r="C7153" s="12" t="s">
        <v>994</v>
      </c>
      <c r="D7153" s="12" t="s">
        <v>90</v>
      </c>
      <c r="E7153" s="12" t="s">
        <v>95</v>
      </c>
      <c r="F7153" s="12" t="s">
        <v>87</v>
      </c>
      <c r="G7153" s="12">
        <v>1.4</v>
      </c>
      <c r="H7153" s="13">
        <v>167.25</v>
      </c>
      <c r="I7153" s="12" t="s">
        <v>25</v>
      </c>
      <c r="J7153" s="13">
        <v>167.25</v>
      </c>
    </row>
    <row r="7154" spans="1:10">
      <c r="A7154" s="12" t="s">
        <v>8430</v>
      </c>
      <c r="B7154" s="3">
        <v>45842</v>
      </c>
      <c r="C7154" s="12" t="s">
        <v>209</v>
      </c>
      <c r="D7154" s="12" t="s">
        <v>80</v>
      </c>
      <c r="E7154" s="12" t="s">
        <v>57</v>
      </c>
      <c r="F7154" s="12" t="s">
        <v>58</v>
      </c>
      <c r="G7154" s="12">
        <v>2.7</v>
      </c>
      <c r="H7154" s="13">
        <v>402.62</v>
      </c>
      <c r="I7154" s="12" t="s">
        <v>26</v>
      </c>
      <c r="J7154" s="13">
        <v>142.47</v>
      </c>
    </row>
    <row r="7155" spans="1:10">
      <c r="A7155" s="12" t="s">
        <v>8431</v>
      </c>
      <c r="B7155" s="3">
        <v>45875</v>
      </c>
      <c r="C7155" s="12" t="s">
        <v>1915</v>
      </c>
      <c r="D7155" s="12" t="s">
        <v>56</v>
      </c>
      <c r="E7155" s="12" t="s">
        <v>73</v>
      </c>
      <c r="F7155" s="12" t="s">
        <v>77</v>
      </c>
      <c r="G7155" s="12">
        <v>3.7</v>
      </c>
      <c r="H7155" s="13">
        <v>113.89</v>
      </c>
      <c r="I7155" s="12" t="s">
        <v>25</v>
      </c>
      <c r="J7155" s="13">
        <v>113.89</v>
      </c>
    </row>
    <row r="7156" spans="1:10">
      <c r="A7156" s="12" t="s">
        <v>8432</v>
      </c>
      <c r="B7156" s="3">
        <v>45710</v>
      </c>
      <c r="C7156" s="12" t="s">
        <v>408</v>
      </c>
      <c r="D7156" s="12" t="s">
        <v>61</v>
      </c>
      <c r="E7156" s="12" t="s">
        <v>73</v>
      </c>
      <c r="F7156" s="12" t="s">
        <v>58</v>
      </c>
      <c r="G7156" s="12">
        <v>3.7</v>
      </c>
      <c r="H7156" s="13">
        <v>122.25</v>
      </c>
      <c r="I7156" s="12" t="s">
        <v>26</v>
      </c>
      <c r="J7156" s="13">
        <v>81.94</v>
      </c>
    </row>
    <row r="7157" spans="1:10">
      <c r="A7157" s="12" t="s">
        <v>8433</v>
      </c>
      <c r="B7157" s="3">
        <v>45998</v>
      </c>
      <c r="C7157" s="12" t="s">
        <v>1212</v>
      </c>
      <c r="D7157" s="12" t="s">
        <v>90</v>
      </c>
      <c r="E7157" s="12" t="s">
        <v>57</v>
      </c>
      <c r="F7157" s="12" t="s">
        <v>58</v>
      </c>
      <c r="G7157" s="12">
        <v>3.3</v>
      </c>
      <c r="H7157" s="13">
        <v>202.92</v>
      </c>
      <c r="I7157" s="12" t="s">
        <v>25</v>
      </c>
      <c r="J7157" s="13">
        <v>202.92</v>
      </c>
    </row>
    <row r="7158" spans="1:10">
      <c r="A7158" s="12" t="s">
        <v>8434</v>
      </c>
      <c r="B7158" s="3">
        <v>45787</v>
      </c>
      <c r="C7158" s="12" t="s">
        <v>129</v>
      </c>
      <c r="D7158" s="12" t="s">
        <v>68</v>
      </c>
      <c r="E7158" s="12" t="s">
        <v>73</v>
      </c>
      <c r="F7158" s="12" t="s">
        <v>100</v>
      </c>
      <c r="G7158" s="12">
        <v>1.6</v>
      </c>
      <c r="H7158" s="13">
        <v>263.51</v>
      </c>
      <c r="I7158" s="12" t="s">
        <v>25</v>
      </c>
      <c r="J7158" s="13">
        <v>263.51</v>
      </c>
    </row>
    <row r="7159" spans="1:10">
      <c r="A7159" s="12" t="s">
        <v>8435</v>
      </c>
      <c r="B7159" s="3">
        <v>45775</v>
      </c>
      <c r="C7159" s="12" t="s">
        <v>272</v>
      </c>
      <c r="D7159" s="12" t="s">
        <v>90</v>
      </c>
      <c r="E7159" s="12" t="s">
        <v>95</v>
      </c>
      <c r="F7159" s="12" t="s">
        <v>77</v>
      </c>
      <c r="G7159" s="12">
        <v>2.8</v>
      </c>
      <c r="H7159" s="13">
        <v>175.07</v>
      </c>
      <c r="I7159" s="12" t="s">
        <v>26</v>
      </c>
      <c r="J7159" s="13">
        <v>64.790000000000006</v>
      </c>
    </row>
    <row r="7160" spans="1:10">
      <c r="A7160" s="12" t="s">
        <v>8436</v>
      </c>
      <c r="B7160" s="3">
        <v>45810</v>
      </c>
      <c r="C7160" s="12" t="s">
        <v>1220</v>
      </c>
      <c r="D7160" s="12" t="s">
        <v>90</v>
      </c>
      <c r="E7160" s="12" t="s">
        <v>81</v>
      </c>
      <c r="F7160" s="12" t="s">
        <v>70</v>
      </c>
      <c r="G7160" s="12">
        <v>3.4</v>
      </c>
      <c r="H7160" s="13">
        <v>209.19</v>
      </c>
      <c r="I7160" s="12" t="s">
        <v>25</v>
      </c>
      <c r="J7160" s="13">
        <v>209.19</v>
      </c>
    </row>
    <row r="7161" spans="1:10">
      <c r="A7161" s="12" t="s">
        <v>8437</v>
      </c>
      <c r="B7161" s="3">
        <v>45932</v>
      </c>
      <c r="C7161" s="12" t="s">
        <v>3117</v>
      </c>
      <c r="D7161" s="12" t="s">
        <v>61</v>
      </c>
      <c r="E7161" s="12" t="s">
        <v>69</v>
      </c>
      <c r="F7161" s="12" t="s">
        <v>58</v>
      </c>
      <c r="G7161" s="12">
        <v>4.8</v>
      </c>
      <c r="H7161" s="13">
        <v>127.48</v>
      </c>
      <c r="I7161" s="12" t="s">
        <v>25</v>
      </c>
      <c r="J7161" s="13">
        <v>127.48</v>
      </c>
    </row>
    <row r="7162" spans="1:10">
      <c r="A7162" s="12" t="s">
        <v>8438</v>
      </c>
      <c r="B7162" s="3">
        <v>45840</v>
      </c>
      <c r="C7162" s="12" t="s">
        <v>952</v>
      </c>
      <c r="D7162" s="12" t="s">
        <v>80</v>
      </c>
      <c r="E7162" s="12" t="s">
        <v>57</v>
      </c>
      <c r="F7162" s="12" t="s">
        <v>62</v>
      </c>
      <c r="G7162" s="12">
        <v>2.2999999999999998</v>
      </c>
      <c r="H7162" s="13">
        <v>365.39</v>
      </c>
      <c r="I7162" s="12" t="s">
        <v>25</v>
      </c>
      <c r="J7162" s="13">
        <v>365.39</v>
      </c>
    </row>
    <row r="7163" spans="1:10">
      <c r="A7163" s="12" t="s">
        <v>8439</v>
      </c>
      <c r="B7163" s="3">
        <v>45983</v>
      </c>
      <c r="C7163" s="12" t="s">
        <v>4578</v>
      </c>
      <c r="D7163" s="12" t="s">
        <v>80</v>
      </c>
      <c r="E7163" s="12" t="s">
        <v>69</v>
      </c>
      <c r="F7163" s="12" t="s">
        <v>58</v>
      </c>
      <c r="G7163" s="12">
        <v>4.0999999999999996</v>
      </c>
      <c r="H7163" s="13">
        <v>389.77</v>
      </c>
      <c r="I7163" s="12" t="s">
        <v>27</v>
      </c>
      <c r="J7163" s="13">
        <v>0</v>
      </c>
    </row>
    <row r="7164" spans="1:10">
      <c r="A7164" s="12" t="s">
        <v>8440</v>
      </c>
      <c r="B7164" s="3">
        <v>45928</v>
      </c>
      <c r="C7164" s="12" t="s">
        <v>173</v>
      </c>
      <c r="D7164" s="12" t="s">
        <v>68</v>
      </c>
      <c r="E7164" s="12" t="s">
        <v>81</v>
      </c>
      <c r="F7164" s="12" t="s">
        <v>82</v>
      </c>
      <c r="G7164" s="12">
        <v>2.7</v>
      </c>
      <c r="H7164" s="13">
        <v>298.77999999999997</v>
      </c>
      <c r="I7164" s="12" t="s">
        <v>26</v>
      </c>
      <c r="J7164" s="13">
        <v>110.44</v>
      </c>
    </row>
    <row r="7165" spans="1:10">
      <c r="A7165" s="12" t="s">
        <v>8441</v>
      </c>
      <c r="B7165" s="3">
        <v>45930</v>
      </c>
      <c r="C7165" s="12" t="s">
        <v>1195</v>
      </c>
      <c r="D7165" s="12" t="s">
        <v>90</v>
      </c>
      <c r="E7165" s="12" t="s">
        <v>76</v>
      </c>
      <c r="F7165" s="12" t="s">
        <v>87</v>
      </c>
      <c r="G7165" s="12">
        <v>2.6</v>
      </c>
      <c r="H7165" s="13">
        <v>192.09</v>
      </c>
      <c r="I7165" s="12" t="s">
        <v>25</v>
      </c>
      <c r="J7165" s="13">
        <v>192.09</v>
      </c>
    </row>
    <row r="7166" spans="1:10">
      <c r="A7166" s="12" t="s">
        <v>8442</v>
      </c>
      <c r="B7166" s="3">
        <v>45860</v>
      </c>
      <c r="C7166" s="12" t="s">
        <v>431</v>
      </c>
      <c r="D7166" s="12" t="s">
        <v>56</v>
      </c>
      <c r="E7166" s="12" t="s">
        <v>81</v>
      </c>
      <c r="F7166" s="12" t="s">
        <v>77</v>
      </c>
      <c r="G7166" s="12">
        <v>3.8</v>
      </c>
      <c r="H7166" s="13">
        <v>141.38999999999999</v>
      </c>
      <c r="I7166" s="12" t="s">
        <v>25</v>
      </c>
      <c r="J7166" s="13">
        <v>141.38999999999999</v>
      </c>
    </row>
    <row r="7167" spans="1:10">
      <c r="A7167" s="12" t="s">
        <v>8443</v>
      </c>
      <c r="B7167" s="3">
        <v>45811</v>
      </c>
      <c r="C7167" s="12" t="s">
        <v>4839</v>
      </c>
      <c r="D7167" s="12" t="s">
        <v>56</v>
      </c>
      <c r="E7167" s="12" t="s">
        <v>73</v>
      </c>
      <c r="F7167" s="12" t="s">
        <v>70</v>
      </c>
      <c r="G7167" s="12">
        <v>2.7</v>
      </c>
      <c r="H7167" s="13">
        <v>141.04</v>
      </c>
      <c r="I7167" s="12" t="s">
        <v>25</v>
      </c>
      <c r="J7167" s="13">
        <v>141.04</v>
      </c>
    </row>
    <row r="7168" spans="1:10">
      <c r="A7168" s="12" t="s">
        <v>8444</v>
      </c>
      <c r="B7168" s="3">
        <v>45853</v>
      </c>
      <c r="C7168" s="12" t="s">
        <v>1249</v>
      </c>
      <c r="D7168" s="12" t="s">
        <v>56</v>
      </c>
      <c r="E7168" s="12" t="s">
        <v>95</v>
      </c>
      <c r="F7168" s="12" t="s">
        <v>87</v>
      </c>
      <c r="G7168" s="12">
        <v>3.3</v>
      </c>
      <c r="H7168" s="13">
        <v>128.25</v>
      </c>
      <c r="I7168" s="12" t="s">
        <v>26</v>
      </c>
      <c r="J7168" s="13">
        <v>77.67</v>
      </c>
    </row>
    <row r="7169" spans="1:10">
      <c r="A7169" s="12" t="s">
        <v>8445</v>
      </c>
      <c r="B7169" s="3">
        <v>45662</v>
      </c>
      <c r="C7169" s="12" t="s">
        <v>1296</v>
      </c>
      <c r="D7169" s="12" t="s">
        <v>80</v>
      </c>
      <c r="E7169" s="12" t="s">
        <v>69</v>
      </c>
      <c r="F7169" s="12" t="s">
        <v>70</v>
      </c>
      <c r="G7169" s="12">
        <v>3.1</v>
      </c>
      <c r="H7169" s="13">
        <v>359.61</v>
      </c>
      <c r="I7169" s="12" t="s">
        <v>25</v>
      </c>
      <c r="J7169" s="13">
        <v>359.61</v>
      </c>
    </row>
    <row r="7170" spans="1:10">
      <c r="A7170" s="12" t="s">
        <v>8446</v>
      </c>
      <c r="B7170" s="3">
        <v>45840</v>
      </c>
      <c r="C7170" s="12" t="s">
        <v>3732</v>
      </c>
      <c r="D7170" s="12" t="s">
        <v>65</v>
      </c>
      <c r="E7170" s="12" t="s">
        <v>81</v>
      </c>
      <c r="F7170" s="12" t="s">
        <v>82</v>
      </c>
      <c r="G7170" s="12">
        <v>3.3</v>
      </c>
      <c r="H7170" s="13">
        <v>220.72</v>
      </c>
      <c r="I7170" s="12" t="s">
        <v>26</v>
      </c>
      <c r="J7170" s="13">
        <v>64.34</v>
      </c>
    </row>
    <row r="7171" spans="1:10">
      <c r="A7171" s="12" t="s">
        <v>8447</v>
      </c>
      <c r="B7171" s="3">
        <v>45707</v>
      </c>
      <c r="C7171" s="12" t="s">
        <v>2192</v>
      </c>
      <c r="D7171" s="12" t="s">
        <v>61</v>
      </c>
      <c r="E7171" s="12" t="s">
        <v>57</v>
      </c>
      <c r="F7171" s="12" t="s">
        <v>70</v>
      </c>
      <c r="G7171" s="12">
        <v>3.8</v>
      </c>
      <c r="H7171" s="13">
        <v>116.99</v>
      </c>
      <c r="I7171" s="12" t="s">
        <v>25</v>
      </c>
      <c r="J7171" s="13">
        <v>116.99</v>
      </c>
    </row>
    <row r="7172" spans="1:10">
      <c r="A7172" s="12" t="s">
        <v>8448</v>
      </c>
      <c r="B7172" s="3">
        <v>45784</v>
      </c>
      <c r="C7172" s="12" t="s">
        <v>1175</v>
      </c>
      <c r="D7172" s="12" t="s">
        <v>65</v>
      </c>
      <c r="E7172" s="12" t="s">
        <v>57</v>
      </c>
      <c r="F7172" s="12" t="s">
        <v>103</v>
      </c>
      <c r="G7172" s="12">
        <v>2.8</v>
      </c>
      <c r="H7172" s="13">
        <v>238.87</v>
      </c>
      <c r="I7172" s="12" t="s">
        <v>26</v>
      </c>
      <c r="J7172" s="13">
        <v>161.52000000000001</v>
      </c>
    </row>
    <row r="7173" spans="1:10">
      <c r="A7173" s="12" t="s">
        <v>8449</v>
      </c>
      <c r="B7173" s="3">
        <v>45700</v>
      </c>
      <c r="C7173" s="12" t="s">
        <v>2422</v>
      </c>
      <c r="D7173" s="12" t="s">
        <v>80</v>
      </c>
      <c r="E7173" s="12" t="s">
        <v>76</v>
      </c>
      <c r="F7173" s="12" t="s">
        <v>103</v>
      </c>
      <c r="G7173" s="12">
        <v>1.5</v>
      </c>
      <c r="H7173" s="13">
        <v>379.1</v>
      </c>
      <c r="I7173" s="12" t="s">
        <v>25</v>
      </c>
      <c r="J7173" s="13">
        <v>379.1</v>
      </c>
    </row>
    <row r="7174" spans="1:10">
      <c r="A7174" s="12" t="s">
        <v>8450</v>
      </c>
      <c r="B7174" s="3">
        <v>46019</v>
      </c>
      <c r="C7174" s="12" t="s">
        <v>1744</v>
      </c>
      <c r="D7174" s="12" t="s">
        <v>56</v>
      </c>
      <c r="E7174" s="12" t="s">
        <v>81</v>
      </c>
      <c r="F7174" s="12" t="s">
        <v>58</v>
      </c>
      <c r="G7174" s="12">
        <v>3.1</v>
      </c>
      <c r="H7174" s="13">
        <v>147.82</v>
      </c>
      <c r="I7174" s="12" t="s">
        <v>25</v>
      </c>
      <c r="J7174" s="13">
        <v>147.82</v>
      </c>
    </row>
    <row r="7175" spans="1:10">
      <c r="A7175" s="12" t="s">
        <v>8451</v>
      </c>
      <c r="B7175" s="3">
        <v>45729</v>
      </c>
      <c r="C7175" s="12" t="s">
        <v>1130</v>
      </c>
      <c r="D7175" s="12" t="s">
        <v>65</v>
      </c>
      <c r="E7175" s="12" t="s">
        <v>69</v>
      </c>
      <c r="F7175" s="12" t="s">
        <v>87</v>
      </c>
      <c r="G7175" s="12">
        <v>2.5</v>
      </c>
      <c r="H7175" s="13">
        <v>254.79</v>
      </c>
      <c r="I7175" s="12" t="s">
        <v>25</v>
      </c>
      <c r="J7175" s="13">
        <v>254.79</v>
      </c>
    </row>
    <row r="7176" spans="1:10">
      <c r="A7176" s="12" t="s">
        <v>8452</v>
      </c>
      <c r="B7176" s="3">
        <v>45811</v>
      </c>
      <c r="C7176" s="12" t="s">
        <v>2100</v>
      </c>
      <c r="D7176" s="12" t="s">
        <v>61</v>
      </c>
      <c r="E7176" s="12" t="s">
        <v>73</v>
      </c>
      <c r="F7176" s="12" t="s">
        <v>87</v>
      </c>
      <c r="G7176" s="12">
        <v>2.4</v>
      </c>
      <c r="H7176" s="13">
        <v>130.27000000000001</v>
      </c>
      <c r="I7176" s="12" t="s">
        <v>25</v>
      </c>
      <c r="J7176" s="13">
        <v>130.27000000000001</v>
      </c>
    </row>
    <row r="7177" spans="1:10">
      <c r="A7177" s="12" t="s">
        <v>8453</v>
      </c>
      <c r="B7177" s="3">
        <v>45699</v>
      </c>
      <c r="C7177" s="12" t="s">
        <v>3229</v>
      </c>
      <c r="D7177" s="12" t="s">
        <v>65</v>
      </c>
      <c r="E7177" s="12" t="s">
        <v>76</v>
      </c>
      <c r="F7177" s="12" t="s">
        <v>87</v>
      </c>
      <c r="G7177" s="12">
        <v>4.3</v>
      </c>
      <c r="H7177" s="13">
        <v>242.12</v>
      </c>
      <c r="I7177" s="12" t="s">
        <v>25</v>
      </c>
      <c r="J7177" s="13">
        <v>242.12</v>
      </c>
    </row>
    <row r="7178" spans="1:10">
      <c r="A7178" s="12" t="s">
        <v>8454</v>
      </c>
      <c r="B7178" s="3">
        <v>45860</v>
      </c>
      <c r="C7178" s="12" t="s">
        <v>3478</v>
      </c>
      <c r="D7178" s="12" t="s">
        <v>56</v>
      </c>
      <c r="E7178" s="12" t="s">
        <v>76</v>
      </c>
      <c r="F7178" s="12" t="s">
        <v>70</v>
      </c>
      <c r="G7178" s="12">
        <v>3.1</v>
      </c>
      <c r="H7178" s="13">
        <v>144.38</v>
      </c>
      <c r="I7178" s="12" t="s">
        <v>25</v>
      </c>
      <c r="J7178" s="13">
        <v>144.38</v>
      </c>
    </row>
    <row r="7179" spans="1:10">
      <c r="A7179" s="12" t="s">
        <v>8455</v>
      </c>
      <c r="B7179" s="3">
        <v>45947</v>
      </c>
      <c r="C7179" s="12" t="s">
        <v>1650</v>
      </c>
      <c r="D7179" s="12" t="s">
        <v>90</v>
      </c>
      <c r="E7179" s="12" t="s">
        <v>73</v>
      </c>
      <c r="F7179" s="12" t="s">
        <v>100</v>
      </c>
      <c r="G7179" s="12">
        <v>1.5</v>
      </c>
      <c r="H7179" s="13">
        <v>184.76</v>
      </c>
      <c r="I7179" s="12" t="s">
        <v>25</v>
      </c>
      <c r="J7179" s="13">
        <v>184.76</v>
      </c>
    </row>
    <row r="7180" spans="1:10">
      <c r="A7180" s="12" t="s">
        <v>8456</v>
      </c>
      <c r="B7180" s="3">
        <v>45812</v>
      </c>
      <c r="C7180" s="12" t="s">
        <v>1226</v>
      </c>
      <c r="D7180" s="12" t="s">
        <v>68</v>
      </c>
      <c r="E7180" s="12" t="s">
        <v>73</v>
      </c>
      <c r="F7180" s="12" t="s">
        <v>100</v>
      </c>
      <c r="G7180" s="12">
        <v>3.3</v>
      </c>
      <c r="H7180" s="13">
        <v>339.25</v>
      </c>
      <c r="I7180" s="12" t="s">
        <v>25</v>
      </c>
      <c r="J7180" s="13">
        <v>339.25</v>
      </c>
    </row>
    <row r="7181" spans="1:10">
      <c r="A7181" s="12" t="s">
        <v>8457</v>
      </c>
      <c r="B7181" s="3">
        <v>45807</v>
      </c>
      <c r="C7181" s="12" t="s">
        <v>445</v>
      </c>
      <c r="D7181" s="12" t="s">
        <v>56</v>
      </c>
      <c r="E7181" s="12" t="s">
        <v>73</v>
      </c>
      <c r="F7181" s="12" t="s">
        <v>58</v>
      </c>
      <c r="G7181" s="12">
        <v>3.3</v>
      </c>
      <c r="H7181" s="13">
        <v>114.7</v>
      </c>
      <c r="I7181" s="12" t="s">
        <v>26</v>
      </c>
      <c r="J7181" s="13">
        <v>44.91</v>
      </c>
    </row>
    <row r="7182" spans="1:10">
      <c r="A7182" s="12" t="s">
        <v>8458</v>
      </c>
      <c r="B7182" s="3">
        <v>45991</v>
      </c>
      <c r="C7182" s="12" t="s">
        <v>488</v>
      </c>
      <c r="D7182" s="12" t="s">
        <v>68</v>
      </c>
      <c r="E7182" s="12" t="s">
        <v>95</v>
      </c>
      <c r="F7182" s="12" t="s">
        <v>87</v>
      </c>
      <c r="G7182" s="12">
        <v>1.3</v>
      </c>
      <c r="H7182" s="13">
        <v>267.60000000000002</v>
      </c>
      <c r="I7182" s="12" t="s">
        <v>26</v>
      </c>
      <c r="J7182" s="13">
        <v>84.49</v>
      </c>
    </row>
    <row r="7183" spans="1:10">
      <c r="A7183" s="12" t="s">
        <v>8459</v>
      </c>
      <c r="B7183" s="3">
        <v>45942</v>
      </c>
      <c r="C7183" s="12" t="s">
        <v>1508</v>
      </c>
      <c r="D7183" s="12" t="s">
        <v>80</v>
      </c>
      <c r="E7183" s="12" t="s">
        <v>69</v>
      </c>
      <c r="F7183" s="12" t="s">
        <v>82</v>
      </c>
      <c r="G7183" s="12">
        <v>3.6</v>
      </c>
      <c r="H7183" s="13">
        <v>321</v>
      </c>
      <c r="I7183" s="12" t="s">
        <v>25</v>
      </c>
      <c r="J7183" s="13">
        <v>321</v>
      </c>
    </row>
    <row r="7184" spans="1:10">
      <c r="A7184" s="12" t="s">
        <v>8460</v>
      </c>
      <c r="B7184" s="3">
        <v>45714</v>
      </c>
      <c r="C7184" s="12" t="s">
        <v>5080</v>
      </c>
      <c r="D7184" s="12" t="s">
        <v>56</v>
      </c>
      <c r="E7184" s="12" t="s">
        <v>95</v>
      </c>
      <c r="F7184" s="12" t="s">
        <v>77</v>
      </c>
      <c r="G7184" s="12">
        <v>4.8</v>
      </c>
      <c r="H7184" s="13">
        <v>139.22</v>
      </c>
      <c r="I7184" s="12" t="s">
        <v>25</v>
      </c>
      <c r="J7184" s="13">
        <v>139.22</v>
      </c>
    </row>
    <row r="7185" spans="1:10">
      <c r="A7185" s="12" t="s">
        <v>8461</v>
      </c>
      <c r="B7185" s="3">
        <v>45990</v>
      </c>
      <c r="C7185" s="12" t="s">
        <v>1545</v>
      </c>
      <c r="D7185" s="12" t="s">
        <v>90</v>
      </c>
      <c r="E7185" s="12" t="s">
        <v>69</v>
      </c>
      <c r="F7185" s="12" t="s">
        <v>87</v>
      </c>
      <c r="G7185" s="12">
        <v>1.8</v>
      </c>
      <c r="H7185" s="13">
        <v>215.93</v>
      </c>
      <c r="I7185" s="12" t="s">
        <v>25</v>
      </c>
      <c r="J7185" s="13">
        <v>215.93</v>
      </c>
    </row>
    <row r="7186" spans="1:10">
      <c r="A7186" s="12" t="s">
        <v>8462</v>
      </c>
      <c r="B7186" s="3">
        <v>45930</v>
      </c>
      <c r="C7186" s="12" t="s">
        <v>472</v>
      </c>
      <c r="D7186" s="12" t="s">
        <v>80</v>
      </c>
      <c r="E7186" s="12" t="s">
        <v>95</v>
      </c>
      <c r="F7186" s="12" t="s">
        <v>82</v>
      </c>
      <c r="G7186" s="12">
        <v>2.6</v>
      </c>
      <c r="H7186" s="13">
        <v>319.16000000000003</v>
      </c>
      <c r="I7186" s="12" t="s">
        <v>25</v>
      </c>
      <c r="J7186" s="13">
        <v>319.16000000000003</v>
      </c>
    </row>
    <row r="7187" spans="1:10">
      <c r="A7187" s="12" t="s">
        <v>8463</v>
      </c>
      <c r="B7187" s="3">
        <v>45905</v>
      </c>
      <c r="C7187" s="12" t="s">
        <v>5581</v>
      </c>
      <c r="D7187" s="12" t="s">
        <v>80</v>
      </c>
      <c r="E7187" s="12" t="s">
        <v>76</v>
      </c>
      <c r="F7187" s="12" t="s">
        <v>103</v>
      </c>
      <c r="G7187" s="12">
        <v>3.7</v>
      </c>
      <c r="H7187" s="13">
        <v>309.24</v>
      </c>
      <c r="I7187" s="12" t="s">
        <v>27</v>
      </c>
      <c r="J7187" s="13">
        <v>0</v>
      </c>
    </row>
    <row r="7188" spans="1:10">
      <c r="A7188" s="12" t="s">
        <v>8464</v>
      </c>
      <c r="B7188" s="3">
        <v>45874</v>
      </c>
      <c r="C7188" s="12" t="s">
        <v>950</v>
      </c>
      <c r="D7188" s="12" t="s">
        <v>90</v>
      </c>
      <c r="E7188" s="12" t="s">
        <v>69</v>
      </c>
      <c r="F7188" s="12" t="s">
        <v>77</v>
      </c>
      <c r="G7188" s="12">
        <v>3.5</v>
      </c>
      <c r="H7188" s="13">
        <v>211.45</v>
      </c>
      <c r="I7188" s="12" t="s">
        <v>26</v>
      </c>
      <c r="J7188" s="13">
        <v>88.86</v>
      </c>
    </row>
    <row r="7189" spans="1:10">
      <c r="A7189" s="12" t="s">
        <v>8465</v>
      </c>
      <c r="B7189" s="3">
        <v>45796</v>
      </c>
      <c r="C7189" s="12" t="s">
        <v>6251</v>
      </c>
      <c r="D7189" s="12" t="s">
        <v>56</v>
      </c>
      <c r="E7189" s="12" t="s">
        <v>81</v>
      </c>
      <c r="F7189" s="12" t="s">
        <v>87</v>
      </c>
      <c r="G7189" s="12">
        <v>4.0999999999999996</v>
      </c>
      <c r="H7189" s="13">
        <v>123.99</v>
      </c>
      <c r="I7189" s="12" t="s">
        <v>25</v>
      </c>
      <c r="J7189" s="13">
        <v>123.99</v>
      </c>
    </row>
    <row r="7190" spans="1:10">
      <c r="A7190" s="12" t="s">
        <v>8466</v>
      </c>
      <c r="B7190" s="3">
        <v>45986</v>
      </c>
      <c r="C7190" s="12" t="s">
        <v>3519</v>
      </c>
      <c r="D7190" s="12" t="s">
        <v>56</v>
      </c>
      <c r="E7190" s="12" t="s">
        <v>81</v>
      </c>
      <c r="F7190" s="12" t="s">
        <v>87</v>
      </c>
      <c r="G7190" s="12">
        <v>4.4000000000000004</v>
      </c>
      <c r="H7190" s="13">
        <v>114.66</v>
      </c>
      <c r="I7190" s="12" t="s">
        <v>25</v>
      </c>
      <c r="J7190" s="13">
        <v>114.66</v>
      </c>
    </row>
    <row r="7191" spans="1:10">
      <c r="A7191" s="12" t="s">
        <v>8467</v>
      </c>
      <c r="B7191" s="3">
        <v>45799</v>
      </c>
      <c r="C7191" s="12" t="s">
        <v>1226</v>
      </c>
      <c r="D7191" s="12" t="s">
        <v>65</v>
      </c>
      <c r="E7191" s="12" t="s">
        <v>81</v>
      </c>
      <c r="F7191" s="12" t="s">
        <v>58</v>
      </c>
      <c r="G7191" s="12">
        <v>1.1000000000000001</v>
      </c>
      <c r="H7191" s="13">
        <v>199.35</v>
      </c>
      <c r="I7191" s="12" t="s">
        <v>25</v>
      </c>
      <c r="J7191" s="13">
        <v>199.35</v>
      </c>
    </row>
    <row r="7192" spans="1:10">
      <c r="A7192" s="12" t="s">
        <v>8468</v>
      </c>
      <c r="B7192" s="3">
        <v>45923</v>
      </c>
      <c r="C7192" s="12" t="s">
        <v>1557</v>
      </c>
      <c r="D7192" s="12" t="s">
        <v>65</v>
      </c>
      <c r="E7192" s="12" t="s">
        <v>95</v>
      </c>
      <c r="F7192" s="12" t="s">
        <v>58</v>
      </c>
      <c r="G7192" s="12">
        <v>5.2</v>
      </c>
      <c r="H7192" s="13">
        <v>269.81</v>
      </c>
      <c r="I7192" s="12" t="s">
        <v>25</v>
      </c>
      <c r="J7192" s="13">
        <v>269.81</v>
      </c>
    </row>
    <row r="7193" spans="1:10">
      <c r="A7193" s="12" t="s">
        <v>8469</v>
      </c>
      <c r="B7193" s="3">
        <v>45775</v>
      </c>
      <c r="C7193" s="12" t="s">
        <v>1021</v>
      </c>
      <c r="D7193" s="12" t="s">
        <v>65</v>
      </c>
      <c r="E7193" s="12" t="s">
        <v>95</v>
      </c>
      <c r="F7193" s="12" t="s">
        <v>100</v>
      </c>
      <c r="G7193" s="12">
        <v>1</v>
      </c>
      <c r="H7193" s="13">
        <v>245.46</v>
      </c>
      <c r="I7193" s="12" t="s">
        <v>25</v>
      </c>
      <c r="J7193" s="13">
        <v>245.46</v>
      </c>
    </row>
    <row r="7194" spans="1:10">
      <c r="A7194" s="12" t="s">
        <v>8470</v>
      </c>
      <c r="B7194" s="3">
        <v>45891</v>
      </c>
      <c r="C7194" s="12" t="s">
        <v>2908</v>
      </c>
      <c r="D7194" s="12" t="s">
        <v>68</v>
      </c>
      <c r="E7194" s="12" t="s">
        <v>73</v>
      </c>
      <c r="F7194" s="12" t="s">
        <v>70</v>
      </c>
      <c r="G7194" s="12">
        <v>1</v>
      </c>
      <c r="H7194" s="13">
        <v>325.95999999999998</v>
      </c>
      <c r="I7194" s="12" t="s">
        <v>25</v>
      </c>
      <c r="J7194" s="13">
        <v>325.95999999999998</v>
      </c>
    </row>
    <row r="7195" spans="1:10">
      <c r="A7195" s="12" t="s">
        <v>8471</v>
      </c>
      <c r="B7195" s="3">
        <v>45757</v>
      </c>
      <c r="C7195" s="12" t="s">
        <v>4200</v>
      </c>
      <c r="D7195" s="12" t="s">
        <v>65</v>
      </c>
      <c r="E7195" s="12" t="s">
        <v>95</v>
      </c>
      <c r="F7195" s="12" t="s">
        <v>100</v>
      </c>
      <c r="G7195" s="12">
        <v>2.7</v>
      </c>
      <c r="H7195" s="13">
        <v>217.76</v>
      </c>
      <c r="I7195" s="12" t="s">
        <v>25</v>
      </c>
      <c r="J7195" s="13">
        <v>217.76</v>
      </c>
    </row>
    <row r="7196" spans="1:10">
      <c r="A7196" s="12" t="s">
        <v>8472</v>
      </c>
      <c r="B7196" s="3">
        <v>45751</v>
      </c>
      <c r="C7196" s="12" t="s">
        <v>2669</v>
      </c>
      <c r="D7196" s="12" t="s">
        <v>90</v>
      </c>
      <c r="E7196" s="12" t="s">
        <v>95</v>
      </c>
      <c r="F7196" s="12" t="s">
        <v>70</v>
      </c>
      <c r="G7196" s="12">
        <v>2.9</v>
      </c>
      <c r="H7196" s="13">
        <v>176.8</v>
      </c>
      <c r="I7196" s="12" t="s">
        <v>25</v>
      </c>
      <c r="J7196" s="13">
        <v>176.8</v>
      </c>
    </row>
    <row r="7197" spans="1:10">
      <c r="A7197" s="12" t="s">
        <v>8473</v>
      </c>
      <c r="B7197" s="3">
        <v>45714</v>
      </c>
      <c r="C7197" s="12" t="s">
        <v>1673</v>
      </c>
      <c r="D7197" s="12" t="s">
        <v>90</v>
      </c>
      <c r="E7197" s="12" t="s">
        <v>76</v>
      </c>
      <c r="F7197" s="12" t="s">
        <v>77</v>
      </c>
      <c r="G7197" s="12">
        <v>2.9</v>
      </c>
      <c r="H7197" s="13">
        <v>196.6</v>
      </c>
      <c r="I7197" s="12" t="s">
        <v>25</v>
      </c>
      <c r="J7197" s="13">
        <v>196.6</v>
      </c>
    </row>
    <row r="7198" spans="1:10">
      <c r="A7198" s="12" t="s">
        <v>8474</v>
      </c>
      <c r="B7198" s="3">
        <v>46009</v>
      </c>
      <c r="C7198" s="12" t="s">
        <v>84</v>
      </c>
      <c r="D7198" s="12" t="s">
        <v>80</v>
      </c>
      <c r="E7198" s="12" t="s">
        <v>95</v>
      </c>
      <c r="F7198" s="12" t="s">
        <v>103</v>
      </c>
      <c r="G7198" s="12">
        <v>3.8</v>
      </c>
      <c r="H7198" s="13">
        <v>401.54</v>
      </c>
      <c r="I7198" s="12" t="s">
        <v>26</v>
      </c>
      <c r="J7198" s="13">
        <v>261.27</v>
      </c>
    </row>
    <row r="7199" spans="1:10">
      <c r="A7199" s="12" t="s">
        <v>8475</v>
      </c>
      <c r="B7199" s="3">
        <v>45681</v>
      </c>
      <c r="C7199" s="12" t="s">
        <v>5547</v>
      </c>
      <c r="D7199" s="12" t="s">
        <v>80</v>
      </c>
      <c r="E7199" s="12" t="s">
        <v>95</v>
      </c>
      <c r="F7199" s="12" t="s">
        <v>87</v>
      </c>
      <c r="G7199" s="12">
        <v>4.4000000000000004</v>
      </c>
      <c r="H7199" s="13">
        <v>375.15</v>
      </c>
      <c r="I7199" s="12" t="s">
        <v>25</v>
      </c>
      <c r="J7199" s="13">
        <v>375.15</v>
      </c>
    </row>
    <row r="7200" spans="1:10">
      <c r="A7200" s="12" t="s">
        <v>8476</v>
      </c>
      <c r="B7200" s="3">
        <v>45801</v>
      </c>
      <c r="C7200" s="12" t="s">
        <v>1292</v>
      </c>
      <c r="D7200" s="12" t="s">
        <v>56</v>
      </c>
      <c r="E7200" s="12" t="s">
        <v>69</v>
      </c>
      <c r="F7200" s="12" t="s">
        <v>100</v>
      </c>
      <c r="G7200" s="12">
        <v>2.5</v>
      </c>
      <c r="H7200" s="13">
        <v>134.28</v>
      </c>
      <c r="I7200" s="12" t="s">
        <v>25</v>
      </c>
      <c r="J7200" s="13">
        <v>134.28</v>
      </c>
    </row>
    <row r="7201" spans="1:10">
      <c r="A7201" s="12" t="s">
        <v>8477</v>
      </c>
      <c r="B7201" s="3">
        <v>45848</v>
      </c>
      <c r="C7201" s="12" t="s">
        <v>2761</v>
      </c>
      <c r="D7201" s="12" t="s">
        <v>68</v>
      </c>
      <c r="E7201" s="12" t="s">
        <v>76</v>
      </c>
      <c r="F7201" s="12" t="s">
        <v>87</v>
      </c>
      <c r="G7201" s="12">
        <v>2</v>
      </c>
      <c r="H7201" s="13">
        <v>254.75</v>
      </c>
      <c r="I7201" s="12" t="s">
        <v>25</v>
      </c>
      <c r="J7201" s="13">
        <v>254.75</v>
      </c>
    </row>
    <row r="7202" spans="1:10">
      <c r="A7202" s="12" t="s">
        <v>8478</v>
      </c>
      <c r="B7202" s="3">
        <v>45868</v>
      </c>
      <c r="C7202" s="12" t="s">
        <v>1208</v>
      </c>
      <c r="D7202" s="12" t="s">
        <v>61</v>
      </c>
      <c r="E7202" s="12" t="s">
        <v>69</v>
      </c>
      <c r="F7202" s="12" t="s">
        <v>70</v>
      </c>
      <c r="G7202" s="12">
        <v>2.2000000000000002</v>
      </c>
      <c r="H7202" s="13">
        <v>118.14</v>
      </c>
      <c r="I7202" s="12" t="s">
        <v>25</v>
      </c>
      <c r="J7202" s="13">
        <v>118.14</v>
      </c>
    </row>
    <row r="7203" spans="1:10">
      <c r="A7203" s="12" t="s">
        <v>8479</v>
      </c>
      <c r="B7203" s="3">
        <v>45831</v>
      </c>
      <c r="C7203" s="12" t="s">
        <v>2201</v>
      </c>
      <c r="D7203" s="12" t="s">
        <v>90</v>
      </c>
      <c r="E7203" s="12" t="s">
        <v>81</v>
      </c>
      <c r="F7203" s="12" t="s">
        <v>82</v>
      </c>
      <c r="G7203" s="12">
        <v>3.8</v>
      </c>
      <c r="H7203" s="13">
        <v>202.49</v>
      </c>
      <c r="I7203" s="12" t="s">
        <v>25</v>
      </c>
      <c r="J7203" s="13">
        <v>202.49</v>
      </c>
    </row>
    <row r="7204" spans="1:10">
      <c r="A7204" s="12" t="s">
        <v>8480</v>
      </c>
      <c r="B7204" s="3">
        <v>45903</v>
      </c>
      <c r="C7204" s="12" t="s">
        <v>1501</v>
      </c>
      <c r="D7204" s="12" t="s">
        <v>80</v>
      </c>
      <c r="E7204" s="12" t="s">
        <v>95</v>
      </c>
      <c r="F7204" s="12" t="s">
        <v>62</v>
      </c>
      <c r="G7204" s="12">
        <v>3.8</v>
      </c>
      <c r="H7204" s="13">
        <v>407.28</v>
      </c>
      <c r="I7204" s="12" t="s">
        <v>25</v>
      </c>
      <c r="J7204" s="13">
        <v>407.28</v>
      </c>
    </row>
    <row r="7205" spans="1:10">
      <c r="A7205" s="12" t="s">
        <v>8481</v>
      </c>
      <c r="B7205" s="3">
        <v>45819</v>
      </c>
      <c r="C7205" s="12" t="s">
        <v>2946</v>
      </c>
      <c r="D7205" s="12" t="s">
        <v>65</v>
      </c>
      <c r="E7205" s="12" t="s">
        <v>81</v>
      </c>
      <c r="F7205" s="12" t="s">
        <v>103</v>
      </c>
      <c r="G7205" s="12">
        <v>1.8</v>
      </c>
      <c r="H7205" s="13">
        <v>238.22</v>
      </c>
      <c r="I7205" s="12" t="s">
        <v>25</v>
      </c>
      <c r="J7205" s="13">
        <v>238.22</v>
      </c>
    </row>
    <row r="7206" spans="1:10">
      <c r="A7206" s="12" t="s">
        <v>8482</v>
      </c>
      <c r="B7206" s="3">
        <v>45755</v>
      </c>
      <c r="C7206" s="12" t="s">
        <v>1315</v>
      </c>
      <c r="D7206" s="12" t="s">
        <v>68</v>
      </c>
      <c r="E7206" s="12" t="s">
        <v>73</v>
      </c>
      <c r="F7206" s="12" t="s">
        <v>82</v>
      </c>
      <c r="G7206" s="12">
        <v>3.4</v>
      </c>
      <c r="H7206" s="13">
        <v>263.10000000000002</v>
      </c>
      <c r="I7206" s="12" t="s">
        <v>25</v>
      </c>
      <c r="J7206" s="13">
        <v>263.10000000000002</v>
      </c>
    </row>
    <row r="7207" spans="1:10">
      <c r="A7207" s="12" t="s">
        <v>8483</v>
      </c>
      <c r="B7207" s="3">
        <v>45936</v>
      </c>
      <c r="C7207" s="12" t="s">
        <v>1481</v>
      </c>
      <c r="D7207" s="12" t="s">
        <v>80</v>
      </c>
      <c r="E7207" s="12" t="s">
        <v>57</v>
      </c>
      <c r="F7207" s="12" t="s">
        <v>62</v>
      </c>
      <c r="G7207" s="12">
        <v>2.6</v>
      </c>
      <c r="H7207" s="13">
        <v>346.2</v>
      </c>
      <c r="I7207" s="12" t="s">
        <v>25</v>
      </c>
      <c r="J7207" s="13">
        <v>346.2</v>
      </c>
    </row>
    <row r="7208" spans="1:10">
      <c r="A7208" s="12" t="s">
        <v>8484</v>
      </c>
      <c r="B7208" s="3">
        <v>45775</v>
      </c>
      <c r="C7208" s="12" t="s">
        <v>1990</v>
      </c>
      <c r="D7208" s="12" t="s">
        <v>68</v>
      </c>
      <c r="E7208" s="12" t="s">
        <v>69</v>
      </c>
      <c r="F7208" s="12" t="s">
        <v>87</v>
      </c>
      <c r="G7208" s="12">
        <v>2.7</v>
      </c>
      <c r="H7208" s="13">
        <v>268.14</v>
      </c>
      <c r="I7208" s="12" t="s">
        <v>25</v>
      </c>
      <c r="J7208" s="13">
        <v>268.14</v>
      </c>
    </row>
    <row r="7209" spans="1:10">
      <c r="A7209" s="12" t="s">
        <v>8485</v>
      </c>
      <c r="B7209" s="3">
        <v>45919</v>
      </c>
      <c r="C7209" s="12" t="s">
        <v>3582</v>
      </c>
      <c r="D7209" s="12" t="s">
        <v>68</v>
      </c>
      <c r="E7209" s="12" t="s">
        <v>73</v>
      </c>
      <c r="F7209" s="12" t="s">
        <v>58</v>
      </c>
      <c r="G7209" s="12">
        <v>2.8</v>
      </c>
      <c r="H7209" s="13">
        <v>287.77</v>
      </c>
      <c r="I7209" s="12" t="s">
        <v>26</v>
      </c>
      <c r="J7209" s="13">
        <v>188.9</v>
      </c>
    </row>
    <row r="7210" spans="1:10">
      <c r="A7210" s="12" t="s">
        <v>8486</v>
      </c>
      <c r="B7210" s="3">
        <v>45790</v>
      </c>
      <c r="C7210" s="12" t="s">
        <v>676</v>
      </c>
      <c r="D7210" s="12" t="s">
        <v>56</v>
      </c>
      <c r="E7210" s="12" t="s">
        <v>76</v>
      </c>
      <c r="F7210" s="12" t="s">
        <v>82</v>
      </c>
      <c r="G7210" s="12">
        <v>4.5999999999999996</v>
      </c>
      <c r="H7210" s="13">
        <v>125</v>
      </c>
      <c r="I7210" s="12" t="s">
        <v>25</v>
      </c>
      <c r="J7210" s="13">
        <v>125</v>
      </c>
    </row>
    <row r="7211" spans="1:10">
      <c r="A7211" s="12" t="s">
        <v>8487</v>
      </c>
      <c r="B7211" s="3">
        <v>45910</v>
      </c>
      <c r="C7211" s="12" t="s">
        <v>964</v>
      </c>
      <c r="D7211" s="12" t="s">
        <v>68</v>
      </c>
      <c r="E7211" s="12" t="s">
        <v>76</v>
      </c>
      <c r="F7211" s="12" t="s">
        <v>103</v>
      </c>
      <c r="G7211" s="12">
        <v>1.6</v>
      </c>
      <c r="H7211" s="13">
        <v>334.84</v>
      </c>
      <c r="I7211" s="12" t="s">
        <v>25</v>
      </c>
      <c r="J7211" s="13">
        <v>334.84</v>
      </c>
    </row>
    <row r="7212" spans="1:10">
      <c r="A7212" s="12" t="s">
        <v>8488</v>
      </c>
      <c r="B7212" s="3">
        <v>46008</v>
      </c>
      <c r="C7212" s="12" t="s">
        <v>334</v>
      </c>
      <c r="D7212" s="12" t="s">
        <v>61</v>
      </c>
      <c r="E7212" s="12" t="s">
        <v>76</v>
      </c>
      <c r="F7212" s="12" t="s">
        <v>58</v>
      </c>
      <c r="G7212" s="12">
        <v>2.6</v>
      </c>
      <c r="H7212" s="13">
        <v>97.4</v>
      </c>
      <c r="I7212" s="12" t="s">
        <v>25</v>
      </c>
      <c r="J7212" s="13">
        <v>97.4</v>
      </c>
    </row>
    <row r="7213" spans="1:10">
      <c r="A7213" s="12" t="s">
        <v>8489</v>
      </c>
      <c r="B7213" s="3">
        <v>45791</v>
      </c>
      <c r="C7213" s="12" t="s">
        <v>369</v>
      </c>
      <c r="D7213" s="12" t="s">
        <v>90</v>
      </c>
      <c r="E7213" s="12" t="s">
        <v>69</v>
      </c>
      <c r="F7213" s="12" t="s">
        <v>100</v>
      </c>
      <c r="G7213" s="12">
        <v>3.5</v>
      </c>
      <c r="H7213" s="13">
        <v>176.2</v>
      </c>
      <c r="I7213" s="12" t="s">
        <v>25</v>
      </c>
      <c r="J7213" s="13">
        <v>176.2</v>
      </c>
    </row>
    <row r="7214" spans="1:10">
      <c r="A7214" s="12" t="s">
        <v>8490</v>
      </c>
      <c r="B7214" s="3">
        <v>45824</v>
      </c>
      <c r="C7214" s="12" t="s">
        <v>460</v>
      </c>
      <c r="D7214" s="12" t="s">
        <v>68</v>
      </c>
      <c r="E7214" s="12" t="s">
        <v>76</v>
      </c>
      <c r="F7214" s="12" t="s">
        <v>77</v>
      </c>
      <c r="G7214" s="12">
        <v>2.8</v>
      </c>
      <c r="H7214" s="13">
        <v>312.57</v>
      </c>
      <c r="I7214" s="12" t="s">
        <v>26</v>
      </c>
      <c r="J7214" s="13">
        <v>236.78</v>
      </c>
    </row>
    <row r="7215" spans="1:10">
      <c r="A7215" s="12" t="s">
        <v>8491</v>
      </c>
      <c r="B7215" s="3">
        <v>45962</v>
      </c>
      <c r="C7215" s="12" t="s">
        <v>1234</v>
      </c>
      <c r="D7215" s="12" t="s">
        <v>90</v>
      </c>
      <c r="E7215" s="12" t="s">
        <v>57</v>
      </c>
      <c r="F7215" s="12" t="s">
        <v>87</v>
      </c>
      <c r="G7215" s="12">
        <v>2.5</v>
      </c>
      <c r="H7215" s="13">
        <v>184.25</v>
      </c>
      <c r="I7215" s="12" t="s">
        <v>25</v>
      </c>
      <c r="J7215" s="13">
        <v>184.25</v>
      </c>
    </row>
    <row r="7216" spans="1:10">
      <c r="A7216" s="12" t="s">
        <v>8492</v>
      </c>
      <c r="B7216" s="3">
        <v>45867</v>
      </c>
      <c r="C7216" s="12" t="s">
        <v>816</v>
      </c>
      <c r="D7216" s="12" t="s">
        <v>80</v>
      </c>
      <c r="E7216" s="12" t="s">
        <v>57</v>
      </c>
      <c r="F7216" s="12" t="s">
        <v>62</v>
      </c>
      <c r="G7216" s="12">
        <v>3.6</v>
      </c>
      <c r="H7216" s="13">
        <v>364.65</v>
      </c>
      <c r="I7216" s="12" t="s">
        <v>25</v>
      </c>
      <c r="J7216" s="13">
        <v>364.65</v>
      </c>
    </row>
    <row r="7217" spans="1:10">
      <c r="A7217" s="12" t="s">
        <v>8493</v>
      </c>
      <c r="B7217" s="3">
        <v>45810</v>
      </c>
      <c r="C7217" s="12" t="s">
        <v>3010</v>
      </c>
      <c r="D7217" s="12" t="s">
        <v>56</v>
      </c>
      <c r="E7217" s="12" t="s">
        <v>95</v>
      </c>
      <c r="F7217" s="12" t="s">
        <v>70</v>
      </c>
      <c r="G7217" s="12">
        <v>4</v>
      </c>
      <c r="H7217" s="13">
        <v>127.5</v>
      </c>
      <c r="I7217" s="12" t="s">
        <v>25</v>
      </c>
      <c r="J7217" s="13">
        <v>127.5</v>
      </c>
    </row>
    <row r="7218" spans="1:10">
      <c r="A7218" s="12" t="s">
        <v>8494</v>
      </c>
      <c r="B7218" s="3">
        <v>45854</v>
      </c>
      <c r="C7218" s="12" t="s">
        <v>2047</v>
      </c>
      <c r="D7218" s="12" t="s">
        <v>80</v>
      </c>
      <c r="E7218" s="12" t="s">
        <v>81</v>
      </c>
      <c r="F7218" s="12" t="s">
        <v>100</v>
      </c>
      <c r="G7218" s="12">
        <v>2.5</v>
      </c>
      <c r="H7218" s="13">
        <v>379.85</v>
      </c>
      <c r="I7218" s="12" t="s">
        <v>26</v>
      </c>
      <c r="J7218" s="13">
        <v>117.96</v>
      </c>
    </row>
    <row r="7219" spans="1:10">
      <c r="A7219" s="12" t="s">
        <v>8495</v>
      </c>
      <c r="B7219" s="3">
        <v>45804</v>
      </c>
      <c r="C7219" s="12" t="s">
        <v>213</v>
      </c>
      <c r="D7219" s="12" t="s">
        <v>90</v>
      </c>
      <c r="E7219" s="12" t="s">
        <v>69</v>
      </c>
      <c r="F7219" s="12" t="s">
        <v>77</v>
      </c>
      <c r="G7219" s="12">
        <v>3</v>
      </c>
      <c r="H7219" s="13">
        <v>204.01</v>
      </c>
      <c r="I7219" s="12" t="s">
        <v>25</v>
      </c>
      <c r="J7219" s="13">
        <v>204.01</v>
      </c>
    </row>
    <row r="7220" spans="1:10">
      <c r="A7220" s="12" t="s">
        <v>8496</v>
      </c>
      <c r="B7220" s="3">
        <v>45971</v>
      </c>
      <c r="C7220" s="12" t="s">
        <v>4816</v>
      </c>
      <c r="D7220" s="12" t="s">
        <v>61</v>
      </c>
      <c r="E7220" s="12" t="s">
        <v>69</v>
      </c>
      <c r="F7220" s="12" t="s">
        <v>62</v>
      </c>
      <c r="G7220" s="12">
        <v>3</v>
      </c>
      <c r="H7220" s="13">
        <v>108.55</v>
      </c>
      <c r="I7220" s="12" t="s">
        <v>25</v>
      </c>
      <c r="J7220" s="13">
        <v>108.55</v>
      </c>
    </row>
    <row r="7221" spans="1:10">
      <c r="A7221" s="12" t="s">
        <v>8497</v>
      </c>
      <c r="B7221" s="3">
        <v>45873</v>
      </c>
      <c r="C7221" s="12" t="s">
        <v>2669</v>
      </c>
      <c r="D7221" s="12" t="s">
        <v>80</v>
      </c>
      <c r="E7221" s="12" t="s">
        <v>95</v>
      </c>
      <c r="F7221" s="12" t="s">
        <v>82</v>
      </c>
      <c r="G7221" s="12">
        <v>2.6</v>
      </c>
      <c r="H7221" s="13">
        <v>392.88</v>
      </c>
      <c r="I7221" s="12" t="s">
        <v>25</v>
      </c>
      <c r="J7221" s="13">
        <v>392.88</v>
      </c>
    </row>
    <row r="7222" spans="1:10">
      <c r="A7222" s="12" t="s">
        <v>8498</v>
      </c>
      <c r="B7222" s="3">
        <v>45881</v>
      </c>
      <c r="C7222" s="12" t="s">
        <v>882</v>
      </c>
      <c r="D7222" s="12" t="s">
        <v>90</v>
      </c>
      <c r="E7222" s="12" t="s">
        <v>69</v>
      </c>
      <c r="F7222" s="12" t="s">
        <v>103</v>
      </c>
      <c r="G7222" s="12">
        <v>3.3</v>
      </c>
      <c r="H7222" s="13">
        <v>167.26</v>
      </c>
      <c r="I7222" s="12" t="s">
        <v>25</v>
      </c>
      <c r="J7222" s="13">
        <v>167.26</v>
      </c>
    </row>
    <row r="7223" spans="1:10">
      <c r="A7223" s="12" t="s">
        <v>8499</v>
      </c>
      <c r="B7223" s="3">
        <v>45973</v>
      </c>
      <c r="C7223" s="12" t="s">
        <v>1926</v>
      </c>
      <c r="D7223" s="12" t="s">
        <v>68</v>
      </c>
      <c r="E7223" s="12" t="s">
        <v>76</v>
      </c>
      <c r="F7223" s="12" t="s">
        <v>103</v>
      </c>
      <c r="G7223" s="12">
        <v>3</v>
      </c>
      <c r="H7223" s="13">
        <v>281.54000000000002</v>
      </c>
      <c r="I7223" s="12" t="s">
        <v>25</v>
      </c>
      <c r="J7223" s="13">
        <v>281.54000000000002</v>
      </c>
    </row>
    <row r="7224" spans="1:10">
      <c r="A7224" s="12" t="s">
        <v>8500</v>
      </c>
      <c r="B7224" s="3">
        <v>46000</v>
      </c>
      <c r="C7224" s="12" t="s">
        <v>2119</v>
      </c>
      <c r="D7224" s="12" t="s">
        <v>61</v>
      </c>
      <c r="E7224" s="12" t="s">
        <v>81</v>
      </c>
      <c r="F7224" s="12" t="s">
        <v>58</v>
      </c>
      <c r="G7224" s="12">
        <v>2.4</v>
      </c>
      <c r="H7224" s="13">
        <v>106.7</v>
      </c>
      <c r="I7224" s="12" t="s">
        <v>26</v>
      </c>
      <c r="J7224" s="13">
        <v>62.28</v>
      </c>
    </row>
    <row r="7225" spans="1:10">
      <c r="A7225" s="12" t="s">
        <v>8501</v>
      </c>
      <c r="B7225" s="3">
        <v>45894</v>
      </c>
      <c r="C7225" s="12" t="s">
        <v>1869</v>
      </c>
      <c r="D7225" s="12" t="s">
        <v>56</v>
      </c>
      <c r="E7225" s="12" t="s">
        <v>95</v>
      </c>
      <c r="F7225" s="12" t="s">
        <v>82</v>
      </c>
      <c r="G7225" s="12">
        <v>1.7</v>
      </c>
      <c r="H7225" s="13">
        <v>109.63</v>
      </c>
      <c r="I7225" s="12" t="s">
        <v>25</v>
      </c>
      <c r="J7225" s="13">
        <v>109.63</v>
      </c>
    </row>
    <row r="7226" spans="1:10">
      <c r="A7226" s="12" t="s">
        <v>8502</v>
      </c>
      <c r="B7226" s="3">
        <v>45957</v>
      </c>
      <c r="C7226" s="12" t="s">
        <v>1653</v>
      </c>
      <c r="D7226" s="12" t="s">
        <v>68</v>
      </c>
      <c r="E7226" s="12" t="s">
        <v>81</v>
      </c>
      <c r="F7226" s="12" t="s">
        <v>77</v>
      </c>
      <c r="G7226" s="12">
        <v>2.7</v>
      </c>
      <c r="H7226" s="13">
        <v>254.43</v>
      </c>
      <c r="I7226" s="12" t="s">
        <v>25</v>
      </c>
      <c r="J7226" s="13">
        <v>254.43</v>
      </c>
    </row>
    <row r="7227" spans="1:10">
      <c r="A7227" s="12" t="s">
        <v>8503</v>
      </c>
      <c r="B7227" s="3">
        <v>45744</v>
      </c>
      <c r="C7227" s="12" t="s">
        <v>752</v>
      </c>
      <c r="D7227" s="12" t="s">
        <v>56</v>
      </c>
      <c r="E7227" s="12" t="s">
        <v>95</v>
      </c>
      <c r="F7227" s="12" t="s">
        <v>103</v>
      </c>
      <c r="G7227" s="12">
        <v>2.6</v>
      </c>
      <c r="H7227" s="13">
        <v>112.46</v>
      </c>
      <c r="I7227" s="12" t="s">
        <v>25</v>
      </c>
      <c r="J7227" s="13">
        <v>112.46</v>
      </c>
    </row>
    <row r="7228" spans="1:10">
      <c r="A7228" s="12" t="s">
        <v>8504</v>
      </c>
      <c r="B7228" s="3">
        <v>45672</v>
      </c>
      <c r="C7228" s="12" t="s">
        <v>814</v>
      </c>
      <c r="D7228" s="12" t="s">
        <v>68</v>
      </c>
      <c r="E7228" s="12" t="s">
        <v>76</v>
      </c>
      <c r="F7228" s="12" t="s">
        <v>103</v>
      </c>
      <c r="G7228" s="12">
        <v>3.6</v>
      </c>
      <c r="H7228" s="13">
        <v>275.07</v>
      </c>
      <c r="I7228" s="12" t="s">
        <v>26</v>
      </c>
      <c r="J7228" s="13">
        <v>201.12</v>
      </c>
    </row>
    <row r="7229" spans="1:10">
      <c r="A7229" s="12" t="s">
        <v>8505</v>
      </c>
      <c r="B7229" s="3">
        <v>45947</v>
      </c>
      <c r="C7229" s="12" t="s">
        <v>748</v>
      </c>
      <c r="D7229" s="12" t="s">
        <v>80</v>
      </c>
      <c r="E7229" s="12" t="s">
        <v>57</v>
      </c>
      <c r="F7229" s="12" t="s">
        <v>87</v>
      </c>
      <c r="G7229" s="12">
        <v>2.1</v>
      </c>
      <c r="H7229" s="13">
        <v>366.05</v>
      </c>
      <c r="I7229" s="12" t="s">
        <v>25</v>
      </c>
      <c r="J7229" s="13">
        <v>366.05</v>
      </c>
    </row>
    <row r="7230" spans="1:10">
      <c r="A7230" s="12" t="s">
        <v>8506</v>
      </c>
      <c r="B7230" s="3">
        <v>45778</v>
      </c>
      <c r="C7230" s="12" t="s">
        <v>4138</v>
      </c>
      <c r="D7230" s="12" t="s">
        <v>90</v>
      </c>
      <c r="E7230" s="12" t="s">
        <v>81</v>
      </c>
      <c r="F7230" s="12" t="s">
        <v>82</v>
      </c>
      <c r="G7230" s="12">
        <v>3.1</v>
      </c>
      <c r="H7230" s="13">
        <v>199.17</v>
      </c>
      <c r="I7230" s="12" t="s">
        <v>25</v>
      </c>
      <c r="J7230" s="13">
        <v>199.17</v>
      </c>
    </row>
    <row r="7231" spans="1:10">
      <c r="A7231" s="12" t="s">
        <v>8507</v>
      </c>
      <c r="B7231" s="3">
        <v>45673</v>
      </c>
      <c r="C7231" s="12" t="s">
        <v>3701</v>
      </c>
      <c r="D7231" s="12" t="s">
        <v>80</v>
      </c>
      <c r="E7231" s="12" t="s">
        <v>73</v>
      </c>
      <c r="F7231" s="12" t="s">
        <v>103</v>
      </c>
      <c r="G7231" s="12">
        <v>3.4</v>
      </c>
      <c r="H7231" s="13">
        <v>328.76</v>
      </c>
      <c r="I7231" s="12" t="s">
        <v>25</v>
      </c>
      <c r="J7231" s="13">
        <v>328.76</v>
      </c>
    </row>
    <row r="7232" spans="1:10">
      <c r="A7232" s="12" t="s">
        <v>8508</v>
      </c>
      <c r="B7232" s="3">
        <v>45719</v>
      </c>
      <c r="C7232" s="12" t="s">
        <v>3760</v>
      </c>
      <c r="D7232" s="12" t="s">
        <v>61</v>
      </c>
      <c r="E7232" s="12" t="s">
        <v>81</v>
      </c>
      <c r="F7232" s="12" t="s">
        <v>77</v>
      </c>
      <c r="G7232" s="12">
        <v>2.9</v>
      </c>
      <c r="H7232" s="13">
        <v>115.63</v>
      </c>
      <c r="I7232" s="12" t="s">
        <v>26</v>
      </c>
      <c r="J7232" s="13">
        <v>73.290000000000006</v>
      </c>
    </row>
    <row r="7233" spans="1:10">
      <c r="A7233" s="12" t="s">
        <v>8509</v>
      </c>
      <c r="B7233" s="3">
        <v>45749</v>
      </c>
      <c r="C7233" s="12" t="s">
        <v>1353</v>
      </c>
      <c r="D7233" s="12" t="s">
        <v>65</v>
      </c>
      <c r="E7233" s="12" t="s">
        <v>76</v>
      </c>
      <c r="F7233" s="12" t="s">
        <v>77</v>
      </c>
      <c r="G7233" s="12">
        <v>4.3</v>
      </c>
      <c r="H7233" s="13">
        <v>195.39</v>
      </c>
      <c r="I7233" s="12" t="s">
        <v>25</v>
      </c>
      <c r="J7233" s="13">
        <v>195.39</v>
      </c>
    </row>
    <row r="7234" spans="1:10">
      <c r="A7234" s="12" t="s">
        <v>8510</v>
      </c>
      <c r="B7234" s="3">
        <v>45941</v>
      </c>
      <c r="C7234" s="12" t="s">
        <v>451</v>
      </c>
      <c r="D7234" s="12" t="s">
        <v>90</v>
      </c>
      <c r="E7234" s="12" t="s">
        <v>57</v>
      </c>
      <c r="F7234" s="12" t="s">
        <v>87</v>
      </c>
      <c r="G7234" s="12">
        <v>2.8</v>
      </c>
      <c r="H7234" s="13">
        <v>170.1</v>
      </c>
      <c r="I7234" s="12" t="s">
        <v>25</v>
      </c>
      <c r="J7234" s="13">
        <v>170.1</v>
      </c>
    </row>
    <row r="7235" spans="1:10">
      <c r="A7235" s="12" t="s">
        <v>8511</v>
      </c>
      <c r="B7235" s="3">
        <v>46009</v>
      </c>
      <c r="C7235" s="12" t="s">
        <v>264</v>
      </c>
      <c r="D7235" s="12" t="s">
        <v>61</v>
      </c>
      <c r="E7235" s="12" t="s">
        <v>76</v>
      </c>
      <c r="F7235" s="12" t="s">
        <v>100</v>
      </c>
      <c r="G7235" s="12">
        <v>4.3</v>
      </c>
      <c r="H7235" s="13">
        <v>105.9</v>
      </c>
      <c r="I7235" s="12" t="s">
        <v>25</v>
      </c>
      <c r="J7235" s="13">
        <v>105.9</v>
      </c>
    </row>
    <row r="7236" spans="1:10">
      <c r="A7236" s="12" t="s">
        <v>8512</v>
      </c>
      <c r="B7236" s="3">
        <v>45856</v>
      </c>
      <c r="C7236" s="12" t="s">
        <v>2053</v>
      </c>
      <c r="D7236" s="12" t="s">
        <v>65</v>
      </c>
      <c r="E7236" s="12" t="s">
        <v>81</v>
      </c>
      <c r="F7236" s="12" t="s">
        <v>103</v>
      </c>
      <c r="G7236" s="12">
        <v>3.1</v>
      </c>
      <c r="H7236" s="13">
        <v>258.07</v>
      </c>
      <c r="I7236" s="12" t="s">
        <v>25</v>
      </c>
      <c r="J7236" s="13">
        <v>258.07</v>
      </c>
    </row>
    <row r="7237" spans="1:10">
      <c r="A7237" s="12" t="s">
        <v>8513</v>
      </c>
      <c r="B7237" s="3">
        <v>45930</v>
      </c>
      <c r="C7237" s="12" t="s">
        <v>1335</v>
      </c>
      <c r="D7237" s="12" t="s">
        <v>90</v>
      </c>
      <c r="E7237" s="12" t="s">
        <v>57</v>
      </c>
      <c r="F7237" s="12" t="s">
        <v>62</v>
      </c>
      <c r="G7237" s="12">
        <v>3.8</v>
      </c>
      <c r="H7237" s="13">
        <v>197.26</v>
      </c>
      <c r="I7237" s="12" t="s">
        <v>26</v>
      </c>
      <c r="J7237" s="13">
        <v>82.76</v>
      </c>
    </row>
    <row r="7238" spans="1:10">
      <c r="A7238" s="12" t="s">
        <v>8514</v>
      </c>
      <c r="B7238" s="3">
        <v>45923</v>
      </c>
      <c r="C7238" s="12" t="s">
        <v>1857</v>
      </c>
      <c r="D7238" s="12" t="s">
        <v>56</v>
      </c>
      <c r="E7238" s="12" t="s">
        <v>69</v>
      </c>
      <c r="F7238" s="12" t="s">
        <v>62</v>
      </c>
      <c r="G7238" s="12">
        <v>3.4</v>
      </c>
      <c r="H7238" s="13">
        <v>122.86</v>
      </c>
      <c r="I7238" s="12" t="s">
        <v>25</v>
      </c>
      <c r="J7238" s="13">
        <v>122.86</v>
      </c>
    </row>
    <row r="7239" spans="1:10">
      <c r="A7239" s="12" t="s">
        <v>8515</v>
      </c>
      <c r="B7239" s="3">
        <v>45987</v>
      </c>
      <c r="C7239" s="12" t="s">
        <v>1304</v>
      </c>
      <c r="D7239" s="12" t="s">
        <v>90</v>
      </c>
      <c r="E7239" s="12" t="s">
        <v>76</v>
      </c>
      <c r="F7239" s="12" t="s">
        <v>70</v>
      </c>
      <c r="G7239" s="12">
        <v>3.6</v>
      </c>
      <c r="H7239" s="13">
        <v>171.22</v>
      </c>
      <c r="I7239" s="12" t="s">
        <v>25</v>
      </c>
      <c r="J7239" s="13">
        <v>171.22</v>
      </c>
    </row>
    <row r="7240" spans="1:10">
      <c r="A7240" s="12" t="s">
        <v>8516</v>
      </c>
      <c r="B7240" s="3">
        <v>45829</v>
      </c>
      <c r="C7240" s="12" t="s">
        <v>1764</v>
      </c>
      <c r="D7240" s="12" t="s">
        <v>90</v>
      </c>
      <c r="E7240" s="12" t="s">
        <v>95</v>
      </c>
      <c r="F7240" s="12" t="s">
        <v>100</v>
      </c>
      <c r="G7240" s="12">
        <v>2.7</v>
      </c>
      <c r="H7240" s="13">
        <v>217.77</v>
      </c>
      <c r="I7240" s="12" t="s">
        <v>27</v>
      </c>
      <c r="J7240" s="13">
        <v>0</v>
      </c>
    </row>
    <row r="7241" spans="1:10">
      <c r="A7241" s="12" t="s">
        <v>8517</v>
      </c>
      <c r="B7241" s="3">
        <v>45931</v>
      </c>
      <c r="C7241" s="12" t="s">
        <v>1680</v>
      </c>
      <c r="D7241" s="12" t="s">
        <v>56</v>
      </c>
      <c r="E7241" s="12" t="s">
        <v>81</v>
      </c>
      <c r="F7241" s="12" t="s">
        <v>77</v>
      </c>
      <c r="G7241" s="12">
        <v>3.3</v>
      </c>
      <c r="H7241" s="13">
        <v>126.78</v>
      </c>
      <c r="I7241" s="12" t="s">
        <v>26</v>
      </c>
      <c r="J7241" s="13">
        <v>64.59</v>
      </c>
    </row>
    <row r="7242" spans="1:10">
      <c r="A7242" s="12" t="s">
        <v>8518</v>
      </c>
      <c r="B7242" s="3">
        <v>45975</v>
      </c>
      <c r="C7242" s="12" t="s">
        <v>153</v>
      </c>
      <c r="D7242" s="12" t="s">
        <v>68</v>
      </c>
      <c r="E7242" s="12" t="s">
        <v>57</v>
      </c>
      <c r="F7242" s="12" t="s">
        <v>77</v>
      </c>
      <c r="G7242" s="12">
        <v>3.9</v>
      </c>
      <c r="H7242" s="13">
        <v>338.4</v>
      </c>
      <c r="I7242" s="12" t="s">
        <v>26</v>
      </c>
      <c r="J7242" s="13">
        <v>95.3</v>
      </c>
    </row>
    <row r="7243" spans="1:10">
      <c r="A7243" s="12" t="s">
        <v>8519</v>
      </c>
      <c r="B7243" s="3">
        <v>45878</v>
      </c>
      <c r="C7243" s="12" t="s">
        <v>2675</v>
      </c>
      <c r="D7243" s="12" t="s">
        <v>90</v>
      </c>
      <c r="E7243" s="12" t="s">
        <v>76</v>
      </c>
      <c r="F7243" s="12" t="s">
        <v>82</v>
      </c>
      <c r="G7243" s="12">
        <v>2.5</v>
      </c>
      <c r="H7243" s="13">
        <v>186.46</v>
      </c>
      <c r="I7243" s="12" t="s">
        <v>25</v>
      </c>
      <c r="J7243" s="13">
        <v>186.46</v>
      </c>
    </row>
    <row r="7244" spans="1:10">
      <c r="A7244" s="12" t="s">
        <v>8520</v>
      </c>
      <c r="B7244" s="3">
        <v>45921</v>
      </c>
      <c r="C7244" s="12" t="s">
        <v>868</v>
      </c>
      <c r="D7244" s="12" t="s">
        <v>61</v>
      </c>
      <c r="E7244" s="12" t="s">
        <v>81</v>
      </c>
      <c r="F7244" s="12" t="s">
        <v>77</v>
      </c>
      <c r="G7244" s="12">
        <v>2.8</v>
      </c>
      <c r="H7244" s="13">
        <v>110.23</v>
      </c>
      <c r="I7244" s="12" t="s">
        <v>25</v>
      </c>
      <c r="J7244" s="13">
        <v>110.23</v>
      </c>
    </row>
    <row r="7245" spans="1:10">
      <c r="A7245" s="12" t="s">
        <v>8521</v>
      </c>
      <c r="B7245" s="3">
        <v>45831</v>
      </c>
      <c r="C7245" s="12" t="s">
        <v>79</v>
      </c>
      <c r="D7245" s="12" t="s">
        <v>90</v>
      </c>
      <c r="E7245" s="12" t="s">
        <v>57</v>
      </c>
      <c r="F7245" s="12" t="s">
        <v>58</v>
      </c>
      <c r="G7245" s="12">
        <v>3.2</v>
      </c>
      <c r="H7245" s="13">
        <v>196.53</v>
      </c>
      <c r="I7245" s="12" t="s">
        <v>25</v>
      </c>
      <c r="J7245" s="13">
        <v>196.53</v>
      </c>
    </row>
    <row r="7246" spans="1:10">
      <c r="A7246" s="12" t="s">
        <v>8522</v>
      </c>
      <c r="B7246" s="3">
        <v>45728</v>
      </c>
      <c r="C7246" s="12" t="s">
        <v>1585</v>
      </c>
      <c r="D7246" s="12" t="s">
        <v>61</v>
      </c>
      <c r="E7246" s="12" t="s">
        <v>57</v>
      </c>
      <c r="F7246" s="12" t="s">
        <v>77</v>
      </c>
      <c r="G7246" s="12">
        <v>3.4</v>
      </c>
      <c r="H7246" s="13">
        <v>95.09</v>
      </c>
      <c r="I7246" s="12" t="s">
        <v>25</v>
      </c>
      <c r="J7246" s="13">
        <v>95.09</v>
      </c>
    </row>
    <row r="7247" spans="1:10">
      <c r="A7247" s="12" t="s">
        <v>8523</v>
      </c>
      <c r="B7247" s="3">
        <v>45696</v>
      </c>
      <c r="C7247" s="12" t="s">
        <v>250</v>
      </c>
      <c r="D7247" s="12" t="s">
        <v>61</v>
      </c>
      <c r="E7247" s="12" t="s">
        <v>69</v>
      </c>
      <c r="F7247" s="12" t="s">
        <v>103</v>
      </c>
      <c r="G7247" s="12">
        <v>1.8</v>
      </c>
      <c r="H7247" s="13">
        <v>108.06</v>
      </c>
      <c r="I7247" s="12" t="s">
        <v>25</v>
      </c>
      <c r="J7247" s="13">
        <v>108.06</v>
      </c>
    </row>
    <row r="7248" spans="1:10">
      <c r="A7248" s="12" t="s">
        <v>8524</v>
      </c>
      <c r="B7248" s="3">
        <v>45935</v>
      </c>
      <c r="C7248" s="12" t="s">
        <v>4171</v>
      </c>
      <c r="D7248" s="12" t="s">
        <v>56</v>
      </c>
      <c r="E7248" s="12" t="s">
        <v>81</v>
      </c>
      <c r="F7248" s="12" t="s">
        <v>77</v>
      </c>
      <c r="G7248" s="12">
        <v>2.7</v>
      </c>
      <c r="H7248" s="13">
        <v>140.97999999999999</v>
      </c>
      <c r="I7248" s="12" t="s">
        <v>25</v>
      </c>
      <c r="J7248" s="13">
        <v>140.97999999999999</v>
      </c>
    </row>
    <row r="7249" spans="1:10">
      <c r="A7249" s="12" t="s">
        <v>8525</v>
      </c>
      <c r="B7249" s="3">
        <v>45725</v>
      </c>
      <c r="C7249" s="12" t="s">
        <v>997</v>
      </c>
      <c r="D7249" s="12" t="s">
        <v>90</v>
      </c>
      <c r="E7249" s="12" t="s">
        <v>73</v>
      </c>
      <c r="F7249" s="12" t="s">
        <v>100</v>
      </c>
      <c r="G7249" s="12">
        <v>1.2</v>
      </c>
      <c r="H7249" s="13">
        <v>191.39</v>
      </c>
      <c r="I7249" s="12" t="s">
        <v>25</v>
      </c>
      <c r="J7249" s="13">
        <v>191.39</v>
      </c>
    </row>
    <row r="7250" spans="1:10">
      <c r="A7250" s="12" t="s">
        <v>8526</v>
      </c>
      <c r="B7250" s="3">
        <v>46003</v>
      </c>
      <c r="C7250" s="12" t="s">
        <v>748</v>
      </c>
      <c r="D7250" s="12" t="s">
        <v>90</v>
      </c>
      <c r="E7250" s="12" t="s">
        <v>76</v>
      </c>
      <c r="F7250" s="12" t="s">
        <v>58</v>
      </c>
      <c r="G7250" s="12">
        <v>3.9</v>
      </c>
      <c r="H7250" s="13">
        <v>197.29</v>
      </c>
      <c r="I7250" s="12" t="s">
        <v>25</v>
      </c>
      <c r="J7250" s="13">
        <v>197.29</v>
      </c>
    </row>
    <row r="7251" spans="1:10">
      <c r="A7251" s="12" t="s">
        <v>8527</v>
      </c>
      <c r="B7251" s="3">
        <v>45891</v>
      </c>
      <c r="C7251" s="12" t="s">
        <v>1997</v>
      </c>
      <c r="D7251" s="12" t="s">
        <v>90</v>
      </c>
      <c r="E7251" s="12" t="s">
        <v>76</v>
      </c>
      <c r="F7251" s="12" t="s">
        <v>103</v>
      </c>
      <c r="G7251" s="12">
        <v>3.4</v>
      </c>
      <c r="H7251" s="13">
        <v>164.11</v>
      </c>
      <c r="I7251" s="12" t="s">
        <v>26</v>
      </c>
      <c r="J7251" s="13">
        <v>74.290000000000006</v>
      </c>
    </row>
    <row r="7252" spans="1:10">
      <c r="A7252" s="12" t="s">
        <v>8528</v>
      </c>
      <c r="B7252" s="3">
        <v>45825</v>
      </c>
      <c r="C7252" s="12" t="s">
        <v>4074</v>
      </c>
      <c r="D7252" s="12" t="s">
        <v>68</v>
      </c>
      <c r="E7252" s="12" t="s">
        <v>57</v>
      </c>
      <c r="F7252" s="12" t="s">
        <v>70</v>
      </c>
      <c r="G7252" s="12">
        <v>3.2</v>
      </c>
      <c r="H7252" s="13">
        <v>317.39999999999998</v>
      </c>
      <c r="I7252" s="12" t="s">
        <v>25</v>
      </c>
      <c r="J7252" s="13">
        <v>317.39999999999998</v>
      </c>
    </row>
    <row r="7253" spans="1:10">
      <c r="A7253" s="12" t="s">
        <v>8529</v>
      </c>
      <c r="B7253" s="3">
        <v>46019</v>
      </c>
      <c r="C7253" s="12" t="s">
        <v>109</v>
      </c>
      <c r="D7253" s="12" t="s">
        <v>80</v>
      </c>
      <c r="E7253" s="12" t="s">
        <v>76</v>
      </c>
      <c r="F7253" s="12" t="s">
        <v>100</v>
      </c>
      <c r="G7253" s="12">
        <v>3.9</v>
      </c>
      <c r="H7253" s="13">
        <v>409.76</v>
      </c>
      <c r="I7253" s="12" t="s">
        <v>25</v>
      </c>
      <c r="J7253" s="13">
        <v>409.76</v>
      </c>
    </row>
    <row r="7254" spans="1:10">
      <c r="A7254" s="12" t="s">
        <v>8530</v>
      </c>
      <c r="B7254" s="3">
        <v>45995</v>
      </c>
      <c r="C7254" s="12" t="s">
        <v>3168</v>
      </c>
      <c r="D7254" s="12" t="s">
        <v>65</v>
      </c>
      <c r="E7254" s="12" t="s">
        <v>69</v>
      </c>
      <c r="F7254" s="12" t="s">
        <v>87</v>
      </c>
      <c r="G7254" s="12">
        <v>5</v>
      </c>
      <c r="H7254" s="13">
        <v>205.67</v>
      </c>
      <c r="I7254" s="12" t="s">
        <v>25</v>
      </c>
      <c r="J7254" s="13">
        <v>205.67</v>
      </c>
    </row>
    <row r="7255" spans="1:10">
      <c r="A7255" s="12" t="s">
        <v>8531</v>
      </c>
      <c r="B7255" s="3">
        <v>45909</v>
      </c>
      <c r="C7255" s="12" t="s">
        <v>250</v>
      </c>
      <c r="D7255" s="12" t="s">
        <v>61</v>
      </c>
      <c r="E7255" s="12" t="s">
        <v>69</v>
      </c>
      <c r="F7255" s="12" t="s">
        <v>87</v>
      </c>
      <c r="G7255" s="12">
        <v>1.7</v>
      </c>
      <c r="H7255" s="13">
        <v>105.14</v>
      </c>
      <c r="I7255" s="12" t="s">
        <v>25</v>
      </c>
      <c r="J7255" s="13">
        <v>105.14</v>
      </c>
    </row>
    <row r="7256" spans="1:10">
      <c r="A7256" s="12" t="s">
        <v>8532</v>
      </c>
      <c r="B7256" s="3">
        <v>45946</v>
      </c>
      <c r="C7256" s="12" t="s">
        <v>2050</v>
      </c>
      <c r="D7256" s="12" t="s">
        <v>90</v>
      </c>
      <c r="E7256" s="12" t="s">
        <v>81</v>
      </c>
      <c r="F7256" s="12" t="s">
        <v>87</v>
      </c>
      <c r="G7256" s="12">
        <v>3.3</v>
      </c>
      <c r="H7256" s="13">
        <v>176.91</v>
      </c>
      <c r="I7256" s="12" t="s">
        <v>25</v>
      </c>
      <c r="J7256" s="13">
        <v>176.91</v>
      </c>
    </row>
    <row r="7257" spans="1:10">
      <c r="A7257" s="12" t="s">
        <v>8533</v>
      </c>
      <c r="B7257" s="3">
        <v>45887</v>
      </c>
      <c r="C7257" s="12" t="s">
        <v>2298</v>
      </c>
      <c r="D7257" s="12" t="s">
        <v>80</v>
      </c>
      <c r="E7257" s="12" t="s">
        <v>69</v>
      </c>
      <c r="F7257" s="12" t="s">
        <v>58</v>
      </c>
      <c r="G7257" s="12">
        <v>2.8</v>
      </c>
      <c r="H7257" s="13">
        <v>374.65</v>
      </c>
      <c r="I7257" s="12" t="s">
        <v>25</v>
      </c>
      <c r="J7257" s="13">
        <v>374.65</v>
      </c>
    </row>
    <row r="7258" spans="1:10">
      <c r="A7258" s="12" t="s">
        <v>8534</v>
      </c>
      <c r="B7258" s="3">
        <v>45835</v>
      </c>
      <c r="C7258" s="12" t="s">
        <v>1437</v>
      </c>
      <c r="D7258" s="12" t="s">
        <v>56</v>
      </c>
      <c r="E7258" s="12" t="s">
        <v>69</v>
      </c>
      <c r="F7258" s="12" t="s">
        <v>103</v>
      </c>
      <c r="G7258" s="12">
        <v>1.9</v>
      </c>
      <c r="H7258" s="13">
        <v>111.93</v>
      </c>
      <c r="I7258" s="12" t="s">
        <v>25</v>
      </c>
      <c r="J7258" s="13">
        <v>111.93</v>
      </c>
    </row>
    <row r="7259" spans="1:10">
      <c r="A7259" s="12" t="s">
        <v>8535</v>
      </c>
      <c r="B7259" s="3">
        <v>45670</v>
      </c>
      <c r="C7259" s="12" t="s">
        <v>272</v>
      </c>
      <c r="D7259" s="12" t="s">
        <v>65</v>
      </c>
      <c r="E7259" s="12" t="s">
        <v>69</v>
      </c>
      <c r="F7259" s="12" t="s">
        <v>58</v>
      </c>
      <c r="G7259" s="12">
        <v>2.2999999999999998</v>
      </c>
      <c r="H7259" s="13">
        <v>192.39</v>
      </c>
      <c r="I7259" s="12" t="s">
        <v>25</v>
      </c>
      <c r="J7259" s="13">
        <v>192.39</v>
      </c>
    </row>
    <row r="7260" spans="1:10">
      <c r="A7260" s="12" t="s">
        <v>8536</v>
      </c>
      <c r="B7260" s="3">
        <v>45900</v>
      </c>
      <c r="C7260" s="12" t="s">
        <v>7611</v>
      </c>
      <c r="D7260" s="12" t="s">
        <v>80</v>
      </c>
      <c r="E7260" s="12" t="s">
        <v>76</v>
      </c>
      <c r="F7260" s="12" t="s">
        <v>77</v>
      </c>
      <c r="G7260" s="12">
        <v>4.4000000000000004</v>
      </c>
      <c r="H7260" s="13">
        <v>355.38</v>
      </c>
      <c r="I7260" s="12" t="s">
        <v>25</v>
      </c>
      <c r="J7260" s="13">
        <v>355.38</v>
      </c>
    </row>
    <row r="7261" spans="1:10">
      <c r="A7261" s="12" t="s">
        <v>8537</v>
      </c>
      <c r="B7261" s="3">
        <v>45984</v>
      </c>
      <c r="C7261" s="12" t="s">
        <v>431</v>
      </c>
      <c r="D7261" s="12" t="s">
        <v>56</v>
      </c>
      <c r="E7261" s="12" t="s">
        <v>69</v>
      </c>
      <c r="F7261" s="12" t="s">
        <v>103</v>
      </c>
      <c r="G7261" s="12">
        <v>3.4</v>
      </c>
      <c r="H7261" s="13">
        <v>129.81</v>
      </c>
      <c r="I7261" s="12" t="s">
        <v>25</v>
      </c>
      <c r="J7261" s="13">
        <v>129.81</v>
      </c>
    </row>
    <row r="7262" spans="1:10">
      <c r="A7262" s="12" t="s">
        <v>8538</v>
      </c>
      <c r="B7262" s="3">
        <v>45868</v>
      </c>
      <c r="C7262" s="12" t="s">
        <v>3560</v>
      </c>
      <c r="D7262" s="12" t="s">
        <v>90</v>
      </c>
      <c r="E7262" s="12" t="s">
        <v>81</v>
      </c>
      <c r="F7262" s="12" t="s">
        <v>82</v>
      </c>
      <c r="G7262" s="12">
        <v>2.2000000000000002</v>
      </c>
      <c r="H7262" s="13">
        <v>171.33</v>
      </c>
      <c r="I7262" s="12" t="s">
        <v>25</v>
      </c>
      <c r="J7262" s="13">
        <v>171.33</v>
      </c>
    </row>
    <row r="7263" spans="1:10">
      <c r="A7263" s="12" t="s">
        <v>8539</v>
      </c>
      <c r="B7263" s="3">
        <v>45772</v>
      </c>
      <c r="C7263" s="12" t="s">
        <v>856</v>
      </c>
      <c r="D7263" s="12" t="s">
        <v>65</v>
      </c>
      <c r="E7263" s="12" t="s">
        <v>73</v>
      </c>
      <c r="F7263" s="12" t="s">
        <v>87</v>
      </c>
      <c r="G7263" s="12">
        <v>2.2000000000000002</v>
      </c>
      <c r="H7263" s="13">
        <v>245.41</v>
      </c>
      <c r="I7263" s="12" t="s">
        <v>25</v>
      </c>
      <c r="J7263" s="13">
        <v>245.41</v>
      </c>
    </row>
    <row r="7264" spans="1:10">
      <c r="A7264" s="12" t="s">
        <v>8540</v>
      </c>
      <c r="B7264" s="3">
        <v>45769</v>
      </c>
      <c r="C7264" s="12" t="s">
        <v>405</v>
      </c>
      <c r="D7264" s="12" t="s">
        <v>61</v>
      </c>
      <c r="E7264" s="12" t="s">
        <v>69</v>
      </c>
      <c r="F7264" s="12" t="s">
        <v>100</v>
      </c>
      <c r="G7264" s="12">
        <v>4.3</v>
      </c>
      <c r="H7264" s="13">
        <v>122.27</v>
      </c>
      <c r="I7264" s="12" t="s">
        <v>26</v>
      </c>
      <c r="J7264" s="13">
        <v>45.15</v>
      </c>
    </row>
    <row r="7265" spans="1:10">
      <c r="A7265" s="12" t="s">
        <v>8541</v>
      </c>
      <c r="B7265" s="3">
        <v>46017</v>
      </c>
      <c r="C7265" s="12" t="s">
        <v>843</v>
      </c>
      <c r="D7265" s="12" t="s">
        <v>56</v>
      </c>
      <c r="E7265" s="12" t="s">
        <v>95</v>
      </c>
      <c r="F7265" s="12" t="s">
        <v>87</v>
      </c>
      <c r="G7265" s="12">
        <v>2.2999999999999998</v>
      </c>
      <c r="H7265" s="13">
        <v>118.67</v>
      </c>
      <c r="I7265" s="12" t="s">
        <v>25</v>
      </c>
      <c r="J7265" s="13">
        <v>118.67</v>
      </c>
    </row>
    <row r="7266" spans="1:10">
      <c r="A7266" s="12" t="s">
        <v>8542</v>
      </c>
      <c r="B7266" s="3">
        <v>45697</v>
      </c>
      <c r="C7266" s="12" t="s">
        <v>3877</v>
      </c>
      <c r="D7266" s="12" t="s">
        <v>68</v>
      </c>
      <c r="E7266" s="12" t="s">
        <v>57</v>
      </c>
      <c r="F7266" s="12" t="s">
        <v>62</v>
      </c>
      <c r="G7266" s="12">
        <v>4.2</v>
      </c>
      <c r="H7266" s="13">
        <v>295.70999999999998</v>
      </c>
      <c r="I7266" s="12" t="s">
        <v>25</v>
      </c>
      <c r="J7266" s="13">
        <v>295.70999999999998</v>
      </c>
    </row>
    <row r="7267" spans="1:10">
      <c r="A7267" s="12" t="s">
        <v>8543</v>
      </c>
      <c r="B7267" s="3">
        <v>45988</v>
      </c>
      <c r="C7267" s="12" t="s">
        <v>1469</v>
      </c>
      <c r="D7267" s="12" t="s">
        <v>56</v>
      </c>
      <c r="E7267" s="12" t="s">
        <v>57</v>
      </c>
      <c r="F7267" s="12" t="s">
        <v>82</v>
      </c>
      <c r="G7267" s="12">
        <v>2.2000000000000002</v>
      </c>
      <c r="H7267" s="13">
        <v>135.19</v>
      </c>
      <c r="I7267" s="12" t="s">
        <v>25</v>
      </c>
      <c r="J7267" s="13">
        <v>135.19</v>
      </c>
    </row>
    <row r="7268" spans="1:10">
      <c r="A7268" s="12" t="s">
        <v>8544</v>
      </c>
      <c r="B7268" s="3">
        <v>45954</v>
      </c>
      <c r="C7268" s="12" t="s">
        <v>4001</v>
      </c>
      <c r="D7268" s="12" t="s">
        <v>65</v>
      </c>
      <c r="E7268" s="12" t="s">
        <v>69</v>
      </c>
      <c r="F7268" s="12" t="s">
        <v>62</v>
      </c>
      <c r="G7268" s="12">
        <v>3</v>
      </c>
      <c r="H7268" s="13">
        <v>230.99</v>
      </c>
      <c r="I7268" s="12" t="s">
        <v>25</v>
      </c>
      <c r="J7268" s="13">
        <v>230.99</v>
      </c>
    </row>
    <row r="7269" spans="1:10">
      <c r="A7269" s="12" t="s">
        <v>8545</v>
      </c>
      <c r="B7269" s="3">
        <v>45833</v>
      </c>
      <c r="C7269" s="12" t="s">
        <v>111</v>
      </c>
      <c r="D7269" s="12" t="s">
        <v>61</v>
      </c>
      <c r="E7269" s="12" t="s">
        <v>69</v>
      </c>
      <c r="F7269" s="12" t="s">
        <v>103</v>
      </c>
      <c r="G7269" s="12">
        <v>2</v>
      </c>
      <c r="H7269" s="13">
        <v>95.11</v>
      </c>
      <c r="I7269" s="12" t="s">
        <v>27</v>
      </c>
      <c r="J7269" s="13">
        <v>0</v>
      </c>
    </row>
    <row r="7270" spans="1:10">
      <c r="A7270" s="12" t="s">
        <v>8546</v>
      </c>
      <c r="B7270" s="3">
        <v>45677</v>
      </c>
      <c r="C7270" s="12" t="s">
        <v>4280</v>
      </c>
      <c r="D7270" s="12" t="s">
        <v>61</v>
      </c>
      <c r="E7270" s="12" t="s">
        <v>73</v>
      </c>
      <c r="F7270" s="12" t="s">
        <v>62</v>
      </c>
      <c r="G7270" s="12">
        <v>3.9</v>
      </c>
      <c r="H7270" s="13">
        <v>102.34</v>
      </c>
      <c r="I7270" s="12" t="s">
        <v>26</v>
      </c>
      <c r="J7270" s="13">
        <v>34.28</v>
      </c>
    </row>
    <row r="7271" spans="1:10">
      <c r="A7271" s="12" t="s">
        <v>8547</v>
      </c>
      <c r="B7271" s="3">
        <v>46002</v>
      </c>
      <c r="C7271" s="12" t="s">
        <v>917</v>
      </c>
      <c r="D7271" s="12" t="s">
        <v>68</v>
      </c>
      <c r="E7271" s="12" t="s">
        <v>81</v>
      </c>
      <c r="F7271" s="12" t="s">
        <v>58</v>
      </c>
      <c r="G7271" s="12">
        <v>2.5</v>
      </c>
      <c r="H7271" s="13">
        <v>294</v>
      </c>
      <c r="I7271" s="12" t="s">
        <v>26</v>
      </c>
      <c r="J7271" s="13">
        <v>89.49</v>
      </c>
    </row>
    <row r="7272" spans="1:10">
      <c r="A7272" s="12" t="s">
        <v>8548</v>
      </c>
      <c r="B7272" s="3">
        <v>45816</v>
      </c>
      <c r="C7272" s="12" t="s">
        <v>7611</v>
      </c>
      <c r="D7272" s="12" t="s">
        <v>56</v>
      </c>
      <c r="E7272" s="12" t="s">
        <v>76</v>
      </c>
      <c r="F7272" s="12" t="s">
        <v>100</v>
      </c>
      <c r="G7272" s="12">
        <v>2.2999999999999998</v>
      </c>
      <c r="H7272" s="13">
        <v>117.2</v>
      </c>
      <c r="I7272" s="12" t="s">
        <v>25</v>
      </c>
      <c r="J7272" s="13">
        <v>117.2</v>
      </c>
    </row>
    <row r="7273" spans="1:10">
      <c r="A7273" s="12" t="s">
        <v>8549</v>
      </c>
      <c r="B7273" s="3">
        <v>45906</v>
      </c>
      <c r="C7273" s="12" t="s">
        <v>3358</v>
      </c>
      <c r="D7273" s="12" t="s">
        <v>65</v>
      </c>
      <c r="E7273" s="12" t="s">
        <v>95</v>
      </c>
      <c r="F7273" s="12" t="s">
        <v>82</v>
      </c>
      <c r="G7273" s="12">
        <v>5</v>
      </c>
      <c r="H7273" s="13">
        <v>198.5</v>
      </c>
      <c r="I7273" s="12" t="s">
        <v>25</v>
      </c>
      <c r="J7273" s="13">
        <v>198.5</v>
      </c>
    </row>
    <row r="7274" spans="1:10">
      <c r="A7274" s="12" t="s">
        <v>8550</v>
      </c>
      <c r="B7274" s="3">
        <v>45827</v>
      </c>
      <c r="C7274" s="12" t="s">
        <v>2688</v>
      </c>
      <c r="D7274" s="12" t="s">
        <v>68</v>
      </c>
      <c r="E7274" s="12" t="s">
        <v>57</v>
      </c>
      <c r="F7274" s="12" t="s">
        <v>58</v>
      </c>
      <c r="G7274" s="12">
        <v>3.6</v>
      </c>
      <c r="H7274" s="13">
        <v>255.28</v>
      </c>
      <c r="I7274" s="12" t="s">
        <v>25</v>
      </c>
      <c r="J7274" s="13">
        <v>255.28</v>
      </c>
    </row>
    <row r="7275" spans="1:10">
      <c r="A7275" s="12" t="s">
        <v>8551</v>
      </c>
      <c r="B7275" s="3">
        <v>45755</v>
      </c>
      <c r="C7275" s="12" t="s">
        <v>4947</v>
      </c>
      <c r="D7275" s="12" t="s">
        <v>56</v>
      </c>
      <c r="E7275" s="12" t="s">
        <v>73</v>
      </c>
      <c r="F7275" s="12" t="s">
        <v>62</v>
      </c>
      <c r="G7275" s="12">
        <v>3.2</v>
      </c>
      <c r="H7275" s="13">
        <v>122.62</v>
      </c>
      <c r="I7275" s="12" t="s">
        <v>27</v>
      </c>
      <c r="J7275" s="13">
        <v>0</v>
      </c>
    </row>
    <row r="7276" spans="1:10">
      <c r="A7276" s="12" t="s">
        <v>8552</v>
      </c>
      <c r="B7276" s="3">
        <v>45963</v>
      </c>
      <c r="C7276" s="12" t="s">
        <v>1565</v>
      </c>
      <c r="D7276" s="12" t="s">
        <v>56</v>
      </c>
      <c r="E7276" s="12" t="s">
        <v>95</v>
      </c>
      <c r="F7276" s="12" t="s">
        <v>100</v>
      </c>
      <c r="G7276" s="12">
        <v>2.9</v>
      </c>
      <c r="H7276" s="13">
        <v>131.54</v>
      </c>
      <c r="I7276" s="12" t="s">
        <v>26</v>
      </c>
      <c r="J7276" s="13">
        <v>106.18</v>
      </c>
    </row>
    <row r="7277" spans="1:10">
      <c r="A7277" s="12" t="s">
        <v>8553</v>
      </c>
      <c r="B7277" s="3">
        <v>45780</v>
      </c>
      <c r="C7277" s="12" t="s">
        <v>3328</v>
      </c>
      <c r="D7277" s="12" t="s">
        <v>56</v>
      </c>
      <c r="E7277" s="12" t="s">
        <v>76</v>
      </c>
      <c r="F7277" s="12" t="s">
        <v>103</v>
      </c>
      <c r="G7277" s="12">
        <v>2</v>
      </c>
      <c r="H7277" s="13">
        <v>149.26</v>
      </c>
      <c r="I7277" s="12" t="s">
        <v>25</v>
      </c>
      <c r="J7277" s="13">
        <v>149.26</v>
      </c>
    </row>
    <row r="7278" spans="1:10">
      <c r="A7278" s="12" t="s">
        <v>8554</v>
      </c>
      <c r="B7278" s="3">
        <v>45836</v>
      </c>
      <c r="C7278" s="12" t="s">
        <v>2968</v>
      </c>
      <c r="D7278" s="12" t="s">
        <v>68</v>
      </c>
      <c r="E7278" s="12" t="s">
        <v>73</v>
      </c>
      <c r="F7278" s="12" t="s">
        <v>70</v>
      </c>
      <c r="G7278" s="12">
        <v>3.1</v>
      </c>
      <c r="H7278" s="13">
        <v>279.81</v>
      </c>
      <c r="I7278" s="12" t="s">
        <v>25</v>
      </c>
      <c r="J7278" s="13">
        <v>279.81</v>
      </c>
    </row>
    <row r="7279" spans="1:10">
      <c r="A7279" s="12" t="s">
        <v>8555</v>
      </c>
      <c r="B7279" s="3">
        <v>45944</v>
      </c>
      <c r="C7279" s="12" t="s">
        <v>1400</v>
      </c>
      <c r="D7279" s="12" t="s">
        <v>68</v>
      </c>
      <c r="E7279" s="12" t="s">
        <v>76</v>
      </c>
      <c r="F7279" s="12" t="s">
        <v>58</v>
      </c>
      <c r="G7279" s="12">
        <v>3.3</v>
      </c>
      <c r="H7279" s="13">
        <v>321.38</v>
      </c>
      <c r="I7279" s="12" t="s">
        <v>25</v>
      </c>
      <c r="J7279" s="13">
        <v>321.38</v>
      </c>
    </row>
    <row r="7280" spans="1:10">
      <c r="A7280" s="12" t="s">
        <v>8556</v>
      </c>
      <c r="B7280" s="3">
        <v>45879</v>
      </c>
      <c r="C7280" s="12" t="s">
        <v>1101</v>
      </c>
      <c r="D7280" s="12" t="s">
        <v>61</v>
      </c>
      <c r="E7280" s="12" t="s">
        <v>57</v>
      </c>
      <c r="F7280" s="12" t="s">
        <v>62</v>
      </c>
      <c r="G7280" s="12">
        <v>2.2000000000000002</v>
      </c>
      <c r="H7280" s="13">
        <v>117.9</v>
      </c>
      <c r="I7280" s="12" t="s">
        <v>25</v>
      </c>
      <c r="J7280" s="13">
        <v>117.9</v>
      </c>
    </row>
    <row r="7281" spans="1:10">
      <c r="A7281" s="12" t="s">
        <v>8557</v>
      </c>
      <c r="B7281" s="3">
        <v>45753</v>
      </c>
      <c r="C7281" s="12" t="s">
        <v>1017</v>
      </c>
      <c r="D7281" s="12" t="s">
        <v>90</v>
      </c>
      <c r="E7281" s="12" t="s">
        <v>69</v>
      </c>
      <c r="F7281" s="12" t="s">
        <v>87</v>
      </c>
      <c r="G7281" s="12">
        <v>1.1000000000000001</v>
      </c>
      <c r="H7281" s="13">
        <v>181.54</v>
      </c>
      <c r="I7281" s="12" t="s">
        <v>26</v>
      </c>
      <c r="J7281" s="13">
        <v>99.02</v>
      </c>
    </row>
    <row r="7282" spans="1:10">
      <c r="A7282" s="12" t="s">
        <v>8558</v>
      </c>
      <c r="B7282" s="3">
        <v>46021</v>
      </c>
      <c r="C7282" s="12" t="s">
        <v>702</v>
      </c>
      <c r="D7282" s="12" t="s">
        <v>80</v>
      </c>
      <c r="E7282" s="12" t="s">
        <v>76</v>
      </c>
      <c r="F7282" s="12" t="s">
        <v>87</v>
      </c>
      <c r="G7282" s="12">
        <v>4.3</v>
      </c>
      <c r="H7282" s="13">
        <v>406.6</v>
      </c>
      <c r="I7282" s="12" t="s">
        <v>25</v>
      </c>
      <c r="J7282" s="13">
        <v>406.6</v>
      </c>
    </row>
    <row r="7283" spans="1:10">
      <c r="A7283" s="12" t="s">
        <v>8559</v>
      </c>
      <c r="B7283" s="3">
        <v>45672</v>
      </c>
      <c r="C7283" s="12" t="s">
        <v>1693</v>
      </c>
      <c r="D7283" s="12" t="s">
        <v>80</v>
      </c>
      <c r="E7283" s="12" t="s">
        <v>69</v>
      </c>
      <c r="F7283" s="12" t="s">
        <v>77</v>
      </c>
      <c r="G7283" s="12">
        <v>2.6</v>
      </c>
      <c r="H7283" s="13">
        <v>410.31</v>
      </c>
      <c r="I7283" s="12" t="s">
        <v>25</v>
      </c>
      <c r="J7283" s="13">
        <v>410.31</v>
      </c>
    </row>
    <row r="7284" spans="1:10">
      <c r="A7284" s="12" t="s">
        <v>8560</v>
      </c>
      <c r="B7284" s="3">
        <v>45766</v>
      </c>
      <c r="C7284" s="12" t="s">
        <v>259</v>
      </c>
      <c r="D7284" s="12" t="s">
        <v>90</v>
      </c>
      <c r="E7284" s="12" t="s">
        <v>95</v>
      </c>
      <c r="F7284" s="12" t="s">
        <v>62</v>
      </c>
      <c r="G7284" s="12">
        <v>3.7</v>
      </c>
      <c r="H7284" s="13">
        <v>172.21</v>
      </c>
      <c r="I7284" s="12" t="s">
        <v>26</v>
      </c>
      <c r="J7284" s="13">
        <v>135.63999999999999</v>
      </c>
    </row>
    <row r="7285" spans="1:10">
      <c r="A7285" s="12" t="s">
        <v>8561</v>
      </c>
      <c r="B7285" s="3">
        <v>45821</v>
      </c>
      <c r="C7285" s="12" t="s">
        <v>574</v>
      </c>
      <c r="D7285" s="12" t="s">
        <v>61</v>
      </c>
      <c r="E7285" s="12" t="s">
        <v>73</v>
      </c>
      <c r="F7285" s="12" t="s">
        <v>87</v>
      </c>
      <c r="G7285" s="12">
        <v>3.6</v>
      </c>
      <c r="H7285" s="13">
        <v>131.43</v>
      </c>
      <c r="I7285" s="12" t="s">
        <v>25</v>
      </c>
      <c r="J7285" s="13">
        <v>131.43</v>
      </c>
    </row>
    <row r="7286" spans="1:10">
      <c r="A7286" s="12" t="s">
        <v>8562</v>
      </c>
      <c r="B7286" s="3">
        <v>45871</v>
      </c>
      <c r="C7286" s="12" t="s">
        <v>1127</v>
      </c>
      <c r="D7286" s="12" t="s">
        <v>68</v>
      </c>
      <c r="E7286" s="12" t="s">
        <v>95</v>
      </c>
      <c r="F7286" s="12" t="s">
        <v>70</v>
      </c>
      <c r="G7286" s="12">
        <v>2.2000000000000002</v>
      </c>
      <c r="H7286" s="13">
        <v>246.55</v>
      </c>
      <c r="I7286" s="12" t="s">
        <v>25</v>
      </c>
      <c r="J7286" s="13">
        <v>246.55</v>
      </c>
    </row>
    <row r="7287" spans="1:10">
      <c r="A7287" s="12" t="s">
        <v>8563</v>
      </c>
      <c r="B7287" s="3">
        <v>45987</v>
      </c>
      <c r="C7287" s="12" t="s">
        <v>5151</v>
      </c>
      <c r="D7287" s="12" t="s">
        <v>80</v>
      </c>
      <c r="E7287" s="12" t="s">
        <v>76</v>
      </c>
      <c r="F7287" s="12" t="s">
        <v>58</v>
      </c>
      <c r="G7287" s="12">
        <v>2.7</v>
      </c>
      <c r="H7287" s="13">
        <v>389.15</v>
      </c>
      <c r="I7287" s="12" t="s">
        <v>25</v>
      </c>
      <c r="J7287" s="13">
        <v>389.15</v>
      </c>
    </row>
    <row r="7288" spans="1:10">
      <c r="A7288" s="12" t="s">
        <v>8564</v>
      </c>
      <c r="B7288" s="3">
        <v>45790</v>
      </c>
      <c r="C7288" s="12" t="s">
        <v>2908</v>
      </c>
      <c r="D7288" s="12" t="s">
        <v>56</v>
      </c>
      <c r="E7288" s="12" t="s">
        <v>95</v>
      </c>
      <c r="F7288" s="12" t="s">
        <v>58</v>
      </c>
      <c r="G7288" s="12">
        <v>3</v>
      </c>
      <c r="H7288" s="13">
        <v>129.16</v>
      </c>
      <c r="I7288" s="12" t="s">
        <v>25</v>
      </c>
      <c r="J7288" s="13">
        <v>129.16</v>
      </c>
    </row>
    <row r="7289" spans="1:10">
      <c r="A7289" s="12" t="s">
        <v>8565</v>
      </c>
      <c r="B7289" s="3">
        <v>45936</v>
      </c>
      <c r="C7289" s="12" t="s">
        <v>2266</v>
      </c>
      <c r="D7289" s="12" t="s">
        <v>68</v>
      </c>
      <c r="E7289" s="12" t="s">
        <v>69</v>
      </c>
      <c r="F7289" s="12" t="s">
        <v>70</v>
      </c>
      <c r="G7289" s="12">
        <v>3.2</v>
      </c>
      <c r="H7289" s="13">
        <v>264.63</v>
      </c>
      <c r="I7289" s="12" t="s">
        <v>25</v>
      </c>
      <c r="J7289" s="13">
        <v>264.63</v>
      </c>
    </row>
    <row r="7290" spans="1:10">
      <c r="A7290" s="12" t="s">
        <v>8566</v>
      </c>
      <c r="B7290" s="3">
        <v>45925</v>
      </c>
      <c r="C7290" s="12" t="s">
        <v>4383</v>
      </c>
      <c r="D7290" s="12" t="s">
        <v>68</v>
      </c>
      <c r="E7290" s="12" t="s">
        <v>76</v>
      </c>
      <c r="F7290" s="12" t="s">
        <v>100</v>
      </c>
      <c r="G7290" s="12">
        <v>3.1</v>
      </c>
      <c r="H7290" s="13">
        <v>297.31</v>
      </c>
      <c r="I7290" s="12" t="s">
        <v>25</v>
      </c>
      <c r="J7290" s="13">
        <v>297.31</v>
      </c>
    </row>
    <row r="7291" spans="1:10">
      <c r="A7291" s="12" t="s">
        <v>8567</v>
      </c>
      <c r="B7291" s="3">
        <v>45747</v>
      </c>
      <c r="C7291" s="12" t="s">
        <v>67</v>
      </c>
      <c r="D7291" s="12" t="s">
        <v>56</v>
      </c>
      <c r="E7291" s="12" t="s">
        <v>69</v>
      </c>
      <c r="F7291" s="12" t="s">
        <v>58</v>
      </c>
      <c r="G7291" s="12">
        <v>3.6</v>
      </c>
      <c r="H7291" s="13">
        <v>138.97999999999999</v>
      </c>
      <c r="I7291" s="12" t="s">
        <v>25</v>
      </c>
      <c r="J7291" s="13">
        <v>138.97999999999999</v>
      </c>
    </row>
    <row r="7292" spans="1:10">
      <c r="A7292" s="12" t="s">
        <v>8568</v>
      </c>
      <c r="B7292" s="3">
        <v>45730</v>
      </c>
      <c r="C7292" s="12" t="s">
        <v>5652</v>
      </c>
      <c r="D7292" s="12" t="s">
        <v>65</v>
      </c>
      <c r="E7292" s="12" t="s">
        <v>95</v>
      </c>
      <c r="F7292" s="12" t="s">
        <v>103</v>
      </c>
      <c r="G7292" s="12">
        <v>3.5</v>
      </c>
      <c r="H7292" s="13">
        <v>258.99</v>
      </c>
      <c r="I7292" s="12" t="s">
        <v>25</v>
      </c>
      <c r="J7292" s="13">
        <v>258.99</v>
      </c>
    </row>
    <row r="7293" spans="1:10">
      <c r="A7293" s="12" t="s">
        <v>8569</v>
      </c>
      <c r="B7293" s="3">
        <v>45897</v>
      </c>
      <c r="C7293" s="12" t="s">
        <v>3328</v>
      </c>
      <c r="D7293" s="12" t="s">
        <v>80</v>
      </c>
      <c r="E7293" s="12" t="s">
        <v>76</v>
      </c>
      <c r="F7293" s="12" t="s">
        <v>77</v>
      </c>
      <c r="G7293" s="12">
        <v>4.5</v>
      </c>
      <c r="H7293" s="13">
        <v>355.49</v>
      </c>
      <c r="I7293" s="12" t="s">
        <v>25</v>
      </c>
      <c r="J7293" s="13">
        <v>355.49</v>
      </c>
    </row>
    <row r="7294" spans="1:10">
      <c r="A7294" s="12" t="s">
        <v>8570</v>
      </c>
      <c r="B7294" s="3">
        <v>45918</v>
      </c>
      <c r="C7294" s="12" t="s">
        <v>171</v>
      </c>
      <c r="D7294" s="12" t="s">
        <v>65</v>
      </c>
      <c r="E7294" s="12" t="s">
        <v>69</v>
      </c>
      <c r="F7294" s="12" t="s">
        <v>70</v>
      </c>
      <c r="G7294" s="12">
        <v>3.4</v>
      </c>
      <c r="H7294" s="13">
        <v>221.22</v>
      </c>
      <c r="I7294" s="12" t="s">
        <v>25</v>
      </c>
      <c r="J7294" s="13">
        <v>221.22</v>
      </c>
    </row>
    <row r="7295" spans="1:10">
      <c r="A7295" s="12" t="s">
        <v>8571</v>
      </c>
      <c r="B7295" s="3">
        <v>45832</v>
      </c>
      <c r="C7295" s="12" t="s">
        <v>417</v>
      </c>
      <c r="D7295" s="12" t="s">
        <v>65</v>
      </c>
      <c r="E7295" s="12" t="s">
        <v>81</v>
      </c>
      <c r="F7295" s="12" t="s">
        <v>82</v>
      </c>
      <c r="G7295" s="12">
        <v>2.4</v>
      </c>
      <c r="H7295" s="13">
        <v>237.31</v>
      </c>
      <c r="I7295" s="12" t="s">
        <v>25</v>
      </c>
      <c r="J7295" s="13">
        <v>237.31</v>
      </c>
    </row>
    <row r="7296" spans="1:10">
      <c r="A7296" s="12" t="s">
        <v>8572</v>
      </c>
      <c r="B7296" s="3">
        <v>45989</v>
      </c>
      <c r="C7296" s="12" t="s">
        <v>1533</v>
      </c>
      <c r="D7296" s="12" t="s">
        <v>61</v>
      </c>
      <c r="E7296" s="12" t="s">
        <v>69</v>
      </c>
      <c r="F7296" s="12" t="s">
        <v>82</v>
      </c>
      <c r="G7296" s="12">
        <v>3.6</v>
      </c>
      <c r="H7296" s="13">
        <v>110.93</v>
      </c>
      <c r="I7296" s="12" t="s">
        <v>25</v>
      </c>
      <c r="J7296" s="13">
        <v>110.93</v>
      </c>
    </row>
    <row r="7297" spans="1:10">
      <c r="A7297" s="12" t="s">
        <v>8573</v>
      </c>
      <c r="B7297" s="3">
        <v>45873</v>
      </c>
      <c r="C7297" s="12" t="s">
        <v>1226</v>
      </c>
      <c r="D7297" s="12" t="s">
        <v>80</v>
      </c>
      <c r="E7297" s="12" t="s">
        <v>69</v>
      </c>
      <c r="F7297" s="12" t="s">
        <v>100</v>
      </c>
      <c r="G7297" s="12">
        <v>1.8</v>
      </c>
      <c r="H7297" s="13">
        <v>418.72</v>
      </c>
      <c r="I7297" s="12" t="s">
        <v>25</v>
      </c>
      <c r="J7297" s="13">
        <v>418.72</v>
      </c>
    </row>
    <row r="7298" spans="1:10">
      <c r="A7298" s="12" t="s">
        <v>8574</v>
      </c>
      <c r="B7298" s="3">
        <v>45666</v>
      </c>
      <c r="C7298" s="12" t="s">
        <v>2792</v>
      </c>
      <c r="D7298" s="12" t="s">
        <v>56</v>
      </c>
      <c r="E7298" s="12" t="s">
        <v>81</v>
      </c>
      <c r="F7298" s="12" t="s">
        <v>77</v>
      </c>
      <c r="G7298" s="12">
        <v>2.6</v>
      </c>
      <c r="H7298" s="13">
        <v>111.43</v>
      </c>
      <c r="I7298" s="12" t="s">
        <v>25</v>
      </c>
      <c r="J7298" s="13">
        <v>111.43</v>
      </c>
    </row>
    <row r="7299" spans="1:10">
      <c r="A7299" s="12" t="s">
        <v>8575</v>
      </c>
      <c r="B7299" s="3">
        <v>45837</v>
      </c>
      <c r="C7299" s="12" t="s">
        <v>3619</v>
      </c>
      <c r="D7299" s="12" t="s">
        <v>68</v>
      </c>
      <c r="E7299" s="12" t="s">
        <v>76</v>
      </c>
      <c r="F7299" s="12" t="s">
        <v>70</v>
      </c>
      <c r="G7299" s="12">
        <v>2.9</v>
      </c>
      <c r="H7299" s="13">
        <v>254.76</v>
      </c>
      <c r="I7299" s="12" t="s">
        <v>25</v>
      </c>
      <c r="J7299" s="13">
        <v>254.76</v>
      </c>
    </row>
    <row r="7300" spans="1:10">
      <c r="A7300" s="12" t="s">
        <v>8576</v>
      </c>
      <c r="B7300" s="3">
        <v>45932</v>
      </c>
      <c r="C7300" s="12" t="s">
        <v>5547</v>
      </c>
      <c r="D7300" s="12" t="s">
        <v>80</v>
      </c>
      <c r="E7300" s="12" t="s">
        <v>81</v>
      </c>
      <c r="F7300" s="12" t="s">
        <v>82</v>
      </c>
      <c r="G7300" s="12">
        <v>1.2</v>
      </c>
      <c r="H7300" s="13">
        <v>377.7</v>
      </c>
      <c r="I7300" s="12" t="s">
        <v>26</v>
      </c>
      <c r="J7300" s="13">
        <v>269.74</v>
      </c>
    </row>
    <row r="7301" spans="1:10">
      <c r="A7301" s="12" t="s">
        <v>8577</v>
      </c>
      <c r="B7301" s="3">
        <v>45884</v>
      </c>
      <c r="C7301" s="12" t="s">
        <v>2117</v>
      </c>
      <c r="D7301" s="12" t="s">
        <v>65</v>
      </c>
      <c r="E7301" s="12" t="s">
        <v>69</v>
      </c>
      <c r="F7301" s="12" t="s">
        <v>62</v>
      </c>
      <c r="G7301" s="12">
        <v>1.5</v>
      </c>
      <c r="H7301" s="13">
        <v>205.12</v>
      </c>
      <c r="I7301" s="12" t="s">
        <v>27</v>
      </c>
      <c r="J7301" s="13">
        <v>0</v>
      </c>
    </row>
    <row r="7302" spans="1:10">
      <c r="A7302" s="12" t="s">
        <v>8578</v>
      </c>
      <c r="B7302" s="3">
        <v>45972</v>
      </c>
      <c r="C7302" s="12" t="s">
        <v>2716</v>
      </c>
      <c r="D7302" s="12" t="s">
        <v>80</v>
      </c>
      <c r="E7302" s="12" t="s">
        <v>73</v>
      </c>
      <c r="F7302" s="12" t="s">
        <v>70</v>
      </c>
      <c r="G7302" s="12">
        <v>2.9</v>
      </c>
      <c r="H7302" s="13">
        <v>338.69</v>
      </c>
      <c r="I7302" s="12" t="s">
        <v>26</v>
      </c>
      <c r="J7302" s="13">
        <v>153.97</v>
      </c>
    </row>
    <row r="7303" spans="1:10">
      <c r="A7303" s="12" t="s">
        <v>8579</v>
      </c>
      <c r="B7303" s="3">
        <v>45994</v>
      </c>
      <c r="C7303" s="12" t="s">
        <v>2141</v>
      </c>
      <c r="D7303" s="12" t="s">
        <v>65</v>
      </c>
      <c r="E7303" s="12" t="s">
        <v>69</v>
      </c>
      <c r="F7303" s="12" t="s">
        <v>87</v>
      </c>
      <c r="G7303" s="12">
        <v>1.2</v>
      </c>
      <c r="H7303" s="13">
        <v>241.53</v>
      </c>
      <c r="I7303" s="12" t="s">
        <v>25</v>
      </c>
      <c r="J7303" s="13">
        <v>241.53</v>
      </c>
    </row>
    <row r="7304" spans="1:10">
      <c r="A7304" s="12" t="s">
        <v>8580</v>
      </c>
      <c r="B7304" s="3">
        <v>45755</v>
      </c>
      <c r="C7304" s="12" t="s">
        <v>92</v>
      </c>
      <c r="D7304" s="12" t="s">
        <v>80</v>
      </c>
      <c r="E7304" s="12" t="s">
        <v>95</v>
      </c>
      <c r="F7304" s="12" t="s">
        <v>58</v>
      </c>
      <c r="G7304" s="12">
        <v>4.3</v>
      </c>
      <c r="H7304" s="13">
        <v>368.13</v>
      </c>
      <c r="I7304" s="12" t="s">
        <v>25</v>
      </c>
      <c r="J7304" s="13">
        <v>368.13</v>
      </c>
    </row>
    <row r="7305" spans="1:10">
      <c r="A7305" s="12" t="s">
        <v>8581</v>
      </c>
      <c r="B7305" s="3">
        <v>45888</v>
      </c>
      <c r="C7305" s="12" t="s">
        <v>2412</v>
      </c>
      <c r="D7305" s="12" t="s">
        <v>56</v>
      </c>
      <c r="E7305" s="12" t="s">
        <v>69</v>
      </c>
      <c r="F7305" s="12" t="s">
        <v>103</v>
      </c>
      <c r="G7305" s="12">
        <v>2.6</v>
      </c>
      <c r="H7305" s="13">
        <v>148.06</v>
      </c>
      <c r="I7305" s="12" t="s">
        <v>26</v>
      </c>
      <c r="J7305" s="13">
        <v>72.209999999999994</v>
      </c>
    </row>
    <row r="7306" spans="1:10">
      <c r="A7306" s="12" t="s">
        <v>8582</v>
      </c>
      <c r="B7306" s="3">
        <v>45696</v>
      </c>
      <c r="C7306" s="12" t="s">
        <v>702</v>
      </c>
      <c r="D7306" s="12" t="s">
        <v>65</v>
      </c>
      <c r="E7306" s="12" t="s">
        <v>81</v>
      </c>
      <c r="F7306" s="12" t="s">
        <v>77</v>
      </c>
      <c r="G7306" s="12">
        <v>3.9</v>
      </c>
      <c r="H7306" s="13">
        <v>211.33</v>
      </c>
      <c r="I7306" s="12" t="s">
        <v>25</v>
      </c>
      <c r="J7306" s="13">
        <v>211.33</v>
      </c>
    </row>
    <row r="7307" spans="1:10">
      <c r="A7307" s="12" t="s">
        <v>8583</v>
      </c>
      <c r="B7307" s="3">
        <v>45743</v>
      </c>
      <c r="C7307" s="12" t="s">
        <v>1543</v>
      </c>
      <c r="D7307" s="12" t="s">
        <v>56</v>
      </c>
      <c r="E7307" s="12" t="s">
        <v>81</v>
      </c>
      <c r="F7307" s="12" t="s">
        <v>82</v>
      </c>
      <c r="G7307" s="12">
        <v>2.2000000000000002</v>
      </c>
      <c r="H7307" s="13">
        <v>108.03</v>
      </c>
      <c r="I7307" s="12" t="s">
        <v>25</v>
      </c>
      <c r="J7307" s="13">
        <v>108.03</v>
      </c>
    </row>
    <row r="7308" spans="1:10">
      <c r="A7308" s="12" t="s">
        <v>8584</v>
      </c>
      <c r="B7308" s="3">
        <v>45917</v>
      </c>
      <c r="C7308" s="12" t="s">
        <v>700</v>
      </c>
      <c r="D7308" s="12" t="s">
        <v>68</v>
      </c>
      <c r="E7308" s="12" t="s">
        <v>76</v>
      </c>
      <c r="F7308" s="12" t="s">
        <v>87</v>
      </c>
      <c r="G7308" s="12">
        <v>2.1</v>
      </c>
      <c r="H7308" s="13">
        <v>249.78</v>
      </c>
      <c r="I7308" s="12" t="s">
        <v>25</v>
      </c>
      <c r="J7308" s="13">
        <v>249.78</v>
      </c>
    </row>
    <row r="7309" spans="1:10">
      <c r="A7309" s="12" t="s">
        <v>8585</v>
      </c>
      <c r="B7309" s="3">
        <v>45873</v>
      </c>
      <c r="C7309" s="12" t="s">
        <v>2399</v>
      </c>
      <c r="D7309" s="12" t="s">
        <v>56</v>
      </c>
      <c r="E7309" s="12" t="s">
        <v>81</v>
      </c>
      <c r="F7309" s="12" t="s">
        <v>87</v>
      </c>
      <c r="G7309" s="12">
        <v>3.3</v>
      </c>
      <c r="H7309" s="13">
        <v>130.82</v>
      </c>
      <c r="I7309" s="12" t="s">
        <v>26</v>
      </c>
      <c r="J7309" s="13">
        <v>50.01</v>
      </c>
    </row>
    <row r="7310" spans="1:10">
      <c r="A7310" s="12" t="s">
        <v>8586</v>
      </c>
      <c r="B7310" s="3">
        <v>45714</v>
      </c>
      <c r="C7310" s="12" t="s">
        <v>2266</v>
      </c>
      <c r="D7310" s="12" t="s">
        <v>65</v>
      </c>
      <c r="E7310" s="12" t="s">
        <v>95</v>
      </c>
      <c r="F7310" s="12" t="s">
        <v>70</v>
      </c>
      <c r="G7310" s="12">
        <v>3.1</v>
      </c>
      <c r="H7310" s="13">
        <v>219.55</v>
      </c>
      <c r="I7310" s="12" t="s">
        <v>25</v>
      </c>
      <c r="J7310" s="13">
        <v>219.55</v>
      </c>
    </row>
    <row r="7311" spans="1:10">
      <c r="A7311" s="12" t="s">
        <v>8587</v>
      </c>
      <c r="B7311" s="3">
        <v>45781</v>
      </c>
      <c r="C7311" s="12" t="s">
        <v>2787</v>
      </c>
      <c r="D7311" s="12" t="s">
        <v>68</v>
      </c>
      <c r="E7311" s="12" t="s">
        <v>69</v>
      </c>
      <c r="F7311" s="12" t="s">
        <v>62</v>
      </c>
      <c r="G7311" s="12">
        <v>3.4</v>
      </c>
      <c r="H7311" s="13">
        <v>291.56</v>
      </c>
      <c r="I7311" s="12" t="s">
        <v>25</v>
      </c>
      <c r="J7311" s="13">
        <v>291.56</v>
      </c>
    </row>
    <row r="7312" spans="1:10">
      <c r="A7312" s="12" t="s">
        <v>8588</v>
      </c>
      <c r="B7312" s="3">
        <v>45937</v>
      </c>
      <c r="C7312" s="12" t="s">
        <v>1199</v>
      </c>
      <c r="D7312" s="12" t="s">
        <v>56</v>
      </c>
      <c r="E7312" s="12" t="s">
        <v>69</v>
      </c>
      <c r="F7312" s="12" t="s">
        <v>103</v>
      </c>
      <c r="G7312" s="12">
        <v>3</v>
      </c>
      <c r="H7312" s="13">
        <v>145.51</v>
      </c>
      <c r="I7312" s="12" t="s">
        <v>25</v>
      </c>
      <c r="J7312" s="13">
        <v>145.51</v>
      </c>
    </row>
    <row r="7313" spans="1:10">
      <c r="A7313" s="12" t="s">
        <v>8589</v>
      </c>
      <c r="B7313" s="3">
        <v>45674</v>
      </c>
      <c r="C7313" s="12"/>
      <c r="D7313" s="12" t="s">
        <v>68</v>
      </c>
      <c r="E7313" s="12" t="s">
        <v>73</v>
      </c>
      <c r="F7313" s="12" t="s">
        <v>100</v>
      </c>
      <c r="G7313" s="12">
        <v>3.2</v>
      </c>
      <c r="H7313" s="13">
        <v>291.52999999999997</v>
      </c>
      <c r="I7313" s="12" t="s">
        <v>25</v>
      </c>
      <c r="J7313" s="13">
        <v>291.52999999999997</v>
      </c>
    </row>
    <row r="7314" spans="1:10">
      <c r="A7314" s="12" t="s">
        <v>8590</v>
      </c>
      <c r="B7314" s="3">
        <v>45934</v>
      </c>
      <c r="C7314" s="12" t="s">
        <v>363</v>
      </c>
      <c r="D7314" s="12" t="s">
        <v>61</v>
      </c>
      <c r="E7314" s="12" t="s">
        <v>69</v>
      </c>
      <c r="F7314" s="12" t="s">
        <v>77</v>
      </c>
      <c r="G7314" s="12">
        <v>3.3</v>
      </c>
      <c r="H7314" s="13">
        <v>99.1</v>
      </c>
      <c r="I7314" s="12" t="s">
        <v>25</v>
      </c>
      <c r="J7314" s="13">
        <v>99.1</v>
      </c>
    </row>
    <row r="7315" spans="1:10">
      <c r="A7315" s="12" t="s">
        <v>8591</v>
      </c>
      <c r="B7315" s="3">
        <v>45794</v>
      </c>
      <c r="C7315" s="12" t="s">
        <v>879</v>
      </c>
      <c r="D7315" s="12" t="s">
        <v>80</v>
      </c>
      <c r="E7315" s="12" t="s">
        <v>73</v>
      </c>
      <c r="F7315" s="12" t="s">
        <v>58</v>
      </c>
      <c r="G7315" s="12">
        <v>3.1</v>
      </c>
      <c r="H7315" s="13">
        <v>343.07</v>
      </c>
      <c r="I7315" s="12" t="s">
        <v>25</v>
      </c>
      <c r="J7315" s="13">
        <v>343.07</v>
      </c>
    </row>
    <row r="7316" spans="1:10">
      <c r="A7316" s="12" t="s">
        <v>8592</v>
      </c>
      <c r="B7316" s="3">
        <v>46018</v>
      </c>
      <c r="C7316" s="12" t="s">
        <v>2954</v>
      </c>
      <c r="D7316" s="12" t="s">
        <v>80</v>
      </c>
      <c r="E7316" s="12" t="s">
        <v>95</v>
      </c>
      <c r="F7316" s="12" t="s">
        <v>103</v>
      </c>
      <c r="G7316" s="12">
        <v>3.7</v>
      </c>
      <c r="H7316" s="13">
        <v>374.46</v>
      </c>
      <c r="I7316" s="12" t="s">
        <v>27</v>
      </c>
      <c r="J7316" s="13">
        <v>0</v>
      </c>
    </row>
    <row r="7317" spans="1:10">
      <c r="A7317" s="12" t="s">
        <v>8593</v>
      </c>
      <c r="B7317" s="3">
        <v>45677</v>
      </c>
      <c r="C7317" s="12" t="s">
        <v>3767</v>
      </c>
      <c r="D7317" s="12" t="s">
        <v>90</v>
      </c>
      <c r="E7317" s="12" t="s">
        <v>95</v>
      </c>
      <c r="F7317" s="12" t="s">
        <v>103</v>
      </c>
      <c r="G7317" s="12">
        <v>2.6</v>
      </c>
      <c r="H7317" s="13">
        <v>168.85</v>
      </c>
      <c r="I7317" s="12" t="s">
        <v>25</v>
      </c>
      <c r="J7317" s="13">
        <v>168.85</v>
      </c>
    </row>
    <row r="7318" spans="1:10">
      <c r="A7318" s="12" t="s">
        <v>8594</v>
      </c>
      <c r="B7318" s="3">
        <v>45729</v>
      </c>
      <c r="C7318" s="12" t="s">
        <v>1279</v>
      </c>
      <c r="D7318" s="12" t="s">
        <v>80</v>
      </c>
      <c r="E7318" s="12" t="s">
        <v>73</v>
      </c>
      <c r="F7318" s="12" t="s">
        <v>82</v>
      </c>
      <c r="G7318" s="12">
        <v>4.3</v>
      </c>
      <c r="H7318" s="13">
        <v>412.65</v>
      </c>
      <c r="I7318" s="12" t="s">
        <v>25</v>
      </c>
      <c r="J7318" s="13">
        <v>412.65</v>
      </c>
    </row>
    <row r="7319" spans="1:10">
      <c r="A7319" s="12" t="s">
        <v>8595</v>
      </c>
      <c r="B7319" s="3">
        <v>45804</v>
      </c>
      <c r="C7319" s="12" t="s">
        <v>84</v>
      </c>
      <c r="D7319" s="12" t="s">
        <v>90</v>
      </c>
      <c r="E7319" s="12" t="s">
        <v>81</v>
      </c>
      <c r="F7319" s="12" t="s">
        <v>103</v>
      </c>
      <c r="G7319" s="12">
        <v>3.6</v>
      </c>
      <c r="H7319" s="13">
        <v>193.75</v>
      </c>
      <c r="I7319" s="12" t="s">
        <v>25</v>
      </c>
      <c r="J7319" s="13">
        <v>193.75</v>
      </c>
    </row>
    <row r="7320" spans="1:10">
      <c r="A7320" s="12" t="s">
        <v>8596</v>
      </c>
      <c r="B7320" s="3">
        <v>45971</v>
      </c>
      <c r="C7320" s="12" t="s">
        <v>4055</v>
      </c>
      <c r="D7320" s="12" t="s">
        <v>61</v>
      </c>
      <c r="E7320" s="12" t="s">
        <v>81</v>
      </c>
      <c r="F7320" s="12" t="s">
        <v>103</v>
      </c>
      <c r="G7320" s="12">
        <v>3.9</v>
      </c>
      <c r="H7320" s="13">
        <v>96.6</v>
      </c>
      <c r="I7320" s="12" t="s">
        <v>27</v>
      </c>
      <c r="J7320" s="13">
        <v>0</v>
      </c>
    </row>
    <row r="7321" spans="1:10">
      <c r="A7321" s="12" t="s">
        <v>8597</v>
      </c>
      <c r="B7321" s="3">
        <v>45845</v>
      </c>
      <c r="C7321" s="12" t="s">
        <v>706</v>
      </c>
      <c r="D7321" s="12" t="s">
        <v>56</v>
      </c>
      <c r="E7321" s="12" t="s">
        <v>95</v>
      </c>
      <c r="F7321" s="12" t="s">
        <v>77</v>
      </c>
      <c r="G7321" s="12">
        <v>3</v>
      </c>
      <c r="H7321" s="13">
        <v>144.19999999999999</v>
      </c>
      <c r="I7321" s="12" t="s">
        <v>25</v>
      </c>
      <c r="J7321" s="13">
        <v>144.19999999999999</v>
      </c>
    </row>
    <row r="7322" spans="1:10">
      <c r="A7322" s="12" t="s">
        <v>8598</v>
      </c>
      <c r="B7322" s="3">
        <v>45776</v>
      </c>
      <c r="C7322" s="12" t="s">
        <v>1277</v>
      </c>
      <c r="D7322" s="12" t="s">
        <v>68</v>
      </c>
      <c r="E7322" s="12" t="s">
        <v>69</v>
      </c>
      <c r="F7322" s="12" t="s">
        <v>82</v>
      </c>
      <c r="G7322" s="12">
        <v>2.2000000000000002</v>
      </c>
      <c r="H7322" s="13">
        <v>278.33</v>
      </c>
      <c r="I7322" s="12" t="s">
        <v>25</v>
      </c>
      <c r="J7322" s="13">
        <v>278.33</v>
      </c>
    </row>
    <row r="7323" spans="1:10">
      <c r="A7323" s="12" t="s">
        <v>8599</v>
      </c>
      <c r="B7323" s="3">
        <v>45919</v>
      </c>
      <c r="C7323" s="12" t="s">
        <v>3889</v>
      </c>
      <c r="D7323" s="12" t="s">
        <v>80</v>
      </c>
      <c r="E7323" s="12" t="s">
        <v>57</v>
      </c>
      <c r="F7323" s="12" t="s">
        <v>58</v>
      </c>
      <c r="G7323" s="12">
        <v>2.2000000000000002</v>
      </c>
      <c r="H7323" s="13">
        <v>333.36</v>
      </c>
      <c r="I7323" s="12" t="s">
        <v>25</v>
      </c>
      <c r="J7323" s="13">
        <v>333.36</v>
      </c>
    </row>
    <row r="7324" spans="1:10">
      <c r="A7324" s="12" t="s">
        <v>8600</v>
      </c>
      <c r="B7324" s="3">
        <v>46002</v>
      </c>
      <c r="C7324" s="12" t="s">
        <v>2648</v>
      </c>
      <c r="D7324" s="12" t="s">
        <v>65</v>
      </c>
      <c r="E7324" s="12" t="s">
        <v>76</v>
      </c>
      <c r="F7324" s="12" t="s">
        <v>82</v>
      </c>
      <c r="G7324" s="12">
        <v>2.9</v>
      </c>
      <c r="H7324" s="13">
        <v>239.23</v>
      </c>
      <c r="I7324" s="12" t="s">
        <v>25</v>
      </c>
      <c r="J7324" s="13">
        <v>239.23</v>
      </c>
    </row>
    <row r="7325" spans="1:10">
      <c r="A7325" s="12" t="s">
        <v>8601</v>
      </c>
      <c r="B7325" s="3">
        <v>45668</v>
      </c>
      <c r="C7325" s="12" t="s">
        <v>129</v>
      </c>
      <c r="D7325" s="12" t="s">
        <v>61</v>
      </c>
      <c r="E7325" s="12" t="s">
        <v>76</v>
      </c>
      <c r="F7325" s="12" t="s">
        <v>87</v>
      </c>
      <c r="G7325" s="12">
        <v>2.9</v>
      </c>
      <c r="H7325" s="13">
        <v>102.05</v>
      </c>
      <c r="I7325" s="12" t="s">
        <v>25</v>
      </c>
      <c r="J7325" s="13">
        <v>102.05</v>
      </c>
    </row>
    <row r="7326" spans="1:10">
      <c r="A7326" s="12" t="s">
        <v>8602</v>
      </c>
      <c r="B7326" s="3">
        <v>45717</v>
      </c>
      <c r="C7326" s="12" t="s">
        <v>1234</v>
      </c>
      <c r="D7326" s="12" t="s">
        <v>56</v>
      </c>
      <c r="E7326" s="12" t="s">
        <v>57</v>
      </c>
      <c r="F7326" s="12" t="s">
        <v>77</v>
      </c>
      <c r="G7326" s="12">
        <v>2.2000000000000002</v>
      </c>
      <c r="H7326" s="13">
        <v>129.77000000000001</v>
      </c>
      <c r="I7326" s="12" t="s">
        <v>25</v>
      </c>
      <c r="J7326" s="13">
        <v>129.77000000000001</v>
      </c>
    </row>
    <row r="7327" spans="1:10">
      <c r="A7327" s="12" t="s">
        <v>8603</v>
      </c>
      <c r="B7327" s="3">
        <v>45694</v>
      </c>
      <c r="C7327" s="12" t="s">
        <v>780</v>
      </c>
      <c r="D7327" s="12" t="s">
        <v>65</v>
      </c>
      <c r="E7327" s="12" t="s">
        <v>95</v>
      </c>
      <c r="F7327" s="12" t="s">
        <v>82</v>
      </c>
      <c r="G7327" s="12">
        <v>3.8</v>
      </c>
      <c r="H7327" s="13">
        <v>249.48</v>
      </c>
      <c r="I7327" s="12" t="s">
        <v>27</v>
      </c>
      <c r="J7327" s="13">
        <v>0</v>
      </c>
    </row>
    <row r="7328" spans="1:10">
      <c r="A7328" s="12" t="s">
        <v>8604</v>
      </c>
      <c r="B7328" s="3">
        <v>45777</v>
      </c>
      <c r="C7328" s="12" t="s">
        <v>2141</v>
      </c>
      <c r="D7328" s="12" t="s">
        <v>68</v>
      </c>
      <c r="E7328" s="12" t="s">
        <v>69</v>
      </c>
      <c r="F7328" s="12" t="s">
        <v>82</v>
      </c>
      <c r="G7328" s="12">
        <v>4.9000000000000004</v>
      </c>
      <c r="H7328" s="13">
        <v>305.51</v>
      </c>
      <c r="I7328" s="12" t="s">
        <v>25</v>
      </c>
      <c r="J7328" s="13">
        <v>305.51</v>
      </c>
    </row>
    <row r="7329" spans="1:10">
      <c r="A7329" s="12" t="s">
        <v>8605</v>
      </c>
      <c r="B7329" s="3">
        <v>45830</v>
      </c>
      <c r="C7329" s="12" t="s">
        <v>3481</v>
      </c>
      <c r="D7329" s="12" t="s">
        <v>56</v>
      </c>
      <c r="E7329" s="12" t="s">
        <v>73</v>
      </c>
      <c r="F7329" s="12" t="s">
        <v>103</v>
      </c>
      <c r="G7329" s="12">
        <v>2.1</v>
      </c>
      <c r="H7329" s="13">
        <v>145.43</v>
      </c>
      <c r="I7329" s="12" t="s">
        <v>25</v>
      </c>
      <c r="J7329" s="13">
        <v>145.43</v>
      </c>
    </row>
    <row r="7330" spans="1:10">
      <c r="A7330" s="12" t="s">
        <v>8606</v>
      </c>
      <c r="B7330" s="3">
        <v>45928</v>
      </c>
      <c r="C7330" s="12" t="s">
        <v>661</v>
      </c>
      <c r="D7330" s="12" t="s">
        <v>61</v>
      </c>
      <c r="E7330" s="12" t="s">
        <v>76</v>
      </c>
      <c r="F7330" s="12" t="s">
        <v>70</v>
      </c>
      <c r="G7330" s="12">
        <v>4.9000000000000004</v>
      </c>
      <c r="H7330" s="13">
        <v>118.64</v>
      </c>
      <c r="I7330" s="12" t="s">
        <v>25</v>
      </c>
      <c r="J7330" s="13">
        <v>118.64</v>
      </c>
    </row>
    <row r="7331" spans="1:10">
      <c r="A7331" s="12" t="s">
        <v>8607</v>
      </c>
      <c r="B7331" s="3">
        <v>45825</v>
      </c>
      <c r="C7331" s="12" t="s">
        <v>947</v>
      </c>
      <c r="D7331" s="12" t="s">
        <v>61</v>
      </c>
      <c r="E7331" s="12" t="s">
        <v>76</v>
      </c>
      <c r="F7331" s="12" t="s">
        <v>58</v>
      </c>
      <c r="G7331" s="12">
        <v>4.0999999999999996</v>
      </c>
      <c r="H7331" s="13">
        <v>102.19</v>
      </c>
      <c r="I7331" s="12" t="s">
        <v>26</v>
      </c>
      <c r="J7331" s="13">
        <v>34.35</v>
      </c>
    </row>
    <row r="7332" spans="1:10">
      <c r="A7332" s="12" t="s">
        <v>8608</v>
      </c>
      <c r="B7332" s="3">
        <v>45906</v>
      </c>
      <c r="C7332" s="12" t="s">
        <v>739</v>
      </c>
      <c r="D7332" s="12" t="s">
        <v>68</v>
      </c>
      <c r="E7332" s="12" t="s">
        <v>57</v>
      </c>
      <c r="F7332" s="12" t="s">
        <v>100</v>
      </c>
      <c r="G7332" s="12">
        <v>2.6</v>
      </c>
      <c r="H7332" s="13">
        <v>295.52</v>
      </c>
      <c r="I7332" s="12" t="s">
        <v>25</v>
      </c>
      <c r="J7332" s="13">
        <v>295.52</v>
      </c>
    </row>
    <row r="7333" spans="1:10">
      <c r="A7333" s="12" t="s">
        <v>8609</v>
      </c>
      <c r="B7333" s="3">
        <v>45924</v>
      </c>
      <c r="C7333" s="12" t="s">
        <v>858</v>
      </c>
      <c r="D7333" s="12" t="s">
        <v>65</v>
      </c>
      <c r="E7333" s="12" t="s">
        <v>81</v>
      </c>
      <c r="F7333" s="12" t="s">
        <v>58</v>
      </c>
      <c r="G7333" s="12">
        <v>3.6</v>
      </c>
      <c r="H7333" s="13">
        <v>205.21</v>
      </c>
      <c r="I7333" s="12" t="s">
        <v>25</v>
      </c>
      <c r="J7333" s="13">
        <v>205.21</v>
      </c>
    </row>
    <row r="7334" spans="1:10">
      <c r="A7334" s="12" t="s">
        <v>8610</v>
      </c>
      <c r="B7334" s="3">
        <v>45743</v>
      </c>
      <c r="C7334" s="12" t="s">
        <v>2068</v>
      </c>
      <c r="D7334" s="12" t="s">
        <v>61</v>
      </c>
      <c r="E7334" s="12" t="s">
        <v>69</v>
      </c>
      <c r="F7334" s="12" t="s">
        <v>103</v>
      </c>
      <c r="G7334" s="12">
        <v>3</v>
      </c>
      <c r="H7334" s="13">
        <v>105.52</v>
      </c>
      <c r="I7334" s="12" t="s">
        <v>25</v>
      </c>
      <c r="J7334" s="13">
        <v>105.52</v>
      </c>
    </row>
    <row r="7335" spans="1:10">
      <c r="A7335" s="12" t="s">
        <v>8611</v>
      </c>
      <c r="B7335" s="3">
        <v>45729</v>
      </c>
      <c r="C7335" s="12" t="s">
        <v>578</v>
      </c>
      <c r="D7335" s="12" t="s">
        <v>80</v>
      </c>
      <c r="E7335" s="12" t="s">
        <v>95</v>
      </c>
      <c r="F7335" s="12" t="s">
        <v>87</v>
      </c>
      <c r="G7335" s="12">
        <v>2</v>
      </c>
      <c r="I7335" s="12" t="s">
        <v>25</v>
      </c>
      <c r="J7335" s="13">
        <v>317.10000000000002</v>
      </c>
    </row>
    <row r="7336" spans="1:10">
      <c r="A7336" s="12" t="s">
        <v>8612</v>
      </c>
      <c r="B7336" s="3">
        <v>45939</v>
      </c>
      <c r="C7336" s="12" t="s">
        <v>492</v>
      </c>
      <c r="D7336" s="12" t="s">
        <v>61</v>
      </c>
      <c r="E7336" s="12" t="s">
        <v>69</v>
      </c>
      <c r="F7336" s="12" t="s">
        <v>82</v>
      </c>
      <c r="G7336" s="12">
        <v>1.6</v>
      </c>
      <c r="H7336" s="13">
        <v>99.87</v>
      </c>
      <c r="I7336" s="12" t="s">
        <v>26</v>
      </c>
      <c r="J7336" s="13">
        <v>39.82</v>
      </c>
    </row>
    <row r="7337" spans="1:10">
      <c r="A7337" s="12" t="s">
        <v>8613</v>
      </c>
      <c r="B7337" s="3">
        <v>45672</v>
      </c>
      <c r="C7337" s="12" t="s">
        <v>2201</v>
      </c>
      <c r="D7337" s="12" t="s">
        <v>56</v>
      </c>
      <c r="E7337" s="12" t="s">
        <v>73</v>
      </c>
      <c r="F7337" s="12" t="s">
        <v>77</v>
      </c>
      <c r="G7337" s="12">
        <v>4.5</v>
      </c>
      <c r="H7337" s="13">
        <v>134.59</v>
      </c>
      <c r="I7337" s="12" t="s">
        <v>26</v>
      </c>
      <c r="J7337" s="13">
        <v>92.58</v>
      </c>
    </row>
    <row r="7338" spans="1:10">
      <c r="A7338" s="12" t="s">
        <v>8614</v>
      </c>
      <c r="B7338" s="3">
        <v>45824</v>
      </c>
      <c r="C7338" s="12" t="s">
        <v>357</v>
      </c>
      <c r="D7338" s="12" t="s">
        <v>68</v>
      </c>
      <c r="E7338" s="12" t="s">
        <v>69</v>
      </c>
      <c r="F7338" s="12" t="s">
        <v>103</v>
      </c>
      <c r="G7338" s="12">
        <v>2</v>
      </c>
      <c r="H7338" s="13">
        <v>319.47000000000003</v>
      </c>
      <c r="I7338" s="12" t="s">
        <v>25</v>
      </c>
      <c r="J7338" s="13">
        <v>319.47000000000003</v>
      </c>
    </row>
    <row r="7339" spans="1:10">
      <c r="A7339" s="12" t="s">
        <v>8615</v>
      </c>
      <c r="B7339" s="3">
        <v>45954</v>
      </c>
      <c r="C7339" s="12" t="s">
        <v>2968</v>
      </c>
      <c r="D7339" s="12" t="s">
        <v>61</v>
      </c>
      <c r="E7339" s="12" t="s">
        <v>73</v>
      </c>
      <c r="F7339" s="12" t="s">
        <v>82</v>
      </c>
      <c r="G7339" s="12">
        <v>3.2</v>
      </c>
      <c r="H7339" s="13">
        <v>118.78</v>
      </c>
      <c r="I7339" s="12" t="s">
        <v>25</v>
      </c>
      <c r="J7339" s="13">
        <v>118.78</v>
      </c>
    </row>
    <row r="7340" spans="1:10">
      <c r="A7340" s="12" t="s">
        <v>8616</v>
      </c>
      <c r="B7340" s="3">
        <v>45704</v>
      </c>
      <c r="C7340" s="12" t="s">
        <v>2025</v>
      </c>
      <c r="D7340" s="12" t="s">
        <v>80</v>
      </c>
      <c r="E7340" s="12" t="s">
        <v>76</v>
      </c>
      <c r="F7340" s="12" t="s">
        <v>100</v>
      </c>
      <c r="G7340" s="12">
        <v>3.2</v>
      </c>
      <c r="H7340" s="13">
        <v>390.56</v>
      </c>
      <c r="I7340" s="12" t="s">
        <v>25</v>
      </c>
      <c r="J7340" s="13">
        <v>390.56</v>
      </c>
    </row>
    <row r="7341" spans="1:10">
      <c r="A7341" s="12" t="s">
        <v>8617</v>
      </c>
      <c r="B7341" s="3">
        <v>45694</v>
      </c>
      <c r="C7341" s="12" t="s">
        <v>1997</v>
      </c>
      <c r="D7341" s="12" t="s">
        <v>90</v>
      </c>
      <c r="E7341" s="12" t="s">
        <v>76</v>
      </c>
      <c r="F7341" s="12" t="s">
        <v>100</v>
      </c>
      <c r="G7341" s="12">
        <v>2.6</v>
      </c>
      <c r="H7341" s="13">
        <v>175.9</v>
      </c>
      <c r="I7341" s="12" t="s">
        <v>25</v>
      </c>
      <c r="J7341" s="13">
        <v>175.9</v>
      </c>
    </row>
    <row r="7342" spans="1:10">
      <c r="A7342" s="12" t="s">
        <v>8618</v>
      </c>
      <c r="B7342" s="3">
        <v>45754</v>
      </c>
      <c r="C7342" s="12" t="s">
        <v>1407</v>
      </c>
      <c r="D7342" s="12" t="s">
        <v>90</v>
      </c>
      <c r="E7342" s="12" t="s">
        <v>76</v>
      </c>
      <c r="F7342" s="12" t="s">
        <v>103</v>
      </c>
      <c r="G7342" s="12">
        <v>3.5</v>
      </c>
      <c r="H7342" s="13">
        <v>184.58</v>
      </c>
      <c r="I7342" s="12" t="s">
        <v>26</v>
      </c>
      <c r="J7342" s="13">
        <v>122.52</v>
      </c>
    </row>
    <row r="7343" spans="1:10">
      <c r="A7343" s="12" t="s">
        <v>8619</v>
      </c>
      <c r="B7343" s="3">
        <v>45755</v>
      </c>
      <c r="C7343" s="12" t="s">
        <v>1563</v>
      </c>
      <c r="D7343" s="12" t="s">
        <v>80</v>
      </c>
      <c r="E7343" s="12" t="s">
        <v>73</v>
      </c>
      <c r="F7343" s="12" t="s">
        <v>62</v>
      </c>
      <c r="G7343" s="12">
        <v>2.4</v>
      </c>
      <c r="H7343" s="13">
        <v>407.92</v>
      </c>
      <c r="I7343" s="12" t="s">
        <v>25</v>
      </c>
      <c r="J7343" s="13">
        <v>407.92</v>
      </c>
    </row>
    <row r="7344" spans="1:10">
      <c r="A7344" s="12" t="s">
        <v>8620</v>
      </c>
      <c r="B7344" s="3">
        <v>45989</v>
      </c>
      <c r="C7344" s="12" t="s">
        <v>2533</v>
      </c>
      <c r="D7344" s="12" t="s">
        <v>90</v>
      </c>
      <c r="E7344" s="12" t="s">
        <v>57</v>
      </c>
      <c r="F7344" s="12" t="s">
        <v>62</v>
      </c>
      <c r="G7344" s="12">
        <v>3.3</v>
      </c>
      <c r="H7344" s="13">
        <v>191.43</v>
      </c>
      <c r="I7344" s="12" t="s">
        <v>25</v>
      </c>
      <c r="J7344" s="13">
        <v>191.43</v>
      </c>
    </row>
    <row r="7345" spans="1:10">
      <c r="A7345" s="12" t="s">
        <v>8621</v>
      </c>
      <c r="B7345" s="3">
        <v>45727</v>
      </c>
      <c r="C7345" s="12" t="s">
        <v>3519</v>
      </c>
      <c r="D7345" s="12" t="s">
        <v>80</v>
      </c>
      <c r="E7345" s="12" t="s">
        <v>81</v>
      </c>
      <c r="F7345" s="12" t="s">
        <v>100</v>
      </c>
      <c r="G7345" s="12">
        <v>3</v>
      </c>
      <c r="H7345" s="13">
        <v>373.33</v>
      </c>
      <c r="I7345" s="12" t="s">
        <v>25</v>
      </c>
      <c r="J7345" s="13">
        <v>373.33</v>
      </c>
    </row>
    <row r="7346" spans="1:10">
      <c r="A7346" s="12" t="s">
        <v>8622</v>
      </c>
      <c r="B7346" s="3">
        <v>45842</v>
      </c>
      <c r="C7346" s="12" t="s">
        <v>1313</v>
      </c>
      <c r="D7346" s="12" t="s">
        <v>61</v>
      </c>
      <c r="E7346" s="12" t="s">
        <v>81</v>
      </c>
      <c r="F7346" s="12" t="s">
        <v>77</v>
      </c>
      <c r="G7346" s="12">
        <v>2.6</v>
      </c>
      <c r="H7346" s="13">
        <v>97.59</v>
      </c>
      <c r="I7346" s="12" t="s">
        <v>25</v>
      </c>
      <c r="J7346" s="13">
        <v>97.59</v>
      </c>
    </row>
    <row r="7347" spans="1:10">
      <c r="A7347" s="12" t="s">
        <v>8623</v>
      </c>
      <c r="B7347" s="3">
        <v>45750</v>
      </c>
      <c r="C7347" s="12" t="s">
        <v>2205</v>
      </c>
      <c r="D7347" s="12" t="s">
        <v>68</v>
      </c>
      <c r="E7347" s="12" t="s">
        <v>95</v>
      </c>
      <c r="F7347" s="12" t="s">
        <v>58</v>
      </c>
      <c r="G7347" s="12">
        <v>1.8</v>
      </c>
      <c r="H7347" s="13">
        <v>269.7</v>
      </c>
      <c r="I7347" s="12" t="s">
        <v>25</v>
      </c>
      <c r="J7347" s="13">
        <v>269.7</v>
      </c>
    </row>
    <row r="7348" spans="1:10">
      <c r="A7348" s="12" t="s">
        <v>8624</v>
      </c>
      <c r="B7348" s="3">
        <v>45955</v>
      </c>
      <c r="C7348" s="12" t="s">
        <v>956</v>
      </c>
      <c r="D7348" s="12" t="s">
        <v>68</v>
      </c>
      <c r="E7348" s="12" t="s">
        <v>76</v>
      </c>
      <c r="F7348" s="12" t="s">
        <v>58</v>
      </c>
      <c r="G7348" s="12">
        <v>2.5</v>
      </c>
      <c r="H7348" s="13">
        <v>264.89</v>
      </c>
      <c r="I7348" s="12" t="s">
        <v>26</v>
      </c>
      <c r="J7348" s="13">
        <v>193.05</v>
      </c>
    </row>
    <row r="7349" spans="1:10">
      <c r="A7349" s="12" t="s">
        <v>8625</v>
      </c>
      <c r="B7349" s="3">
        <v>45870</v>
      </c>
      <c r="C7349" s="12" t="s">
        <v>3877</v>
      </c>
      <c r="D7349" s="12" t="s">
        <v>65</v>
      </c>
      <c r="E7349" s="12" t="s">
        <v>95</v>
      </c>
      <c r="F7349" s="12" t="s">
        <v>100</v>
      </c>
      <c r="G7349" s="12">
        <v>3.3</v>
      </c>
      <c r="H7349" s="13">
        <v>230.27</v>
      </c>
      <c r="I7349" s="12" t="s">
        <v>25</v>
      </c>
      <c r="J7349" s="13">
        <v>230.27</v>
      </c>
    </row>
    <row r="7350" spans="1:10">
      <c r="A7350" s="12" t="s">
        <v>8626</v>
      </c>
      <c r="B7350" s="3">
        <v>45807</v>
      </c>
      <c r="C7350" s="12" t="s">
        <v>3557</v>
      </c>
      <c r="D7350" s="12" t="s">
        <v>65</v>
      </c>
      <c r="E7350" s="12" t="s">
        <v>76</v>
      </c>
      <c r="F7350" s="12" t="s">
        <v>58</v>
      </c>
      <c r="G7350" s="12">
        <v>4.7</v>
      </c>
      <c r="H7350" s="13">
        <v>239.11</v>
      </c>
      <c r="I7350" s="12" t="s">
        <v>25</v>
      </c>
      <c r="J7350" s="13">
        <v>239.11</v>
      </c>
    </row>
    <row r="7351" spans="1:10">
      <c r="A7351" s="12" t="s">
        <v>8627</v>
      </c>
      <c r="B7351" s="3">
        <v>45763</v>
      </c>
      <c r="C7351" s="12" t="s">
        <v>6460</v>
      </c>
      <c r="D7351" s="12" t="s">
        <v>68</v>
      </c>
      <c r="E7351" s="12" t="s">
        <v>69</v>
      </c>
      <c r="F7351" s="12" t="s">
        <v>70</v>
      </c>
      <c r="G7351" s="12">
        <v>3.7</v>
      </c>
      <c r="H7351" s="13">
        <v>263.89</v>
      </c>
      <c r="I7351" s="12" t="s">
        <v>25</v>
      </c>
      <c r="J7351" s="13">
        <v>263.89</v>
      </c>
    </row>
    <row r="7352" spans="1:10">
      <c r="A7352" s="12" t="s">
        <v>8628</v>
      </c>
      <c r="B7352" s="3">
        <v>45683</v>
      </c>
      <c r="C7352" s="12" t="s">
        <v>1588</v>
      </c>
      <c r="D7352" s="12" t="s">
        <v>90</v>
      </c>
      <c r="E7352" s="12" t="s">
        <v>95</v>
      </c>
      <c r="F7352" s="12" t="s">
        <v>77</v>
      </c>
      <c r="G7352" s="12">
        <v>4</v>
      </c>
      <c r="H7352" s="13">
        <v>193.22</v>
      </c>
      <c r="I7352" s="12" t="s">
        <v>25</v>
      </c>
      <c r="J7352" s="13">
        <v>193.22</v>
      </c>
    </row>
    <row r="7353" spans="1:10">
      <c r="A7353" s="12" t="s">
        <v>8629</v>
      </c>
      <c r="B7353" s="3">
        <v>45966</v>
      </c>
      <c r="C7353" s="12" t="s">
        <v>2345</v>
      </c>
      <c r="D7353" s="12" t="s">
        <v>90</v>
      </c>
      <c r="E7353" s="12" t="s">
        <v>57</v>
      </c>
      <c r="F7353" s="12" t="s">
        <v>58</v>
      </c>
      <c r="G7353" s="12">
        <v>2.6</v>
      </c>
      <c r="H7353" s="13">
        <v>176.65</v>
      </c>
      <c r="I7353" s="12" t="s">
        <v>27</v>
      </c>
      <c r="J7353" s="13">
        <v>0</v>
      </c>
    </row>
    <row r="7354" spans="1:10">
      <c r="A7354" s="12" t="s">
        <v>8630</v>
      </c>
      <c r="B7354" s="3">
        <v>45708</v>
      </c>
      <c r="C7354" s="12" t="s">
        <v>1353</v>
      </c>
      <c r="D7354" s="12" t="s">
        <v>56</v>
      </c>
      <c r="E7354" s="12" t="s">
        <v>73</v>
      </c>
      <c r="F7354" s="12" t="s">
        <v>100</v>
      </c>
      <c r="G7354" s="12">
        <v>2.8</v>
      </c>
      <c r="H7354" s="13">
        <v>142.69999999999999</v>
      </c>
      <c r="I7354" s="12" t="s">
        <v>25</v>
      </c>
      <c r="J7354" s="13">
        <v>142.69999999999999</v>
      </c>
    </row>
    <row r="7355" spans="1:10">
      <c r="A7355" s="12" t="s">
        <v>8631</v>
      </c>
      <c r="B7355" s="3">
        <v>45801</v>
      </c>
      <c r="C7355" s="12" t="s">
        <v>1479</v>
      </c>
      <c r="D7355" s="12" t="s">
        <v>61</v>
      </c>
      <c r="E7355" s="12" t="s">
        <v>69</v>
      </c>
      <c r="F7355" s="12" t="s">
        <v>100</v>
      </c>
      <c r="G7355" s="12">
        <v>3.5</v>
      </c>
      <c r="H7355" s="13">
        <v>103.76</v>
      </c>
      <c r="I7355" s="12" t="s">
        <v>27</v>
      </c>
      <c r="J7355" s="13">
        <v>0</v>
      </c>
    </row>
    <row r="7356" spans="1:10">
      <c r="A7356" s="12" t="s">
        <v>8632</v>
      </c>
      <c r="B7356" s="3">
        <v>46011</v>
      </c>
      <c r="C7356" s="12" t="s">
        <v>2143</v>
      </c>
      <c r="D7356" s="12" t="s">
        <v>68</v>
      </c>
      <c r="E7356" s="12" t="s">
        <v>57</v>
      </c>
      <c r="F7356" s="12" t="s">
        <v>100</v>
      </c>
      <c r="G7356" s="12">
        <v>2.2000000000000002</v>
      </c>
      <c r="H7356" s="13">
        <v>322.91000000000003</v>
      </c>
      <c r="I7356" s="12" t="s">
        <v>25</v>
      </c>
      <c r="J7356" s="13">
        <v>322.91000000000003</v>
      </c>
    </row>
    <row r="7357" spans="1:10">
      <c r="A7357" s="12" t="s">
        <v>8633</v>
      </c>
      <c r="B7357" s="3">
        <v>45857</v>
      </c>
      <c r="C7357" s="12" t="s">
        <v>580</v>
      </c>
      <c r="D7357" s="12" t="s">
        <v>56</v>
      </c>
      <c r="E7357" s="12" t="s">
        <v>81</v>
      </c>
      <c r="F7357" s="12" t="s">
        <v>77</v>
      </c>
      <c r="G7357" s="12">
        <v>3.9</v>
      </c>
      <c r="H7357" s="13">
        <v>118.98</v>
      </c>
      <c r="I7357" s="12" t="s">
        <v>25</v>
      </c>
      <c r="J7357" s="13">
        <v>118.98</v>
      </c>
    </row>
    <row r="7358" spans="1:10">
      <c r="A7358" s="12" t="s">
        <v>8634</v>
      </c>
      <c r="B7358" s="3">
        <v>45871</v>
      </c>
      <c r="C7358" s="12" t="s">
        <v>2782</v>
      </c>
      <c r="D7358" s="12" t="s">
        <v>90</v>
      </c>
      <c r="E7358" s="12" t="s">
        <v>57</v>
      </c>
      <c r="F7358" s="12" t="s">
        <v>62</v>
      </c>
      <c r="G7358" s="12">
        <v>4.0999999999999996</v>
      </c>
      <c r="H7358" s="13">
        <v>216.52</v>
      </c>
      <c r="I7358" s="12" t="s">
        <v>26</v>
      </c>
      <c r="J7358" s="13">
        <v>174.92</v>
      </c>
    </row>
    <row r="7359" spans="1:10">
      <c r="A7359" s="12" t="s">
        <v>8635</v>
      </c>
      <c r="B7359" s="3">
        <v>45902</v>
      </c>
      <c r="C7359" s="12" t="s">
        <v>2290</v>
      </c>
      <c r="D7359" s="12" t="s">
        <v>56</v>
      </c>
      <c r="E7359" s="12" t="s">
        <v>69</v>
      </c>
      <c r="F7359" s="12" t="s">
        <v>70</v>
      </c>
      <c r="G7359" s="12">
        <v>2.7</v>
      </c>
      <c r="H7359" s="13">
        <v>109.11</v>
      </c>
      <c r="I7359" s="12" t="s">
        <v>25</v>
      </c>
      <c r="J7359" s="13">
        <v>109.11</v>
      </c>
    </row>
    <row r="7360" spans="1:10">
      <c r="A7360" s="12" t="s">
        <v>8636</v>
      </c>
      <c r="B7360" s="3">
        <v>45856</v>
      </c>
      <c r="C7360" s="12" t="s">
        <v>2470</v>
      </c>
      <c r="D7360" s="12" t="s">
        <v>65</v>
      </c>
      <c r="E7360" s="12" t="s">
        <v>69</v>
      </c>
      <c r="F7360" s="12" t="s">
        <v>103</v>
      </c>
      <c r="G7360" s="12">
        <v>4.0999999999999996</v>
      </c>
      <c r="H7360" s="13">
        <v>227.29</v>
      </c>
      <c r="I7360" s="12" t="s">
        <v>26</v>
      </c>
      <c r="J7360" s="13">
        <v>117.9</v>
      </c>
    </row>
    <row r="7361" spans="1:10">
      <c r="A7361" s="12" t="s">
        <v>8637</v>
      </c>
      <c r="B7361" s="3">
        <v>45836</v>
      </c>
      <c r="C7361" s="12" t="s">
        <v>1735</v>
      </c>
      <c r="D7361" s="12" t="s">
        <v>56</v>
      </c>
      <c r="E7361" s="12" t="s">
        <v>95</v>
      </c>
      <c r="F7361" s="12" t="s">
        <v>82</v>
      </c>
      <c r="G7361" s="12">
        <v>4</v>
      </c>
      <c r="H7361" s="13">
        <v>127.54</v>
      </c>
      <c r="I7361" s="12" t="s">
        <v>26</v>
      </c>
      <c r="J7361" s="13">
        <v>33.729999999999997</v>
      </c>
    </row>
    <row r="7362" spans="1:10">
      <c r="A7362" s="12" t="s">
        <v>8638</v>
      </c>
      <c r="B7362" s="3">
        <v>45801</v>
      </c>
      <c r="C7362" s="12" t="s">
        <v>1086</v>
      </c>
      <c r="D7362" s="12" t="s">
        <v>65</v>
      </c>
      <c r="E7362" s="12" t="s">
        <v>69</v>
      </c>
      <c r="F7362" s="12" t="s">
        <v>58</v>
      </c>
      <c r="G7362" s="12">
        <v>2.9</v>
      </c>
      <c r="H7362" s="13">
        <v>253.05</v>
      </c>
      <c r="I7362" s="12" t="s">
        <v>25</v>
      </c>
      <c r="J7362" s="13">
        <v>253.05</v>
      </c>
    </row>
    <row r="7363" spans="1:10">
      <c r="A7363" s="12" t="s">
        <v>8639</v>
      </c>
      <c r="B7363" s="3">
        <v>45709</v>
      </c>
      <c r="C7363" s="12" t="s">
        <v>2362</v>
      </c>
      <c r="D7363" s="12" t="s">
        <v>65</v>
      </c>
      <c r="E7363" s="12" t="s">
        <v>57</v>
      </c>
      <c r="F7363" s="12" t="s">
        <v>70</v>
      </c>
      <c r="G7363" s="12">
        <v>2.1</v>
      </c>
      <c r="H7363" s="13">
        <v>203.09</v>
      </c>
      <c r="I7363" s="12" t="s">
        <v>26</v>
      </c>
      <c r="J7363" s="13">
        <v>80.59</v>
      </c>
    </row>
    <row r="7364" spans="1:10">
      <c r="A7364" s="12" t="s">
        <v>8640</v>
      </c>
      <c r="B7364" s="3">
        <v>45867</v>
      </c>
      <c r="C7364" s="12" t="s">
        <v>3199</v>
      </c>
      <c r="D7364" s="12" t="s">
        <v>90</v>
      </c>
      <c r="E7364" s="12" t="s">
        <v>69</v>
      </c>
      <c r="F7364" s="12" t="s">
        <v>87</v>
      </c>
      <c r="G7364" s="12">
        <v>4</v>
      </c>
      <c r="H7364" s="13">
        <v>196.79</v>
      </c>
      <c r="I7364" s="12" t="s">
        <v>27</v>
      </c>
      <c r="J7364" s="13">
        <v>0</v>
      </c>
    </row>
    <row r="7365" spans="1:10">
      <c r="A7365" s="12" t="s">
        <v>8641</v>
      </c>
      <c r="B7365" s="3">
        <v>45764</v>
      </c>
      <c r="C7365" s="12" t="s">
        <v>1660</v>
      </c>
      <c r="D7365" s="12" t="s">
        <v>80</v>
      </c>
      <c r="E7365" s="12" t="s">
        <v>81</v>
      </c>
      <c r="F7365" s="12" t="s">
        <v>62</v>
      </c>
      <c r="G7365" s="12">
        <v>3.2</v>
      </c>
      <c r="H7365" s="13">
        <v>355.55</v>
      </c>
      <c r="I7365" s="12" t="s">
        <v>25</v>
      </c>
      <c r="J7365" s="13">
        <v>355.55</v>
      </c>
    </row>
    <row r="7366" spans="1:10">
      <c r="A7366" s="12" t="s">
        <v>8642</v>
      </c>
      <c r="B7366" s="3">
        <v>45762</v>
      </c>
      <c r="C7366" s="12" t="s">
        <v>1370</v>
      </c>
      <c r="D7366" s="12" t="s">
        <v>90</v>
      </c>
      <c r="E7366" s="12" t="s">
        <v>69</v>
      </c>
      <c r="F7366" s="12" t="s">
        <v>103</v>
      </c>
      <c r="G7366" s="12">
        <v>4</v>
      </c>
      <c r="H7366" s="13">
        <v>191.68</v>
      </c>
      <c r="I7366" s="12" t="s">
        <v>26</v>
      </c>
      <c r="J7366" s="13">
        <v>59.82</v>
      </c>
    </row>
    <row r="7367" spans="1:10">
      <c r="A7367" s="12" t="s">
        <v>8643</v>
      </c>
      <c r="B7367" s="3">
        <v>45854</v>
      </c>
      <c r="C7367" s="12" t="s">
        <v>1506</v>
      </c>
      <c r="D7367" s="12" t="s">
        <v>90</v>
      </c>
      <c r="E7367" s="12" t="s">
        <v>81</v>
      </c>
      <c r="F7367" s="12" t="s">
        <v>58</v>
      </c>
      <c r="G7367" s="12">
        <v>3.5</v>
      </c>
      <c r="H7367" s="13">
        <v>190.61</v>
      </c>
      <c r="I7367" s="12" t="s">
        <v>25</v>
      </c>
      <c r="J7367" s="13">
        <v>190.61</v>
      </c>
    </row>
    <row r="7368" spans="1:10">
      <c r="A7368" s="12" t="s">
        <v>8644</v>
      </c>
      <c r="B7368" s="3">
        <v>46002</v>
      </c>
      <c r="C7368" s="12" t="s">
        <v>394</v>
      </c>
      <c r="D7368" s="12" t="s">
        <v>56</v>
      </c>
      <c r="E7368" s="12" t="s">
        <v>95</v>
      </c>
      <c r="F7368" s="12" t="s">
        <v>58</v>
      </c>
      <c r="G7368" s="12">
        <v>3.2</v>
      </c>
      <c r="H7368" s="13">
        <v>145.62</v>
      </c>
      <c r="I7368" s="12" t="s">
        <v>25</v>
      </c>
      <c r="J7368" s="13">
        <v>145.62</v>
      </c>
    </row>
    <row r="7369" spans="1:10">
      <c r="A7369" s="12" t="s">
        <v>8645</v>
      </c>
      <c r="B7369" s="3">
        <v>45659</v>
      </c>
      <c r="C7369" s="12" t="s">
        <v>766</v>
      </c>
      <c r="D7369" s="12" t="s">
        <v>61</v>
      </c>
      <c r="E7369" s="12" t="s">
        <v>95</v>
      </c>
      <c r="F7369" s="12" t="s">
        <v>58</v>
      </c>
      <c r="G7369" s="12">
        <v>3.7</v>
      </c>
      <c r="H7369" s="13">
        <v>117.24</v>
      </c>
      <c r="I7369" s="12" t="s">
        <v>25</v>
      </c>
      <c r="J7369" s="13">
        <v>117.24</v>
      </c>
    </row>
    <row r="7370" spans="1:10">
      <c r="A7370" s="12" t="s">
        <v>8646</v>
      </c>
      <c r="B7370" s="3">
        <v>45998</v>
      </c>
      <c r="C7370" s="12" t="s">
        <v>580</v>
      </c>
      <c r="D7370" s="12" t="s">
        <v>61</v>
      </c>
      <c r="E7370" s="12" t="s">
        <v>69</v>
      </c>
      <c r="F7370" s="12" t="s">
        <v>70</v>
      </c>
      <c r="G7370" s="12">
        <v>3.3</v>
      </c>
      <c r="H7370" s="13">
        <v>118.56</v>
      </c>
      <c r="I7370" s="12" t="s">
        <v>25</v>
      </c>
      <c r="J7370" s="13">
        <v>118.56</v>
      </c>
    </row>
    <row r="7371" spans="1:10">
      <c r="A7371" s="12" t="s">
        <v>8647</v>
      </c>
      <c r="B7371" s="3">
        <v>45868</v>
      </c>
      <c r="C7371" s="12" t="s">
        <v>498</v>
      </c>
      <c r="D7371" s="12" t="s">
        <v>80</v>
      </c>
      <c r="E7371" s="12" t="s">
        <v>81</v>
      </c>
      <c r="F7371" s="12" t="s">
        <v>87</v>
      </c>
      <c r="G7371" s="12">
        <v>1</v>
      </c>
      <c r="H7371" s="13">
        <v>364.22</v>
      </c>
      <c r="I7371" s="12" t="s">
        <v>25</v>
      </c>
      <c r="J7371" s="13">
        <v>364.22</v>
      </c>
    </row>
    <row r="7372" spans="1:10">
      <c r="A7372" s="12" t="s">
        <v>8648</v>
      </c>
      <c r="B7372" s="3">
        <v>45725</v>
      </c>
      <c r="C7372" s="12" t="s">
        <v>163</v>
      </c>
      <c r="D7372" s="12" t="s">
        <v>90</v>
      </c>
      <c r="E7372" s="12" t="s">
        <v>73</v>
      </c>
      <c r="F7372" s="12" t="s">
        <v>70</v>
      </c>
      <c r="G7372" s="12">
        <v>3.2</v>
      </c>
      <c r="H7372" s="13">
        <v>189.89</v>
      </c>
      <c r="I7372" s="12" t="s">
        <v>26</v>
      </c>
      <c r="J7372" s="13">
        <v>99.08</v>
      </c>
    </row>
    <row r="7373" spans="1:10">
      <c r="A7373" s="12" t="s">
        <v>8649</v>
      </c>
      <c r="B7373" s="3">
        <v>45876</v>
      </c>
      <c r="C7373" s="12" t="s">
        <v>576</v>
      </c>
      <c r="D7373" s="12" t="s">
        <v>61</v>
      </c>
      <c r="E7373" s="12" t="s">
        <v>57</v>
      </c>
      <c r="F7373" s="12" t="s">
        <v>70</v>
      </c>
      <c r="G7373" s="12">
        <v>4.5999999999999996</v>
      </c>
      <c r="H7373" s="13">
        <v>102.37</v>
      </c>
      <c r="I7373" s="12" t="s">
        <v>25</v>
      </c>
      <c r="J7373" s="13">
        <v>102.37</v>
      </c>
    </row>
    <row r="7374" spans="1:10">
      <c r="A7374" s="12" t="s">
        <v>8650</v>
      </c>
      <c r="B7374" s="3">
        <v>45901</v>
      </c>
      <c r="C7374" s="12" t="s">
        <v>5652</v>
      </c>
      <c r="D7374" s="12" t="s">
        <v>90</v>
      </c>
      <c r="E7374" s="12" t="s">
        <v>76</v>
      </c>
      <c r="F7374" s="12" t="s">
        <v>87</v>
      </c>
      <c r="G7374" s="12">
        <v>3.2</v>
      </c>
      <c r="H7374" s="13">
        <v>185.96</v>
      </c>
      <c r="I7374" s="12" t="s">
        <v>25</v>
      </c>
      <c r="J7374" s="13">
        <v>185.96</v>
      </c>
    </row>
    <row r="7375" spans="1:10">
      <c r="A7375" s="12" t="s">
        <v>8651</v>
      </c>
      <c r="B7375" s="3">
        <v>45991</v>
      </c>
      <c r="C7375" s="12" t="s">
        <v>155</v>
      </c>
      <c r="D7375" s="12" t="s">
        <v>68</v>
      </c>
      <c r="E7375" s="12" t="s">
        <v>76</v>
      </c>
      <c r="F7375" s="12" t="s">
        <v>100</v>
      </c>
      <c r="G7375" s="12">
        <v>2</v>
      </c>
      <c r="H7375" s="13">
        <v>337.36</v>
      </c>
      <c r="I7375" s="12" t="s">
        <v>25</v>
      </c>
      <c r="J7375" s="13">
        <v>337.36</v>
      </c>
    </row>
    <row r="7376" spans="1:10">
      <c r="A7376" s="12" t="s">
        <v>8652</v>
      </c>
      <c r="B7376" s="3">
        <v>45914</v>
      </c>
      <c r="C7376" s="12" t="s">
        <v>3205</v>
      </c>
      <c r="D7376" s="12" t="s">
        <v>56</v>
      </c>
      <c r="E7376" s="12" t="s">
        <v>76</v>
      </c>
      <c r="F7376" s="12" t="s">
        <v>62</v>
      </c>
      <c r="G7376" s="12">
        <v>1.1000000000000001</v>
      </c>
      <c r="H7376" s="13">
        <v>140.97999999999999</v>
      </c>
      <c r="I7376" s="12" t="s">
        <v>25</v>
      </c>
      <c r="J7376" s="13">
        <v>140.97999999999999</v>
      </c>
    </row>
    <row r="7377" spans="1:10">
      <c r="A7377" s="12" t="s">
        <v>8653</v>
      </c>
      <c r="B7377" s="3">
        <v>45660</v>
      </c>
      <c r="C7377" s="12" t="s">
        <v>891</v>
      </c>
      <c r="D7377" s="12" t="s">
        <v>61</v>
      </c>
      <c r="E7377" s="12" t="s">
        <v>76</v>
      </c>
      <c r="F7377" s="12" t="s">
        <v>58</v>
      </c>
      <c r="G7377" s="12">
        <v>3.5</v>
      </c>
      <c r="H7377" s="13">
        <v>112.11</v>
      </c>
      <c r="I7377" s="12" t="s">
        <v>25</v>
      </c>
      <c r="J7377" s="13">
        <v>112.11</v>
      </c>
    </row>
    <row r="7378" spans="1:10">
      <c r="A7378" s="12" t="s">
        <v>8654</v>
      </c>
      <c r="B7378" s="3">
        <v>45955</v>
      </c>
      <c r="C7378" s="12" t="s">
        <v>1335</v>
      </c>
      <c r="D7378" s="12" t="s">
        <v>80</v>
      </c>
      <c r="E7378" s="12" t="s">
        <v>81</v>
      </c>
      <c r="F7378" s="12" t="s">
        <v>70</v>
      </c>
      <c r="G7378" s="12">
        <v>3.8</v>
      </c>
      <c r="H7378" s="13">
        <v>343.28</v>
      </c>
      <c r="I7378" s="12" t="s">
        <v>25</v>
      </c>
      <c r="J7378" s="13">
        <v>343.28</v>
      </c>
    </row>
    <row r="7379" spans="1:10">
      <c r="A7379" s="12" t="s">
        <v>8655</v>
      </c>
      <c r="B7379" s="3">
        <v>45870</v>
      </c>
      <c r="C7379" s="12" t="s">
        <v>1813</v>
      </c>
      <c r="D7379" s="12" t="s">
        <v>68</v>
      </c>
      <c r="E7379" s="12" t="s">
        <v>76</v>
      </c>
      <c r="F7379" s="12" t="s">
        <v>103</v>
      </c>
      <c r="G7379" s="12">
        <v>3.8</v>
      </c>
      <c r="H7379" s="13">
        <v>297.33999999999997</v>
      </c>
      <c r="I7379" s="12" t="s">
        <v>25</v>
      </c>
      <c r="J7379" s="13">
        <v>297.33999999999997</v>
      </c>
    </row>
    <row r="7380" spans="1:10">
      <c r="A7380" s="12" t="s">
        <v>8656</v>
      </c>
      <c r="B7380" s="3">
        <v>45945</v>
      </c>
      <c r="C7380" s="12" t="s">
        <v>1183</v>
      </c>
      <c r="D7380" s="12" t="s">
        <v>65</v>
      </c>
      <c r="E7380" s="12" t="s">
        <v>69</v>
      </c>
      <c r="F7380" s="12" t="s">
        <v>103</v>
      </c>
      <c r="G7380" s="12">
        <v>2.7</v>
      </c>
      <c r="H7380" s="13">
        <v>221.8</v>
      </c>
      <c r="I7380" s="12" t="s">
        <v>25</v>
      </c>
      <c r="J7380" s="13">
        <v>221.8</v>
      </c>
    </row>
    <row r="7381" spans="1:10">
      <c r="A7381" s="12" t="s">
        <v>8657</v>
      </c>
      <c r="B7381" s="3">
        <v>46014</v>
      </c>
      <c r="C7381" s="12" t="s">
        <v>1090</v>
      </c>
      <c r="D7381" s="12" t="s">
        <v>68</v>
      </c>
      <c r="E7381" s="12" t="s">
        <v>76</v>
      </c>
      <c r="F7381" s="12" t="s">
        <v>58</v>
      </c>
      <c r="G7381" s="12">
        <v>2.2999999999999998</v>
      </c>
      <c r="H7381" s="13">
        <v>311.97000000000003</v>
      </c>
      <c r="I7381" s="12" t="s">
        <v>25</v>
      </c>
      <c r="J7381" s="13">
        <v>311.97000000000003</v>
      </c>
    </row>
    <row r="7382" spans="1:10">
      <c r="A7382" s="12" t="s">
        <v>8658</v>
      </c>
      <c r="B7382" s="3">
        <v>45879</v>
      </c>
      <c r="C7382" s="12" t="s">
        <v>2226</v>
      </c>
      <c r="D7382" s="12" t="s">
        <v>90</v>
      </c>
      <c r="E7382" s="12" t="s">
        <v>69</v>
      </c>
      <c r="F7382" s="12" t="s">
        <v>70</v>
      </c>
      <c r="G7382" s="12">
        <v>2.4</v>
      </c>
      <c r="H7382" s="13">
        <v>164.99</v>
      </c>
      <c r="I7382" s="12" t="s">
        <v>27</v>
      </c>
      <c r="J7382" s="13">
        <v>0</v>
      </c>
    </row>
    <row r="7383" spans="1:10">
      <c r="A7383" s="12" t="s">
        <v>8659</v>
      </c>
      <c r="B7383" s="3">
        <v>45936</v>
      </c>
      <c r="C7383" s="12" t="s">
        <v>6302</v>
      </c>
      <c r="D7383" s="12" t="s">
        <v>65</v>
      </c>
      <c r="E7383" s="12" t="s">
        <v>69</v>
      </c>
      <c r="F7383" s="12" t="s">
        <v>103</v>
      </c>
      <c r="G7383" s="12">
        <v>3.8</v>
      </c>
      <c r="H7383" s="13">
        <v>206.82</v>
      </c>
      <c r="I7383" s="12" t="s">
        <v>27</v>
      </c>
      <c r="J7383" s="13">
        <v>0</v>
      </c>
    </row>
    <row r="7384" spans="1:10">
      <c r="A7384" s="12" t="s">
        <v>8660</v>
      </c>
      <c r="B7384" s="3">
        <v>45925</v>
      </c>
      <c r="C7384" s="12" t="s">
        <v>1044</v>
      </c>
      <c r="D7384" s="12" t="s">
        <v>56</v>
      </c>
      <c r="E7384" s="12" t="s">
        <v>73</v>
      </c>
      <c r="F7384" s="12" t="s">
        <v>62</v>
      </c>
      <c r="G7384" s="12">
        <v>3.3</v>
      </c>
      <c r="H7384" s="13">
        <v>132.44999999999999</v>
      </c>
      <c r="I7384" s="12" t="s">
        <v>25</v>
      </c>
      <c r="J7384" s="13">
        <v>132.44999999999999</v>
      </c>
    </row>
    <row r="7385" spans="1:10">
      <c r="A7385" s="12" t="s">
        <v>8661</v>
      </c>
      <c r="B7385" s="3">
        <v>45788</v>
      </c>
      <c r="C7385" s="12" t="s">
        <v>773</v>
      </c>
      <c r="D7385" s="12" t="s">
        <v>61</v>
      </c>
      <c r="E7385" s="12" t="s">
        <v>95</v>
      </c>
      <c r="F7385" s="12" t="s">
        <v>58</v>
      </c>
      <c r="G7385" s="12">
        <v>3.8</v>
      </c>
      <c r="H7385" s="13">
        <v>110.61</v>
      </c>
      <c r="I7385" s="12" t="s">
        <v>26</v>
      </c>
      <c r="J7385" s="13">
        <v>38.770000000000003</v>
      </c>
    </row>
    <row r="7386" spans="1:10">
      <c r="A7386" s="12" t="s">
        <v>8662</v>
      </c>
      <c r="B7386" s="3">
        <v>45765</v>
      </c>
      <c r="C7386" s="12" t="s">
        <v>3570</v>
      </c>
      <c r="D7386" s="12" t="s">
        <v>61</v>
      </c>
      <c r="E7386" s="12" t="s">
        <v>73</v>
      </c>
      <c r="F7386" s="12" t="s">
        <v>82</v>
      </c>
      <c r="G7386" s="12">
        <v>4.3</v>
      </c>
      <c r="H7386" s="13">
        <v>119.69</v>
      </c>
      <c r="I7386" s="12" t="s">
        <v>26</v>
      </c>
      <c r="J7386" s="13">
        <v>31.78</v>
      </c>
    </row>
    <row r="7387" spans="1:10">
      <c r="A7387" s="12" t="s">
        <v>8663</v>
      </c>
      <c r="B7387" s="3">
        <v>45822</v>
      </c>
      <c r="C7387" s="12" t="s">
        <v>952</v>
      </c>
      <c r="D7387" s="12" t="s">
        <v>90</v>
      </c>
      <c r="E7387" s="12" t="s">
        <v>69</v>
      </c>
      <c r="F7387" s="12" t="s">
        <v>87</v>
      </c>
      <c r="G7387" s="12">
        <v>2.6</v>
      </c>
      <c r="H7387" s="13">
        <v>211.56</v>
      </c>
      <c r="I7387" s="12" t="s">
        <v>25</v>
      </c>
      <c r="J7387" s="13">
        <v>211.56</v>
      </c>
    </row>
    <row r="7388" spans="1:10">
      <c r="A7388" s="12" t="s">
        <v>8664</v>
      </c>
      <c r="B7388" s="3">
        <v>45795</v>
      </c>
      <c r="C7388" s="12" t="s">
        <v>3911</v>
      </c>
      <c r="D7388" s="12" t="s">
        <v>80</v>
      </c>
      <c r="E7388" s="12" t="s">
        <v>95</v>
      </c>
      <c r="F7388" s="12" t="s">
        <v>103</v>
      </c>
      <c r="G7388" s="12">
        <v>2.2000000000000002</v>
      </c>
      <c r="H7388" s="13">
        <v>385.31</v>
      </c>
      <c r="I7388" s="12" t="s">
        <v>26</v>
      </c>
      <c r="J7388" s="13">
        <v>304.89999999999998</v>
      </c>
    </row>
    <row r="7389" spans="1:10">
      <c r="A7389" s="12" t="s">
        <v>8665</v>
      </c>
      <c r="B7389" s="3">
        <v>45714</v>
      </c>
      <c r="C7389" s="12" t="s">
        <v>4196</v>
      </c>
      <c r="D7389" s="12" t="s">
        <v>61</v>
      </c>
      <c r="E7389" s="12" t="s">
        <v>76</v>
      </c>
      <c r="F7389" s="12" t="s">
        <v>70</v>
      </c>
      <c r="G7389" s="12">
        <v>2.5</v>
      </c>
      <c r="H7389" s="13">
        <v>109.28</v>
      </c>
      <c r="I7389" s="12" t="s">
        <v>25</v>
      </c>
      <c r="J7389" s="13">
        <v>109.28</v>
      </c>
    </row>
    <row r="7390" spans="1:10">
      <c r="A7390" s="12" t="s">
        <v>8666</v>
      </c>
      <c r="B7390" s="3">
        <v>45776</v>
      </c>
      <c r="C7390" s="12" t="s">
        <v>276</v>
      </c>
      <c r="D7390" s="12" t="s">
        <v>80</v>
      </c>
      <c r="E7390" s="12" t="s">
        <v>76</v>
      </c>
      <c r="F7390" s="12" t="s">
        <v>87</v>
      </c>
      <c r="G7390" s="12">
        <v>4.8</v>
      </c>
      <c r="H7390" s="13">
        <v>367.21</v>
      </c>
      <c r="I7390" s="12" t="s">
        <v>25</v>
      </c>
      <c r="J7390" s="13">
        <v>367.21</v>
      </c>
    </row>
    <row r="7391" spans="1:10">
      <c r="A7391" s="12" t="s">
        <v>8667</v>
      </c>
      <c r="B7391" s="3">
        <v>45854</v>
      </c>
      <c r="C7391" s="12" t="s">
        <v>1077</v>
      </c>
      <c r="D7391" s="12" t="s">
        <v>56</v>
      </c>
      <c r="E7391" s="12" t="s">
        <v>69</v>
      </c>
      <c r="F7391" s="12" t="s">
        <v>103</v>
      </c>
      <c r="G7391" s="12">
        <v>2.1</v>
      </c>
      <c r="H7391" s="13">
        <v>106.85</v>
      </c>
      <c r="I7391" s="12" t="s">
        <v>25</v>
      </c>
      <c r="J7391" s="13">
        <v>106.85</v>
      </c>
    </row>
    <row r="7392" spans="1:10">
      <c r="A7392" s="12" t="s">
        <v>8668</v>
      </c>
      <c r="B7392" s="3">
        <v>45785</v>
      </c>
      <c r="C7392" s="12" t="s">
        <v>1570</v>
      </c>
      <c r="D7392" s="12" t="s">
        <v>68</v>
      </c>
      <c r="E7392" s="12" t="s">
        <v>69</v>
      </c>
      <c r="F7392" s="12" t="s">
        <v>100</v>
      </c>
      <c r="G7392" s="12">
        <v>2.5</v>
      </c>
      <c r="H7392" s="13">
        <v>276.52999999999997</v>
      </c>
      <c r="I7392" s="12" t="s">
        <v>25</v>
      </c>
      <c r="J7392" s="13">
        <v>276.52999999999997</v>
      </c>
    </row>
    <row r="7393" spans="1:10">
      <c r="A7393" s="12" t="s">
        <v>8669</v>
      </c>
      <c r="B7393" s="3">
        <v>45673</v>
      </c>
      <c r="C7393" s="12" t="s">
        <v>2853</v>
      </c>
      <c r="D7393" s="12" t="s">
        <v>56</v>
      </c>
      <c r="E7393" s="12" t="s">
        <v>69</v>
      </c>
      <c r="F7393" s="12" t="s">
        <v>82</v>
      </c>
      <c r="G7393" s="12">
        <v>3</v>
      </c>
      <c r="H7393" s="13">
        <v>148.77000000000001</v>
      </c>
      <c r="I7393" s="12" t="s">
        <v>25</v>
      </c>
      <c r="J7393" s="13">
        <v>148.77000000000001</v>
      </c>
    </row>
    <row r="7394" spans="1:10">
      <c r="A7394" s="12" t="s">
        <v>8670</v>
      </c>
      <c r="B7394" s="3">
        <v>45863</v>
      </c>
      <c r="C7394" s="12" t="s">
        <v>466</v>
      </c>
      <c r="D7394" s="12" t="s">
        <v>80</v>
      </c>
      <c r="E7394" s="12" t="s">
        <v>81</v>
      </c>
      <c r="F7394" s="12" t="s">
        <v>62</v>
      </c>
      <c r="G7394" s="12">
        <v>4.0999999999999996</v>
      </c>
      <c r="H7394" s="13">
        <v>300.33999999999997</v>
      </c>
      <c r="I7394" s="12" t="s">
        <v>25</v>
      </c>
      <c r="J7394" s="13">
        <v>300.33999999999997</v>
      </c>
    </row>
    <row r="7395" spans="1:10">
      <c r="A7395" s="12" t="s">
        <v>8671</v>
      </c>
      <c r="B7395" s="3">
        <v>45989</v>
      </c>
      <c r="C7395" s="12" t="s">
        <v>1183</v>
      </c>
      <c r="D7395" s="12" t="s">
        <v>61</v>
      </c>
      <c r="E7395" s="12" t="s">
        <v>95</v>
      </c>
      <c r="F7395" s="12" t="s">
        <v>62</v>
      </c>
      <c r="G7395" s="12">
        <v>4.5</v>
      </c>
      <c r="H7395" s="13">
        <v>96.57</v>
      </c>
      <c r="I7395" s="12" t="s">
        <v>25</v>
      </c>
      <c r="J7395" s="13">
        <v>96.57</v>
      </c>
    </row>
    <row r="7396" spans="1:10">
      <c r="A7396" s="12" t="s">
        <v>8672</v>
      </c>
      <c r="B7396" s="3">
        <v>45864</v>
      </c>
      <c r="C7396" s="12" t="s">
        <v>1518</v>
      </c>
      <c r="D7396" s="12" t="s">
        <v>68</v>
      </c>
      <c r="E7396" s="12" t="s">
        <v>95</v>
      </c>
      <c r="F7396" s="12" t="s">
        <v>103</v>
      </c>
      <c r="G7396" s="12">
        <v>2.6</v>
      </c>
      <c r="H7396" s="13">
        <v>286.60000000000002</v>
      </c>
      <c r="I7396" s="12" t="s">
        <v>25</v>
      </c>
      <c r="J7396" s="13">
        <v>286.60000000000002</v>
      </c>
    </row>
    <row r="7397" spans="1:10">
      <c r="A7397" s="12" t="s">
        <v>8673</v>
      </c>
      <c r="B7397" s="3">
        <v>45870</v>
      </c>
      <c r="C7397" s="12" t="s">
        <v>2415</v>
      </c>
      <c r="D7397" s="12" t="s">
        <v>65</v>
      </c>
      <c r="E7397" s="12" t="s">
        <v>57</v>
      </c>
      <c r="F7397" s="12" t="s">
        <v>82</v>
      </c>
      <c r="G7397" s="12">
        <v>3.7</v>
      </c>
      <c r="H7397" s="13">
        <v>258.04000000000002</v>
      </c>
      <c r="I7397" s="12" t="s">
        <v>27</v>
      </c>
      <c r="J7397" s="13">
        <v>0</v>
      </c>
    </row>
    <row r="7398" spans="1:10">
      <c r="A7398" s="12" t="s">
        <v>8674</v>
      </c>
      <c r="B7398" s="3">
        <v>45671</v>
      </c>
      <c r="C7398" s="12" t="s">
        <v>421</v>
      </c>
      <c r="D7398" s="12" t="s">
        <v>90</v>
      </c>
      <c r="E7398" s="12" t="s">
        <v>69</v>
      </c>
      <c r="F7398" s="12" t="s">
        <v>58</v>
      </c>
      <c r="G7398" s="12">
        <v>1.3</v>
      </c>
      <c r="H7398" s="13">
        <v>171.65</v>
      </c>
      <c r="I7398" s="12" t="s">
        <v>27</v>
      </c>
      <c r="J7398" s="13">
        <v>0</v>
      </c>
    </row>
    <row r="7399" spans="1:10">
      <c r="A7399" s="12" t="s">
        <v>8675</v>
      </c>
      <c r="B7399" s="3">
        <v>45997</v>
      </c>
      <c r="C7399" s="12" t="s">
        <v>1166</v>
      </c>
      <c r="D7399" s="12" t="s">
        <v>80</v>
      </c>
      <c r="E7399" s="12" t="s">
        <v>76</v>
      </c>
      <c r="F7399" s="12" t="s">
        <v>82</v>
      </c>
      <c r="G7399" s="12">
        <v>4.8</v>
      </c>
      <c r="H7399" s="13">
        <v>382.32</v>
      </c>
      <c r="I7399" s="12" t="s">
        <v>26</v>
      </c>
      <c r="J7399" s="13">
        <v>188.56</v>
      </c>
    </row>
    <row r="7400" spans="1:10">
      <c r="A7400" s="12" t="s">
        <v>8676</v>
      </c>
      <c r="B7400" s="3">
        <v>45811</v>
      </c>
      <c r="C7400" s="12" t="s">
        <v>3293</v>
      </c>
      <c r="D7400" s="12" t="s">
        <v>65</v>
      </c>
      <c r="E7400" s="12" t="s">
        <v>73</v>
      </c>
      <c r="F7400" s="12" t="s">
        <v>77</v>
      </c>
      <c r="G7400" s="12">
        <v>4.0999999999999996</v>
      </c>
      <c r="H7400" s="13">
        <v>214.09</v>
      </c>
      <c r="I7400" s="12" t="s">
        <v>25</v>
      </c>
      <c r="J7400" s="13">
        <v>214.09</v>
      </c>
    </row>
    <row r="7401" spans="1:10">
      <c r="A7401" s="12" t="s">
        <v>8677</v>
      </c>
      <c r="B7401" s="3">
        <v>45995</v>
      </c>
      <c r="C7401" s="12" t="s">
        <v>2499</v>
      </c>
      <c r="D7401" s="12" t="s">
        <v>56</v>
      </c>
      <c r="E7401" s="12" t="s">
        <v>57</v>
      </c>
      <c r="F7401" s="12" t="s">
        <v>62</v>
      </c>
      <c r="G7401" s="12">
        <v>2.6</v>
      </c>
      <c r="H7401" s="13">
        <v>130.4</v>
      </c>
      <c r="I7401" s="12" t="s">
        <v>25</v>
      </c>
      <c r="J7401" s="13">
        <v>130.4</v>
      </c>
    </row>
    <row r="7402" spans="1:10">
      <c r="A7402" s="12" t="s">
        <v>8678</v>
      </c>
      <c r="B7402" s="3">
        <v>45899</v>
      </c>
      <c r="C7402" s="12" t="s">
        <v>2378</v>
      </c>
      <c r="D7402" s="12" t="s">
        <v>56</v>
      </c>
      <c r="E7402" s="12" t="s">
        <v>95</v>
      </c>
      <c r="F7402" s="12" t="s">
        <v>82</v>
      </c>
      <c r="G7402" s="12">
        <v>2.1</v>
      </c>
      <c r="H7402" s="13">
        <v>134.99</v>
      </c>
      <c r="I7402" s="12" t="s">
        <v>25</v>
      </c>
      <c r="J7402" s="13">
        <v>134.99</v>
      </c>
    </row>
    <row r="7403" spans="1:10">
      <c r="A7403" s="12" t="s">
        <v>8679</v>
      </c>
      <c r="B7403" s="3">
        <v>45874</v>
      </c>
      <c r="C7403" s="12" t="s">
        <v>4494</v>
      </c>
      <c r="D7403" s="12" t="s">
        <v>90</v>
      </c>
      <c r="E7403" s="12" t="s">
        <v>73</v>
      </c>
      <c r="F7403" s="12" t="s">
        <v>87</v>
      </c>
      <c r="G7403" s="12">
        <v>2.5</v>
      </c>
      <c r="H7403" s="13">
        <v>219.79</v>
      </c>
      <c r="I7403" s="12" t="s">
        <v>25</v>
      </c>
      <c r="J7403" s="13">
        <v>219.79</v>
      </c>
    </row>
    <row r="7404" spans="1:10">
      <c r="A7404" s="12" t="s">
        <v>8680</v>
      </c>
      <c r="B7404" s="3">
        <v>45930</v>
      </c>
      <c r="C7404" s="12" t="s">
        <v>2560</v>
      </c>
      <c r="D7404" s="12" t="s">
        <v>90</v>
      </c>
      <c r="E7404" s="12" t="s">
        <v>73</v>
      </c>
      <c r="F7404" s="12" t="s">
        <v>77</v>
      </c>
      <c r="G7404" s="12">
        <v>2.8</v>
      </c>
      <c r="H7404" s="13">
        <v>201.32</v>
      </c>
      <c r="I7404" s="12" t="s">
        <v>25</v>
      </c>
      <c r="J7404" s="13">
        <v>201.32</v>
      </c>
    </row>
    <row r="7405" spans="1:10">
      <c r="A7405" s="12" t="s">
        <v>8681</v>
      </c>
      <c r="B7405" s="3">
        <v>45893</v>
      </c>
      <c r="C7405" s="12" t="s">
        <v>1689</v>
      </c>
      <c r="D7405" s="12" t="s">
        <v>61</v>
      </c>
      <c r="E7405" s="12" t="s">
        <v>76</v>
      </c>
      <c r="F7405" s="12" t="s">
        <v>77</v>
      </c>
      <c r="G7405" s="12">
        <v>3</v>
      </c>
      <c r="H7405" s="13">
        <v>100.86</v>
      </c>
      <c r="I7405" s="12" t="s">
        <v>25</v>
      </c>
      <c r="J7405" s="13">
        <v>100.86</v>
      </c>
    </row>
    <row r="7406" spans="1:10">
      <c r="A7406" s="12" t="s">
        <v>8682</v>
      </c>
      <c r="B7406" s="3">
        <v>45913</v>
      </c>
      <c r="C7406" s="12" t="s">
        <v>979</v>
      </c>
      <c r="D7406" s="12" t="s">
        <v>56</v>
      </c>
      <c r="E7406" s="12" t="s">
        <v>81</v>
      </c>
      <c r="F7406" s="12" t="s">
        <v>77</v>
      </c>
      <c r="G7406" s="12">
        <v>3.4</v>
      </c>
      <c r="H7406" s="13">
        <v>148.29</v>
      </c>
      <c r="I7406" s="12" t="s">
        <v>27</v>
      </c>
      <c r="J7406" s="13">
        <v>0</v>
      </c>
    </row>
    <row r="7407" spans="1:10">
      <c r="A7407" s="12" t="s">
        <v>8683</v>
      </c>
      <c r="B7407" s="3">
        <v>45953</v>
      </c>
      <c r="C7407" s="12" t="s">
        <v>1573</v>
      </c>
      <c r="D7407" s="12" t="s">
        <v>80</v>
      </c>
      <c r="E7407" s="12" t="s">
        <v>76</v>
      </c>
      <c r="F7407" s="12" t="s">
        <v>100</v>
      </c>
      <c r="G7407" s="12">
        <v>4.5</v>
      </c>
      <c r="H7407" s="13">
        <v>367.13</v>
      </c>
      <c r="I7407" s="12" t="s">
        <v>27</v>
      </c>
      <c r="J7407" s="13">
        <v>0</v>
      </c>
    </row>
    <row r="7408" spans="1:10">
      <c r="A7408" s="12" t="s">
        <v>8684</v>
      </c>
      <c r="B7408" s="3">
        <v>45910</v>
      </c>
      <c r="C7408" s="12" t="s">
        <v>758</v>
      </c>
      <c r="D7408" s="12" t="s">
        <v>65</v>
      </c>
      <c r="E7408" s="12" t="s">
        <v>73</v>
      </c>
      <c r="F7408" s="12" t="s">
        <v>87</v>
      </c>
      <c r="G7408" s="12">
        <v>3.5</v>
      </c>
      <c r="H7408" s="13">
        <v>198.37</v>
      </c>
      <c r="I7408" s="12" t="s">
        <v>25</v>
      </c>
      <c r="J7408" s="13">
        <v>198.37</v>
      </c>
    </row>
    <row r="7409" spans="1:10">
      <c r="A7409" s="12" t="s">
        <v>8685</v>
      </c>
      <c r="B7409" s="3">
        <v>45757</v>
      </c>
      <c r="C7409" s="12" t="s">
        <v>827</v>
      </c>
      <c r="D7409" s="12" t="s">
        <v>80</v>
      </c>
      <c r="E7409" s="12" t="s">
        <v>81</v>
      </c>
      <c r="F7409" s="12" t="s">
        <v>70</v>
      </c>
      <c r="G7409" s="12">
        <v>2.5</v>
      </c>
      <c r="H7409" s="13">
        <v>386.78</v>
      </c>
      <c r="I7409" s="12" t="s">
        <v>25</v>
      </c>
      <c r="J7409" s="13">
        <v>386.78</v>
      </c>
    </row>
    <row r="7410" spans="1:10">
      <c r="A7410" s="12" t="s">
        <v>8686</v>
      </c>
      <c r="B7410" s="3">
        <v>45970</v>
      </c>
      <c r="C7410" s="12" t="s">
        <v>1760</v>
      </c>
      <c r="D7410" s="12" t="s">
        <v>80</v>
      </c>
      <c r="E7410" s="12" t="s">
        <v>95</v>
      </c>
      <c r="F7410" s="12" t="s">
        <v>62</v>
      </c>
      <c r="G7410" s="12">
        <v>3.4</v>
      </c>
      <c r="H7410" s="13">
        <v>391.29</v>
      </c>
      <c r="I7410" s="12" t="s">
        <v>27</v>
      </c>
      <c r="J7410" s="13">
        <v>0</v>
      </c>
    </row>
    <row r="7411" spans="1:10">
      <c r="A7411" s="12" t="s">
        <v>8687</v>
      </c>
      <c r="B7411" s="3">
        <v>45730</v>
      </c>
      <c r="C7411" s="12" t="s">
        <v>895</v>
      </c>
      <c r="D7411" s="12" t="s">
        <v>56</v>
      </c>
      <c r="E7411" s="12" t="s">
        <v>81</v>
      </c>
      <c r="F7411" s="12" t="s">
        <v>70</v>
      </c>
      <c r="G7411" s="12">
        <v>1.4</v>
      </c>
      <c r="H7411" s="13">
        <v>122.19</v>
      </c>
      <c r="I7411" s="12" t="s">
        <v>25</v>
      </c>
      <c r="J7411" s="13">
        <v>122.19</v>
      </c>
    </row>
    <row r="7412" spans="1:10">
      <c r="A7412" s="12" t="s">
        <v>8688</v>
      </c>
      <c r="B7412" s="3">
        <v>46014</v>
      </c>
      <c r="C7412" s="12" t="s">
        <v>642</v>
      </c>
      <c r="D7412" s="12" t="s">
        <v>65</v>
      </c>
      <c r="E7412" s="12" t="s">
        <v>95</v>
      </c>
      <c r="F7412" s="12" t="s">
        <v>58</v>
      </c>
      <c r="G7412" s="12">
        <v>1.8</v>
      </c>
      <c r="H7412" s="13">
        <v>214.75</v>
      </c>
      <c r="I7412" s="12" t="s">
        <v>25</v>
      </c>
      <c r="J7412" s="13">
        <v>214.75</v>
      </c>
    </row>
    <row r="7413" spans="1:10">
      <c r="A7413" s="12" t="s">
        <v>8689</v>
      </c>
      <c r="B7413" s="3">
        <v>45705</v>
      </c>
      <c r="C7413" s="12" t="s">
        <v>1392</v>
      </c>
      <c r="D7413" s="12" t="s">
        <v>68</v>
      </c>
      <c r="E7413" s="12" t="s">
        <v>57</v>
      </c>
      <c r="F7413" s="12" t="s">
        <v>82</v>
      </c>
      <c r="G7413" s="12">
        <v>2.8</v>
      </c>
      <c r="H7413" s="13">
        <v>281.83</v>
      </c>
      <c r="I7413" s="12" t="s">
        <v>25</v>
      </c>
      <c r="J7413" s="13">
        <v>281.83</v>
      </c>
    </row>
    <row r="7414" spans="1:10">
      <c r="A7414" s="12" t="s">
        <v>8690</v>
      </c>
      <c r="B7414" s="3">
        <v>45907</v>
      </c>
      <c r="C7414" s="12" t="s">
        <v>1673</v>
      </c>
      <c r="D7414" s="12" t="s">
        <v>65</v>
      </c>
      <c r="E7414" s="12" t="s">
        <v>81</v>
      </c>
      <c r="F7414" s="12" t="s">
        <v>77</v>
      </c>
      <c r="G7414" s="12">
        <v>4.0999999999999996</v>
      </c>
      <c r="H7414" s="13">
        <v>199.83</v>
      </c>
      <c r="I7414" s="12" t="s">
        <v>26</v>
      </c>
      <c r="J7414" s="13">
        <v>58.35</v>
      </c>
    </row>
    <row r="7415" spans="1:10">
      <c r="A7415" s="12" t="s">
        <v>8691</v>
      </c>
      <c r="B7415" s="3">
        <v>45755</v>
      </c>
      <c r="C7415" s="12" t="s">
        <v>1069</v>
      </c>
      <c r="D7415" s="12" t="s">
        <v>65</v>
      </c>
      <c r="E7415" s="12" t="s">
        <v>95</v>
      </c>
      <c r="F7415" s="12" t="s">
        <v>100</v>
      </c>
      <c r="G7415" s="12">
        <v>3.6</v>
      </c>
      <c r="H7415" s="13">
        <v>203.03</v>
      </c>
      <c r="I7415" s="12" t="s">
        <v>26</v>
      </c>
      <c r="J7415" s="13">
        <v>106.57</v>
      </c>
    </row>
    <row r="7416" spans="1:10">
      <c r="A7416" s="12" t="s">
        <v>8692</v>
      </c>
      <c r="B7416" s="3">
        <v>45736</v>
      </c>
      <c r="C7416" s="12" t="s">
        <v>5132</v>
      </c>
      <c r="D7416" s="12" t="s">
        <v>90</v>
      </c>
      <c r="E7416" s="12" t="s">
        <v>81</v>
      </c>
      <c r="F7416" s="12" t="s">
        <v>70</v>
      </c>
      <c r="G7416" s="12">
        <v>4</v>
      </c>
      <c r="H7416" s="13">
        <v>164.73</v>
      </c>
      <c r="I7416" s="12" t="s">
        <v>25</v>
      </c>
      <c r="J7416" s="13">
        <v>164.73</v>
      </c>
    </row>
    <row r="7417" spans="1:10">
      <c r="A7417" s="12" t="s">
        <v>8693</v>
      </c>
      <c r="B7417" s="3">
        <v>46022</v>
      </c>
      <c r="C7417" s="12" t="s">
        <v>1304</v>
      </c>
      <c r="D7417" s="12" t="s">
        <v>80</v>
      </c>
      <c r="E7417" s="12" t="s">
        <v>76</v>
      </c>
      <c r="F7417" s="12" t="s">
        <v>87</v>
      </c>
      <c r="G7417" s="12">
        <v>2.9</v>
      </c>
      <c r="H7417" s="13">
        <v>391.7</v>
      </c>
      <c r="I7417" s="12" t="s">
        <v>27</v>
      </c>
      <c r="J7417" s="13">
        <v>0</v>
      </c>
    </row>
    <row r="7418" spans="1:10">
      <c r="A7418" s="12" t="s">
        <v>8694</v>
      </c>
      <c r="B7418" s="3">
        <v>45924</v>
      </c>
      <c r="C7418" s="12" t="s">
        <v>2053</v>
      </c>
      <c r="D7418" s="12" t="s">
        <v>56</v>
      </c>
      <c r="E7418" s="12" t="s">
        <v>57</v>
      </c>
      <c r="F7418" s="12" t="s">
        <v>103</v>
      </c>
      <c r="G7418" s="12">
        <v>2.2999999999999998</v>
      </c>
      <c r="H7418" s="13">
        <v>123.36</v>
      </c>
      <c r="I7418" s="12" t="s">
        <v>26</v>
      </c>
      <c r="J7418" s="13">
        <v>67.14</v>
      </c>
    </row>
    <row r="7419" spans="1:10">
      <c r="A7419" s="12" t="s">
        <v>8695</v>
      </c>
      <c r="B7419" s="3">
        <v>45826</v>
      </c>
      <c r="C7419" s="12" t="s">
        <v>378</v>
      </c>
      <c r="D7419" s="12" t="s">
        <v>56</v>
      </c>
      <c r="E7419" s="12" t="s">
        <v>69</v>
      </c>
      <c r="F7419" s="12" t="s">
        <v>103</v>
      </c>
      <c r="G7419" s="12">
        <v>3</v>
      </c>
      <c r="H7419" s="13">
        <v>123.04</v>
      </c>
      <c r="I7419" s="12" t="s">
        <v>25</v>
      </c>
      <c r="J7419" s="13">
        <v>123.04</v>
      </c>
    </row>
    <row r="7420" spans="1:10">
      <c r="A7420" s="12" t="s">
        <v>8696</v>
      </c>
      <c r="B7420" s="3">
        <v>45660</v>
      </c>
      <c r="C7420" s="12" t="s">
        <v>173</v>
      </c>
      <c r="D7420" s="12" t="s">
        <v>68</v>
      </c>
      <c r="E7420" s="12" t="s">
        <v>76</v>
      </c>
      <c r="F7420" s="12" t="s">
        <v>103</v>
      </c>
      <c r="G7420" s="12">
        <v>3.7</v>
      </c>
      <c r="H7420" s="13">
        <v>246.72</v>
      </c>
      <c r="I7420" s="12" t="s">
        <v>25</v>
      </c>
      <c r="J7420" s="13">
        <v>246.72</v>
      </c>
    </row>
    <row r="7421" spans="1:10">
      <c r="A7421" s="12" t="s">
        <v>8697</v>
      </c>
      <c r="B7421" s="3">
        <v>45696</v>
      </c>
      <c r="C7421" s="12" t="s">
        <v>257</v>
      </c>
      <c r="D7421" s="12" t="s">
        <v>65</v>
      </c>
      <c r="E7421" s="12" t="s">
        <v>57</v>
      </c>
      <c r="F7421" s="12" t="s">
        <v>87</v>
      </c>
      <c r="G7421" s="12">
        <v>3.8</v>
      </c>
      <c r="H7421" s="13">
        <v>211.18</v>
      </c>
      <c r="I7421" s="12" t="s">
        <v>25</v>
      </c>
      <c r="J7421" s="13">
        <v>211.18</v>
      </c>
    </row>
    <row r="7422" spans="1:10">
      <c r="A7422" s="12" t="s">
        <v>8698</v>
      </c>
      <c r="B7422" s="3">
        <v>46016</v>
      </c>
      <c r="C7422" s="12" t="s">
        <v>1080</v>
      </c>
      <c r="D7422" s="12" t="s">
        <v>65</v>
      </c>
      <c r="E7422" s="12" t="s">
        <v>81</v>
      </c>
      <c r="F7422" s="12" t="s">
        <v>70</v>
      </c>
      <c r="G7422" s="12">
        <v>4</v>
      </c>
      <c r="H7422" s="13">
        <v>240.03</v>
      </c>
      <c r="I7422" s="12" t="s">
        <v>25</v>
      </c>
      <c r="J7422" s="13">
        <v>240.03</v>
      </c>
    </row>
    <row r="7423" spans="1:10">
      <c r="A7423" s="12" t="s">
        <v>8699</v>
      </c>
      <c r="B7423" s="3">
        <v>45868</v>
      </c>
      <c r="C7423" s="12" t="s">
        <v>1764</v>
      </c>
      <c r="D7423" s="12" t="s">
        <v>61</v>
      </c>
      <c r="E7423" s="12" t="s">
        <v>57</v>
      </c>
      <c r="F7423" s="12" t="s">
        <v>100</v>
      </c>
      <c r="G7423" s="12">
        <v>2.8</v>
      </c>
      <c r="H7423" s="13">
        <v>123.2</v>
      </c>
      <c r="I7423" s="12" t="s">
        <v>25</v>
      </c>
      <c r="J7423" s="13">
        <v>123.2</v>
      </c>
    </row>
    <row r="7424" spans="1:10">
      <c r="A7424" s="12" t="s">
        <v>8700</v>
      </c>
      <c r="B7424" s="3">
        <v>45728</v>
      </c>
      <c r="C7424" s="12" t="s">
        <v>3205</v>
      </c>
      <c r="D7424" s="12" t="s">
        <v>68</v>
      </c>
      <c r="E7424" s="12" t="s">
        <v>76</v>
      </c>
      <c r="F7424" s="12" t="s">
        <v>58</v>
      </c>
      <c r="G7424" s="12">
        <v>1.6</v>
      </c>
      <c r="H7424" s="13">
        <v>295.81</v>
      </c>
      <c r="I7424" s="12" t="s">
        <v>25</v>
      </c>
      <c r="J7424" s="13">
        <v>295.81</v>
      </c>
    </row>
    <row r="7425" spans="1:10">
      <c r="A7425" s="12" t="s">
        <v>8701</v>
      </c>
      <c r="B7425" s="3">
        <v>45935</v>
      </c>
      <c r="C7425" s="12" t="s">
        <v>169</v>
      </c>
      <c r="D7425" s="12" t="s">
        <v>90</v>
      </c>
      <c r="E7425" s="12" t="s">
        <v>73</v>
      </c>
      <c r="F7425" s="12" t="s">
        <v>100</v>
      </c>
      <c r="G7425" s="12">
        <v>1</v>
      </c>
      <c r="H7425" s="13">
        <v>169.44</v>
      </c>
      <c r="I7425" s="12" t="s">
        <v>27</v>
      </c>
      <c r="J7425" s="13">
        <v>0</v>
      </c>
    </row>
    <row r="7426" spans="1:10">
      <c r="A7426" s="12" t="s">
        <v>8702</v>
      </c>
      <c r="B7426" s="3">
        <v>45678</v>
      </c>
      <c r="C7426" s="12" t="s">
        <v>2061</v>
      </c>
      <c r="D7426" s="12" t="s">
        <v>90</v>
      </c>
      <c r="E7426" s="12" t="s">
        <v>73</v>
      </c>
      <c r="F7426" s="12" t="s">
        <v>70</v>
      </c>
      <c r="G7426" s="12">
        <v>3.5</v>
      </c>
      <c r="H7426" s="13">
        <v>181.18</v>
      </c>
      <c r="I7426" s="12" t="s">
        <v>27</v>
      </c>
      <c r="J7426" s="13">
        <v>0</v>
      </c>
    </row>
    <row r="7427" spans="1:10">
      <c r="A7427" s="12" t="s">
        <v>8703</v>
      </c>
      <c r="B7427" s="3">
        <v>45872</v>
      </c>
      <c r="C7427" s="12" t="s">
        <v>1322</v>
      </c>
      <c r="D7427" s="12" t="s">
        <v>80</v>
      </c>
      <c r="E7427" s="12" t="s">
        <v>57</v>
      </c>
      <c r="F7427" s="12" t="s">
        <v>62</v>
      </c>
      <c r="G7427" s="12">
        <v>4.4000000000000004</v>
      </c>
      <c r="H7427" s="13">
        <v>313.83</v>
      </c>
      <c r="I7427" s="12" t="s">
        <v>26</v>
      </c>
      <c r="J7427" s="13">
        <v>265.29000000000002</v>
      </c>
    </row>
    <row r="7428" spans="1:10">
      <c r="A7428" s="12" t="s">
        <v>8704</v>
      </c>
      <c r="B7428" s="3">
        <v>45867</v>
      </c>
      <c r="C7428" s="12" t="s">
        <v>1624</v>
      </c>
      <c r="D7428" s="12" t="s">
        <v>68</v>
      </c>
      <c r="E7428" s="12" t="s">
        <v>69</v>
      </c>
      <c r="F7428" s="12" t="s">
        <v>62</v>
      </c>
      <c r="G7428" s="12">
        <v>4.0999999999999996</v>
      </c>
      <c r="H7428" s="13">
        <v>301.77</v>
      </c>
      <c r="I7428" s="12" t="s">
        <v>25</v>
      </c>
      <c r="J7428" s="13">
        <v>301.77</v>
      </c>
    </row>
    <row r="7429" spans="1:10">
      <c r="A7429" s="12" t="s">
        <v>8705</v>
      </c>
      <c r="B7429" s="3">
        <v>45698</v>
      </c>
      <c r="C7429" s="12" t="s">
        <v>1000</v>
      </c>
      <c r="D7429" s="12" t="s">
        <v>56</v>
      </c>
      <c r="E7429" s="12" t="s">
        <v>95</v>
      </c>
      <c r="F7429" s="12" t="s">
        <v>70</v>
      </c>
      <c r="G7429" s="12">
        <v>3.9</v>
      </c>
      <c r="H7429" s="13">
        <v>141.66</v>
      </c>
      <c r="I7429" s="12" t="s">
        <v>25</v>
      </c>
      <c r="J7429" s="13">
        <v>141.66</v>
      </c>
    </row>
    <row r="7430" spans="1:10">
      <c r="A7430" s="12" t="s">
        <v>8706</v>
      </c>
      <c r="B7430" s="3">
        <v>45941</v>
      </c>
      <c r="C7430" s="12" t="s">
        <v>1075</v>
      </c>
      <c r="D7430" s="12" t="s">
        <v>61</v>
      </c>
      <c r="E7430" s="12" t="s">
        <v>57</v>
      </c>
      <c r="F7430" s="12" t="s">
        <v>62</v>
      </c>
      <c r="G7430" s="12">
        <v>3.1</v>
      </c>
      <c r="H7430" s="13">
        <v>131.9</v>
      </c>
      <c r="I7430" s="12" t="s">
        <v>26</v>
      </c>
      <c r="J7430" s="13">
        <v>81.06</v>
      </c>
    </row>
    <row r="7431" spans="1:10">
      <c r="A7431" s="12" t="s">
        <v>8707</v>
      </c>
      <c r="B7431" s="3">
        <v>45981</v>
      </c>
      <c r="C7431" s="12" t="s">
        <v>1290</v>
      </c>
      <c r="D7431" s="12" t="s">
        <v>80</v>
      </c>
      <c r="E7431" s="12" t="s">
        <v>73</v>
      </c>
      <c r="F7431" s="12" t="s">
        <v>62</v>
      </c>
      <c r="G7431" s="12">
        <v>3.3</v>
      </c>
      <c r="H7431" s="13">
        <v>298.55</v>
      </c>
      <c r="I7431" s="12" t="s">
        <v>25</v>
      </c>
      <c r="J7431" s="13">
        <v>298.55</v>
      </c>
    </row>
    <row r="7432" spans="1:10">
      <c r="A7432" s="12" t="s">
        <v>8708</v>
      </c>
      <c r="B7432" s="3">
        <v>45766</v>
      </c>
      <c r="C7432" s="12" t="s">
        <v>849</v>
      </c>
      <c r="D7432" s="12" t="s">
        <v>80</v>
      </c>
      <c r="E7432" s="12" t="s">
        <v>81</v>
      </c>
      <c r="F7432" s="12" t="s">
        <v>77</v>
      </c>
      <c r="G7432" s="12">
        <v>2.5</v>
      </c>
      <c r="H7432" s="13">
        <v>373.45</v>
      </c>
      <c r="I7432" s="12" t="s">
        <v>25</v>
      </c>
      <c r="J7432" s="13">
        <v>373.45</v>
      </c>
    </row>
    <row r="7433" spans="1:10">
      <c r="A7433" s="12" t="s">
        <v>8709</v>
      </c>
      <c r="B7433" s="3">
        <v>45841</v>
      </c>
      <c r="C7433" s="12" t="s">
        <v>2618</v>
      </c>
      <c r="D7433" s="12" t="s">
        <v>68</v>
      </c>
      <c r="E7433" s="12" t="s">
        <v>76</v>
      </c>
      <c r="F7433" s="12" t="s">
        <v>77</v>
      </c>
      <c r="G7433" s="12">
        <v>2.5</v>
      </c>
      <c r="H7433" s="13">
        <v>274.48</v>
      </c>
      <c r="I7433" s="12" t="s">
        <v>25</v>
      </c>
      <c r="J7433" s="13">
        <v>274.48</v>
      </c>
    </row>
    <row r="7434" spans="1:10">
      <c r="A7434" s="12" t="s">
        <v>8710</v>
      </c>
      <c r="B7434" s="3">
        <v>45829</v>
      </c>
      <c r="C7434" s="12" t="s">
        <v>2941</v>
      </c>
      <c r="D7434" s="12" t="s">
        <v>80</v>
      </c>
      <c r="E7434" s="12" t="s">
        <v>81</v>
      </c>
      <c r="F7434" s="12" t="s">
        <v>87</v>
      </c>
      <c r="G7434" s="12">
        <v>2.8</v>
      </c>
      <c r="H7434" s="13">
        <v>326.94</v>
      </c>
      <c r="I7434" s="12" t="s">
        <v>26</v>
      </c>
      <c r="J7434" s="13">
        <v>174.92</v>
      </c>
    </row>
    <row r="7435" spans="1:10">
      <c r="A7435" s="12" t="s">
        <v>8711</v>
      </c>
      <c r="B7435" s="3">
        <v>45928</v>
      </c>
      <c r="C7435" s="12" t="s">
        <v>1101</v>
      </c>
      <c r="D7435" s="12" t="s">
        <v>61</v>
      </c>
      <c r="E7435" s="12" t="s">
        <v>73</v>
      </c>
      <c r="F7435" s="12" t="s">
        <v>82</v>
      </c>
      <c r="G7435" s="12">
        <v>3.2</v>
      </c>
      <c r="H7435" s="13">
        <v>117.43</v>
      </c>
      <c r="I7435" s="12" t="s">
        <v>26</v>
      </c>
      <c r="J7435" s="13">
        <v>90.4</v>
      </c>
    </row>
    <row r="7436" spans="1:10">
      <c r="A7436" s="12" t="s">
        <v>8712</v>
      </c>
      <c r="B7436" s="3">
        <v>45813</v>
      </c>
      <c r="C7436" s="12" t="s">
        <v>563</v>
      </c>
      <c r="D7436" s="12" t="s">
        <v>56</v>
      </c>
      <c r="E7436" s="12" t="s">
        <v>57</v>
      </c>
      <c r="F7436" s="12" t="s">
        <v>87</v>
      </c>
      <c r="G7436" s="12">
        <v>3.5</v>
      </c>
      <c r="H7436" s="13">
        <v>139.32</v>
      </c>
      <c r="I7436" s="12" t="s">
        <v>25</v>
      </c>
      <c r="J7436" s="13">
        <v>139.32</v>
      </c>
    </row>
    <row r="7437" spans="1:10">
      <c r="A7437" s="12" t="s">
        <v>8713</v>
      </c>
      <c r="B7437" s="3">
        <v>45983</v>
      </c>
      <c r="C7437" s="12" t="s">
        <v>453</v>
      </c>
      <c r="D7437" s="12" t="s">
        <v>61</v>
      </c>
      <c r="E7437" s="12" t="s">
        <v>95</v>
      </c>
      <c r="F7437" s="12" t="s">
        <v>87</v>
      </c>
      <c r="G7437" s="12">
        <v>3.7</v>
      </c>
      <c r="H7437" s="13">
        <v>106.8</v>
      </c>
      <c r="I7437" s="12" t="s">
        <v>25</v>
      </c>
      <c r="J7437" s="13">
        <v>106.8</v>
      </c>
    </row>
    <row r="7438" spans="1:10">
      <c r="A7438" s="12" t="s">
        <v>8714</v>
      </c>
      <c r="B7438" s="3">
        <v>45711</v>
      </c>
      <c r="C7438" s="12" t="s">
        <v>870</v>
      </c>
      <c r="D7438" s="12" t="s">
        <v>61</v>
      </c>
      <c r="E7438" s="12" t="s">
        <v>73</v>
      </c>
      <c r="F7438" s="12" t="s">
        <v>87</v>
      </c>
      <c r="G7438" s="12">
        <v>3</v>
      </c>
      <c r="H7438" s="13">
        <v>123.2</v>
      </c>
      <c r="I7438" s="12" t="s">
        <v>25</v>
      </c>
      <c r="J7438" s="13">
        <v>123.2</v>
      </c>
    </row>
    <row r="7439" spans="1:10">
      <c r="A7439" s="12" t="s">
        <v>8715</v>
      </c>
      <c r="B7439" s="3">
        <v>45757</v>
      </c>
      <c r="C7439" s="12" t="s">
        <v>2477</v>
      </c>
      <c r="D7439" s="12" t="s">
        <v>61</v>
      </c>
      <c r="E7439" s="12" t="s">
        <v>73</v>
      </c>
      <c r="F7439" s="12" t="s">
        <v>62</v>
      </c>
      <c r="G7439" s="12">
        <v>3</v>
      </c>
      <c r="H7439" s="13">
        <v>106.19</v>
      </c>
      <c r="I7439" s="12" t="s">
        <v>25</v>
      </c>
      <c r="J7439" s="13">
        <v>106.19</v>
      </c>
    </row>
    <row r="7440" spans="1:10">
      <c r="A7440" s="12" t="s">
        <v>8716</v>
      </c>
      <c r="B7440" s="3">
        <v>45954</v>
      </c>
      <c r="C7440" s="12" t="s">
        <v>398</v>
      </c>
      <c r="D7440" s="12" t="s">
        <v>65</v>
      </c>
      <c r="E7440" s="12" t="s">
        <v>69</v>
      </c>
      <c r="F7440" s="12" t="s">
        <v>70</v>
      </c>
      <c r="G7440" s="12">
        <v>3.3</v>
      </c>
      <c r="H7440" s="13">
        <v>196.02</v>
      </c>
      <c r="I7440" s="12" t="s">
        <v>25</v>
      </c>
      <c r="J7440" s="13">
        <v>196.02</v>
      </c>
    </row>
    <row r="7441" spans="1:10">
      <c r="A7441" s="12" t="s">
        <v>8717</v>
      </c>
      <c r="B7441" s="3">
        <v>45910</v>
      </c>
      <c r="C7441" s="12" t="s">
        <v>1582</v>
      </c>
      <c r="D7441" s="12" t="s">
        <v>65</v>
      </c>
      <c r="E7441" s="12" t="s">
        <v>95</v>
      </c>
      <c r="F7441" s="12" t="s">
        <v>100</v>
      </c>
      <c r="G7441" s="12">
        <v>2</v>
      </c>
      <c r="H7441" s="13">
        <v>233.83</v>
      </c>
      <c r="I7441" s="12" t="s">
        <v>25</v>
      </c>
      <c r="J7441" s="13">
        <v>233.83</v>
      </c>
    </row>
    <row r="7442" spans="1:10">
      <c r="A7442" s="12" t="s">
        <v>8718</v>
      </c>
      <c r="B7442" s="3">
        <v>45731</v>
      </c>
      <c r="C7442" s="12" t="s">
        <v>264</v>
      </c>
      <c r="D7442" s="12" t="s">
        <v>61</v>
      </c>
      <c r="E7442" s="12" t="s">
        <v>81</v>
      </c>
      <c r="F7442" s="12" t="s">
        <v>62</v>
      </c>
      <c r="G7442" s="12">
        <v>3.1</v>
      </c>
      <c r="H7442" s="13">
        <v>101.98</v>
      </c>
      <c r="I7442" s="12" t="s">
        <v>25</v>
      </c>
      <c r="J7442" s="13">
        <v>101.98</v>
      </c>
    </row>
    <row r="7443" spans="1:10">
      <c r="A7443" s="12" t="s">
        <v>8719</v>
      </c>
      <c r="B7443" s="3">
        <v>46017</v>
      </c>
      <c r="C7443" s="12" t="s">
        <v>1189</v>
      </c>
      <c r="D7443" s="12" t="s">
        <v>61</v>
      </c>
      <c r="E7443" s="12" t="s">
        <v>73</v>
      </c>
      <c r="F7443" s="12" t="s">
        <v>82</v>
      </c>
      <c r="G7443" s="12">
        <v>2.5</v>
      </c>
      <c r="H7443" s="13">
        <v>123.16</v>
      </c>
      <c r="I7443" s="12" t="s">
        <v>26</v>
      </c>
      <c r="J7443" s="13">
        <v>81.77</v>
      </c>
    </row>
    <row r="7444" spans="1:10">
      <c r="A7444" s="12" t="s">
        <v>8720</v>
      </c>
      <c r="B7444" s="3">
        <v>45813</v>
      </c>
      <c r="C7444" s="12" t="s">
        <v>1528</v>
      </c>
      <c r="D7444" s="12" t="s">
        <v>90</v>
      </c>
      <c r="E7444" s="12" t="s">
        <v>69</v>
      </c>
      <c r="F7444" s="12" t="s">
        <v>58</v>
      </c>
      <c r="G7444" s="12">
        <v>2.9</v>
      </c>
      <c r="H7444" s="13">
        <v>170.06</v>
      </c>
      <c r="I7444" s="12" t="s">
        <v>26</v>
      </c>
      <c r="J7444" s="13">
        <v>51.53</v>
      </c>
    </row>
    <row r="7445" spans="1:10">
      <c r="A7445" s="12" t="s">
        <v>8721</v>
      </c>
      <c r="B7445" s="3">
        <v>45824</v>
      </c>
      <c r="C7445" s="12" t="s">
        <v>784</v>
      </c>
      <c r="D7445" s="12" t="s">
        <v>80</v>
      </c>
      <c r="E7445" s="12" t="s">
        <v>95</v>
      </c>
      <c r="F7445" s="12" t="s">
        <v>82</v>
      </c>
      <c r="G7445" s="12">
        <v>3.5</v>
      </c>
      <c r="H7445" s="13">
        <v>376.76</v>
      </c>
      <c r="I7445" s="12" t="s">
        <v>25</v>
      </c>
      <c r="J7445" s="13">
        <v>376.76</v>
      </c>
    </row>
    <row r="7446" spans="1:10">
      <c r="A7446" s="12" t="s">
        <v>8722</v>
      </c>
      <c r="B7446" s="3">
        <v>45837</v>
      </c>
      <c r="C7446" s="12" t="s">
        <v>1700</v>
      </c>
      <c r="D7446" s="12" t="s">
        <v>65</v>
      </c>
      <c r="E7446" s="12" t="s">
        <v>81</v>
      </c>
      <c r="F7446" s="12" t="s">
        <v>82</v>
      </c>
      <c r="G7446" s="12">
        <v>3.1</v>
      </c>
      <c r="H7446" s="13">
        <v>192.69</v>
      </c>
      <c r="I7446" s="12" t="s">
        <v>25</v>
      </c>
      <c r="J7446" s="13">
        <v>192.69</v>
      </c>
    </row>
    <row r="7447" spans="1:10">
      <c r="A7447" s="12" t="s">
        <v>8723</v>
      </c>
      <c r="B7447" s="3">
        <v>45857</v>
      </c>
      <c r="C7447" s="12" t="s">
        <v>2025</v>
      </c>
      <c r="D7447" s="12" t="s">
        <v>56</v>
      </c>
      <c r="E7447" s="12" t="s">
        <v>76</v>
      </c>
      <c r="F7447" s="12" t="s">
        <v>58</v>
      </c>
      <c r="G7447" s="12">
        <v>1.6</v>
      </c>
      <c r="H7447" s="13">
        <v>110.73</v>
      </c>
      <c r="I7447" s="12" t="s">
        <v>26</v>
      </c>
      <c r="J7447" s="13">
        <v>59.88</v>
      </c>
    </row>
    <row r="7448" spans="1:10">
      <c r="A7448" s="12" t="s">
        <v>8724</v>
      </c>
      <c r="B7448" s="3">
        <v>45955</v>
      </c>
      <c r="C7448" s="12" t="s">
        <v>2429</v>
      </c>
      <c r="D7448" s="12" t="s">
        <v>65</v>
      </c>
      <c r="E7448" s="12" t="s">
        <v>76</v>
      </c>
      <c r="F7448" s="12" t="s">
        <v>77</v>
      </c>
      <c r="G7448" s="12">
        <v>4.3</v>
      </c>
      <c r="H7448" s="13">
        <v>241.2</v>
      </c>
      <c r="I7448" s="12" t="s">
        <v>26</v>
      </c>
      <c r="J7448" s="13">
        <v>61.81</v>
      </c>
    </row>
    <row r="7449" spans="1:10">
      <c r="A7449" s="12" t="s">
        <v>8725</v>
      </c>
      <c r="B7449" s="3">
        <v>45755</v>
      </c>
      <c r="C7449" s="12" t="s">
        <v>468</v>
      </c>
      <c r="D7449" s="12" t="s">
        <v>65</v>
      </c>
      <c r="E7449" s="12" t="s">
        <v>76</v>
      </c>
      <c r="F7449" s="12" t="s">
        <v>82</v>
      </c>
      <c r="G7449" s="12">
        <v>2.5</v>
      </c>
      <c r="H7449" s="13">
        <v>194.38</v>
      </c>
      <c r="I7449" s="12" t="s">
        <v>25</v>
      </c>
      <c r="J7449" s="13">
        <v>194.38</v>
      </c>
    </row>
    <row r="7450" spans="1:10">
      <c r="A7450" s="12" t="s">
        <v>8726</v>
      </c>
      <c r="B7450" s="3">
        <v>46003</v>
      </c>
      <c r="C7450" s="12" t="s">
        <v>161</v>
      </c>
      <c r="D7450" s="12" t="s">
        <v>56</v>
      </c>
      <c r="E7450" s="12" t="s">
        <v>95</v>
      </c>
      <c r="F7450" s="12" t="s">
        <v>82</v>
      </c>
      <c r="G7450" s="12">
        <v>3.4</v>
      </c>
      <c r="H7450" s="13">
        <v>109.55</v>
      </c>
      <c r="I7450" s="12" t="s">
        <v>25</v>
      </c>
      <c r="J7450" s="13">
        <v>109.55</v>
      </c>
    </row>
    <row r="7451" spans="1:10">
      <c r="A7451" s="12" t="s">
        <v>8727</v>
      </c>
      <c r="B7451" s="3">
        <v>45875</v>
      </c>
      <c r="C7451" s="12" t="s">
        <v>185</v>
      </c>
      <c r="D7451" s="12" t="s">
        <v>80</v>
      </c>
      <c r="E7451" s="12" t="s">
        <v>95</v>
      </c>
      <c r="F7451" s="12" t="s">
        <v>100</v>
      </c>
      <c r="G7451" s="12">
        <v>2.8</v>
      </c>
      <c r="H7451" s="13">
        <v>346.49</v>
      </c>
      <c r="I7451" s="12" t="s">
        <v>25</v>
      </c>
      <c r="J7451" s="13">
        <v>346.49</v>
      </c>
    </row>
    <row r="7452" spans="1:10">
      <c r="A7452" s="12" t="s">
        <v>8728</v>
      </c>
      <c r="B7452" s="3">
        <v>45844</v>
      </c>
      <c r="C7452" s="12" t="s">
        <v>255</v>
      </c>
      <c r="D7452" s="12" t="s">
        <v>56</v>
      </c>
      <c r="E7452" s="12" t="s">
        <v>69</v>
      </c>
      <c r="F7452" s="12" t="s">
        <v>87</v>
      </c>
      <c r="G7452" s="12">
        <v>3</v>
      </c>
      <c r="H7452" s="13">
        <v>113.23</v>
      </c>
      <c r="I7452" s="12" t="s">
        <v>27</v>
      </c>
      <c r="J7452" s="13">
        <v>0</v>
      </c>
    </row>
    <row r="7453" spans="1:10">
      <c r="A7453" s="12" t="s">
        <v>8729</v>
      </c>
      <c r="B7453" s="3">
        <v>45932</v>
      </c>
      <c r="C7453" s="12" t="s">
        <v>1224</v>
      </c>
      <c r="D7453" s="12" t="s">
        <v>90</v>
      </c>
      <c r="E7453" s="12" t="s">
        <v>57</v>
      </c>
      <c r="F7453" s="12" t="s">
        <v>58</v>
      </c>
      <c r="G7453" s="12">
        <v>3.4</v>
      </c>
      <c r="H7453" s="13">
        <v>184.46</v>
      </c>
      <c r="I7453" s="12" t="s">
        <v>25</v>
      </c>
      <c r="J7453" s="13">
        <v>184.46</v>
      </c>
    </row>
    <row r="7454" spans="1:10">
      <c r="A7454" s="12" t="s">
        <v>8730</v>
      </c>
      <c r="B7454" s="3">
        <v>45970</v>
      </c>
      <c r="C7454" s="12" t="s">
        <v>1878</v>
      </c>
      <c r="D7454" s="12" t="s">
        <v>80</v>
      </c>
      <c r="E7454" s="12" t="s">
        <v>69</v>
      </c>
      <c r="F7454" s="12" t="s">
        <v>70</v>
      </c>
      <c r="G7454" s="12">
        <v>3.1</v>
      </c>
      <c r="H7454" s="13">
        <v>315.95999999999998</v>
      </c>
      <c r="I7454" s="12" t="s">
        <v>25</v>
      </c>
      <c r="J7454" s="13">
        <v>315.95999999999998</v>
      </c>
    </row>
    <row r="7455" spans="1:10">
      <c r="A7455" s="12" t="s">
        <v>8731</v>
      </c>
      <c r="B7455" s="3">
        <v>45925</v>
      </c>
      <c r="C7455" s="12" t="s">
        <v>1677</v>
      </c>
      <c r="D7455" s="12" t="s">
        <v>90</v>
      </c>
      <c r="E7455" s="12" t="s">
        <v>73</v>
      </c>
      <c r="F7455" s="12" t="s">
        <v>77</v>
      </c>
      <c r="G7455" s="12">
        <v>4.5</v>
      </c>
      <c r="H7455" s="13">
        <v>174.17</v>
      </c>
      <c r="I7455" s="12" t="s">
        <v>26</v>
      </c>
      <c r="J7455" s="13">
        <v>137.44999999999999</v>
      </c>
    </row>
    <row r="7456" spans="1:10">
      <c r="A7456" s="12" t="s">
        <v>8732</v>
      </c>
      <c r="B7456" s="3">
        <v>45995</v>
      </c>
      <c r="C7456" s="12" t="s">
        <v>2972</v>
      </c>
      <c r="D7456" s="12" t="s">
        <v>80</v>
      </c>
      <c r="E7456" s="12" t="s">
        <v>73</v>
      </c>
      <c r="F7456" s="12" t="s">
        <v>58</v>
      </c>
      <c r="G7456" s="12">
        <v>4.5999999999999996</v>
      </c>
      <c r="H7456" s="13">
        <v>305.74</v>
      </c>
      <c r="I7456" s="12" t="s">
        <v>25</v>
      </c>
      <c r="J7456" s="13">
        <v>305.74</v>
      </c>
    </row>
    <row r="7457" spans="1:10">
      <c r="A7457" s="12" t="s">
        <v>8733</v>
      </c>
      <c r="B7457" s="3">
        <v>45715</v>
      </c>
      <c r="C7457" s="12" t="s">
        <v>947</v>
      </c>
      <c r="D7457" s="12" t="s">
        <v>90</v>
      </c>
      <c r="E7457" s="12" t="s">
        <v>76</v>
      </c>
      <c r="F7457" s="12" t="s">
        <v>103</v>
      </c>
      <c r="G7457" s="12">
        <v>2.5</v>
      </c>
      <c r="H7457" s="13">
        <v>193.18</v>
      </c>
      <c r="I7457" s="12" t="s">
        <v>26</v>
      </c>
      <c r="J7457" s="13">
        <v>151.44999999999999</v>
      </c>
    </row>
    <row r="7458" spans="1:10">
      <c r="A7458" s="12" t="s">
        <v>8734</v>
      </c>
      <c r="B7458" s="3">
        <v>45724</v>
      </c>
      <c r="C7458" s="12" t="s">
        <v>3093</v>
      </c>
      <c r="D7458" s="12" t="s">
        <v>90</v>
      </c>
      <c r="E7458" s="12" t="s">
        <v>57</v>
      </c>
      <c r="F7458" s="12" t="s">
        <v>100</v>
      </c>
      <c r="G7458" s="12">
        <v>5</v>
      </c>
      <c r="H7458" s="13">
        <v>213.56</v>
      </c>
      <c r="I7458" s="12" t="s">
        <v>25</v>
      </c>
      <c r="J7458" s="13">
        <v>213.56</v>
      </c>
    </row>
    <row r="7459" spans="1:10">
      <c r="A7459" s="12" t="s">
        <v>8735</v>
      </c>
      <c r="B7459" s="3">
        <v>45828</v>
      </c>
      <c r="C7459" s="12" t="s">
        <v>2016</v>
      </c>
      <c r="D7459" s="12" t="s">
        <v>61</v>
      </c>
      <c r="E7459" s="12" t="s">
        <v>73</v>
      </c>
      <c r="F7459" s="12" t="s">
        <v>103</v>
      </c>
      <c r="G7459" s="12">
        <v>4.3</v>
      </c>
      <c r="H7459" s="13">
        <v>102.65</v>
      </c>
      <c r="I7459" s="12" t="s">
        <v>26</v>
      </c>
      <c r="J7459" s="13">
        <v>64.61</v>
      </c>
    </row>
    <row r="7460" spans="1:10">
      <c r="A7460" s="12" t="s">
        <v>8736</v>
      </c>
      <c r="B7460" s="3">
        <v>45977</v>
      </c>
      <c r="C7460" s="12" t="s">
        <v>3284</v>
      </c>
      <c r="D7460" s="12" t="s">
        <v>61</v>
      </c>
      <c r="E7460" s="12" t="s">
        <v>57</v>
      </c>
      <c r="F7460" s="12" t="s">
        <v>82</v>
      </c>
      <c r="G7460" s="12">
        <v>4.3</v>
      </c>
      <c r="H7460" s="13">
        <v>119.6</v>
      </c>
      <c r="I7460" s="12" t="s">
        <v>25</v>
      </c>
      <c r="J7460" s="13">
        <v>119.6</v>
      </c>
    </row>
    <row r="7461" spans="1:10">
      <c r="A7461" s="12" t="s">
        <v>8737</v>
      </c>
      <c r="B7461" s="3">
        <v>45734</v>
      </c>
      <c r="C7461" s="12" t="s">
        <v>1419</v>
      </c>
      <c r="D7461" s="12" t="s">
        <v>90</v>
      </c>
      <c r="E7461" s="12" t="s">
        <v>69</v>
      </c>
      <c r="F7461" s="12" t="s">
        <v>82</v>
      </c>
      <c r="G7461" s="12">
        <v>2.8</v>
      </c>
      <c r="H7461" s="13">
        <v>219.02</v>
      </c>
      <c r="I7461" s="12" t="s">
        <v>25</v>
      </c>
      <c r="J7461" s="13">
        <v>219.02</v>
      </c>
    </row>
    <row r="7462" spans="1:10">
      <c r="A7462" s="12" t="s">
        <v>8738</v>
      </c>
      <c r="B7462" s="3">
        <v>45742</v>
      </c>
      <c r="C7462" s="12" t="s">
        <v>4200</v>
      </c>
      <c r="D7462" s="12" t="s">
        <v>80</v>
      </c>
      <c r="E7462" s="12" t="s">
        <v>76</v>
      </c>
      <c r="F7462" s="12" t="s">
        <v>100</v>
      </c>
      <c r="G7462" s="12">
        <v>3.1</v>
      </c>
      <c r="H7462" s="13">
        <v>298.14999999999998</v>
      </c>
      <c r="I7462" s="12" t="s">
        <v>25</v>
      </c>
      <c r="J7462" s="13">
        <v>298.14999999999998</v>
      </c>
    </row>
    <row r="7463" spans="1:10">
      <c r="A7463" s="12" t="s">
        <v>8739</v>
      </c>
      <c r="B7463" s="3">
        <v>45922</v>
      </c>
      <c r="C7463" s="12" t="s">
        <v>1908</v>
      </c>
      <c r="D7463" s="12" t="s">
        <v>80</v>
      </c>
      <c r="E7463" s="12" t="s">
        <v>73</v>
      </c>
      <c r="F7463" s="12" t="s">
        <v>82</v>
      </c>
      <c r="G7463" s="12">
        <v>3.8</v>
      </c>
      <c r="H7463" s="13">
        <v>347.01</v>
      </c>
      <c r="I7463" s="12" t="s">
        <v>25</v>
      </c>
      <c r="J7463" s="13">
        <v>347.01</v>
      </c>
    </row>
    <row r="7464" spans="1:10">
      <c r="A7464" s="12" t="s">
        <v>8740</v>
      </c>
      <c r="B7464" s="3">
        <v>45959</v>
      </c>
      <c r="C7464" s="12" t="s">
        <v>2269</v>
      </c>
      <c r="D7464" s="12" t="s">
        <v>90</v>
      </c>
      <c r="E7464" s="12" t="s">
        <v>95</v>
      </c>
      <c r="F7464" s="12" t="s">
        <v>77</v>
      </c>
      <c r="G7464" s="12">
        <v>3.8</v>
      </c>
      <c r="H7464" s="13">
        <v>208.2</v>
      </c>
      <c r="I7464" s="12" t="s">
        <v>25</v>
      </c>
      <c r="J7464" s="13">
        <v>208.2</v>
      </c>
    </row>
    <row r="7465" spans="1:10">
      <c r="A7465" s="12" t="s">
        <v>8741</v>
      </c>
      <c r="B7465" s="3">
        <v>45999</v>
      </c>
      <c r="C7465" s="12" t="s">
        <v>569</v>
      </c>
      <c r="D7465" s="12" t="s">
        <v>65</v>
      </c>
      <c r="E7465" s="12" t="s">
        <v>57</v>
      </c>
      <c r="F7465" s="12" t="s">
        <v>62</v>
      </c>
      <c r="G7465" s="12">
        <v>3.1</v>
      </c>
      <c r="H7465" s="13">
        <v>262.63</v>
      </c>
      <c r="I7465" s="12" t="s">
        <v>26</v>
      </c>
      <c r="J7465" s="13">
        <v>181.75</v>
      </c>
    </row>
    <row r="7466" spans="1:10">
      <c r="A7466" s="12" t="s">
        <v>8742</v>
      </c>
      <c r="B7466" s="3">
        <v>45706</v>
      </c>
      <c r="C7466" s="12" t="s">
        <v>2068</v>
      </c>
      <c r="D7466" s="12" t="s">
        <v>68</v>
      </c>
      <c r="E7466" s="12" t="s">
        <v>69</v>
      </c>
      <c r="F7466" s="12" t="s">
        <v>62</v>
      </c>
      <c r="G7466" s="12">
        <v>3.5</v>
      </c>
      <c r="H7466" s="13">
        <v>335.09</v>
      </c>
      <c r="I7466" s="12" t="s">
        <v>25</v>
      </c>
      <c r="J7466" s="13">
        <v>335.09</v>
      </c>
    </row>
    <row r="7467" spans="1:10">
      <c r="A7467" s="12" t="s">
        <v>8743</v>
      </c>
      <c r="B7467" s="3">
        <v>45858</v>
      </c>
      <c r="C7467" s="12" t="s">
        <v>1137</v>
      </c>
      <c r="D7467" s="12" t="s">
        <v>56</v>
      </c>
      <c r="E7467" s="12" t="s">
        <v>73</v>
      </c>
      <c r="F7467" s="12" t="s">
        <v>58</v>
      </c>
      <c r="G7467" s="12">
        <v>3.7</v>
      </c>
      <c r="H7467" s="13">
        <v>118.07</v>
      </c>
      <c r="I7467" s="12" t="s">
        <v>25</v>
      </c>
      <c r="J7467" s="13">
        <v>118.07</v>
      </c>
    </row>
    <row r="7468" spans="1:10">
      <c r="A7468" s="12" t="s">
        <v>8744</v>
      </c>
      <c r="B7468" s="3">
        <v>45811</v>
      </c>
      <c r="C7468" s="12" t="s">
        <v>3963</v>
      </c>
      <c r="D7468" s="12" t="s">
        <v>56</v>
      </c>
      <c r="E7468" s="12" t="s">
        <v>95</v>
      </c>
      <c r="F7468" s="12" t="s">
        <v>103</v>
      </c>
      <c r="G7468" s="12">
        <v>2.9</v>
      </c>
      <c r="H7468" s="13">
        <v>136.57</v>
      </c>
      <c r="I7468" s="12" t="s">
        <v>25</v>
      </c>
      <c r="J7468" s="13">
        <v>136.57</v>
      </c>
    </row>
    <row r="7469" spans="1:10">
      <c r="A7469" s="12" t="s">
        <v>8745</v>
      </c>
      <c r="B7469" s="3">
        <v>45850</v>
      </c>
      <c r="C7469" s="12" t="s">
        <v>268</v>
      </c>
      <c r="D7469" s="12" t="s">
        <v>90</v>
      </c>
      <c r="E7469" s="12" t="s">
        <v>76</v>
      </c>
      <c r="F7469" s="12" t="s">
        <v>70</v>
      </c>
      <c r="G7469" s="12">
        <v>3.7</v>
      </c>
      <c r="H7469" s="13">
        <v>165.14</v>
      </c>
      <c r="I7469" s="12" t="s">
        <v>25</v>
      </c>
      <c r="J7469" s="13">
        <v>165.14</v>
      </c>
    </row>
    <row r="7470" spans="1:10">
      <c r="A7470" s="12" t="s">
        <v>8746</v>
      </c>
      <c r="B7470" s="3">
        <v>45784</v>
      </c>
      <c r="C7470" s="12" t="s">
        <v>1052</v>
      </c>
      <c r="D7470" s="12" t="s">
        <v>80</v>
      </c>
      <c r="E7470" s="12" t="s">
        <v>76</v>
      </c>
      <c r="F7470" s="12" t="s">
        <v>58</v>
      </c>
      <c r="G7470" s="12">
        <v>3.5</v>
      </c>
      <c r="H7470" s="13">
        <v>345.69</v>
      </c>
      <c r="I7470" s="12" t="s">
        <v>25</v>
      </c>
      <c r="J7470" s="13">
        <v>345.69</v>
      </c>
    </row>
    <row r="7471" spans="1:10">
      <c r="A7471" s="12" t="s">
        <v>8747</v>
      </c>
      <c r="B7471" s="3">
        <v>46011</v>
      </c>
      <c r="C7471" s="12" t="s">
        <v>5337</v>
      </c>
      <c r="D7471" s="12" t="s">
        <v>68</v>
      </c>
      <c r="E7471" s="12" t="s">
        <v>81</v>
      </c>
      <c r="F7471" s="12" t="s">
        <v>100</v>
      </c>
      <c r="G7471" s="12">
        <v>3.8</v>
      </c>
      <c r="H7471" s="13">
        <v>249.41</v>
      </c>
      <c r="I7471" s="12" t="s">
        <v>25</v>
      </c>
      <c r="J7471" s="13">
        <v>249.41</v>
      </c>
    </row>
    <row r="7472" spans="1:10">
      <c r="A7472" s="12" t="s">
        <v>8748</v>
      </c>
      <c r="B7472" s="3">
        <v>46018</v>
      </c>
      <c r="C7472" s="12" t="s">
        <v>4319</v>
      </c>
      <c r="D7472" s="12" t="s">
        <v>61</v>
      </c>
      <c r="E7472" s="12" t="s">
        <v>69</v>
      </c>
      <c r="F7472" s="12" t="s">
        <v>58</v>
      </c>
      <c r="G7472" s="12">
        <v>2.8</v>
      </c>
      <c r="H7472" s="13">
        <v>124.04</v>
      </c>
      <c r="I7472" s="12" t="s">
        <v>25</v>
      </c>
      <c r="J7472" s="13">
        <v>124.04</v>
      </c>
    </row>
    <row r="7473" spans="1:10">
      <c r="A7473" s="12" t="s">
        <v>8749</v>
      </c>
      <c r="B7473" s="3">
        <v>45772</v>
      </c>
      <c r="C7473" s="12" t="s">
        <v>1729</v>
      </c>
      <c r="D7473" s="12" t="s">
        <v>90</v>
      </c>
      <c r="E7473" s="12" t="s">
        <v>81</v>
      </c>
      <c r="F7473" s="12" t="s">
        <v>58</v>
      </c>
      <c r="G7473" s="12">
        <v>3.9</v>
      </c>
      <c r="H7473" s="13">
        <v>222.08</v>
      </c>
      <c r="I7473" s="12" t="s">
        <v>25</v>
      </c>
      <c r="J7473" s="13">
        <v>222.08</v>
      </c>
    </row>
    <row r="7474" spans="1:10">
      <c r="A7474" s="12" t="s">
        <v>8750</v>
      </c>
      <c r="B7474" s="3">
        <v>45748</v>
      </c>
      <c r="C7474" s="12" t="s">
        <v>2245</v>
      </c>
      <c r="D7474" s="12" t="s">
        <v>65</v>
      </c>
      <c r="E7474" s="12" t="s">
        <v>57</v>
      </c>
      <c r="F7474" s="12" t="s">
        <v>82</v>
      </c>
      <c r="G7474" s="12">
        <v>3.1</v>
      </c>
      <c r="H7474" s="13">
        <v>257.92</v>
      </c>
      <c r="I7474" s="12" t="s">
        <v>25</v>
      </c>
      <c r="J7474" s="13">
        <v>257.92</v>
      </c>
    </row>
    <row r="7475" spans="1:10">
      <c r="A7475" s="12" t="s">
        <v>8751</v>
      </c>
      <c r="B7475" s="3">
        <v>45985</v>
      </c>
      <c r="C7475" s="12" t="s">
        <v>222</v>
      </c>
      <c r="D7475" s="12" t="s">
        <v>56</v>
      </c>
      <c r="E7475" s="12" t="s">
        <v>69</v>
      </c>
      <c r="F7475" s="12" t="s">
        <v>103</v>
      </c>
      <c r="G7475" s="12">
        <v>2.7</v>
      </c>
      <c r="H7475" s="13">
        <v>124.92</v>
      </c>
      <c r="I7475" s="12" t="s">
        <v>25</v>
      </c>
      <c r="J7475" s="13">
        <v>124.92</v>
      </c>
    </row>
    <row r="7476" spans="1:10">
      <c r="A7476" s="12" t="s">
        <v>8752</v>
      </c>
      <c r="B7476" s="3">
        <v>45801</v>
      </c>
      <c r="C7476" s="12" t="s">
        <v>1653</v>
      </c>
      <c r="D7476" s="12" t="s">
        <v>61</v>
      </c>
      <c r="E7476" s="12" t="s">
        <v>73</v>
      </c>
      <c r="F7476" s="12" t="s">
        <v>58</v>
      </c>
      <c r="G7476" s="12">
        <v>1.9</v>
      </c>
      <c r="H7476" s="13">
        <v>125.99</v>
      </c>
      <c r="I7476" s="12" t="s">
        <v>25</v>
      </c>
      <c r="J7476" s="13">
        <v>125.99</v>
      </c>
    </row>
    <row r="7477" spans="1:10">
      <c r="A7477" s="12" t="s">
        <v>8753</v>
      </c>
      <c r="B7477" s="3">
        <v>45916</v>
      </c>
      <c r="C7477" s="12" t="s">
        <v>3697</v>
      </c>
      <c r="D7477" s="12" t="s">
        <v>61</v>
      </c>
      <c r="E7477" s="12" t="s">
        <v>95</v>
      </c>
      <c r="F7477" s="12" t="s">
        <v>87</v>
      </c>
      <c r="G7477" s="12">
        <v>3.4</v>
      </c>
      <c r="H7477" s="13">
        <v>109.17</v>
      </c>
      <c r="I7477" s="12" t="s">
        <v>25</v>
      </c>
      <c r="J7477" s="13">
        <v>109.17</v>
      </c>
    </row>
    <row r="7478" spans="1:10">
      <c r="A7478" s="12" t="s">
        <v>8754</v>
      </c>
      <c r="B7478" s="3">
        <v>45748</v>
      </c>
      <c r="C7478" s="12" t="s">
        <v>4576</v>
      </c>
      <c r="D7478" s="12" t="s">
        <v>68</v>
      </c>
      <c r="E7478" s="12" t="s">
        <v>57</v>
      </c>
      <c r="F7478" s="12" t="s">
        <v>62</v>
      </c>
      <c r="G7478" s="12">
        <v>2.9</v>
      </c>
      <c r="H7478" s="13">
        <v>245.92</v>
      </c>
      <c r="I7478" s="12" t="s">
        <v>25</v>
      </c>
      <c r="J7478" s="13">
        <v>245.92</v>
      </c>
    </row>
    <row r="7479" spans="1:10">
      <c r="A7479" s="12" t="s">
        <v>8755</v>
      </c>
      <c r="B7479" s="3">
        <v>45754</v>
      </c>
      <c r="C7479" s="12" t="s">
        <v>1525</v>
      </c>
      <c r="D7479" s="12" t="s">
        <v>68</v>
      </c>
      <c r="E7479" s="12" t="s">
        <v>73</v>
      </c>
      <c r="F7479" s="12" t="s">
        <v>70</v>
      </c>
      <c r="G7479" s="12">
        <v>2.2999999999999998</v>
      </c>
      <c r="H7479" s="13">
        <v>292.45999999999998</v>
      </c>
      <c r="I7479" s="12" t="s">
        <v>25</v>
      </c>
      <c r="J7479" s="13">
        <v>292.45999999999998</v>
      </c>
    </row>
    <row r="7480" spans="1:10">
      <c r="A7480" s="12" t="s">
        <v>8756</v>
      </c>
      <c r="B7480" s="3">
        <v>45694</v>
      </c>
      <c r="C7480" s="12" t="s">
        <v>1762</v>
      </c>
      <c r="D7480" s="12" t="s">
        <v>90</v>
      </c>
      <c r="E7480" s="12" t="s">
        <v>69</v>
      </c>
      <c r="F7480" s="12" t="s">
        <v>82</v>
      </c>
      <c r="G7480" s="12">
        <v>1</v>
      </c>
      <c r="H7480" s="13">
        <v>187.25</v>
      </c>
      <c r="I7480" s="12" t="s">
        <v>27</v>
      </c>
      <c r="J7480" s="13">
        <v>0</v>
      </c>
    </row>
    <row r="7481" spans="1:10">
      <c r="A7481" s="12" t="s">
        <v>8757</v>
      </c>
      <c r="B7481" s="3">
        <v>45973</v>
      </c>
      <c r="C7481" s="12" t="s">
        <v>304</v>
      </c>
      <c r="D7481" s="12" t="s">
        <v>80</v>
      </c>
      <c r="E7481" s="12" t="s">
        <v>81</v>
      </c>
      <c r="F7481" s="12" t="s">
        <v>70</v>
      </c>
      <c r="G7481" s="12">
        <v>3.5</v>
      </c>
      <c r="H7481" s="13">
        <v>406.84</v>
      </c>
      <c r="I7481" s="12" t="s">
        <v>25</v>
      </c>
      <c r="J7481" s="13">
        <v>406.84</v>
      </c>
    </row>
    <row r="7482" spans="1:10">
      <c r="A7482" s="12" t="s">
        <v>8758</v>
      </c>
      <c r="B7482" s="3">
        <v>45751</v>
      </c>
      <c r="C7482" s="12" t="s">
        <v>1816</v>
      </c>
      <c r="D7482" s="12" t="s">
        <v>68</v>
      </c>
      <c r="E7482" s="12" t="s">
        <v>95</v>
      </c>
      <c r="F7482" s="12" t="s">
        <v>62</v>
      </c>
      <c r="G7482" s="12">
        <v>2.7</v>
      </c>
      <c r="H7482" s="13">
        <v>244.88</v>
      </c>
      <c r="I7482" s="12" t="s">
        <v>25</v>
      </c>
      <c r="J7482" s="13">
        <v>244.88</v>
      </c>
    </row>
    <row r="7483" spans="1:10">
      <c r="A7483" s="12" t="s">
        <v>8759</v>
      </c>
      <c r="B7483" s="3">
        <v>45873</v>
      </c>
      <c r="C7483" s="12" t="s">
        <v>1234</v>
      </c>
      <c r="D7483" s="12" t="s">
        <v>90</v>
      </c>
      <c r="E7483" s="12" t="s">
        <v>57</v>
      </c>
      <c r="F7483" s="12" t="s">
        <v>87</v>
      </c>
      <c r="G7483" s="12">
        <v>3.4</v>
      </c>
      <c r="H7483" s="13">
        <v>169.05</v>
      </c>
      <c r="I7483" s="12" t="s">
        <v>27</v>
      </c>
      <c r="J7483" s="13">
        <v>0</v>
      </c>
    </row>
    <row r="7484" spans="1:10">
      <c r="A7484" s="12" t="s">
        <v>8760</v>
      </c>
      <c r="B7484" s="3">
        <v>45850</v>
      </c>
      <c r="C7484" s="12" t="s">
        <v>2770</v>
      </c>
      <c r="D7484" s="12" t="s">
        <v>56</v>
      </c>
      <c r="E7484" s="12" t="s">
        <v>81</v>
      </c>
      <c r="F7484" s="12" t="s">
        <v>103</v>
      </c>
      <c r="G7484" s="12">
        <v>2.7</v>
      </c>
      <c r="H7484" s="13">
        <v>111.74</v>
      </c>
      <c r="I7484" s="12" t="s">
        <v>27</v>
      </c>
      <c r="J7484" s="13">
        <v>0</v>
      </c>
    </row>
    <row r="7485" spans="1:10">
      <c r="A7485" s="12" t="s">
        <v>8761</v>
      </c>
      <c r="B7485" s="3">
        <v>45862</v>
      </c>
      <c r="C7485" s="12" t="s">
        <v>2616</v>
      </c>
      <c r="D7485" s="12" t="s">
        <v>65</v>
      </c>
      <c r="E7485" s="12" t="s">
        <v>81</v>
      </c>
      <c r="F7485" s="12" t="s">
        <v>62</v>
      </c>
      <c r="G7485" s="12">
        <v>2.5</v>
      </c>
      <c r="H7485" s="13">
        <v>207.66</v>
      </c>
      <c r="I7485" s="12" t="s">
        <v>25</v>
      </c>
      <c r="J7485" s="13">
        <v>207.66</v>
      </c>
    </row>
    <row r="7486" spans="1:10">
      <c r="A7486" s="12" t="s">
        <v>8762</v>
      </c>
      <c r="B7486" s="3">
        <v>45961</v>
      </c>
      <c r="C7486" s="12" t="s">
        <v>193</v>
      </c>
      <c r="D7486" s="12" t="s">
        <v>90</v>
      </c>
      <c r="E7486" s="12" t="s">
        <v>81</v>
      </c>
      <c r="F7486" s="12" t="s">
        <v>103</v>
      </c>
      <c r="G7486" s="12">
        <v>3.7</v>
      </c>
      <c r="H7486" s="13">
        <v>218.87</v>
      </c>
      <c r="I7486" s="12" t="s">
        <v>25</v>
      </c>
      <c r="J7486" s="13">
        <v>218.87</v>
      </c>
    </row>
    <row r="7487" spans="1:10">
      <c r="A7487" s="12" t="s">
        <v>8763</v>
      </c>
      <c r="B7487" s="3">
        <v>45692</v>
      </c>
      <c r="C7487" s="12" t="s">
        <v>2996</v>
      </c>
      <c r="D7487" s="12" t="s">
        <v>61</v>
      </c>
      <c r="E7487" s="12" t="s">
        <v>76</v>
      </c>
      <c r="F7487" s="12" t="s">
        <v>82</v>
      </c>
      <c r="G7487" s="12">
        <v>2.7</v>
      </c>
      <c r="H7487" s="13">
        <v>107.34</v>
      </c>
      <c r="I7487" s="12" t="s">
        <v>26</v>
      </c>
      <c r="J7487" s="13">
        <v>79.150000000000006</v>
      </c>
    </row>
    <row r="7488" spans="1:10">
      <c r="A7488" s="12" t="s">
        <v>8764</v>
      </c>
      <c r="B7488" s="3">
        <v>45770</v>
      </c>
      <c r="C7488" s="12" t="s">
        <v>322</v>
      </c>
      <c r="D7488" s="12" t="s">
        <v>68</v>
      </c>
      <c r="E7488" s="12" t="s">
        <v>73</v>
      </c>
      <c r="F7488" s="12" t="s">
        <v>77</v>
      </c>
      <c r="G7488" s="12">
        <v>4.0999999999999996</v>
      </c>
      <c r="H7488" s="13">
        <v>247.04</v>
      </c>
      <c r="I7488" s="12" t="s">
        <v>26</v>
      </c>
      <c r="J7488" s="13">
        <v>70.23</v>
      </c>
    </row>
    <row r="7489" spans="1:10">
      <c r="A7489" s="12" t="s">
        <v>8765</v>
      </c>
      <c r="B7489" s="3">
        <v>45819</v>
      </c>
      <c r="C7489" s="12" t="s">
        <v>856</v>
      </c>
      <c r="D7489" s="12" t="s">
        <v>80</v>
      </c>
      <c r="E7489" s="12" t="s">
        <v>76</v>
      </c>
      <c r="F7489" s="12" t="s">
        <v>70</v>
      </c>
      <c r="G7489" s="12">
        <v>4.3</v>
      </c>
      <c r="H7489" s="13">
        <v>376.22</v>
      </c>
      <c r="I7489" s="12" t="s">
        <v>26</v>
      </c>
      <c r="J7489" s="13">
        <v>96.92</v>
      </c>
    </row>
    <row r="7490" spans="1:10">
      <c r="A7490" s="12" t="s">
        <v>8766</v>
      </c>
      <c r="B7490" s="3">
        <v>45942</v>
      </c>
      <c r="C7490" s="12" t="s">
        <v>2718</v>
      </c>
      <c r="D7490" s="12" t="s">
        <v>56</v>
      </c>
      <c r="E7490" s="12" t="s">
        <v>73</v>
      </c>
      <c r="F7490" s="12" t="s">
        <v>77</v>
      </c>
      <c r="G7490" s="12">
        <v>1.8</v>
      </c>
      <c r="H7490" s="13">
        <v>115.49</v>
      </c>
      <c r="I7490" s="12" t="s">
        <v>25</v>
      </c>
      <c r="J7490" s="13">
        <v>115.49</v>
      </c>
    </row>
    <row r="7491" spans="1:10">
      <c r="A7491" s="12" t="s">
        <v>8767</v>
      </c>
      <c r="B7491" s="3">
        <v>45992</v>
      </c>
      <c r="C7491" s="12" t="s">
        <v>248</v>
      </c>
      <c r="D7491" s="12" t="s">
        <v>56</v>
      </c>
      <c r="E7491" s="12" t="s">
        <v>95</v>
      </c>
      <c r="F7491" s="12" t="s">
        <v>100</v>
      </c>
      <c r="G7491" s="12">
        <v>2.5</v>
      </c>
      <c r="H7491" s="13">
        <v>113.38</v>
      </c>
      <c r="I7491" s="12" t="s">
        <v>27</v>
      </c>
      <c r="J7491" s="13">
        <v>0</v>
      </c>
    </row>
    <row r="7492" spans="1:10">
      <c r="A7492" s="12" t="s">
        <v>8768</v>
      </c>
      <c r="B7492" s="3">
        <v>45908</v>
      </c>
      <c r="C7492" s="12" t="s">
        <v>1180</v>
      </c>
      <c r="D7492" s="12" t="s">
        <v>65</v>
      </c>
      <c r="E7492" s="12" t="s">
        <v>76</v>
      </c>
      <c r="F7492" s="12" t="s">
        <v>62</v>
      </c>
      <c r="G7492" s="12">
        <v>1.7</v>
      </c>
      <c r="H7492" s="13">
        <v>222.94</v>
      </c>
      <c r="I7492" s="12" t="s">
        <v>25</v>
      </c>
      <c r="J7492" s="13">
        <v>222.94</v>
      </c>
    </row>
    <row r="7493" spans="1:10">
      <c r="A7493" s="12" t="s">
        <v>8769</v>
      </c>
      <c r="B7493" s="3">
        <v>45680</v>
      </c>
      <c r="C7493" s="12" t="s">
        <v>1616</v>
      </c>
      <c r="D7493" s="12" t="s">
        <v>61</v>
      </c>
      <c r="E7493" s="12" t="s">
        <v>73</v>
      </c>
      <c r="F7493" s="12" t="s">
        <v>103</v>
      </c>
      <c r="G7493" s="12">
        <v>3.8</v>
      </c>
      <c r="H7493" s="13">
        <v>113.7</v>
      </c>
      <c r="I7493" s="12" t="s">
        <v>26</v>
      </c>
      <c r="J7493" s="13">
        <v>45.98</v>
      </c>
    </row>
    <row r="7494" spans="1:10">
      <c r="A7494" s="12" t="s">
        <v>8770</v>
      </c>
      <c r="B7494" s="3">
        <v>45917</v>
      </c>
      <c r="C7494" s="12" t="s">
        <v>1970</v>
      </c>
      <c r="D7494" s="12" t="s">
        <v>68</v>
      </c>
      <c r="E7494" s="12" t="s">
        <v>57</v>
      </c>
      <c r="F7494" s="12" t="s">
        <v>62</v>
      </c>
      <c r="G7494" s="12">
        <v>3.5</v>
      </c>
      <c r="H7494" s="13">
        <v>253.26</v>
      </c>
      <c r="I7494" s="12" t="s">
        <v>26</v>
      </c>
      <c r="J7494" s="13">
        <v>200.78</v>
      </c>
    </row>
    <row r="7495" spans="1:10">
      <c r="A7495" s="12" t="s">
        <v>8771</v>
      </c>
      <c r="B7495" s="3">
        <v>45845</v>
      </c>
      <c r="C7495" s="12" t="s">
        <v>3010</v>
      </c>
      <c r="D7495" s="12" t="s">
        <v>80</v>
      </c>
      <c r="E7495" s="12" t="s">
        <v>73</v>
      </c>
      <c r="F7495" s="12" t="s">
        <v>100</v>
      </c>
      <c r="G7495" s="12">
        <v>2.1</v>
      </c>
      <c r="H7495" s="13">
        <v>415.86</v>
      </c>
      <c r="I7495" s="12" t="s">
        <v>26</v>
      </c>
      <c r="J7495" s="13">
        <v>288.7</v>
      </c>
    </row>
    <row r="7496" spans="1:10">
      <c r="A7496" s="12" t="s">
        <v>8772</v>
      </c>
      <c r="B7496" s="3">
        <v>45693</v>
      </c>
      <c r="C7496" s="12" t="s">
        <v>1372</v>
      </c>
      <c r="D7496" s="12" t="s">
        <v>65</v>
      </c>
      <c r="E7496" s="12" t="s">
        <v>73</v>
      </c>
      <c r="F7496" s="12" t="s">
        <v>100</v>
      </c>
      <c r="G7496" s="12">
        <v>3.2</v>
      </c>
      <c r="H7496" s="13">
        <v>251.24</v>
      </c>
      <c r="I7496" s="12" t="s">
        <v>26</v>
      </c>
      <c r="J7496" s="13">
        <v>108.88</v>
      </c>
    </row>
    <row r="7497" spans="1:10">
      <c r="A7497" s="12" t="s">
        <v>8773</v>
      </c>
      <c r="B7497" s="3">
        <v>45960</v>
      </c>
      <c r="C7497" s="12" t="s">
        <v>2519</v>
      </c>
      <c r="D7497" s="12" t="s">
        <v>68</v>
      </c>
      <c r="E7497" s="12" t="s">
        <v>57</v>
      </c>
      <c r="F7497" s="12" t="s">
        <v>82</v>
      </c>
      <c r="G7497" s="12">
        <v>3.9</v>
      </c>
      <c r="H7497" s="13">
        <v>265.06</v>
      </c>
      <c r="I7497" s="12" t="s">
        <v>25</v>
      </c>
      <c r="J7497" s="13">
        <v>265.06</v>
      </c>
    </row>
    <row r="7498" spans="1:10">
      <c r="A7498" s="12" t="s">
        <v>8774</v>
      </c>
      <c r="B7498" s="3">
        <v>45987</v>
      </c>
      <c r="C7498" s="12" t="s">
        <v>1506</v>
      </c>
      <c r="D7498" s="12" t="s">
        <v>90</v>
      </c>
      <c r="E7498" s="12" t="s">
        <v>57</v>
      </c>
      <c r="F7498" s="12" t="s">
        <v>82</v>
      </c>
      <c r="G7498" s="12">
        <v>3.6</v>
      </c>
      <c r="H7498" s="13">
        <v>190.38</v>
      </c>
      <c r="I7498" s="12" t="s">
        <v>27</v>
      </c>
      <c r="J7498" s="13">
        <v>0</v>
      </c>
    </row>
    <row r="7499" spans="1:10">
      <c r="A7499" s="12" t="s">
        <v>8775</v>
      </c>
      <c r="B7499" s="3">
        <v>45691</v>
      </c>
      <c r="C7499" s="12" t="s">
        <v>617</v>
      </c>
      <c r="D7499" s="12" t="s">
        <v>68</v>
      </c>
      <c r="E7499" s="12" t="s">
        <v>95</v>
      </c>
      <c r="F7499" s="12" t="s">
        <v>70</v>
      </c>
      <c r="G7499" s="12">
        <v>1.5</v>
      </c>
      <c r="H7499" s="13">
        <v>298.33999999999997</v>
      </c>
      <c r="I7499" s="12" t="s">
        <v>25</v>
      </c>
      <c r="J7499" s="13">
        <v>298.33999999999997</v>
      </c>
    </row>
    <row r="7500" spans="1:10">
      <c r="A7500" s="12" t="s">
        <v>8776</v>
      </c>
      <c r="B7500" s="3">
        <v>45867</v>
      </c>
      <c r="C7500" s="12" t="s">
        <v>1936</v>
      </c>
      <c r="D7500" s="12" t="s">
        <v>61</v>
      </c>
      <c r="E7500" s="12" t="s">
        <v>57</v>
      </c>
      <c r="F7500" s="12" t="s">
        <v>82</v>
      </c>
      <c r="G7500" s="12">
        <v>2.6</v>
      </c>
      <c r="H7500" s="13">
        <v>113.19</v>
      </c>
      <c r="I7500" s="12" t="s">
        <v>26</v>
      </c>
      <c r="J7500" s="13">
        <v>56.65</v>
      </c>
    </row>
    <row r="7501" spans="1:10">
      <c r="A7501" s="12" t="s">
        <v>8777</v>
      </c>
      <c r="B7501" s="3">
        <v>45696</v>
      </c>
      <c r="C7501" s="12" t="s">
        <v>656</v>
      </c>
      <c r="D7501" s="12" t="s">
        <v>61</v>
      </c>
      <c r="E7501" s="12" t="s">
        <v>69</v>
      </c>
      <c r="F7501" s="12" t="s">
        <v>70</v>
      </c>
      <c r="G7501" s="12">
        <v>2.2000000000000002</v>
      </c>
      <c r="H7501" s="13">
        <v>126.35</v>
      </c>
      <c r="I7501" s="12" t="s">
        <v>26</v>
      </c>
      <c r="J7501" s="13">
        <v>53.14</v>
      </c>
    </row>
  </sheetData>
  <conditionalFormatting sqref="A1:A1048576">
    <cfRule type="duplicateValues" dxfId="28" priority="1"/>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F6F6"/>
  </sheetPr>
  <dimension ref="A1:D1201"/>
  <sheetViews>
    <sheetView workbookViewId="0"/>
  </sheetViews>
  <sheetFormatPr defaultRowHeight="14.4"/>
  <cols>
    <col min="1" max="1" width="10.21875" bestFit="1" customWidth="1"/>
    <col min="2" max="2" width="23.109375" bestFit="1" customWidth="1"/>
    <col min="3" max="3" width="13.5546875" bestFit="1" customWidth="1"/>
    <col min="4" max="4" width="16" bestFit="1" customWidth="1"/>
  </cols>
  <sheetData>
    <row r="1" spans="1:4">
      <c r="A1" s="12" t="s">
        <v>47</v>
      </c>
      <c r="B1" s="12" t="s">
        <v>8778</v>
      </c>
      <c r="C1" s="12" t="s">
        <v>49</v>
      </c>
      <c r="D1" s="12" t="s">
        <v>8779</v>
      </c>
    </row>
    <row r="2" spans="1:4">
      <c r="A2" s="12" t="s">
        <v>520</v>
      </c>
      <c r="B2" s="12" t="s">
        <v>8780</v>
      </c>
      <c r="C2" s="12" t="s">
        <v>76</v>
      </c>
      <c r="D2" s="12" t="s">
        <v>8781</v>
      </c>
    </row>
    <row r="3" spans="1:4">
      <c r="A3" s="12" t="s">
        <v>3267</v>
      </c>
      <c r="B3" s="12" t="s">
        <v>8782</v>
      </c>
      <c r="C3" s="12" t="s">
        <v>69</v>
      </c>
      <c r="D3" s="12" t="s">
        <v>8783</v>
      </c>
    </row>
    <row r="4" spans="1:4">
      <c r="A4" s="12" t="s">
        <v>55</v>
      </c>
      <c r="B4" s="12" t="s">
        <v>8784</v>
      </c>
      <c r="C4" s="12" t="s">
        <v>81</v>
      </c>
      <c r="D4" s="12" t="s">
        <v>8783</v>
      </c>
    </row>
    <row r="5" spans="1:4">
      <c r="A5" s="12" t="s">
        <v>2972</v>
      </c>
      <c r="B5" s="12" t="s">
        <v>8785</v>
      </c>
      <c r="C5" s="12" t="s">
        <v>57</v>
      </c>
      <c r="D5" s="12" t="s">
        <v>8783</v>
      </c>
    </row>
    <row r="6" spans="1:4">
      <c r="A6" s="12" t="s">
        <v>3426</v>
      </c>
      <c r="B6" s="12" t="s">
        <v>8786</v>
      </c>
      <c r="C6" s="12" t="s">
        <v>76</v>
      </c>
      <c r="D6" s="12" t="s">
        <v>8783</v>
      </c>
    </row>
    <row r="7" spans="1:4">
      <c r="A7" s="12" t="s">
        <v>4694</v>
      </c>
      <c r="B7" s="12" t="s">
        <v>8787</v>
      </c>
      <c r="C7" s="12" t="s">
        <v>73</v>
      </c>
      <c r="D7" s="12" t="s">
        <v>8783</v>
      </c>
    </row>
    <row r="8" spans="1:4">
      <c r="A8" s="12" t="s">
        <v>1936</v>
      </c>
      <c r="B8" s="12" t="s">
        <v>8788</v>
      </c>
      <c r="C8" s="12" t="s">
        <v>69</v>
      </c>
      <c r="D8" s="12" t="s">
        <v>8781</v>
      </c>
    </row>
    <row r="9" spans="1:4">
      <c r="A9" s="12" t="s">
        <v>1479</v>
      </c>
      <c r="B9" s="12" t="s">
        <v>8789</v>
      </c>
      <c r="C9" s="12" t="s">
        <v>57</v>
      </c>
      <c r="D9" s="12" t="s">
        <v>8781</v>
      </c>
    </row>
    <row r="10" spans="1:4">
      <c r="A10" s="12" t="s">
        <v>1155</v>
      </c>
      <c r="B10" s="12" t="s">
        <v>8790</v>
      </c>
      <c r="C10" s="12" t="s">
        <v>69</v>
      </c>
      <c r="D10" s="12" t="s">
        <v>8781</v>
      </c>
    </row>
    <row r="11" spans="1:4">
      <c r="A11" s="12" t="s">
        <v>2219</v>
      </c>
      <c r="B11" s="12" t="s">
        <v>8791</v>
      </c>
      <c r="C11" s="12" t="s">
        <v>95</v>
      </c>
      <c r="D11" s="12" t="s">
        <v>8783</v>
      </c>
    </row>
    <row r="12" spans="1:4">
      <c r="A12" s="12" t="s">
        <v>376</v>
      </c>
      <c r="B12" s="12" t="s">
        <v>8792</v>
      </c>
      <c r="C12" s="12" t="s">
        <v>95</v>
      </c>
      <c r="D12" s="12" t="s">
        <v>8783</v>
      </c>
    </row>
    <row r="13" spans="1:4">
      <c r="A13" s="12" t="s">
        <v>1922</v>
      </c>
      <c r="B13" s="12" t="s">
        <v>8793</v>
      </c>
      <c r="C13" s="12" t="s">
        <v>57</v>
      </c>
      <c r="D13" s="12" t="s">
        <v>8783</v>
      </c>
    </row>
    <row r="14" spans="1:4">
      <c r="A14" s="12" t="s">
        <v>3000</v>
      </c>
      <c r="B14" s="12" t="s">
        <v>8794</v>
      </c>
      <c r="C14" s="12" t="s">
        <v>95</v>
      </c>
      <c r="D14" s="12" t="s">
        <v>8781</v>
      </c>
    </row>
    <row r="15" spans="1:4">
      <c r="A15" s="12" t="s">
        <v>338</v>
      </c>
      <c r="B15" s="12" t="s">
        <v>8795</v>
      </c>
      <c r="C15" s="12" t="s">
        <v>81</v>
      </c>
      <c r="D15" s="12" t="s">
        <v>8781</v>
      </c>
    </row>
    <row r="16" spans="1:4">
      <c r="A16" s="12" t="s">
        <v>1437</v>
      </c>
      <c r="B16" s="12" t="s">
        <v>8796</v>
      </c>
      <c r="C16" s="12" t="s">
        <v>76</v>
      </c>
      <c r="D16" s="12" t="s">
        <v>8781</v>
      </c>
    </row>
    <row r="17" spans="1:4">
      <c r="A17" s="12" t="s">
        <v>2834</v>
      </c>
      <c r="B17" s="12" t="s">
        <v>8797</v>
      </c>
      <c r="C17" s="12" t="s">
        <v>73</v>
      </c>
      <c r="D17" s="12" t="s">
        <v>8781</v>
      </c>
    </row>
    <row r="18" spans="1:4">
      <c r="A18" s="12" t="s">
        <v>1449</v>
      </c>
      <c r="B18" s="12" t="s">
        <v>8798</v>
      </c>
      <c r="C18" s="12" t="s">
        <v>95</v>
      </c>
      <c r="D18" s="12" t="s">
        <v>8783</v>
      </c>
    </row>
    <row r="19" spans="1:4">
      <c r="A19" s="12" t="s">
        <v>1545</v>
      </c>
      <c r="B19" s="12" t="s">
        <v>8799</v>
      </c>
      <c r="C19" s="12" t="s">
        <v>76</v>
      </c>
      <c r="D19" s="12" t="s">
        <v>8783</v>
      </c>
    </row>
    <row r="20" spans="1:4">
      <c r="A20" s="12" t="s">
        <v>137</v>
      </c>
      <c r="B20" s="12" t="s">
        <v>8800</v>
      </c>
      <c r="C20" s="12" t="s">
        <v>76</v>
      </c>
      <c r="D20" s="12" t="s">
        <v>8783</v>
      </c>
    </row>
    <row r="21" spans="1:4">
      <c r="A21" s="12" t="s">
        <v>4875</v>
      </c>
      <c r="B21" s="12" t="s">
        <v>8801</v>
      </c>
      <c r="C21" s="12" t="s">
        <v>57</v>
      </c>
      <c r="D21" s="12" t="s">
        <v>8781</v>
      </c>
    </row>
    <row r="22" spans="1:4">
      <c r="A22" s="12" t="s">
        <v>5337</v>
      </c>
      <c r="B22" s="12" t="s">
        <v>10075</v>
      </c>
      <c r="C22" s="12" t="s">
        <v>81</v>
      </c>
      <c r="D22" s="12" t="s">
        <v>8781</v>
      </c>
    </row>
    <row r="23" spans="1:4">
      <c r="A23" s="12" t="s">
        <v>382</v>
      </c>
      <c r="B23" s="12" t="s">
        <v>8803</v>
      </c>
      <c r="C23" s="12" t="s">
        <v>95</v>
      </c>
      <c r="D23" s="12" t="s">
        <v>8781</v>
      </c>
    </row>
    <row r="24" spans="1:4">
      <c r="A24" s="12" t="s">
        <v>1277</v>
      </c>
      <c r="B24" s="12" t="s">
        <v>8804</v>
      </c>
      <c r="C24" s="12" t="s">
        <v>81</v>
      </c>
      <c r="D24" s="12" t="s">
        <v>8781</v>
      </c>
    </row>
    <row r="25" spans="1:4">
      <c r="A25" s="12" t="s">
        <v>2612</v>
      </c>
      <c r="B25" s="12" t="s">
        <v>8805</v>
      </c>
      <c r="C25" s="12" t="s">
        <v>73</v>
      </c>
      <c r="D25" s="12" t="s">
        <v>8783</v>
      </c>
    </row>
    <row r="26" spans="1:4">
      <c r="A26" s="12" t="s">
        <v>854</v>
      </c>
      <c r="B26" s="12" t="s">
        <v>8806</v>
      </c>
      <c r="C26" s="12" t="s">
        <v>81</v>
      </c>
      <c r="D26" s="12" t="s">
        <v>8783</v>
      </c>
    </row>
    <row r="27" spans="1:4">
      <c r="A27" s="12" t="s">
        <v>1799</v>
      </c>
      <c r="B27" s="12" t="s">
        <v>8807</v>
      </c>
      <c r="C27" s="12" t="s">
        <v>57</v>
      </c>
      <c r="D27" s="12" t="s">
        <v>8781</v>
      </c>
    </row>
    <row r="28" spans="1:4">
      <c r="A28" s="12" t="s">
        <v>879</v>
      </c>
      <c r="B28" s="12" t="s">
        <v>8808</v>
      </c>
      <c r="C28" s="12" t="s">
        <v>81</v>
      </c>
      <c r="D28" s="12" t="s">
        <v>8783</v>
      </c>
    </row>
    <row r="29" spans="1:4">
      <c r="A29" s="12" t="s">
        <v>3108</v>
      </c>
      <c r="B29" s="12" t="s">
        <v>8809</v>
      </c>
      <c r="C29" s="12" t="s">
        <v>76</v>
      </c>
      <c r="D29" s="12" t="s">
        <v>8783</v>
      </c>
    </row>
    <row r="30" spans="1:4">
      <c r="A30" s="12" t="s">
        <v>895</v>
      </c>
      <c r="B30" s="12" t="s">
        <v>8810</v>
      </c>
      <c r="C30" s="12" t="s">
        <v>95</v>
      </c>
      <c r="D30" s="12" t="s">
        <v>8781</v>
      </c>
    </row>
    <row r="31" spans="1:4">
      <c r="A31" s="12" t="s">
        <v>716</v>
      </c>
      <c r="B31" s="12" t="s">
        <v>8811</v>
      </c>
      <c r="C31" s="12" t="s">
        <v>76</v>
      </c>
      <c r="D31" s="12" t="s">
        <v>8783</v>
      </c>
    </row>
    <row r="32" spans="1:4">
      <c r="A32" s="12" t="s">
        <v>2112</v>
      </c>
      <c r="B32" s="12" t="s">
        <v>8812</v>
      </c>
      <c r="C32" s="12" t="s">
        <v>81</v>
      </c>
      <c r="D32" s="12" t="s">
        <v>8781</v>
      </c>
    </row>
    <row r="33" spans="1:4">
      <c r="A33" s="12" t="s">
        <v>1700</v>
      </c>
      <c r="B33" s="12" t="s">
        <v>8813</v>
      </c>
      <c r="C33" s="12" t="s">
        <v>81</v>
      </c>
      <c r="D33" s="12" t="s">
        <v>8781</v>
      </c>
    </row>
    <row r="34" spans="1:4">
      <c r="A34" s="12" t="s">
        <v>694</v>
      </c>
      <c r="B34" s="12" t="s">
        <v>10076</v>
      </c>
      <c r="C34" s="12" t="s">
        <v>81</v>
      </c>
      <c r="D34" s="12" t="s">
        <v>8781</v>
      </c>
    </row>
    <row r="35" spans="1:4">
      <c r="A35" s="12" t="s">
        <v>1592</v>
      </c>
      <c r="B35" s="12" t="s">
        <v>8815</v>
      </c>
      <c r="C35" s="12" t="s">
        <v>95</v>
      </c>
      <c r="D35" s="12" t="s">
        <v>8783</v>
      </c>
    </row>
    <row r="36" spans="1:4">
      <c r="A36" s="12" t="s">
        <v>290</v>
      </c>
      <c r="B36" s="12" t="s">
        <v>8816</v>
      </c>
      <c r="C36" s="12" t="s">
        <v>81</v>
      </c>
      <c r="D36" s="12" t="s">
        <v>8781</v>
      </c>
    </row>
    <row r="37" spans="1:4">
      <c r="A37" s="12" t="s">
        <v>872</v>
      </c>
      <c r="B37" s="12" t="s">
        <v>8817</v>
      </c>
      <c r="C37" s="12" t="s">
        <v>57</v>
      </c>
      <c r="D37" s="12" t="s">
        <v>8781</v>
      </c>
    </row>
    <row r="38" spans="1:4">
      <c r="A38" s="12" t="s">
        <v>8159</v>
      </c>
      <c r="B38" s="12" t="s">
        <v>8818</v>
      </c>
      <c r="C38" s="12" t="s">
        <v>69</v>
      </c>
      <c r="D38" s="12" t="s">
        <v>8783</v>
      </c>
    </row>
    <row r="39" spans="1:4">
      <c r="A39" s="12" t="s">
        <v>550</v>
      </c>
      <c r="B39" s="12" t="s">
        <v>8819</v>
      </c>
      <c r="C39" s="12" t="s">
        <v>57</v>
      </c>
      <c r="D39" s="12" t="s">
        <v>8783</v>
      </c>
    </row>
    <row r="40" spans="1:4">
      <c r="A40" s="12" t="s">
        <v>320</v>
      </c>
      <c r="B40" s="12" t="s">
        <v>8820</v>
      </c>
      <c r="C40" s="12" t="s">
        <v>76</v>
      </c>
      <c r="D40" s="12" t="s">
        <v>8783</v>
      </c>
    </row>
    <row r="41" spans="1:4">
      <c r="A41" s="12" t="s">
        <v>2703</v>
      </c>
      <c r="B41" s="12" t="s">
        <v>8821</v>
      </c>
      <c r="C41" s="12" t="s">
        <v>81</v>
      </c>
      <c r="D41" s="12" t="s">
        <v>8781</v>
      </c>
    </row>
    <row r="42" spans="1:4">
      <c r="A42" s="12" t="s">
        <v>183</v>
      </c>
      <c r="B42" s="12" t="s">
        <v>8822</v>
      </c>
      <c r="C42" s="12" t="s">
        <v>76</v>
      </c>
      <c r="D42" s="12" t="s">
        <v>8781</v>
      </c>
    </row>
    <row r="43" spans="1:4">
      <c r="A43" s="12" t="s">
        <v>1940</v>
      </c>
      <c r="B43" s="12" t="s">
        <v>10077</v>
      </c>
      <c r="C43" s="12" t="s">
        <v>73</v>
      </c>
      <c r="D43" s="12" t="s">
        <v>8781</v>
      </c>
    </row>
    <row r="44" spans="1:4">
      <c r="A44" s="12" t="s">
        <v>6460</v>
      </c>
      <c r="B44" s="12" t="s">
        <v>8824</v>
      </c>
      <c r="C44" s="12" t="s">
        <v>95</v>
      </c>
      <c r="D44" s="12" t="s">
        <v>8783</v>
      </c>
    </row>
    <row r="45" spans="1:4">
      <c r="A45" s="12" t="s">
        <v>488</v>
      </c>
      <c r="B45" s="12" t="s">
        <v>8825</v>
      </c>
      <c r="C45" s="12" t="s">
        <v>81</v>
      </c>
      <c r="D45" s="12" t="s">
        <v>8781</v>
      </c>
    </row>
    <row r="46" spans="1:4">
      <c r="A46" s="12" t="s">
        <v>1474</v>
      </c>
      <c r="B46" s="12" t="s">
        <v>8826</v>
      </c>
      <c r="C46" s="12" t="s">
        <v>76</v>
      </c>
      <c r="D46" s="12" t="s">
        <v>8781</v>
      </c>
    </row>
    <row r="47" spans="1:4">
      <c r="A47" s="12" t="s">
        <v>935</v>
      </c>
      <c r="B47" s="12" t="s">
        <v>10078</v>
      </c>
      <c r="C47" s="12" t="s">
        <v>69</v>
      </c>
      <c r="D47" s="12" t="s">
        <v>8781</v>
      </c>
    </row>
    <row r="48" spans="1:4">
      <c r="A48" s="12" t="s">
        <v>829</v>
      </c>
      <c r="B48" s="12" t="s">
        <v>8828</v>
      </c>
      <c r="C48" s="12" t="s">
        <v>81</v>
      </c>
      <c r="D48" s="12" t="s">
        <v>8781</v>
      </c>
    </row>
    <row r="49" spans="1:4">
      <c r="A49" s="12" t="s">
        <v>1133</v>
      </c>
      <c r="B49" s="12" t="s">
        <v>8829</v>
      </c>
      <c r="C49" s="12" t="s">
        <v>69</v>
      </c>
      <c r="D49" s="12" t="s">
        <v>8783</v>
      </c>
    </row>
    <row r="50" spans="1:4">
      <c r="A50" s="12" t="s">
        <v>737</v>
      </c>
      <c r="B50" s="12" t="s">
        <v>8830</v>
      </c>
      <c r="C50" s="12" t="s">
        <v>81</v>
      </c>
      <c r="D50" s="12" t="s">
        <v>8783</v>
      </c>
    </row>
    <row r="51" spans="1:4">
      <c r="A51" s="12" t="s">
        <v>2360</v>
      </c>
      <c r="B51" s="12" t="s">
        <v>8831</v>
      </c>
      <c r="C51" s="12" t="s">
        <v>95</v>
      </c>
      <c r="D51" s="12" t="s">
        <v>8783</v>
      </c>
    </row>
    <row r="52" spans="1:4">
      <c r="A52" s="12" t="s">
        <v>1127</v>
      </c>
      <c r="B52" s="12" t="s">
        <v>8832</v>
      </c>
      <c r="C52" s="12" t="s">
        <v>73</v>
      </c>
      <c r="D52" s="12" t="s">
        <v>8783</v>
      </c>
    </row>
    <row r="53" spans="1:4">
      <c r="A53" s="12" t="s">
        <v>761</v>
      </c>
      <c r="B53" s="12" t="s">
        <v>8833</v>
      </c>
      <c r="C53" s="12" t="s">
        <v>95</v>
      </c>
      <c r="D53" s="12" t="s">
        <v>8781</v>
      </c>
    </row>
    <row r="54" spans="1:4">
      <c r="A54" s="12" t="s">
        <v>1816</v>
      </c>
      <c r="B54" s="12" t="s">
        <v>8834</v>
      </c>
      <c r="C54" s="12" t="s">
        <v>76</v>
      </c>
      <c r="D54" s="12" t="s">
        <v>8781</v>
      </c>
    </row>
    <row r="55" spans="1:4">
      <c r="A55" s="12" t="s">
        <v>1183</v>
      </c>
      <c r="B55" s="12" t="s">
        <v>8835</v>
      </c>
      <c r="C55" s="12" t="s">
        <v>69</v>
      </c>
      <c r="D55" s="12" t="s">
        <v>8783</v>
      </c>
    </row>
    <row r="56" spans="1:4">
      <c r="A56" s="12" t="s">
        <v>1052</v>
      </c>
      <c r="B56" s="12" t="s">
        <v>8836</v>
      </c>
      <c r="C56" s="12" t="s">
        <v>73</v>
      </c>
      <c r="D56" s="12" t="s">
        <v>8783</v>
      </c>
    </row>
    <row r="57" spans="1:4">
      <c r="A57" s="12" t="s">
        <v>2594</v>
      </c>
      <c r="B57" s="12" t="s">
        <v>8837</v>
      </c>
      <c r="C57" s="12" t="s">
        <v>81</v>
      </c>
      <c r="D57" s="12" t="s">
        <v>8781</v>
      </c>
    </row>
    <row r="58" spans="1:4">
      <c r="A58" s="12" t="s">
        <v>4490</v>
      </c>
      <c r="B58" s="12" t="s">
        <v>8838</v>
      </c>
      <c r="C58" s="12" t="s">
        <v>73</v>
      </c>
      <c r="D58" s="12" t="s">
        <v>8783</v>
      </c>
    </row>
    <row r="59" spans="1:4">
      <c r="A59" s="12" t="s">
        <v>1540</v>
      </c>
      <c r="B59" s="12" t="s">
        <v>8839</v>
      </c>
      <c r="C59" s="12" t="s">
        <v>81</v>
      </c>
      <c r="D59" s="12" t="s">
        <v>8781</v>
      </c>
    </row>
    <row r="60" spans="1:4">
      <c r="A60" s="12" t="s">
        <v>4578</v>
      </c>
      <c r="B60" s="12" t="s">
        <v>8840</v>
      </c>
      <c r="C60" s="12" t="s">
        <v>69</v>
      </c>
      <c r="D60" s="12" t="s">
        <v>8781</v>
      </c>
    </row>
    <row r="61" spans="1:4">
      <c r="A61" s="12" t="s">
        <v>2016</v>
      </c>
      <c r="B61" s="12" t="s">
        <v>8841</v>
      </c>
      <c r="C61" s="12" t="s">
        <v>73</v>
      </c>
      <c r="D61" s="12" t="s">
        <v>8781</v>
      </c>
    </row>
    <row r="62" spans="1:4">
      <c r="A62" s="12" t="s">
        <v>1620</v>
      </c>
      <c r="B62" s="12" t="s">
        <v>8842</v>
      </c>
      <c r="C62" s="12" t="s">
        <v>73</v>
      </c>
      <c r="D62" s="12" t="s">
        <v>8783</v>
      </c>
    </row>
    <row r="63" spans="1:4">
      <c r="A63" s="12" t="s">
        <v>1762</v>
      </c>
      <c r="B63" s="12" t="s">
        <v>8843</v>
      </c>
      <c r="C63" s="12" t="s">
        <v>57</v>
      </c>
      <c r="D63" s="12" t="s">
        <v>8781</v>
      </c>
    </row>
    <row r="64" spans="1:4">
      <c r="A64" s="12" t="s">
        <v>5326</v>
      </c>
      <c r="B64" s="12" t="s">
        <v>10079</v>
      </c>
      <c r="C64" s="12" t="s">
        <v>73</v>
      </c>
      <c r="D64" s="12" t="s">
        <v>8781</v>
      </c>
    </row>
    <row r="65" spans="1:4">
      <c r="A65" s="12" t="s">
        <v>296</v>
      </c>
      <c r="B65" s="12" t="s">
        <v>8845</v>
      </c>
      <c r="C65" s="12" t="s">
        <v>69</v>
      </c>
      <c r="D65" s="12" t="s">
        <v>8783</v>
      </c>
    </row>
    <row r="66" spans="1:4">
      <c r="A66" s="12" t="s">
        <v>470</v>
      </c>
      <c r="B66" s="12" t="s">
        <v>8846</v>
      </c>
      <c r="C66" s="12" t="s">
        <v>95</v>
      </c>
      <c r="D66" s="12" t="s">
        <v>8783</v>
      </c>
    </row>
    <row r="67" spans="1:4">
      <c r="A67" s="12" t="s">
        <v>3046</v>
      </c>
      <c r="B67" s="12" t="s">
        <v>8847</v>
      </c>
      <c r="C67" s="12" t="s">
        <v>73</v>
      </c>
      <c r="D67" s="12" t="s">
        <v>8783</v>
      </c>
    </row>
    <row r="68" spans="1:4">
      <c r="A68" s="12" t="s">
        <v>255</v>
      </c>
      <c r="B68" s="12" t="s">
        <v>8848</v>
      </c>
      <c r="C68" s="12" t="s">
        <v>69</v>
      </c>
      <c r="D68" s="12" t="s">
        <v>8783</v>
      </c>
    </row>
    <row r="69" spans="1:4">
      <c r="A69" s="12" t="s">
        <v>4926</v>
      </c>
      <c r="B69" s="12" t="s">
        <v>8849</v>
      </c>
      <c r="C69" s="12" t="s">
        <v>81</v>
      </c>
      <c r="D69" s="12" t="s">
        <v>8783</v>
      </c>
    </row>
    <row r="70" spans="1:4">
      <c r="A70" s="12" t="s">
        <v>5547</v>
      </c>
      <c r="B70" s="12" t="s">
        <v>8850</v>
      </c>
      <c r="C70" s="12" t="s">
        <v>76</v>
      </c>
      <c r="D70" s="12" t="s">
        <v>8783</v>
      </c>
    </row>
    <row r="71" spans="1:4">
      <c r="A71" s="12" t="s">
        <v>3694</v>
      </c>
      <c r="B71" s="12" t="s">
        <v>8851</v>
      </c>
      <c r="C71" s="12" t="s">
        <v>76</v>
      </c>
      <c r="D71" s="12" t="s">
        <v>8783</v>
      </c>
    </row>
    <row r="72" spans="1:4">
      <c r="A72" s="12" t="s">
        <v>1374</v>
      </c>
      <c r="B72" s="12" t="s">
        <v>8852</v>
      </c>
      <c r="C72" s="12" t="s">
        <v>81</v>
      </c>
      <c r="D72" s="12" t="s">
        <v>8781</v>
      </c>
    </row>
    <row r="73" spans="1:4">
      <c r="A73" s="12" t="s">
        <v>3376</v>
      </c>
      <c r="B73" s="12" t="s">
        <v>8853</v>
      </c>
      <c r="C73" s="12" t="s">
        <v>73</v>
      </c>
      <c r="D73" s="12" t="s">
        <v>8783</v>
      </c>
    </row>
    <row r="74" spans="1:4">
      <c r="A74" s="12" t="s">
        <v>2258</v>
      </c>
      <c r="B74" s="12" t="s">
        <v>8854</v>
      </c>
      <c r="C74" s="12" t="s">
        <v>73</v>
      </c>
      <c r="D74" s="12" t="s">
        <v>8781</v>
      </c>
    </row>
    <row r="75" spans="1:4">
      <c r="A75" s="12" t="s">
        <v>921</v>
      </c>
      <c r="B75" s="12" t="s">
        <v>8855</v>
      </c>
      <c r="C75" s="12" t="s">
        <v>57</v>
      </c>
      <c r="D75" s="12" t="s">
        <v>8781</v>
      </c>
    </row>
    <row r="76" spans="1:4">
      <c r="A76" s="12" t="s">
        <v>2540</v>
      </c>
      <c r="B76" s="12" t="s">
        <v>8856</v>
      </c>
      <c r="C76" s="12" t="s">
        <v>76</v>
      </c>
      <c r="D76" s="12" t="s">
        <v>8783</v>
      </c>
    </row>
    <row r="77" spans="1:4">
      <c r="A77" s="12" t="s">
        <v>766</v>
      </c>
      <c r="B77" s="12" t="s">
        <v>10080</v>
      </c>
      <c r="C77" s="12" t="s">
        <v>95</v>
      </c>
      <c r="D77" s="12" t="s">
        <v>8781</v>
      </c>
    </row>
    <row r="78" spans="1:4">
      <c r="A78" s="12" t="s">
        <v>640</v>
      </c>
      <c r="B78" s="12" t="s">
        <v>10081</v>
      </c>
      <c r="C78" s="12" t="s">
        <v>57</v>
      </c>
      <c r="D78" s="12" t="s">
        <v>8783</v>
      </c>
    </row>
    <row r="79" spans="1:4">
      <c r="A79" s="12" t="s">
        <v>4265</v>
      </c>
      <c r="B79" s="12" t="s">
        <v>8859</v>
      </c>
      <c r="C79" s="12" t="s">
        <v>76</v>
      </c>
      <c r="D79" s="12" t="s">
        <v>8781</v>
      </c>
    </row>
    <row r="80" spans="1:4">
      <c r="A80" s="12" t="s">
        <v>588</v>
      </c>
      <c r="B80" s="12" t="s">
        <v>8860</v>
      </c>
      <c r="C80" s="12" t="s">
        <v>76</v>
      </c>
      <c r="D80" s="12" t="s">
        <v>8783</v>
      </c>
    </row>
    <row r="81" spans="1:4">
      <c r="A81" s="12" t="s">
        <v>1797</v>
      </c>
      <c r="B81" s="12" t="s">
        <v>8861</v>
      </c>
      <c r="C81" s="12" t="s">
        <v>69</v>
      </c>
      <c r="D81" s="12" t="s">
        <v>8781</v>
      </c>
    </row>
    <row r="82" spans="1:4">
      <c r="A82" s="12" t="s">
        <v>346</v>
      </c>
      <c r="B82" s="12" t="s">
        <v>8862</v>
      </c>
      <c r="C82" s="12" t="s">
        <v>57</v>
      </c>
      <c r="D82" s="12" t="s">
        <v>8783</v>
      </c>
    </row>
    <row r="83" spans="1:4">
      <c r="A83" s="12" t="s">
        <v>558</v>
      </c>
      <c r="B83" s="12" t="s">
        <v>8863</v>
      </c>
      <c r="C83" s="12" t="s">
        <v>57</v>
      </c>
      <c r="D83" s="12" t="s">
        <v>8783</v>
      </c>
    </row>
    <row r="84" spans="1:4">
      <c r="A84" s="12" t="s">
        <v>4871</v>
      </c>
      <c r="B84" s="12" t="s">
        <v>8864</v>
      </c>
      <c r="C84" s="12" t="s">
        <v>57</v>
      </c>
      <c r="D84" s="12" t="s">
        <v>8783</v>
      </c>
    </row>
    <row r="85" spans="1:4">
      <c r="A85" s="12" t="s">
        <v>508</v>
      </c>
      <c r="B85" s="12" t="s">
        <v>8865</v>
      </c>
      <c r="C85" s="12" t="s">
        <v>81</v>
      </c>
      <c r="D85" s="12" t="s">
        <v>8783</v>
      </c>
    </row>
    <row r="86" spans="1:4">
      <c r="A86" s="12" t="s">
        <v>1005</v>
      </c>
      <c r="B86" s="12" t="s">
        <v>8866</v>
      </c>
      <c r="C86" s="12" t="s">
        <v>69</v>
      </c>
      <c r="D86" s="12" t="s">
        <v>8783</v>
      </c>
    </row>
    <row r="87" spans="1:4">
      <c r="A87" s="12" t="s">
        <v>1080</v>
      </c>
      <c r="B87" s="12" t="s">
        <v>10082</v>
      </c>
      <c r="C87" s="12" t="s">
        <v>57</v>
      </c>
      <c r="D87" s="12" t="s">
        <v>8781</v>
      </c>
    </row>
    <row r="88" spans="1:4">
      <c r="A88" s="12" t="s">
        <v>864</v>
      </c>
      <c r="B88" s="12" t="s">
        <v>8868</v>
      </c>
      <c r="C88" s="12" t="s">
        <v>57</v>
      </c>
      <c r="D88" s="12" t="s">
        <v>8783</v>
      </c>
    </row>
    <row r="89" spans="1:4">
      <c r="A89" s="12" t="s">
        <v>1561</v>
      </c>
      <c r="B89" s="12" t="s">
        <v>8869</v>
      </c>
      <c r="C89" s="12" t="s">
        <v>57</v>
      </c>
      <c r="D89" s="12" t="s">
        <v>8783</v>
      </c>
    </row>
    <row r="90" spans="1:4">
      <c r="A90" s="12" t="s">
        <v>2714</v>
      </c>
      <c r="B90" s="12" t="s">
        <v>10083</v>
      </c>
      <c r="C90" s="12" t="s">
        <v>95</v>
      </c>
      <c r="D90" s="12" t="s">
        <v>8781</v>
      </c>
    </row>
    <row r="91" spans="1:4">
      <c r="A91" s="12" t="s">
        <v>1202</v>
      </c>
      <c r="B91" s="12" t="s">
        <v>8871</v>
      </c>
      <c r="C91" s="12" t="s">
        <v>57</v>
      </c>
      <c r="D91" s="12" t="s">
        <v>8781</v>
      </c>
    </row>
    <row r="92" spans="1:4">
      <c r="A92" s="12" t="s">
        <v>2622</v>
      </c>
      <c r="B92" s="12" t="s">
        <v>8872</v>
      </c>
      <c r="C92" s="12" t="s">
        <v>69</v>
      </c>
      <c r="D92" s="12" t="s">
        <v>8781</v>
      </c>
    </row>
    <row r="93" spans="1:4">
      <c r="A93" s="12" t="s">
        <v>1543</v>
      </c>
      <c r="B93" s="12" t="s">
        <v>8873</v>
      </c>
      <c r="C93" s="12" t="s">
        <v>76</v>
      </c>
      <c r="D93" s="12" t="s">
        <v>8783</v>
      </c>
    </row>
    <row r="94" spans="1:4">
      <c r="A94" s="12" t="s">
        <v>1684</v>
      </c>
      <c r="B94" s="12" t="s">
        <v>8874</v>
      </c>
      <c r="C94" s="12" t="s">
        <v>76</v>
      </c>
      <c r="D94" s="12" t="s">
        <v>8783</v>
      </c>
    </row>
    <row r="95" spans="1:4">
      <c r="A95" s="12" t="s">
        <v>768</v>
      </c>
      <c r="B95" s="12" t="s">
        <v>8875</v>
      </c>
      <c r="C95" s="12" t="s">
        <v>57</v>
      </c>
      <c r="D95" s="12" t="s">
        <v>8783</v>
      </c>
    </row>
    <row r="96" spans="1:4">
      <c r="A96" s="12" t="s">
        <v>2968</v>
      </c>
      <c r="B96" s="12" t="s">
        <v>8876</v>
      </c>
      <c r="C96" s="12" t="s">
        <v>73</v>
      </c>
      <c r="D96" s="12" t="s">
        <v>8783</v>
      </c>
    </row>
    <row r="97" spans="1:4">
      <c r="A97" s="12" t="s">
        <v>1077</v>
      </c>
      <c r="B97" s="12" t="s">
        <v>8877</v>
      </c>
      <c r="C97" s="12" t="s">
        <v>76</v>
      </c>
      <c r="D97" s="12" t="s">
        <v>8783</v>
      </c>
    </row>
    <row r="98" spans="1:4">
      <c r="A98" s="12" t="s">
        <v>259</v>
      </c>
      <c r="B98" s="12" t="s">
        <v>8878</v>
      </c>
      <c r="C98" s="12" t="s">
        <v>57</v>
      </c>
      <c r="D98" s="12" t="s">
        <v>8783</v>
      </c>
    </row>
    <row r="99" spans="1:4">
      <c r="A99" s="12" t="s">
        <v>4816</v>
      </c>
      <c r="B99" s="12" t="s">
        <v>8879</v>
      </c>
      <c r="C99" s="12" t="s">
        <v>69</v>
      </c>
      <c r="D99" s="12" t="s">
        <v>8783</v>
      </c>
    </row>
    <row r="100" spans="1:4">
      <c r="A100" s="12" t="s">
        <v>2123</v>
      </c>
      <c r="B100" s="12" t="s">
        <v>8880</v>
      </c>
      <c r="C100" s="12" t="s">
        <v>76</v>
      </c>
      <c r="D100" s="12" t="s">
        <v>8781</v>
      </c>
    </row>
    <row r="101" spans="1:4">
      <c r="A101" s="12" t="s">
        <v>2458</v>
      </c>
      <c r="B101" s="12" t="s">
        <v>8881</v>
      </c>
      <c r="C101" s="12" t="s">
        <v>73</v>
      </c>
      <c r="D101" s="12" t="s">
        <v>8781</v>
      </c>
    </row>
    <row r="102" spans="1:4">
      <c r="A102" s="12" t="s">
        <v>608</v>
      </c>
      <c r="B102" s="12" t="s">
        <v>8882</v>
      </c>
      <c r="C102" s="12" t="s">
        <v>69</v>
      </c>
      <c r="D102" s="12" t="s">
        <v>8781</v>
      </c>
    </row>
    <row r="103" spans="1:4">
      <c r="A103" s="12" t="s">
        <v>1806</v>
      </c>
      <c r="B103" s="12" t="s">
        <v>8883</v>
      </c>
      <c r="C103" s="12" t="s">
        <v>95</v>
      </c>
      <c r="D103" s="12" t="s">
        <v>8781</v>
      </c>
    </row>
    <row r="104" spans="1:4">
      <c r="A104" s="12" t="s">
        <v>3199</v>
      </c>
      <c r="B104" s="12" t="s">
        <v>8884</v>
      </c>
      <c r="C104" s="12" t="s">
        <v>81</v>
      </c>
      <c r="D104" s="12" t="s">
        <v>8781</v>
      </c>
    </row>
    <row r="105" spans="1:4">
      <c r="A105" s="12" t="s">
        <v>129</v>
      </c>
      <c r="B105" s="12" t="s">
        <v>10084</v>
      </c>
      <c r="C105" s="12" t="s">
        <v>95</v>
      </c>
      <c r="D105" s="12" t="s">
        <v>8783</v>
      </c>
    </row>
    <row r="106" spans="1:4">
      <c r="A106" s="12" t="s">
        <v>2477</v>
      </c>
      <c r="B106" s="12" t="s">
        <v>8886</v>
      </c>
      <c r="C106" s="12" t="s">
        <v>57</v>
      </c>
      <c r="D106" s="12" t="s">
        <v>8783</v>
      </c>
    </row>
    <row r="107" spans="1:4">
      <c r="A107" s="12" t="s">
        <v>1461</v>
      </c>
      <c r="B107" s="12" t="s">
        <v>8887</v>
      </c>
      <c r="C107" s="12" t="s">
        <v>73</v>
      </c>
      <c r="D107" s="12" t="s">
        <v>8783</v>
      </c>
    </row>
    <row r="108" spans="1:4">
      <c r="A108" s="12" t="s">
        <v>1002</v>
      </c>
      <c r="B108" s="12" t="s">
        <v>8888</v>
      </c>
      <c r="C108" s="12" t="s">
        <v>95</v>
      </c>
      <c r="D108" s="12" t="s">
        <v>8783</v>
      </c>
    </row>
    <row r="109" spans="1:4">
      <c r="A109" s="12" t="s">
        <v>723</v>
      </c>
      <c r="B109" s="12" t="s">
        <v>8889</v>
      </c>
      <c r="C109" s="12" t="s">
        <v>76</v>
      </c>
      <c r="D109" s="12" t="s">
        <v>8783</v>
      </c>
    </row>
    <row r="110" spans="1:4">
      <c r="A110" s="12" t="s">
        <v>914</v>
      </c>
      <c r="B110" s="12" t="s">
        <v>8890</v>
      </c>
      <c r="C110" s="12" t="s">
        <v>95</v>
      </c>
      <c r="D110" s="12" t="s">
        <v>8783</v>
      </c>
    </row>
    <row r="111" spans="1:4">
      <c r="A111" s="12" t="s">
        <v>3066</v>
      </c>
      <c r="B111" s="12" t="s">
        <v>10085</v>
      </c>
      <c r="C111" s="12" t="s">
        <v>73</v>
      </c>
      <c r="D111" s="12" t="s">
        <v>8781</v>
      </c>
    </row>
    <row r="112" spans="1:4">
      <c r="A112" s="12" t="s">
        <v>789</v>
      </c>
      <c r="B112" s="12" t="s">
        <v>8892</v>
      </c>
      <c r="C112" s="12" t="s">
        <v>81</v>
      </c>
      <c r="D112" s="12" t="s">
        <v>8783</v>
      </c>
    </row>
    <row r="113" spans="1:4">
      <c r="A113" s="12" t="s">
        <v>594</v>
      </c>
      <c r="B113" s="12" t="s">
        <v>8893</v>
      </c>
      <c r="C113" s="12" t="s">
        <v>95</v>
      </c>
      <c r="D113" s="12" t="s">
        <v>8783</v>
      </c>
    </row>
    <row r="114" spans="1:4">
      <c r="A114" s="12" t="s">
        <v>4313</v>
      </c>
      <c r="B114" s="12" t="s">
        <v>8894</v>
      </c>
      <c r="C114" s="12" t="s">
        <v>95</v>
      </c>
      <c r="D114" s="12" t="s">
        <v>8783</v>
      </c>
    </row>
    <row r="115" spans="1:4">
      <c r="A115" s="12" t="s">
        <v>4177</v>
      </c>
      <c r="B115" s="12" t="s">
        <v>8895</v>
      </c>
      <c r="C115" s="12" t="s">
        <v>81</v>
      </c>
      <c r="D115" s="12" t="s">
        <v>8783</v>
      </c>
    </row>
    <row r="116" spans="1:4">
      <c r="A116" s="12" t="s">
        <v>1180</v>
      </c>
      <c r="B116" s="12" t="s">
        <v>8896</v>
      </c>
      <c r="C116" s="12" t="s">
        <v>95</v>
      </c>
      <c r="D116" s="12" t="s">
        <v>8783</v>
      </c>
    </row>
    <row r="117" spans="1:4">
      <c r="A117" s="12" t="s">
        <v>125</v>
      </c>
      <c r="B117" s="12" t="s">
        <v>8897</v>
      </c>
      <c r="C117" s="12" t="s">
        <v>69</v>
      </c>
      <c r="D117" s="12" t="s">
        <v>8781</v>
      </c>
    </row>
    <row r="118" spans="1:4">
      <c r="A118" s="12" t="s">
        <v>147</v>
      </c>
      <c r="B118" s="12" t="s">
        <v>8898</v>
      </c>
      <c r="C118" s="12" t="s">
        <v>57</v>
      </c>
      <c r="D118" s="12" t="s">
        <v>8781</v>
      </c>
    </row>
    <row r="119" spans="1:4">
      <c r="A119" s="12" t="s">
        <v>1253</v>
      </c>
      <c r="B119" s="12" t="s">
        <v>8899</v>
      </c>
      <c r="C119" s="12" t="s">
        <v>76</v>
      </c>
      <c r="D119" s="12" t="s">
        <v>8781</v>
      </c>
    </row>
    <row r="120" spans="1:4">
      <c r="A120" s="12" t="s">
        <v>4325</v>
      </c>
      <c r="B120" s="12" t="s">
        <v>8900</v>
      </c>
      <c r="C120" s="12" t="s">
        <v>76</v>
      </c>
      <c r="D120" s="12" t="s">
        <v>8783</v>
      </c>
    </row>
    <row r="121" spans="1:4">
      <c r="A121" s="12" t="s">
        <v>1803</v>
      </c>
      <c r="B121" s="12" t="s">
        <v>8901</v>
      </c>
      <c r="C121" s="12" t="s">
        <v>69</v>
      </c>
      <c r="D121" s="12" t="s">
        <v>8781</v>
      </c>
    </row>
    <row r="122" spans="1:4">
      <c r="A122" s="12" t="s">
        <v>2507</v>
      </c>
      <c r="B122" s="12" t="s">
        <v>8902</v>
      </c>
      <c r="C122" s="12" t="s">
        <v>81</v>
      </c>
      <c r="D122" s="12" t="s">
        <v>8781</v>
      </c>
    </row>
    <row r="123" spans="1:4">
      <c r="A123" s="12" t="s">
        <v>2141</v>
      </c>
      <c r="B123" s="12" t="s">
        <v>8903</v>
      </c>
      <c r="C123" s="12" t="s">
        <v>81</v>
      </c>
      <c r="D123" s="12" t="s">
        <v>8781</v>
      </c>
    </row>
    <row r="124" spans="1:4">
      <c r="A124" s="12" t="s">
        <v>2399</v>
      </c>
      <c r="B124" s="12" t="s">
        <v>8904</v>
      </c>
      <c r="C124" s="12" t="s">
        <v>76</v>
      </c>
      <c r="D124" s="12" t="s">
        <v>8783</v>
      </c>
    </row>
    <row r="125" spans="1:4">
      <c r="A125" s="12" t="s">
        <v>3356</v>
      </c>
      <c r="B125" s="12" t="s">
        <v>8905</v>
      </c>
      <c r="C125" s="12" t="s">
        <v>81</v>
      </c>
      <c r="D125" s="12" t="s">
        <v>8783</v>
      </c>
    </row>
    <row r="126" spans="1:4">
      <c r="A126" s="12" t="s">
        <v>506</v>
      </c>
      <c r="B126" s="12" t="s">
        <v>8906</v>
      </c>
      <c r="C126" s="12" t="s">
        <v>76</v>
      </c>
      <c r="D126" s="12" t="s">
        <v>8781</v>
      </c>
    </row>
    <row r="127" spans="1:4">
      <c r="A127" s="12" t="s">
        <v>2290</v>
      </c>
      <c r="B127" s="12" t="s">
        <v>8907</v>
      </c>
      <c r="C127" s="12" t="s">
        <v>73</v>
      </c>
      <c r="D127" s="12" t="s">
        <v>8783</v>
      </c>
    </row>
    <row r="128" spans="1:4">
      <c r="A128" s="12" t="s">
        <v>561</v>
      </c>
      <c r="B128" s="12" t="s">
        <v>10086</v>
      </c>
      <c r="C128" s="12" t="s">
        <v>69</v>
      </c>
      <c r="D128" s="12" t="s">
        <v>8783</v>
      </c>
    </row>
    <row r="129" spans="1:4">
      <c r="A129" s="12" t="s">
        <v>3262</v>
      </c>
      <c r="B129" s="12" t="s">
        <v>8909</v>
      </c>
      <c r="C129" s="12" t="s">
        <v>95</v>
      </c>
      <c r="D129" s="12" t="s">
        <v>8783</v>
      </c>
    </row>
    <row r="130" spans="1:4">
      <c r="A130" s="12" t="s">
        <v>831</v>
      </c>
      <c r="B130" s="12" t="s">
        <v>8910</v>
      </c>
      <c r="C130" s="12" t="s">
        <v>69</v>
      </c>
      <c r="D130" s="12" t="s">
        <v>8783</v>
      </c>
    </row>
    <row r="131" spans="1:4">
      <c r="A131" s="12" t="s">
        <v>292</v>
      </c>
      <c r="B131" s="12" t="s">
        <v>8911</v>
      </c>
      <c r="C131" s="12" t="s">
        <v>95</v>
      </c>
      <c r="D131" s="12" t="s">
        <v>8781</v>
      </c>
    </row>
    <row r="132" spans="1:4">
      <c r="A132" s="12" t="s">
        <v>1392</v>
      </c>
      <c r="B132" s="12" t="s">
        <v>8912</v>
      </c>
      <c r="C132" s="12" t="s">
        <v>81</v>
      </c>
      <c r="D132" s="12" t="s">
        <v>8783</v>
      </c>
    </row>
    <row r="133" spans="1:4">
      <c r="A133" s="12" t="s">
        <v>1630</v>
      </c>
      <c r="B133" s="12" t="s">
        <v>8913</v>
      </c>
      <c r="C133" s="12" t="s">
        <v>69</v>
      </c>
      <c r="D133" s="12" t="s">
        <v>8783</v>
      </c>
    </row>
    <row r="134" spans="1:4">
      <c r="A134" s="12" t="s">
        <v>1363</v>
      </c>
      <c r="B134" s="12" t="s">
        <v>10087</v>
      </c>
      <c r="C134" s="12" t="s">
        <v>76</v>
      </c>
      <c r="D134" s="12" t="s">
        <v>8783</v>
      </c>
    </row>
    <row r="135" spans="1:4">
      <c r="A135" s="12" t="s">
        <v>2102</v>
      </c>
      <c r="B135" s="12" t="s">
        <v>8915</v>
      </c>
      <c r="C135" s="12" t="s">
        <v>57</v>
      </c>
      <c r="D135" s="12" t="s">
        <v>8783</v>
      </c>
    </row>
    <row r="136" spans="1:4">
      <c r="A136" s="12" t="s">
        <v>825</v>
      </c>
      <c r="B136" s="12" t="s">
        <v>8916</v>
      </c>
      <c r="C136" s="12" t="s">
        <v>69</v>
      </c>
      <c r="D136" s="12" t="s">
        <v>8783</v>
      </c>
    </row>
    <row r="137" spans="1:4">
      <c r="A137" s="12" t="s">
        <v>981</v>
      </c>
      <c r="B137" s="12" t="s">
        <v>10088</v>
      </c>
      <c r="C137" s="12" t="s">
        <v>76</v>
      </c>
      <c r="D137" s="12" t="s">
        <v>8781</v>
      </c>
    </row>
    <row r="138" spans="1:4">
      <c r="A138" s="12" t="s">
        <v>3314</v>
      </c>
      <c r="B138" s="12" t="s">
        <v>8918</v>
      </c>
      <c r="C138" s="12" t="s">
        <v>69</v>
      </c>
      <c r="D138" s="12" t="s">
        <v>8781</v>
      </c>
    </row>
    <row r="139" spans="1:4">
      <c r="A139" s="12" t="s">
        <v>1288</v>
      </c>
      <c r="B139" s="12" t="s">
        <v>8919</v>
      </c>
      <c r="C139" s="12" t="s">
        <v>95</v>
      </c>
      <c r="D139" s="12" t="s">
        <v>8783</v>
      </c>
    </row>
    <row r="140" spans="1:4">
      <c r="A140" s="12" t="s">
        <v>1121</v>
      </c>
      <c r="B140" s="12" t="s">
        <v>8920</v>
      </c>
      <c r="C140" s="12" t="s">
        <v>76</v>
      </c>
      <c r="D140" s="12" t="s">
        <v>8783</v>
      </c>
    </row>
    <row r="141" spans="1:4">
      <c r="A141" s="12" t="s">
        <v>272</v>
      </c>
      <c r="B141" s="12" t="s">
        <v>10089</v>
      </c>
      <c r="C141" s="12" t="s">
        <v>95</v>
      </c>
      <c r="D141" s="12" t="s">
        <v>8781</v>
      </c>
    </row>
    <row r="142" spans="1:4">
      <c r="A142" s="12" t="s">
        <v>388</v>
      </c>
      <c r="B142" s="12" t="s">
        <v>8922</v>
      </c>
      <c r="C142" s="12" t="s">
        <v>95</v>
      </c>
      <c r="D142" s="12" t="s">
        <v>8781</v>
      </c>
    </row>
    <row r="143" spans="1:4">
      <c r="A143" s="12" t="s">
        <v>4851</v>
      </c>
      <c r="B143" s="12" t="s">
        <v>8923</v>
      </c>
      <c r="C143" s="12" t="s">
        <v>57</v>
      </c>
      <c r="D143" s="12" t="s">
        <v>8781</v>
      </c>
    </row>
    <row r="144" spans="1:4">
      <c r="A144" s="12" t="s">
        <v>678</v>
      </c>
      <c r="B144" s="12" t="s">
        <v>8924</v>
      </c>
      <c r="C144" s="12" t="s">
        <v>76</v>
      </c>
      <c r="D144" s="12" t="s">
        <v>8781</v>
      </c>
    </row>
    <row r="145" spans="1:4">
      <c r="A145" s="12" t="s">
        <v>2800</v>
      </c>
      <c r="B145" s="12" t="s">
        <v>8925</v>
      </c>
      <c r="C145" s="12" t="s">
        <v>73</v>
      </c>
      <c r="D145" s="12" t="s">
        <v>8781</v>
      </c>
    </row>
    <row r="146" spans="1:4">
      <c r="A146" s="12" t="s">
        <v>2145</v>
      </c>
      <c r="B146" s="12" t="s">
        <v>8926</v>
      </c>
      <c r="C146" s="12" t="s">
        <v>76</v>
      </c>
      <c r="D146" s="12" t="s">
        <v>8781</v>
      </c>
    </row>
    <row r="147" spans="1:4">
      <c r="A147" s="12" t="s">
        <v>504</v>
      </c>
      <c r="B147" s="12" t="s">
        <v>8927</v>
      </c>
      <c r="C147" s="12" t="s">
        <v>81</v>
      </c>
      <c r="D147" s="12" t="s">
        <v>8781</v>
      </c>
    </row>
    <row r="148" spans="1:4">
      <c r="A148" s="12" t="s">
        <v>2378</v>
      </c>
      <c r="B148" s="12" t="s">
        <v>10090</v>
      </c>
      <c r="C148" s="12" t="s">
        <v>73</v>
      </c>
      <c r="D148" s="12" t="s">
        <v>8783</v>
      </c>
    </row>
    <row r="149" spans="1:4">
      <c r="A149" s="12" t="s">
        <v>2566</v>
      </c>
      <c r="B149" s="12" t="s">
        <v>10091</v>
      </c>
      <c r="C149" s="12" t="s">
        <v>73</v>
      </c>
      <c r="D149" s="12" t="s">
        <v>8783</v>
      </c>
    </row>
    <row r="150" spans="1:4">
      <c r="A150" s="12" t="s">
        <v>2979</v>
      </c>
      <c r="B150" s="12" t="s">
        <v>8930</v>
      </c>
      <c r="C150" s="12" t="s">
        <v>76</v>
      </c>
      <c r="D150" s="12" t="s">
        <v>8781</v>
      </c>
    </row>
    <row r="151" spans="1:4">
      <c r="A151" s="12" t="s">
        <v>306</v>
      </c>
      <c r="B151" s="12" t="s">
        <v>8931</v>
      </c>
      <c r="C151" s="12" t="s">
        <v>73</v>
      </c>
      <c r="D151" s="12" t="s">
        <v>8783</v>
      </c>
    </row>
    <row r="152" spans="1:4">
      <c r="A152" s="12" t="s">
        <v>3697</v>
      </c>
      <c r="B152" s="12" t="s">
        <v>8932</v>
      </c>
      <c r="C152" s="12" t="s">
        <v>57</v>
      </c>
      <c r="D152" s="12" t="s">
        <v>8783</v>
      </c>
    </row>
    <row r="153" spans="1:4">
      <c r="A153" s="12" t="s">
        <v>67</v>
      </c>
      <c r="B153" s="12" t="s">
        <v>8933</v>
      </c>
      <c r="C153" s="12" t="s">
        <v>73</v>
      </c>
      <c r="D153" s="12" t="s">
        <v>8781</v>
      </c>
    </row>
    <row r="154" spans="1:4">
      <c r="A154" s="12" t="s">
        <v>2989</v>
      </c>
      <c r="B154" s="12" t="s">
        <v>8934</v>
      </c>
      <c r="C154" s="12" t="s">
        <v>81</v>
      </c>
      <c r="D154" s="12" t="s">
        <v>8781</v>
      </c>
    </row>
    <row r="155" spans="1:4">
      <c r="A155" s="12" t="s">
        <v>1469</v>
      </c>
      <c r="B155" s="12" t="s">
        <v>8935</v>
      </c>
      <c r="C155" s="12" t="s">
        <v>95</v>
      </c>
      <c r="D155" s="12" t="s">
        <v>8781</v>
      </c>
    </row>
    <row r="156" spans="1:4">
      <c r="A156" s="12" t="s">
        <v>2082</v>
      </c>
      <c r="B156" s="12" t="s">
        <v>8936</v>
      </c>
      <c r="C156" s="12" t="s">
        <v>57</v>
      </c>
      <c r="D156" s="12" t="s">
        <v>8781</v>
      </c>
    </row>
    <row r="157" spans="1:4">
      <c r="A157" s="12" t="s">
        <v>2925</v>
      </c>
      <c r="B157" s="12" t="s">
        <v>8937</v>
      </c>
      <c r="C157" s="12" t="s">
        <v>69</v>
      </c>
      <c r="D157" s="12" t="s">
        <v>8783</v>
      </c>
    </row>
    <row r="158" spans="1:4">
      <c r="A158" s="12" t="s">
        <v>1514</v>
      </c>
      <c r="B158" s="12" t="s">
        <v>10092</v>
      </c>
      <c r="C158" s="12" t="s">
        <v>81</v>
      </c>
      <c r="D158" s="12" t="s">
        <v>8781</v>
      </c>
    </row>
    <row r="159" spans="1:4">
      <c r="A159" s="12" t="s">
        <v>876</v>
      </c>
      <c r="B159" s="12" t="s">
        <v>8939</v>
      </c>
      <c r="C159" s="12" t="s">
        <v>73</v>
      </c>
      <c r="D159" s="12" t="s">
        <v>8781</v>
      </c>
    </row>
    <row r="160" spans="1:4">
      <c r="A160" s="12" t="s">
        <v>525</v>
      </c>
      <c r="B160" s="12" t="s">
        <v>10093</v>
      </c>
      <c r="C160" s="12" t="s">
        <v>73</v>
      </c>
      <c r="D160" s="12" t="s">
        <v>8783</v>
      </c>
    </row>
    <row r="161" spans="1:4">
      <c r="A161" s="12" t="s">
        <v>336</v>
      </c>
      <c r="B161" s="12" t="s">
        <v>8941</v>
      </c>
      <c r="C161" s="12" t="s">
        <v>95</v>
      </c>
      <c r="D161" s="12" t="s">
        <v>8783</v>
      </c>
    </row>
    <row r="162" spans="1:4">
      <c r="A162" s="12" t="s">
        <v>431</v>
      </c>
      <c r="B162" s="12" t="s">
        <v>10094</v>
      </c>
      <c r="C162" s="12" t="s">
        <v>73</v>
      </c>
      <c r="D162" s="12" t="s">
        <v>8781</v>
      </c>
    </row>
    <row r="163" spans="1:4">
      <c r="A163" s="12" t="s">
        <v>1528</v>
      </c>
      <c r="B163" s="12" t="s">
        <v>10095</v>
      </c>
      <c r="C163" s="12" t="s">
        <v>57</v>
      </c>
      <c r="D163" s="12" t="s">
        <v>8781</v>
      </c>
    </row>
    <row r="164" spans="1:4">
      <c r="A164" s="12" t="s">
        <v>1296</v>
      </c>
      <c r="B164" s="12" t="s">
        <v>8944</v>
      </c>
      <c r="C164" s="12" t="s">
        <v>73</v>
      </c>
      <c r="D164" s="12" t="s">
        <v>8781</v>
      </c>
    </row>
    <row r="165" spans="1:4">
      <c r="A165" s="12" t="s">
        <v>3343</v>
      </c>
      <c r="B165" s="12" t="s">
        <v>8945</v>
      </c>
      <c r="C165" s="12" t="s">
        <v>81</v>
      </c>
      <c r="D165" s="12" t="s">
        <v>8783</v>
      </c>
    </row>
    <row r="166" spans="1:4">
      <c r="A166" s="12" t="s">
        <v>2276</v>
      </c>
      <c r="B166" s="12" t="s">
        <v>8946</v>
      </c>
      <c r="C166" s="12" t="s">
        <v>73</v>
      </c>
      <c r="D166" s="12" t="s">
        <v>8781</v>
      </c>
    </row>
    <row r="167" spans="1:4">
      <c r="A167" s="12" t="s">
        <v>1768</v>
      </c>
      <c r="B167" s="12" t="s">
        <v>8947</v>
      </c>
      <c r="C167" s="12" t="s">
        <v>69</v>
      </c>
      <c r="D167" s="12" t="s">
        <v>8781</v>
      </c>
    </row>
    <row r="168" spans="1:4">
      <c r="A168" s="12" t="s">
        <v>1827</v>
      </c>
      <c r="B168" s="12" t="s">
        <v>8948</v>
      </c>
      <c r="C168" s="12" t="s">
        <v>69</v>
      </c>
      <c r="D168" s="12" t="s">
        <v>8783</v>
      </c>
    </row>
    <row r="169" spans="1:4">
      <c r="A169" s="12" t="s">
        <v>4947</v>
      </c>
      <c r="B169" s="12" t="s">
        <v>8949</v>
      </c>
      <c r="C169" s="12" t="s">
        <v>76</v>
      </c>
      <c r="D169" s="12" t="s">
        <v>8783</v>
      </c>
    </row>
    <row r="170" spans="1:4">
      <c r="A170" s="12" t="s">
        <v>2119</v>
      </c>
      <c r="B170" s="12" t="s">
        <v>10096</v>
      </c>
      <c r="C170" s="12" t="s">
        <v>73</v>
      </c>
      <c r="D170" s="12" t="s">
        <v>8783</v>
      </c>
    </row>
    <row r="171" spans="1:4">
      <c r="A171" s="12" t="s">
        <v>535</v>
      </c>
      <c r="B171" s="12" t="s">
        <v>10097</v>
      </c>
      <c r="C171" s="12" t="s">
        <v>57</v>
      </c>
      <c r="D171" s="12" t="s">
        <v>8783</v>
      </c>
    </row>
    <row r="172" spans="1:4">
      <c r="A172" s="12" t="s">
        <v>2271</v>
      </c>
      <c r="B172" s="12" t="s">
        <v>10098</v>
      </c>
      <c r="C172" s="12" t="s">
        <v>57</v>
      </c>
      <c r="D172" s="12" t="s">
        <v>8781</v>
      </c>
    </row>
    <row r="173" spans="1:4">
      <c r="A173" s="12" t="s">
        <v>363</v>
      </c>
      <c r="B173" s="12" t="s">
        <v>8953</v>
      </c>
      <c r="C173" s="12" t="s">
        <v>69</v>
      </c>
      <c r="D173" s="12" t="s">
        <v>8783</v>
      </c>
    </row>
    <row r="174" spans="1:4">
      <c r="A174" s="12" t="s">
        <v>3756</v>
      </c>
      <c r="B174" s="12" t="s">
        <v>8954</v>
      </c>
      <c r="C174" s="12" t="s">
        <v>57</v>
      </c>
      <c r="D174" s="12" t="s">
        <v>8783</v>
      </c>
    </row>
    <row r="175" spans="1:4">
      <c r="A175" s="12" t="s">
        <v>696</v>
      </c>
      <c r="B175" s="12" t="s">
        <v>8955</v>
      </c>
      <c r="C175" s="12" t="s">
        <v>81</v>
      </c>
      <c r="D175" s="12" t="s">
        <v>8781</v>
      </c>
    </row>
    <row r="176" spans="1:4">
      <c r="A176" s="12" t="s">
        <v>906</v>
      </c>
      <c r="B176" s="12" t="s">
        <v>8956</v>
      </c>
      <c r="C176" s="12" t="s">
        <v>73</v>
      </c>
      <c r="D176" s="12" t="s">
        <v>8783</v>
      </c>
    </row>
    <row r="177" spans="1:4">
      <c r="A177" s="12" t="s">
        <v>97</v>
      </c>
      <c r="B177" s="12" t="s">
        <v>8957</v>
      </c>
      <c r="C177" s="12" t="s">
        <v>57</v>
      </c>
      <c r="D177" s="12" t="s">
        <v>8783</v>
      </c>
    </row>
    <row r="178" spans="1:4">
      <c r="A178" s="12" t="s">
        <v>1069</v>
      </c>
      <c r="B178" s="12" t="s">
        <v>10099</v>
      </c>
      <c r="C178" s="12" t="s">
        <v>81</v>
      </c>
      <c r="D178" s="12" t="s">
        <v>8781</v>
      </c>
    </row>
    <row r="179" spans="1:4">
      <c r="A179" s="12" t="s">
        <v>386</v>
      </c>
      <c r="B179" s="12" t="s">
        <v>10100</v>
      </c>
      <c r="C179" s="12" t="s">
        <v>73</v>
      </c>
      <c r="D179" s="12" t="s">
        <v>8781</v>
      </c>
    </row>
    <row r="180" spans="1:4">
      <c r="A180" s="12" t="s">
        <v>1521</v>
      </c>
      <c r="B180" s="12" t="s">
        <v>8960</v>
      </c>
      <c r="C180" s="12" t="s">
        <v>57</v>
      </c>
      <c r="D180" s="12" t="s">
        <v>8783</v>
      </c>
    </row>
    <row r="181" spans="1:4">
      <c r="A181" s="12" t="s">
        <v>856</v>
      </c>
      <c r="B181" s="12" t="s">
        <v>10101</v>
      </c>
      <c r="C181" s="12" t="s">
        <v>57</v>
      </c>
      <c r="D181" s="12" t="s">
        <v>8781</v>
      </c>
    </row>
    <row r="182" spans="1:4">
      <c r="A182" s="12" t="s">
        <v>1938</v>
      </c>
      <c r="B182" s="12" t="s">
        <v>8962</v>
      </c>
      <c r="C182" s="12" t="s">
        <v>81</v>
      </c>
      <c r="D182" s="12" t="s">
        <v>8781</v>
      </c>
    </row>
    <row r="183" spans="1:4">
      <c r="A183" s="12" t="s">
        <v>3050</v>
      </c>
      <c r="B183" s="12" t="s">
        <v>8963</v>
      </c>
      <c r="C183" s="12" t="s">
        <v>57</v>
      </c>
      <c r="D183" s="12" t="s">
        <v>8783</v>
      </c>
    </row>
    <row r="184" spans="1:4">
      <c r="A184" s="12" t="s">
        <v>4625</v>
      </c>
      <c r="B184" s="12" t="s">
        <v>8964</v>
      </c>
      <c r="C184" s="12" t="s">
        <v>57</v>
      </c>
      <c r="D184" s="12" t="s">
        <v>8783</v>
      </c>
    </row>
    <row r="185" spans="1:4">
      <c r="A185" s="12" t="s">
        <v>540</v>
      </c>
      <c r="B185" s="12" t="s">
        <v>8965</v>
      </c>
      <c r="C185" s="12" t="s">
        <v>69</v>
      </c>
      <c r="D185" s="12" t="s">
        <v>8781</v>
      </c>
    </row>
    <row r="186" spans="1:4">
      <c r="A186" s="12" t="s">
        <v>3429</v>
      </c>
      <c r="B186" s="12" t="s">
        <v>8966</v>
      </c>
      <c r="C186" s="12" t="s">
        <v>95</v>
      </c>
      <c r="D186" s="12" t="s">
        <v>8783</v>
      </c>
    </row>
    <row r="187" spans="1:4">
      <c r="A187" s="12" t="s">
        <v>680</v>
      </c>
      <c r="B187" s="12" t="s">
        <v>8967</v>
      </c>
      <c r="C187" s="12" t="s">
        <v>69</v>
      </c>
      <c r="D187" s="12" t="s">
        <v>8783</v>
      </c>
    </row>
    <row r="188" spans="1:4">
      <c r="A188" s="12" t="s">
        <v>1135</v>
      </c>
      <c r="B188" s="12" t="s">
        <v>10102</v>
      </c>
      <c r="C188" s="12" t="s">
        <v>81</v>
      </c>
      <c r="D188" s="12" t="s">
        <v>8783</v>
      </c>
    </row>
    <row r="189" spans="1:4">
      <c r="A189" s="12" t="s">
        <v>3154</v>
      </c>
      <c r="B189" s="12" t="s">
        <v>8969</v>
      </c>
      <c r="C189" s="12" t="s">
        <v>76</v>
      </c>
      <c r="D189" s="12" t="s">
        <v>8781</v>
      </c>
    </row>
    <row r="190" spans="1:4">
      <c r="A190" s="12" t="s">
        <v>2453</v>
      </c>
      <c r="B190" s="12" t="s">
        <v>10103</v>
      </c>
      <c r="C190" s="12" t="s">
        <v>95</v>
      </c>
      <c r="D190" s="12" t="s">
        <v>8781</v>
      </c>
    </row>
    <row r="191" spans="1:4">
      <c r="A191" s="12" t="s">
        <v>1325</v>
      </c>
      <c r="B191" s="12" t="s">
        <v>10104</v>
      </c>
      <c r="C191" s="12" t="s">
        <v>76</v>
      </c>
      <c r="D191" s="12" t="s">
        <v>8783</v>
      </c>
    </row>
    <row r="192" spans="1:4">
      <c r="A192" s="12" t="s">
        <v>357</v>
      </c>
      <c r="B192" s="12" t="s">
        <v>10105</v>
      </c>
      <c r="C192" s="12" t="s">
        <v>57</v>
      </c>
      <c r="D192" s="12" t="s">
        <v>8783</v>
      </c>
    </row>
    <row r="193" spans="1:4">
      <c r="A193" s="12" t="s">
        <v>1565</v>
      </c>
      <c r="B193" s="12" t="s">
        <v>8973</v>
      </c>
      <c r="C193" s="12" t="s">
        <v>57</v>
      </c>
      <c r="D193" s="12" t="s">
        <v>8781</v>
      </c>
    </row>
    <row r="194" spans="1:4">
      <c r="A194" s="12" t="s">
        <v>3752</v>
      </c>
      <c r="B194" s="12" t="s">
        <v>8974</v>
      </c>
      <c r="C194" s="12" t="s">
        <v>95</v>
      </c>
      <c r="D194" s="12" t="s">
        <v>8781</v>
      </c>
    </row>
    <row r="195" spans="1:4">
      <c r="A195" s="12" t="s">
        <v>1677</v>
      </c>
      <c r="B195" s="12" t="s">
        <v>10106</v>
      </c>
      <c r="C195" s="12" t="s">
        <v>57</v>
      </c>
      <c r="D195" s="12" t="s">
        <v>8783</v>
      </c>
    </row>
    <row r="196" spans="1:4">
      <c r="A196" s="12" t="s">
        <v>4701</v>
      </c>
      <c r="B196" s="12" t="s">
        <v>10107</v>
      </c>
      <c r="C196" s="12" t="s">
        <v>69</v>
      </c>
      <c r="D196" s="12" t="s">
        <v>8781</v>
      </c>
    </row>
    <row r="197" spans="1:4">
      <c r="A197" s="12" t="s">
        <v>441</v>
      </c>
      <c r="B197" s="12" t="s">
        <v>10108</v>
      </c>
      <c r="C197" s="12" t="s">
        <v>57</v>
      </c>
      <c r="D197" s="12" t="s">
        <v>8783</v>
      </c>
    </row>
    <row r="198" spans="1:4">
      <c r="A198" s="12" t="s">
        <v>282</v>
      </c>
      <c r="B198" s="12" t="s">
        <v>10109</v>
      </c>
      <c r="C198" s="12" t="s">
        <v>95</v>
      </c>
      <c r="D198" s="12" t="s">
        <v>8781</v>
      </c>
    </row>
    <row r="199" spans="1:4">
      <c r="A199" s="12" t="s">
        <v>425</v>
      </c>
      <c r="B199" s="12" t="s">
        <v>8979</v>
      </c>
      <c r="C199" s="12" t="s">
        <v>57</v>
      </c>
      <c r="D199" s="12" t="s">
        <v>8783</v>
      </c>
    </row>
    <row r="200" spans="1:4">
      <c r="A200" s="12" t="s">
        <v>510</v>
      </c>
      <c r="B200" s="12" t="s">
        <v>8980</v>
      </c>
      <c r="C200" s="12" t="s">
        <v>73</v>
      </c>
      <c r="D200" s="12" t="s">
        <v>8783</v>
      </c>
    </row>
    <row r="201" spans="1:4">
      <c r="A201" s="12" t="s">
        <v>1547</v>
      </c>
      <c r="B201" s="12" t="s">
        <v>10110</v>
      </c>
      <c r="C201" s="12" t="s">
        <v>73</v>
      </c>
      <c r="D201" s="12" t="s">
        <v>8783</v>
      </c>
    </row>
    <row r="202" spans="1:4">
      <c r="A202" s="12" t="s">
        <v>735</v>
      </c>
      <c r="B202" s="12" t="s">
        <v>8982</v>
      </c>
      <c r="C202" s="12" t="s">
        <v>81</v>
      </c>
      <c r="D202" s="12" t="s">
        <v>8781</v>
      </c>
    </row>
    <row r="203" spans="1:4">
      <c r="A203" s="12" t="s">
        <v>121</v>
      </c>
      <c r="B203" s="12" t="s">
        <v>8983</v>
      </c>
      <c r="C203" s="12" t="s">
        <v>57</v>
      </c>
      <c r="D203" s="12" t="s">
        <v>8783</v>
      </c>
    </row>
    <row r="204" spans="1:4">
      <c r="A204" s="12" t="s">
        <v>1413</v>
      </c>
      <c r="B204" s="12" t="s">
        <v>8984</v>
      </c>
      <c r="C204" s="12" t="s">
        <v>95</v>
      </c>
      <c r="D204" s="12" t="s">
        <v>8781</v>
      </c>
    </row>
    <row r="205" spans="1:4">
      <c r="A205" s="12" t="s">
        <v>556</v>
      </c>
      <c r="B205" s="12" t="s">
        <v>8985</v>
      </c>
      <c r="C205" s="12" t="s">
        <v>69</v>
      </c>
      <c r="D205" s="12" t="s">
        <v>8781</v>
      </c>
    </row>
    <row r="206" spans="1:4">
      <c r="A206" s="12" t="s">
        <v>1686</v>
      </c>
      <c r="B206" s="12" t="s">
        <v>8986</v>
      </c>
      <c r="C206" s="12" t="s">
        <v>95</v>
      </c>
      <c r="D206" s="12" t="s">
        <v>8781</v>
      </c>
    </row>
    <row r="207" spans="1:4">
      <c r="A207" s="12" t="s">
        <v>1345</v>
      </c>
      <c r="B207" s="12" t="s">
        <v>8987</v>
      </c>
      <c r="C207" s="12" t="s">
        <v>57</v>
      </c>
      <c r="D207" s="12" t="s">
        <v>8781</v>
      </c>
    </row>
    <row r="208" spans="1:4">
      <c r="A208" s="12" t="s">
        <v>1071</v>
      </c>
      <c r="B208" s="12" t="s">
        <v>8988</v>
      </c>
      <c r="C208" s="12" t="s">
        <v>57</v>
      </c>
      <c r="D208" s="12" t="s">
        <v>8783</v>
      </c>
    </row>
    <row r="209" spans="1:4">
      <c r="A209" s="12" t="s">
        <v>1976</v>
      </c>
      <c r="B209" s="12" t="s">
        <v>8989</v>
      </c>
      <c r="C209" s="12" t="s">
        <v>76</v>
      </c>
      <c r="D209" s="12" t="s">
        <v>8781</v>
      </c>
    </row>
    <row r="210" spans="1:4">
      <c r="A210" s="12" t="s">
        <v>1384</v>
      </c>
      <c r="B210" s="12" t="s">
        <v>8990</v>
      </c>
      <c r="C210" s="12" t="s">
        <v>81</v>
      </c>
      <c r="D210" s="12" t="s">
        <v>8783</v>
      </c>
    </row>
    <row r="211" spans="1:4">
      <c r="A211" s="12" t="s">
        <v>3842</v>
      </c>
      <c r="B211" s="12" t="s">
        <v>8991</v>
      </c>
      <c r="C211" s="12" t="s">
        <v>76</v>
      </c>
      <c r="D211" s="12" t="s">
        <v>8783</v>
      </c>
    </row>
    <row r="212" spans="1:4">
      <c r="A212" s="12" t="s">
        <v>173</v>
      </c>
      <c r="B212" s="12" t="s">
        <v>8992</v>
      </c>
      <c r="C212" s="12" t="s">
        <v>76</v>
      </c>
      <c r="D212" s="12" t="s">
        <v>8783</v>
      </c>
    </row>
    <row r="213" spans="1:4">
      <c r="A213" s="12" t="s">
        <v>648</v>
      </c>
      <c r="B213" s="12" t="s">
        <v>8993</v>
      </c>
      <c r="C213" s="12" t="s">
        <v>69</v>
      </c>
      <c r="D213" s="12" t="s">
        <v>8781</v>
      </c>
    </row>
    <row r="214" spans="1:4">
      <c r="A214" s="12" t="s">
        <v>443</v>
      </c>
      <c r="B214" s="12" t="s">
        <v>8994</v>
      </c>
      <c r="C214" s="12" t="s">
        <v>73</v>
      </c>
      <c r="D214" s="12" t="s">
        <v>8783</v>
      </c>
    </row>
    <row r="215" spans="1:4">
      <c r="A215" s="12" t="s">
        <v>1249</v>
      </c>
      <c r="B215" s="12" t="s">
        <v>10111</v>
      </c>
      <c r="C215" s="12" t="s">
        <v>81</v>
      </c>
      <c r="D215" s="12" t="s">
        <v>8781</v>
      </c>
    </row>
    <row r="216" spans="1:4">
      <c r="A216" s="12" t="s">
        <v>2730</v>
      </c>
      <c r="B216" s="12" t="s">
        <v>8996</v>
      </c>
      <c r="C216" s="12" t="s">
        <v>69</v>
      </c>
      <c r="D216" s="12" t="s">
        <v>8783</v>
      </c>
    </row>
    <row r="217" spans="1:4">
      <c r="A217" s="12" t="s">
        <v>1744</v>
      </c>
      <c r="B217" s="12" t="s">
        <v>8997</v>
      </c>
      <c r="C217" s="12" t="s">
        <v>95</v>
      </c>
      <c r="D217" s="12" t="s">
        <v>8783</v>
      </c>
    </row>
    <row r="218" spans="1:4">
      <c r="A218" s="12" t="s">
        <v>113</v>
      </c>
      <c r="B218" s="12" t="s">
        <v>8998</v>
      </c>
      <c r="C218" s="12" t="s">
        <v>76</v>
      </c>
      <c r="D218" s="12" t="s">
        <v>8781</v>
      </c>
    </row>
    <row r="219" spans="1:4">
      <c r="A219" s="12" t="s">
        <v>1046</v>
      </c>
      <c r="B219" s="12" t="s">
        <v>8999</v>
      </c>
      <c r="C219" s="12" t="s">
        <v>81</v>
      </c>
      <c r="D219" s="12" t="s">
        <v>8781</v>
      </c>
    </row>
    <row r="220" spans="1:4">
      <c r="A220" s="12" t="s">
        <v>2488</v>
      </c>
      <c r="B220" s="12" t="s">
        <v>10112</v>
      </c>
      <c r="C220" s="12" t="s">
        <v>81</v>
      </c>
      <c r="D220" s="12" t="s">
        <v>8783</v>
      </c>
    </row>
    <row r="221" spans="1:4">
      <c r="A221" s="12" t="s">
        <v>232</v>
      </c>
      <c r="B221" s="12" t="s">
        <v>9001</v>
      </c>
      <c r="C221" s="12" t="s">
        <v>73</v>
      </c>
      <c r="D221" s="12" t="s">
        <v>8783</v>
      </c>
    </row>
    <row r="222" spans="1:4">
      <c r="A222" s="12" t="s">
        <v>554</v>
      </c>
      <c r="B222" s="12" t="s">
        <v>9002</v>
      </c>
      <c r="C222" s="12" t="s">
        <v>81</v>
      </c>
      <c r="D222" s="12" t="s">
        <v>8781</v>
      </c>
    </row>
    <row r="223" spans="1:4">
      <c r="A223" s="12" t="s">
        <v>2843</v>
      </c>
      <c r="B223" s="12" t="s">
        <v>9003</v>
      </c>
      <c r="C223" s="12" t="s">
        <v>76</v>
      </c>
      <c r="D223" s="12" t="s">
        <v>8783</v>
      </c>
    </row>
    <row r="224" spans="1:4">
      <c r="A224" s="12" t="s">
        <v>2708</v>
      </c>
      <c r="B224" s="12" t="s">
        <v>9004</v>
      </c>
      <c r="C224" s="12" t="s">
        <v>73</v>
      </c>
      <c r="D224" s="12" t="s">
        <v>8781</v>
      </c>
    </row>
    <row r="225" spans="1:4">
      <c r="A225" s="12" t="s">
        <v>617</v>
      </c>
      <c r="B225" s="12" t="s">
        <v>9005</v>
      </c>
      <c r="C225" s="12" t="s">
        <v>76</v>
      </c>
      <c r="D225" s="12" t="s">
        <v>8781</v>
      </c>
    </row>
    <row r="226" spans="1:4">
      <c r="A226" s="12" t="s">
        <v>688</v>
      </c>
      <c r="B226" s="12" t="s">
        <v>9006</v>
      </c>
      <c r="C226" s="12" t="s">
        <v>57</v>
      </c>
      <c r="D226" s="12" t="s">
        <v>8781</v>
      </c>
    </row>
    <row r="227" spans="1:4">
      <c r="A227" s="12" t="s">
        <v>900</v>
      </c>
      <c r="B227" s="12" t="s">
        <v>9007</v>
      </c>
      <c r="C227" s="12" t="s">
        <v>57</v>
      </c>
      <c r="D227" s="12" t="s">
        <v>8781</v>
      </c>
    </row>
    <row r="228" spans="1:4">
      <c r="A228" s="12" t="s">
        <v>2009</v>
      </c>
      <c r="B228" s="12" t="s">
        <v>10113</v>
      </c>
      <c r="C228" s="12" t="s">
        <v>81</v>
      </c>
      <c r="D228" s="12" t="s">
        <v>8783</v>
      </c>
    </row>
    <row r="229" spans="1:4">
      <c r="A229" s="12" t="s">
        <v>546</v>
      </c>
      <c r="B229" s="12" t="s">
        <v>10114</v>
      </c>
      <c r="C229" s="12" t="s">
        <v>69</v>
      </c>
      <c r="D229" s="12" t="s">
        <v>8781</v>
      </c>
    </row>
    <row r="230" spans="1:4">
      <c r="A230" s="12" t="s">
        <v>1987</v>
      </c>
      <c r="B230" s="12" t="s">
        <v>9010</v>
      </c>
      <c r="C230" s="12" t="s">
        <v>73</v>
      </c>
      <c r="D230" s="12" t="s">
        <v>8781</v>
      </c>
    </row>
    <row r="231" spans="1:4">
      <c r="A231" s="12" t="s">
        <v>3254</v>
      </c>
      <c r="B231" s="12" t="s">
        <v>10115</v>
      </c>
      <c r="C231" s="12" t="s">
        <v>57</v>
      </c>
      <c r="D231" s="12" t="s">
        <v>8781</v>
      </c>
    </row>
    <row r="232" spans="1:4">
      <c r="A232" s="12" t="s">
        <v>545</v>
      </c>
      <c r="B232" s="12" t="s">
        <v>9012</v>
      </c>
      <c r="C232" s="12" t="s">
        <v>69</v>
      </c>
      <c r="D232" s="12" t="s">
        <v>8783</v>
      </c>
    </row>
    <row r="233" spans="1:4">
      <c r="A233" s="12" t="s">
        <v>667</v>
      </c>
      <c r="B233" s="12" t="s">
        <v>9013</v>
      </c>
      <c r="C233" s="12" t="s">
        <v>57</v>
      </c>
      <c r="D233" s="12" t="s">
        <v>8783</v>
      </c>
    </row>
    <row r="234" spans="1:4">
      <c r="A234" s="12" t="s">
        <v>820</v>
      </c>
      <c r="B234" s="12" t="s">
        <v>10116</v>
      </c>
      <c r="C234" s="12" t="s">
        <v>73</v>
      </c>
      <c r="D234" s="12" t="s">
        <v>8781</v>
      </c>
    </row>
    <row r="235" spans="1:4">
      <c r="A235" s="12" t="s">
        <v>189</v>
      </c>
      <c r="B235" s="12" t="s">
        <v>9015</v>
      </c>
      <c r="C235" s="12" t="s">
        <v>76</v>
      </c>
      <c r="D235" s="12" t="s">
        <v>8781</v>
      </c>
    </row>
    <row r="236" spans="1:4">
      <c r="A236" s="12" t="s">
        <v>276</v>
      </c>
      <c r="B236" s="12" t="s">
        <v>9016</v>
      </c>
      <c r="C236" s="12" t="s">
        <v>69</v>
      </c>
      <c r="D236" s="12" t="s">
        <v>8781</v>
      </c>
    </row>
    <row r="237" spans="1:4">
      <c r="A237" s="12" t="s">
        <v>4798</v>
      </c>
      <c r="B237" s="12" t="s">
        <v>9017</v>
      </c>
      <c r="C237" s="12" t="s">
        <v>95</v>
      </c>
      <c r="D237" s="12" t="s">
        <v>8781</v>
      </c>
    </row>
    <row r="238" spans="1:4">
      <c r="A238" s="12" t="s">
        <v>1952</v>
      </c>
      <c r="B238" s="12" t="s">
        <v>9018</v>
      </c>
      <c r="C238" s="12" t="s">
        <v>95</v>
      </c>
      <c r="D238" s="12" t="s">
        <v>8781</v>
      </c>
    </row>
    <row r="239" spans="1:4">
      <c r="A239" s="12" t="s">
        <v>646</v>
      </c>
      <c r="B239" s="12" t="s">
        <v>9019</v>
      </c>
      <c r="C239" s="12" t="s">
        <v>76</v>
      </c>
      <c r="D239" s="12" t="s">
        <v>8783</v>
      </c>
    </row>
    <row r="240" spans="1:4">
      <c r="A240" s="12" t="s">
        <v>1850</v>
      </c>
      <c r="B240" s="12" t="s">
        <v>9020</v>
      </c>
      <c r="C240" s="12" t="s">
        <v>69</v>
      </c>
      <c r="D240" s="12" t="s">
        <v>8781</v>
      </c>
    </row>
    <row r="241" spans="1:4">
      <c r="A241" s="12" t="s">
        <v>394</v>
      </c>
      <c r="B241" s="12" t="s">
        <v>10117</v>
      </c>
      <c r="C241" s="12" t="s">
        <v>73</v>
      </c>
      <c r="D241" s="12" t="s">
        <v>8783</v>
      </c>
    </row>
    <row r="242" spans="1:4">
      <c r="A242" s="12" t="s">
        <v>1395</v>
      </c>
      <c r="B242" s="12" t="s">
        <v>10118</v>
      </c>
      <c r="C242" s="12" t="s">
        <v>81</v>
      </c>
      <c r="D242" s="12" t="s">
        <v>8781</v>
      </c>
    </row>
    <row r="243" spans="1:4">
      <c r="A243" s="12" t="s">
        <v>365</v>
      </c>
      <c r="B243" s="12" t="s">
        <v>10119</v>
      </c>
      <c r="C243" s="12" t="s">
        <v>76</v>
      </c>
      <c r="D243" s="12" t="s">
        <v>8783</v>
      </c>
    </row>
    <row r="244" spans="1:4">
      <c r="A244" s="12" t="s">
        <v>1210</v>
      </c>
      <c r="B244" s="12" t="s">
        <v>9024</v>
      </c>
      <c r="C244" s="12" t="s">
        <v>69</v>
      </c>
      <c r="D244" s="12" t="s">
        <v>8781</v>
      </c>
    </row>
    <row r="245" spans="1:4">
      <c r="A245" s="12" t="s">
        <v>372</v>
      </c>
      <c r="B245" s="12" t="s">
        <v>9025</v>
      </c>
      <c r="C245" s="12" t="s">
        <v>95</v>
      </c>
      <c r="D245" s="12" t="s">
        <v>8781</v>
      </c>
    </row>
    <row r="246" spans="1:4">
      <c r="A246" s="12" t="s">
        <v>2039</v>
      </c>
      <c r="B246" s="12" t="s">
        <v>10120</v>
      </c>
      <c r="C246" s="12" t="s">
        <v>73</v>
      </c>
      <c r="D246" s="12" t="s">
        <v>8781</v>
      </c>
    </row>
    <row r="247" spans="1:4">
      <c r="A247" s="12" t="s">
        <v>1848</v>
      </c>
      <c r="B247" s="12" t="s">
        <v>10121</v>
      </c>
      <c r="C247" s="12" t="s">
        <v>81</v>
      </c>
      <c r="D247" s="12" t="s">
        <v>8781</v>
      </c>
    </row>
    <row r="248" spans="1:4">
      <c r="A248" s="12" t="s">
        <v>1130</v>
      </c>
      <c r="B248" s="12" t="s">
        <v>9028</v>
      </c>
      <c r="C248" s="12" t="s">
        <v>81</v>
      </c>
      <c r="D248" s="12" t="s">
        <v>8781</v>
      </c>
    </row>
    <row r="249" spans="1:4">
      <c r="A249" s="12" t="s">
        <v>3137</v>
      </c>
      <c r="B249" s="12" t="s">
        <v>9029</v>
      </c>
      <c r="C249" s="12" t="s">
        <v>95</v>
      </c>
      <c r="D249" s="12" t="s">
        <v>8781</v>
      </c>
    </row>
    <row r="250" spans="1:4">
      <c r="A250" s="12" t="s">
        <v>3493</v>
      </c>
      <c r="B250" s="12" t="s">
        <v>9030</v>
      </c>
      <c r="C250" s="12" t="s">
        <v>76</v>
      </c>
      <c r="D250" s="12" t="s">
        <v>8783</v>
      </c>
    </row>
    <row r="251" spans="1:4">
      <c r="A251" s="12" t="s">
        <v>739</v>
      </c>
      <c r="B251" s="12" t="s">
        <v>9031</v>
      </c>
      <c r="C251" s="12" t="s">
        <v>76</v>
      </c>
      <c r="D251" s="12" t="s">
        <v>8783</v>
      </c>
    </row>
    <row r="252" spans="1:4">
      <c r="A252" s="12" t="s">
        <v>2629</v>
      </c>
      <c r="B252" s="12" t="s">
        <v>9032</v>
      </c>
      <c r="C252" s="12" t="s">
        <v>69</v>
      </c>
      <c r="D252" s="12" t="s">
        <v>8781</v>
      </c>
    </row>
    <row r="253" spans="1:4">
      <c r="A253" s="12" t="s">
        <v>1084</v>
      </c>
      <c r="B253" s="12" t="s">
        <v>9033</v>
      </c>
      <c r="C253" s="12" t="s">
        <v>81</v>
      </c>
      <c r="D253" s="12" t="s">
        <v>8781</v>
      </c>
    </row>
    <row r="254" spans="1:4">
      <c r="A254" s="12" t="s">
        <v>1361</v>
      </c>
      <c r="B254" s="12" t="s">
        <v>9034</v>
      </c>
      <c r="C254" s="12" t="s">
        <v>69</v>
      </c>
      <c r="D254" s="12" t="s">
        <v>8781</v>
      </c>
    </row>
    <row r="255" spans="1:4">
      <c r="A255" s="12" t="s">
        <v>131</v>
      </c>
      <c r="B255" s="12" t="s">
        <v>9035</v>
      </c>
      <c r="C255" s="12" t="s">
        <v>95</v>
      </c>
      <c r="D255" s="12" t="s">
        <v>8783</v>
      </c>
    </row>
    <row r="256" spans="1:4">
      <c r="A256" s="12" t="s">
        <v>3367</v>
      </c>
      <c r="B256" s="12" t="s">
        <v>9036</v>
      </c>
      <c r="C256" s="12" t="s">
        <v>76</v>
      </c>
      <c r="D256" s="12" t="s">
        <v>8783</v>
      </c>
    </row>
    <row r="257" spans="1:4">
      <c r="A257" s="12" t="s">
        <v>2096</v>
      </c>
      <c r="B257" s="12" t="s">
        <v>9037</v>
      </c>
      <c r="C257" s="12" t="s">
        <v>76</v>
      </c>
      <c r="D257" s="12" t="s">
        <v>8783</v>
      </c>
    </row>
    <row r="258" spans="1:4">
      <c r="A258" s="12" t="s">
        <v>439</v>
      </c>
      <c r="B258" s="12" t="s">
        <v>9038</v>
      </c>
      <c r="C258" s="12" t="s">
        <v>95</v>
      </c>
      <c r="D258" s="12" t="s">
        <v>8783</v>
      </c>
    </row>
    <row r="259" spans="1:4">
      <c r="A259" s="12" t="s">
        <v>2908</v>
      </c>
      <c r="B259" s="12" t="s">
        <v>10122</v>
      </c>
      <c r="C259" s="12" t="s">
        <v>76</v>
      </c>
      <c r="D259" s="12" t="s">
        <v>8783</v>
      </c>
    </row>
    <row r="260" spans="1:4">
      <c r="A260" s="12" t="s">
        <v>1417</v>
      </c>
      <c r="B260" s="12" t="s">
        <v>9040</v>
      </c>
      <c r="C260" s="12" t="s">
        <v>95</v>
      </c>
      <c r="D260" s="12" t="s">
        <v>8781</v>
      </c>
    </row>
    <row r="261" spans="1:4">
      <c r="A261" s="12" t="s">
        <v>3348</v>
      </c>
      <c r="B261" s="12" t="s">
        <v>10123</v>
      </c>
      <c r="C261" s="12" t="s">
        <v>57</v>
      </c>
      <c r="D261" s="12" t="s">
        <v>8781</v>
      </c>
    </row>
    <row r="262" spans="1:4">
      <c r="A262" s="12" t="s">
        <v>1714</v>
      </c>
      <c r="B262" s="12" t="s">
        <v>9042</v>
      </c>
      <c r="C262" s="12" t="s">
        <v>76</v>
      </c>
      <c r="D262" s="12" t="s">
        <v>8781</v>
      </c>
    </row>
    <row r="263" spans="1:4">
      <c r="A263" s="12" t="s">
        <v>1037</v>
      </c>
      <c r="B263" s="12" t="s">
        <v>10124</v>
      </c>
      <c r="C263" s="12" t="s">
        <v>76</v>
      </c>
      <c r="D263" s="12" t="s">
        <v>8783</v>
      </c>
    </row>
    <row r="264" spans="1:4">
      <c r="A264" s="12" t="s">
        <v>240</v>
      </c>
      <c r="B264" s="12" t="s">
        <v>10125</v>
      </c>
      <c r="C264" s="12" t="s">
        <v>57</v>
      </c>
      <c r="D264" s="12" t="s">
        <v>8783</v>
      </c>
    </row>
    <row r="265" spans="1:4">
      <c r="A265" s="12" t="s">
        <v>1603</v>
      </c>
      <c r="B265" s="12" t="s">
        <v>9045</v>
      </c>
      <c r="C265" s="12" t="s">
        <v>81</v>
      </c>
      <c r="D265" s="12" t="s">
        <v>8783</v>
      </c>
    </row>
    <row r="266" spans="1:4">
      <c r="A266" s="12" t="s">
        <v>1255</v>
      </c>
      <c r="B266" s="12" t="s">
        <v>9046</v>
      </c>
      <c r="C266" s="12" t="s">
        <v>69</v>
      </c>
      <c r="D266" s="12" t="s">
        <v>8781</v>
      </c>
    </row>
    <row r="267" spans="1:4">
      <c r="A267" s="12" t="s">
        <v>500</v>
      </c>
      <c r="B267" s="12" t="s">
        <v>9047</v>
      </c>
      <c r="C267" s="12" t="s">
        <v>69</v>
      </c>
      <c r="D267" s="12" t="s">
        <v>8783</v>
      </c>
    </row>
    <row r="268" spans="1:4">
      <c r="A268" s="12" t="s">
        <v>1257</v>
      </c>
      <c r="B268" s="12" t="s">
        <v>9048</v>
      </c>
      <c r="C268" s="12" t="s">
        <v>57</v>
      </c>
      <c r="D268" s="12" t="s">
        <v>8783</v>
      </c>
    </row>
    <row r="269" spans="1:4">
      <c r="A269" s="12" t="s">
        <v>209</v>
      </c>
      <c r="B269" s="12" t="s">
        <v>9049</v>
      </c>
      <c r="C269" s="12" t="s">
        <v>57</v>
      </c>
      <c r="D269" s="12" t="s">
        <v>8781</v>
      </c>
    </row>
    <row r="270" spans="1:4">
      <c r="A270" s="12" t="s">
        <v>1030</v>
      </c>
      <c r="B270" s="12" t="s">
        <v>10126</v>
      </c>
      <c r="C270" s="12" t="s">
        <v>95</v>
      </c>
      <c r="D270" s="12" t="s">
        <v>8781</v>
      </c>
    </row>
    <row r="271" spans="1:4">
      <c r="A271" s="12" t="s">
        <v>5425</v>
      </c>
      <c r="B271" s="12" t="s">
        <v>9051</v>
      </c>
      <c r="C271" s="12" t="s">
        <v>73</v>
      </c>
      <c r="D271" s="12" t="s">
        <v>8783</v>
      </c>
    </row>
    <row r="272" spans="1:4">
      <c r="A272" s="12" t="s">
        <v>1795</v>
      </c>
      <c r="B272" s="12" t="s">
        <v>9052</v>
      </c>
      <c r="C272" s="12" t="s">
        <v>81</v>
      </c>
      <c r="D272" s="12" t="s">
        <v>8783</v>
      </c>
    </row>
    <row r="273" spans="1:4">
      <c r="A273" s="12" t="s">
        <v>644</v>
      </c>
      <c r="B273" s="12" t="s">
        <v>9053</v>
      </c>
      <c r="C273" s="12" t="s">
        <v>81</v>
      </c>
      <c r="D273" s="12" t="s">
        <v>8783</v>
      </c>
    </row>
    <row r="274" spans="1:4">
      <c r="A274" s="12" t="s">
        <v>1292</v>
      </c>
      <c r="B274" s="12" t="s">
        <v>9054</v>
      </c>
      <c r="C274" s="12" t="s">
        <v>81</v>
      </c>
      <c r="D274" s="12" t="s">
        <v>8783</v>
      </c>
    </row>
    <row r="275" spans="1:4">
      <c r="A275" s="12" t="s">
        <v>2782</v>
      </c>
      <c r="B275" s="12" t="s">
        <v>9055</v>
      </c>
      <c r="C275" s="12" t="s">
        <v>69</v>
      </c>
      <c r="D275" s="12" t="s">
        <v>8783</v>
      </c>
    </row>
    <row r="276" spans="1:4">
      <c r="A276" s="12" t="s">
        <v>3562</v>
      </c>
      <c r="B276" s="12" t="s">
        <v>9056</v>
      </c>
      <c r="C276" s="12" t="s">
        <v>76</v>
      </c>
      <c r="D276" s="12" t="s">
        <v>8783</v>
      </c>
    </row>
    <row r="277" spans="1:4">
      <c r="A277" s="12" t="s">
        <v>615</v>
      </c>
      <c r="B277" s="12" t="s">
        <v>9057</v>
      </c>
      <c r="C277" s="12" t="s">
        <v>57</v>
      </c>
      <c r="D277" s="12" t="s">
        <v>8781</v>
      </c>
    </row>
    <row r="278" spans="1:4">
      <c r="A278" s="12" t="s">
        <v>3025</v>
      </c>
      <c r="B278" s="12" t="s">
        <v>9058</v>
      </c>
      <c r="C278" s="12" t="s">
        <v>57</v>
      </c>
      <c r="D278" s="12" t="s">
        <v>8781</v>
      </c>
    </row>
    <row r="279" spans="1:4">
      <c r="A279" s="12" t="s">
        <v>3677</v>
      </c>
      <c r="B279" s="12" t="s">
        <v>9059</v>
      </c>
      <c r="C279" s="12" t="s">
        <v>69</v>
      </c>
      <c r="D279" s="12" t="s">
        <v>8781</v>
      </c>
    </row>
    <row r="280" spans="1:4">
      <c r="A280" s="12" t="s">
        <v>9060</v>
      </c>
      <c r="B280" s="12" t="s">
        <v>9061</v>
      </c>
      <c r="C280" s="12" t="s">
        <v>81</v>
      </c>
      <c r="D280" s="12" t="s">
        <v>8781</v>
      </c>
    </row>
    <row r="281" spans="1:4">
      <c r="A281" s="12" t="s">
        <v>1313</v>
      </c>
      <c r="B281" s="12" t="s">
        <v>9062</v>
      </c>
      <c r="C281" s="12" t="s">
        <v>81</v>
      </c>
      <c r="D281" s="12" t="s">
        <v>8783</v>
      </c>
    </row>
    <row r="282" spans="1:4">
      <c r="A282" s="12" t="s">
        <v>2546</v>
      </c>
      <c r="B282" s="12" t="s">
        <v>9063</v>
      </c>
      <c r="C282" s="12" t="s">
        <v>81</v>
      </c>
      <c r="D282" s="12" t="s">
        <v>8783</v>
      </c>
    </row>
    <row r="283" spans="1:4">
      <c r="A283" s="12" t="s">
        <v>1206</v>
      </c>
      <c r="B283" s="12" t="s">
        <v>10127</v>
      </c>
      <c r="C283" s="12" t="s">
        <v>76</v>
      </c>
      <c r="D283" s="12" t="s">
        <v>8783</v>
      </c>
    </row>
    <row r="284" spans="1:4">
      <c r="A284" s="12" t="s">
        <v>4389</v>
      </c>
      <c r="B284" s="12" t="s">
        <v>9065</v>
      </c>
      <c r="C284" s="12" t="s">
        <v>95</v>
      </c>
      <c r="D284" s="12" t="s">
        <v>8783</v>
      </c>
    </row>
    <row r="285" spans="1:4">
      <c r="A285" s="12" t="s">
        <v>2770</v>
      </c>
      <c r="B285" s="12" t="s">
        <v>9066</v>
      </c>
      <c r="C285" s="12" t="s">
        <v>76</v>
      </c>
      <c r="D285" s="12" t="s">
        <v>8783</v>
      </c>
    </row>
    <row r="286" spans="1:4">
      <c r="A286" s="12" t="s">
        <v>2286</v>
      </c>
      <c r="B286" s="12" t="s">
        <v>9067</v>
      </c>
      <c r="C286" s="12" t="s">
        <v>73</v>
      </c>
      <c r="D286" s="12" t="s">
        <v>8781</v>
      </c>
    </row>
    <row r="287" spans="1:4">
      <c r="A287" s="12" t="s">
        <v>1764</v>
      </c>
      <c r="B287" s="12" t="s">
        <v>10128</v>
      </c>
      <c r="C287" s="12" t="s">
        <v>76</v>
      </c>
      <c r="D287" s="12" t="s">
        <v>8781</v>
      </c>
    </row>
    <row r="288" spans="1:4">
      <c r="A288" s="12" t="s">
        <v>318</v>
      </c>
      <c r="B288" s="12" t="s">
        <v>9069</v>
      </c>
      <c r="C288" s="12" t="s">
        <v>81</v>
      </c>
      <c r="D288" s="12" t="s">
        <v>8781</v>
      </c>
    </row>
    <row r="289" spans="1:4">
      <c r="A289" s="12" t="s">
        <v>3168</v>
      </c>
      <c r="B289" s="12" t="s">
        <v>9070</v>
      </c>
      <c r="C289" s="12" t="s">
        <v>73</v>
      </c>
      <c r="D289" s="12" t="s">
        <v>8781</v>
      </c>
    </row>
    <row r="290" spans="1:4">
      <c r="A290" s="12" t="s">
        <v>3787</v>
      </c>
      <c r="B290" s="12" t="s">
        <v>10129</v>
      </c>
      <c r="C290" s="12" t="s">
        <v>76</v>
      </c>
      <c r="D290" s="12" t="s">
        <v>8783</v>
      </c>
    </row>
    <row r="291" spans="1:4">
      <c r="A291" s="12" t="s">
        <v>300</v>
      </c>
      <c r="B291" s="12" t="s">
        <v>10130</v>
      </c>
      <c r="C291" s="12" t="s">
        <v>81</v>
      </c>
      <c r="D291" s="12" t="s">
        <v>8781</v>
      </c>
    </row>
    <row r="292" spans="1:4">
      <c r="A292" s="12" t="s">
        <v>1506</v>
      </c>
      <c r="B292" s="12" t="s">
        <v>9073</v>
      </c>
      <c r="C292" s="12" t="s">
        <v>95</v>
      </c>
      <c r="D292" s="12" t="s">
        <v>8783</v>
      </c>
    </row>
    <row r="293" spans="1:4">
      <c r="A293" s="12" t="s">
        <v>2885</v>
      </c>
      <c r="B293" s="12" t="s">
        <v>9074</v>
      </c>
      <c r="C293" s="12" t="s">
        <v>69</v>
      </c>
      <c r="D293" s="12" t="s">
        <v>8783</v>
      </c>
    </row>
    <row r="294" spans="1:4">
      <c r="A294" s="12" t="s">
        <v>3889</v>
      </c>
      <c r="B294" s="12" t="s">
        <v>9075</v>
      </c>
      <c r="C294" s="12" t="s">
        <v>73</v>
      </c>
      <c r="D294" s="12" t="s">
        <v>8783</v>
      </c>
    </row>
    <row r="295" spans="1:4">
      <c r="A295" s="12" t="s">
        <v>1525</v>
      </c>
      <c r="B295" s="12" t="s">
        <v>9076</v>
      </c>
      <c r="C295" s="12" t="s">
        <v>57</v>
      </c>
      <c r="D295" s="12" t="s">
        <v>8781</v>
      </c>
    </row>
    <row r="296" spans="1:4">
      <c r="A296" s="12" t="s">
        <v>3519</v>
      </c>
      <c r="B296" s="12" t="s">
        <v>9077</v>
      </c>
      <c r="C296" s="12" t="s">
        <v>69</v>
      </c>
      <c r="D296" s="12" t="s">
        <v>8781</v>
      </c>
    </row>
    <row r="297" spans="1:4">
      <c r="A297" s="12" t="s">
        <v>298</v>
      </c>
      <c r="B297" s="12" t="s">
        <v>10131</v>
      </c>
      <c r="C297" s="12" t="s">
        <v>76</v>
      </c>
      <c r="D297" s="12" t="s">
        <v>8781</v>
      </c>
    </row>
    <row r="298" spans="1:4">
      <c r="A298" s="12" t="s">
        <v>972</v>
      </c>
      <c r="B298" s="12" t="s">
        <v>9079</v>
      </c>
      <c r="C298" s="12" t="s">
        <v>57</v>
      </c>
      <c r="D298" s="12" t="s">
        <v>8781</v>
      </c>
    </row>
    <row r="299" spans="1:4">
      <c r="A299" s="12" t="s">
        <v>719</v>
      </c>
      <c r="B299" s="12" t="s">
        <v>9080</v>
      </c>
      <c r="C299" s="12" t="s">
        <v>81</v>
      </c>
      <c r="D299" s="12" t="s">
        <v>8783</v>
      </c>
    </row>
    <row r="300" spans="1:4">
      <c r="A300" s="12" t="s">
        <v>543</v>
      </c>
      <c r="B300" s="12" t="s">
        <v>9081</v>
      </c>
      <c r="C300" s="12" t="s">
        <v>95</v>
      </c>
      <c r="D300" s="12" t="s">
        <v>8781</v>
      </c>
    </row>
    <row r="301" spans="1:4">
      <c r="A301" s="12" t="s">
        <v>1457</v>
      </c>
      <c r="B301" s="12" t="s">
        <v>10132</v>
      </c>
      <c r="C301" s="12" t="s">
        <v>95</v>
      </c>
      <c r="D301" s="12" t="s">
        <v>8781</v>
      </c>
    </row>
    <row r="302" spans="1:4">
      <c r="A302" s="12" t="s">
        <v>3639</v>
      </c>
      <c r="B302" s="12" t="s">
        <v>9083</v>
      </c>
      <c r="C302" s="12" t="s">
        <v>76</v>
      </c>
      <c r="D302" s="12" t="s">
        <v>8781</v>
      </c>
    </row>
    <row r="303" spans="1:4">
      <c r="A303" s="12" t="s">
        <v>847</v>
      </c>
      <c r="B303" s="12" t="s">
        <v>9084</v>
      </c>
      <c r="C303" s="12" t="s">
        <v>95</v>
      </c>
      <c r="D303" s="12" t="s">
        <v>8781</v>
      </c>
    </row>
    <row r="304" spans="1:4">
      <c r="A304" s="12" t="s">
        <v>107</v>
      </c>
      <c r="B304" s="12" t="s">
        <v>9085</v>
      </c>
      <c r="C304" s="12" t="s">
        <v>76</v>
      </c>
      <c r="D304" s="12" t="s">
        <v>8781</v>
      </c>
    </row>
    <row r="305" spans="1:4">
      <c r="A305" s="12" t="s">
        <v>1731</v>
      </c>
      <c r="B305" s="12" t="s">
        <v>9086</v>
      </c>
      <c r="C305" s="12" t="s">
        <v>76</v>
      </c>
      <c r="D305" s="12" t="s">
        <v>8781</v>
      </c>
    </row>
    <row r="306" spans="1:4">
      <c r="A306" s="12" t="s">
        <v>1455</v>
      </c>
      <c r="B306" s="12" t="s">
        <v>10133</v>
      </c>
      <c r="C306" s="12" t="s">
        <v>76</v>
      </c>
      <c r="D306" s="12" t="s">
        <v>8783</v>
      </c>
    </row>
    <row r="307" spans="1:4">
      <c r="A307" s="12" t="s">
        <v>787</v>
      </c>
      <c r="B307" s="12" t="s">
        <v>9088</v>
      </c>
      <c r="C307" s="12" t="s">
        <v>95</v>
      </c>
      <c r="D307" s="12" t="s">
        <v>8781</v>
      </c>
    </row>
    <row r="308" spans="1:4">
      <c r="A308" s="12" t="s">
        <v>2269</v>
      </c>
      <c r="B308" s="12" t="s">
        <v>10134</v>
      </c>
      <c r="C308" s="12" t="s">
        <v>76</v>
      </c>
      <c r="D308" s="12" t="s">
        <v>8783</v>
      </c>
    </row>
    <row r="309" spans="1:4">
      <c r="A309" s="12" t="s">
        <v>956</v>
      </c>
      <c r="B309" s="12" t="s">
        <v>9090</v>
      </c>
      <c r="C309" s="12" t="s">
        <v>73</v>
      </c>
      <c r="D309" s="12" t="s">
        <v>8783</v>
      </c>
    </row>
    <row r="310" spans="1:4">
      <c r="A310" s="12" t="s">
        <v>3760</v>
      </c>
      <c r="B310" s="12" t="s">
        <v>9091</v>
      </c>
      <c r="C310" s="12" t="s">
        <v>57</v>
      </c>
      <c r="D310" s="12" t="s">
        <v>8781</v>
      </c>
    </row>
    <row r="311" spans="1:4">
      <c r="A311" s="12" t="s">
        <v>1511</v>
      </c>
      <c r="B311" s="12" t="s">
        <v>9092</v>
      </c>
      <c r="C311" s="12" t="s">
        <v>76</v>
      </c>
      <c r="D311" s="12" t="s">
        <v>8783</v>
      </c>
    </row>
    <row r="312" spans="1:4">
      <c r="A312" s="12" t="s">
        <v>2073</v>
      </c>
      <c r="B312" s="12" t="s">
        <v>9093</v>
      </c>
      <c r="C312" s="12" t="s">
        <v>95</v>
      </c>
      <c r="D312" s="12" t="s">
        <v>8783</v>
      </c>
    </row>
    <row r="313" spans="1:4">
      <c r="A313" s="12" t="s">
        <v>574</v>
      </c>
      <c r="B313" s="12" t="s">
        <v>9094</v>
      </c>
      <c r="C313" s="12" t="s">
        <v>57</v>
      </c>
      <c r="D313" s="12" t="s">
        <v>8783</v>
      </c>
    </row>
    <row r="314" spans="1:4">
      <c r="A314" s="12" t="s">
        <v>312</v>
      </c>
      <c r="B314" s="12" t="s">
        <v>9095</v>
      </c>
      <c r="C314" s="12" t="s">
        <v>76</v>
      </c>
      <c r="D314" s="12" t="s">
        <v>8781</v>
      </c>
    </row>
    <row r="315" spans="1:4">
      <c r="A315" s="12" t="s">
        <v>1608</v>
      </c>
      <c r="B315" s="12" t="s">
        <v>9096</v>
      </c>
      <c r="C315" s="12" t="s">
        <v>81</v>
      </c>
      <c r="D315" s="12" t="s">
        <v>8783</v>
      </c>
    </row>
    <row r="316" spans="1:4">
      <c r="A316" s="12" t="s">
        <v>286</v>
      </c>
      <c r="B316" s="12" t="s">
        <v>10135</v>
      </c>
      <c r="C316" s="12" t="s">
        <v>81</v>
      </c>
      <c r="D316" s="12" t="s">
        <v>8781</v>
      </c>
    </row>
    <row r="317" spans="1:4">
      <c r="A317" s="12" t="s">
        <v>498</v>
      </c>
      <c r="B317" s="12" t="s">
        <v>9098</v>
      </c>
      <c r="C317" s="12" t="s">
        <v>81</v>
      </c>
      <c r="D317" s="12" t="s">
        <v>8781</v>
      </c>
    </row>
    <row r="318" spans="1:4">
      <c r="A318" s="12" t="s">
        <v>2061</v>
      </c>
      <c r="B318" s="12" t="s">
        <v>10136</v>
      </c>
      <c r="C318" s="12" t="s">
        <v>57</v>
      </c>
      <c r="D318" s="12" t="s">
        <v>8781</v>
      </c>
    </row>
    <row r="319" spans="1:4">
      <c r="A319" s="12" t="s">
        <v>268</v>
      </c>
      <c r="B319" s="12" t="s">
        <v>9100</v>
      </c>
      <c r="C319" s="12" t="s">
        <v>57</v>
      </c>
      <c r="D319" s="12" t="s">
        <v>8783</v>
      </c>
    </row>
    <row r="320" spans="1:4">
      <c r="A320" s="12" t="s">
        <v>3069</v>
      </c>
      <c r="B320" s="12" t="s">
        <v>10137</v>
      </c>
      <c r="C320" s="12" t="s">
        <v>69</v>
      </c>
      <c r="D320" s="12" t="s">
        <v>8783</v>
      </c>
    </row>
    <row r="321" spans="1:4">
      <c r="A321" s="12" t="s">
        <v>2827</v>
      </c>
      <c r="B321" s="12" t="s">
        <v>9102</v>
      </c>
      <c r="C321" s="12" t="s">
        <v>95</v>
      </c>
      <c r="D321" s="12" t="s">
        <v>8781</v>
      </c>
    </row>
    <row r="322" spans="1:4">
      <c r="A322" s="12" t="s">
        <v>2637</v>
      </c>
      <c r="B322" s="12" t="s">
        <v>9103</v>
      </c>
      <c r="C322" s="12" t="s">
        <v>73</v>
      </c>
      <c r="D322" s="12" t="s">
        <v>8781</v>
      </c>
    </row>
    <row r="323" spans="1:4">
      <c r="A323" s="12" t="s">
        <v>75</v>
      </c>
      <c r="B323" s="12" t="s">
        <v>9104</v>
      </c>
      <c r="C323" s="12" t="s">
        <v>95</v>
      </c>
      <c r="D323" s="12" t="s">
        <v>8781</v>
      </c>
    </row>
    <row r="324" spans="1:4">
      <c r="A324" s="12" t="s">
        <v>651</v>
      </c>
      <c r="B324" s="12" t="s">
        <v>9105</v>
      </c>
      <c r="C324" s="12" t="s">
        <v>73</v>
      </c>
      <c r="D324" s="12" t="s">
        <v>8781</v>
      </c>
    </row>
    <row r="325" spans="1:4">
      <c r="A325" s="12" t="s">
        <v>515</v>
      </c>
      <c r="B325" s="12" t="s">
        <v>9106</v>
      </c>
      <c r="C325" s="12" t="s">
        <v>57</v>
      </c>
      <c r="D325" s="12" t="s">
        <v>8781</v>
      </c>
    </row>
    <row r="326" spans="1:4">
      <c r="A326" s="12" t="s">
        <v>2734</v>
      </c>
      <c r="B326" s="12" t="s">
        <v>9107</v>
      </c>
      <c r="C326" s="12" t="s">
        <v>95</v>
      </c>
      <c r="D326" s="12" t="s">
        <v>8781</v>
      </c>
    </row>
    <row r="327" spans="1:4">
      <c r="A327" s="12" t="s">
        <v>1742</v>
      </c>
      <c r="B327" s="12" t="s">
        <v>10138</v>
      </c>
      <c r="C327" s="12" t="s">
        <v>95</v>
      </c>
      <c r="D327" s="12" t="s">
        <v>8783</v>
      </c>
    </row>
    <row r="328" spans="1:4">
      <c r="A328" s="12" t="s">
        <v>2728</v>
      </c>
      <c r="B328" s="12" t="s">
        <v>9109</v>
      </c>
      <c r="C328" s="12" t="s">
        <v>73</v>
      </c>
      <c r="D328" s="12" t="s">
        <v>8781</v>
      </c>
    </row>
    <row r="329" spans="1:4">
      <c r="A329" s="12" t="s">
        <v>3767</v>
      </c>
      <c r="B329" s="12" t="s">
        <v>9110</v>
      </c>
      <c r="C329" s="12" t="s">
        <v>57</v>
      </c>
      <c r="D329" s="12" t="s">
        <v>8783</v>
      </c>
    </row>
    <row r="330" spans="1:4">
      <c r="A330" s="12" t="s">
        <v>2164</v>
      </c>
      <c r="B330" s="12" t="s">
        <v>9111</v>
      </c>
      <c r="C330" s="12" t="s">
        <v>81</v>
      </c>
      <c r="D330" s="12" t="s">
        <v>8781</v>
      </c>
    </row>
    <row r="331" spans="1:4">
      <c r="A331" s="12" t="s">
        <v>1616</v>
      </c>
      <c r="B331" s="12" t="s">
        <v>10139</v>
      </c>
      <c r="C331" s="12" t="s">
        <v>57</v>
      </c>
      <c r="D331" s="12" t="s">
        <v>8783</v>
      </c>
    </row>
    <row r="332" spans="1:4">
      <c r="A332" s="12" t="s">
        <v>344</v>
      </c>
      <c r="B332" s="12" t="s">
        <v>10140</v>
      </c>
      <c r="C332" s="12" t="s">
        <v>76</v>
      </c>
      <c r="D332" s="12" t="s">
        <v>8783</v>
      </c>
    </row>
    <row r="333" spans="1:4">
      <c r="A333" s="12" t="s">
        <v>1896</v>
      </c>
      <c r="B333" s="12" t="s">
        <v>9114</v>
      </c>
      <c r="C333" s="12" t="s">
        <v>73</v>
      </c>
      <c r="D333" s="12" t="s">
        <v>8781</v>
      </c>
    </row>
    <row r="334" spans="1:4">
      <c r="A334" s="12" t="s">
        <v>602</v>
      </c>
      <c r="B334" s="12" t="s">
        <v>9115</v>
      </c>
      <c r="C334" s="12" t="s">
        <v>57</v>
      </c>
      <c r="D334" s="12" t="s">
        <v>8783</v>
      </c>
    </row>
    <row r="335" spans="1:4">
      <c r="A335" s="12" t="s">
        <v>2996</v>
      </c>
      <c r="B335" s="12" t="s">
        <v>9116</v>
      </c>
      <c r="C335" s="12" t="s">
        <v>57</v>
      </c>
      <c r="D335" s="12" t="s">
        <v>8783</v>
      </c>
    </row>
    <row r="336" spans="1:4">
      <c r="A336" s="12" t="s">
        <v>3777</v>
      </c>
      <c r="B336" s="12" t="s">
        <v>9117</v>
      </c>
      <c r="C336" s="12" t="s">
        <v>57</v>
      </c>
      <c r="D336" s="12" t="s">
        <v>8783</v>
      </c>
    </row>
    <row r="337" spans="1:4">
      <c r="A337" s="12" t="s">
        <v>580</v>
      </c>
      <c r="B337" s="12" t="s">
        <v>9118</v>
      </c>
      <c r="C337" s="12" t="s">
        <v>57</v>
      </c>
      <c r="D337" s="12" t="s">
        <v>8781</v>
      </c>
    </row>
    <row r="338" spans="1:4">
      <c r="A338" s="12" t="s">
        <v>1903</v>
      </c>
      <c r="B338" s="12" t="s">
        <v>9119</v>
      </c>
      <c r="C338" s="12" t="s">
        <v>73</v>
      </c>
      <c r="D338" s="12" t="s">
        <v>8781</v>
      </c>
    </row>
    <row r="339" spans="1:4">
      <c r="A339" s="12" t="s">
        <v>827</v>
      </c>
      <c r="B339" s="12" t="s">
        <v>9120</v>
      </c>
      <c r="C339" s="12" t="s">
        <v>95</v>
      </c>
      <c r="D339" s="12" t="s">
        <v>8781</v>
      </c>
    </row>
    <row r="340" spans="1:4">
      <c r="A340" s="12" t="s">
        <v>217</v>
      </c>
      <c r="B340" s="12" t="s">
        <v>9121</v>
      </c>
      <c r="C340" s="12" t="s">
        <v>81</v>
      </c>
      <c r="D340" s="12" t="s">
        <v>8781</v>
      </c>
    </row>
    <row r="341" spans="1:4">
      <c r="A341" s="12" t="s">
        <v>4200</v>
      </c>
      <c r="B341" s="12" t="s">
        <v>9122</v>
      </c>
      <c r="C341" s="12" t="s">
        <v>76</v>
      </c>
      <c r="D341" s="12" t="s">
        <v>8783</v>
      </c>
    </row>
    <row r="342" spans="1:4">
      <c r="A342" s="12" t="s">
        <v>4435</v>
      </c>
      <c r="B342" s="12" t="s">
        <v>9123</v>
      </c>
      <c r="C342" s="12" t="s">
        <v>81</v>
      </c>
      <c r="D342" s="12" t="s">
        <v>8781</v>
      </c>
    </row>
    <row r="343" spans="1:4">
      <c r="A343" s="12" t="s">
        <v>205</v>
      </c>
      <c r="B343" s="12" t="s">
        <v>9124</v>
      </c>
      <c r="C343" s="12" t="s">
        <v>81</v>
      </c>
      <c r="D343" s="12" t="s">
        <v>8783</v>
      </c>
    </row>
    <row r="344" spans="1:4">
      <c r="A344" s="12" t="s">
        <v>4381</v>
      </c>
      <c r="B344" s="12" t="s">
        <v>10141</v>
      </c>
      <c r="C344" s="12" t="s">
        <v>76</v>
      </c>
      <c r="D344" s="12" t="s">
        <v>8783</v>
      </c>
    </row>
    <row r="345" spans="1:4">
      <c r="A345" s="12" t="s">
        <v>2752</v>
      </c>
      <c r="B345" s="12" t="s">
        <v>10142</v>
      </c>
      <c r="C345" s="12" t="s">
        <v>69</v>
      </c>
      <c r="D345" s="12" t="s">
        <v>8781</v>
      </c>
    </row>
    <row r="346" spans="1:4">
      <c r="A346" s="12" t="s">
        <v>1331</v>
      </c>
      <c r="B346" s="12" t="s">
        <v>9127</v>
      </c>
      <c r="C346" s="12" t="s">
        <v>76</v>
      </c>
      <c r="D346" s="12" t="s">
        <v>8781</v>
      </c>
    </row>
    <row r="347" spans="1:4">
      <c r="A347" s="12" t="s">
        <v>908</v>
      </c>
      <c r="B347" s="12" t="s">
        <v>9128</v>
      </c>
      <c r="C347" s="12" t="s">
        <v>95</v>
      </c>
      <c r="D347" s="12" t="s">
        <v>8781</v>
      </c>
    </row>
    <row r="348" spans="1:4">
      <c r="A348" s="12" t="s">
        <v>1137</v>
      </c>
      <c r="B348" s="12" t="s">
        <v>9129</v>
      </c>
      <c r="C348" s="12" t="s">
        <v>57</v>
      </c>
      <c r="D348" s="12" t="s">
        <v>8783</v>
      </c>
    </row>
    <row r="349" spans="1:4">
      <c r="A349" s="12" t="s">
        <v>384</v>
      </c>
      <c r="B349" s="12" t="s">
        <v>9130</v>
      </c>
      <c r="C349" s="12" t="s">
        <v>73</v>
      </c>
      <c r="D349" s="12" t="s">
        <v>8781</v>
      </c>
    </row>
    <row r="350" spans="1:4">
      <c r="A350" s="12" t="s">
        <v>801</v>
      </c>
      <c r="B350" s="12" t="s">
        <v>9131</v>
      </c>
      <c r="C350" s="12" t="s">
        <v>81</v>
      </c>
      <c r="D350" s="12" t="s">
        <v>8783</v>
      </c>
    </row>
    <row r="351" spans="1:4">
      <c r="A351" s="12" t="s">
        <v>770</v>
      </c>
      <c r="B351" s="12" t="s">
        <v>9132</v>
      </c>
      <c r="C351" s="12" t="s">
        <v>69</v>
      </c>
      <c r="D351" s="12" t="s">
        <v>8783</v>
      </c>
    </row>
    <row r="352" spans="1:4">
      <c r="A352" s="12" t="s">
        <v>1483</v>
      </c>
      <c r="B352" s="12" t="s">
        <v>9133</v>
      </c>
      <c r="C352" s="12" t="s">
        <v>57</v>
      </c>
      <c r="D352" s="12" t="s">
        <v>8783</v>
      </c>
    </row>
    <row r="353" spans="1:4">
      <c r="A353" s="12" t="s">
        <v>4225</v>
      </c>
      <c r="B353" s="12" t="s">
        <v>10143</v>
      </c>
      <c r="C353" s="12" t="s">
        <v>73</v>
      </c>
      <c r="D353" s="12" t="s">
        <v>8783</v>
      </c>
    </row>
    <row r="354" spans="1:4">
      <c r="A354" s="12" t="s">
        <v>3582</v>
      </c>
      <c r="B354" s="12" t="s">
        <v>9135</v>
      </c>
      <c r="C354" s="12" t="s">
        <v>57</v>
      </c>
      <c r="D354" s="12" t="s">
        <v>8781</v>
      </c>
    </row>
    <row r="355" spans="1:4">
      <c r="A355" s="12" t="s">
        <v>3391</v>
      </c>
      <c r="B355" s="12" t="s">
        <v>10144</v>
      </c>
      <c r="C355" s="12" t="s">
        <v>95</v>
      </c>
      <c r="D355" s="12" t="s">
        <v>8783</v>
      </c>
    </row>
    <row r="356" spans="1:4">
      <c r="A356" s="12" t="s">
        <v>4158</v>
      </c>
      <c r="B356" s="12" t="s">
        <v>10145</v>
      </c>
      <c r="C356" s="12" t="s">
        <v>95</v>
      </c>
      <c r="D356" s="12" t="s">
        <v>8783</v>
      </c>
    </row>
    <row r="357" spans="1:4">
      <c r="A357" s="12" t="s">
        <v>775</v>
      </c>
      <c r="B357" s="12" t="s">
        <v>9138</v>
      </c>
      <c r="C357" s="12" t="s">
        <v>57</v>
      </c>
      <c r="D357" s="12" t="s">
        <v>8781</v>
      </c>
    </row>
    <row r="358" spans="1:4">
      <c r="A358" s="12" t="s">
        <v>1204</v>
      </c>
      <c r="B358" s="12" t="s">
        <v>9139</v>
      </c>
      <c r="C358" s="12" t="s">
        <v>95</v>
      </c>
      <c r="D358" s="12" t="s">
        <v>8781</v>
      </c>
    </row>
    <row r="359" spans="1:4">
      <c r="A359" s="12" t="s">
        <v>3149</v>
      </c>
      <c r="B359" s="12" t="s">
        <v>9140</v>
      </c>
      <c r="C359" s="12" t="s">
        <v>57</v>
      </c>
      <c r="D359" s="12" t="s">
        <v>8781</v>
      </c>
    </row>
    <row r="360" spans="1:4">
      <c r="A360" s="12" t="s">
        <v>392</v>
      </c>
      <c r="B360" s="12" t="s">
        <v>9141</v>
      </c>
      <c r="C360" s="12" t="s">
        <v>57</v>
      </c>
      <c r="D360" s="12" t="s">
        <v>8781</v>
      </c>
    </row>
    <row r="361" spans="1:4">
      <c r="A361" s="12" t="s">
        <v>629</v>
      </c>
      <c r="B361" s="12" t="s">
        <v>9142</v>
      </c>
      <c r="C361" s="12" t="s">
        <v>69</v>
      </c>
      <c r="D361" s="12" t="s">
        <v>8781</v>
      </c>
    </row>
    <row r="362" spans="1:4">
      <c r="A362" s="12" t="s">
        <v>960</v>
      </c>
      <c r="B362" s="12" t="s">
        <v>9143</v>
      </c>
      <c r="C362" s="12" t="s">
        <v>95</v>
      </c>
      <c r="D362" s="12" t="s">
        <v>8781</v>
      </c>
    </row>
    <row r="363" spans="1:4">
      <c r="A363" s="12" t="s">
        <v>421</v>
      </c>
      <c r="B363" s="12" t="s">
        <v>9144</v>
      </c>
      <c r="C363" s="12" t="s">
        <v>76</v>
      </c>
      <c r="D363" s="12" t="s">
        <v>8781</v>
      </c>
    </row>
    <row r="364" spans="1:4">
      <c r="A364" s="12" t="s">
        <v>1588</v>
      </c>
      <c r="B364" s="12" t="s">
        <v>9145</v>
      </c>
      <c r="C364" s="12" t="s">
        <v>76</v>
      </c>
      <c r="D364" s="12" t="s">
        <v>8783</v>
      </c>
    </row>
    <row r="365" spans="1:4">
      <c r="A365" s="12" t="s">
        <v>2631</v>
      </c>
      <c r="B365" s="12" t="s">
        <v>9146</v>
      </c>
      <c r="C365" s="12" t="s">
        <v>81</v>
      </c>
      <c r="D365" s="12" t="s">
        <v>8781</v>
      </c>
    </row>
    <row r="366" spans="1:4">
      <c r="A366" s="12" t="s">
        <v>1944</v>
      </c>
      <c r="B366" s="12" t="s">
        <v>9147</v>
      </c>
      <c r="C366" s="12" t="s">
        <v>69</v>
      </c>
      <c r="D366" s="12" t="s">
        <v>8781</v>
      </c>
    </row>
    <row r="367" spans="1:4">
      <c r="A367" s="12" t="s">
        <v>401</v>
      </c>
      <c r="B367" s="12" t="s">
        <v>9148</v>
      </c>
      <c r="C367" s="12" t="s">
        <v>81</v>
      </c>
      <c r="D367" s="12" t="s">
        <v>8783</v>
      </c>
    </row>
    <row r="368" spans="1:4">
      <c r="A368" s="12" t="s">
        <v>328</v>
      </c>
      <c r="B368" s="12" t="s">
        <v>9149</v>
      </c>
      <c r="C368" s="12" t="s">
        <v>95</v>
      </c>
      <c r="D368" s="12" t="s">
        <v>8783</v>
      </c>
    </row>
    <row r="369" spans="1:4">
      <c r="A369" s="12" t="s">
        <v>1229</v>
      </c>
      <c r="B369" s="12" t="s">
        <v>9150</v>
      </c>
      <c r="C369" s="12" t="s">
        <v>81</v>
      </c>
      <c r="D369" s="12" t="s">
        <v>8783</v>
      </c>
    </row>
    <row r="370" spans="1:4">
      <c r="A370" s="12" t="s">
        <v>698</v>
      </c>
      <c r="B370" s="12" t="s">
        <v>9151</v>
      </c>
      <c r="C370" s="12" t="s">
        <v>57</v>
      </c>
      <c r="D370" s="12" t="s">
        <v>8783</v>
      </c>
    </row>
    <row r="371" spans="1:4">
      <c r="A371" s="12" t="s">
        <v>3409</v>
      </c>
      <c r="B371" s="12" t="s">
        <v>9152</v>
      </c>
      <c r="C371" s="12" t="s">
        <v>95</v>
      </c>
      <c r="D371" s="12" t="s">
        <v>8783</v>
      </c>
    </row>
    <row r="372" spans="1:4">
      <c r="A372" s="12" t="s">
        <v>604</v>
      </c>
      <c r="B372" s="12" t="s">
        <v>9153</v>
      </c>
      <c r="C372" s="12" t="s">
        <v>95</v>
      </c>
      <c r="D372" s="12" t="s">
        <v>8781</v>
      </c>
    </row>
    <row r="373" spans="1:4">
      <c r="A373" s="12" t="s">
        <v>2089</v>
      </c>
      <c r="B373" s="12" t="s">
        <v>10146</v>
      </c>
      <c r="C373" s="12" t="s">
        <v>69</v>
      </c>
      <c r="D373" s="12" t="s">
        <v>8783</v>
      </c>
    </row>
    <row r="374" spans="1:4">
      <c r="A374" s="12" t="s">
        <v>351</v>
      </c>
      <c r="B374" s="12" t="s">
        <v>9155</v>
      </c>
      <c r="C374" s="12" t="s">
        <v>73</v>
      </c>
      <c r="D374" s="12" t="s">
        <v>8781</v>
      </c>
    </row>
    <row r="375" spans="1:4">
      <c r="A375" s="12" t="s">
        <v>1042</v>
      </c>
      <c r="B375" s="12" t="s">
        <v>9156</v>
      </c>
      <c r="C375" s="12" t="s">
        <v>73</v>
      </c>
      <c r="D375" s="12" t="s">
        <v>8781</v>
      </c>
    </row>
    <row r="376" spans="1:4">
      <c r="A376" s="12" t="s">
        <v>203</v>
      </c>
      <c r="B376" s="12" t="s">
        <v>9157</v>
      </c>
      <c r="C376" s="12" t="s">
        <v>95</v>
      </c>
      <c r="D376" s="12" t="s">
        <v>8781</v>
      </c>
    </row>
    <row r="377" spans="1:4">
      <c r="A377" s="12" t="s">
        <v>1264</v>
      </c>
      <c r="B377" s="12" t="s">
        <v>9158</v>
      </c>
      <c r="C377" s="12" t="s">
        <v>81</v>
      </c>
      <c r="D377" s="12" t="s">
        <v>8781</v>
      </c>
    </row>
    <row r="378" spans="1:4">
      <c r="A378" s="12" t="s">
        <v>3043</v>
      </c>
      <c r="B378" s="12" t="s">
        <v>9159</v>
      </c>
      <c r="C378" s="12" t="s">
        <v>57</v>
      </c>
      <c r="D378" s="12" t="s">
        <v>8783</v>
      </c>
    </row>
    <row r="379" spans="1:4">
      <c r="A379" s="12" t="s">
        <v>4001</v>
      </c>
      <c r="B379" s="12" t="s">
        <v>9160</v>
      </c>
      <c r="C379" s="12" t="s">
        <v>69</v>
      </c>
      <c r="D379" s="12" t="s">
        <v>8781</v>
      </c>
    </row>
    <row r="380" spans="1:4">
      <c r="A380" s="12" t="s">
        <v>2986</v>
      </c>
      <c r="B380" s="12" t="s">
        <v>9161</v>
      </c>
      <c r="C380" s="12" t="s">
        <v>95</v>
      </c>
      <c r="D380" s="12" t="s">
        <v>8783</v>
      </c>
    </row>
    <row r="381" spans="1:4">
      <c r="A381" s="12" t="s">
        <v>4991</v>
      </c>
      <c r="B381" s="12" t="s">
        <v>10147</v>
      </c>
      <c r="C381" s="12" t="s">
        <v>76</v>
      </c>
      <c r="D381" s="12" t="s">
        <v>8781</v>
      </c>
    </row>
    <row r="382" spans="1:4">
      <c r="A382" s="12" t="s">
        <v>466</v>
      </c>
      <c r="B382" s="12" t="s">
        <v>9163</v>
      </c>
      <c r="C382" s="12" t="s">
        <v>76</v>
      </c>
      <c r="D382" s="12" t="s">
        <v>8781</v>
      </c>
    </row>
    <row r="383" spans="1:4">
      <c r="A383" s="12" t="s">
        <v>3130</v>
      </c>
      <c r="B383" s="12" t="s">
        <v>9164</v>
      </c>
      <c r="C383" s="12" t="s">
        <v>81</v>
      </c>
      <c r="D383" s="12" t="s">
        <v>8781</v>
      </c>
    </row>
    <row r="384" spans="1:4">
      <c r="A384" s="12" t="s">
        <v>1451</v>
      </c>
      <c r="B384" s="12" t="s">
        <v>9165</v>
      </c>
      <c r="C384" s="12" t="s">
        <v>57</v>
      </c>
      <c r="D384" s="12" t="s">
        <v>8781</v>
      </c>
    </row>
    <row r="385" spans="1:4">
      <c r="A385" s="12" t="s">
        <v>5727</v>
      </c>
      <c r="B385" s="12" t="s">
        <v>9166</v>
      </c>
      <c r="C385" s="12" t="s">
        <v>81</v>
      </c>
      <c r="D385" s="12" t="s">
        <v>8783</v>
      </c>
    </row>
    <row r="386" spans="1:4">
      <c r="A386" s="12" t="s">
        <v>3219</v>
      </c>
      <c r="B386" s="12" t="s">
        <v>10148</v>
      </c>
      <c r="C386" s="12" t="s">
        <v>76</v>
      </c>
      <c r="D386" s="12" t="s">
        <v>8781</v>
      </c>
    </row>
    <row r="387" spans="1:4">
      <c r="A387" s="12" t="s">
        <v>462</v>
      </c>
      <c r="B387" s="12" t="s">
        <v>9168</v>
      </c>
      <c r="C387" s="12" t="s">
        <v>69</v>
      </c>
      <c r="D387" s="12" t="s">
        <v>8783</v>
      </c>
    </row>
    <row r="388" spans="1:4">
      <c r="A388" s="12" t="s">
        <v>3089</v>
      </c>
      <c r="B388" s="12" t="s">
        <v>10149</v>
      </c>
      <c r="C388" s="12" t="s">
        <v>81</v>
      </c>
      <c r="D388" s="12" t="s">
        <v>8781</v>
      </c>
    </row>
    <row r="389" spans="1:4">
      <c r="A389" s="12" t="s">
        <v>997</v>
      </c>
      <c r="B389" s="12" t="s">
        <v>10150</v>
      </c>
      <c r="C389" s="12" t="s">
        <v>76</v>
      </c>
      <c r="D389" s="12" t="s">
        <v>8783</v>
      </c>
    </row>
    <row r="390" spans="1:4">
      <c r="A390" s="12" t="s">
        <v>5080</v>
      </c>
      <c r="B390" s="12" t="s">
        <v>9171</v>
      </c>
      <c r="C390" s="12" t="s">
        <v>76</v>
      </c>
      <c r="D390" s="12" t="s">
        <v>8781</v>
      </c>
    </row>
    <row r="391" spans="1:4">
      <c r="A391" s="12" t="s">
        <v>642</v>
      </c>
      <c r="B391" s="12" t="s">
        <v>10151</v>
      </c>
      <c r="C391" s="12" t="s">
        <v>76</v>
      </c>
      <c r="D391" s="12" t="s">
        <v>8783</v>
      </c>
    </row>
    <row r="392" spans="1:4">
      <c r="A392" s="12" t="s">
        <v>1695</v>
      </c>
      <c r="B392" s="12" t="s">
        <v>9173</v>
      </c>
      <c r="C392" s="12" t="s">
        <v>73</v>
      </c>
      <c r="D392" s="12" t="s">
        <v>8783</v>
      </c>
    </row>
    <row r="393" spans="1:4">
      <c r="A393" s="12" t="s">
        <v>1942</v>
      </c>
      <c r="B393" s="12" t="s">
        <v>10152</v>
      </c>
      <c r="C393" s="12" t="s">
        <v>57</v>
      </c>
      <c r="D393" s="12" t="s">
        <v>8781</v>
      </c>
    </row>
    <row r="394" spans="1:4">
      <c r="A394" s="12" t="s">
        <v>1166</v>
      </c>
      <c r="B394" s="12" t="s">
        <v>9175</v>
      </c>
      <c r="C394" s="12" t="s">
        <v>57</v>
      </c>
      <c r="D394" s="12" t="s">
        <v>8783</v>
      </c>
    </row>
    <row r="395" spans="1:4">
      <c r="A395" s="12" t="s">
        <v>2273</v>
      </c>
      <c r="B395" s="12" t="s">
        <v>10153</v>
      </c>
      <c r="C395" s="12" t="s">
        <v>81</v>
      </c>
      <c r="D395" s="12" t="s">
        <v>8783</v>
      </c>
    </row>
    <row r="396" spans="1:4">
      <c r="A396" s="12" t="s">
        <v>105</v>
      </c>
      <c r="B396" s="12" t="s">
        <v>10154</v>
      </c>
      <c r="C396" s="12" t="s">
        <v>73</v>
      </c>
      <c r="D396" s="12" t="s">
        <v>8781</v>
      </c>
    </row>
    <row r="397" spans="1:4">
      <c r="A397" s="12" t="s">
        <v>2662</v>
      </c>
      <c r="B397" s="12" t="s">
        <v>9178</v>
      </c>
      <c r="C397" s="12" t="s">
        <v>76</v>
      </c>
      <c r="D397" s="12" t="s">
        <v>8781</v>
      </c>
    </row>
    <row r="398" spans="1:4">
      <c r="A398" s="12" t="s">
        <v>1185</v>
      </c>
      <c r="B398" s="12" t="s">
        <v>9179</v>
      </c>
      <c r="C398" s="12" t="s">
        <v>57</v>
      </c>
      <c r="D398" s="12" t="s">
        <v>8781</v>
      </c>
    </row>
    <row r="399" spans="1:4">
      <c r="A399" s="12" t="s">
        <v>304</v>
      </c>
      <c r="B399" s="12" t="s">
        <v>9180</v>
      </c>
      <c r="C399" s="12" t="s">
        <v>95</v>
      </c>
      <c r="D399" s="12" t="s">
        <v>8783</v>
      </c>
    </row>
    <row r="400" spans="1:4">
      <c r="A400" s="12" t="s">
        <v>1170</v>
      </c>
      <c r="B400" s="12" t="s">
        <v>9181</v>
      </c>
      <c r="C400" s="12" t="s">
        <v>73</v>
      </c>
      <c r="D400" s="12" t="s">
        <v>8781</v>
      </c>
    </row>
    <row r="401" spans="1:4">
      <c r="A401" s="12" t="s">
        <v>2963</v>
      </c>
      <c r="B401" s="12" t="s">
        <v>9182</v>
      </c>
      <c r="C401" s="12" t="s">
        <v>57</v>
      </c>
      <c r="D401" s="12" t="s">
        <v>8781</v>
      </c>
    </row>
    <row r="402" spans="1:4">
      <c r="A402" s="12" t="s">
        <v>1855</v>
      </c>
      <c r="B402" s="12" t="s">
        <v>9183</v>
      </c>
      <c r="C402" s="12" t="s">
        <v>76</v>
      </c>
      <c r="D402" s="12" t="s">
        <v>8781</v>
      </c>
    </row>
    <row r="403" spans="1:4">
      <c r="A403" s="12" t="s">
        <v>2117</v>
      </c>
      <c r="B403" s="12" t="s">
        <v>9184</v>
      </c>
      <c r="C403" s="12" t="s">
        <v>81</v>
      </c>
      <c r="D403" s="12" t="s">
        <v>8783</v>
      </c>
    </row>
    <row r="404" spans="1:4">
      <c r="A404" s="12" t="s">
        <v>2519</v>
      </c>
      <c r="B404" s="12" t="s">
        <v>9185</v>
      </c>
      <c r="C404" s="12" t="s">
        <v>76</v>
      </c>
      <c r="D404" s="12" t="s">
        <v>8783</v>
      </c>
    </row>
    <row r="405" spans="1:4">
      <c r="A405" s="12" t="s">
        <v>1172</v>
      </c>
      <c r="B405" s="12" t="s">
        <v>9186</v>
      </c>
      <c r="C405" s="12" t="s">
        <v>69</v>
      </c>
      <c r="D405" s="12" t="s">
        <v>8783</v>
      </c>
    </row>
    <row r="406" spans="1:4">
      <c r="A406" s="12" t="s">
        <v>1097</v>
      </c>
      <c r="B406" s="12" t="s">
        <v>9187</v>
      </c>
      <c r="C406" s="12" t="s">
        <v>69</v>
      </c>
      <c r="D406" s="12" t="s">
        <v>8783</v>
      </c>
    </row>
    <row r="407" spans="1:4">
      <c r="A407" s="12" t="s">
        <v>1638</v>
      </c>
      <c r="B407" s="12" t="s">
        <v>9188</v>
      </c>
      <c r="C407" s="12" t="s">
        <v>69</v>
      </c>
      <c r="D407" s="12" t="s">
        <v>8783</v>
      </c>
    </row>
    <row r="408" spans="1:4">
      <c r="A408" s="12" t="s">
        <v>1578</v>
      </c>
      <c r="B408" s="12" t="s">
        <v>9189</v>
      </c>
      <c r="C408" s="12" t="s">
        <v>95</v>
      </c>
      <c r="D408" s="12" t="s">
        <v>8783</v>
      </c>
    </row>
    <row r="409" spans="1:4">
      <c r="A409" s="12" t="s">
        <v>4055</v>
      </c>
      <c r="B409" s="12" t="s">
        <v>9190</v>
      </c>
      <c r="C409" s="12" t="s">
        <v>76</v>
      </c>
      <c r="D409" s="12" t="s">
        <v>8781</v>
      </c>
    </row>
    <row r="410" spans="1:4">
      <c r="A410" s="12" t="s">
        <v>2068</v>
      </c>
      <c r="B410" s="12" t="s">
        <v>9191</v>
      </c>
      <c r="C410" s="12" t="s">
        <v>69</v>
      </c>
      <c r="D410" s="12" t="s">
        <v>8781</v>
      </c>
    </row>
    <row r="411" spans="1:4">
      <c r="A411" s="12" t="s">
        <v>2345</v>
      </c>
      <c r="B411" s="12" t="s">
        <v>9192</v>
      </c>
      <c r="C411" s="12" t="s">
        <v>76</v>
      </c>
      <c r="D411" s="12" t="s">
        <v>8783</v>
      </c>
    </row>
    <row r="412" spans="1:4">
      <c r="A412" s="12" t="s">
        <v>1193</v>
      </c>
      <c r="B412" s="12" t="s">
        <v>9193</v>
      </c>
      <c r="C412" s="12" t="s">
        <v>76</v>
      </c>
      <c r="D412" s="12" t="s">
        <v>8781</v>
      </c>
    </row>
    <row r="413" spans="1:4">
      <c r="A413" s="12" t="s">
        <v>1721</v>
      </c>
      <c r="B413" s="12" t="s">
        <v>9194</v>
      </c>
      <c r="C413" s="12" t="s">
        <v>73</v>
      </c>
      <c r="D413" s="12" t="s">
        <v>8781</v>
      </c>
    </row>
    <row r="414" spans="1:4">
      <c r="A414" s="12" t="s">
        <v>626</v>
      </c>
      <c r="B414" s="12" t="s">
        <v>9195</v>
      </c>
      <c r="C414" s="12" t="s">
        <v>69</v>
      </c>
      <c r="D414" s="12" t="s">
        <v>8781</v>
      </c>
    </row>
    <row r="415" spans="1:4">
      <c r="A415" s="12" t="s">
        <v>939</v>
      </c>
      <c r="B415" s="12" t="s">
        <v>9196</v>
      </c>
      <c r="C415" s="12" t="s">
        <v>69</v>
      </c>
      <c r="D415" s="12" t="s">
        <v>8781</v>
      </c>
    </row>
    <row r="416" spans="1:4">
      <c r="A416" s="12" t="s">
        <v>798</v>
      </c>
      <c r="B416" s="12" t="s">
        <v>9197</v>
      </c>
      <c r="C416" s="12" t="s">
        <v>76</v>
      </c>
      <c r="D416" s="12" t="s">
        <v>8783</v>
      </c>
    </row>
    <row r="417" spans="1:4">
      <c r="A417" s="12" t="s">
        <v>758</v>
      </c>
      <c r="B417" s="12" t="s">
        <v>10155</v>
      </c>
      <c r="C417" s="12" t="s">
        <v>57</v>
      </c>
      <c r="D417" s="12" t="s">
        <v>8781</v>
      </c>
    </row>
    <row r="418" spans="1:4">
      <c r="A418" s="12" t="s">
        <v>954</v>
      </c>
      <c r="B418" s="12" t="s">
        <v>9199</v>
      </c>
      <c r="C418" s="12" t="s">
        <v>73</v>
      </c>
      <c r="D418" s="12" t="s">
        <v>8783</v>
      </c>
    </row>
    <row r="419" spans="1:4">
      <c r="A419" s="12" t="s">
        <v>1811</v>
      </c>
      <c r="B419" s="12" t="s">
        <v>10156</v>
      </c>
      <c r="C419" s="12" t="s">
        <v>73</v>
      </c>
      <c r="D419" s="12" t="s">
        <v>8783</v>
      </c>
    </row>
    <row r="420" spans="1:4">
      <c r="A420" s="12" t="s">
        <v>1304</v>
      </c>
      <c r="B420" s="12" t="s">
        <v>9201</v>
      </c>
      <c r="C420" s="12" t="s">
        <v>76</v>
      </c>
      <c r="D420" s="12" t="s">
        <v>8781</v>
      </c>
    </row>
    <row r="421" spans="1:4">
      <c r="A421" s="12" t="s">
        <v>2716</v>
      </c>
      <c r="B421" s="12" t="s">
        <v>10157</v>
      </c>
      <c r="C421" s="12" t="s">
        <v>81</v>
      </c>
      <c r="D421" s="12" t="s">
        <v>8783</v>
      </c>
    </row>
    <row r="422" spans="1:4">
      <c r="A422" s="12" t="s">
        <v>185</v>
      </c>
      <c r="B422" s="12" t="s">
        <v>9203</v>
      </c>
      <c r="C422" s="12" t="s">
        <v>57</v>
      </c>
      <c r="D422" s="12" t="s">
        <v>8781</v>
      </c>
    </row>
    <row r="423" spans="1:4">
      <c r="A423" s="12" t="s">
        <v>1658</v>
      </c>
      <c r="B423" s="12" t="s">
        <v>10158</v>
      </c>
      <c r="C423" s="12" t="s">
        <v>81</v>
      </c>
      <c r="D423" s="12" t="s">
        <v>8783</v>
      </c>
    </row>
    <row r="424" spans="1:4">
      <c r="A424" s="12" t="s">
        <v>1397</v>
      </c>
      <c r="B424" s="12" t="s">
        <v>10159</v>
      </c>
      <c r="C424" s="12" t="s">
        <v>81</v>
      </c>
      <c r="D424" s="12" t="s">
        <v>8781</v>
      </c>
    </row>
    <row r="425" spans="1:4">
      <c r="A425" s="12" t="s">
        <v>653</v>
      </c>
      <c r="B425" s="12" t="s">
        <v>9206</v>
      </c>
      <c r="C425" s="12" t="s">
        <v>76</v>
      </c>
      <c r="D425" s="12" t="s">
        <v>8781</v>
      </c>
    </row>
    <row r="426" spans="1:4">
      <c r="A426" s="12" t="s">
        <v>1222</v>
      </c>
      <c r="B426" s="12" t="s">
        <v>9207</v>
      </c>
      <c r="C426" s="12" t="s">
        <v>69</v>
      </c>
      <c r="D426" s="12" t="s">
        <v>8783</v>
      </c>
    </row>
    <row r="427" spans="1:4">
      <c r="A427" s="12" t="s">
        <v>3073</v>
      </c>
      <c r="B427" s="12" t="s">
        <v>9208</v>
      </c>
      <c r="C427" s="12" t="s">
        <v>95</v>
      </c>
      <c r="D427" s="12" t="s">
        <v>8781</v>
      </c>
    </row>
    <row r="428" spans="1:4">
      <c r="A428" s="12" t="s">
        <v>3851</v>
      </c>
      <c r="B428" s="12" t="s">
        <v>10160</v>
      </c>
      <c r="C428" s="12" t="s">
        <v>73</v>
      </c>
      <c r="D428" s="12" t="s">
        <v>8781</v>
      </c>
    </row>
    <row r="429" spans="1:4">
      <c r="A429" s="12" t="s">
        <v>2094</v>
      </c>
      <c r="B429" s="12" t="s">
        <v>10161</v>
      </c>
      <c r="C429" s="12" t="s">
        <v>73</v>
      </c>
      <c r="D429" s="12" t="s">
        <v>8781</v>
      </c>
    </row>
    <row r="430" spans="1:4">
      <c r="A430" s="12" t="s">
        <v>1216</v>
      </c>
      <c r="B430" s="12" t="s">
        <v>9211</v>
      </c>
      <c r="C430" s="12" t="s">
        <v>81</v>
      </c>
      <c r="D430" s="12" t="s">
        <v>8783</v>
      </c>
    </row>
    <row r="431" spans="1:4">
      <c r="A431" s="12" t="s">
        <v>3478</v>
      </c>
      <c r="B431" s="12" t="s">
        <v>9212</v>
      </c>
      <c r="C431" s="12" t="s">
        <v>81</v>
      </c>
      <c r="D431" s="12" t="s">
        <v>8783</v>
      </c>
    </row>
    <row r="432" spans="1:4">
      <c r="A432" s="12" t="s">
        <v>2761</v>
      </c>
      <c r="B432" s="12" t="s">
        <v>10162</v>
      </c>
      <c r="C432" s="12" t="s">
        <v>57</v>
      </c>
      <c r="D432" s="12" t="s">
        <v>8783</v>
      </c>
    </row>
    <row r="433" spans="1:4">
      <c r="A433" s="12" t="s">
        <v>1842</v>
      </c>
      <c r="B433" s="12" t="s">
        <v>10163</v>
      </c>
      <c r="C433" s="12" t="s">
        <v>95</v>
      </c>
      <c r="D433" s="12" t="s">
        <v>8781</v>
      </c>
    </row>
    <row r="434" spans="1:4">
      <c r="A434" s="12" t="s">
        <v>179</v>
      </c>
      <c r="B434" s="12" t="s">
        <v>10164</v>
      </c>
      <c r="C434" s="12" t="s">
        <v>57</v>
      </c>
      <c r="D434" s="12" t="s">
        <v>8783</v>
      </c>
    </row>
    <row r="435" spans="1:4">
      <c r="A435" s="12" t="s">
        <v>548</v>
      </c>
      <c r="B435" s="12" t="s">
        <v>9216</v>
      </c>
      <c r="C435" s="12" t="s">
        <v>57</v>
      </c>
      <c r="D435" s="12" t="s">
        <v>8781</v>
      </c>
    </row>
    <row r="436" spans="1:4">
      <c r="A436" s="12" t="s">
        <v>3798</v>
      </c>
      <c r="B436" s="12" t="s">
        <v>9217</v>
      </c>
      <c r="C436" s="12" t="s">
        <v>95</v>
      </c>
      <c r="D436" s="12" t="s">
        <v>8783</v>
      </c>
    </row>
    <row r="437" spans="1:4">
      <c r="A437" s="12" t="s">
        <v>1967</v>
      </c>
      <c r="B437" s="12" t="s">
        <v>10165</v>
      </c>
      <c r="C437" s="12" t="s">
        <v>76</v>
      </c>
      <c r="D437" s="12" t="s">
        <v>8783</v>
      </c>
    </row>
    <row r="438" spans="1:4">
      <c r="A438" s="12" t="s">
        <v>284</v>
      </c>
      <c r="B438" s="12" t="s">
        <v>9219</v>
      </c>
      <c r="C438" s="12" t="s">
        <v>76</v>
      </c>
      <c r="D438" s="12" t="s">
        <v>8781</v>
      </c>
    </row>
    <row r="439" spans="1:4">
      <c r="A439" s="12" t="s">
        <v>1285</v>
      </c>
      <c r="B439" s="12" t="s">
        <v>9220</v>
      </c>
      <c r="C439" s="12" t="s">
        <v>81</v>
      </c>
      <c r="D439" s="12" t="s">
        <v>8781</v>
      </c>
    </row>
    <row r="440" spans="1:4">
      <c r="A440" s="12" t="s">
        <v>897</v>
      </c>
      <c r="B440" s="12" t="s">
        <v>9221</v>
      </c>
      <c r="C440" s="12" t="s">
        <v>73</v>
      </c>
      <c r="D440" s="12" t="s">
        <v>8783</v>
      </c>
    </row>
    <row r="441" spans="1:4">
      <c r="A441" s="12" t="s">
        <v>374</v>
      </c>
      <c r="B441" s="12" t="s">
        <v>9222</v>
      </c>
      <c r="C441" s="12" t="s">
        <v>73</v>
      </c>
      <c r="D441" s="12" t="s">
        <v>8781</v>
      </c>
    </row>
    <row r="442" spans="1:4">
      <c r="A442" s="12" t="s">
        <v>2050</v>
      </c>
      <c r="B442" s="12" t="s">
        <v>9223</v>
      </c>
      <c r="C442" s="12" t="s">
        <v>57</v>
      </c>
      <c r="D442" s="12" t="s">
        <v>8781</v>
      </c>
    </row>
    <row r="443" spans="1:4">
      <c r="A443" s="12" t="s">
        <v>234</v>
      </c>
      <c r="B443" s="12" t="s">
        <v>10166</v>
      </c>
      <c r="C443" s="12" t="s">
        <v>81</v>
      </c>
      <c r="D443" s="12" t="s">
        <v>8783</v>
      </c>
    </row>
    <row r="444" spans="1:4">
      <c r="A444" s="12" t="s">
        <v>1660</v>
      </c>
      <c r="B444" s="12" t="s">
        <v>9225</v>
      </c>
      <c r="C444" s="12" t="s">
        <v>73</v>
      </c>
      <c r="D444" s="12" t="s">
        <v>8781</v>
      </c>
    </row>
    <row r="445" spans="1:4">
      <c r="A445" s="12" t="s">
        <v>1791</v>
      </c>
      <c r="B445" s="12" t="s">
        <v>9226</v>
      </c>
      <c r="C445" s="12" t="s">
        <v>76</v>
      </c>
      <c r="D445" s="12" t="s">
        <v>8783</v>
      </c>
    </row>
    <row r="446" spans="1:4">
      <c r="A446" s="12" t="s">
        <v>2792</v>
      </c>
      <c r="B446" s="12" t="s">
        <v>9227</v>
      </c>
      <c r="C446" s="12" t="s">
        <v>81</v>
      </c>
      <c r="D446" s="12" t="s">
        <v>8781</v>
      </c>
    </row>
    <row r="447" spans="1:4">
      <c r="A447" s="12" t="s">
        <v>246</v>
      </c>
      <c r="B447" s="12" t="s">
        <v>9228</v>
      </c>
      <c r="C447" s="12" t="s">
        <v>76</v>
      </c>
      <c r="D447" s="12" t="s">
        <v>8781</v>
      </c>
    </row>
    <row r="448" spans="1:4">
      <c r="A448" s="12" t="s">
        <v>479</v>
      </c>
      <c r="B448" s="12" t="s">
        <v>9229</v>
      </c>
      <c r="C448" s="12" t="s">
        <v>95</v>
      </c>
      <c r="D448" s="12" t="s">
        <v>8783</v>
      </c>
    </row>
    <row r="449" spans="1:4">
      <c r="A449" s="12" t="s">
        <v>748</v>
      </c>
      <c r="B449" s="12" t="s">
        <v>9230</v>
      </c>
      <c r="C449" s="12" t="s">
        <v>73</v>
      </c>
      <c r="D449" s="12" t="s">
        <v>8783</v>
      </c>
    </row>
    <row r="450" spans="1:4">
      <c r="A450" s="12" t="s">
        <v>1663</v>
      </c>
      <c r="B450" s="12" t="s">
        <v>10167</v>
      </c>
      <c r="C450" s="12" t="s">
        <v>73</v>
      </c>
      <c r="D450" s="12" t="s">
        <v>8783</v>
      </c>
    </row>
    <row r="451" spans="1:4">
      <c r="A451" s="12" t="s">
        <v>1673</v>
      </c>
      <c r="B451" s="12" t="s">
        <v>9232</v>
      </c>
      <c r="C451" s="12" t="s">
        <v>81</v>
      </c>
      <c r="D451" s="12" t="s">
        <v>8781</v>
      </c>
    </row>
    <row r="452" spans="1:4">
      <c r="A452" s="12" t="s">
        <v>1622</v>
      </c>
      <c r="B452" s="12" t="s">
        <v>9233</v>
      </c>
      <c r="C452" s="12" t="s">
        <v>69</v>
      </c>
      <c r="D452" s="12" t="s">
        <v>8781</v>
      </c>
    </row>
    <row r="453" spans="1:4">
      <c r="A453" s="12" t="s">
        <v>398</v>
      </c>
      <c r="B453" s="12" t="s">
        <v>9234</v>
      </c>
      <c r="C453" s="12" t="s">
        <v>95</v>
      </c>
      <c r="D453" s="12" t="s">
        <v>8781</v>
      </c>
    </row>
    <row r="454" spans="1:4">
      <c r="A454" s="12" t="s">
        <v>3952</v>
      </c>
      <c r="B454" s="12" t="s">
        <v>9235</v>
      </c>
      <c r="C454" s="12" t="s">
        <v>69</v>
      </c>
      <c r="D454" s="12" t="s">
        <v>8783</v>
      </c>
    </row>
    <row r="455" spans="1:4">
      <c r="A455" s="12" t="s">
        <v>1871</v>
      </c>
      <c r="B455" s="12" t="s">
        <v>9236</v>
      </c>
      <c r="C455" s="12" t="s">
        <v>81</v>
      </c>
      <c r="D455" s="12" t="s">
        <v>8781</v>
      </c>
    </row>
    <row r="456" spans="1:4">
      <c r="A456" s="12" t="s">
        <v>228</v>
      </c>
      <c r="B456" s="12" t="s">
        <v>9237</v>
      </c>
      <c r="C456" s="12" t="s">
        <v>69</v>
      </c>
      <c r="D456" s="12" t="s">
        <v>8783</v>
      </c>
    </row>
    <row r="457" spans="1:4">
      <c r="A457" s="12" t="s">
        <v>2754</v>
      </c>
      <c r="B457" s="12" t="s">
        <v>9238</v>
      </c>
      <c r="C457" s="12" t="s">
        <v>81</v>
      </c>
      <c r="D457" s="12" t="s">
        <v>8783</v>
      </c>
    </row>
    <row r="458" spans="1:4">
      <c r="A458" s="12" t="s">
        <v>226</v>
      </c>
      <c r="B458" s="12" t="s">
        <v>10168</v>
      </c>
      <c r="C458" s="12" t="s">
        <v>57</v>
      </c>
      <c r="D458" s="12" t="s">
        <v>8781</v>
      </c>
    </row>
    <row r="459" spans="1:4">
      <c r="A459" s="12" t="s">
        <v>324</v>
      </c>
      <c r="B459" s="12" t="s">
        <v>9240</v>
      </c>
      <c r="C459" s="12" t="s">
        <v>69</v>
      </c>
      <c r="D459" s="12" t="s">
        <v>8781</v>
      </c>
    </row>
    <row r="460" spans="1:4">
      <c r="A460" s="12" t="s">
        <v>213</v>
      </c>
      <c r="B460" s="12" t="s">
        <v>9241</v>
      </c>
      <c r="C460" s="12" t="s">
        <v>81</v>
      </c>
      <c r="D460" s="12" t="s">
        <v>8781</v>
      </c>
    </row>
    <row r="461" spans="1:4">
      <c r="A461" s="12" t="s">
        <v>257</v>
      </c>
      <c r="B461" s="12" t="s">
        <v>9242</v>
      </c>
      <c r="C461" s="12" t="s">
        <v>73</v>
      </c>
      <c r="D461" s="12" t="s">
        <v>8783</v>
      </c>
    </row>
    <row r="462" spans="1:4">
      <c r="A462" s="12" t="s">
        <v>3411</v>
      </c>
      <c r="B462" s="12" t="s">
        <v>9243</v>
      </c>
      <c r="C462" s="12" t="s">
        <v>69</v>
      </c>
      <c r="D462" s="12" t="s">
        <v>8783</v>
      </c>
    </row>
    <row r="463" spans="1:4">
      <c r="A463" s="12" t="s">
        <v>64</v>
      </c>
      <c r="B463" s="12" t="s">
        <v>9244</v>
      </c>
      <c r="C463" s="12" t="s">
        <v>76</v>
      </c>
      <c r="D463" s="12" t="s">
        <v>8783</v>
      </c>
    </row>
    <row r="464" spans="1:4">
      <c r="A464" s="12" t="s">
        <v>700</v>
      </c>
      <c r="B464" s="12" t="s">
        <v>9245</v>
      </c>
      <c r="C464" s="12" t="s">
        <v>57</v>
      </c>
      <c r="D464" s="12" t="s">
        <v>8781</v>
      </c>
    </row>
    <row r="465" spans="1:4">
      <c r="A465" s="12" t="s">
        <v>2899</v>
      </c>
      <c r="B465" s="12" t="s">
        <v>10169</v>
      </c>
      <c r="C465" s="12" t="s">
        <v>73</v>
      </c>
      <c r="D465" s="12" t="s">
        <v>8781</v>
      </c>
    </row>
    <row r="466" spans="1:4">
      <c r="A466" s="12" t="s">
        <v>835</v>
      </c>
      <c r="B466" s="12" t="s">
        <v>10170</v>
      </c>
      <c r="C466" s="12" t="s">
        <v>95</v>
      </c>
      <c r="D466" s="12" t="s">
        <v>8783</v>
      </c>
    </row>
    <row r="467" spans="1:4">
      <c r="A467" s="12" t="s">
        <v>565</v>
      </c>
      <c r="B467" s="12" t="s">
        <v>9248</v>
      </c>
      <c r="C467" s="12" t="s">
        <v>76</v>
      </c>
      <c r="D467" s="12" t="s">
        <v>8781</v>
      </c>
    </row>
    <row r="468" spans="1:4">
      <c r="A468" s="12" t="s">
        <v>1808</v>
      </c>
      <c r="B468" s="12" t="s">
        <v>10171</v>
      </c>
      <c r="C468" s="12" t="s">
        <v>76</v>
      </c>
      <c r="D468" s="12" t="s">
        <v>8781</v>
      </c>
    </row>
    <row r="469" spans="1:4">
      <c r="A469" s="12" t="s">
        <v>2041</v>
      </c>
      <c r="B469" s="12" t="s">
        <v>9250</v>
      </c>
      <c r="C469" s="12" t="s">
        <v>57</v>
      </c>
      <c r="D469" s="12" t="s">
        <v>8781</v>
      </c>
    </row>
    <row r="470" spans="1:4">
      <c r="A470" s="12" t="s">
        <v>2391</v>
      </c>
      <c r="B470" s="12" t="s">
        <v>9251</v>
      </c>
      <c r="C470" s="12" t="s">
        <v>69</v>
      </c>
      <c r="D470" s="12" t="s">
        <v>8781</v>
      </c>
    </row>
    <row r="471" spans="1:4">
      <c r="A471" s="12" t="s">
        <v>5742</v>
      </c>
      <c r="B471" s="12" t="s">
        <v>9252</v>
      </c>
      <c r="C471" s="12" t="s">
        <v>76</v>
      </c>
      <c r="D471" s="12" t="s">
        <v>8783</v>
      </c>
    </row>
    <row r="472" spans="1:4">
      <c r="A472" s="12" t="s">
        <v>353</v>
      </c>
      <c r="B472" s="12" t="s">
        <v>9253</v>
      </c>
      <c r="C472" s="12" t="s">
        <v>95</v>
      </c>
      <c r="D472" s="12" t="s">
        <v>8783</v>
      </c>
    </row>
    <row r="473" spans="1:4">
      <c r="A473" s="12" t="s">
        <v>793</v>
      </c>
      <c r="B473" s="12" t="s">
        <v>9254</v>
      </c>
      <c r="C473" s="12" t="s">
        <v>95</v>
      </c>
      <c r="D473" s="12" t="s">
        <v>8781</v>
      </c>
    </row>
    <row r="474" spans="1:4">
      <c r="A474" s="12" t="s">
        <v>576</v>
      </c>
      <c r="B474" s="12" t="s">
        <v>9255</v>
      </c>
      <c r="C474" s="12" t="s">
        <v>76</v>
      </c>
      <c r="D474" s="12" t="s">
        <v>8783</v>
      </c>
    </row>
    <row r="475" spans="1:4">
      <c r="A475" s="12" t="s">
        <v>1459</v>
      </c>
      <c r="B475" s="12" t="s">
        <v>10172</v>
      </c>
      <c r="C475" s="12" t="s">
        <v>81</v>
      </c>
      <c r="D475" s="12" t="s">
        <v>8781</v>
      </c>
    </row>
    <row r="476" spans="1:4">
      <c r="A476" s="12" t="s">
        <v>330</v>
      </c>
      <c r="B476" s="12" t="s">
        <v>9257</v>
      </c>
      <c r="C476" s="12" t="s">
        <v>69</v>
      </c>
      <c r="D476" s="12" t="s">
        <v>8781</v>
      </c>
    </row>
    <row r="477" spans="1:4">
      <c r="A477" s="12" t="s">
        <v>1838</v>
      </c>
      <c r="B477" s="12" t="s">
        <v>9258</v>
      </c>
      <c r="C477" s="12" t="s">
        <v>81</v>
      </c>
      <c r="D477" s="12" t="s">
        <v>8783</v>
      </c>
    </row>
    <row r="478" spans="1:4">
      <c r="A478" s="12" t="s">
        <v>486</v>
      </c>
      <c r="B478" s="12" t="s">
        <v>9259</v>
      </c>
      <c r="C478" s="12" t="s">
        <v>73</v>
      </c>
      <c r="D478" s="12" t="s">
        <v>8781</v>
      </c>
    </row>
    <row r="479" spans="1:4">
      <c r="A479" s="12" t="s">
        <v>2092</v>
      </c>
      <c r="B479" s="12" t="s">
        <v>9260</v>
      </c>
      <c r="C479" s="12" t="s">
        <v>57</v>
      </c>
      <c r="D479" s="12" t="s">
        <v>8783</v>
      </c>
    </row>
    <row r="480" spans="1:4">
      <c r="A480" s="12" t="s">
        <v>725</v>
      </c>
      <c r="B480" s="12" t="s">
        <v>10173</v>
      </c>
      <c r="C480" s="12" t="s">
        <v>76</v>
      </c>
      <c r="D480" s="12" t="s">
        <v>8781</v>
      </c>
    </row>
    <row r="481" spans="1:4">
      <c r="A481" s="12" t="s">
        <v>1160</v>
      </c>
      <c r="B481" s="12" t="s">
        <v>9262</v>
      </c>
      <c r="C481" s="12" t="s">
        <v>95</v>
      </c>
      <c r="D481" s="12" t="s">
        <v>8781</v>
      </c>
    </row>
    <row r="482" spans="1:4">
      <c r="A482" s="12" t="s">
        <v>1866</v>
      </c>
      <c r="B482" s="12" t="s">
        <v>9263</v>
      </c>
      <c r="C482" s="12" t="s">
        <v>57</v>
      </c>
      <c r="D482" s="12" t="s">
        <v>8781</v>
      </c>
    </row>
    <row r="483" spans="1:4">
      <c r="A483" s="12" t="s">
        <v>3464</v>
      </c>
      <c r="B483" s="12" t="s">
        <v>9264</v>
      </c>
      <c r="C483" s="12" t="s">
        <v>76</v>
      </c>
      <c r="D483" s="12" t="s">
        <v>8781</v>
      </c>
    </row>
    <row r="484" spans="1:4">
      <c r="A484" s="12" t="s">
        <v>5334</v>
      </c>
      <c r="B484" s="12" t="s">
        <v>9265</v>
      </c>
      <c r="C484" s="12" t="s">
        <v>95</v>
      </c>
      <c r="D484" s="12" t="s">
        <v>8783</v>
      </c>
    </row>
    <row r="485" spans="1:4">
      <c r="A485" s="12" t="s">
        <v>3619</v>
      </c>
      <c r="B485" s="12" t="s">
        <v>9266</v>
      </c>
      <c r="C485" s="12" t="s">
        <v>57</v>
      </c>
      <c r="D485" s="12" t="s">
        <v>8781</v>
      </c>
    </row>
    <row r="486" spans="1:4">
      <c r="A486" s="12" t="s">
        <v>3293</v>
      </c>
      <c r="B486" s="12" t="s">
        <v>9267</v>
      </c>
      <c r="C486" s="12" t="s">
        <v>57</v>
      </c>
      <c r="D486" s="12" t="s">
        <v>8783</v>
      </c>
    </row>
    <row r="487" spans="1:4">
      <c r="A487" s="12" t="s">
        <v>6781</v>
      </c>
      <c r="B487" s="12" t="s">
        <v>9268</v>
      </c>
      <c r="C487" s="12" t="s">
        <v>57</v>
      </c>
      <c r="D487" s="12" t="s">
        <v>8781</v>
      </c>
    </row>
    <row r="488" spans="1:4">
      <c r="A488" s="12" t="s">
        <v>2241</v>
      </c>
      <c r="B488" s="12" t="s">
        <v>9269</v>
      </c>
      <c r="C488" s="12" t="s">
        <v>76</v>
      </c>
      <c r="D488" s="12" t="s">
        <v>8781</v>
      </c>
    </row>
    <row r="489" spans="1:4">
      <c r="A489" s="12" t="s">
        <v>721</v>
      </c>
      <c r="B489" s="12" t="s">
        <v>9270</v>
      </c>
      <c r="C489" s="12" t="s">
        <v>81</v>
      </c>
      <c r="D489" s="12" t="s">
        <v>8781</v>
      </c>
    </row>
    <row r="490" spans="1:4">
      <c r="A490" s="12" t="s">
        <v>5652</v>
      </c>
      <c r="B490" s="12" t="s">
        <v>9271</v>
      </c>
      <c r="C490" s="12" t="s">
        <v>95</v>
      </c>
      <c r="D490" s="12" t="s">
        <v>8783</v>
      </c>
    </row>
    <row r="491" spans="1:4">
      <c r="A491" s="12" t="s">
        <v>326</v>
      </c>
      <c r="B491" s="12" t="s">
        <v>9272</v>
      </c>
      <c r="C491" s="12" t="s">
        <v>73</v>
      </c>
      <c r="D491" s="12" t="s">
        <v>8783</v>
      </c>
    </row>
    <row r="492" spans="1:4">
      <c r="A492" s="12" t="s">
        <v>1140</v>
      </c>
      <c r="B492" s="12" t="s">
        <v>9273</v>
      </c>
      <c r="C492" s="12" t="s">
        <v>73</v>
      </c>
      <c r="D492" s="12" t="s">
        <v>8783</v>
      </c>
    </row>
    <row r="493" spans="1:4">
      <c r="A493" s="12" t="s">
        <v>1208</v>
      </c>
      <c r="B493" s="12" t="s">
        <v>9274</v>
      </c>
      <c r="C493" s="12" t="s">
        <v>95</v>
      </c>
      <c r="D493" s="12" t="s">
        <v>8783</v>
      </c>
    </row>
    <row r="494" spans="1:4">
      <c r="A494" s="12" t="s">
        <v>2433</v>
      </c>
      <c r="B494" s="12" t="s">
        <v>9275</v>
      </c>
      <c r="C494" s="12" t="s">
        <v>76</v>
      </c>
      <c r="D494" s="12" t="s">
        <v>8783</v>
      </c>
    </row>
    <row r="495" spans="1:4">
      <c r="A495" s="12" t="s">
        <v>2294</v>
      </c>
      <c r="B495" s="12" t="s">
        <v>9276</v>
      </c>
      <c r="C495" s="12" t="s">
        <v>69</v>
      </c>
      <c r="D495" s="12" t="s">
        <v>8783</v>
      </c>
    </row>
    <row r="496" spans="1:4">
      <c r="A496" s="12" t="s">
        <v>2154</v>
      </c>
      <c r="B496" s="12" t="s">
        <v>9277</v>
      </c>
      <c r="C496" s="12" t="s">
        <v>69</v>
      </c>
      <c r="D496" s="12" t="s">
        <v>8783</v>
      </c>
    </row>
    <row r="497" spans="1:4">
      <c r="A497" s="12" t="s">
        <v>1601</v>
      </c>
      <c r="B497" s="12" t="s">
        <v>9278</v>
      </c>
      <c r="C497" s="12" t="s">
        <v>81</v>
      </c>
      <c r="D497" s="12" t="s">
        <v>8781</v>
      </c>
    </row>
    <row r="498" spans="1:4">
      <c r="A498" s="12" t="s">
        <v>1274</v>
      </c>
      <c r="B498" s="12" t="s">
        <v>10174</v>
      </c>
      <c r="C498" s="12" t="s">
        <v>73</v>
      </c>
      <c r="D498" s="12" t="s">
        <v>8781</v>
      </c>
    </row>
    <row r="499" spans="1:4">
      <c r="A499" s="12" t="s">
        <v>2803</v>
      </c>
      <c r="B499" s="12" t="s">
        <v>9280</v>
      </c>
      <c r="C499" s="12" t="s">
        <v>81</v>
      </c>
      <c r="D499" s="12" t="s">
        <v>8781</v>
      </c>
    </row>
    <row r="500" spans="1:4">
      <c r="A500" s="12" t="s">
        <v>3397</v>
      </c>
      <c r="B500" s="12" t="s">
        <v>9281</v>
      </c>
      <c r="C500" s="12" t="s">
        <v>69</v>
      </c>
      <c r="D500" s="12" t="s">
        <v>8781</v>
      </c>
    </row>
    <row r="501" spans="1:4">
      <c r="A501" s="12" t="s">
        <v>1990</v>
      </c>
      <c r="B501" s="12" t="s">
        <v>9282</v>
      </c>
      <c r="C501" s="12" t="s">
        <v>57</v>
      </c>
      <c r="D501" s="12" t="s">
        <v>8781</v>
      </c>
    </row>
    <row r="502" spans="1:4">
      <c r="A502" s="12" t="s">
        <v>1780</v>
      </c>
      <c r="B502" s="12" t="s">
        <v>9283</v>
      </c>
      <c r="C502" s="12" t="s">
        <v>95</v>
      </c>
      <c r="D502" s="12" t="s">
        <v>8783</v>
      </c>
    </row>
    <row r="503" spans="1:4">
      <c r="A503" s="12" t="s">
        <v>868</v>
      </c>
      <c r="B503" s="12" t="s">
        <v>9284</v>
      </c>
      <c r="C503" s="12" t="s">
        <v>73</v>
      </c>
      <c r="D503" s="12" t="s">
        <v>8783</v>
      </c>
    </row>
    <row r="504" spans="1:4">
      <c r="A504" s="12" t="s">
        <v>1088</v>
      </c>
      <c r="B504" s="12" t="s">
        <v>9285</v>
      </c>
      <c r="C504" s="12" t="s">
        <v>57</v>
      </c>
      <c r="D504" s="12" t="s">
        <v>8781</v>
      </c>
    </row>
    <row r="505" spans="1:4">
      <c r="A505" s="12" t="s">
        <v>4012</v>
      </c>
      <c r="B505" s="12" t="s">
        <v>9286</v>
      </c>
      <c r="C505" s="12" t="s">
        <v>76</v>
      </c>
      <c r="D505" s="12" t="s">
        <v>8781</v>
      </c>
    </row>
    <row r="506" spans="1:4">
      <c r="A506" s="12" t="s">
        <v>5749</v>
      </c>
      <c r="B506" s="12" t="s">
        <v>9287</v>
      </c>
      <c r="C506" s="12" t="s">
        <v>76</v>
      </c>
      <c r="D506" s="12" t="s">
        <v>8783</v>
      </c>
    </row>
    <row r="507" spans="1:4">
      <c r="A507" s="12" t="s">
        <v>2180</v>
      </c>
      <c r="B507" s="12" t="s">
        <v>9288</v>
      </c>
      <c r="C507" s="12" t="s">
        <v>73</v>
      </c>
      <c r="D507" s="12" t="s">
        <v>8781</v>
      </c>
    </row>
    <row r="508" spans="1:4">
      <c r="A508" s="12" t="s">
        <v>1407</v>
      </c>
      <c r="B508" s="12" t="s">
        <v>10175</v>
      </c>
      <c r="C508" s="12" t="s">
        <v>73</v>
      </c>
      <c r="D508" s="12" t="s">
        <v>8783</v>
      </c>
    </row>
    <row r="509" spans="1:4">
      <c r="A509" s="12" t="s">
        <v>5387</v>
      </c>
      <c r="B509" s="12" t="s">
        <v>10176</v>
      </c>
      <c r="C509" s="12" t="s">
        <v>73</v>
      </c>
      <c r="D509" s="12" t="s">
        <v>8783</v>
      </c>
    </row>
    <row r="510" spans="1:4">
      <c r="A510" s="12" t="s">
        <v>242</v>
      </c>
      <c r="B510" s="12" t="s">
        <v>9291</v>
      </c>
      <c r="C510" s="12" t="s">
        <v>73</v>
      </c>
      <c r="D510" s="12" t="s">
        <v>8781</v>
      </c>
    </row>
    <row r="511" spans="1:4">
      <c r="A511" s="12" t="s">
        <v>2564</v>
      </c>
      <c r="B511" s="12" t="s">
        <v>9292</v>
      </c>
      <c r="C511" s="12" t="s">
        <v>69</v>
      </c>
      <c r="D511" s="12" t="s">
        <v>8783</v>
      </c>
    </row>
    <row r="512" spans="1:4">
      <c r="A512" s="12" t="s">
        <v>1419</v>
      </c>
      <c r="B512" s="12" t="s">
        <v>10177</v>
      </c>
      <c r="C512" s="12" t="s">
        <v>76</v>
      </c>
      <c r="D512" s="12" t="s">
        <v>8781</v>
      </c>
    </row>
    <row r="513" spans="1:4">
      <c r="A513" s="12" t="s">
        <v>405</v>
      </c>
      <c r="B513" s="12" t="s">
        <v>9294</v>
      </c>
      <c r="C513" s="12" t="s">
        <v>73</v>
      </c>
      <c r="D513" s="12" t="s">
        <v>8783</v>
      </c>
    </row>
    <row r="514" spans="1:4">
      <c r="A514" s="12" t="s">
        <v>472</v>
      </c>
      <c r="B514" s="12" t="s">
        <v>9295</v>
      </c>
      <c r="C514" s="12" t="s">
        <v>69</v>
      </c>
      <c r="D514" s="12" t="s">
        <v>8781</v>
      </c>
    </row>
    <row r="515" spans="1:4">
      <c r="A515" s="12" t="s">
        <v>750</v>
      </c>
      <c r="B515" s="12" t="s">
        <v>10178</v>
      </c>
      <c r="C515" s="12" t="s">
        <v>73</v>
      </c>
      <c r="D515" s="12" t="s">
        <v>8783</v>
      </c>
    </row>
    <row r="516" spans="1:4">
      <c r="A516" s="12" t="s">
        <v>2463</v>
      </c>
      <c r="B516" s="12" t="s">
        <v>9297</v>
      </c>
      <c r="C516" s="12" t="s">
        <v>95</v>
      </c>
      <c r="D516" s="12" t="s">
        <v>8781</v>
      </c>
    </row>
    <row r="517" spans="1:4">
      <c r="A517" s="12" t="s">
        <v>288</v>
      </c>
      <c r="B517" s="12" t="s">
        <v>10179</v>
      </c>
      <c r="C517" s="12" t="s">
        <v>57</v>
      </c>
      <c r="D517" s="12" t="s">
        <v>8781</v>
      </c>
    </row>
    <row r="518" spans="1:4">
      <c r="A518" s="12" t="s">
        <v>2581</v>
      </c>
      <c r="B518" s="12" t="s">
        <v>9299</v>
      </c>
      <c r="C518" s="12" t="s">
        <v>76</v>
      </c>
      <c r="D518" s="12" t="s">
        <v>8781</v>
      </c>
    </row>
    <row r="519" spans="1:4">
      <c r="A519" s="12" t="s">
        <v>5132</v>
      </c>
      <c r="B519" s="12" t="s">
        <v>9300</v>
      </c>
      <c r="C519" s="12" t="s">
        <v>95</v>
      </c>
      <c r="D519" s="12" t="s">
        <v>8783</v>
      </c>
    </row>
    <row r="520" spans="1:4">
      <c r="A520" s="12" t="s">
        <v>1926</v>
      </c>
      <c r="B520" s="12" t="s">
        <v>9301</v>
      </c>
      <c r="C520" s="12" t="s">
        <v>81</v>
      </c>
      <c r="D520" s="12" t="s">
        <v>8781</v>
      </c>
    </row>
    <row r="521" spans="1:4">
      <c r="A521" s="12" t="s">
        <v>4494</v>
      </c>
      <c r="B521" s="12" t="s">
        <v>9302</v>
      </c>
      <c r="C521" s="12" t="s">
        <v>95</v>
      </c>
      <c r="D521" s="12" t="s">
        <v>8783</v>
      </c>
    </row>
    <row r="522" spans="1:4">
      <c r="A522" s="12" t="s">
        <v>4383</v>
      </c>
      <c r="B522" s="12" t="s">
        <v>9303</v>
      </c>
      <c r="C522" s="12" t="s">
        <v>76</v>
      </c>
      <c r="D522" s="12" t="s">
        <v>8783</v>
      </c>
    </row>
    <row r="523" spans="1:4">
      <c r="A523" s="12" t="s">
        <v>1040</v>
      </c>
      <c r="B523" s="12" t="s">
        <v>9304</v>
      </c>
      <c r="C523" s="12" t="s">
        <v>95</v>
      </c>
      <c r="D523" s="12" t="s">
        <v>8781</v>
      </c>
    </row>
    <row r="524" spans="1:4">
      <c r="A524" s="12" t="s">
        <v>2675</v>
      </c>
      <c r="B524" s="12" t="s">
        <v>9305</v>
      </c>
      <c r="C524" s="12" t="s">
        <v>73</v>
      </c>
      <c r="D524" s="12" t="s">
        <v>8783</v>
      </c>
    </row>
    <row r="525" spans="1:4">
      <c r="A525" s="12" t="s">
        <v>181</v>
      </c>
      <c r="B525" s="12" t="s">
        <v>9306</v>
      </c>
      <c r="C525" s="12" t="s">
        <v>73</v>
      </c>
      <c r="D525" s="12" t="s">
        <v>8781</v>
      </c>
    </row>
    <row r="526" spans="1:4">
      <c r="A526" s="12" t="s">
        <v>1557</v>
      </c>
      <c r="B526" s="12" t="s">
        <v>9307</v>
      </c>
      <c r="C526" s="12" t="s">
        <v>69</v>
      </c>
      <c r="D526" s="12" t="s">
        <v>8783</v>
      </c>
    </row>
    <row r="527" spans="1:4">
      <c r="A527" s="12" t="s">
        <v>3364</v>
      </c>
      <c r="B527" s="12" t="s">
        <v>10180</v>
      </c>
      <c r="C527" s="12" t="s">
        <v>73</v>
      </c>
      <c r="D527" s="12" t="s">
        <v>8781</v>
      </c>
    </row>
    <row r="528" spans="1:4">
      <c r="A528" s="12" t="s">
        <v>2245</v>
      </c>
      <c r="B528" s="12" t="s">
        <v>9309</v>
      </c>
      <c r="C528" s="12" t="s">
        <v>95</v>
      </c>
      <c r="D528" s="12" t="s">
        <v>8781</v>
      </c>
    </row>
    <row r="529" spans="1:4">
      <c r="A529" s="12" t="s">
        <v>427</v>
      </c>
      <c r="B529" s="12" t="s">
        <v>9310</v>
      </c>
      <c r="C529" s="12" t="s">
        <v>69</v>
      </c>
      <c r="D529" s="12" t="s">
        <v>8781</v>
      </c>
    </row>
    <row r="530" spans="1:4">
      <c r="A530" s="12" t="s">
        <v>3010</v>
      </c>
      <c r="B530" s="12" t="s">
        <v>10181</v>
      </c>
      <c r="C530" s="12" t="s">
        <v>69</v>
      </c>
      <c r="D530" s="12" t="s">
        <v>8783</v>
      </c>
    </row>
    <row r="531" spans="1:4">
      <c r="A531" s="12" t="s">
        <v>1979</v>
      </c>
      <c r="B531" s="12" t="s">
        <v>9312</v>
      </c>
      <c r="C531" s="12" t="s">
        <v>69</v>
      </c>
      <c r="D531" s="12" t="s">
        <v>8783</v>
      </c>
    </row>
    <row r="532" spans="1:4">
      <c r="A532" s="12" t="s">
        <v>2078</v>
      </c>
      <c r="B532" s="12" t="s">
        <v>9313</v>
      </c>
      <c r="C532" s="12" t="s">
        <v>76</v>
      </c>
      <c r="D532" s="12" t="s">
        <v>8783</v>
      </c>
    </row>
    <row r="533" spans="1:4">
      <c r="A533" s="12" t="s">
        <v>1946</v>
      </c>
      <c r="B533" s="12" t="s">
        <v>9314</v>
      </c>
      <c r="C533" s="12" t="s">
        <v>73</v>
      </c>
      <c r="D533" s="12" t="s">
        <v>8783</v>
      </c>
    </row>
    <row r="534" spans="1:4">
      <c r="A534" s="12" t="s">
        <v>1012</v>
      </c>
      <c r="B534" s="12" t="s">
        <v>9315</v>
      </c>
      <c r="C534" s="12" t="s">
        <v>57</v>
      </c>
      <c r="D534" s="12" t="s">
        <v>8783</v>
      </c>
    </row>
    <row r="535" spans="1:4">
      <c r="A535" s="12" t="s">
        <v>2075</v>
      </c>
      <c r="B535" s="12" t="s">
        <v>9316</v>
      </c>
      <c r="C535" s="12" t="s">
        <v>69</v>
      </c>
      <c r="D535" s="12" t="s">
        <v>8783</v>
      </c>
    </row>
    <row r="536" spans="1:4">
      <c r="A536" s="12" t="s">
        <v>2608</v>
      </c>
      <c r="B536" s="12" t="s">
        <v>10182</v>
      </c>
      <c r="C536" s="12" t="s">
        <v>76</v>
      </c>
      <c r="D536" s="12" t="s">
        <v>8781</v>
      </c>
    </row>
    <row r="537" spans="1:4">
      <c r="A537" s="12" t="s">
        <v>211</v>
      </c>
      <c r="B537" s="12" t="s">
        <v>9318</v>
      </c>
      <c r="C537" s="12" t="s">
        <v>81</v>
      </c>
      <c r="D537" s="12" t="s">
        <v>8783</v>
      </c>
    </row>
    <row r="538" spans="1:4">
      <c r="A538" s="12" t="s">
        <v>991</v>
      </c>
      <c r="B538" s="12" t="s">
        <v>10183</v>
      </c>
      <c r="C538" s="12" t="s">
        <v>73</v>
      </c>
      <c r="D538" s="12" t="s">
        <v>8781</v>
      </c>
    </row>
    <row r="539" spans="1:4">
      <c r="A539" s="12" t="s">
        <v>2405</v>
      </c>
      <c r="B539" s="12" t="s">
        <v>10184</v>
      </c>
      <c r="C539" s="12" t="s">
        <v>69</v>
      </c>
      <c r="D539" s="12" t="s">
        <v>8783</v>
      </c>
    </row>
    <row r="540" spans="1:4">
      <c r="A540" s="12" t="s">
        <v>378</v>
      </c>
      <c r="B540" s="12" t="s">
        <v>9321</v>
      </c>
      <c r="C540" s="12" t="s">
        <v>57</v>
      </c>
      <c r="D540" s="12" t="s">
        <v>8783</v>
      </c>
    </row>
    <row r="541" spans="1:4">
      <c r="A541" s="12" t="s">
        <v>94</v>
      </c>
      <c r="B541" s="12" t="s">
        <v>9322</v>
      </c>
      <c r="C541" s="12" t="s">
        <v>81</v>
      </c>
      <c r="D541" s="12" t="s">
        <v>8781</v>
      </c>
    </row>
    <row r="542" spans="1:4">
      <c r="A542" s="12" t="s">
        <v>197</v>
      </c>
      <c r="B542" s="12" t="s">
        <v>10185</v>
      </c>
      <c r="C542" s="12" t="s">
        <v>95</v>
      </c>
      <c r="D542" s="12" t="s">
        <v>8781</v>
      </c>
    </row>
    <row r="543" spans="1:4">
      <c r="A543" s="12" t="s">
        <v>1598</v>
      </c>
      <c r="B543" s="12" t="s">
        <v>9324</v>
      </c>
      <c r="C543" s="12" t="s">
        <v>73</v>
      </c>
      <c r="D543" s="12" t="s">
        <v>8781</v>
      </c>
    </row>
    <row r="544" spans="1:4">
      <c r="A544" s="12" t="s">
        <v>1044</v>
      </c>
      <c r="B544" s="12" t="s">
        <v>9325</v>
      </c>
      <c r="C544" s="12" t="s">
        <v>69</v>
      </c>
      <c r="D544" s="12" t="s">
        <v>8783</v>
      </c>
    </row>
    <row r="545" spans="1:4">
      <c r="A545" s="12" t="s">
        <v>3287</v>
      </c>
      <c r="B545" s="12" t="s">
        <v>9326</v>
      </c>
      <c r="C545" s="12" t="s">
        <v>76</v>
      </c>
      <c r="D545" s="12" t="s">
        <v>8781</v>
      </c>
    </row>
    <row r="546" spans="1:4">
      <c r="A546" s="12" t="s">
        <v>1443</v>
      </c>
      <c r="B546" s="12" t="s">
        <v>9327</v>
      </c>
      <c r="C546" s="12" t="s">
        <v>73</v>
      </c>
      <c r="D546" s="12" t="s">
        <v>8783</v>
      </c>
    </row>
    <row r="547" spans="1:4">
      <c r="A547" s="12" t="s">
        <v>3093</v>
      </c>
      <c r="B547" s="12" t="s">
        <v>9328</v>
      </c>
      <c r="C547" s="12" t="s">
        <v>76</v>
      </c>
      <c r="D547" s="12" t="s">
        <v>8781</v>
      </c>
    </row>
    <row r="548" spans="1:4">
      <c r="A548" s="12" t="s">
        <v>253</v>
      </c>
      <c r="B548" s="12" t="s">
        <v>9329</v>
      </c>
      <c r="C548" s="12" t="s">
        <v>69</v>
      </c>
      <c r="D548" s="12" t="s">
        <v>8781</v>
      </c>
    </row>
    <row r="549" spans="1:4">
      <c r="A549" s="12" t="s">
        <v>7611</v>
      </c>
      <c r="B549" s="12" t="s">
        <v>10186</v>
      </c>
      <c r="C549" s="12" t="s">
        <v>73</v>
      </c>
      <c r="D549" s="12" t="s">
        <v>8783</v>
      </c>
    </row>
    <row r="550" spans="1:4">
      <c r="A550" s="12" t="s">
        <v>6353</v>
      </c>
      <c r="B550" s="12" t="s">
        <v>10187</v>
      </c>
      <c r="C550" s="12" t="s">
        <v>76</v>
      </c>
      <c r="D550" s="12" t="s">
        <v>8783</v>
      </c>
    </row>
    <row r="551" spans="1:4">
      <c r="A551" s="12" t="s">
        <v>1869</v>
      </c>
      <c r="B551" s="12" t="s">
        <v>10188</v>
      </c>
      <c r="C551" s="12" t="s">
        <v>95</v>
      </c>
      <c r="D551" s="12" t="s">
        <v>8783</v>
      </c>
    </row>
    <row r="552" spans="1:4">
      <c r="A552" s="12" t="s">
        <v>119</v>
      </c>
      <c r="B552" s="12" t="s">
        <v>10189</v>
      </c>
      <c r="C552" s="12" t="s">
        <v>76</v>
      </c>
      <c r="D552" s="12" t="s">
        <v>8781</v>
      </c>
    </row>
    <row r="553" spans="1:4">
      <c r="A553" s="12" t="s">
        <v>123</v>
      </c>
      <c r="B553" s="12" t="s">
        <v>9334</v>
      </c>
      <c r="C553" s="12" t="s">
        <v>95</v>
      </c>
      <c r="D553" s="12" t="s">
        <v>8783</v>
      </c>
    </row>
    <row r="554" spans="1:4">
      <c r="A554" s="12" t="s">
        <v>419</v>
      </c>
      <c r="B554" s="12" t="s">
        <v>10190</v>
      </c>
      <c r="C554" s="12" t="s">
        <v>76</v>
      </c>
      <c r="D554" s="12" t="s">
        <v>8781</v>
      </c>
    </row>
    <row r="555" spans="1:4">
      <c r="A555" s="12" t="s">
        <v>1485</v>
      </c>
      <c r="B555" s="12" t="s">
        <v>9336</v>
      </c>
      <c r="C555" s="12" t="s">
        <v>76</v>
      </c>
      <c r="D555" s="12" t="s">
        <v>8781</v>
      </c>
    </row>
    <row r="556" spans="1:4">
      <c r="A556" s="12" t="s">
        <v>2053</v>
      </c>
      <c r="B556" s="12" t="s">
        <v>9337</v>
      </c>
      <c r="C556" s="12" t="s">
        <v>81</v>
      </c>
      <c r="D556" s="12" t="s">
        <v>8781</v>
      </c>
    </row>
    <row r="557" spans="1:4">
      <c r="A557" s="12" t="s">
        <v>552</v>
      </c>
      <c r="B557" s="12" t="s">
        <v>9338</v>
      </c>
      <c r="C557" s="12" t="s">
        <v>69</v>
      </c>
      <c r="D557" s="12" t="s">
        <v>8783</v>
      </c>
    </row>
    <row r="558" spans="1:4">
      <c r="A558" s="12" t="s">
        <v>4510</v>
      </c>
      <c r="B558" s="12" t="s">
        <v>9339</v>
      </c>
      <c r="C558" s="12" t="s">
        <v>57</v>
      </c>
      <c r="D558" s="12" t="s">
        <v>8783</v>
      </c>
    </row>
    <row r="559" spans="1:4">
      <c r="A559" s="12" t="s">
        <v>2151</v>
      </c>
      <c r="B559" s="12" t="s">
        <v>10191</v>
      </c>
      <c r="C559" s="12" t="s">
        <v>57</v>
      </c>
      <c r="D559" s="12" t="s">
        <v>8783</v>
      </c>
    </row>
    <row r="560" spans="1:4">
      <c r="A560" s="12" t="s">
        <v>874</v>
      </c>
      <c r="B560" s="12" t="s">
        <v>9341</v>
      </c>
      <c r="C560" s="12" t="s">
        <v>76</v>
      </c>
      <c r="D560" s="12" t="s">
        <v>8781</v>
      </c>
    </row>
    <row r="561" spans="1:4">
      <c r="A561" s="12" t="s">
        <v>1924</v>
      </c>
      <c r="B561" s="12" t="s">
        <v>9342</v>
      </c>
      <c r="C561" s="12" t="s">
        <v>69</v>
      </c>
      <c r="D561" s="12" t="s">
        <v>8781</v>
      </c>
    </row>
    <row r="562" spans="1:4">
      <c r="A562" s="12" t="s">
        <v>334</v>
      </c>
      <c r="B562" s="12" t="s">
        <v>9343</v>
      </c>
      <c r="C562" s="12" t="s">
        <v>95</v>
      </c>
      <c r="D562" s="12" t="s">
        <v>8783</v>
      </c>
    </row>
    <row r="563" spans="1:4">
      <c r="A563" s="12" t="s">
        <v>2351</v>
      </c>
      <c r="B563" s="12" t="s">
        <v>9344</v>
      </c>
      <c r="C563" s="12" t="s">
        <v>76</v>
      </c>
      <c r="D563" s="12" t="s">
        <v>8783</v>
      </c>
    </row>
    <row r="564" spans="1:4">
      <c r="A564" s="12" t="s">
        <v>408</v>
      </c>
      <c r="B564" s="12" t="s">
        <v>9345</v>
      </c>
      <c r="C564" s="12" t="s">
        <v>57</v>
      </c>
      <c r="D564" s="12" t="s">
        <v>8781</v>
      </c>
    </row>
    <row r="565" spans="1:4">
      <c r="A565" s="12" t="s">
        <v>2570</v>
      </c>
      <c r="B565" s="12" t="s">
        <v>9346</v>
      </c>
      <c r="C565" s="12" t="s">
        <v>76</v>
      </c>
      <c r="D565" s="12" t="s">
        <v>8781</v>
      </c>
    </row>
    <row r="566" spans="1:4">
      <c r="A566" s="12" t="s">
        <v>2577</v>
      </c>
      <c r="B566" s="12" t="s">
        <v>9347</v>
      </c>
      <c r="C566" s="12" t="s">
        <v>73</v>
      </c>
      <c r="D566" s="12" t="s">
        <v>8783</v>
      </c>
    </row>
    <row r="567" spans="1:4">
      <c r="A567" s="12" t="s">
        <v>1671</v>
      </c>
      <c r="B567" s="12" t="s">
        <v>9348</v>
      </c>
      <c r="C567" s="12" t="s">
        <v>73</v>
      </c>
      <c r="D567" s="12" t="s">
        <v>8783</v>
      </c>
    </row>
    <row r="568" spans="1:4">
      <c r="A568" s="12" t="s">
        <v>3017</v>
      </c>
      <c r="B568" s="12" t="s">
        <v>9349</v>
      </c>
      <c r="C568" s="12" t="s">
        <v>95</v>
      </c>
      <c r="D568" s="12" t="s">
        <v>8781</v>
      </c>
    </row>
    <row r="569" spans="1:4">
      <c r="A569" s="12" t="s">
        <v>1735</v>
      </c>
      <c r="B569" s="12" t="s">
        <v>9350</v>
      </c>
      <c r="C569" s="12" t="s">
        <v>73</v>
      </c>
      <c r="D569" s="12" t="s">
        <v>8781</v>
      </c>
    </row>
    <row r="570" spans="1:4">
      <c r="A570" s="12" t="s">
        <v>3256</v>
      </c>
      <c r="B570" s="12" t="s">
        <v>9351</v>
      </c>
      <c r="C570" s="12" t="s">
        <v>73</v>
      </c>
      <c r="D570" s="12" t="s">
        <v>8781</v>
      </c>
    </row>
    <row r="571" spans="1:4">
      <c r="A571" s="12" t="s">
        <v>4207</v>
      </c>
      <c r="B571" s="12" t="s">
        <v>9352</v>
      </c>
      <c r="C571" s="12" t="s">
        <v>81</v>
      </c>
      <c r="D571" s="12" t="s">
        <v>8783</v>
      </c>
    </row>
    <row r="572" spans="1:4">
      <c r="A572" s="12" t="s">
        <v>2419</v>
      </c>
      <c r="B572" s="12" t="s">
        <v>9353</v>
      </c>
      <c r="C572" s="12" t="s">
        <v>95</v>
      </c>
      <c r="D572" s="12" t="s">
        <v>8783</v>
      </c>
    </row>
    <row r="573" spans="1:4">
      <c r="A573" s="12" t="s">
        <v>266</v>
      </c>
      <c r="B573" s="12" t="s">
        <v>9354</v>
      </c>
      <c r="C573" s="12" t="s">
        <v>73</v>
      </c>
      <c r="D573" s="12" t="s">
        <v>8783</v>
      </c>
    </row>
    <row r="574" spans="1:4">
      <c r="A574" s="12" t="s">
        <v>417</v>
      </c>
      <c r="B574" s="12" t="s">
        <v>10192</v>
      </c>
      <c r="C574" s="12" t="s">
        <v>57</v>
      </c>
      <c r="D574" s="12" t="s">
        <v>8783</v>
      </c>
    </row>
    <row r="575" spans="1:4">
      <c r="A575" s="12" t="s">
        <v>563</v>
      </c>
      <c r="B575" s="12" t="s">
        <v>10193</v>
      </c>
      <c r="C575" s="12" t="s">
        <v>95</v>
      </c>
      <c r="D575" s="12" t="s">
        <v>8781</v>
      </c>
    </row>
    <row r="576" spans="1:4">
      <c r="A576" s="12" t="s">
        <v>635</v>
      </c>
      <c r="B576" s="12" t="s">
        <v>9357</v>
      </c>
      <c r="C576" s="12" t="s">
        <v>95</v>
      </c>
      <c r="D576" s="12" t="s">
        <v>8783</v>
      </c>
    </row>
    <row r="577" spans="1:4">
      <c r="A577" s="12" t="s">
        <v>340</v>
      </c>
      <c r="B577" s="12" t="s">
        <v>9358</v>
      </c>
      <c r="C577" s="12" t="s">
        <v>69</v>
      </c>
      <c r="D577" s="12" t="s">
        <v>8783</v>
      </c>
    </row>
    <row r="578" spans="1:4">
      <c r="A578" s="12" t="s">
        <v>1149</v>
      </c>
      <c r="B578" s="12" t="s">
        <v>9359</v>
      </c>
      <c r="C578" s="12" t="s">
        <v>81</v>
      </c>
      <c r="D578" s="12" t="s">
        <v>8781</v>
      </c>
    </row>
    <row r="579" spans="1:4">
      <c r="A579" s="12" t="s">
        <v>1496</v>
      </c>
      <c r="B579" s="12" t="s">
        <v>9360</v>
      </c>
      <c r="C579" s="12" t="s">
        <v>76</v>
      </c>
      <c r="D579" s="12" t="s">
        <v>8781</v>
      </c>
    </row>
    <row r="580" spans="1:4">
      <c r="A580" s="12" t="s">
        <v>1857</v>
      </c>
      <c r="B580" s="12" t="s">
        <v>9361</v>
      </c>
      <c r="C580" s="12" t="s">
        <v>95</v>
      </c>
      <c r="D580" s="12" t="s">
        <v>8783</v>
      </c>
    </row>
    <row r="581" spans="1:4">
      <c r="A581" s="12" t="s">
        <v>1025</v>
      </c>
      <c r="B581" s="12" t="s">
        <v>10194</v>
      </c>
      <c r="C581" s="12" t="s">
        <v>81</v>
      </c>
      <c r="D581" s="12" t="s">
        <v>8781</v>
      </c>
    </row>
    <row r="582" spans="1:4">
      <c r="A582" s="12" t="s">
        <v>1590</v>
      </c>
      <c r="B582" s="12" t="s">
        <v>9363</v>
      </c>
      <c r="C582" s="12" t="s">
        <v>69</v>
      </c>
      <c r="D582" s="12" t="s">
        <v>8783</v>
      </c>
    </row>
    <row r="583" spans="1:4">
      <c r="A583" s="12" t="s">
        <v>1099</v>
      </c>
      <c r="B583" s="12" t="s">
        <v>10195</v>
      </c>
      <c r="C583" s="12" t="s">
        <v>76</v>
      </c>
      <c r="D583" s="12" t="s">
        <v>8781</v>
      </c>
    </row>
    <row r="584" spans="1:4">
      <c r="A584" s="12" t="s">
        <v>611</v>
      </c>
      <c r="B584" s="12" t="s">
        <v>9365</v>
      </c>
      <c r="C584" s="12" t="s">
        <v>76</v>
      </c>
      <c r="D584" s="12" t="s">
        <v>8783</v>
      </c>
    </row>
    <row r="585" spans="1:4">
      <c r="A585" s="12" t="s">
        <v>1997</v>
      </c>
      <c r="B585" s="12" t="s">
        <v>9366</v>
      </c>
      <c r="C585" s="12" t="s">
        <v>95</v>
      </c>
      <c r="D585" s="12" t="s">
        <v>8781</v>
      </c>
    </row>
    <row r="586" spans="1:4">
      <c r="A586" s="12" t="s">
        <v>1840</v>
      </c>
      <c r="B586" s="12" t="s">
        <v>9367</v>
      </c>
      <c r="C586" s="12" t="s">
        <v>57</v>
      </c>
      <c r="D586" s="12" t="s">
        <v>8781</v>
      </c>
    </row>
    <row r="587" spans="1:4">
      <c r="A587" s="12" t="s">
        <v>1424</v>
      </c>
      <c r="B587" s="12" t="s">
        <v>9368</v>
      </c>
      <c r="C587" s="12" t="s">
        <v>76</v>
      </c>
      <c r="D587" s="12" t="s">
        <v>8783</v>
      </c>
    </row>
    <row r="588" spans="1:4">
      <c r="A588" s="12" t="s">
        <v>2013</v>
      </c>
      <c r="B588" s="12" t="s">
        <v>9369</v>
      </c>
      <c r="C588" s="12" t="s">
        <v>95</v>
      </c>
      <c r="D588" s="12" t="s">
        <v>8783</v>
      </c>
    </row>
    <row r="589" spans="1:4">
      <c r="A589" s="12" t="s">
        <v>1531</v>
      </c>
      <c r="B589" s="12" t="s">
        <v>9370</v>
      </c>
      <c r="C589" s="12" t="s">
        <v>95</v>
      </c>
      <c r="D589" s="12" t="s">
        <v>8783</v>
      </c>
    </row>
    <row r="590" spans="1:4">
      <c r="A590" s="12" t="s">
        <v>619</v>
      </c>
      <c r="B590" s="12" t="s">
        <v>9371</v>
      </c>
      <c r="C590" s="12" t="s">
        <v>57</v>
      </c>
      <c r="D590" s="12" t="s">
        <v>8781</v>
      </c>
    </row>
    <row r="591" spans="1:4">
      <c r="A591" s="12" t="s">
        <v>1758</v>
      </c>
      <c r="B591" s="12" t="s">
        <v>10196</v>
      </c>
      <c r="C591" s="12" t="s">
        <v>57</v>
      </c>
      <c r="D591" s="12" t="s">
        <v>8781</v>
      </c>
    </row>
    <row r="592" spans="1:4">
      <c r="A592" s="12" t="s">
        <v>3877</v>
      </c>
      <c r="B592" s="12" t="s">
        <v>9373</v>
      </c>
      <c r="C592" s="12" t="s">
        <v>57</v>
      </c>
      <c r="D592" s="12" t="s">
        <v>8781</v>
      </c>
    </row>
    <row r="593" spans="1:4">
      <c r="A593" s="12" t="s">
        <v>1950</v>
      </c>
      <c r="B593" s="12" t="s">
        <v>9374</v>
      </c>
      <c r="C593" s="12" t="s">
        <v>73</v>
      </c>
      <c r="D593" s="12" t="s">
        <v>8781</v>
      </c>
    </row>
    <row r="594" spans="1:4">
      <c r="A594" s="12" t="s">
        <v>710</v>
      </c>
      <c r="B594" s="12" t="s">
        <v>9375</v>
      </c>
      <c r="C594" s="12" t="s">
        <v>81</v>
      </c>
      <c r="D594" s="12" t="s">
        <v>8781</v>
      </c>
    </row>
    <row r="595" spans="1:4">
      <c r="A595" s="12" t="s">
        <v>2618</v>
      </c>
      <c r="B595" s="12" t="s">
        <v>9376</v>
      </c>
      <c r="C595" s="12" t="s">
        <v>57</v>
      </c>
      <c r="D595" s="12" t="s">
        <v>8783</v>
      </c>
    </row>
    <row r="596" spans="1:4">
      <c r="A596" s="12" t="s">
        <v>3333</v>
      </c>
      <c r="B596" s="12" t="s">
        <v>9377</v>
      </c>
      <c r="C596" s="12" t="s">
        <v>95</v>
      </c>
      <c r="D596" s="12" t="s">
        <v>8781</v>
      </c>
    </row>
    <row r="597" spans="1:4">
      <c r="A597" s="12" t="s">
        <v>1563</v>
      </c>
      <c r="B597" s="12" t="s">
        <v>9378</v>
      </c>
      <c r="C597" s="12" t="s">
        <v>76</v>
      </c>
      <c r="D597" s="12" t="s">
        <v>8781</v>
      </c>
    </row>
    <row r="598" spans="1:4">
      <c r="A598" s="12" t="s">
        <v>1191</v>
      </c>
      <c r="B598" s="12" t="s">
        <v>9379</v>
      </c>
      <c r="C598" s="12" t="s">
        <v>95</v>
      </c>
      <c r="D598" s="12" t="s">
        <v>8781</v>
      </c>
    </row>
    <row r="599" spans="1:4">
      <c r="A599" s="12" t="s">
        <v>3358</v>
      </c>
      <c r="B599" s="12" t="s">
        <v>9380</v>
      </c>
      <c r="C599" s="12" t="s">
        <v>81</v>
      </c>
      <c r="D599" s="12" t="s">
        <v>8781</v>
      </c>
    </row>
    <row r="600" spans="1:4">
      <c r="A600" s="12" t="s">
        <v>1082</v>
      </c>
      <c r="B600" s="12" t="s">
        <v>9381</v>
      </c>
      <c r="C600" s="12" t="s">
        <v>81</v>
      </c>
      <c r="D600" s="12" t="s">
        <v>8781</v>
      </c>
    </row>
    <row r="601" spans="1:4">
      <c r="A601" s="12" t="s">
        <v>456</v>
      </c>
      <c r="B601" s="12" t="s">
        <v>9382</v>
      </c>
      <c r="C601" s="12" t="s">
        <v>57</v>
      </c>
      <c r="D601" s="12" t="s">
        <v>8783</v>
      </c>
    </row>
    <row r="602" spans="1:4">
      <c r="A602" s="12" t="s">
        <v>1400</v>
      </c>
      <c r="B602" s="12" t="s">
        <v>9383</v>
      </c>
      <c r="C602" s="12" t="s">
        <v>73</v>
      </c>
      <c r="D602" s="12" t="s">
        <v>8781</v>
      </c>
    </row>
    <row r="603" spans="1:4">
      <c r="A603" s="12" t="s">
        <v>4638</v>
      </c>
      <c r="B603" s="12" t="s">
        <v>9384</v>
      </c>
      <c r="C603" s="12" t="s">
        <v>81</v>
      </c>
      <c r="D603" s="12" t="s">
        <v>8783</v>
      </c>
    </row>
    <row r="604" spans="1:4">
      <c r="A604" s="12" t="s">
        <v>686</v>
      </c>
      <c r="B604" s="12" t="s">
        <v>9385</v>
      </c>
      <c r="C604" s="12" t="s">
        <v>81</v>
      </c>
      <c r="D604" s="12" t="s">
        <v>8781</v>
      </c>
    </row>
    <row r="605" spans="1:4">
      <c r="A605" s="12" t="s">
        <v>490</v>
      </c>
      <c r="B605" s="12" t="s">
        <v>9386</v>
      </c>
      <c r="C605" s="12" t="s">
        <v>73</v>
      </c>
      <c r="D605" s="12" t="s">
        <v>8783</v>
      </c>
    </row>
    <row r="606" spans="1:4">
      <c r="A606" s="12" t="s">
        <v>1226</v>
      </c>
      <c r="B606" s="12" t="s">
        <v>9387</v>
      </c>
      <c r="C606" s="12" t="s">
        <v>69</v>
      </c>
      <c r="D606" s="12" t="s">
        <v>8781</v>
      </c>
    </row>
    <row r="607" spans="1:4">
      <c r="A607" s="12" t="s">
        <v>2131</v>
      </c>
      <c r="B607" s="12" t="s">
        <v>9388</v>
      </c>
      <c r="C607" s="12" t="s">
        <v>69</v>
      </c>
      <c r="D607" s="12" t="s">
        <v>8783</v>
      </c>
    </row>
    <row r="608" spans="1:4">
      <c r="A608" s="12" t="s">
        <v>2171</v>
      </c>
      <c r="B608" s="12" t="s">
        <v>9389</v>
      </c>
      <c r="C608" s="12" t="s">
        <v>81</v>
      </c>
      <c r="D608" s="12" t="s">
        <v>8781</v>
      </c>
    </row>
    <row r="609" spans="1:4">
      <c r="A609" s="12" t="s">
        <v>814</v>
      </c>
      <c r="B609" s="12" t="s">
        <v>9390</v>
      </c>
      <c r="C609" s="12" t="s">
        <v>57</v>
      </c>
      <c r="D609" s="12" t="s">
        <v>8783</v>
      </c>
    </row>
    <row r="610" spans="1:4">
      <c r="A610" s="12" t="s">
        <v>3963</v>
      </c>
      <c r="B610" s="12" t="s">
        <v>9391</v>
      </c>
      <c r="C610" s="12" t="s">
        <v>69</v>
      </c>
      <c r="D610" s="12" t="s">
        <v>8781</v>
      </c>
    </row>
    <row r="611" spans="1:4">
      <c r="A611" s="12" t="s">
        <v>1262</v>
      </c>
      <c r="B611" s="12" t="s">
        <v>9392</v>
      </c>
      <c r="C611" s="12" t="s">
        <v>95</v>
      </c>
      <c r="D611" s="12" t="s">
        <v>8781</v>
      </c>
    </row>
    <row r="612" spans="1:4">
      <c r="A612" s="12" t="s">
        <v>1104</v>
      </c>
      <c r="B612" s="12" t="s">
        <v>9393</v>
      </c>
      <c r="C612" s="12" t="s">
        <v>73</v>
      </c>
      <c r="D612" s="12" t="s">
        <v>8783</v>
      </c>
    </row>
    <row r="613" spans="1:4">
      <c r="A613" s="12" t="s">
        <v>161</v>
      </c>
      <c r="B613" s="12" t="s">
        <v>9394</v>
      </c>
      <c r="C613" s="12" t="s">
        <v>95</v>
      </c>
      <c r="D613" s="12" t="s">
        <v>8781</v>
      </c>
    </row>
    <row r="614" spans="1:4">
      <c r="A614" s="12" t="s">
        <v>2970</v>
      </c>
      <c r="B614" s="12" t="s">
        <v>9395</v>
      </c>
      <c r="C614" s="12" t="s">
        <v>81</v>
      </c>
      <c r="D614" s="12" t="s">
        <v>8781</v>
      </c>
    </row>
    <row r="615" spans="1:4">
      <c r="A615" s="12" t="s">
        <v>1234</v>
      </c>
      <c r="B615" s="12" t="s">
        <v>9396</v>
      </c>
      <c r="C615" s="12" t="s">
        <v>76</v>
      </c>
      <c r="D615" s="12" t="s">
        <v>8783</v>
      </c>
    </row>
    <row r="616" spans="1:4">
      <c r="A616" s="12" t="s">
        <v>952</v>
      </c>
      <c r="B616" s="12" t="s">
        <v>9397</v>
      </c>
      <c r="C616" s="12" t="s">
        <v>57</v>
      </c>
      <c r="D616" s="12" t="s">
        <v>8781</v>
      </c>
    </row>
    <row r="617" spans="1:4">
      <c r="A617" s="12" t="s">
        <v>527</v>
      </c>
      <c r="B617" s="12" t="s">
        <v>9398</v>
      </c>
      <c r="C617" s="12" t="s">
        <v>76</v>
      </c>
      <c r="D617" s="12" t="s">
        <v>8781</v>
      </c>
    </row>
    <row r="618" spans="1:4">
      <c r="A618" s="12" t="s">
        <v>784</v>
      </c>
      <c r="B618" s="12" t="s">
        <v>9399</v>
      </c>
      <c r="C618" s="12" t="s">
        <v>81</v>
      </c>
      <c r="D618" s="12" t="s">
        <v>8781</v>
      </c>
    </row>
    <row r="619" spans="1:4">
      <c r="A619" s="12" t="s">
        <v>294</v>
      </c>
      <c r="B619" s="12" t="s">
        <v>9400</v>
      </c>
      <c r="C619" s="12" t="s">
        <v>73</v>
      </c>
      <c r="D619" s="12" t="s">
        <v>8781</v>
      </c>
    </row>
    <row r="620" spans="1:4">
      <c r="A620" s="12" t="s">
        <v>141</v>
      </c>
      <c r="B620" s="12" t="s">
        <v>10197</v>
      </c>
      <c r="C620" s="12" t="s">
        <v>69</v>
      </c>
      <c r="D620" s="12" t="s">
        <v>8783</v>
      </c>
    </row>
    <row r="621" spans="1:4">
      <c r="A621" s="12" t="s">
        <v>3794</v>
      </c>
      <c r="B621" s="12" t="s">
        <v>9402</v>
      </c>
      <c r="C621" s="12" t="s">
        <v>76</v>
      </c>
      <c r="D621" s="12" t="s">
        <v>8781</v>
      </c>
    </row>
    <row r="622" spans="1:4">
      <c r="A622" s="12" t="s">
        <v>1733</v>
      </c>
      <c r="B622" s="12" t="s">
        <v>9403</v>
      </c>
      <c r="C622" s="12" t="s">
        <v>81</v>
      </c>
      <c r="D622" s="12" t="s">
        <v>8781</v>
      </c>
    </row>
    <row r="623" spans="1:4">
      <c r="A623" s="12" t="s">
        <v>1118</v>
      </c>
      <c r="B623" s="12" t="s">
        <v>9404</v>
      </c>
      <c r="C623" s="12" t="s">
        <v>81</v>
      </c>
      <c r="D623" s="12" t="s">
        <v>8781</v>
      </c>
    </row>
    <row r="624" spans="1:4">
      <c r="A624" s="12" t="s">
        <v>2004</v>
      </c>
      <c r="B624" s="12" t="s">
        <v>9405</v>
      </c>
      <c r="C624" s="12" t="s">
        <v>81</v>
      </c>
      <c r="D624" s="12" t="s">
        <v>8783</v>
      </c>
    </row>
    <row r="625" spans="1:4">
      <c r="A625" s="12" t="s">
        <v>684</v>
      </c>
      <c r="B625" s="12" t="s">
        <v>9406</v>
      </c>
      <c r="C625" s="12" t="s">
        <v>73</v>
      </c>
      <c r="D625" s="12" t="s">
        <v>8781</v>
      </c>
    </row>
    <row r="626" spans="1:4">
      <c r="A626" s="12" t="s">
        <v>1789</v>
      </c>
      <c r="B626" s="12" t="s">
        <v>9407</v>
      </c>
      <c r="C626" s="12" t="s">
        <v>69</v>
      </c>
      <c r="D626" s="12" t="s">
        <v>8783</v>
      </c>
    </row>
    <row r="627" spans="1:4">
      <c r="A627" s="12" t="s">
        <v>139</v>
      </c>
      <c r="B627" s="12" t="s">
        <v>9408</v>
      </c>
      <c r="C627" s="12" t="s">
        <v>73</v>
      </c>
      <c r="D627" s="12" t="s">
        <v>8783</v>
      </c>
    </row>
    <row r="628" spans="1:4">
      <c r="A628" s="12" t="s">
        <v>1311</v>
      </c>
      <c r="B628" s="12" t="s">
        <v>9409</v>
      </c>
      <c r="C628" s="12" t="s">
        <v>69</v>
      </c>
      <c r="D628" s="12" t="s">
        <v>8783</v>
      </c>
    </row>
    <row r="629" spans="1:4">
      <c r="A629" s="12" t="s">
        <v>1411</v>
      </c>
      <c r="B629" s="12" t="s">
        <v>9410</v>
      </c>
      <c r="C629" s="12" t="s">
        <v>57</v>
      </c>
      <c r="D629" s="12" t="s">
        <v>8783</v>
      </c>
    </row>
    <row r="630" spans="1:4">
      <c r="A630" s="12" t="s">
        <v>1585</v>
      </c>
      <c r="B630" s="12" t="s">
        <v>9411</v>
      </c>
      <c r="C630" s="12" t="s">
        <v>73</v>
      </c>
      <c r="D630" s="12" t="s">
        <v>8781</v>
      </c>
    </row>
    <row r="631" spans="1:4">
      <c r="A631" s="12" t="s">
        <v>888</v>
      </c>
      <c r="B631" s="12" t="s">
        <v>10198</v>
      </c>
      <c r="C631" s="12" t="s">
        <v>73</v>
      </c>
      <c r="D631" s="12" t="s">
        <v>8783</v>
      </c>
    </row>
    <row r="632" spans="1:4">
      <c r="A632" s="12" t="s">
        <v>1317</v>
      </c>
      <c r="B632" s="12" t="s">
        <v>9413</v>
      </c>
      <c r="C632" s="12" t="s">
        <v>76</v>
      </c>
      <c r="D632" s="12" t="s">
        <v>8783</v>
      </c>
    </row>
    <row r="633" spans="1:4">
      <c r="A633" s="12" t="s">
        <v>89</v>
      </c>
      <c r="B633" s="12" t="s">
        <v>9414</v>
      </c>
      <c r="C633" s="12" t="s">
        <v>57</v>
      </c>
      <c r="D633" s="12" t="s">
        <v>8781</v>
      </c>
    </row>
    <row r="634" spans="1:4">
      <c r="A634" s="12" t="s">
        <v>3113</v>
      </c>
      <c r="B634" s="12" t="s">
        <v>9415</v>
      </c>
      <c r="C634" s="12" t="s">
        <v>57</v>
      </c>
      <c r="D634" s="12" t="s">
        <v>8781</v>
      </c>
    </row>
    <row r="635" spans="1:4">
      <c r="A635" s="12" t="s">
        <v>1963</v>
      </c>
      <c r="B635" s="12" t="s">
        <v>9416</v>
      </c>
      <c r="C635" s="12" t="s">
        <v>76</v>
      </c>
      <c r="D635" s="12" t="s">
        <v>8783</v>
      </c>
    </row>
    <row r="636" spans="1:4">
      <c r="A636" s="12" t="s">
        <v>2187</v>
      </c>
      <c r="B636" s="12" t="s">
        <v>9417</v>
      </c>
      <c r="C636" s="12" t="s">
        <v>81</v>
      </c>
      <c r="D636" s="12" t="s">
        <v>8783</v>
      </c>
    </row>
    <row r="637" spans="1:4">
      <c r="A637" s="12" t="s">
        <v>3328</v>
      </c>
      <c r="B637" s="12" t="s">
        <v>10199</v>
      </c>
      <c r="C637" s="12" t="s">
        <v>57</v>
      </c>
      <c r="D637" s="12" t="s">
        <v>8781</v>
      </c>
    </row>
    <row r="638" spans="1:4">
      <c r="A638" s="12" t="s">
        <v>2853</v>
      </c>
      <c r="B638" s="12" t="s">
        <v>9419</v>
      </c>
      <c r="C638" s="12" t="s">
        <v>73</v>
      </c>
      <c r="D638" s="12" t="s">
        <v>8783</v>
      </c>
    </row>
    <row r="639" spans="1:4">
      <c r="A639" s="12" t="s">
        <v>3701</v>
      </c>
      <c r="B639" s="12" t="s">
        <v>9420</v>
      </c>
      <c r="C639" s="12" t="s">
        <v>57</v>
      </c>
      <c r="D639" s="12" t="s">
        <v>8783</v>
      </c>
    </row>
    <row r="640" spans="1:4">
      <c r="A640" s="12" t="s">
        <v>1627</v>
      </c>
      <c r="B640" s="12" t="s">
        <v>9421</v>
      </c>
      <c r="C640" s="12" t="s">
        <v>73</v>
      </c>
      <c r="D640" s="12" t="s">
        <v>8783</v>
      </c>
    </row>
    <row r="641" spans="1:4">
      <c r="A641" s="12" t="s">
        <v>1760</v>
      </c>
      <c r="B641" s="12" t="s">
        <v>9422</v>
      </c>
      <c r="C641" s="12" t="s">
        <v>69</v>
      </c>
      <c r="D641" s="12" t="s">
        <v>8783</v>
      </c>
    </row>
    <row r="642" spans="1:4">
      <c r="A642" s="12" t="s">
        <v>199</v>
      </c>
      <c r="B642" s="12" t="s">
        <v>9423</v>
      </c>
      <c r="C642" s="12" t="s">
        <v>81</v>
      </c>
      <c r="D642" s="12" t="s">
        <v>8783</v>
      </c>
    </row>
    <row r="643" spans="1:4">
      <c r="A643" s="12" t="s">
        <v>165</v>
      </c>
      <c r="B643" s="12" t="s">
        <v>9424</v>
      </c>
      <c r="C643" s="12" t="s">
        <v>73</v>
      </c>
      <c r="D643" s="12" t="s">
        <v>8781</v>
      </c>
    </row>
    <row r="644" spans="1:4">
      <c r="A644" s="12" t="s">
        <v>962</v>
      </c>
      <c r="B644" s="12" t="s">
        <v>9425</v>
      </c>
      <c r="C644" s="12" t="s">
        <v>95</v>
      </c>
      <c r="D644" s="12" t="s">
        <v>8783</v>
      </c>
    </row>
    <row r="645" spans="1:4">
      <c r="A645" s="12" t="s">
        <v>2444</v>
      </c>
      <c r="B645" s="12" t="s">
        <v>9426</v>
      </c>
      <c r="C645" s="12" t="s">
        <v>95</v>
      </c>
      <c r="D645" s="12" t="s">
        <v>8783</v>
      </c>
    </row>
    <row r="646" spans="1:4">
      <c r="A646" s="12" t="s">
        <v>2467</v>
      </c>
      <c r="B646" s="12" t="s">
        <v>9427</v>
      </c>
      <c r="C646" s="12" t="s">
        <v>73</v>
      </c>
      <c r="D646" s="12" t="s">
        <v>8783</v>
      </c>
    </row>
    <row r="647" spans="1:4">
      <c r="A647" s="12" t="s">
        <v>3570</v>
      </c>
      <c r="B647" s="12" t="s">
        <v>9428</v>
      </c>
      <c r="C647" s="12" t="s">
        <v>81</v>
      </c>
      <c r="D647" s="12" t="s">
        <v>8783</v>
      </c>
    </row>
    <row r="648" spans="1:4">
      <c r="A648" s="12" t="s">
        <v>3685</v>
      </c>
      <c r="B648" s="12" t="s">
        <v>9429</v>
      </c>
      <c r="C648" s="12" t="s">
        <v>73</v>
      </c>
      <c r="D648" s="12" t="s">
        <v>8783</v>
      </c>
    </row>
    <row r="649" spans="1:4">
      <c r="A649" s="12" t="s">
        <v>1372</v>
      </c>
      <c r="B649" s="12" t="s">
        <v>9430</v>
      </c>
      <c r="C649" s="12" t="s">
        <v>81</v>
      </c>
      <c r="D649" s="12" t="s">
        <v>8781</v>
      </c>
    </row>
    <row r="650" spans="1:4">
      <c r="A650" s="12" t="s">
        <v>2304</v>
      </c>
      <c r="B650" s="12" t="s">
        <v>9431</v>
      </c>
      <c r="C650" s="12" t="s">
        <v>76</v>
      </c>
      <c r="D650" s="12" t="s">
        <v>8783</v>
      </c>
    </row>
    <row r="651" spans="1:4">
      <c r="A651" s="12" t="s">
        <v>977</v>
      </c>
      <c r="B651" s="12" t="s">
        <v>9432</v>
      </c>
      <c r="C651" s="12" t="s">
        <v>76</v>
      </c>
      <c r="D651" s="12" t="s">
        <v>8781</v>
      </c>
    </row>
    <row r="652" spans="1:4">
      <c r="A652" s="12" t="s">
        <v>310</v>
      </c>
      <c r="B652" s="12" t="s">
        <v>9433</v>
      </c>
      <c r="C652" s="12" t="s">
        <v>73</v>
      </c>
      <c r="D652" s="12" t="s">
        <v>8781</v>
      </c>
    </row>
    <row r="653" spans="1:4">
      <c r="A653" s="12" t="s">
        <v>1212</v>
      </c>
      <c r="B653" s="12" t="s">
        <v>9434</v>
      </c>
      <c r="C653" s="12" t="s">
        <v>81</v>
      </c>
      <c r="D653" s="12" t="s">
        <v>8783</v>
      </c>
    </row>
    <row r="654" spans="1:4">
      <c r="A654" s="12" t="s">
        <v>6797</v>
      </c>
      <c r="B654" s="12" t="s">
        <v>10200</v>
      </c>
      <c r="C654" s="12" t="s">
        <v>81</v>
      </c>
      <c r="D654" s="12" t="s">
        <v>8781</v>
      </c>
    </row>
    <row r="655" spans="1:4">
      <c r="A655" s="12" t="s">
        <v>3236</v>
      </c>
      <c r="B655" s="12" t="s">
        <v>9436</v>
      </c>
      <c r="C655" s="12" t="s">
        <v>57</v>
      </c>
      <c r="D655" s="12" t="s">
        <v>8783</v>
      </c>
    </row>
    <row r="656" spans="1:4">
      <c r="A656" s="12" t="s">
        <v>3415</v>
      </c>
      <c r="B656" s="12" t="s">
        <v>10201</v>
      </c>
      <c r="C656" s="12" t="s">
        <v>95</v>
      </c>
      <c r="D656" s="12" t="s">
        <v>8781</v>
      </c>
    </row>
    <row r="657" spans="1:4">
      <c r="A657" s="12" t="s">
        <v>2509</v>
      </c>
      <c r="B657" s="12" t="s">
        <v>9438</v>
      </c>
      <c r="C657" s="12" t="s">
        <v>81</v>
      </c>
      <c r="D657" s="12" t="s">
        <v>8783</v>
      </c>
    </row>
    <row r="658" spans="1:4">
      <c r="A658" s="12" t="s">
        <v>2946</v>
      </c>
      <c r="B658" s="12" t="s">
        <v>9439</v>
      </c>
      <c r="C658" s="12" t="s">
        <v>57</v>
      </c>
      <c r="D658" s="12" t="s">
        <v>8781</v>
      </c>
    </row>
    <row r="659" spans="1:4">
      <c r="A659" s="12" t="s">
        <v>278</v>
      </c>
      <c r="B659" s="12" t="s">
        <v>10202</v>
      </c>
      <c r="C659" s="12" t="s">
        <v>57</v>
      </c>
      <c r="D659" s="12" t="s">
        <v>8783</v>
      </c>
    </row>
    <row r="660" spans="1:4">
      <c r="A660" s="12" t="s">
        <v>1890</v>
      </c>
      <c r="B660" s="12" t="s">
        <v>9441</v>
      </c>
      <c r="C660" s="12" t="s">
        <v>73</v>
      </c>
      <c r="D660" s="12" t="s">
        <v>8783</v>
      </c>
    </row>
    <row r="661" spans="1:4">
      <c r="A661" s="12" t="s">
        <v>1656</v>
      </c>
      <c r="B661" s="12" t="s">
        <v>9442</v>
      </c>
      <c r="C661" s="12" t="s">
        <v>81</v>
      </c>
      <c r="D661" s="12" t="s">
        <v>8781</v>
      </c>
    </row>
    <row r="662" spans="1:4">
      <c r="A662" s="12" t="s">
        <v>1707</v>
      </c>
      <c r="B662" s="12" t="s">
        <v>9443</v>
      </c>
      <c r="C662" s="12" t="s">
        <v>57</v>
      </c>
      <c r="D662" s="12" t="s">
        <v>8783</v>
      </c>
    </row>
    <row r="663" spans="1:4">
      <c r="A663" s="12" t="s">
        <v>613</v>
      </c>
      <c r="B663" s="12" t="s">
        <v>9444</v>
      </c>
      <c r="C663" s="12" t="s">
        <v>73</v>
      </c>
      <c r="D663" s="12" t="s">
        <v>8783</v>
      </c>
    </row>
    <row r="664" spans="1:4">
      <c r="A664" s="12" t="s">
        <v>492</v>
      </c>
      <c r="B664" s="12" t="s">
        <v>9445</v>
      </c>
      <c r="C664" s="12" t="s">
        <v>69</v>
      </c>
      <c r="D664" s="12" t="s">
        <v>8781</v>
      </c>
    </row>
    <row r="665" spans="1:4">
      <c r="A665" s="12" t="s">
        <v>1740</v>
      </c>
      <c r="B665" s="12" t="s">
        <v>9446</v>
      </c>
      <c r="C665" s="12" t="s">
        <v>95</v>
      </c>
      <c r="D665" s="12" t="s">
        <v>8781</v>
      </c>
    </row>
    <row r="666" spans="1:4">
      <c r="A666" s="12" t="s">
        <v>517</v>
      </c>
      <c r="B666" s="12" t="s">
        <v>9447</v>
      </c>
      <c r="C666" s="12" t="s">
        <v>69</v>
      </c>
      <c r="D666" s="12" t="s">
        <v>8783</v>
      </c>
    </row>
    <row r="667" spans="1:4">
      <c r="A667" s="12" t="s">
        <v>145</v>
      </c>
      <c r="B667" s="12" t="s">
        <v>9448</v>
      </c>
      <c r="C667" s="12" t="s">
        <v>95</v>
      </c>
      <c r="D667" s="12" t="s">
        <v>8781</v>
      </c>
    </row>
    <row r="668" spans="1:4">
      <c r="A668" s="12" t="s">
        <v>413</v>
      </c>
      <c r="B668" s="12" t="s">
        <v>9449</v>
      </c>
      <c r="C668" s="12" t="s">
        <v>57</v>
      </c>
      <c r="D668" s="12" t="s">
        <v>8783</v>
      </c>
    </row>
    <row r="669" spans="1:4">
      <c r="A669" s="12" t="s">
        <v>5794</v>
      </c>
      <c r="B669" s="12" t="s">
        <v>9450</v>
      </c>
      <c r="C669" s="12" t="s">
        <v>95</v>
      </c>
      <c r="D669" s="12" t="s">
        <v>8781</v>
      </c>
    </row>
    <row r="670" spans="1:4">
      <c r="A670" s="12" t="s">
        <v>833</v>
      </c>
      <c r="B670" s="12" t="s">
        <v>9451</v>
      </c>
      <c r="C670" s="12" t="s">
        <v>69</v>
      </c>
      <c r="D670" s="12" t="s">
        <v>8781</v>
      </c>
    </row>
    <row r="671" spans="1:4">
      <c r="A671" s="12" t="s">
        <v>1640</v>
      </c>
      <c r="B671" s="12" t="s">
        <v>9452</v>
      </c>
      <c r="C671" s="12" t="s">
        <v>57</v>
      </c>
      <c r="D671" s="12" t="s">
        <v>8781</v>
      </c>
    </row>
    <row r="672" spans="1:4">
      <c r="A672" s="12" t="s">
        <v>988</v>
      </c>
      <c r="B672" s="12" t="s">
        <v>9453</v>
      </c>
      <c r="C672" s="12" t="s">
        <v>57</v>
      </c>
      <c r="D672" s="12" t="s">
        <v>8783</v>
      </c>
    </row>
    <row r="673" spans="1:4">
      <c r="A673" s="12" t="s">
        <v>1214</v>
      </c>
      <c r="B673" s="12" t="s">
        <v>9454</v>
      </c>
      <c r="C673" s="12" t="s">
        <v>57</v>
      </c>
      <c r="D673" s="12" t="s">
        <v>8781</v>
      </c>
    </row>
    <row r="674" spans="1:4">
      <c r="A674" s="12" t="s">
        <v>1153</v>
      </c>
      <c r="B674" s="12" t="s">
        <v>9455</v>
      </c>
      <c r="C674" s="12" t="s">
        <v>69</v>
      </c>
      <c r="D674" s="12" t="s">
        <v>8781</v>
      </c>
    </row>
    <row r="675" spans="1:4">
      <c r="A675" s="12" t="s">
        <v>201</v>
      </c>
      <c r="B675" s="12" t="s">
        <v>9456</v>
      </c>
      <c r="C675" s="12" t="s">
        <v>76</v>
      </c>
      <c r="D675" s="12" t="s">
        <v>8781</v>
      </c>
    </row>
    <row r="676" spans="1:4">
      <c r="A676" s="12" t="s">
        <v>567</v>
      </c>
      <c r="B676" s="12" t="s">
        <v>10203</v>
      </c>
      <c r="C676" s="12" t="s">
        <v>73</v>
      </c>
      <c r="D676" s="12" t="s">
        <v>8781</v>
      </c>
    </row>
    <row r="677" spans="1:4">
      <c r="A677" s="12" t="s">
        <v>3504</v>
      </c>
      <c r="B677" s="12" t="s">
        <v>9458</v>
      </c>
      <c r="C677" s="12" t="s">
        <v>73</v>
      </c>
      <c r="D677" s="12" t="s">
        <v>8783</v>
      </c>
    </row>
    <row r="678" spans="1:4">
      <c r="A678" s="12" t="s">
        <v>342</v>
      </c>
      <c r="B678" s="12" t="s">
        <v>9459</v>
      </c>
      <c r="C678" s="12" t="s">
        <v>57</v>
      </c>
      <c r="D678" s="12" t="s">
        <v>8783</v>
      </c>
    </row>
    <row r="679" spans="1:4">
      <c r="A679" s="12" t="s">
        <v>193</v>
      </c>
      <c r="B679" s="12" t="s">
        <v>9460</v>
      </c>
      <c r="C679" s="12" t="s">
        <v>81</v>
      </c>
      <c r="D679" s="12" t="s">
        <v>8781</v>
      </c>
    </row>
    <row r="680" spans="1:4">
      <c r="A680" s="12" t="s">
        <v>845</v>
      </c>
      <c r="B680" s="12" t="s">
        <v>10204</v>
      </c>
      <c r="C680" s="12" t="s">
        <v>95</v>
      </c>
      <c r="D680" s="12" t="s">
        <v>8783</v>
      </c>
    </row>
    <row r="681" spans="1:4">
      <c r="A681" s="12" t="s">
        <v>5990</v>
      </c>
      <c r="B681" s="12" t="s">
        <v>10205</v>
      </c>
      <c r="C681" s="12" t="s">
        <v>76</v>
      </c>
      <c r="D681" s="12" t="s">
        <v>8783</v>
      </c>
    </row>
    <row r="682" spans="1:4">
      <c r="A682" s="12" t="s">
        <v>4456</v>
      </c>
      <c r="B682" s="12" t="s">
        <v>9463</v>
      </c>
      <c r="C682" s="12" t="s">
        <v>73</v>
      </c>
      <c r="D682" s="12" t="s">
        <v>8781</v>
      </c>
    </row>
    <row r="683" spans="1:4">
      <c r="A683" s="12" t="s">
        <v>979</v>
      </c>
      <c r="B683" s="12" t="s">
        <v>9464</v>
      </c>
      <c r="C683" s="12" t="s">
        <v>57</v>
      </c>
      <c r="D683" s="12" t="s">
        <v>8781</v>
      </c>
    </row>
    <row r="684" spans="1:4">
      <c r="A684" s="12" t="s">
        <v>1518</v>
      </c>
      <c r="B684" s="12" t="s">
        <v>9465</v>
      </c>
      <c r="C684" s="12" t="s">
        <v>95</v>
      </c>
      <c r="D684" s="12" t="s">
        <v>8783</v>
      </c>
    </row>
    <row r="685" spans="1:4">
      <c r="A685" s="12" t="s">
        <v>1175</v>
      </c>
      <c r="B685" s="12" t="s">
        <v>9466</v>
      </c>
      <c r="C685" s="12" t="s">
        <v>76</v>
      </c>
      <c r="D685" s="12" t="s">
        <v>8781</v>
      </c>
    </row>
    <row r="686" spans="1:4">
      <c r="A686" s="12" t="s">
        <v>5151</v>
      </c>
      <c r="B686" s="12" t="s">
        <v>9467</v>
      </c>
      <c r="C686" s="12" t="s">
        <v>95</v>
      </c>
      <c r="D686" s="12" t="s">
        <v>8781</v>
      </c>
    </row>
    <row r="687" spans="1:4">
      <c r="A687" s="12" t="s">
        <v>3052</v>
      </c>
      <c r="B687" s="12" t="s">
        <v>9468</v>
      </c>
      <c r="C687" s="12" t="s">
        <v>69</v>
      </c>
      <c r="D687" s="12" t="s">
        <v>8781</v>
      </c>
    </row>
    <row r="688" spans="1:4">
      <c r="A688" s="12" t="s">
        <v>860</v>
      </c>
      <c r="B688" s="12" t="s">
        <v>9469</v>
      </c>
      <c r="C688" s="12" t="s">
        <v>76</v>
      </c>
      <c r="D688" s="12" t="s">
        <v>8783</v>
      </c>
    </row>
    <row r="689" spans="1:4">
      <c r="A689" s="12" t="s">
        <v>3102</v>
      </c>
      <c r="B689" s="12" t="s">
        <v>9470</v>
      </c>
      <c r="C689" s="12" t="s">
        <v>69</v>
      </c>
      <c r="D689" s="12" t="s">
        <v>8781</v>
      </c>
    </row>
    <row r="690" spans="1:4">
      <c r="A690" s="12" t="s">
        <v>937</v>
      </c>
      <c r="B690" s="12" t="s">
        <v>10206</v>
      </c>
      <c r="C690" s="12" t="s">
        <v>73</v>
      </c>
      <c r="D690" s="12" t="s">
        <v>8781</v>
      </c>
    </row>
    <row r="691" spans="1:4">
      <c r="A691" s="12" t="s">
        <v>943</v>
      </c>
      <c r="B691" s="12" t="s">
        <v>9472</v>
      </c>
      <c r="C691" s="12" t="s">
        <v>73</v>
      </c>
      <c r="D691" s="12" t="s">
        <v>8783</v>
      </c>
    </row>
    <row r="692" spans="1:4">
      <c r="A692" s="12" t="s">
        <v>2424</v>
      </c>
      <c r="B692" s="12" t="s">
        <v>9473</v>
      </c>
      <c r="C692" s="12" t="s">
        <v>73</v>
      </c>
      <c r="D692" s="12" t="s">
        <v>8781</v>
      </c>
    </row>
    <row r="693" spans="1:4">
      <c r="A693" s="12" t="s">
        <v>1075</v>
      </c>
      <c r="B693" s="12" t="s">
        <v>9474</v>
      </c>
      <c r="C693" s="12" t="s">
        <v>57</v>
      </c>
      <c r="D693" s="12" t="s">
        <v>8781</v>
      </c>
    </row>
    <row r="694" spans="1:4">
      <c r="A694" s="12" t="s">
        <v>72</v>
      </c>
      <c r="B694" s="12" t="s">
        <v>9475</v>
      </c>
      <c r="C694" s="12" t="s">
        <v>95</v>
      </c>
      <c r="D694" s="12" t="s">
        <v>8781</v>
      </c>
    </row>
    <row r="695" spans="1:4">
      <c r="A695" s="12" t="s">
        <v>484</v>
      </c>
      <c r="B695" s="12" t="s">
        <v>9476</v>
      </c>
      <c r="C695" s="12" t="s">
        <v>95</v>
      </c>
      <c r="D695" s="12" t="s">
        <v>8781</v>
      </c>
    </row>
    <row r="696" spans="1:4">
      <c r="A696" s="12" t="s">
        <v>1066</v>
      </c>
      <c r="B696" s="12" t="s">
        <v>9477</v>
      </c>
      <c r="C696" s="12" t="s">
        <v>95</v>
      </c>
      <c r="D696" s="12" t="s">
        <v>8781</v>
      </c>
    </row>
    <row r="697" spans="1:4">
      <c r="A697" s="12" t="s">
        <v>1242</v>
      </c>
      <c r="B697" s="12" t="s">
        <v>9478</v>
      </c>
      <c r="C697" s="12" t="s">
        <v>57</v>
      </c>
      <c r="D697" s="12" t="s">
        <v>8781</v>
      </c>
    </row>
    <row r="698" spans="1:4">
      <c r="A698" s="12" t="s">
        <v>2643</v>
      </c>
      <c r="B698" s="12" t="s">
        <v>9479</v>
      </c>
      <c r="C698" s="12" t="s">
        <v>73</v>
      </c>
      <c r="D698" s="12" t="s">
        <v>8781</v>
      </c>
    </row>
    <row r="699" spans="1:4">
      <c r="A699" s="12" t="s">
        <v>1751</v>
      </c>
      <c r="B699" s="12" t="s">
        <v>9480</v>
      </c>
      <c r="C699" s="12" t="s">
        <v>81</v>
      </c>
      <c r="D699" s="12" t="s">
        <v>8783</v>
      </c>
    </row>
    <row r="700" spans="1:4">
      <c r="A700" s="12" t="s">
        <v>3779</v>
      </c>
      <c r="B700" s="12" t="s">
        <v>9481</v>
      </c>
      <c r="C700" s="12" t="s">
        <v>73</v>
      </c>
      <c r="D700" s="12" t="s">
        <v>8781</v>
      </c>
    </row>
    <row r="701" spans="1:4">
      <c r="A701" s="12" t="s">
        <v>1086</v>
      </c>
      <c r="B701" s="12" t="s">
        <v>9482</v>
      </c>
      <c r="C701" s="12" t="s">
        <v>73</v>
      </c>
      <c r="D701" s="12" t="s">
        <v>8781</v>
      </c>
    </row>
    <row r="702" spans="1:4">
      <c r="A702" s="12" t="s">
        <v>1575</v>
      </c>
      <c r="B702" s="12" t="s">
        <v>9483</v>
      </c>
      <c r="C702" s="12" t="s">
        <v>81</v>
      </c>
      <c r="D702" s="12" t="s">
        <v>8783</v>
      </c>
    </row>
    <row r="703" spans="1:4">
      <c r="A703" s="12" t="s">
        <v>2832</v>
      </c>
      <c r="B703" s="12" t="s">
        <v>9484</v>
      </c>
      <c r="C703" s="12" t="s">
        <v>73</v>
      </c>
      <c r="D703" s="12" t="s">
        <v>8783</v>
      </c>
    </row>
    <row r="704" spans="1:4">
      <c r="A704" s="12" t="s">
        <v>151</v>
      </c>
      <c r="B704" s="12" t="s">
        <v>9485</v>
      </c>
      <c r="C704" s="12" t="s">
        <v>76</v>
      </c>
      <c r="D704" s="12" t="s">
        <v>8781</v>
      </c>
    </row>
    <row r="705" spans="1:4">
      <c r="A705" s="12" t="s">
        <v>435</v>
      </c>
      <c r="B705" s="12" t="s">
        <v>9486</v>
      </c>
      <c r="C705" s="12" t="s">
        <v>57</v>
      </c>
      <c r="D705" s="12" t="s">
        <v>8783</v>
      </c>
    </row>
    <row r="706" spans="1:4">
      <c r="A706" s="12" t="s">
        <v>302</v>
      </c>
      <c r="B706" s="12" t="s">
        <v>10207</v>
      </c>
      <c r="C706" s="12" t="s">
        <v>81</v>
      </c>
      <c r="D706" s="12" t="s">
        <v>8783</v>
      </c>
    </row>
    <row r="707" spans="1:4">
      <c r="A707" s="12" t="s">
        <v>133</v>
      </c>
      <c r="B707" s="12" t="s">
        <v>10208</v>
      </c>
      <c r="C707" s="12" t="s">
        <v>73</v>
      </c>
      <c r="D707" s="12" t="s">
        <v>8781</v>
      </c>
    </row>
    <row r="708" spans="1:4">
      <c r="A708" s="12" t="s">
        <v>6757</v>
      </c>
      <c r="B708" s="12" t="s">
        <v>9489</v>
      </c>
      <c r="C708" s="12" t="s">
        <v>81</v>
      </c>
      <c r="D708" s="12" t="s">
        <v>8783</v>
      </c>
    </row>
    <row r="709" spans="1:4">
      <c r="A709" s="12" t="s">
        <v>4138</v>
      </c>
      <c r="B709" s="12" t="s">
        <v>9490</v>
      </c>
      <c r="C709" s="12" t="s">
        <v>69</v>
      </c>
      <c r="D709" s="12" t="s">
        <v>8781</v>
      </c>
    </row>
    <row r="710" spans="1:4">
      <c r="A710" s="12" t="s">
        <v>4527</v>
      </c>
      <c r="B710" s="12" t="s">
        <v>10209</v>
      </c>
      <c r="C710" s="12" t="s">
        <v>73</v>
      </c>
      <c r="D710" s="12" t="s">
        <v>8781</v>
      </c>
    </row>
    <row r="711" spans="1:4">
      <c r="A711" s="12" t="s">
        <v>5531</v>
      </c>
      <c r="B711" s="12" t="s">
        <v>9492</v>
      </c>
      <c r="C711" s="12" t="s">
        <v>69</v>
      </c>
      <c r="D711" s="12" t="s">
        <v>8781</v>
      </c>
    </row>
    <row r="712" spans="1:4">
      <c r="A712" s="12" t="s">
        <v>1618</v>
      </c>
      <c r="B712" s="12" t="s">
        <v>9493</v>
      </c>
      <c r="C712" s="12" t="s">
        <v>95</v>
      </c>
      <c r="D712" s="12" t="s">
        <v>8781</v>
      </c>
    </row>
    <row r="713" spans="1:4">
      <c r="A713" s="12" t="s">
        <v>1472</v>
      </c>
      <c r="B713" s="12" t="s">
        <v>9494</v>
      </c>
      <c r="C713" s="12" t="s">
        <v>73</v>
      </c>
      <c r="D713" s="12" t="s">
        <v>8781</v>
      </c>
    </row>
    <row r="714" spans="1:4">
      <c r="A714" s="12" t="s">
        <v>390</v>
      </c>
      <c r="B714" s="12" t="s">
        <v>9495</v>
      </c>
      <c r="C714" s="12" t="s">
        <v>69</v>
      </c>
      <c r="D714" s="12" t="s">
        <v>8781</v>
      </c>
    </row>
    <row r="715" spans="1:4">
      <c r="A715" s="12" t="s">
        <v>1624</v>
      </c>
      <c r="B715" s="12" t="s">
        <v>9496</v>
      </c>
      <c r="C715" s="12" t="s">
        <v>95</v>
      </c>
      <c r="D715" s="12" t="s">
        <v>8783</v>
      </c>
    </row>
    <row r="716" spans="1:4">
      <c r="A716" s="12" t="s">
        <v>928</v>
      </c>
      <c r="B716" s="12" t="s">
        <v>9497</v>
      </c>
      <c r="C716" s="12" t="s">
        <v>95</v>
      </c>
      <c r="D716" s="12" t="s">
        <v>8783</v>
      </c>
    </row>
    <row r="717" spans="1:4">
      <c r="A717" s="12" t="s">
        <v>3232</v>
      </c>
      <c r="B717" s="12" t="s">
        <v>10210</v>
      </c>
      <c r="C717" s="12" t="s">
        <v>95</v>
      </c>
      <c r="D717" s="12" t="s">
        <v>8781</v>
      </c>
    </row>
    <row r="718" spans="1:4">
      <c r="A718" s="12" t="s">
        <v>4147</v>
      </c>
      <c r="B718" s="12" t="s">
        <v>9499</v>
      </c>
      <c r="C718" s="12" t="s">
        <v>73</v>
      </c>
      <c r="D718" s="12" t="s">
        <v>8781</v>
      </c>
    </row>
    <row r="719" spans="1:4">
      <c r="A719" s="12" t="s">
        <v>1770</v>
      </c>
      <c r="B719" s="12" t="s">
        <v>9500</v>
      </c>
      <c r="C719" s="12" t="s">
        <v>76</v>
      </c>
      <c r="D719" s="12" t="s">
        <v>8781</v>
      </c>
    </row>
    <row r="720" spans="1:4">
      <c r="A720" s="12" t="s">
        <v>6251</v>
      </c>
      <c r="B720" s="12" t="s">
        <v>10211</v>
      </c>
      <c r="C720" s="12" t="s">
        <v>95</v>
      </c>
      <c r="D720" s="12" t="s">
        <v>8783</v>
      </c>
    </row>
    <row r="721" spans="1:4">
      <c r="A721" s="12" t="s">
        <v>60</v>
      </c>
      <c r="B721" s="12" t="s">
        <v>9502</v>
      </c>
      <c r="C721" s="12" t="s">
        <v>76</v>
      </c>
      <c r="D721" s="12" t="s">
        <v>8781</v>
      </c>
    </row>
    <row r="722" spans="1:4">
      <c r="A722" s="12" t="s">
        <v>4346</v>
      </c>
      <c r="B722" s="12" t="s">
        <v>9503</v>
      </c>
      <c r="C722" s="12" t="s">
        <v>95</v>
      </c>
      <c r="D722" s="12" t="s">
        <v>8781</v>
      </c>
    </row>
    <row r="723" spans="1:4">
      <c r="A723" s="12" t="s">
        <v>1682</v>
      </c>
      <c r="B723" s="12" t="s">
        <v>9504</v>
      </c>
      <c r="C723" s="12" t="s">
        <v>81</v>
      </c>
      <c r="D723" s="12" t="s">
        <v>8781</v>
      </c>
    </row>
    <row r="724" spans="1:4">
      <c r="A724" s="12" t="s">
        <v>926</v>
      </c>
      <c r="B724" s="12" t="s">
        <v>9505</v>
      </c>
      <c r="C724" s="12" t="s">
        <v>69</v>
      </c>
      <c r="D724" s="12" t="s">
        <v>8781</v>
      </c>
    </row>
    <row r="725" spans="1:4">
      <c r="A725" s="12" t="s">
        <v>2533</v>
      </c>
      <c r="B725" s="12" t="s">
        <v>9506</v>
      </c>
      <c r="C725" s="12" t="s">
        <v>81</v>
      </c>
      <c r="D725" s="12" t="s">
        <v>8781</v>
      </c>
    </row>
    <row r="726" spans="1:4">
      <c r="A726" s="12" t="s">
        <v>3276</v>
      </c>
      <c r="B726" s="12" t="s">
        <v>9507</v>
      </c>
      <c r="C726" s="12" t="s">
        <v>76</v>
      </c>
      <c r="D726" s="12" t="s">
        <v>8783</v>
      </c>
    </row>
    <row r="727" spans="1:4">
      <c r="A727" s="12" t="s">
        <v>4293</v>
      </c>
      <c r="B727" s="12" t="s">
        <v>9508</v>
      </c>
      <c r="C727" s="12" t="s">
        <v>76</v>
      </c>
      <c r="D727" s="12" t="s">
        <v>8783</v>
      </c>
    </row>
    <row r="728" spans="1:4">
      <c r="A728" s="12" t="s">
        <v>3481</v>
      </c>
      <c r="B728" s="12" t="s">
        <v>9509</v>
      </c>
      <c r="C728" s="12" t="s">
        <v>76</v>
      </c>
      <c r="D728" s="12" t="s">
        <v>8783</v>
      </c>
    </row>
    <row r="729" spans="1:4">
      <c r="A729" s="12" t="s">
        <v>2194</v>
      </c>
      <c r="B729" s="12" t="s">
        <v>10212</v>
      </c>
      <c r="C729" s="12" t="s">
        <v>95</v>
      </c>
      <c r="D729" s="12" t="s">
        <v>8781</v>
      </c>
    </row>
    <row r="730" spans="1:4">
      <c r="A730" s="12" t="s">
        <v>1490</v>
      </c>
      <c r="B730" s="12" t="s">
        <v>9511</v>
      </c>
      <c r="C730" s="12" t="s">
        <v>81</v>
      </c>
      <c r="D730" s="12" t="s">
        <v>8783</v>
      </c>
    </row>
    <row r="731" spans="1:4">
      <c r="A731" s="12" t="s">
        <v>3117</v>
      </c>
      <c r="B731" s="12" t="s">
        <v>9512</v>
      </c>
      <c r="C731" s="12" t="s">
        <v>73</v>
      </c>
      <c r="D731" s="12" t="s">
        <v>8783</v>
      </c>
    </row>
    <row r="732" spans="1:4">
      <c r="A732" s="12" t="s">
        <v>447</v>
      </c>
      <c r="B732" s="12" t="s">
        <v>10213</v>
      </c>
      <c r="C732" s="12" t="s">
        <v>81</v>
      </c>
      <c r="D732" s="12" t="s">
        <v>8781</v>
      </c>
    </row>
    <row r="733" spans="1:4">
      <c r="A733" s="12" t="s">
        <v>1073</v>
      </c>
      <c r="B733" s="12" t="s">
        <v>10214</v>
      </c>
      <c r="C733" s="12" t="s">
        <v>81</v>
      </c>
      <c r="D733" s="12" t="s">
        <v>8783</v>
      </c>
    </row>
    <row r="734" spans="1:4">
      <c r="A734" s="12" t="s">
        <v>1189</v>
      </c>
      <c r="B734" s="12" t="s">
        <v>9515</v>
      </c>
      <c r="C734" s="12" t="s">
        <v>95</v>
      </c>
      <c r="D734" s="12" t="s">
        <v>8781</v>
      </c>
    </row>
    <row r="735" spans="1:4">
      <c r="A735" s="12" t="s">
        <v>191</v>
      </c>
      <c r="B735" s="12" t="s">
        <v>9516</v>
      </c>
      <c r="C735" s="12" t="s">
        <v>76</v>
      </c>
      <c r="D735" s="12" t="s">
        <v>8783</v>
      </c>
    </row>
    <row r="736" spans="1:4">
      <c r="A736" s="12" t="s">
        <v>3990</v>
      </c>
      <c r="B736" s="12" t="s">
        <v>9517</v>
      </c>
      <c r="C736" s="12" t="s">
        <v>81</v>
      </c>
      <c r="D736" s="12" t="s">
        <v>8783</v>
      </c>
    </row>
    <row r="737" spans="1:4">
      <c r="A737" s="12" t="s">
        <v>177</v>
      </c>
      <c r="B737" s="12" t="s">
        <v>9518</v>
      </c>
      <c r="C737" s="12" t="s">
        <v>57</v>
      </c>
      <c r="D737" s="12" t="s">
        <v>8783</v>
      </c>
    </row>
    <row r="738" spans="1:4">
      <c r="A738" s="12" t="s">
        <v>2943</v>
      </c>
      <c r="B738" s="12" t="s">
        <v>9519</v>
      </c>
      <c r="C738" s="12" t="s">
        <v>57</v>
      </c>
      <c r="D738" s="12" t="s">
        <v>8781</v>
      </c>
    </row>
    <row r="739" spans="1:4">
      <c r="A739" s="12" t="s">
        <v>1351</v>
      </c>
      <c r="B739" s="12" t="s">
        <v>9520</v>
      </c>
      <c r="C739" s="12" t="s">
        <v>81</v>
      </c>
      <c r="D739" s="12" t="s">
        <v>8781</v>
      </c>
    </row>
    <row r="740" spans="1:4">
      <c r="A740" s="12" t="s">
        <v>274</v>
      </c>
      <c r="B740" s="12" t="s">
        <v>9521</v>
      </c>
      <c r="C740" s="12" t="s">
        <v>76</v>
      </c>
      <c r="D740" s="12" t="s">
        <v>8781</v>
      </c>
    </row>
    <row r="741" spans="1:4">
      <c r="A741" s="12" t="s">
        <v>332</v>
      </c>
      <c r="B741" s="12" t="s">
        <v>9522</v>
      </c>
      <c r="C741" s="12" t="s">
        <v>73</v>
      </c>
      <c r="D741" s="12" t="s">
        <v>8783</v>
      </c>
    </row>
    <row r="742" spans="1:4">
      <c r="A742" s="12" t="s">
        <v>1322</v>
      </c>
      <c r="B742" s="12" t="s">
        <v>9523</v>
      </c>
      <c r="C742" s="12" t="s">
        <v>95</v>
      </c>
      <c r="D742" s="12" t="s">
        <v>8781</v>
      </c>
    </row>
    <row r="743" spans="1:4">
      <c r="A743" s="12" t="s">
        <v>1823</v>
      </c>
      <c r="B743" s="12" t="s">
        <v>9524</v>
      </c>
      <c r="C743" s="12" t="s">
        <v>73</v>
      </c>
      <c r="D743" s="12" t="s">
        <v>8781</v>
      </c>
    </row>
    <row r="744" spans="1:4">
      <c r="A744" s="12" t="s">
        <v>8080</v>
      </c>
      <c r="B744" s="12" t="s">
        <v>9525</v>
      </c>
      <c r="C744" s="12" t="s">
        <v>73</v>
      </c>
      <c r="D744" s="12" t="s">
        <v>8781</v>
      </c>
    </row>
    <row r="745" spans="1:4">
      <c r="A745" s="12" t="s">
        <v>437</v>
      </c>
      <c r="B745" s="12" t="s">
        <v>9526</v>
      </c>
      <c r="C745" s="12" t="s">
        <v>69</v>
      </c>
      <c r="D745" s="12" t="s">
        <v>8783</v>
      </c>
    </row>
    <row r="746" spans="1:4">
      <c r="A746" s="12" t="s">
        <v>3548</v>
      </c>
      <c r="B746" s="12" t="s">
        <v>9527</v>
      </c>
      <c r="C746" s="12" t="s">
        <v>69</v>
      </c>
      <c r="D746" s="12" t="s">
        <v>8781</v>
      </c>
    </row>
    <row r="747" spans="1:4">
      <c r="A747" s="12" t="s">
        <v>816</v>
      </c>
      <c r="B747" s="12" t="s">
        <v>9528</v>
      </c>
      <c r="C747" s="12" t="s">
        <v>81</v>
      </c>
      <c r="D747" s="12" t="s">
        <v>8783</v>
      </c>
    </row>
    <row r="748" spans="1:4">
      <c r="A748" s="12" t="s">
        <v>1439</v>
      </c>
      <c r="B748" s="12" t="s">
        <v>9529</v>
      </c>
      <c r="C748" s="12" t="s">
        <v>81</v>
      </c>
      <c r="D748" s="12" t="s">
        <v>8781</v>
      </c>
    </row>
    <row r="749" spans="1:4">
      <c r="A749" s="12" t="s">
        <v>1370</v>
      </c>
      <c r="B749" s="12" t="s">
        <v>9530</v>
      </c>
      <c r="C749" s="12" t="s">
        <v>73</v>
      </c>
      <c r="D749" s="12" t="s">
        <v>8783</v>
      </c>
    </row>
    <row r="750" spans="1:4">
      <c r="A750" s="12" t="s">
        <v>369</v>
      </c>
      <c r="B750" s="12" t="s">
        <v>9531</v>
      </c>
      <c r="C750" s="12" t="s">
        <v>73</v>
      </c>
      <c r="D750" s="12" t="s">
        <v>8781</v>
      </c>
    </row>
    <row r="751" spans="1:4">
      <c r="A751" s="12" t="s">
        <v>453</v>
      </c>
      <c r="B751" s="12" t="s">
        <v>10215</v>
      </c>
      <c r="C751" s="12" t="s">
        <v>73</v>
      </c>
      <c r="D751" s="12" t="s">
        <v>8781</v>
      </c>
    </row>
    <row r="752" spans="1:4">
      <c r="A752" s="12" t="s">
        <v>818</v>
      </c>
      <c r="B752" s="12" t="s">
        <v>9533</v>
      </c>
      <c r="C752" s="12" t="s">
        <v>57</v>
      </c>
      <c r="D752" s="12" t="s">
        <v>8783</v>
      </c>
    </row>
    <row r="753" spans="1:4">
      <c r="A753" s="12" t="s">
        <v>1430</v>
      </c>
      <c r="B753" s="12" t="s">
        <v>9534</v>
      </c>
      <c r="C753" s="12" t="s">
        <v>69</v>
      </c>
      <c r="D753" s="12" t="s">
        <v>8781</v>
      </c>
    </row>
    <row r="754" spans="1:4">
      <c r="A754" s="12" t="s">
        <v>2465</v>
      </c>
      <c r="B754" s="12" t="s">
        <v>9535</v>
      </c>
      <c r="C754" s="12" t="s">
        <v>69</v>
      </c>
      <c r="D754" s="12" t="s">
        <v>8783</v>
      </c>
    </row>
    <row r="755" spans="1:4">
      <c r="A755" s="12" t="s">
        <v>262</v>
      </c>
      <c r="B755" s="12" t="s">
        <v>9536</v>
      </c>
      <c r="C755" s="12" t="s">
        <v>57</v>
      </c>
      <c r="D755" s="12" t="s">
        <v>8783</v>
      </c>
    </row>
    <row r="756" spans="1:4">
      <c r="A756" s="12" t="s">
        <v>704</v>
      </c>
      <c r="B756" s="12" t="s">
        <v>10216</v>
      </c>
      <c r="C756" s="12" t="s">
        <v>95</v>
      </c>
      <c r="D756" s="12" t="s">
        <v>8781</v>
      </c>
    </row>
    <row r="757" spans="1:4">
      <c r="A757" s="12" t="s">
        <v>2330</v>
      </c>
      <c r="B757" s="12" t="s">
        <v>9538</v>
      </c>
      <c r="C757" s="12" t="s">
        <v>73</v>
      </c>
      <c r="D757" s="12" t="s">
        <v>8783</v>
      </c>
    </row>
    <row r="758" spans="1:4">
      <c r="A758" s="12" t="s">
        <v>2412</v>
      </c>
      <c r="B758" s="12" t="s">
        <v>9539</v>
      </c>
      <c r="C758" s="12" t="s">
        <v>81</v>
      </c>
      <c r="D758" s="12" t="s">
        <v>8781</v>
      </c>
    </row>
    <row r="759" spans="1:4">
      <c r="A759" s="12" t="s">
        <v>2966</v>
      </c>
      <c r="B759" s="12" t="s">
        <v>9540</v>
      </c>
      <c r="C759" s="12" t="s">
        <v>76</v>
      </c>
      <c r="D759" s="12" t="s">
        <v>8783</v>
      </c>
    </row>
    <row r="760" spans="1:4">
      <c r="A760" s="12" t="s">
        <v>2672</v>
      </c>
      <c r="B760" s="12" t="s">
        <v>10217</v>
      </c>
      <c r="C760" s="12" t="s">
        <v>95</v>
      </c>
      <c r="D760" s="12" t="s">
        <v>8783</v>
      </c>
    </row>
    <row r="761" spans="1:4">
      <c r="A761" s="12" t="s">
        <v>2837</v>
      </c>
      <c r="B761" s="12" t="s">
        <v>10218</v>
      </c>
      <c r="C761" s="12" t="s">
        <v>81</v>
      </c>
      <c r="D761" s="12" t="s">
        <v>8781</v>
      </c>
    </row>
    <row r="762" spans="1:4">
      <c r="A762" s="12" t="s">
        <v>2616</v>
      </c>
      <c r="B762" s="12" t="s">
        <v>9543</v>
      </c>
      <c r="C762" s="12" t="s">
        <v>81</v>
      </c>
      <c r="D762" s="12" t="s">
        <v>8781</v>
      </c>
    </row>
    <row r="763" spans="1:4">
      <c r="A763" s="12" t="s">
        <v>157</v>
      </c>
      <c r="B763" s="12" t="s">
        <v>9544</v>
      </c>
      <c r="C763" s="12" t="s">
        <v>73</v>
      </c>
      <c r="D763" s="12" t="s">
        <v>8783</v>
      </c>
    </row>
    <row r="764" spans="1:4">
      <c r="A764" s="12" t="s">
        <v>1954</v>
      </c>
      <c r="B764" s="12" t="s">
        <v>9545</v>
      </c>
      <c r="C764" s="12" t="s">
        <v>69</v>
      </c>
      <c r="D764" s="12" t="s">
        <v>8781</v>
      </c>
    </row>
    <row r="765" spans="1:4">
      <c r="A765" s="12" t="s">
        <v>841</v>
      </c>
      <c r="B765" s="12" t="s">
        <v>9546</v>
      </c>
      <c r="C765" s="12" t="s">
        <v>57</v>
      </c>
      <c r="D765" s="12" t="s">
        <v>8781</v>
      </c>
    </row>
    <row r="766" spans="1:4">
      <c r="A766" s="12" t="s">
        <v>2108</v>
      </c>
      <c r="B766" s="12" t="s">
        <v>10219</v>
      </c>
      <c r="C766" s="12" t="s">
        <v>81</v>
      </c>
      <c r="D766" s="12" t="s">
        <v>8781</v>
      </c>
    </row>
    <row r="767" spans="1:4">
      <c r="A767" s="12" t="s">
        <v>1646</v>
      </c>
      <c r="B767" s="12" t="s">
        <v>9548</v>
      </c>
      <c r="C767" s="12" t="s">
        <v>81</v>
      </c>
      <c r="D767" s="12" t="s">
        <v>8783</v>
      </c>
    </row>
    <row r="768" spans="1:4">
      <c r="A768" s="12" t="s">
        <v>143</v>
      </c>
      <c r="B768" s="12" t="s">
        <v>9549</v>
      </c>
      <c r="C768" s="12" t="s">
        <v>81</v>
      </c>
      <c r="D768" s="12" t="s">
        <v>8783</v>
      </c>
    </row>
    <row r="769" spans="1:4">
      <c r="A769" s="12" t="s">
        <v>280</v>
      </c>
      <c r="B769" s="12" t="s">
        <v>9550</v>
      </c>
      <c r="C769" s="12" t="s">
        <v>57</v>
      </c>
      <c r="D769" s="12" t="s">
        <v>8781</v>
      </c>
    </row>
    <row r="770" spans="1:4">
      <c r="A770" s="12" t="s">
        <v>3064</v>
      </c>
      <c r="B770" s="12" t="s">
        <v>9551</v>
      </c>
      <c r="C770" s="12" t="s">
        <v>73</v>
      </c>
      <c r="D770" s="12" t="s">
        <v>8783</v>
      </c>
    </row>
    <row r="771" spans="1:4">
      <c r="A771" s="12" t="s">
        <v>1199</v>
      </c>
      <c r="B771" s="12" t="s">
        <v>9552</v>
      </c>
      <c r="C771" s="12" t="s">
        <v>73</v>
      </c>
      <c r="D771" s="12" t="s">
        <v>8783</v>
      </c>
    </row>
    <row r="772" spans="1:4">
      <c r="A772" s="12" t="s">
        <v>2882</v>
      </c>
      <c r="B772" s="12" t="s">
        <v>9553</v>
      </c>
      <c r="C772" s="12" t="s">
        <v>73</v>
      </c>
      <c r="D772" s="12" t="s">
        <v>8783</v>
      </c>
    </row>
    <row r="773" spans="1:4">
      <c r="A773" s="12" t="s">
        <v>5702</v>
      </c>
      <c r="B773" s="12" t="s">
        <v>9554</v>
      </c>
      <c r="C773" s="12" t="s">
        <v>95</v>
      </c>
      <c r="D773" s="12" t="s">
        <v>8781</v>
      </c>
    </row>
    <row r="774" spans="1:4">
      <c r="A774" s="12" t="s">
        <v>1123</v>
      </c>
      <c r="B774" s="12" t="s">
        <v>9555</v>
      </c>
      <c r="C774" s="12" t="s">
        <v>81</v>
      </c>
      <c r="D774" s="12" t="s">
        <v>8783</v>
      </c>
    </row>
    <row r="775" spans="1:4">
      <c r="A775" s="12" t="s">
        <v>4074</v>
      </c>
      <c r="B775" s="12" t="s">
        <v>9556</v>
      </c>
      <c r="C775" s="12" t="s">
        <v>57</v>
      </c>
      <c r="D775" s="12" t="s">
        <v>8783</v>
      </c>
    </row>
    <row r="776" spans="1:4">
      <c r="A776" s="12" t="s">
        <v>1611</v>
      </c>
      <c r="B776" s="12" t="s">
        <v>9557</v>
      </c>
      <c r="C776" s="12" t="s">
        <v>57</v>
      </c>
      <c r="D776" s="12" t="s">
        <v>8783</v>
      </c>
    </row>
    <row r="777" spans="1:4">
      <c r="A777" s="12" t="s">
        <v>5581</v>
      </c>
      <c r="B777" s="12" t="s">
        <v>10220</v>
      </c>
      <c r="C777" s="12" t="s">
        <v>69</v>
      </c>
      <c r="D777" s="12" t="s">
        <v>8781</v>
      </c>
    </row>
    <row r="778" spans="1:4">
      <c r="A778" s="12" t="s">
        <v>1836</v>
      </c>
      <c r="B778" s="12" t="s">
        <v>10221</v>
      </c>
      <c r="C778" s="12" t="s">
        <v>73</v>
      </c>
      <c r="D778" s="12" t="s">
        <v>8783</v>
      </c>
    </row>
    <row r="779" spans="1:4">
      <c r="A779" s="12" t="s">
        <v>2957</v>
      </c>
      <c r="B779" s="12" t="s">
        <v>9560</v>
      </c>
      <c r="C779" s="12" t="s">
        <v>57</v>
      </c>
      <c r="D779" s="12" t="s">
        <v>8781</v>
      </c>
    </row>
    <row r="780" spans="1:4">
      <c r="A780" s="12" t="s">
        <v>2440</v>
      </c>
      <c r="B780" s="12" t="s">
        <v>9561</v>
      </c>
      <c r="C780" s="12" t="s">
        <v>57</v>
      </c>
      <c r="D780" s="12" t="s">
        <v>8781</v>
      </c>
    </row>
    <row r="781" spans="1:4">
      <c r="A781" s="12" t="s">
        <v>586</v>
      </c>
      <c r="B781" s="12" t="s">
        <v>9562</v>
      </c>
      <c r="C781" s="12" t="s">
        <v>81</v>
      </c>
      <c r="D781" s="12" t="s">
        <v>8783</v>
      </c>
    </row>
    <row r="782" spans="1:4">
      <c r="A782" s="12" t="s">
        <v>361</v>
      </c>
      <c r="B782" s="12" t="s">
        <v>9563</v>
      </c>
      <c r="C782" s="12" t="s">
        <v>76</v>
      </c>
      <c r="D782" s="12" t="s">
        <v>8783</v>
      </c>
    </row>
    <row r="783" spans="1:4">
      <c r="A783" s="12" t="s">
        <v>690</v>
      </c>
      <c r="B783" s="12" t="s">
        <v>10222</v>
      </c>
      <c r="C783" s="12" t="s">
        <v>95</v>
      </c>
      <c r="D783" s="12" t="s">
        <v>8783</v>
      </c>
    </row>
    <row r="784" spans="1:4">
      <c r="A784" s="12" t="s">
        <v>727</v>
      </c>
      <c r="B784" s="12" t="s">
        <v>9565</v>
      </c>
      <c r="C784" s="12" t="s">
        <v>76</v>
      </c>
      <c r="D784" s="12" t="s">
        <v>8783</v>
      </c>
    </row>
    <row r="785" spans="1:4">
      <c r="A785" s="12" t="s">
        <v>530</v>
      </c>
      <c r="B785" s="12" t="s">
        <v>10223</v>
      </c>
      <c r="C785" s="12" t="s">
        <v>76</v>
      </c>
      <c r="D785" s="12" t="s">
        <v>8781</v>
      </c>
    </row>
    <row r="786" spans="1:4">
      <c r="A786" s="12" t="s">
        <v>115</v>
      </c>
      <c r="B786" s="12" t="s">
        <v>10224</v>
      </c>
      <c r="C786" s="12" t="s">
        <v>69</v>
      </c>
      <c r="D786" s="12" t="s">
        <v>8783</v>
      </c>
    </row>
    <row r="787" spans="1:4">
      <c r="A787" s="12" t="s">
        <v>169</v>
      </c>
      <c r="B787" s="12" t="s">
        <v>10225</v>
      </c>
      <c r="C787" s="12" t="s">
        <v>95</v>
      </c>
      <c r="D787" s="12" t="s">
        <v>8781</v>
      </c>
    </row>
    <row r="788" spans="1:4">
      <c r="A788" s="12" t="s">
        <v>1786</v>
      </c>
      <c r="B788" s="12" t="s">
        <v>10226</v>
      </c>
      <c r="C788" s="12" t="s">
        <v>57</v>
      </c>
      <c r="D788" s="12" t="s">
        <v>8781</v>
      </c>
    </row>
    <row r="789" spans="1:4">
      <c r="A789" s="12" t="s">
        <v>1508</v>
      </c>
      <c r="B789" s="12" t="s">
        <v>9570</v>
      </c>
      <c r="C789" s="12" t="s">
        <v>81</v>
      </c>
      <c r="D789" s="12" t="s">
        <v>8783</v>
      </c>
    </row>
    <row r="790" spans="1:4">
      <c r="A790" s="12" t="s">
        <v>215</v>
      </c>
      <c r="B790" s="12" t="s">
        <v>9571</v>
      </c>
      <c r="C790" s="12" t="s">
        <v>76</v>
      </c>
      <c r="D790" s="12" t="s">
        <v>8783</v>
      </c>
    </row>
    <row r="791" spans="1:4">
      <c r="A791" s="12" t="s">
        <v>1915</v>
      </c>
      <c r="B791" s="12" t="s">
        <v>9572</v>
      </c>
      <c r="C791" s="12" t="s">
        <v>57</v>
      </c>
      <c r="D791" s="12" t="s">
        <v>8783</v>
      </c>
    </row>
    <row r="792" spans="1:4">
      <c r="A792" s="12" t="s">
        <v>1251</v>
      </c>
      <c r="B792" s="12" t="s">
        <v>9573</v>
      </c>
      <c r="C792" s="12" t="s">
        <v>76</v>
      </c>
      <c r="D792" s="12" t="s">
        <v>8783</v>
      </c>
    </row>
    <row r="793" spans="1:4">
      <c r="A793" s="12" t="s">
        <v>1705</v>
      </c>
      <c r="B793" s="12" t="s">
        <v>9574</v>
      </c>
      <c r="C793" s="12" t="s">
        <v>57</v>
      </c>
      <c r="D793" s="12" t="s">
        <v>8781</v>
      </c>
    </row>
    <row r="794" spans="1:4">
      <c r="A794" s="12" t="s">
        <v>2937</v>
      </c>
      <c r="B794" s="12" t="s">
        <v>9575</v>
      </c>
      <c r="C794" s="12" t="s">
        <v>57</v>
      </c>
      <c r="D794" s="12" t="s">
        <v>8783</v>
      </c>
    </row>
    <row r="795" spans="1:4">
      <c r="A795" s="12" t="s">
        <v>796</v>
      </c>
      <c r="B795" s="12" t="s">
        <v>9576</v>
      </c>
      <c r="C795" s="12" t="s">
        <v>57</v>
      </c>
      <c r="D795" s="12" t="s">
        <v>8781</v>
      </c>
    </row>
    <row r="796" spans="1:4">
      <c r="A796" s="12" t="s">
        <v>1831</v>
      </c>
      <c r="B796" s="12" t="s">
        <v>9577</v>
      </c>
      <c r="C796" s="12" t="s">
        <v>95</v>
      </c>
      <c r="D796" s="12" t="s">
        <v>8783</v>
      </c>
    </row>
    <row r="797" spans="1:4">
      <c r="A797" s="12" t="s">
        <v>3911</v>
      </c>
      <c r="B797" s="12" t="s">
        <v>9578</v>
      </c>
      <c r="C797" s="12" t="s">
        <v>76</v>
      </c>
      <c r="D797" s="12" t="s">
        <v>8781</v>
      </c>
    </row>
    <row r="798" spans="1:4">
      <c r="A798" s="12" t="s">
        <v>2211</v>
      </c>
      <c r="B798" s="12" t="s">
        <v>9579</v>
      </c>
      <c r="C798" s="12" t="s">
        <v>76</v>
      </c>
      <c r="D798" s="12" t="s">
        <v>8783</v>
      </c>
    </row>
    <row r="799" spans="1:4">
      <c r="A799" s="12" t="s">
        <v>2320</v>
      </c>
      <c r="B799" s="12" t="s">
        <v>9580</v>
      </c>
      <c r="C799" s="12" t="s">
        <v>76</v>
      </c>
      <c r="D799" s="12" t="s">
        <v>8783</v>
      </c>
    </row>
    <row r="800" spans="1:4">
      <c r="A800" s="12" t="s">
        <v>968</v>
      </c>
      <c r="B800" s="12" t="s">
        <v>9581</v>
      </c>
      <c r="C800" s="12" t="s">
        <v>76</v>
      </c>
      <c r="D800" s="12" t="s">
        <v>8781</v>
      </c>
    </row>
    <row r="801" spans="1:4">
      <c r="A801" s="12" t="s">
        <v>752</v>
      </c>
      <c r="B801" s="12" t="s">
        <v>9582</v>
      </c>
      <c r="C801" s="12" t="s">
        <v>81</v>
      </c>
      <c r="D801" s="12" t="s">
        <v>8783</v>
      </c>
    </row>
    <row r="802" spans="1:4">
      <c r="A802" s="12" t="s">
        <v>2407</v>
      </c>
      <c r="B802" s="12" t="s">
        <v>9583</v>
      </c>
      <c r="C802" s="12" t="s">
        <v>81</v>
      </c>
      <c r="D802" s="12" t="s">
        <v>8783</v>
      </c>
    </row>
    <row r="803" spans="1:4">
      <c r="A803" s="12" t="s">
        <v>2143</v>
      </c>
      <c r="B803" s="12" t="s">
        <v>10227</v>
      </c>
      <c r="C803" s="12" t="s">
        <v>57</v>
      </c>
      <c r="D803" s="12" t="s">
        <v>8783</v>
      </c>
    </row>
    <row r="804" spans="1:4">
      <c r="A804" s="12" t="s">
        <v>665</v>
      </c>
      <c r="B804" s="12" t="s">
        <v>9585</v>
      </c>
      <c r="C804" s="12" t="s">
        <v>69</v>
      </c>
      <c r="D804" s="12" t="s">
        <v>8783</v>
      </c>
    </row>
    <row r="805" spans="1:4">
      <c r="A805" s="12" t="s">
        <v>1379</v>
      </c>
      <c r="B805" s="12" t="s">
        <v>9586</v>
      </c>
      <c r="C805" s="12" t="s">
        <v>73</v>
      </c>
      <c r="D805" s="12" t="s">
        <v>8781</v>
      </c>
    </row>
    <row r="806" spans="1:4">
      <c r="A806" s="12" t="s">
        <v>746</v>
      </c>
      <c r="B806" s="12" t="s">
        <v>9587</v>
      </c>
      <c r="C806" s="12" t="s">
        <v>81</v>
      </c>
      <c r="D806" s="12" t="s">
        <v>8781</v>
      </c>
    </row>
    <row r="807" spans="1:4">
      <c r="A807" s="12" t="s">
        <v>2747</v>
      </c>
      <c r="B807" s="12" t="s">
        <v>9588</v>
      </c>
      <c r="C807" s="12" t="s">
        <v>73</v>
      </c>
      <c r="D807" s="12" t="s">
        <v>8781</v>
      </c>
    </row>
    <row r="808" spans="1:4">
      <c r="A808" s="12" t="s">
        <v>1970</v>
      </c>
      <c r="B808" s="12" t="s">
        <v>9589</v>
      </c>
      <c r="C808" s="12" t="s">
        <v>95</v>
      </c>
      <c r="D808" s="12" t="s">
        <v>8783</v>
      </c>
    </row>
    <row r="809" spans="1:4">
      <c r="A809" s="12" t="s">
        <v>3557</v>
      </c>
      <c r="B809" s="12" t="s">
        <v>9590</v>
      </c>
      <c r="C809" s="12" t="s">
        <v>69</v>
      </c>
      <c r="D809" s="12" t="s">
        <v>8781</v>
      </c>
    </row>
    <row r="810" spans="1:4">
      <c r="A810" s="12" t="s">
        <v>1050</v>
      </c>
      <c r="B810" s="12" t="s">
        <v>9591</v>
      </c>
      <c r="C810" s="12" t="s">
        <v>95</v>
      </c>
      <c r="D810" s="12" t="s">
        <v>8783</v>
      </c>
    </row>
    <row r="811" spans="1:4">
      <c r="A811" s="12" t="s">
        <v>7233</v>
      </c>
      <c r="B811" s="12" t="s">
        <v>9592</v>
      </c>
      <c r="C811" s="12" t="s">
        <v>73</v>
      </c>
      <c r="D811" s="12" t="s">
        <v>8783</v>
      </c>
    </row>
    <row r="812" spans="1:4">
      <c r="A812" s="12" t="s">
        <v>1596</v>
      </c>
      <c r="B812" s="12" t="s">
        <v>10228</v>
      </c>
      <c r="C812" s="12" t="s">
        <v>73</v>
      </c>
      <c r="D812" s="12" t="s">
        <v>8781</v>
      </c>
    </row>
    <row r="813" spans="1:4">
      <c r="A813" s="12" t="s">
        <v>1162</v>
      </c>
      <c r="B813" s="12" t="s">
        <v>9594</v>
      </c>
      <c r="C813" s="12" t="s">
        <v>95</v>
      </c>
      <c r="D813" s="12" t="s">
        <v>8781</v>
      </c>
    </row>
    <row r="814" spans="1:4">
      <c r="A814" s="12" t="s">
        <v>964</v>
      </c>
      <c r="B814" s="12" t="s">
        <v>9595</v>
      </c>
      <c r="C814" s="12" t="s">
        <v>95</v>
      </c>
      <c r="D814" s="12" t="s">
        <v>8781</v>
      </c>
    </row>
    <row r="815" spans="1:4">
      <c r="A815" s="12" t="s">
        <v>4171</v>
      </c>
      <c r="B815" s="12" t="s">
        <v>10229</v>
      </c>
      <c r="C815" s="12" t="s">
        <v>69</v>
      </c>
      <c r="D815" s="12" t="s">
        <v>8781</v>
      </c>
    </row>
    <row r="816" spans="1:4">
      <c r="A816" s="12" t="s">
        <v>1000</v>
      </c>
      <c r="B816" s="12" t="s">
        <v>10230</v>
      </c>
      <c r="C816" s="12" t="s">
        <v>69</v>
      </c>
      <c r="D816" s="12" t="s">
        <v>8781</v>
      </c>
    </row>
    <row r="817" spans="1:4">
      <c r="A817" s="12" t="s">
        <v>2226</v>
      </c>
      <c r="B817" s="12" t="s">
        <v>9598</v>
      </c>
      <c r="C817" s="12" t="s">
        <v>69</v>
      </c>
      <c r="D817" s="12" t="s">
        <v>8781</v>
      </c>
    </row>
    <row r="818" spans="1:4">
      <c r="A818" s="12" t="s">
        <v>1027</v>
      </c>
      <c r="B818" s="12" t="s">
        <v>9599</v>
      </c>
      <c r="C818" s="12" t="s">
        <v>57</v>
      </c>
      <c r="D818" s="12" t="s">
        <v>8783</v>
      </c>
    </row>
    <row r="819" spans="1:4">
      <c r="A819" s="12" t="s">
        <v>4899</v>
      </c>
      <c r="B819" s="12" t="s">
        <v>9600</v>
      </c>
      <c r="C819" s="12" t="s">
        <v>57</v>
      </c>
      <c r="D819" s="12" t="s">
        <v>8781</v>
      </c>
    </row>
    <row r="820" spans="1:4">
      <c r="A820" s="12" t="s">
        <v>1445</v>
      </c>
      <c r="B820" s="12" t="s">
        <v>9601</v>
      </c>
      <c r="C820" s="12" t="s">
        <v>73</v>
      </c>
      <c r="D820" s="12" t="s">
        <v>8783</v>
      </c>
    </row>
    <row r="821" spans="1:4">
      <c r="A821" s="12" t="s">
        <v>1353</v>
      </c>
      <c r="B821" s="12" t="s">
        <v>10231</v>
      </c>
      <c r="C821" s="12" t="s">
        <v>69</v>
      </c>
      <c r="D821" s="12" t="s">
        <v>8781</v>
      </c>
    </row>
    <row r="822" spans="1:4">
      <c r="A822" s="12" t="s">
        <v>2897</v>
      </c>
      <c r="B822" s="12" t="s">
        <v>9603</v>
      </c>
      <c r="C822" s="12" t="s">
        <v>95</v>
      </c>
      <c r="D822" s="12" t="s">
        <v>8783</v>
      </c>
    </row>
    <row r="823" spans="1:4">
      <c r="A823" s="12" t="s">
        <v>4451</v>
      </c>
      <c r="B823" s="12" t="s">
        <v>10232</v>
      </c>
      <c r="C823" s="12" t="s">
        <v>95</v>
      </c>
      <c r="D823" s="12" t="s">
        <v>8783</v>
      </c>
    </row>
    <row r="824" spans="1:4">
      <c r="A824" s="12" t="s">
        <v>117</v>
      </c>
      <c r="B824" s="12" t="s">
        <v>9605</v>
      </c>
      <c r="C824" s="12" t="s">
        <v>81</v>
      </c>
      <c r="D824" s="12" t="s">
        <v>8783</v>
      </c>
    </row>
    <row r="825" spans="1:4">
      <c r="A825" s="12" t="s">
        <v>941</v>
      </c>
      <c r="B825" s="12" t="s">
        <v>9606</v>
      </c>
      <c r="C825" s="12" t="s">
        <v>95</v>
      </c>
      <c r="D825" s="12" t="s">
        <v>8781</v>
      </c>
    </row>
    <row r="826" spans="1:4">
      <c r="A826" s="12" t="s">
        <v>2537</v>
      </c>
      <c r="B826" s="12" t="s">
        <v>9607</v>
      </c>
      <c r="C826" s="12" t="s">
        <v>73</v>
      </c>
      <c r="D826" s="12" t="s">
        <v>8783</v>
      </c>
    </row>
    <row r="827" spans="1:4">
      <c r="A827" s="12" t="s">
        <v>1908</v>
      </c>
      <c r="B827" s="12" t="s">
        <v>9608</v>
      </c>
      <c r="C827" s="12" t="s">
        <v>69</v>
      </c>
      <c r="D827" s="12" t="s">
        <v>8783</v>
      </c>
    </row>
    <row r="828" spans="1:4">
      <c r="A828" s="12" t="s">
        <v>2192</v>
      </c>
      <c r="B828" s="12" t="s">
        <v>10233</v>
      </c>
      <c r="C828" s="12" t="s">
        <v>69</v>
      </c>
      <c r="D828" s="12" t="s">
        <v>8781</v>
      </c>
    </row>
    <row r="829" spans="1:4">
      <c r="A829" s="12" t="s">
        <v>9610</v>
      </c>
      <c r="B829" s="12" t="s">
        <v>9611</v>
      </c>
      <c r="C829" s="12" t="s">
        <v>76</v>
      </c>
      <c r="D829" s="12" t="s">
        <v>8783</v>
      </c>
    </row>
    <row r="830" spans="1:4">
      <c r="A830" s="12" t="s">
        <v>843</v>
      </c>
      <c r="B830" s="12" t="s">
        <v>9612</v>
      </c>
      <c r="C830" s="12" t="s">
        <v>81</v>
      </c>
      <c r="D830" s="12" t="s">
        <v>8783</v>
      </c>
    </row>
    <row r="831" spans="1:4">
      <c r="A831" s="12" t="s">
        <v>1048</v>
      </c>
      <c r="B831" s="12" t="s">
        <v>10234</v>
      </c>
      <c r="C831" s="12" t="s">
        <v>69</v>
      </c>
      <c r="D831" s="12" t="s">
        <v>8783</v>
      </c>
    </row>
    <row r="832" spans="1:4">
      <c r="A832" s="12" t="s">
        <v>348</v>
      </c>
      <c r="B832" s="12" t="s">
        <v>10235</v>
      </c>
      <c r="C832" s="12" t="s">
        <v>69</v>
      </c>
      <c r="D832" s="12" t="s">
        <v>8781</v>
      </c>
    </row>
    <row r="833" spans="1:4">
      <c r="A833" s="12" t="s">
        <v>3732</v>
      </c>
      <c r="B833" s="12" t="s">
        <v>9615</v>
      </c>
      <c r="C833" s="12" t="s">
        <v>57</v>
      </c>
      <c r="D833" s="12" t="s">
        <v>8781</v>
      </c>
    </row>
    <row r="834" spans="1:4">
      <c r="A834" s="12" t="s">
        <v>2023</v>
      </c>
      <c r="B834" s="12" t="s">
        <v>9616</v>
      </c>
      <c r="C834" s="12" t="s">
        <v>81</v>
      </c>
      <c r="D834" s="12" t="s">
        <v>8781</v>
      </c>
    </row>
    <row r="835" spans="1:4">
      <c r="A835" s="12" t="s">
        <v>2280</v>
      </c>
      <c r="B835" s="12" t="s">
        <v>9617</v>
      </c>
      <c r="C835" s="12" t="s">
        <v>95</v>
      </c>
      <c r="D835" s="12" t="s">
        <v>8781</v>
      </c>
    </row>
    <row r="836" spans="1:4">
      <c r="A836" s="12" t="s">
        <v>2110</v>
      </c>
      <c r="B836" s="12" t="s">
        <v>9618</v>
      </c>
      <c r="C836" s="12" t="s">
        <v>57</v>
      </c>
      <c r="D836" s="12" t="s">
        <v>8781</v>
      </c>
    </row>
    <row r="837" spans="1:4">
      <c r="A837" s="12" t="s">
        <v>3909</v>
      </c>
      <c r="B837" s="12" t="s">
        <v>9619</v>
      </c>
      <c r="C837" s="12" t="s">
        <v>81</v>
      </c>
      <c r="D837" s="12" t="s">
        <v>8781</v>
      </c>
    </row>
    <row r="838" spans="1:4">
      <c r="A838" s="12" t="s">
        <v>1116</v>
      </c>
      <c r="B838" s="12" t="s">
        <v>9620</v>
      </c>
      <c r="C838" s="12" t="s">
        <v>69</v>
      </c>
      <c r="D838" s="12" t="s">
        <v>8781</v>
      </c>
    </row>
    <row r="839" spans="1:4">
      <c r="A839" s="12" t="s">
        <v>367</v>
      </c>
      <c r="B839" s="12" t="s">
        <v>9621</v>
      </c>
      <c r="C839" s="12" t="s">
        <v>57</v>
      </c>
      <c r="D839" s="12" t="s">
        <v>8783</v>
      </c>
    </row>
    <row r="840" spans="1:4">
      <c r="A840" s="12" t="s">
        <v>4613</v>
      </c>
      <c r="B840" s="12" t="s">
        <v>9622</v>
      </c>
      <c r="C840" s="12" t="s">
        <v>69</v>
      </c>
      <c r="D840" s="12" t="s">
        <v>8783</v>
      </c>
    </row>
    <row r="841" spans="1:4">
      <c r="A841" s="12" t="s">
        <v>1269</v>
      </c>
      <c r="B841" s="12" t="s">
        <v>9623</v>
      </c>
      <c r="C841" s="12" t="s">
        <v>95</v>
      </c>
      <c r="D841" s="12" t="s">
        <v>8781</v>
      </c>
    </row>
    <row r="842" spans="1:4">
      <c r="A842" s="12" t="s">
        <v>986</v>
      </c>
      <c r="B842" s="12" t="s">
        <v>9624</v>
      </c>
      <c r="C842" s="12" t="s">
        <v>69</v>
      </c>
      <c r="D842" s="12" t="s">
        <v>8783</v>
      </c>
    </row>
    <row r="843" spans="1:4">
      <c r="A843" s="12" t="s">
        <v>3284</v>
      </c>
      <c r="B843" s="12" t="s">
        <v>9625</v>
      </c>
      <c r="C843" s="12" t="s">
        <v>69</v>
      </c>
      <c r="D843" s="12" t="s">
        <v>8781</v>
      </c>
    </row>
    <row r="844" spans="1:4">
      <c r="A844" s="12" t="s">
        <v>1267</v>
      </c>
      <c r="B844" s="12" t="s">
        <v>9626</v>
      </c>
      <c r="C844" s="12" t="s">
        <v>69</v>
      </c>
      <c r="D844" s="12" t="s">
        <v>8781</v>
      </c>
    </row>
    <row r="845" spans="1:4">
      <c r="A845" s="12" t="s">
        <v>930</v>
      </c>
      <c r="B845" s="12" t="s">
        <v>9627</v>
      </c>
      <c r="C845" s="12" t="s">
        <v>81</v>
      </c>
      <c r="D845" s="12" t="s">
        <v>8781</v>
      </c>
    </row>
    <row r="846" spans="1:4">
      <c r="A846" s="12" t="s">
        <v>222</v>
      </c>
      <c r="B846" s="12" t="s">
        <v>9628</v>
      </c>
      <c r="C846" s="12" t="s">
        <v>57</v>
      </c>
      <c r="D846" s="12" t="s">
        <v>8781</v>
      </c>
    </row>
    <row r="847" spans="1:4">
      <c r="A847" s="12" t="s">
        <v>582</v>
      </c>
      <c r="B847" s="12" t="s">
        <v>10236</v>
      </c>
      <c r="C847" s="12" t="s">
        <v>69</v>
      </c>
      <c r="D847" s="12" t="s">
        <v>8781</v>
      </c>
    </row>
    <row r="848" spans="1:4">
      <c r="A848" s="12" t="s">
        <v>1090</v>
      </c>
      <c r="B848" s="12" t="s">
        <v>9630</v>
      </c>
      <c r="C848" s="12" t="s">
        <v>69</v>
      </c>
      <c r="D848" s="12" t="s">
        <v>8781</v>
      </c>
    </row>
    <row r="849" spans="1:4">
      <c r="A849" s="12" t="s">
        <v>572</v>
      </c>
      <c r="B849" s="12" t="s">
        <v>9631</v>
      </c>
      <c r="C849" s="12" t="s">
        <v>73</v>
      </c>
      <c r="D849" s="12" t="s">
        <v>8783</v>
      </c>
    </row>
    <row r="850" spans="1:4">
      <c r="A850" s="12" t="s">
        <v>858</v>
      </c>
      <c r="B850" s="12" t="s">
        <v>9632</v>
      </c>
      <c r="C850" s="12" t="s">
        <v>76</v>
      </c>
      <c r="D850" s="12" t="s">
        <v>8783</v>
      </c>
    </row>
    <row r="851" spans="1:4">
      <c r="A851" s="12" t="s">
        <v>624</v>
      </c>
      <c r="B851" s="12" t="s">
        <v>9633</v>
      </c>
      <c r="C851" s="12" t="s">
        <v>76</v>
      </c>
      <c r="D851" s="12" t="s">
        <v>8781</v>
      </c>
    </row>
    <row r="852" spans="1:4">
      <c r="A852" s="12" t="s">
        <v>2098</v>
      </c>
      <c r="B852" s="12" t="s">
        <v>9634</v>
      </c>
      <c r="C852" s="12" t="s">
        <v>81</v>
      </c>
      <c r="D852" s="12" t="s">
        <v>8783</v>
      </c>
    </row>
    <row r="853" spans="1:4">
      <c r="A853" s="12" t="s">
        <v>2542</v>
      </c>
      <c r="B853" s="12" t="s">
        <v>9635</v>
      </c>
      <c r="C853" s="12" t="s">
        <v>81</v>
      </c>
      <c r="D853" s="12" t="s">
        <v>8783</v>
      </c>
    </row>
    <row r="854" spans="1:4">
      <c r="A854" s="12" t="s">
        <v>780</v>
      </c>
      <c r="B854" s="12" t="s">
        <v>9636</v>
      </c>
      <c r="C854" s="12" t="s">
        <v>69</v>
      </c>
      <c r="D854" s="12" t="s">
        <v>8781</v>
      </c>
    </row>
    <row r="855" spans="1:4">
      <c r="A855" s="12" t="s">
        <v>1333</v>
      </c>
      <c r="B855" s="12" t="s">
        <v>9637</v>
      </c>
      <c r="C855" s="12" t="s">
        <v>76</v>
      </c>
      <c r="D855" s="12" t="s">
        <v>8781</v>
      </c>
    </row>
    <row r="856" spans="1:4">
      <c r="A856" s="12" t="s">
        <v>1063</v>
      </c>
      <c r="B856" s="12" t="s">
        <v>10237</v>
      </c>
      <c r="C856" s="12" t="s">
        <v>76</v>
      </c>
      <c r="D856" s="12" t="s">
        <v>8783</v>
      </c>
    </row>
    <row r="857" spans="1:4">
      <c r="A857" s="12" t="s">
        <v>3076</v>
      </c>
      <c r="B857" s="12" t="s">
        <v>9639</v>
      </c>
      <c r="C857" s="12" t="s">
        <v>73</v>
      </c>
      <c r="D857" s="12" t="s">
        <v>8781</v>
      </c>
    </row>
    <row r="858" spans="1:4">
      <c r="A858" s="12" t="s">
        <v>3595</v>
      </c>
      <c r="B858" s="12" t="s">
        <v>9640</v>
      </c>
      <c r="C858" s="12" t="s">
        <v>76</v>
      </c>
      <c r="D858" s="12" t="s">
        <v>8781</v>
      </c>
    </row>
    <row r="859" spans="1:4">
      <c r="A859" s="12" t="s">
        <v>149</v>
      </c>
      <c r="B859" s="12" t="s">
        <v>9641</v>
      </c>
      <c r="C859" s="12" t="s">
        <v>95</v>
      </c>
      <c r="D859" s="12" t="s">
        <v>8783</v>
      </c>
    </row>
    <row r="860" spans="1:4">
      <c r="A860" s="12" t="s">
        <v>3453</v>
      </c>
      <c r="B860" s="12" t="s">
        <v>9642</v>
      </c>
      <c r="C860" s="12" t="s">
        <v>81</v>
      </c>
      <c r="D860" s="12" t="s">
        <v>8781</v>
      </c>
    </row>
    <row r="861" spans="1:4">
      <c r="A861" s="12" t="s">
        <v>355</v>
      </c>
      <c r="B861" s="12" t="s">
        <v>9643</v>
      </c>
      <c r="C861" s="12" t="s">
        <v>76</v>
      </c>
      <c r="D861" s="12" t="s">
        <v>8783</v>
      </c>
    </row>
    <row r="862" spans="1:4">
      <c r="A862" s="12" t="s">
        <v>3819</v>
      </c>
      <c r="B862" s="12" t="s">
        <v>9644</v>
      </c>
      <c r="C862" s="12" t="s">
        <v>69</v>
      </c>
      <c r="D862" s="12" t="s">
        <v>8783</v>
      </c>
    </row>
    <row r="863" spans="1:4">
      <c r="A863" s="12" t="s">
        <v>2677</v>
      </c>
      <c r="B863" s="12" t="s">
        <v>9645</v>
      </c>
      <c r="C863" s="12" t="s">
        <v>73</v>
      </c>
      <c r="D863" s="12" t="s">
        <v>8781</v>
      </c>
    </row>
    <row r="864" spans="1:4">
      <c r="A864" s="12" t="s">
        <v>1712</v>
      </c>
      <c r="B864" s="12" t="s">
        <v>9646</v>
      </c>
      <c r="C864" s="12" t="s">
        <v>95</v>
      </c>
      <c r="D864" s="12" t="s">
        <v>8781</v>
      </c>
    </row>
    <row r="865" spans="1:4">
      <c r="A865" s="12" t="s">
        <v>433</v>
      </c>
      <c r="B865" s="12" t="s">
        <v>9647</v>
      </c>
      <c r="C865" s="12" t="s">
        <v>95</v>
      </c>
      <c r="D865" s="12" t="s">
        <v>8781</v>
      </c>
    </row>
    <row r="866" spans="1:4">
      <c r="A866" s="12" t="s">
        <v>460</v>
      </c>
      <c r="B866" s="12" t="s">
        <v>10238</v>
      </c>
      <c r="C866" s="12" t="s">
        <v>73</v>
      </c>
      <c r="D866" s="12" t="s">
        <v>8783</v>
      </c>
    </row>
    <row r="867" spans="1:4">
      <c r="A867" s="12" t="s">
        <v>933</v>
      </c>
      <c r="B867" s="12" t="s">
        <v>9649</v>
      </c>
      <c r="C867" s="12" t="s">
        <v>95</v>
      </c>
      <c r="D867" s="12" t="s">
        <v>8783</v>
      </c>
    </row>
    <row r="868" spans="1:4">
      <c r="A868" s="12" t="s">
        <v>1665</v>
      </c>
      <c r="B868" s="12" t="s">
        <v>9650</v>
      </c>
      <c r="C868" s="12" t="s">
        <v>76</v>
      </c>
      <c r="D868" s="12" t="s">
        <v>8781</v>
      </c>
    </row>
    <row r="869" spans="1:4">
      <c r="A869" s="12" t="s">
        <v>1111</v>
      </c>
      <c r="B869" s="12" t="s">
        <v>10239</v>
      </c>
      <c r="C869" s="12" t="s">
        <v>57</v>
      </c>
      <c r="D869" s="12" t="s">
        <v>8781</v>
      </c>
    </row>
    <row r="870" spans="1:4">
      <c r="A870" s="12" t="s">
        <v>4423</v>
      </c>
      <c r="B870" s="12" t="s">
        <v>9652</v>
      </c>
      <c r="C870" s="12" t="s">
        <v>81</v>
      </c>
      <c r="D870" s="12" t="s">
        <v>8783</v>
      </c>
    </row>
    <row r="871" spans="1:4">
      <c r="A871" s="12" t="s">
        <v>3862</v>
      </c>
      <c r="B871" s="12" t="s">
        <v>9653</v>
      </c>
      <c r="C871" s="12" t="s">
        <v>76</v>
      </c>
      <c r="D871" s="12" t="s">
        <v>8781</v>
      </c>
    </row>
    <row r="872" spans="1:4">
      <c r="A872" s="12" t="s">
        <v>1224</v>
      </c>
      <c r="B872" s="12" t="s">
        <v>10240</v>
      </c>
      <c r="C872" s="12" t="s">
        <v>81</v>
      </c>
      <c r="D872" s="12" t="s">
        <v>8781</v>
      </c>
    </row>
    <row r="873" spans="1:4">
      <c r="A873" s="12" t="s">
        <v>1108</v>
      </c>
      <c r="B873" s="12" t="s">
        <v>9655</v>
      </c>
      <c r="C873" s="12" t="s">
        <v>76</v>
      </c>
      <c r="D873" s="12" t="s">
        <v>8783</v>
      </c>
    </row>
    <row r="874" spans="1:4">
      <c r="A874" s="12" t="s">
        <v>1034</v>
      </c>
      <c r="B874" s="12" t="s">
        <v>9656</v>
      </c>
      <c r="C874" s="12" t="s">
        <v>69</v>
      </c>
      <c r="D874" s="12" t="s">
        <v>8781</v>
      </c>
    </row>
    <row r="875" spans="1:4">
      <c r="A875" s="12" t="s">
        <v>1813</v>
      </c>
      <c r="B875" s="12" t="s">
        <v>9657</v>
      </c>
      <c r="C875" s="12" t="s">
        <v>76</v>
      </c>
      <c r="D875" s="12" t="s">
        <v>8783</v>
      </c>
    </row>
    <row r="876" spans="1:4">
      <c r="A876" s="12" t="s">
        <v>743</v>
      </c>
      <c r="B876" s="12" t="s">
        <v>9658</v>
      </c>
      <c r="C876" s="12" t="s">
        <v>73</v>
      </c>
      <c r="D876" s="12" t="s">
        <v>8783</v>
      </c>
    </row>
    <row r="877" spans="1:4">
      <c r="A877" s="12" t="s">
        <v>3300</v>
      </c>
      <c r="B877" s="12" t="s">
        <v>9659</v>
      </c>
      <c r="C877" s="12" t="s">
        <v>95</v>
      </c>
      <c r="D877" s="12" t="s">
        <v>8783</v>
      </c>
    </row>
    <row r="878" spans="1:4">
      <c r="A878" s="12" t="s">
        <v>1421</v>
      </c>
      <c r="B878" s="12" t="s">
        <v>9660</v>
      </c>
      <c r="C878" s="12" t="s">
        <v>73</v>
      </c>
      <c r="D878" s="12" t="s">
        <v>8783</v>
      </c>
    </row>
    <row r="879" spans="1:4">
      <c r="A879" s="12" t="s">
        <v>4237</v>
      </c>
      <c r="B879" s="12" t="s">
        <v>10241</v>
      </c>
      <c r="C879" s="12" t="s">
        <v>76</v>
      </c>
      <c r="D879" s="12" t="s">
        <v>8781</v>
      </c>
    </row>
    <row r="880" spans="1:4">
      <c r="A880" s="12" t="s">
        <v>1453</v>
      </c>
      <c r="B880" s="12" t="s">
        <v>9662</v>
      </c>
      <c r="C880" s="12" t="s">
        <v>73</v>
      </c>
      <c r="D880" s="12" t="s">
        <v>8783</v>
      </c>
    </row>
    <row r="881" spans="1:4">
      <c r="A881" s="12" t="s">
        <v>2848</v>
      </c>
      <c r="B881" s="12" t="s">
        <v>9663</v>
      </c>
      <c r="C881" s="12" t="s">
        <v>57</v>
      </c>
      <c r="D881" s="12" t="s">
        <v>8781</v>
      </c>
    </row>
    <row r="882" spans="1:4">
      <c r="A882" s="12" t="s">
        <v>1570</v>
      </c>
      <c r="B882" s="12" t="s">
        <v>10242</v>
      </c>
      <c r="C882" s="12" t="s">
        <v>81</v>
      </c>
      <c r="D882" s="12" t="s">
        <v>8783</v>
      </c>
    </row>
    <row r="883" spans="1:4">
      <c r="A883" s="12" t="s">
        <v>919</v>
      </c>
      <c r="B883" s="12" t="s">
        <v>9665</v>
      </c>
      <c r="C883" s="12" t="s">
        <v>73</v>
      </c>
      <c r="D883" s="12" t="s">
        <v>8781</v>
      </c>
    </row>
    <row r="884" spans="1:4">
      <c r="A884" s="12" t="s">
        <v>5099</v>
      </c>
      <c r="B884" s="12" t="s">
        <v>9666</v>
      </c>
      <c r="C884" s="12" t="s">
        <v>76</v>
      </c>
      <c r="D884" s="12" t="s">
        <v>8781</v>
      </c>
    </row>
    <row r="885" spans="1:4">
      <c r="A885" s="12" t="s">
        <v>359</v>
      </c>
      <c r="B885" s="12" t="s">
        <v>9667</v>
      </c>
      <c r="C885" s="12" t="s">
        <v>76</v>
      </c>
      <c r="D885" s="12" t="s">
        <v>8781</v>
      </c>
    </row>
    <row r="886" spans="1:4">
      <c r="A886" s="12" t="s">
        <v>729</v>
      </c>
      <c r="B886" s="12" t="s">
        <v>9668</v>
      </c>
      <c r="C886" s="12" t="s">
        <v>73</v>
      </c>
      <c r="D886" s="12" t="s">
        <v>8781</v>
      </c>
    </row>
    <row r="887" spans="1:4">
      <c r="A887" s="12" t="s">
        <v>6997</v>
      </c>
      <c r="B887" s="12" t="s">
        <v>9669</v>
      </c>
      <c r="C887" s="12" t="s">
        <v>76</v>
      </c>
      <c r="D887" s="12" t="s">
        <v>8781</v>
      </c>
    </row>
    <row r="888" spans="1:4">
      <c r="A888" s="12" t="s">
        <v>945</v>
      </c>
      <c r="B888" s="12" t="s">
        <v>10243</v>
      </c>
      <c r="C888" s="12" t="s">
        <v>57</v>
      </c>
      <c r="D888" s="12" t="s">
        <v>8783</v>
      </c>
    </row>
    <row r="889" spans="1:4">
      <c r="A889" s="12" t="s">
        <v>2977</v>
      </c>
      <c r="B889" s="12" t="s">
        <v>9671</v>
      </c>
      <c r="C889" s="12" t="s">
        <v>73</v>
      </c>
      <c r="D889" s="12" t="s">
        <v>8781</v>
      </c>
    </row>
    <row r="890" spans="1:4">
      <c r="A890" s="12" t="s">
        <v>950</v>
      </c>
      <c r="B890" s="12" t="s">
        <v>10244</v>
      </c>
      <c r="C890" s="12" t="s">
        <v>69</v>
      </c>
      <c r="D890" s="12" t="s">
        <v>8781</v>
      </c>
    </row>
    <row r="891" spans="1:4">
      <c r="A891" s="12" t="s">
        <v>805</v>
      </c>
      <c r="B891" s="12" t="s">
        <v>9673</v>
      </c>
      <c r="C891" s="12" t="s">
        <v>73</v>
      </c>
      <c r="D891" s="12" t="s">
        <v>8781</v>
      </c>
    </row>
    <row r="892" spans="1:4">
      <c r="A892" s="12" t="s">
        <v>451</v>
      </c>
      <c r="B892" s="12" t="s">
        <v>9674</v>
      </c>
      <c r="C892" s="12" t="s">
        <v>81</v>
      </c>
      <c r="D892" s="12" t="s">
        <v>8783</v>
      </c>
    </row>
    <row r="893" spans="1:4">
      <c r="A893" s="12" t="s">
        <v>2362</v>
      </c>
      <c r="B893" s="12" t="s">
        <v>9675</v>
      </c>
      <c r="C893" s="12" t="s">
        <v>95</v>
      </c>
      <c r="D893" s="12" t="s">
        <v>8783</v>
      </c>
    </row>
    <row r="894" spans="1:4">
      <c r="A894" s="12" t="s">
        <v>1648</v>
      </c>
      <c r="B894" s="12" t="s">
        <v>10245</v>
      </c>
      <c r="C894" s="12" t="s">
        <v>81</v>
      </c>
      <c r="D894" s="12" t="s">
        <v>8783</v>
      </c>
    </row>
    <row r="895" spans="1:4">
      <c r="A895" s="12" t="s">
        <v>314</v>
      </c>
      <c r="B895" s="12" t="s">
        <v>10246</v>
      </c>
      <c r="C895" s="12" t="s">
        <v>95</v>
      </c>
      <c r="D895" s="12" t="s">
        <v>8781</v>
      </c>
    </row>
    <row r="896" spans="1:4">
      <c r="A896" s="12" t="s">
        <v>5491</v>
      </c>
      <c r="B896" s="12" t="s">
        <v>9678</v>
      </c>
      <c r="C896" s="12" t="s">
        <v>76</v>
      </c>
      <c r="D896" s="12" t="s">
        <v>8783</v>
      </c>
    </row>
    <row r="897" spans="1:4">
      <c r="A897" s="12" t="s">
        <v>458</v>
      </c>
      <c r="B897" s="12" t="s">
        <v>9679</v>
      </c>
      <c r="C897" s="12" t="s">
        <v>57</v>
      </c>
      <c r="D897" s="12" t="s">
        <v>8781</v>
      </c>
    </row>
    <row r="898" spans="1:4">
      <c r="A898" s="12" t="s">
        <v>1477</v>
      </c>
      <c r="B898" s="12" t="s">
        <v>9680</v>
      </c>
      <c r="C898" s="12" t="s">
        <v>76</v>
      </c>
      <c r="D898" s="12" t="s">
        <v>8783</v>
      </c>
    </row>
    <row r="899" spans="1:4">
      <c r="A899" s="12" t="s">
        <v>7972</v>
      </c>
      <c r="B899" s="12" t="s">
        <v>9681</v>
      </c>
      <c r="C899" s="12" t="s">
        <v>69</v>
      </c>
      <c r="D899" s="12" t="s">
        <v>8781</v>
      </c>
    </row>
    <row r="900" spans="1:4">
      <c r="A900" s="12" t="s">
        <v>777</v>
      </c>
      <c r="B900" s="12" t="s">
        <v>10247</v>
      </c>
      <c r="C900" s="12" t="s">
        <v>73</v>
      </c>
      <c r="D900" s="12" t="s">
        <v>8781</v>
      </c>
    </row>
    <row r="901" spans="1:4">
      <c r="A901" s="12" t="s">
        <v>2470</v>
      </c>
      <c r="B901" s="12" t="s">
        <v>9683</v>
      </c>
      <c r="C901" s="12" t="s">
        <v>76</v>
      </c>
      <c r="D901" s="12" t="s">
        <v>8783</v>
      </c>
    </row>
    <row r="902" spans="1:4">
      <c r="A902" s="12" t="s">
        <v>592</v>
      </c>
      <c r="B902" s="12" t="s">
        <v>9684</v>
      </c>
      <c r="C902" s="12" t="s">
        <v>73</v>
      </c>
      <c r="D902" s="12" t="s">
        <v>8783</v>
      </c>
    </row>
    <row r="903" spans="1:4">
      <c r="A903" s="12" t="s">
        <v>1010</v>
      </c>
      <c r="B903" s="12" t="s">
        <v>9685</v>
      </c>
      <c r="C903" s="12" t="s">
        <v>73</v>
      </c>
      <c r="D903" s="12" t="s">
        <v>8781</v>
      </c>
    </row>
    <row r="904" spans="1:4">
      <c r="A904" s="12" t="s">
        <v>839</v>
      </c>
      <c r="B904" s="12" t="s">
        <v>10248</v>
      </c>
      <c r="C904" s="12" t="s">
        <v>76</v>
      </c>
      <c r="D904" s="12" t="s">
        <v>8781</v>
      </c>
    </row>
    <row r="905" spans="1:4">
      <c r="A905" s="12" t="s">
        <v>2266</v>
      </c>
      <c r="B905" s="12" t="s">
        <v>10249</v>
      </c>
      <c r="C905" s="12" t="s">
        <v>57</v>
      </c>
      <c r="D905" s="12" t="s">
        <v>8783</v>
      </c>
    </row>
    <row r="906" spans="1:4">
      <c r="A906" s="12" t="s">
        <v>4961</v>
      </c>
      <c r="B906" s="12" t="s">
        <v>9688</v>
      </c>
      <c r="C906" s="12" t="s">
        <v>69</v>
      </c>
      <c r="D906" s="12" t="s">
        <v>8783</v>
      </c>
    </row>
    <row r="907" spans="1:4">
      <c r="A907" s="12" t="s">
        <v>4718</v>
      </c>
      <c r="B907" s="12" t="s">
        <v>10250</v>
      </c>
      <c r="C907" s="12" t="s">
        <v>69</v>
      </c>
      <c r="D907" s="12" t="s">
        <v>8783</v>
      </c>
    </row>
    <row r="908" spans="1:4">
      <c r="A908" s="12" t="s">
        <v>3229</v>
      </c>
      <c r="B908" s="12" t="s">
        <v>9690</v>
      </c>
      <c r="C908" s="12" t="s">
        <v>95</v>
      </c>
      <c r="D908" s="12" t="s">
        <v>8781</v>
      </c>
    </row>
    <row r="909" spans="1:4">
      <c r="A909" s="12" t="s">
        <v>445</v>
      </c>
      <c r="B909" s="12" t="s">
        <v>10251</v>
      </c>
      <c r="C909" s="12" t="s">
        <v>69</v>
      </c>
      <c r="D909" s="12" t="s">
        <v>8783</v>
      </c>
    </row>
    <row r="910" spans="1:4">
      <c r="A910" s="12" t="s">
        <v>983</v>
      </c>
      <c r="B910" s="12" t="s">
        <v>9692</v>
      </c>
      <c r="C910" s="12" t="s">
        <v>57</v>
      </c>
      <c r="D910" s="12" t="s">
        <v>8781</v>
      </c>
    </row>
    <row r="911" spans="1:4">
      <c r="A911" s="12" t="s">
        <v>1503</v>
      </c>
      <c r="B911" s="12" t="s">
        <v>10252</v>
      </c>
      <c r="C911" s="12" t="s">
        <v>95</v>
      </c>
      <c r="D911" s="12" t="s">
        <v>8781</v>
      </c>
    </row>
    <row r="912" spans="1:4">
      <c r="A912" s="12" t="s">
        <v>1187</v>
      </c>
      <c r="B912" s="12" t="s">
        <v>9694</v>
      </c>
      <c r="C912" s="12" t="s">
        <v>95</v>
      </c>
      <c r="D912" s="12" t="s">
        <v>8781</v>
      </c>
    </row>
    <row r="913" spans="1:4">
      <c r="A913" s="12" t="s">
        <v>1056</v>
      </c>
      <c r="B913" s="12" t="s">
        <v>9695</v>
      </c>
      <c r="C913" s="12" t="s">
        <v>81</v>
      </c>
      <c r="D913" s="12" t="s">
        <v>8781</v>
      </c>
    </row>
    <row r="914" spans="1:4">
      <c r="A914" s="12" t="s">
        <v>1032</v>
      </c>
      <c r="B914" s="12" t="s">
        <v>9696</v>
      </c>
      <c r="C914" s="12" t="s">
        <v>73</v>
      </c>
      <c r="D914" s="12" t="s">
        <v>8783</v>
      </c>
    </row>
    <row r="915" spans="1:4">
      <c r="A915" s="12" t="s">
        <v>658</v>
      </c>
      <c r="B915" s="12" t="s">
        <v>10253</v>
      </c>
      <c r="C915" s="12" t="s">
        <v>76</v>
      </c>
      <c r="D915" s="12" t="s">
        <v>8783</v>
      </c>
    </row>
    <row r="916" spans="1:4">
      <c r="A916" s="12" t="s">
        <v>1177</v>
      </c>
      <c r="B916" s="12" t="s">
        <v>9698</v>
      </c>
      <c r="C916" s="12" t="s">
        <v>76</v>
      </c>
      <c r="D916" s="12" t="s">
        <v>8781</v>
      </c>
    </row>
    <row r="917" spans="1:4">
      <c r="A917" s="12" t="s">
        <v>220</v>
      </c>
      <c r="B917" s="12" t="s">
        <v>9699</v>
      </c>
      <c r="C917" s="12" t="s">
        <v>73</v>
      </c>
      <c r="D917" s="12" t="s">
        <v>8781</v>
      </c>
    </row>
    <row r="918" spans="1:4">
      <c r="A918" s="12" t="s">
        <v>2669</v>
      </c>
      <c r="B918" s="12" t="s">
        <v>9700</v>
      </c>
      <c r="C918" s="12" t="s">
        <v>57</v>
      </c>
      <c r="D918" s="12" t="s">
        <v>8781</v>
      </c>
    </row>
    <row r="919" spans="1:4">
      <c r="A919" s="12" t="s">
        <v>2205</v>
      </c>
      <c r="B919" s="12" t="s">
        <v>10254</v>
      </c>
      <c r="C919" s="12" t="s">
        <v>81</v>
      </c>
      <c r="D919" s="12" t="s">
        <v>8783</v>
      </c>
    </row>
    <row r="920" spans="1:4">
      <c r="A920" s="12" t="s">
        <v>3690</v>
      </c>
      <c r="B920" s="12" t="s">
        <v>9702</v>
      </c>
      <c r="C920" s="12" t="s">
        <v>95</v>
      </c>
      <c r="D920" s="12" t="s">
        <v>8783</v>
      </c>
    </row>
    <row r="921" spans="1:4">
      <c r="A921" s="12" t="s">
        <v>264</v>
      </c>
      <c r="B921" s="12" t="s">
        <v>10255</v>
      </c>
      <c r="C921" s="12" t="s">
        <v>95</v>
      </c>
      <c r="D921" s="12" t="s">
        <v>8783</v>
      </c>
    </row>
    <row r="922" spans="1:4">
      <c r="A922" s="12" t="s">
        <v>763</v>
      </c>
      <c r="B922" s="12" t="s">
        <v>10256</v>
      </c>
      <c r="C922" s="12" t="s">
        <v>95</v>
      </c>
      <c r="D922" s="12" t="s">
        <v>8781</v>
      </c>
    </row>
    <row r="923" spans="1:4">
      <c r="A923" s="12" t="s">
        <v>4623</v>
      </c>
      <c r="B923" s="12" t="s">
        <v>10257</v>
      </c>
      <c r="C923" s="12" t="s">
        <v>73</v>
      </c>
      <c r="D923" s="12" t="s">
        <v>8783</v>
      </c>
    </row>
    <row r="924" spans="1:4">
      <c r="A924" s="12" t="s">
        <v>782</v>
      </c>
      <c r="B924" s="12" t="s">
        <v>9706</v>
      </c>
      <c r="C924" s="12" t="s">
        <v>57</v>
      </c>
      <c r="D924" s="12" t="s">
        <v>8781</v>
      </c>
    </row>
    <row r="925" spans="1:4">
      <c r="A925" s="12" t="s">
        <v>4315</v>
      </c>
      <c r="B925" s="12" t="s">
        <v>10258</v>
      </c>
      <c r="C925" s="12" t="s">
        <v>95</v>
      </c>
      <c r="D925" s="12" t="s">
        <v>8783</v>
      </c>
    </row>
    <row r="926" spans="1:4">
      <c r="A926" s="12" t="s">
        <v>1573</v>
      </c>
      <c r="B926" s="12" t="s">
        <v>9708</v>
      </c>
      <c r="C926" s="12" t="s">
        <v>69</v>
      </c>
      <c r="D926" s="12" t="s">
        <v>8783</v>
      </c>
    </row>
    <row r="927" spans="1:4">
      <c r="A927" s="12" t="s">
        <v>4168</v>
      </c>
      <c r="B927" s="12" t="s">
        <v>9709</v>
      </c>
      <c r="C927" s="12" t="s">
        <v>76</v>
      </c>
      <c r="D927" s="12" t="s">
        <v>8781</v>
      </c>
    </row>
    <row r="928" spans="1:4">
      <c r="A928" s="12" t="s">
        <v>2302</v>
      </c>
      <c r="B928" s="12" t="s">
        <v>9710</v>
      </c>
      <c r="C928" s="12" t="s">
        <v>57</v>
      </c>
      <c r="D928" s="12" t="s">
        <v>8781</v>
      </c>
    </row>
    <row r="929" spans="1:4">
      <c r="A929" s="12" t="s">
        <v>1023</v>
      </c>
      <c r="B929" s="12" t="s">
        <v>9711</v>
      </c>
      <c r="C929" s="12" t="s">
        <v>57</v>
      </c>
      <c r="D929" s="12" t="s">
        <v>8781</v>
      </c>
    </row>
    <row r="930" spans="1:4">
      <c r="A930" s="12" t="s">
        <v>2328</v>
      </c>
      <c r="B930" s="12" t="s">
        <v>9712</v>
      </c>
      <c r="C930" s="12" t="s">
        <v>81</v>
      </c>
      <c r="D930" s="12" t="s">
        <v>8781</v>
      </c>
    </row>
    <row r="931" spans="1:4">
      <c r="A931" s="12" t="s">
        <v>1784</v>
      </c>
      <c r="B931" s="12" t="s">
        <v>9713</v>
      </c>
      <c r="C931" s="12" t="s">
        <v>95</v>
      </c>
      <c r="D931" s="12" t="s">
        <v>8783</v>
      </c>
    </row>
    <row r="932" spans="1:4">
      <c r="A932" s="12" t="s">
        <v>1928</v>
      </c>
      <c r="B932" s="12" t="s">
        <v>10259</v>
      </c>
      <c r="C932" s="12" t="s">
        <v>57</v>
      </c>
      <c r="D932" s="12" t="s">
        <v>8783</v>
      </c>
    </row>
    <row r="933" spans="1:4">
      <c r="A933" s="12" t="s">
        <v>1983</v>
      </c>
      <c r="B933" s="12" t="s">
        <v>10260</v>
      </c>
      <c r="C933" s="12" t="s">
        <v>73</v>
      </c>
      <c r="D933" s="12" t="s">
        <v>8781</v>
      </c>
    </row>
    <row r="934" spans="1:4">
      <c r="A934" s="12" t="s">
        <v>1114</v>
      </c>
      <c r="B934" s="12" t="s">
        <v>9716</v>
      </c>
      <c r="C934" s="12" t="s">
        <v>57</v>
      </c>
      <c r="D934" s="12" t="s">
        <v>8781</v>
      </c>
    </row>
    <row r="935" spans="1:4">
      <c r="A935" s="12" t="s">
        <v>175</v>
      </c>
      <c r="B935" s="12" t="s">
        <v>9717</v>
      </c>
      <c r="C935" s="12" t="s">
        <v>76</v>
      </c>
      <c r="D935" s="12" t="s">
        <v>8781</v>
      </c>
    </row>
    <row r="936" spans="1:4">
      <c r="A936" s="12" t="s">
        <v>2128</v>
      </c>
      <c r="B936" s="12" t="s">
        <v>9718</v>
      </c>
      <c r="C936" s="12" t="s">
        <v>73</v>
      </c>
      <c r="D936" s="12" t="s">
        <v>8783</v>
      </c>
    </row>
    <row r="937" spans="1:4">
      <c r="A937" s="12" t="s">
        <v>4189</v>
      </c>
      <c r="B937" s="12" t="s">
        <v>9719</v>
      </c>
      <c r="C937" s="12" t="s">
        <v>69</v>
      </c>
      <c r="D937" s="12" t="s">
        <v>8781</v>
      </c>
    </row>
    <row r="938" spans="1:4">
      <c r="A938" s="12" t="s">
        <v>236</v>
      </c>
      <c r="B938" s="12" t="s">
        <v>9720</v>
      </c>
      <c r="C938" s="12" t="s">
        <v>81</v>
      </c>
      <c r="D938" s="12" t="s">
        <v>8783</v>
      </c>
    </row>
    <row r="939" spans="1:4">
      <c r="A939" s="12" t="s">
        <v>3115</v>
      </c>
      <c r="B939" s="12" t="s">
        <v>9721</v>
      </c>
      <c r="C939" s="12" t="s">
        <v>81</v>
      </c>
      <c r="D939" s="12" t="s">
        <v>8781</v>
      </c>
    </row>
    <row r="940" spans="1:4">
      <c r="A940" s="12" t="s">
        <v>4576</v>
      </c>
      <c r="B940" s="12" t="s">
        <v>9722</v>
      </c>
      <c r="C940" s="12" t="s">
        <v>57</v>
      </c>
      <c r="D940" s="12" t="s">
        <v>8783</v>
      </c>
    </row>
    <row r="941" spans="1:4">
      <c r="A941" s="12" t="s">
        <v>513</v>
      </c>
      <c r="B941" s="12" t="s">
        <v>9723</v>
      </c>
      <c r="C941" s="12" t="s">
        <v>76</v>
      </c>
      <c r="D941" s="12" t="s">
        <v>8781</v>
      </c>
    </row>
    <row r="942" spans="1:4">
      <c r="A942" s="12" t="s">
        <v>2994</v>
      </c>
      <c r="B942" s="12" t="s">
        <v>9724</v>
      </c>
      <c r="C942" s="12" t="s">
        <v>73</v>
      </c>
      <c r="D942" s="12" t="s">
        <v>8783</v>
      </c>
    </row>
    <row r="943" spans="1:4">
      <c r="A943" s="12" t="s">
        <v>2247</v>
      </c>
      <c r="B943" s="12" t="s">
        <v>10261</v>
      </c>
      <c r="C943" s="12" t="s">
        <v>95</v>
      </c>
      <c r="D943" s="12" t="s">
        <v>8781</v>
      </c>
    </row>
    <row r="944" spans="1:4">
      <c r="A944" s="12" t="s">
        <v>1021</v>
      </c>
      <c r="B944" s="12" t="s">
        <v>10262</v>
      </c>
      <c r="C944" s="12" t="s">
        <v>81</v>
      </c>
      <c r="D944" s="12" t="s">
        <v>8783</v>
      </c>
    </row>
    <row r="945" spans="1:4">
      <c r="A945" s="12" t="s">
        <v>396</v>
      </c>
      <c r="B945" s="12" t="s">
        <v>9727</v>
      </c>
      <c r="C945" s="12" t="s">
        <v>76</v>
      </c>
      <c r="D945" s="12" t="s">
        <v>8781</v>
      </c>
    </row>
    <row r="946" spans="1:4">
      <c r="A946" s="12" t="s">
        <v>731</v>
      </c>
      <c r="B946" s="12" t="s">
        <v>9728</v>
      </c>
      <c r="C946" s="12" t="s">
        <v>95</v>
      </c>
      <c r="D946" s="12" t="s">
        <v>8781</v>
      </c>
    </row>
    <row r="947" spans="1:4">
      <c r="A947" s="12" t="s">
        <v>1271</v>
      </c>
      <c r="B947" s="12" t="s">
        <v>9729</v>
      </c>
      <c r="C947" s="12" t="s">
        <v>76</v>
      </c>
      <c r="D947" s="12" t="s">
        <v>8783</v>
      </c>
    </row>
    <row r="948" spans="1:4">
      <c r="A948" s="12" t="s">
        <v>862</v>
      </c>
      <c r="B948" s="12" t="s">
        <v>9730</v>
      </c>
      <c r="C948" s="12" t="s">
        <v>95</v>
      </c>
      <c r="D948" s="12" t="s">
        <v>8781</v>
      </c>
    </row>
    <row r="949" spans="1:4">
      <c r="A949" s="12" t="s">
        <v>316</v>
      </c>
      <c r="B949" s="12" t="s">
        <v>10263</v>
      </c>
      <c r="C949" s="12" t="s">
        <v>69</v>
      </c>
      <c r="D949" s="12" t="s">
        <v>8781</v>
      </c>
    </row>
    <row r="950" spans="1:4">
      <c r="A950" s="12" t="s">
        <v>2860</v>
      </c>
      <c r="B950" s="12" t="s">
        <v>9732</v>
      </c>
      <c r="C950" s="12" t="s">
        <v>57</v>
      </c>
      <c r="D950" s="12" t="s">
        <v>8783</v>
      </c>
    </row>
    <row r="951" spans="1:4">
      <c r="A951" s="12" t="s">
        <v>2573</v>
      </c>
      <c r="B951" s="12" t="s">
        <v>10264</v>
      </c>
      <c r="C951" s="12" t="s">
        <v>81</v>
      </c>
      <c r="D951" s="12" t="s">
        <v>8781</v>
      </c>
    </row>
    <row r="952" spans="1:4">
      <c r="A952" s="12" t="s">
        <v>2787</v>
      </c>
      <c r="B952" s="12" t="s">
        <v>9734</v>
      </c>
      <c r="C952" s="12" t="s">
        <v>76</v>
      </c>
      <c r="D952" s="12" t="s">
        <v>8781</v>
      </c>
    </row>
    <row r="953" spans="1:4">
      <c r="A953" s="12" t="s">
        <v>9735</v>
      </c>
      <c r="B953" s="12" t="s">
        <v>9736</v>
      </c>
      <c r="C953" s="12" t="s">
        <v>81</v>
      </c>
      <c r="D953" s="12" t="s">
        <v>8783</v>
      </c>
    </row>
    <row r="954" spans="1:4">
      <c r="A954" s="12" t="s">
        <v>706</v>
      </c>
      <c r="B954" s="12" t="s">
        <v>9737</v>
      </c>
      <c r="C954" s="12" t="s">
        <v>95</v>
      </c>
      <c r="D954" s="12" t="s">
        <v>8783</v>
      </c>
    </row>
    <row r="955" spans="1:4">
      <c r="A955" s="12" t="s">
        <v>663</v>
      </c>
      <c r="B955" s="12" t="s">
        <v>9738</v>
      </c>
      <c r="C955" s="12" t="s">
        <v>81</v>
      </c>
      <c r="D955" s="12" t="s">
        <v>8783</v>
      </c>
    </row>
    <row r="956" spans="1:4">
      <c r="A956" s="12" t="s">
        <v>1919</v>
      </c>
      <c r="B956" s="12" t="s">
        <v>9739</v>
      </c>
      <c r="C956" s="12" t="s">
        <v>69</v>
      </c>
      <c r="D956" s="12" t="s">
        <v>8783</v>
      </c>
    </row>
    <row r="957" spans="1:4">
      <c r="A957" s="12" t="s">
        <v>1801</v>
      </c>
      <c r="B957" s="12" t="s">
        <v>9740</v>
      </c>
      <c r="C957" s="12" t="s">
        <v>73</v>
      </c>
      <c r="D957" s="12" t="s">
        <v>8781</v>
      </c>
    </row>
    <row r="958" spans="1:4">
      <c r="A958" s="12" t="s">
        <v>1357</v>
      </c>
      <c r="B958" s="12" t="s">
        <v>10265</v>
      </c>
      <c r="C958" s="12" t="s">
        <v>69</v>
      </c>
      <c r="D958" s="12" t="s">
        <v>8781</v>
      </c>
    </row>
    <row r="959" spans="1:4">
      <c r="A959" s="12" t="s">
        <v>1195</v>
      </c>
      <c r="B959" s="12" t="s">
        <v>9742</v>
      </c>
      <c r="C959" s="12" t="s">
        <v>69</v>
      </c>
      <c r="D959" s="12" t="s">
        <v>8781</v>
      </c>
    </row>
    <row r="960" spans="1:4">
      <c r="A960" s="12" t="s">
        <v>3486</v>
      </c>
      <c r="B960" s="12" t="s">
        <v>10266</v>
      </c>
      <c r="C960" s="12" t="s">
        <v>76</v>
      </c>
      <c r="D960" s="12" t="s">
        <v>8783</v>
      </c>
    </row>
    <row r="961" spans="1:4">
      <c r="A961" s="12" t="s">
        <v>2256</v>
      </c>
      <c r="B961" s="12" t="s">
        <v>10267</v>
      </c>
      <c r="C961" s="12" t="s">
        <v>73</v>
      </c>
      <c r="D961" s="12" t="s">
        <v>8781</v>
      </c>
    </row>
    <row r="962" spans="1:4">
      <c r="A962" s="12" t="s">
        <v>891</v>
      </c>
      <c r="B962" s="12" t="s">
        <v>10268</v>
      </c>
      <c r="C962" s="12" t="s">
        <v>76</v>
      </c>
      <c r="D962" s="12" t="s">
        <v>8783</v>
      </c>
    </row>
    <row r="963" spans="1:4">
      <c r="A963" s="12" t="s">
        <v>2263</v>
      </c>
      <c r="B963" s="12" t="s">
        <v>9746</v>
      </c>
      <c r="C963" s="12" t="s">
        <v>95</v>
      </c>
      <c r="D963" s="12" t="s">
        <v>8783</v>
      </c>
    </row>
    <row r="964" spans="1:4">
      <c r="A964" s="12" t="s">
        <v>823</v>
      </c>
      <c r="B964" s="12" t="s">
        <v>9747</v>
      </c>
      <c r="C964" s="12" t="s">
        <v>76</v>
      </c>
      <c r="D964" s="12" t="s">
        <v>8783</v>
      </c>
    </row>
    <row r="965" spans="1:4">
      <c r="A965" s="12" t="s">
        <v>3061</v>
      </c>
      <c r="B965" s="12" t="s">
        <v>9748</v>
      </c>
      <c r="C965" s="12" t="s">
        <v>95</v>
      </c>
      <c r="D965" s="12" t="s">
        <v>8783</v>
      </c>
    </row>
    <row r="966" spans="1:4">
      <c r="A966" s="12" t="s">
        <v>656</v>
      </c>
      <c r="B966" s="12" t="s">
        <v>10269</v>
      </c>
      <c r="C966" s="12" t="s">
        <v>76</v>
      </c>
      <c r="D966" s="12" t="s">
        <v>8781</v>
      </c>
    </row>
    <row r="967" spans="1:4">
      <c r="A967" s="12" t="s">
        <v>415</v>
      </c>
      <c r="B967" s="12" t="s">
        <v>10270</v>
      </c>
      <c r="C967" s="12" t="s">
        <v>73</v>
      </c>
      <c r="D967" s="12" t="s">
        <v>8781</v>
      </c>
    </row>
    <row r="968" spans="1:4">
      <c r="A968" s="12" t="s">
        <v>1236</v>
      </c>
      <c r="B968" s="12" t="s">
        <v>9751</v>
      </c>
      <c r="C968" s="12" t="s">
        <v>57</v>
      </c>
      <c r="D968" s="12" t="s">
        <v>8781</v>
      </c>
    </row>
    <row r="969" spans="1:4">
      <c r="A969" s="12" t="s">
        <v>866</v>
      </c>
      <c r="B969" s="12" t="s">
        <v>9752</v>
      </c>
      <c r="C969" s="12" t="s">
        <v>76</v>
      </c>
      <c r="D969" s="12" t="s">
        <v>8781</v>
      </c>
    </row>
    <row r="970" spans="1:4">
      <c r="A970" s="12" t="s">
        <v>475</v>
      </c>
      <c r="B970" s="12" t="s">
        <v>9753</v>
      </c>
      <c r="C970" s="12" t="s">
        <v>57</v>
      </c>
      <c r="D970" s="12" t="s">
        <v>8783</v>
      </c>
    </row>
    <row r="971" spans="1:4">
      <c r="A971" s="12" t="s">
        <v>803</v>
      </c>
      <c r="B971" s="12" t="s">
        <v>9754</v>
      </c>
      <c r="C971" s="12" t="s">
        <v>73</v>
      </c>
      <c r="D971" s="12" t="s">
        <v>8783</v>
      </c>
    </row>
    <row r="972" spans="1:4">
      <c r="A972" s="12" t="s">
        <v>3403</v>
      </c>
      <c r="B972" s="12" t="s">
        <v>9755</v>
      </c>
      <c r="C972" s="12" t="s">
        <v>95</v>
      </c>
      <c r="D972" s="12" t="s">
        <v>8783</v>
      </c>
    </row>
    <row r="973" spans="1:4">
      <c r="A973" s="12" t="s">
        <v>1680</v>
      </c>
      <c r="B973" s="12" t="s">
        <v>9756</v>
      </c>
      <c r="C973" s="12" t="s">
        <v>95</v>
      </c>
      <c r="D973" s="12" t="s">
        <v>8783</v>
      </c>
    </row>
    <row r="974" spans="1:4">
      <c r="A974" s="12" t="s">
        <v>1247</v>
      </c>
      <c r="B974" s="12" t="s">
        <v>9757</v>
      </c>
      <c r="C974" s="12" t="s">
        <v>95</v>
      </c>
      <c r="D974" s="12" t="s">
        <v>8783</v>
      </c>
    </row>
    <row r="975" spans="1:4">
      <c r="A975" s="12" t="s">
        <v>1912</v>
      </c>
      <c r="B975" s="12" t="s">
        <v>9758</v>
      </c>
      <c r="C975" s="12" t="s">
        <v>57</v>
      </c>
      <c r="D975" s="12" t="s">
        <v>8781</v>
      </c>
    </row>
    <row r="976" spans="1:4">
      <c r="A976" s="12" t="s">
        <v>904</v>
      </c>
      <c r="B976" s="12" t="s">
        <v>9759</v>
      </c>
      <c r="C976" s="12" t="s">
        <v>69</v>
      </c>
      <c r="D976" s="12" t="s">
        <v>8781</v>
      </c>
    </row>
    <row r="977" spans="1:4">
      <c r="A977" s="12" t="s">
        <v>2315</v>
      </c>
      <c r="B977" s="12" t="s">
        <v>10271</v>
      </c>
      <c r="C977" s="12" t="s">
        <v>69</v>
      </c>
      <c r="D977" s="12" t="s">
        <v>8781</v>
      </c>
    </row>
    <row r="978" spans="1:4">
      <c r="A978" s="12" t="s">
        <v>578</v>
      </c>
      <c r="B978" s="12" t="s">
        <v>9761</v>
      </c>
      <c r="C978" s="12" t="s">
        <v>81</v>
      </c>
      <c r="D978" s="12" t="s">
        <v>8783</v>
      </c>
    </row>
    <row r="979" spans="1:4">
      <c r="A979" s="12" t="s">
        <v>4979</v>
      </c>
      <c r="B979" s="12" t="s">
        <v>9762</v>
      </c>
      <c r="C979" s="12" t="s">
        <v>69</v>
      </c>
      <c r="D979" s="12" t="s">
        <v>8781</v>
      </c>
    </row>
    <row r="980" spans="1:4">
      <c r="A980" s="12" t="s">
        <v>1339</v>
      </c>
      <c r="B980" s="12" t="s">
        <v>9763</v>
      </c>
      <c r="C980" s="12" t="s">
        <v>69</v>
      </c>
      <c r="D980" s="12" t="s">
        <v>8783</v>
      </c>
    </row>
    <row r="981" spans="1:4">
      <c r="A981" s="12" t="s">
        <v>410</v>
      </c>
      <c r="B981" s="12" t="s">
        <v>9764</v>
      </c>
      <c r="C981" s="12" t="s">
        <v>57</v>
      </c>
      <c r="D981" s="12" t="s">
        <v>8783</v>
      </c>
    </row>
    <row r="982" spans="1:4">
      <c r="A982" s="12" t="s">
        <v>2229</v>
      </c>
      <c r="B982" s="12" t="s">
        <v>9765</v>
      </c>
      <c r="C982" s="12" t="s">
        <v>76</v>
      </c>
      <c r="D982" s="12" t="s">
        <v>8781</v>
      </c>
    </row>
    <row r="983" spans="1:4">
      <c r="A983" s="12" t="s">
        <v>2243</v>
      </c>
      <c r="B983" s="12" t="s">
        <v>9766</v>
      </c>
      <c r="C983" s="12" t="s">
        <v>69</v>
      </c>
      <c r="D983" s="12" t="s">
        <v>8781</v>
      </c>
    </row>
    <row r="984" spans="1:4">
      <c r="A984" s="12" t="s">
        <v>884</v>
      </c>
      <c r="B984" s="12" t="s">
        <v>9767</v>
      </c>
      <c r="C984" s="12" t="s">
        <v>73</v>
      </c>
      <c r="D984" s="12" t="s">
        <v>8781</v>
      </c>
    </row>
    <row r="985" spans="1:4">
      <c r="A985" s="12" t="s">
        <v>86</v>
      </c>
      <c r="B985" s="12" t="s">
        <v>10272</v>
      </c>
      <c r="C985" s="12" t="s">
        <v>81</v>
      </c>
      <c r="D985" s="12" t="s">
        <v>8781</v>
      </c>
    </row>
    <row r="986" spans="1:4">
      <c r="A986" s="12" t="s">
        <v>4319</v>
      </c>
      <c r="B986" s="12" t="s">
        <v>10273</v>
      </c>
      <c r="C986" s="12" t="s">
        <v>81</v>
      </c>
      <c r="D986" s="12" t="s">
        <v>8781</v>
      </c>
    </row>
    <row r="987" spans="1:4">
      <c r="A987" s="12" t="s">
        <v>4401</v>
      </c>
      <c r="B987" s="12" t="s">
        <v>10274</v>
      </c>
      <c r="C987" s="12" t="s">
        <v>69</v>
      </c>
      <c r="D987" s="12" t="s">
        <v>8783</v>
      </c>
    </row>
    <row r="988" spans="1:4">
      <c r="A988" s="12" t="s">
        <v>631</v>
      </c>
      <c r="B988" s="12" t="s">
        <v>9771</v>
      </c>
      <c r="C988" s="12" t="s">
        <v>76</v>
      </c>
      <c r="D988" s="12" t="s">
        <v>8783</v>
      </c>
    </row>
    <row r="989" spans="1:4">
      <c r="A989" s="12" t="s">
        <v>755</v>
      </c>
      <c r="B989" s="12" t="s">
        <v>9772</v>
      </c>
      <c r="C989" s="12" t="s">
        <v>76</v>
      </c>
      <c r="D989" s="12" t="s">
        <v>8781</v>
      </c>
    </row>
    <row r="990" spans="1:4">
      <c r="A990" s="12" t="s">
        <v>207</v>
      </c>
      <c r="B990" s="12" t="s">
        <v>9773</v>
      </c>
      <c r="C990" s="12" t="s">
        <v>73</v>
      </c>
      <c r="D990" s="12" t="s">
        <v>8781</v>
      </c>
    </row>
    <row r="991" spans="1:4">
      <c r="A991" s="12" t="s">
        <v>1220</v>
      </c>
      <c r="B991" s="12" t="s">
        <v>9774</v>
      </c>
      <c r="C991" s="12" t="s">
        <v>57</v>
      </c>
      <c r="D991" s="12" t="s">
        <v>8781</v>
      </c>
    </row>
    <row r="992" spans="1:4">
      <c r="A992" s="12" t="s">
        <v>1724</v>
      </c>
      <c r="B992" s="12" t="s">
        <v>9775</v>
      </c>
      <c r="C992" s="12" t="s">
        <v>73</v>
      </c>
      <c r="D992" s="12" t="s">
        <v>8783</v>
      </c>
    </row>
    <row r="993" spans="1:4">
      <c r="A993" s="12" t="s">
        <v>1689</v>
      </c>
      <c r="B993" s="12" t="s">
        <v>9776</v>
      </c>
      <c r="C993" s="12" t="s">
        <v>76</v>
      </c>
      <c r="D993" s="12" t="s">
        <v>8781</v>
      </c>
    </row>
    <row r="994" spans="1:4">
      <c r="A994" s="12" t="s">
        <v>714</v>
      </c>
      <c r="B994" s="12" t="s">
        <v>9777</v>
      </c>
      <c r="C994" s="12" t="s">
        <v>95</v>
      </c>
      <c r="D994" s="12" t="s">
        <v>8783</v>
      </c>
    </row>
    <row r="995" spans="1:4">
      <c r="A995" s="12" t="s">
        <v>6350</v>
      </c>
      <c r="B995" s="12" t="s">
        <v>10275</v>
      </c>
      <c r="C995" s="12" t="s">
        <v>73</v>
      </c>
      <c r="D995" s="12" t="s">
        <v>8783</v>
      </c>
    </row>
    <row r="996" spans="1:4">
      <c r="A996" s="12" t="s">
        <v>2666</v>
      </c>
      <c r="B996" s="12" t="s">
        <v>10276</v>
      </c>
      <c r="C996" s="12" t="s">
        <v>76</v>
      </c>
      <c r="D996" s="12" t="s">
        <v>8783</v>
      </c>
    </row>
    <row r="997" spans="1:4">
      <c r="A997" s="12" t="s">
        <v>1342</v>
      </c>
      <c r="B997" s="12" t="s">
        <v>9780</v>
      </c>
      <c r="C997" s="12" t="s">
        <v>76</v>
      </c>
      <c r="D997" s="12" t="s">
        <v>8781</v>
      </c>
    </row>
    <row r="998" spans="1:4">
      <c r="A998" s="12" t="s">
        <v>423</v>
      </c>
      <c r="B998" s="12" t="s">
        <v>9781</v>
      </c>
      <c r="C998" s="12" t="s">
        <v>95</v>
      </c>
      <c r="D998" s="12" t="s">
        <v>8783</v>
      </c>
    </row>
    <row r="999" spans="1:4">
      <c r="A999" s="12" t="s">
        <v>308</v>
      </c>
      <c r="B999" s="12" t="s">
        <v>10277</v>
      </c>
      <c r="C999" s="12" t="s">
        <v>76</v>
      </c>
      <c r="D999" s="12" t="s">
        <v>8783</v>
      </c>
    </row>
    <row r="1000" spans="1:4">
      <c r="A1000" s="12" t="s">
        <v>923</v>
      </c>
      <c r="B1000" s="12" t="s">
        <v>9783</v>
      </c>
      <c r="C1000" s="12" t="s">
        <v>81</v>
      </c>
      <c r="D1000" s="12" t="s">
        <v>8781</v>
      </c>
    </row>
    <row r="1001" spans="1:4">
      <c r="A1001" s="12" t="s">
        <v>1061</v>
      </c>
      <c r="B1001" s="12" t="s">
        <v>9784</v>
      </c>
      <c r="C1001" s="12" t="s">
        <v>81</v>
      </c>
      <c r="D1001" s="12" t="s">
        <v>8781</v>
      </c>
    </row>
    <row r="1002" spans="1:4">
      <c r="A1002" s="12" t="s">
        <v>1320</v>
      </c>
      <c r="B1002" s="12" t="s">
        <v>9785</v>
      </c>
      <c r="C1002" s="12" t="s">
        <v>73</v>
      </c>
      <c r="D1002" s="12" t="s">
        <v>8783</v>
      </c>
    </row>
    <row r="1003" spans="1:4">
      <c r="A1003" s="12" t="s">
        <v>2806</v>
      </c>
      <c r="B1003" s="12" t="s">
        <v>9786</v>
      </c>
      <c r="C1003" s="12" t="s">
        <v>69</v>
      </c>
      <c r="D1003" s="12" t="s">
        <v>8783</v>
      </c>
    </row>
    <row r="1004" spans="1:4">
      <c r="A1004" s="12" t="s">
        <v>2429</v>
      </c>
      <c r="B1004" s="12" t="s">
        <v>9787</v>
      </c>
      <c r="C1004" s="12" t="s">
        <v>95</v>
      </c>
      <c r="D1004" s="12" t="s">
        <v>8781</v>
      </c>
    </row>
    <row r="1005" spans="1:4">
      <c r="A1005" s="12" t="s">
        <v>584</v>
      </c>
      <c r="B1005" s="12" t="s">
        <v>9788</v>
      </c>
      <c r="C1005" s="12" t="s">
        <v>73</v>
      </c>
      <c r="D1005" s="12" t="s">
        <v>8783</v>
      </c>
    </row>
    <row r="1006" spans="1:4">
      <c r="A1006" s="12" t="s">
        <v>1859</v>
      </c>
      <c r="B1006" s="12" t="s">
        <v>9789</v>
      </c>
      <c r="C1006" s="12" t="s">
        <v>81</v>
      </c>
      <c r="D1006" s="12" t="s">
        <v>8781</v>
      </c>
    </row>
    <row r="1007" spans="1:4">
      <c r="A1007" s="12" t="s">
        <v>84</v>
      </c>
      <c r="B1007" s="12" t="s">
        <v>9790</v>
      </c>
      <c r="C1007" s="12" t="s">
        <v>73</v>
      </c>
      <c r="D1007" s="12" t="s">
        <v>8781</v>
      </c>
    </row>
    <row r="1008" spans="1:4">
      <c r="A1008" s="12" t="s">
        <v>1315</v>
      </c>
      <c r="B1008" s="12" t="s">
        <v>9791</v>
      </c>
      <c r="C1008" s="12" t="s">
        <v>81</v>
      </c>
      <c r="D1008" s="12" t="s">
        <v>8783</v>
      </c>
    </row>
    <row r="1009" spans="1:4">
      <c r="A1009" s="12" t="s">
        <v>464</v>
      </c>
      <c r="B1009" s="12" t="s">
        <v>9792</v>
      </c>
      <c r="C1009" s="12" t="s">
        <v>57</v>
      </c>
      <c r="D1009" s="12" t="s">
        <v>8783</v>
      </c>
    </row>
    <row r="1010" spans="1:4">
      <c r="A1010" s="12" t="s">
        <v>2648</v>
      </c>
      <c r="B1010" s="12" t="s">
        <v>9793</v>
      </c>
      <c r="C1010" s="12" t="s">
        <v>81</v>
      </c>
      <c r="D1010" s="12" t="s">
        <v>8783</v>
      </c>
    </row>
    <row r="1011" spans="1:4">
      <c r="A1011" s="12" t="s">
        <v>1729</v>
      </c>
      <c r="B1011" s="12" t="s">
        <v>9794</v>
      </c>
      <c r="C1011" s="12" t="s">
        <v>69</v>
      </c>
      <c r="D1011" s="12" t="s">
        <v>8783</v>
      </c>
    </row>
    <row r="1012" spans="1:4">
      <c r="A1012" s="12" t="s">
        <v>468</v>
      </c>
      <c r="B1012" s="12" t="s">
        <v>9795</v>
      </c>
      <c r="C1012" s="12" t="s">
        <v>69</v>
      </c>
      <c r="D1012" s="12" t="s">
        <v>8781</v>
      </c>
    </row>
    <row r="1013" spans="1:4">
      <c r="A1013" s="12" t="s">
        <v>195</v>
      </c>
      <c r="B1013" s="12" t="s">
        <v>10278</v>
      </c>
      <c r="C1013" s="12" t="s">
        <v>69</v>
      </c>
      <c r="D1013" s="12" t="s">
        <v>8781</v>
      </c>
    </row>
    <row r="1014" spans="1:4">
      <c r="A1014" s="12" t="s">
        <v>994</v>
      </c>
      <c r="B1014" s="12" t="s">
        <v>10279</v>
      </c>
      <c r="C1014" s="12" t="s">
        <v>57</v>
      </c>
      <c r="D1014" s="12" t="s">
        <v>8781</v>
      </c>
    </row>
    <row r="1015" spans="1:4">
      <c r="A1015" s="12" t="s">
        <v>3385</v>
      </c>
      <c r="B1015" s="12" t="s">
        <v>9798</v>
      </c>
      <c r="C1015" s="12" t="s">
        <v>81</v>
      </c>
      <c r="D1015" s="12" t="s">
        <v>8783</v>
      </c>
    </row>
    <row r="1016" spans="1:4">
      <c r="A1016" s="12" t="s">
        <v>809</v>
      </c>
      <c r="B1016" s="12" t="s">
        <v>10280</v>
      </c>
      <c r="C1016" s="12" t="s">
        <v>73</v>
      </c>
      <c r="D1016" s="12" t="s">
        <v>8781</v>
      </c>
    </row>
    <row r="1017" spans="1:4">
      <c r="A1017" s="12" t="s">
        <v>1059</v>
      </c>
      <c r="B1017" s="12" t="s">
        <v>9800</v>
      </c>
      <c r="C1017" s="12" t="s">
        <v>57</v>
      </c>
      <c r="D1017" s="12" t="s">
        <v>8781</v>
      </c>
    </row>
    <row r="1018" spans="1:4">
      <c r="A1018" s="12" t="s">
        <v>2503</v>
      </c>
      <c r="B1018" s="12" t="s">
        <v>9801</v>
      </c>
      <c r="C1018" s="12" t="s">
        <v>73</v>
      </c>
      <c r="D1018" s="12" t="s">
        <v>8783</v>
      </c>
    </row>
    <row r="1019" spans="1:4">
      <c r="A1019" s="12" t="s">
        <v>638</v>
      </c>
      <c r="B1019" s="12" t="s">
        <v>9802</v>
      </c>
      <c r="C1019" s="12" t="s">
        <v>81</v>
      </c>
      <c r="D1019" s="12" t="s">
        <v>8781</v>
      </c>
    </row>
    <row r="1020" spans="1:4">
      <c r="A1020" s="12" t="s">
        <v>2912</v>
      </c>
      <c r="B1020" s="12" t="s">
        <v>9803</v>
      </c>
      <c r="C1020" s="12" t="s">
        <v>76</v>
      </c>
      <c r="D1020" s="12" t="s">
        <v>8781</v>
      </c>
    </row>
    <row r="1021" spans="1:4">
      <c r="A1021" s="12" t="s">
        <v>917</v>
      </c>
      <c r="B1021" s="12" t="s">
        <v>9804</v>
      </c>
      <c r="C1021" s="12" t="s">
        <v>57</v>
      </c>
      <c r="D1021" s="12" t="s">
        <v>8783</v>
      </c>
    </row>
    <row r="1022" spans="1:4">
      <c r="A1022" s="12" t="s">
        <v>4088</v>
      </c>
      <c r="B1022" s="12" t="s">
        <v>10281</v>
      </c>
      <c r="C1022" s="12" t="s">
        <v>95</v>
      </c>
      <c r="D1022" s="12" t="s">
        <v>8781</v>
      </c>
    </row>
    <row r="1023" spans="1:4">
      <c r="A1023" s="12" t="s">
        <v>403</v>
      </c>
      <c r="B1023" s="12" t="s">
        <v>9806</v>
      </c>
      <c r="C1023" s="12" t="s">
        <v>95</v>
      </c>
      <c r="D1023" s="12" t="s">
        <v>8783</v>
      </c>
    </row>
    <row r="1024" spans="1:4">
      <c r="A1024" s="12" t="s">
        <v>910</v>
      </c>
      <c r="B1024" s="12" t="s">
        <v>9807</v>
      </c>
      <c r="C1024" s="12" t="s">
        <v>57</v>
      </c>
      <c r="D1024" s="12" t="s">
        <v>8781</v>
      </c>
    </row>
    <row r="1025" spans="1:4">
      <c r="A1025" s="12" t="s">
        <v>2166</v>
      </c>
      <c r="B1025" s="12" t="s">
        <v>9808</v>
      </c>
      <c r="C1025" s="12" t="s">
        <v>76</v>
      </c>
      <c r="D1025" s="12" t="s">
        <v>8783</v>
      </c>
    </row>
    <row r="1026" spans="1:4">
      <c r="A1026" s="12" t="s">
        <v>1447</v>
      </c>
      <c r="B1026" s="12" t="s">
        <v>10282</v>
      </c>
      <c r="C1026" s="12" t="s">
        <v>76</v>
      </c>
      <c r="D1026" s="12" t="s">
        <v>8783</v>
      </c>
    </row>
    <row r="1027" spans="1:4">
      <c r="A1027" s="12" t="s">
        <v>1753</v>
      </c>
      <c r="B1027" s="12" t="s">
        <v>9810</v>
      </c>
      <c r="C1027" s="12" t="s">
        <v>57</v>
      </c>
      <c r="D1027" s="12" t="s">
        <v>8781</v>
      </c>
    </row>
    <row r="1028" spans="1:4">
      <c r="A1028" s="12" t="s">
        <v>4196</v>
      </c>
      <c r="B1028" s="12" t="s">
        <v>9811</v>
      </c>
      <c r="C1028" s="12" t="s">
        <v>57</v>
      </c>
      <c r="D1028" s="12" t="s">
        <v>8783</v>
      </c>
    </row>
    <row r="1029" spans="1:4">
      <c r="A1029" s="12" t="s">
        <v>1878</v>
      </c>
      <c r="B1029" s="12" t="s">
        <v>9812</v>
      </c>
      <c r="C1029" s="12" t="s">
        <v>81</v>
      </c>
      <c r="D1029" s="12" t="s">
        <v>8781</v>
      </c>
    </row>
    <row r="1030" spans="1:4">
      <c r="A1030" s="12" t="s">
        <v>102</v>
      </c>
      <c r="B1030" s="12" t="s">
        <v>9813</v>
      </c>
      <c r="C1030" s="12" t="s">
        <v>95</v>
      </c>
      <c r="D1030" s="12" t="s">
        <v>8783</v>
      </c>
    </row>
    <row r="1031" spans="1:4">
      <c r="A1031" s="12" t="s">
        <v>1335</v>
      </c>
      <c r="B1031" s="12" t="s">
        <v>9814</v>
      </c>
      <c r="C1031" s="12" t="s">
        <v>95</v>
      </c>
      <c r="D1031" s="12" t="s">
        <v>8783</v>
      </c>
    </row>
    <row r="1032" spans="1:4">
      <c r="A1032" s="12" t="s">
        <v>1533</v>
      </c>
      <c r="B1032" s="12" t="s">
        <v>9815</v>
      </c>
      <c r="C1032" s="12" t="s">
        <v>81</v>
      </c>
      <c r="D1032" s="12" t="s">
        <v>8783</v>
      </c>
    </row>
    <row r="1033" spans="1:4">
      <c r="A1033" s="12" t="s">
        <v>248</v>
      </c>
      <c r="B1033" s="12" t="s">
        <v>9816</v>
      </c>
      <c r="C1033" s="12" t="s">
        <v>57</v>
      </c>
      <c r="D1033" s="12" t="s">
        <v>8781</v>
      </c>
    </row>
    <row r="1034" spans="1:4">
      <c r="A1034" s="12" t="s">
        <v>807</v>
      </c>
      <c r="B1034" s="12" t="s">
        <v>9817</v>
      </c>
      <c r="C1034" s="12" t="s">
        <v>57</v>
      </c>
      <c r="D1034" s="12" t="s">
        <v>8783</v>
      </c>
    </row>
    <row r="1035" spans="1:4">
      <c r="A1035" s="12" t="s">
        <v>2133</v>
      </c>
      <c r="B1035" s="12" t="s">
        <v>9818</v>
      </c>
      <c r="C1035" s="12" t="s">
        <v>76</v>
      </c>
      <c r="D1035" s="12" t="s">
        <v>8783</v>
      </c>
    </row>
    <row r="1036" spans="1:4">
      <c r="A1036" s="12" t="s">
        <v>1308</v>
      </c>
      <c r="B1036" s="12" t="s">
        <v>10283</v>
      </c>
      <c r="C1036" s="12" t="s">
        <v>76</v>
      </c>
      <c r="D1036" s="12" t="s">
        <v>8783</v>
      </c>
    </row>
    <row r="1037" spans="1:4">
      <c r="A1037" s="12" t="s">
        <v>2234</v>
      </c>
      <c r="B1037" s="12" t="s">
        <v>9820</v>
      </c>
      <c r="C1037" s="12" t="s">
        <v>69</v>
      </c>
      <c r="D1037" s="12" t="s">
        <v>8781</v>
      </c>
    </row>
    <row r="1038" spans="1:4">
      <c r="A1038" s="12" t="s">
        <v>495</v>
      </c>
      <c r="B1038" s="12" t="s">
        <v>9821</v>
      </c>
      <c r="C1038" s="12" t="s">
        <v>76</v>
      </c>
      <c r="D1038" s="12" t="s">
        <v>8781</v>
      </c>
    </row>
    <row r="1039" spans="1:4">
      <c r="A1039" s="12" t="s">
        <v>2902</v>
      </c>
      <c r="B1039" s="12" t="s">
        <v>9822</v>
      </c>
      <c r="C1039" s="12" t="s">
        <v>57</v>
      </c>
      <c r="D1039" s="12" t="s">
        <v>8783</v>
      </c>
    </row>
    <row r="1040" spans="1:4">
      <c r="A1040" s="12" t="s">
        <v>153</v>
      </c>
      <c r="B1040" s="12" t="s">
        <v>10284</v>
      </c>
      <c r="C1040" s="12" t="s">
        <v>76</v>
      </c>
      <c r="D1040" s="12" t="s">
        <v>8783</v>
      </c>
    </row>
    <row r="1041" spans="1:4">
      <c r="A1041" s="12" t="s">
        <v>2201</v>
      </c>
      <c r="B1041" s="12" t="s">
        <v>10285</v>
      </c>
      <c r="C1041" s="12" t="s">
        <v>76</v>
      </c>
      <c r="D1041" s="12" t="s">
        <v>8783</v>
      </c>
    </row>
    <row r="1042" spans="1:4">
      <c r="A1042" s="12" t="s">
        <v>6452</v>
      </c>
      <c r="B1042" s="12" t="s">
        <v>9825</v>
      </c>
      <c r="C1042" s="12" t="s">
        <v>95</v>
      </c>
      <c r="D1042" s="12" t="s">
        <v>8781</v>
      </c>
    </row>
    <row r="1043" spans="1:4">
      <c r="A1043" s="12" t="s">
        <v>2100</v>
      </c>
      <c r="B1043" s="12" t="s">
        <v>9826</v>
      </c>
      <c r="C1043" s="12" t="s">
        <v>69</v>
      </c>
      <c r="D1043" s="12" t="s">
        <v>8781</v>
      </c>
    </row>
    <row r="1044" spans="1:4">
      <c r="A1044" s="12" t="s">
        <v>1218</v>
      </c>
      <c r="B1044" s="12" t="s">
        <v>9827</v>
      </c>
      <c r="C1044" s="12" t="s">
        <v>81</v>
      </c>
      <c r="D1044" s="12" t="s">
        <v>8783</v>
      </c>
    </row>
    <row r="1045" spans="1:4">
      <c r="A1045" s="12" t="s">
        <v>2409</v>
      </c>
      <c r="B1045" s="12" t="s">
        <v>9828</v>
      </c>
      <c r="C1045" s="12" t="s">
        <v>73</v>
      </c>
      <c r="D1045" s="12" t="s">
        <v>8783</v>
      </c>
    </row>
    <row r="1046" spans="1:4">
      <c r="A1046" s="12" t="s">
        <v>3660</v>
      </c>
      <c r="B1046" s="12" t="s">
        <v>9829</v>
      </c>
      <c r="C1046" s="12" t="s">
        <v>81</v>
      </c>
      <c r="D1046" s="12" t="s">
        <v>8783</v>
      </c>
    </row>
    <row r="1047" spans="1:4">
      <c r="A1047" s="12" t="s">
        <v>3462</v>
      </c>
      <c r="B1047" s="12" t="s">
        <v>10286</v>
      </c>
      <c r="C1047" s="12" t="s">
        <v>95</v>
      </c>
      <c r="D1047" s="12" t="s">
        <v>8783</v>
      </c>
    </row>
    <row r="1048" spans="1:4">
      <c r="A1048" s="12" t="s">
        <v>4551</v>
      </c>
      <c r="B1048" s="12" t="s">
        <v>9831</v>
      </c>
      <c r="C1048" s="12" t="s">
        <v>57</v>
      </c>
      <c r="D1048" s="12" t="s">
        <v>8781</v>
      </c>
    </row>
    <row r="1049" spans="1:4">
      <c r="A1049" s="12" t="s">
        <v>5814</v>
      </c>
      <c r="B1049" s="12" t="s">
        <v>9832</v>
      </c>
      <c r="C1049" s="12" t="s">
        <v>76</v>
      </c>
      <c r="D1049" s="12" t="s">
        <v>8783</v>
      </c>
    </row>
    <row r="1050" spans="1:4">
      <c r="A1050" s="12" t="s">
        <v>3325</v>
      </c>
      <c r="B1050" s="12" t="s">
        <v>9833</v>
      </c>
      <c r="C1050" s="12" t="s">
        <v>76</v>
      </c>
      <c r="D1050" s="12" t="s">
        <v>8781</v>
      </c>
    </row>
    <row r="1051" spans="1:4">
      <c r="A1051" s="12" t="s">
        <v>244</v>
      </c>
      <c r="B1051" s="12" t="s">
        <v>9834</v>
      </c>
      <c r="C1051" s="12" t="s">
        <v>57</v>
      </c>
      <c r="D1051" s="12" t="s">
        <v>8781</v>
      </c>
    </row>
    <row r="1052" spans="1:4">
      <c r="A1052" s="12" t="s">
        <v>1852</v>
      </c>
      <c r="B1052" s="12" t="s">
        <v>9835</v>
      </c>
      <c r="C1052" s="12" t="s">
        <v>69</v>
      </c>
      <c r="D1052" s="12" t="s">
        <v>8781</v>
      </c>
    </row>
    <row r="1053" spans="1:4">
      <c r="A1053" s="12" t="s">
        <v>2718</v>
      </c>
      <c r="B1053" s="12" t="s">
        <v>9836</v>
      </c>
      <c r="C1053" s="12" t="s">
        <v>69</v>
      </c>
      <c r="D1053" s="12" t="s">
        <v>8781</v>
      </c>
    </row>
    <row r="1054" spans="1:4">
      <c r="A1054" s="12" t="s">
        <v>3729</v>
      </c>
      <c r="B1054" s="12" t="s">
        <v>9837</v>
      </c>
      <c r="C1054" s="12" t="s">
        <v>81</v>
      </c>
      <c r="D1054" s="12" t="s">
        <v>8781</v>
      </c>
    </row>
    <row r="1055" spans="1:4">
      <c r="A1055" s="12" t="s">
        <v>2941</v>
      </c>
      <c r="B1055" s="12" t="s">
        <v>9838</v>
      </c>
      <c r="C1055" s="12" t="s">
        <v>73</v>
      </c>
      <c r="D1055" s="12" t="s">
        <v>8783</v>
      </c>
    </row>
    <row r="1056" spans="1:4">
      <c r="A1056" s="12" t="s">
        <v>1349</v>
      </c>
      <c r="B1056" s="12" t="s">
        <v>10287</v>
      </c>
      <c r="C1056" s="12" t="s">
        <v>95</v>
      </c>
      <c r="D1056" s="12" t="s">
        <v>8783</v>
      </c>
    </row>
    <row r="1057" spans="1:4">
      <c r="A1057" s="12" t="s">
        <v>947</v>
      </c>
      <c r="B1057" s="12" t="s">
        <v>9840</v>
      </c>
      <c r="C1057" s="12" t="s">
        <v>57</v>
      </c>
      <c r="D1057" s="12" t="s">
        <v>8781</v>
      </c>
    </row>
    <row r="1058" spans="1:4">
      <c r="A1058" s="12" t="s">
        <v>1238</v>
      </c>
      <c r="B1058" s="12" t="s">
        <v>9841</v>
      </c>
      <c r="C1058" s="12" t="s">
        <v>69</v>
      </c>
      <c r="D1058" s="12" t="s">
        <v>8781</v>
      </c>
    </row>
    <row r="1059" spans="1:4">
      <c r="A1059" s="12" t="s">
        <v>1551</v>
      </c>
      <c r="B1059" s="12" t="s">
        <v>9842</v>
      </c>
      <c r="C1059" s="12" t="s">
        <v>76</v>
      </c>
      <c r="D1059" s="12" t="s">
        <v>8783</v>
      </c>
    </row>
    <row r="1060" spans="1:4">
      <c r="A1060" s="12" t="s">
        <v>2954</v>
      </c>
      <c r="B1060" s="12" t="s">
        <v>9843</v>
      </c>
      <c r="C1060" s="12" t="s">
        <v>95</v>
      </c>
      <c r="D1060" s="12" t="s">
        <v>8783</v>
      </c>
    </row>
    <row r="1061" spans="1:4">
      <c r="A1061" s="12" t="s">
        <v>1755</v>
      </c>
      <c r="B1061" s="12" t="s">
        <v>10288</v>
      </c>
      <c r="C1061" s="12" t="s">
        <v>73</v>
      </c>
      <c r="D1061" s="12" t="s">
        <v>8781</v>
      </c>
    </row>
    <row r="1062" spans="1:4">
      <c r="A1062" s="12" t="s">
        <v>1716</v>
      </c>
      <c r="B1062" s="12" t="s">
        <v>9845</v>
      </c>
      <c r="C1062" s="12" t="s">
        <v>73</v>
      </c>
      <c r="D1062" s="12" t="s">
        <v>8783</v>
      </c>
    </row>
    <row r="1063" spans="1:4">
      <c r="A1063" s="12" t="s">
        <v>1327</v>
      </c>
      <c r="B1063" s="12" t="s">
        <v>10289</v>
      </c>
      <c r="C1063" s="12" t="s">
        <v>76</v>
      </c>
      <c r="D1063" s="12" t="s">
        <v>8783</v>
      </c>
    </row>
    <row r="1064" spans="1:4">
      <c r="A1064" s="12" t="s">
        <v>590</v>
      </c>
      <c r="B1064" s="12" t="s">
        <v>9847</v>
      </c>
      <c r="C1064" s="12" t="s">
        <v>76</v>
      </c>
      <c r="D1064" s="12" t="s">
        <v>8783</v>
      </c>
    </row>
    <row r="1065" spans="1:4">
      <c r="A1065" s="12" t="s">
        <v>1901</v>
      </c>
      <c r="B1065" s="12" t="s">
        <v>9848</v>
      </c>
      <c r="C1065" s="12" t="s">
        <v>69</v>
      </c>
      <c r="D1065" s="12" t="s">
        <v>8783</v>
      </c>
    </row>
    <row r="1066" spans="1:4">
      <c r="A1066" s="12" t="s">
        <v>733</v>
      </c>
      <c r="B1066" s="12" t="s">
        <v>9849</v>
      </c>
      <c r="C1066" s="12" t="s">
        <v>57</v>
      </c>
      <c r="D1066" s="12" t="s">
        <v>8781</v>
      </c>
    </row>
    <row r="1067" spans="1:4">
      <c r="A1067" s="12" t="s">
        <v>187</v>
      </c>
      <c r="B1067" s="12" t="s">
        <v>9850</v>
      </c>
      <c r="C1067" s="12" t="s">
        <v>57</v>
      </c>
      <c r="D1067" s="12" t="s">
        <v>8781</v>
      </c>
    </row>
    <row r="1068" spans="1:4">
      <c r="A1068" s="12" t="s">
        <v>1299</v>
      </c>
      <c r="B1068" s="12" t="s">
        <v>10290</v>
      </c>
      <c r="C1068" s="12" t="s">
        <v>76</v>
      </c>
      <c r="D1068" s="12" t="s">
        <v>8783</v>
      </c>
    </row>
    <row r="1069" spans="1:4">
      <c r="A1069" s="12" t="s">
        <v>380</v>
      </c>
      <c r="B1069" s="12" t="s">
        <v>9852</v>
      </c>
      <c r="C1069" s="12" t="s">
        <v>76</v>
      </c>
      <c r="D1069" s="12" t="s">
        <v>8781</v>
      </c>
    </row>
    <row r="1070" spans="1:4">
      <c r="A1070" s="12" t="s">
        <v>1536</v>
      </c>
      <c r="B1070" s="12" t="s">
        <v>9853</v>
      </c>
      <c r="C1070" s="12" t="s">
        <v>73</v>
      </c>
      <c r="D1070" s="12" t="s">
        <v>8783</v>
      </c>
    </row>
    <row r="1071" spans="1:4">
      <c r="A1071" s="12" t="s">
        <v>3811</v>
      </c>
      <c r="B1071" s="12" t="s">
        <v>9854</v>
      </c>
      <c r="C1071" s="12" t="s">
        <v>73</v>
      </c>
      <c r="D1071" s="12" t="s">
        <v>8781</v>
      </c>
    </row>
    <row r="1072" spans="1:4">
      <c r="A1072" s="12" t="s">
        <v>111</v>
      </c>
      <c r="B1072" s="12" t="s">
        <v>10291</v>
      </c>
      <c r="C1072" s="12" t="s">
        <v>73</v>
      </c>
      <c r="D1072" s="12" t="s">
        <v>8783</v>
      </c>
    </row>
    <row r="1073" spans="1:4">
      <c r="A1073" s="12" t="s">
        <v>886</v>
      </c>
      <c r="B1073" s="12" t="s">
        <v>9856</v>
      </c>
      <c r="C1073" s="12" t="s">
        <v>81</v>
      </c>
      <c r="D1073" s="12" t="s">
        <v>8781</v>
      </c>
    </row>
    <row r="1074" spans="1:4">
      <c r="A1074" s="12" t="s">
        <v>569</v>
      </c>
      <c r="B1074" s="12" t="s">
        <v>9857</v>
      </c>
      <c r="C1074" s="12" t="s">
        <v>76</v>
      </c>
      <c r="D1074" s="12" t="s">
        <v>8783</v>
      </c>
    </row>
    <row r="1075" spans="1:4">
      <c r="A1075" s="12" t="s">
        <v>127</v>
      </c>
      <c r="B1075" s="12" t="s">
        <v>9858</v>
      </c>
      <c r="C1075" s="12" t="s">
        <v>57</v>
      </c>
      <c r="D1075" s="12" t="s">
        <v>8783</v>
      </c>
    </row>
    <row r="1076" spans="1:4">
      <c r="A1076" s="12" t="s">
        <v>1820</v>
      </c>
      <c r="B1076" s="12" t="s">
        <v>10292</v>
      </c>
      <c r="C1076" s="12" t="s">
        <v>73</v>
      </c>
      <c r="D1076" s="12" t="s">
        <v>8783</v>
      </c>
    </row>
    <row r="1077" spans="1:4">
      <c r="A1077" s="12" t="s">
        <v>1481</v>
      </c>
      <c r="B1077" s="12" t="s">
        <v>9860</v>
      </c>
      <c r="C1077" s="12" t="s">
        <v>81</v>
      </c>
      <c r="D1077" s="12" t="s">
        <v>8783</v>
      </c>
    </row>
    <row r="1078" spans="1:4">
      <c r="A1078" s="12" t="s">
        <v>882</v>
      </c>
      <c r="B1078" s="12" t="s">
        <v>9861</v>
      </c>
      <c r="C1078" s="12" t="s">
        <v>76</v>
      </c>
      <c r="D1078" s="12" t="s">
        <v>8783</v>
      </c>
    </row>
    <row r="1079" spans="1:4">
      <c r="A1079" s="12" t="s">
        <v>4593</v>
      </c>
      <c r="B1079" s="12" t="s">
        <v>9862</v>
      </c>
      <c r="C1079" s="12" t="s">
        <v>69</v>
      </c>
      <c r="D1079" s="12" t="s">
        <v>8781</v>
      </c>
    </row>
    <row r="1080" spans="1:4">
      <c r="A1080" s="12" t="s">
        <v>5216</v>
      </c>
      <c r="B1080" s="12" t="s">
        <v>9863</v>
      </c>
      <c r="C1080" s="12" t="s">
        <v>73</v>
      </c>
      <c r="D1080" s="12" t="s">
        <v>8781</v>
      </c>
    </row>
    <row r="1081" spans="1:4">
      <c r="A1081" s="12" t="s">
        <v>1693</v>
      </c>
      <c r="B1081" s="12" t="s">
        <v>9864</v>
      </c>
      <c r="C1081" s="12" t="s">
        <v>95</v>
      </c>
      <c r="D1081" s="12" t="s">
        <v>8783</v>
      </c>
    </row>
    <row r="1082" spans="1:4">
      <c r="A1082" s="12" t="s">
        <v>2560</v>
      </c>
      <c r="B1082" s="12" t="s">
        <v>9865</v>
      </c>
      <c r="C1082" s="12" t="s">
        <v>81</v>
      </c>
      <c r="D1082" s="12" t="s">
        <v>8783</v>
      </c>
    </row>
    <row r="1083" spans="1:4">
      <c r="A1083" s="12" t="s">
        <v>3471</v>
      </c>
      <c r="B1083" s="12" t="s">
        <v>9866</v>
      </c>
      <c r="C1083" s="12" t="s">
        <v>95</v>
      </c>
      <c r="D1083" s="12" t="s">
        <v>8781</v>
      </c>
    </row>
    <row r="1084" spans="1:4">
      <c r="A1084" s="12" t="s">
        <v>2692</v>
      </c>
      <c r="B1084" s="12" t="s">
        <v>9867</v>
      </c>
      <c r="C1084" s="12" t="s">
        <v>73</v>
      </c>
      <c r="D1084" s="12" t="s">
        <v>8783</v>
      </c>
    </row>
    <row r="1085" spans="1:4">
      <c r="A1085" s="12" t="s">
        <v>1466</v>
      </c>
      <c r="B1085" s="12" t="s">
        <v>9868</v>
      </c>
      <c r="C1085" s="12" t="s">
        <v>81</v>
      </c>
      <c r="D1085" s="12" t="s">
        <v>8783</v>
      </c>
    </row>
    <row r="1086" spans="1:4">
      <c r="A1086" s="12" t="s">
        <v>2312</v>
      </c>
      <c r="B1086" s="12" t="s">
        <v>10293</v>
      </c>
      <c r="C1086" s="12" t="s">
        <v>57</v>
      </c>
      <c r="D1086" s="12" t="s">
        <v>8781</v>
      </c>
    </row>
    <row r="1087" spans="1:4">
      <c r="A1087" s="12" t="s">
        <v>6302</v>
      </c>
      <c r="B1087" s="12" t="s">
        <v>9870</v>
      </c>
      <c r="C1087" s="12" t="s">
        <v>57</v>
      </c>
      <c r="D1087" s="12" t="s">
        <v>8783</v>
      </c>
    </row>
    <row r="1088" spans="1:4">
      <c r="A1088" s="12" t="s">
        <v>1632</v>
      </c>
      <c r="B1088" s="12" t="s">
        <v>9871</v>
      </c>
      <c r="C1088" s="12" t="s">
        <v>69</v>
      </c>
      <c r="D1088" s="12" t="s">
        <v>8781</v>
      </c>
    </row>
    <row r="1089" spans="1:4">
      <c r="A1089" s="12" t="s">
        <v>171</v>
      </c>
      <c r="B1089" s="12" t="s">
        <v>9872</v>
      </c>
      <c r="C1089" s="12" t="s">
        <v>73</v>
      </c>
      <c r="D1089" s="12" t="s">
        <v>8783</v>
      </c>
    </row>
    <row r="1090" spans="1:4">
      <c r="A1090" s="12" t="s">
        <v>1415</v>
      </c>
      <c r="B1090" s="12" t="s">
        <v>9873</v>
      </c>
      <c r="C1090" s="12" t="s">
        <v>81</v>
      </c>
      <c r="D1090" s="12" t="s">
        <v>8783</v>
      </c>
    </row>
    <row r="1091" spans="1:4">
      <c r="A1091" s="12" t="s">
        <v>2055</v>
      </c>
      <c r="B1091" s="12" t="s">
        <v>9874</v>
      </c>
      <c r="C1091" s="12" t="s">
        <v>76</v>
      </c>
      <c r="D1091" s="12" t="s">
        <v>8783</v>
      </c>
    </row>
    <row r="1092" spans="1:4">
      <c r="A1092" s="12" t="s">
        <v>1279</v>
      </c>
      <c r="B1092" s="12" t="s">
        <v>9875</v>
      </c>
      <c r="C1092" s="12" t="s">
        <v>57</v>
      </c>
      <c r="D1092" s="12" t="s">
        <v>8781</v>
      </c>
    </row>
    <row r="1093" spans="1:4">
      <c r="A1093" s="12" t="s">
        <v>2602</v>
      </c>
      <c r="B1093" s="12" t="s">
        <v>10294</v>
      </c>
      <c r="C1093" s="12" t="s">
        <v>69</v>
      </c>
      <c r="D1093" s="12" t="s">
        <v>8783</v>
      </c>
    </row>
    <row r="1094" spans="1:4">
      <c r="A1094" s="12" t="s">
        <v>661</v>
      </c>
      <c r="B1094" s="12" t="s">
        <v>9877</v>
      </c>
      <c r="C1094" s="12" t="s">
        <v>73</v>
      </c>
      <c r="D1094" s="12" t="s">
        <v>8781</v>
      </c>
    </row>
    <row r="1095" spans="1:4">
      <c r="A1095" s="12" t="s">
        <v>2025</v>
      </c>
      <c r="B1095" s="12" t="s">
        <v>9878</v>
      </c>
      <c r="C1095" s="12" t="s">
        <v>95</v>
      </c>
      <c r="D1095" s="12" t="s">
        <v>8783</v>
      </c>
    </row>
    <row r="1096" spans="1:4">
      <c r="A1096" s="12" t="s">
        <v>1427</v>
      </c>
      <c r="B1096" s="12" t="s">
        <v>10295</v>
      </c>
      <c r="C1096" s="12" t="s">
        <v>81</v>
      </c>
      <c r="D1096" s="12" t="s">
        <v>8781</v>
      </c>
    </row>
    <row r="1097" spans="1:4">
      <c r="A1097" s="12" t="s">
        <v>3162</v>
      </c>
      <c r="B1097" s="12" t="s">
        <v>9880</v>
      </c>
      <c r="C1097" s="12" t="s">
        <v>76</v>
      </c>
      <c r="D1097" s="12" t="s">
        <v>8781</v>
      </c>
    </row>
    <row r="1098" spans="1:4">
      <c r="A1098" s="12" t="s">
        <v>99</v>
      </c>
      <c r="B1098" s="12" t="s">
        <v>9881</v>
      </c>
      <c r="C1098" s="12" t="s">
        <v>73</v>
      </c>
      <c r="D1098" s="12" t="s">
        <v>8783</v>
      </c>
    </row>
    <row r="1099" spans="1:4">
      <c r="A1099" s="12" t="s">
        <v>1875</v>
      </c>
      <c r="B1099" s="12" t="s">
        <v>9882</v>
      </c>
      <c r="C1099" s="12" t="s">
        <v>69</v>
      </c>
      <c r="D1099" s="12" t="s">
        <v>8783</v>
      </c>
    </row>
    <row r="1100" spans="1:4">
      <c r="A1100" s="12" t="s">
        <v>1290</v>
      </c>
      <c r="B1100" s="12" t="s">
        <v>10296</v>
      </c>
      <c r="C1100" s="12" t="s">
        <v>76</v>
      </c>
      <c r="D1100" s="12" t="s">
        <v>8781</v>
      </c>
    </row>
    <row r="1101" spans="1:4">
      <c r="A1101" s="12" t="s">
        <v>2114</v>
      </c>
      <c r="B1101" s="12" t="s">
        <v>9884</v>
      </c>
      <c r="C1101" s="12" t="s">
        <v>95</v>
      </c>
      <c r="D1101" s="12" t="s">
        <v>8781</v>
      </c>
    </row>
    <row r="1102" spans="1:4">
      <c r="A1102" s="12" t="s">
        <v>1650</v>
      </c>
      <c r="B1102" s="12" t="s">
        <v>9885</v>
      </c>
      <c r="C1102" s="12" t="s">
        <v>73</v>
      </c>
      <c r="D1102" s="12" t="s">
        <v>8781</v>
      </c>
    </row>
    <row r="1103" spans="1:4">
      <c r="A1103" s="12" t="s">
        <v>2215</v>
      </c>
      <c r="B1103" s="12" t="s">
        <v>9886</v>
      </c>
      <c r="C1103" s="12" t="s">
        <v>95</v>
      </c>
      <c r="D1103" s="12" t="s">
        <v>8783</v>
      </c>
    </row>
    <row r="1104" spans="1:4">
      <c r="A1104" s="12" t="s">
        <v>429</v>
      </c>
      <c r="B1104" s="12" t="s">
        <v>9887</v>
      </c>
      <c r="C1104" s="12" t="s">
        <v>73</v>
      </c>
      <c r="D1104" s="12" t="s">
        <v>8781</v>
      </c>
    </row>
    <row r="1105" spans="1:4">
      <c r="A1105" s="12" t="s">
        <v>1054</v>
      </c>
      <c r="B1105" s="12" t="s">
        <v>9888</v>
      </c>
      <c r="C1105" s="12" t="s">
        <v>69</v>
      </c>
      <c r="D1105" s="12" t="s">
        <v>8781</v>
      </c>
    </row>
    <row r="1106" spans="1:4">
      <c r="A1106" s="12" t="s">
        <v>449</v>
      </c>
      <c r="B1106" s="12" t="s">
        <v>9889</v>
      </c>
      <c r="C1106" s="12" t="s">
        <v>73</v>
      </c>
      <c r="D1106" s="12" t="s">
        <v>8781</v>
      </c>
    </row>
    <row r="1107" spans="1:4">
      <c r="A1107" s="12" t="s">
        <v>1101</v>
      </c>
      <c r="B1107" s="12" t="s">
        <v>9890</v>
      </c>
      <c r="C1107" s="12" t="s">
        <v>81</v>
      </c>
      <c r="D1107" s="12" t="s">
        <v>8783</v>
      </c>
    </row>
    <row r="1108" spans="1:4">
      <c r="A1108" s="12" t="s">
        <v>1145</v>
      </c>
      <c r="B1108" s="12" t="s">
        <v>9891</v>
      </c>
      <c r="C1108" s="12" t="s">
        <v>76</v>
      </c>
      <c r="D1108" s="12" t="s">
        <v>8781</v>
      </c>
    </row>
    <row r="1109" spans="1:4">
      <c r="A1109" s="12" t="s">
        <v>2137</v>
      </c>
      <c r="B1109" s="12" t="s">
        <v>9892</v>
      </c>
      <c r="C1109" s="12" t="s">
        <v>69</v>
      </c>
      <c r="D1109" s="12" t="s">
        <v>8781</v>
      </c>
    </row>
    <row r="1110" spans="1:4">
      <c r="A1110" s="12" t="s">
        <v>2149</v>
      </c>
      <c r="B1110" s="12" t="s">
        <v>9893</v>
      </c>
      <c r="C1110" s="12" t="s">
        <v>95</v>
      </c>
      <c r="D1110" s="12" t="s">
        <v>8783</v>
      </c>
    </row>
    <row r="1111" spans="1:4">
      <c r="A1111" s="12" t="s">
        <v>4505</v>
      </c>
      <c r="B1111" s="12" t="s">
        <v>10297</v>
      </c>
      <c r="C1111" s="12" t="s">
        <v>81</v>
      </c>
      <c r="D1111" s="12" t="s">
        <v>8781</v>
      </c>
    </row>
    <row r="1112" spans="1:4">
      <c r="A1112" s="12" t="s">
        <v>1501</v>
      </c>
      <c r="B1112" s="12" t="s">
        <v>9895</v>
      </c>
      <c r="C1112" s="12" t="s">
        <v>69</v>
      </c>
      <c r="D1112" s="12" t="s">
        <v>8783</v>
      </c>
    </row>
    <row r="1113" spans="1:4">
      <c r="A1113" s="12" t="s">
        <v>4779</v>
      </c>
      <c r="B1113" s="12" t="s">
        <v>10298</v>
      </c>
      <c r="C1113" s="12" t="s">
        <v>57</v>
      </c>
      <c r="D1113" s="12" t="s">
        <v>8783</v>
      </c>
    </row>
    <row r="1114" spans="1:4">
      <c r="A1114" s="12" t="s">
        <v>4710</v>
      </c>
      <c r="B1114" s="12" t="s">
        <v>9897</v>
      </c>
      <c r="C1114" s="12" t="s">
        <v>81</v>
      </c>
      <c r="D1114" s="12" t="s">
        <v>8781</v>
      </c>
    </row>
    <row r="1115" spans="1:4">
      <c r="A1115" s="12" t="s">
        <v>2856</v>
      </c>
      <c r="B1115" s="12" t="s">
        <v>9898</v>
      </c>
      <c r="C1115" s="12" t="s">
        <v>76</v>
      </c>
      <c r="D1115" s="12" t="s">
        <v>8783</v>
      </c>
    </row>
    <row r="1116" spans="1:4">
      <c r="A1116" s="12" t="s">
        <v>92</v>
      </c>
      <c r="B1116" s="12" t="s">
        <v>9899</v>
      </c>
      <c r="C1116" s="12" t="s">
        <v>57</v>
      </c>
      <c r="D1116" s="12" t="s">
        <v>8781</v>
      </c>
    </row>
    <row r="1117" spans="1:4">
      <c r="A1117" s="12" t="s">
        <v>3111</v>
      </c>
      <c r="B1117" s="12" t="s">
        <v>10299</v>
      </c>
      <c r="C1117" s="12" t="s">
        <v>81</v>
      </c>
      <c r="D1117" s="12" t="s">
        <v>8783</v>
      </c>
    </row>
    <row r="1118" spans="1:4">
      <c r="A1118" s="12" t="s">
        <v>4839</v>
      </c>
      <c r="B1118" s="12" t="s">
        <v>9901</v>
      </c>
      <c r="C1118" s="12" t="s">
        <v>76</v>
      </c>
      <c r="D1118" s="12" t="s">
        <v>8783</v>
      </c>
    </row>
    <row r="1119" spans="1:4">
      <c r="A1119" s="12" t="s">
        <v>1892</v>
      </c>
      <c r="B1119" s="12" t="s">
        <v>10300</v>
      </c>
      <c r="C1119" s="12" t="s">
        <v>76</v>
      </c>
      <c r="D1119" s="12" t="s">
        <v>8783</v>
      </c>
    </row>
    <row r="1120" spans="1:4">
      <c r="A1120" s="12" t="s">
        <v>702</v>
      </c>
      <c r="B1120" s="12" t="s">
        <v>10301</v>
      </c>
      <c r="C1120" s="12" t="s">
        <v>81</v>
      </c>
      <c r="D1120" s="12" t="s">
        <v>8783</v>
      </c>
    </row>
    <row r="1121" spans="1:4">
      <c r="A1121" s="12" t="s">
        <v>1727</v>
      </c>
      <c r="B1121" s="12" t="s">
        <v>9904</v>
      </c>
      <c r="C1121" s="12" t="s">
        <v>95</v>
      </c>
      <c r="D1121" s="12" t="s">
        <v>8781</v>
      </c>
    </row>
    <row r="1122" spans="1:4">
      <c r="A1122" s="12" t="s">
        <v>6021</v>
      </c>
      <c r="B1122" s="12" t="s">
        <v>9905</v>
      </c>
      <c r="C1122" s="12" t="s">
        <v>57</v>
      </c>
      <c r="D1122" s="12" t="s">
        <v>8781</v>
      </c>
    </row>
    <row r="1123" spans="1:4">
      <c r="A1123" s="12" t="s">
        <v>230</v>
      </c>
      <c r="B1123" s="12" t="s">
        <v>9906</v>
      </c>
      <c r="C1123" s="12" t="s">
        <v>57</v>
      </c>
      <c r="D1123" s="12" t="s">
        <v>8781</v>
      </c>
    </row>
    <row r="1124" spans="1:4">
      <c r="A1124" s="12" t="s">
        <v>672</v>
      </c>
      <c r="B1124" s="12" t="s">
        <v>9907</v>
      </c>
      <c r="C1124" s="12" t="s">
        <v>76</v>
      </c>
      <c r="D1124" s="12" t="s">
        <v>8783</v>
      </c>
    </row>
    <row r="1125" spans="1:4">
      <c r="A1125" s="12" t="s">
        <v>3378</v>
      </c>
      <c r="B1125" s="12" t="s">
        <v>9908</v>
      </c>
      <c r="C1125" s="12" t="s">
        <v>73</v>
      </c>
      <c r="D1125" s="12" t="s">
        <v>8783</v>
      </c>
    </row>
    <row r="1126" spans="1:4">
      <c r="A1126" s="12" t="s">
        <v>2688</v>
      </c>
      <c r="B1126" s="12" t="s">
        <v>9909</v>
      </c>
      <c r="C1126" s="12" t="s">
        <v>76</v>
      </c>
      <c r="D1126" s="12" t="s">
        <v>8783</v>
      </c>
    </row>
    <row r="1127" spans="1:4">
      <c r="A1127" s="12" t="s">
        <v>477</v>
      </c>
      <c r="B1127" s="12" t="s">
        <v>10302</v>
      </c>
      <c r="C1127" s="12" t="s">
        <v>57</v>
      </c>
      <c r="D1127" s="12" t="s">
        <v>8781</v>
      </c>
    </row>
    <row r="1128" spans="1:4">
      <c r="A1128" s="12" t="s">
        <v>270</v>
      </c>
      <c r="B1128" s="12" t="s">
        <v>10303</v>
      </c>
      <c r="C1128" s="12" t="s">
        <v>76</v>
      </c>
      <c r="D1128" s="12" t="s">
        <v>8781</v>
      </c>
    </row>
    <row r="1129" spans="1:4">
      <c r="A1129" s="12" t="s">
        <v>2372</v>
      </c>
      <c r="B1129" s="12" t="s">
        <v>9912</v>
      </c>
      <c r="C1129" s="12" t="s">
        <v>57</v>
      </c>
      <c r="D1129" s="12" t="s">
        <v>8781</v>
      </c>
    </row>
    <row r="1130" spans="1:4">
      <c r="A1130" s="12" t="s">
        <v>849</v>
      </c>
      <c r="B1130" s="12" t="s">
        <v>10304</v>
      </c>
      <c r="C1130" s="12" t="s">
        <v>95</v>
      </c>
      <c r="D1130" s="12" t="s">
        <v>8783</v>
      </c>
    </row>
    <row r="1131" spans="1:4">
      <c r="A1131" s="12" t="s">
        <v>322</v>
      </c>
      <c r="B1131" s="12" t="s">
        <v>9914</v>
      </c>
      <c r="C1131" s="12" t="s">
        <v>69</v>
      </c>
      <c r="D1131" s="12" t="s">
        <v>8781</v>
      </c>
    </row>
    <row r="1132" spans="1:4">
      <c r="A1132" s="12" t="s">
        <v>109</v>
      </c>
      <c r="B1132" s="12" t="s">
        <v>9915</v>
      </c>
      <c r="C1132" s="12" t="s">
        <v>76</v>
      </c>
      <c r="D1132" s="12" t="s">
        <v>8783</v>
      </c>
    </row>
    <row r="1133" spans="1:4">
      <c r="A1133" s="12" t="s">
        <v>3191</v>
      </c>
      <c r="B1133" s="12" t="s">
        <v>9916</v>
      </c>
      <c r="C1133" s="12" t="s">
        <v>69</v>
      </c>
      <c r="D1133" s="12" t="s">
        <v>8783</v>
      </c>
    </row>
    <row r="1134" spans="1:4">
      <c r="A1134" s="12" t="s">
        <v>1606</v>
      </c>
      <c r="B1134" s="12" t="s">
        <v>9917</v>
      </c>
      <c r="C1134" s="12" t="s">
        <v>95</v>
      </c>
      <c r="D1134" s="12" t="s">
        <v>8781</v>
      </c>
    </row>
    <row r="1135" spans="1:4">
      <c r="A1135" s="12" t="s">
        <v>238</v>
      </c>
      <c r="B1135" s="12" t="s">
        <v>9918</v>
      </c>
      <c r="C1135" s="12" t="s">
        <v>76</v>
      </c>
      <c r="D1135" s="12" t="s">
        <v>8781</v>
      </c>
    </row>
    <row r="1136" spans="1:4">
      <c r="A1136" s="12" t="s">
        <v>79</v>
      </c>
      <c r="B1136" s="12" t="s">
        <v>9919</v>
      </c>
      <c r="C1136" s="12" t="s">
        <v>69</v>
      </c>
      <c r="D1136" s="12" t="s">
        <v>8783</v>
      </c>
    </row>
    <row r="1137" spans="1:4">
      <c r="A1137" s="12" t="s">
        <v>3555</v>
      </c>
      <c r="B1137" s="12" t="s">
        <v>10305</v>
      </c>
      <c r="C1137" s="12" t="s">
        <v>57</v>
      </c>
      <c r="D1137" s="12" t="s">
        <v>8783</v>
      </c>
    </row>
    <row r="1138" spans="1:4">
      <c r="A1138" s="12" t="s">
        <v>1894</v>
      </c>
      <c r="B1138" s="12" t="s">
        <v>9921</v>
      </c>
      <c r="C1138" s="12" t="s">
        <v>57</v>
      </c>
      <c r="D1138" s="12" t="s">
        <v>8783</v>
      </c>
    </row>
    <row r="1139" spans="1:4">
      <c r="A1139" s="12" t="s">
        <v>692</v>
      </c>
      <c r="B1139" s="12" t="s">
        <v>9922</v>
      </c>
      <c r="C1139" s="12" t="s">
        <v>76</v>
      </c>
      <c r="D1139" s="12" t="s">
        <v>8783</v>
      </c>
    </row>
    <row r="1140" spans="1:4">
      <c r="A1140" s="12" t="s">
        <v>3048</v>
      </c>
      <c r="B1140" s="12" t="s">
        <v>9923</v>
      </c>
      <c r="C1140" s="12" t="s">
        <v>69</v>
      </c>
      <c r="D1140" s="12" t="s">
        <v>8783</v>
      </c>
    </row>
    <row r="1141" spans="1:4">
      <c r="A1141" s="12" t="s">
        <v>4628</v>
      </c>
      <c r="B1141" s="12" t="s">
        <v>9924</v>
      </c>
      <c r="C1141" s="12" t="s">
        <v>57</v>
      </c>
      <c r="D1141" s="12" t="s">
        <v>8781</v>
      </c>
    </row>
    <row r="1142" spans="1:4">
      <c r="A1142" s="12" t="s">
        <v>6110</v>
      </c>
      <c r="B1142" s="12" t="s">
        <v>9925</v>
      </c>
      <c r="C1142" s="12" t="s">
        <v>73</v>
      </c>
      <c r="D1142" s="12" t="s">
        <v>8781</v>
      </c>
    </row>
    <row r="1143" spans="1:4">
      <c r="A1143" s="12" t="s">
        <v>2829</v>
      </c>
      <c r="B1143" s="12" t="s">
        <v>9926</v>
      </c>
      <c r="C1143" s="12" t="s">
        <v>76</v>
      </c>
      <c r="D1143" s="12" t="s">
        <v>8783</v>
      </c>
    </row>
    <row r="1144" spans="1:4">
      <c r="A1144" s="12" t="s">
        <v>4804</v>
      </c>
      <c r="B1144" s="12" t="s">
        <v>9927</v>
      </c>
      <c r="C1144" s="12" t="s">
        <v>81</v>
      </c>
      <c r="D1144" s="12" t="s">
        <v>8781</v>
      </c>
    </row>
    <row r="1145" spans="1:4">
      <c r="A1145" s="12" t="s">
        <v>2959</v>
      </c>
      <c r="B1145" s="12" t="s">
        <v>9928</v>
      </c>
      <c r="C1145" s="12" t="s">
        <v>76</v>
      </c>
      <c r="D1145" s="12" t="s">
        <v>8781</v>
      </c>
    </row>
    <row r="1146" spans="1:4">
      <c r="A1146" s="12" t="s">
        <v>155</v>
      </c>
      <c r="B1146" s="12" t="s">
        <v>9929</v>
      </c>
      <c r="C1146" s="12" t="s">
        <v>76</v>
      </c>
      <c r="D1146" s="12" t="s">
        <v>8781</v>
      </c>
    </row>
    <row r="1147" spans="1:4">
      <c r="A1147" s="12" t="s">
        <v>4280</v>
      </c>
      <c r="B1147" s="12" t="s">
        <v>9930</v>
      </c>
      <c r="C1147" s="12" t="s">
        <v>69</v>
      </c>
      <c r="D1147" s="12" t="s">
        <v>8781</v>
      </c>
    </row>
    <row r="1148" spans="1:4">
      <c r="A1148" s="12" t="s">
        <v>958</v>
      </c>
      <c r="B1148" s="12" t="s">
        <v>10306</v>
      </c>
      <c r="C1148" s="12" t="s">
        <v>57</v>
      </c>
      <c r="D1148" s="12" t="s">
        <v>8783</v>
      </c>
    </row>
    <row r="1149" spans="1:4">
      <c r="A1149" s="12" t="s">
        <v>2415</v>
      </c>
      <c r="B1149" s="12" t="s">
        <v>10307</v>
      </c>
      <c r="C1149" s="12" t="s">
        <v>81</v>
      </c>
      <c r="D1149" s="12" t="s">
        <v>8781</v>
      </c>
    </row>
    <row r="1150" spans="1:4">
      <c r="A1150" s="12" t="s">
        <v>1014</v>
      </c>
      <c r="B1150" s="12" t="s">
        <v>9933</v>
      </c>
      <c r="C1150" s="12" t="s">
        <v>95</v>
      </c>
      <c r="D1150" s="12" t="s">
        <v>8783</v>
      </c>
    </row>
    <row r="1151" spans="1:4">
      <c r="A1151" s="12" t="s">
        <v>538</v>
      </c>
      <c r="B1151" s="12" t="s">
        <v>9934</v>
      </c>
      <c r="C1151" s="12" t="s">
        <v>95</v>
      </c>
      <c r="D1151" s="12" t="s">
        <v>8781</v>
      </c>
    </row>
    <row r="1152" spans="1:4">
      <c r="A1152" s="12" t="s">
        <v>1365</v>
      </c>
      <c r="B1152" s="12" t="s">
        <v>10308</v>
      </c>
      <c r="C1152" s="12" t="s">
        <v>69</v>
      </c>
      <c r="D1152" s="12" t="s">
        <v>8783</v>
      </c>
    </row>
    <row r="1153" spans="1:4">
      <c r="A1153" s="12" t="s">
        <v>224</v>
      </c>
      <c r="B1153" s="12" t="s">
        <v>9936</v>
      </c>
      <c r="C1153" s="12" t="s">
        <v>73</v>
      </c>
      <c r="D1153" s="12" t="s">
        <v>8783</v>
      </c>
    </row>
    <row r="1154" spans="1:4">
      <c r="A1154" s="12" t="s">
        <v>621</v>
      </c>
      <c r="B1154" s="12" t="s">
        <v>9937</v>
      </c>
      <c r="C1154" s="12" t="s">
        <v>57</v>
      </c>
      <c r="D1154" s="12" t="s">
        <v>8781</v>
      </c>
    </row>
    <row r="1155" spans="1:4">
      <c r="A1155" s="12" t="s">
        <v>1017</v>
      </c>
      <c r="B1155" s="12" t="s">
        <v>9938</v>
      </c>
      <c r="C1155" s="12" t="s">
        <v>57</v>
      </c>
      <c r="D1155" s="12" t="s">
        <v>8783</v>
      </c>
    </row>
    <row r="1156" spans="1:4">
      <c r="A1156" s="12" t="s">
        <v>1766</v>
      </c>
      <c r="B1156" s="12" t="s">
        <v>9939</v>
      </c>
      <c r="C1156" s="12" t="s">
        <v>95</v>
      </c>
      <c r="D1156" s="12" t="s">
        <v>8781</v>
      </c>
    </row>
    <row r="1157" spans="1:4">
      <c r="A1157" s="12" t="s">
        <v>5958</v>
      </c>
      <c r="B1157" s="12" t="s">
        <v>9940</v>
      </c>
      <c r="C1157" s="12" t="s">
        <v>57</v>
      </c>
      <c r="D1157" s="12" t="s">
        <v>8783</v>
      </c>
    </row>
    <row r="1158" spans="1:4">
      <c r="A1158" s="12" t="s">
        <v>2006</v>
      </c>
      <c r="B1158" s="12" t="s">
        <v>9941</v>
      </c>
      <c r="C1158" s="12" t="s">
        <v>69</v>
      </c>
      <c r="D1158" s="12" t="s">
        <v>8783</v>
      </c>
    </row>
    <row r="1159" spans="1:4">
      <c r="A1159" s="12" t="s">
        <v>1164</v>
      </c>
      <c r="B1159" s="12" t="s">
        <v>10309</v>
      </c>
      <c r="C1159" s="12" t="s">
        <v>81</v>
      </c>
      <c r="D1159" s="12" t="s">
        <v>8781</v>
      </c>
    </row>
    <row r="1160" spans="1:4">
      <c r="A1160" s="12" t="s">
        <v>870</v>
      </c>
      <c r="B1160" s="12" t="s">
        <v>10310</v>
      </c>
      <c r="C1160" s="12" t="s">
        <v>73</v>
      </c>
      <c r="D1160" s="12" t="s">
        <v>8781</v>
      </c>
    </row>
    <row r="1161" spans="1:4">
      <c r="A1161" s="12" t="s">
        <v>741</v>
      </c>
      <c r="B1161" s="12" t="s">
        <v>9944</v>
      </c>
      <c r="C1161" s="12" t="s">
        <v>73</v>
      </c>
      <c r="D1161" s="12" t="s">
        <v>8781</v>
      </c>
    </row>
    <row r="1162" spans="1:4">
      <c r="A1162" s="12" t="s">
        <v>1697</v>
      </c>
      <c r="B1162" s="12" t="s">
        <v>10311</v>
      </c>
      <c r="C1162" s="12" t="s">
        <v>95</v>
      </c>
      <c r="D1162" s="12" t="s">
        <v>8783</v>
      </c>
    </row>
    <row r="1163" spans="1:4">
      <c r="A1163" s="12" t="s">
        <v>674</v>
      </c>
      <c r="B1163" s="12" t="s">
        <v>9946</v>
      </c>
      <c r="C1163" s="12" t="s">
        <v>95</v>
      </c>
      <c r="D1163" s="12" t="s">
        <v>8783</v>
      </c>
    </row>
    <row r="1164" spans="1:4">
      <c r="A1164" s="12" t="s">
        <v>3872</v>
      </c>
      <c r="B1164" s="12" t="s">
        <v>9947</v>
      </c>
      <c r="C1164" s="12" t="s">
        <v>95</v>
      </c>
      <c r="D1164" s="12" t="s">
        <v>8783</v>
      </c>
    </row>
    <row r="1165" spans="1:4">
      <c r="A1165" s="12" t="s">
        <v>1245</v>
      </c>
      <c r="B1165" s="12" t="s">
        <v>10312</v>
      </c>
      <c r="C1165" s="12" t="s">
        <v>73</v>
      </c>
      <c r="D1165" s="12" t="s">
        <v>8781</v>
      </c>
    </row>
    <row r="1166" spans="1:4">
      <c r="A1166" s="12" t="s">
        <v>2680</v>
      </c>
      <c r="B1166" s="12" t="s">
        <v>9949</v>
      </c>
      <c r="C1166" s="12" t="s">
        <v>69</v>
      </c>
      <c r="D1166" s="12" t="s">
        <v>8783</v>
      </c>
    </row>
    <row r="1167" spans="1:4">
      <c r="A1167" s="12" t="s">
        <v>2298</v>
      </c>
      <c r="B1167" s="12" t="s">
        <v>9950</v>
      </c>
      <c r="C1167" s="12" t="s">
        <v>69</v>
      </c>
      <c r="D1167" s="12" t="s">
        <v>8783</v>
      </c>
    </row>
    <row r="1168" spans="1:4">
      <c r="A1168" s="12" t="s">
        <v>163</v>
      </c>
      <c r="B1168" s="12" t="s">
        <v>9951</v>
      </c>
      <c r="C1168" s="12" t="s">
        <v>73</v>
      </c>
      <c r="D1168" s="12" t="s">
        <v>8783</v>
      </c>
    </row>
    <row r="1169" spans="1:4">
      <c r="A1169" s="12" t="s">
        <v>4020</v>
      </c>
      <c r="B1169" s="12" t="s">
        <v>9952</v>
      </c>
      <c r="C1169" s="12" t="s">
        <v>73</v>
      </c>
      <c r="D1169" s="12" t="s">
        <v>8781</v>
      </c>
    </row>
    <row r="1170" spans="1:4">
      <c r="A1170" s="12" t="s">
        <v>250</v>
      </c>
      <c r="B1170" s="12" t="s">
        <v>9953</v>
      </c>
      <c r="C1170" s="12" t="s">
        <v>69</v>
      </c>
      <c r="D1170" s="12" t="s">
        <v>8783</v>
      </c>
    </row>
    <row r="1171" spans="1:4">
      <c r="A1171" s="12" t="s">
        <v>502</v>
      </c>
      <c r="B1171" s="12" t="s">
        <v>9954</v>
      </c>
      <c r="C1171" s="12" t="s">
        <v>73</v>
      </c>
      <c r="D1171" s="12" t="s">
        <v>8781</v>
      </c>
    </row>
    <row r="1172" spans="1:4">
      <c r="A1172" s="12" t="s">
        <v>2869</v>
      </c>
      <c r="B1172" s="12" t="s">
        <v>9955</v>
      </c>
      <c r="C1172" s="12" t="s">
        <v>73</v>
      </c>
      <c r="D1172" s="12" t="s">
        <v>8783</v>
      </c>
    </row>
    <row r="1173" spans="1:4">
      <c r="A1173" s="12" t="s">
        <v>135</v>
      </c>
      <c r="B1173" s="12" t="s">
        <v>9956</v>
      </c>
      <c r="C1173" s="12" t="s">
        <v>73</v>
      </c>
      <c r="D1173" s="12" t="s">
        <v>8783</v>
      </c>
    </row>
    <row r="1174" spans="1:4">
      <c r="A1174" s="12" t="s">
        <v>2721</v>
      </c>
      <c r="B1174" s="12" t="s">
        <v>9957</v>
      </c>
      <c r="C1174" s="12" t="s">
        <v>69</v>
      </c>
      <c r="D1174" s="12" t="s">
        <v>8781</v>
      </c>
    </row>
    <row r="1175" spans="1:4">
      <c r="A1175" s="12" t="s">
        <v>712</v>
      </c>
      <c r="B1175" s="12" t="s">
        <v>9958</v>
      </c>
      <c r="C1175" s="12" t="s">
        <v>95</v>
      </c>
      <c r="D1175" s="12" t="s">
        <v>8783</v>
      </c>
    </row>
    <row r="1176" spans="1:4">
      <c r="A1176" s="12" t="s">
        <v>3205</v>
      </c>
      <c r="B1176" s="12" t="s">
        <v>10313</v>
      </c>
      <c r="C1176" s="12" t="s">
        <v>76</v>
      </c>
      <c r="D1176" s="12" t="s">
        <v>8783</v>
      </c>
    </row>
    <row r="1177" spans="1:4">
      <c r="A1177" s="12" t="s">
        <v>676</v>
      </c>
      <c r="B1177" s="12" t="s">
        <v>9960</v>
      </c>
      <c r="C1177" s="12" t="s">
        <v>69</v>
      </c>
      <c r="D1177" s="12" t="s">
        <v>8783</v>
      </c>
    </row>
    <row r="1178" spans="1:4">
      <c r="A1178" s="12" t="s">
        <v>669</v>
      </c>
      <c r="B1178" s="12" t="s">
        <v>9961</v>
      </c>
      <c r="C1178" s="12" t="s">
        <v>73</v>
      </c>
      <c r="D1178" s="12" t="s">
        <v>8781</v>
      </c>
    </row>
    <row r="1179" spans="1:4">
      <c r="A1179" s="12" t="s">
        <v>5181</v>
      </c>
      <c r="B1179" s="12" t="s">
        <v>9962</v>
      </c>
      <c r="C1179" s="12" t="s">
        <v>95</v>
      </c>
      <c r="D1179" s="12" t="s">
        <v>8783</v>
      </c>
    </row>
    <row r="1180" spans="1:4">
      <c r="A1180" s="12" t="s">
        <v>533</v>
      </c>
      <c r="B1180" s="12" t="s">
        <v>9963</v>
      </c>
      <c r="C1180" s="12" t="s">
        <v>95</v>
      </c>
      <c r="D1180" s="12" t="s">
        <v>8783</v>
      </c>
    </row>
    <row r="1181" spans="1:4">
      <c r="A1181" s="12" t="s">
        <v>773</v>
      </c>
      <c r="B1181" s="12" t="s">
        <v>9964</v>
      </c>
      <c r="C1181" s="12" t="s">
        <v>76</v>
      </c>
      <c r="D1181" s="12" t="s">
        <v>8783</v>
      </c>
    </row>
    <row r="1182" spans="1:4">
      <c r="A1182" s="12" t="s">
        <v>167</v>
      </c>
      <c r="B1182" s="12" t="s">
        <v>9965</v>
      </c>
      <c r="C1182" s="12" t="s">
        <v>73</v>
      </c>
      <c r="D1182" s="12" t="s">
        <v>8783</v>
      </c>
    </row>
    <row r="1183" spans="1:4">
      <c r="A1183" s="12" t="s">
        <v>1368</v>
      </c>
      <c r="B1183" s="12" t="s">
        <v>9966</v>
      </c>
      <c r="C1183" s="12" t="s">
        <v>73</v>
      </c>
      <c r="D1183" s="12" t="s">
        <v>8781</v>
      </c>
    </row>
    <row r="1184" spans="1:4">
      <c r="A1184" s="12" t="s">
        <v>2552</v>
      </c>
      <c r="B1184" s="12" t="s">
        <v>9967</v>
      </c>
      <c r="C1184" s="12" t="s">
        <v>95</v>
      </c>
      <c r="D1184" s="12" t="s">
        <v>8781</v>
      </c>
    </row>
    <row r="1185" spans="1:4">
      <c r="A1185" s="12" t="s">
        <v>682</v>
      </c>
      <c r="B1185" s="12" t="s">
        <v>9968</v>
      </c>
      <c r="C1185" s="12" t="s">
        <v>76</v>
      </c>
      <c r="D1185" s="12" t="s">
        <v>8781</v>
      </c>
    </row>
    <row r="1186" spans="1:4">
      <c r="A1186" s="12" t="s">
        <v>1582</v>
      </c>
      <c r="B1186" s="12" t="s">
        <v>9969</v>
      </c>
      <c r="C1186" s="12" t="s">
        <v>95</v>
      </c>
      <c r="D1186" s="12" t="s">
        <v>8783</v>
      </c>
    </row>
    <row r="1187" spans="1:4">
      <c r="A1187" s="12" t="s">
        <v>5350</v>
      </c>
      <c r="B1187" s="12" t="s">
        <v>9970</v>
      </c>
      <c r="C1187" s="12" t="s">
        <v>81</v>
      </c>
      <c r="D1187" s="12" t="s">
        <v>8781</v>
      </c>
    </row>
    <row r="1188" spans="1:4">
      <c r="A1188" s="12" t="s">
        <v>3196</v>
      </c>
      <c r="B1188" s="12" t="s">
        <v>10314</v>
      </c>
      <c r="C1188" s="12" t="s">
        <v>81</v>
      </c>
      <c r="D1188" s="12" t="s">
        <v>8781</v>
      </c>
    </row>
    <row r="1189" spans="1:4">
      <c r="A1189" s="12" t="s">
        <v>3560</v>
      </c>
      <c r="B1189" s="12" t="s">
        <v>9972</v>
      </c>
      <c r="C1189" s="12" t="s">
        <v>81</v>
      </c>
      <c r="D1189" s="12" t="s">
        <v>8781</v>
      </c>
    </row>
    <row r="1190" spans="1:4">
      <c r="A1190" s="12" t="s">
        <v>966</v>
      </c>
      <c r="B1190" s="12" t="s">
        <v>9973</v>
      </c>
      <c r="C1190" s="12" t="s">
        <v>81</v>
      </c>
      <c r="D1190" s="12" t="s">
        <v>8783</v>
      </c>
    </row>
    <row r="1191" spans="1:4">
      <c r="A1191" s="12" t="s">
        <v>4222</v>
      </c>
      <c r="B1191" s="12" t="s">
        <v>10315</v>
      </c>
      <c r="C1191" s="12" t="s">
        <v>95</v>
      </c>
      <c r="D1191" s="12" t="s">
        <v>8781</v>
      </c>
    </row>
    <row r="1192" spans="1:4">
      <c r="A1192" s="12" t="s">
        <v>2047</v>
      </c>
      <c r="B1192" s="12" t="s">
        <v>9975</v>
      </c>
      <c r="C1192" s="12" t="s">
        <v>69</v>
      </c>
      <c r="D1192" s="12" t="s">
        <v>8783</v>
      </c>
    </row>
    <row r="1193" spans="1:4">
      <c r="A1193" s="12" t="s">
        <v>2422</v>
      </c>
      <c r="B1193" s="12" t="s">
        <v>9976</v>
      </c>
      <c r="C1193" s="12" t="s">
        <v>57</v>
      </c>
      <c r="D1193" s="12" t="s">
        <v>8783</v>
      </c>
    </row>
    <row r="1194" spans="1:4">
      <c r="A1194" s="12" t="s">
        <v>5380</v>
      </c>
      <c r="B1194" s="12" t="s">
        <v>9977</v>
      </c>
      <c r="C1194" s="12" t="s">
        <v>73</v>
      </c>
      <c r="D1194" s="12" t="s">
        <v>8781</v>
      </c>
    </row>
    <row r="1195" spans="1:4">
      <c r="A1195" s="12" t="s">
        <v>2499</v>
      </c>
      <c r="B1195" s="12" t="s">
        <v>9978</v>
      </c>
      <c r="C1195" s="12" t="s">
        <v>69</v>
      </c>
      <c r="D1195" s="12" t="s">
        <v>8783</v>
      </c>
    </row>
    <row r="1196" spans="1:4">
      <c r="A1196" s="12" t="s">
        <v>1653</v>
      </c>
      <c r="B1196" s="12" t="s">
        <v>10316</v>
      </c>
      <c r="C1196" s="12" t="s">
        <v>69</v>
      </c>
      <c r="D1196" s="12" t="s">
        <v>8781</v>
      </c>
    </row>
    <row r="1197" spans="1:4">
      <c r="A1197" s="12" t="s">
        <v>159</v>
      </c>
      <c r="B1197" s="12" t="s">
        <v>9980</v>
      </c>
      <c r="C1197" s="12" t="s">
        <v>69</v>
      </c>
      <c r="D1197" s="12" t="s">
        <v>8781</v>
      </c>
    </row>
    <row r="1198" spans="1:4">
      <c r="A1198" s="12" t="s">
        <v>4192</v>
      </c>
      <c r="B1198" s="12" t="s">
        <v>9981</v>
      </c>
      <c r="C1198" s="12" t="s">
        <v>69</v>
      </c>
      <c r="D1198" s="12" t="s">
        <v>8783</v>
      </c>
    </row>
    <row r="1199" spans="1:4">
      <c r="A1199" s="12" t="s">
        <v>481</v>
      </c>
      <c r="B1199" s="12" t="s">
        <v>9982</v>
      </c>
      <c r="C1199" s="12" t="s">
        <v>57</v>
      </c>
      <c r="D1199" s="12" t="s">
        <v>8783</v>
      </c>
    </row>
    <row r="1200" spans="1:4">
      <c r="A1200" s="12" t="s">
        <v>596</v>
      </c>
      <c r="B1200" s="12" t="s">
        <v>9983</v>
      </c>
      <c r="C1200" s="12" t="s">
        <v>69</v>
      </c>
      <c r="D1200" s="12" t="s">
        <v>8783</v>
      </c>
    </row>
    <row r="1201" spans="1:4">
      <c r="A1201" s="12" t="s">
        <v>2614</v>
      </c>
      <c r="B1201" s="12" t="s">
        <v>9984</v>
      </c>
      <c r="C1201" s="12" t="s">
        <v>95</v>
      </c>
      <c r="D1201" s="12" t="s">
        <v>8781</v>
      </c>
    </row>
  </sheetData>
  <conditionalFormatting sqref="A1:A1048576">
    <cfRule type="duplicateValues" dxfId="7"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F6F6"/>
  </sheetPr>
  <dimension ref="A1:C7"/>
  <sheetViews>
    <sheetView workbookViewId="0"/>
  </sheetViews>
  <sheetFormatPr defaultRowHeight="14.4"/>
  <cols>
    <col min="1" max="1" width="14" bestFit="1" customWidth="1"/>
    <col min="2" max="2" width="20.88671875" bestFit="1" customWidth="1"/>
    <col min="3" max="3" width="15.5546875" bestFit="1" customWidth="1"/>
  </cols>
  <sheetData>
    <row r="1" spans="1:3">
      <c r="A1" s="12" t="s">
        <v>9985</v>
      </c>
      <c r="B1" s="12" t="s">
        <v>48</v>
      </c>
      <c r="C1" s="12" t="s">
        <v>9986</v>
      </c>
    </row>
    <row r="2" spans="1:3">
      <c r="A2" s="12" t="s">
        <v>9987</v>
      </c>
      <c r="B2" s="12" t="s">
        <v>56</v>
      </c>
      <c r="C2" s="12">
        <v>125</v>
      </c>
    </row>
    <row r="3" spans="1:3">
      <c r="A3" s="12" t="s">
        <v>9988</v>
      </c>
      <c r="B3" s="12" t="s">
        <v>65</v>
      </c>
      <c r="C3" s="12">
        <v>225</v>
      </c>
    </row>
    <row r="4" spans="1:3">
      <c r="A4" s="12" t="s">
        <v>9989</v>
      </c>
      <c r="B4" s="12" t="s">
        <v>68</v>
      </c>
      <c r="C4" s="12">
        <v>285</v>
      </c>
    </row>
    <row r="5" spans="1:3">
      <c r="A5" s="12" t="s">
        <v>9990</v>
      </c>
      <c r="B5" s="12" t="s">
        <v>90</v>
      </c>
      <c r="C5" s="12">
        <v>190</v>
      </c>
    </row>
    <row r="6" spans="1:3">
      <c r="A6" s="12" t="s">
        <v>9991</v>
      </c>
      <c r="B6" s="12" t="s">
        <v>61</v>
      </c>
      <c r="C6" s="12">
        <v>110</v>
      </c>
    </row>
    <row r="7" spans="1:3">
      <c r="A7" s="12" t="s">
        <v>9992</v>
      </c>
      <c r="B7" s="12" t="s">
        <v>80</v>
      </c>
      <c r="C7" s="12">
        <v>350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B6C2"/>
  </sheetPr>
  <dimension ref="A1:J7501"/>
  <sheetViews>
    <sheetView showGridLines="0" workbookViewId="0"/>
  </sheetViews>
  <sheetFormatPr defaultRowHeight="14.4"/>
  <cols>
    <col min="1" max="2" width="14" customWidth="1"/>
    <col min="3" max="3" width="12" customWidth="1"/>
    <col min="4" max="4" width="24" customWidth="1"/>
    <col min="5" max="5" width="18" customWidth="1"/>
    <col min="6" max="6" width="20" customWidth="1"/>
    <col min="7" max="7" width="10" customWidth="1"/>
    <col min="8" max="8" width="19" bestFit="1" customWidth="1"/>
    <col min="9" max="9" width="18.77734375" bestFit="1" customWidth="1"/>
    <col min="10" max="10" width="16.44140625" bestFit="1" customWidth="1"/>
  </cols>
  <sheetData>
    <row r="1" spans="1:10">
      <c r="A1" s="1" t="s">
        <v>45</v>
      </c>
      <c r="B1" s="1" t="s">
        <v>46</v>
      </c>
      <c r="C1" s="1" t="s">
        <v>47</v>
      </c>
      <c r="D1" s="1" t="s">
        <v>48</v>
      </c>
      <c r="E1" s="1" t="s">
        <v>49</v>
      </c>
      <c r="F1" s="1" t="s">
        <v>50</v>
      </c>
      <c r="G1" s="1" t="s">
        <v>51</v>
      </c>
      <c r="H1" s="1" t="s">
        <v>52</v>
      </c>
      <c r="I1" s="1" t="s">
        <v>24</v>
      </c>
      <c r="J1" s="1" t="s">
        <v>53</v>
      </c>
    </row>
    <row r="2" spans="1:10">
      <c r="A2" t="s">
        <v>54</v>
      </c>
      <c r="B2" s="3">
        <v>45713</v>
      </c>
      <c r="C2" t="s">
        <v>55</v>
      </c>
      <c r="D2" t="s">
        <v>56</v>
      </c>
      <c r="E2" t="s">
        <v>57</v>
      </c>
      <c r="F2" t="s">
        <v>58</v>
      </c>
      <c r="G2">
        <v>2.7</v>
      </c>
      <c r="H2" s="2">
        <v>144.94999999999999</v>
      </c>
      <c r="I2" t="s">
        <v>25</v>
      </c>
      <c r="J2" s="2">
        <v>144.94999999999999</v>
      </c>
    </row>
    <row r="3" spans="1:10">
      <c r="A3" t="s">
        <v>59</v>
      </c>
      <c r="B3" s="3">
        <v>45851</v>
      </c>
      <c r="C3" t="s">
        <v>60</v>
      </c>
      <c r="D3" t="s">
        <v>61</v>
      </c>
      <c r="E3" t="s">
        <v>57</v>
      </c>
      <c r="F3" t="s">
        <v>62</v>
      </c>
      <c r="G3">
        <v>1</v>
      </c>
      <c r="H3" s="2">
        <v>125.41</v>
      </c>
      <c r="I3" t="s">
        <v>26</v>
      </c>
      <c r="J3" s="2">
        <v>74.849999999999994</v>
      </c>
    </row>
    <row r="4" spans="1:10">
      <c r="A4" t="s">
        <v>63</v>
      </c>
      <c r="B4" s="3">
        <v>46009</v>
      </c>
      <c r="C4" t="s">
        <v>64</v>
      </c>
      <c r="D4" t="s">
        <v>65</v>
      </c>
      <c r="E4" t="s">
        <v>57</v>
      </c>
      <c r="F4" t="s">
        <v>62</v>
      </c>
      <c r="G4">
        <v>3.1</v>
      </c>
      <c r="H4" s="2">
        <v>192.83</v>
      </c>
      <c r="I4" t="s">
        <v>25</v>
      </c>
      <c r="J4" s="2">
        <v>192.83</v>
      </c>
    </row>
    <row r="5" spans="1:10">
      <c r="A5" t="s">
        <v>66</v>
      </c>
      <c r="B5" s="3">
        <v>45711</v>
      </c>
      <c r="C5" t="s">
        <v>67</v>
      </c>
      <c r="D5" t="s">
        <v>68</v>
      </c>
      <c r="E5" t="s">
        <v>69</v>
      </c>
      <c r="F5" t="s">
        <v>70</v>
      </c>
      <c r="G5">
        <v>2.8</v>
      </c>
      <c r="H5" s="2">
        <v>258.3</v>
      </c>
      <c r="I5" t="s">
        <v>25</v>
      </c>
      <c r="J5" s="2">
        <v>258.3</v>
      </c>
    </row>
    <row r="6" spans="1:10">
      <c r="A6" t="s">
        <v>71</v>
      </c>
      <c r="B6" s="3">
        <v>45705</v>
      </c>
      <c r="C6" t="s">
        <v>72</v>
      </c>
      <c r="D6" t="s">
        <v>61</v>
      </c>
      <c r="E6" t="s">
        <v>73</v>
      </c>
      <c r="F6" t="s">
        <v>58</v>
      </c>
      <c r="G6">
        <v>2.7</v>
      </c>
      <c r="H6" s="2">
        <v>118.66</v>
      </c>
      <c r="I6" t="s">
        <v>25</v>
      </c>
      <c r="J6" s="2">
        <v>118.66</v>
      </c>
    </row>
    <row r="7" spans="1:10">
      <c r="A7" t="s">
        <v>74</v>
      </c>
      <c r="B7" s="3">
        <v>45880</v>
      </c>
      <c r="C7" t="s">
        <v>75</v>
      </c>
      <c r="D7" t="s">
        <v>56</v>
      </c>
      <c r="E7" t="s">
        <v>76</v>
      </c>
      <c r="F7" t="s">
        <v>77</v>
      </c>
      <c r="G7">
        <v>2.1</v>
      </c>
      <c r="H7" s="2">
        <v>115.24</v>
      </c>
      <c r="I7" t="s">
        <v>25</v>
      </c>
      <c r="J7" s="2">
        <v>115.24</v>
      </c>
    </row>
    <row r="8" spans="1:10">
      <c r="A8" t="s">
        <v>78</v>
      </c>
      <c r="B8" s="3">
        <v>46014</v>
      </c>
      <c r="C8" t="s">
        <v>79</v>
      </c>
      <c r="D8" t="s">
        <v>80</v>
      </c>
      <c r="E8" t="s">
        <v>81</v>
      </c>
      <c r="F8" t="s">
        <v>82</v>
      </c>
      <c r="G8">
        <v>2.6</v>
      </c>
      <c r="H8" s="2">
        <v>309.25</v>
      </c>
      <c r="I8" t="s">
        <v>25</v>
      </c>
      <c r="J8" s="2">
        <v>309.25</v>
      </c>
    </row>
    <row r="9" spans="1:10">
      <c r="A9" t="s">
        <v>83</v>
      </c>
      <c r="B9" s="3">
        <v>45939</v>
      </c>
      <c r="C9" t="s">
        <v>84</v>
      </c>
      <c r="D9" t="s">
        <v>65</v>
      </c>
      <c r="E9" t="s">
        <v>76</v>
      </c>
      <c r="F9" t="s">
        <v>77</v>
      </c>
      <c r="G9">
        <v>2.4</v>
      </c>
      <c r="H9" s="2">
        <v>191.55</v>
      </c>
      <c r="I9" t="s">
        <v>25</v>
      </c>
      <c r="J9" s="2">
        <v>191.55</v>
      </c>
    </row>
    <row r="10" spans="1:10">
      <c r="A10" t="s">
        <v>85</v>
      </c>
      <c r="B10" s="3">
        <v>45996</v>
      </c>
      <c r="C10" t="s">
        <v>86</v>
      </c>
      <c r="D10" t="s">
        <v>65</v>
      </c>
      <c r="E10" t="s">
        <v>76</v>
      </c>
      <c r="F10" t="s">
        <v>87</v>
      </c>
      <c r="G10">
        <v>3.3</v>
      </c>
      <c r="H10" s="2">
        <v>268.19</v>
      </c>
      <c r="I10" t="s">
        <v>25</v>
      </c>
      <c r="J10" s="2">
        <v>268.19</v>
      </c>
    </row>
    <row r="11" spans="1:10">
      <c r="A11" t="s">
        <v>88</v>
      </c>
      <c r="B11" s="3">
        <v>45717</v>
      </c>
      <c r="C11" t="s">
        <v>89</v>
      </c>
      <c r="D11" t="s">
        <v>90</v>
      </c>
      <c r="E11" t="s">
        <v>57</v>
      </c>
      <c r="F11" t="s">
        <v>58</v>
      </c>
      <c r="G11">
        <v>4.2</v>
      </c>
      <c r="H11" s="2">
        <v>221.01</v>
      </c>
      <c r="I11" t="s">
        <v>25</v>
      </c>
      <c r="J11" s="2">
        <v>221.01</v>
      </c>
    </row>
    <row r="12" spans="1:10">
      <c r="A12" t="s">
        <v>91</v>
      </c>
      <c r="B12" s="3">
        <v>45986</v>
      </c>
      <c r="C12" t="s">
        <v>92</v>
      </c>
      <c r="D12" t="s">
        <v>90</v>
      </c>
      <c r="E12" t="s">
        <v>69</v>
      </c>
      <c r="F12" t="s">
        <v>77</v>
      </c>
      <c r="G12">
        <v>3.7</v>
      </c>
      <c r="H12" s="2">
        <v>191.14</v>
      </c>
      <c r="I12" t="s">
        <v>25</v>
      </c>
      <c r="J12" s="2">
        <v>191.14</v>
      </c>
    </row>
    <row r="13" spans="1:10">
      <c r="A13" t="s">
        <v>93</v>
      </c>
      <c r="B13" s="3">
        <v>45896</v>
      </c>
      <c r="C13" t="s">
        <v>94</v>
      </c>
      <c r="D13" t="s">
        <v>65</v>
      </c>
      <c r="E13" t="s">
        <v>95</v>
      </c>
      <c r="F13" t="s">
        <v>87</v>
      </c>
      <c r="G13">
        <v>2.4</v>
      </c>
      <c r="H13" s="2">
        <v>203.15</v>
      </c>
      <c r="I13" t="s">
        <v>25</v>
      </c>
      <c r="J13" s="2">
        <v>203.15</v>
      </c>
    </row>
    <row r="14" spans="1:10">
      <c r="A14" t="s">
        <v>96</v>
      </c>
      <c r="B14" s="3">
        <v>45707</v>
      </c>
      <c r="C14" t="s">
        <v>97</v>
      </c>
      <c r="D14" t="s">
        <v>80</v>
      </c>
      <c r="E14" t="s">
        <v>95</v>
      </c>
      <c r="F14" t="s">
        <v>70</v>
      </c>
      <c r="G14">
        <v>4.2</v>
      </c>
      <c r="H14" s="2">
        <v>365.32</v>
      </c>
      <c r="I14" t="s">
        <v>26</v>
      </c>
      <c r="J14" s="2">
        <v>270.72000000000003</v>
      </c>
    </row>
    <row r="15" spans="1:10">
      <c r="A15" t="s">
        <v>98</v>
      </c>
      <c r="B15" s="3">
        <v>45872</v>
      </c>
      <c r="C15" t="s">
        <v>99</v>
      </c>
      <c r="D15" t="s">
        <v>80</v>
      </c>
      <c r="E15" t="s">
        <v>57</v>
      </c>
      <c r="F15" t="s">
        <v>100</v>
      </c>
      <c r="G15">
        <v>2.8</v>
      </c>
      <c r="H15" s="2">
        <v>355.84</v>
      </c>
      <c r="I15" t="s">
        <v>25</v>
      </c>
      <c r="J15" s="2">
        <v>355.84</v>
      </c>
    </row>
    <row r="16" spans="1:10">
      <c r="A16" t="s">
        <v>101</v>
      </c>
      <c r="B16" s="3">
        <v>45675</v>
      </c>
      <c r="C16" t="s">
        <v>102</v>
      </c>
      <c r="D16" t="s">
        <v>61</v>
      </c>
      <c r="E16" t="s">
        <v>73</v>
      </c>
      <c r="F16" t="s">
        <v>103</v>
      </c>
      <c r="G16">
        <v>4.0999999999999996</v>
      </c>
      <c r="H16" s="2">
        <v>100.16</v>
      </c>
      <c r="I16" t="s">
        <v>27</v>
      </c>
      <c r="J16" s="2">
        <v>0</v>
      </c>
    </row>
    <row r="17" spans="1:10">
      <c r="A17" t="s">
        <v>104</v>
      </c>
      <c r="B17" s="3">
        <v>45766</v>
      </c>
      <c r="C17" t="s">
        <v>105</v>
      </c>
      <c r="D17" t="s">
        <v>65</v>
      </c>
      <c r="E17" t="s">
        <v>76</v>
      </c>
      <c r="F17" t="s">
        <v>70</v>
      </c>
      <c r="G17">
        <v>4</v>
      </c>
      <c r="H17" s="2">
        <v>197.42</v>
      </c>
      <c r="I17" t="s">
        <v>25</v>
      </c>
      <c r="J17" s="2">
        <v>197.42</v>
      </c>
    </row>
    <row r="18" spans="1:10">
      <c r="A18" t="s">
        <v>106</v>
      </c>
      <c r="B18" s="3">
        <v>45761</v>
      </c>
      <c r="C18" t="s">
        <v>107</v>
      </c>
      <c r="D18" t="s">
        <v>61</v>
      </c>
      <c r="E18" t="s">
        <v>95</v>
      </c>
      <c r="F18" t="s">
        <v>77</v>
      </c>
      <c r="G18">
        <v>4.7</v>
      </c>
      <c r="H18" s="2">
        <v>96.08</v>
      </c>
      <c r="I18" t="s">
        <v>25</v>
      </c>
      <c r="J18" s="2">
        <v>96.08</v>
      </c>
    </row>
    <row r="19" spans="1:10">
      <c r="A19" t="s">
        <v>108</v>
      </c>
      <c r="B19" s="3">
        <v>45861</v>
      </c>
      <c r="C19" t="s">
        <v>109</v>
      </c>
      <c r="D19" t="s">
        <v>68</v>
      </c>
      <c r="E19" t="s">
        <v>95</v>
      </c>
      <c r="F19" t="s">
        <v>58</v>
      </c>
      <c r="G19">
        <v>1.9</v>
      </c>
      <c r="H19" s="2">
        <v>333.74</v>
      </c>
      <c r="I19" t="s">
        <v>25</v>
      </c>
      <c r="J19" s="2">
        <v>333.74</v>
      </c>
    </row>
    <row r="20" spans="1:10">
      <c r="A20" t="s">
        <v>110</v>
      </c>
      <c r="B20" s="3">
        <v>46016</v>
      </c>
      <c r="C20" t="s">
        <v>111</v>
      </c>
      <c r="D20" t="s">
        <v>90</v>
      </c>
      <c r="E20" t="s">
        <v>76</v>
      </c>
      <c r="F20" t="s">
        <v>70</v>
      </c>
      <c r="G20">
        <v>3.7</v>
      </c>
      <c r="H20" s="2">
        <v>200.25</v>
      </c>
      <c r="I20" t="s">
        <v>27</v>
      </c>
      <c r="J20" s="2">
        <v>0</v>
      </c>
    </row>
    <row r="21" spans="1:10">
      <c r="A21" t="s">
        <v>112</v>
      </c>
      <c r="B21" s="3">
        <v>45709</v>
      </c>
      <c r="C21" t="s">
        <v>113</v>
      </c>
      <c r="D21" t="s">
        <v>61</v>
      </c>
      <c r="E21" t="s">
        <v>76</v>
      </c>
      <c r="F21" t="s">
        <v>82</v>
      </c>
      <c r="G21">
        <v>3.9</v>
      </c>
      <c r="H21" s="2">
        <v>126.9</v>
      </c>
      <c r="I21" t="s">
        <v>26</v>
      </c>
      <c r="J21" s="2">
        <v>98.57</v>
      </c>
    </row>
    <row r="22" spans="1:10">
      <c r="A22" t="s">
        <v>114</v>
      </c>
      <c r="B22" s="3">
        <v>45793</v>
      </c>
      <c r="C22" t="s">
        <v>115</v>
      </c>
      <c r="D22" t="s">
        <v>80</v>
      </c>
      <c r="E22" t="s">
        <v>57</v>
      </c>
      <c r="F22" t="s">
        <v>58</v>
      </c>
      <c r="G22">
        <v>3.7</v>
      </c>
      <c r="H22" s="2">
        <v>315.12</v>
      </c>
      <c r="I22" t="s">
        <v>25</v>
      </c>
      <c r="J22" s="2">
        <v>315.12</v>
      </c>
    </row>
    <row r="23" spans="1:10">
      <c r="A23" t="s">
        <v>116</v>
      </c>
      <c r="B23" s="3">
        <v>46013</v>
      </c>
      <c r="C23" t="s">
        <v>117</v>
      </c>
      <c r="D23" t="s">
        <v>56</v>
      </c>
      <c r="E23" t="s">
        <v>57</v>
      </c>
      <c r="F23" t="s">
        <v>77</v>
      </c>
      <c r="G23">
        <v>3.2</v>
      </c>
      <c r="H23" s="2">
        <v>136.46</v>
      </c>
      <c r="I23" t="s">
        <v>25</v>
      </c>
      <c r="J23" s="2">
        <v>136.46</v>
      </c>
    </row>
    <row r="24" spans="1:10">
      <c r="A24" t="s">
        <v>118</v>
      </c>
      <c r="B24" s="3">
        <v>45901</v>
      </c>
      <c r="C24" t="s">
        <v>119</v>
      </c>
      <c r="D24" t="s">
        <v>68</v>
      </c>
      <c r="E24" t="s">
        <v>76</v>
      </c>
      <c r="F24" t="s">
        <v>77</v>
      </c>
      <c r="G24">
        <v>3.3</v>
      </c>
      <c r="H24" s="2">
        <v>270.20999999999998</v>
      </c>
      <c r="I24" t="s">
        <v>25</v>
      </c>
      <c r="J24" s="2">
        <v>270.20999999999998</v>
      </c>
    </row>
    <row r="25" spans="1:10">
      <c r="A25" t="s">
        <v>120</v>
      </c>
      <c r="B25" s="3">
        <v>46014</v>
      </c>
      <c r="C25" t="s">
        <v>121</v>
      </c>
      <c r="D25" t="s">
        <v>65</v>
      </c>
      <c r="E25" t="s">
        <v>69</v>
      </c>
      <c r="F25" t="s">
        <v>82</v>
      </c>
      <c r="G25">
        <v>2.2999999999999998</v>
      </c>
      <c r="H25" s="2">
        <v>267.97000000000003</v>
      </c>
      <c r="I25" t="s">
        <v>25</v>
      </c>
      <c r="J25" s="2">
        <v>267.97000000000003</v>
      </c>
    </row>
    <row r="26" spans="1:10">
      <c r="A26" t="s">
        <v>122</v>
      </c>
      <c r="B26" s="3">
        <v>45822</v>
      </c>
      <c r="C26" t="s">
        <v>123</v>
      </c>
      <c r="D26" t="s">
        <v>80</v>
      </c>
      <c r="E26" t="s">
        <v>57</v>
      </c>
      <c r="F26" t="s">
        <v>62</v>
      </c>
      <c r="G26">
        <v>3.2</v>
      </c>
      <c r="H26" s="2">
        <v>398.44</v>
      </c>
      <c r="I26" t="s">
        <v>26</v>
      </c>
      <c r="J26" s="2">
        <v>281.18</v>
      </c>
    </row>
    <row r="27" spans="1:10">
      <c r="A27" t="s">
        <v>124</v>
      </c>
      <c r="B27" s="3">
        <v>45849</v>
      </c>
      <c r="C27" t="s">
        <v>125</v>
      </c>
      <c r="D27" t="s">
        <v>61</v>
      </c>
      <c r="E27" t="s">
        <v>69</v>
      </c>
      <c r="F27" t="s">
        <v>62</v>
      </c>
      <c r="G27">
        <v>3.6</v>
      </c>
      <c r="H27" s="2">
        <v>105.48</v>
      </c>
      <c r="I27" t="s">
        <v>25</v>
      </c>
      <c r="J27" s="2">
        <v>105.48</v>
      </c>
    </row>
    <row r="28" spans="1:10">
      <c r="A28" t="s">
        <v>126</v>
      </c>
      <c r="B28" s="3">
        <v>45727</v>
      </c>
      <c r="C28" t="s">
        <v>127</v>
      </c>
      <c r="D28" t="s">
        <v>61</v>
      </c>
      <c r="E28" t="s">
        <v>76</v>
      </c>
      <c r="F28" t="s">
        <v>103</v>
      </c>
      <c r="G28">
        <v>3.6</v>
      </c>
      <c r="H28" s="2">
        <v>125.72</v>
      </c>
      <c r="I28" t="s">
        <v>25</v>
      </c>
      <c r="J28" s="2">
        <v>125.72</v>
      </c>
    </row>
    <row r="29" spans="1:10">
      <c r="A29" t="s">
        <v>128</v>
      </c>
      <c r="B29" s="3">
        <v>45891</v>
      </c>
      <c r="C29" t="s">
        <v>129</v>
      </c>
      <c r="D29" t="s">
        <v>68</v>
      </c>
      <c r="E29" t="s">
        <v>81</v>
      </c>
      <c r="F29" t="s">
        <v>100</v>
      </c>
      <c r="G29">
        <v>4.5999999999999996</v>
      </c>
      <c r="H29" s="2">
        <v>269.58</v>
      </c>
      <c r="I29" t="s">
        <v>26</v>
      </c>
      <c r="J29" s="2">
        <v>149.1</v>
      </c>
    </row>
    <row r="30" spans="1:10">
      <c r="A30" t="s">
        <v>130</v>
      </c>
      <c r="B30" s="3">
        <v>45983</v>
      </c>
      <c r="C30" t="s">
        <v>131</v>
      </c>
      <c r="D30" t="s">
        <v>80</v>
      </c>
      <c r="E30" t="s">
        <v>76</v>
      </c>
      <c r="F30" t="s">
        <v>100</v>
      </c>
      <c r="G30">
        <v>2.2000000000000002</v>
      </c>
      <c r="H30" s="2">
        <v>319.25</v>
      </c>
      <c r="I30" t="s">
        <v>26</v>
      </c>
      <c r="J30" s="2">
        <v>192.23</v>
      </c>
    </row>
    <row r="31" spans="1:10">
      <c r="A31" t="s">
        <v>132</v>
      </c>
      <c r="B31" s="3">
        <v>45837</v>
      </c>
      <c r="C31" t="s">
        <v>133</v>
      </c>
      <c r="D31" t="s">
        <v>65</v>
      </c>
      <c r="E31" t="s">
        <v>95</v>
      </c>
      <c r="F31" t="s">
        <v>62</v>
      </c>
      <c r="G31">
        <v>3.9</v>
      </c>
      <c r="H31" s="2">
        <v>213.7</v>
      </c>
      <c r="I31" t="s">
        <v>25</v>
      </c>
      <c r="J31" s="2">
        <v>213.7</v>
      </c>
    </row>
    <row r="32" spans="1:10">
      <c r="A32" t="s">
        <v>134</v>
      </c>
      <c r="B32" s="3">
        <v>45741</v>
      </c>
      <c r="C32" t="s">
        <v>135</v>
      </c>
      <c r="D32" t="s">
        <v>65</v>
      </c>
      <c r="E32" t="s">
        <v>69</v>
      </c>
      <c r="F32" t="s">
        <v>100</v>
      </c>
      <c r="G32">
        <v>2.7</v>
      </c>
      <c r="H32" s="2">
        <v>223.5</v>
      </c>
      <c r="I32" t="s">
        <v>25</v>
      </c>
      <c r="J32" s="2">
        <v>223.5</v>
      </c>
    </row>
    <row r="33" spans="1:10">
      <c r="A33" t="s">
        <v>136</v>
      </c>
      <c r="B33" s="3">
        <v>46007</v>
      </c>
      <c r="C33" t="s">
        <v>137</v>
      </c>
      <c r="D33" t="s">
        <v>90</v>
      </c>
      <c r="E33" t="s">
        <v>69</v>
      </c>
      <c r="F33" t="s">
        <v>103</v>
      </c>
      <c r="G33">
        <v>2.4</v>
      </c>
      <c r="H33" s="2">
        <v>201.48</v>
      </c>
      <c r="I33" t="s">
        <v>25</v>
      </c>
      <c r="J33" s="2">
        <v>201.48</v>
      </c>
    </row>
    <row r="34" spans="1:10">
      <c r="A34" t="s">
        <v>138</v>
      </c>
      <c r="B34" s="3">
        <v>45787</v>
      </c>
      <c r="C34" t="s">
        <v>139</v>
      </c>
      <c r="D34" t="s">
        <v>80</v>
      </c>
      <c r="E34" t="s">
        <v>81</v>
      </c>
      <c r="F34" t="s">
        <v>82</v>
      </c>
      <c r="G34">
        <v>2.2000000000000002</v>
      </c>
      <c r="H34" s="2">
        <v>340.22</v>
      </c>
      <c r="I34" t="s">
        <v>25</v>
      </c>
      <c r="J34" s="2">
        <v>340.22</v>
      </c>
    </row>
    <row r="35" spans="1:10">
      <c r="A35" t="s">
        <v>140</v>
      </c>
      <c r="B35" s="3">
        <v>45896</v>
      </c>
      <c r="C35" t="s">
        <v>141</v>
      </c>
      <c r="D35" t="s">
        <v>80</v>
      </c>
      <c r="E35" t="s">
        <v>73</v>
      </c>
      <c r="F35" t="s">
        <v>70</v>
      </c>
      <c r="G35">
        <v>3.4</v>
      </c>
      <c r="H35" s="2">
        <v>369.1</v>
      </c>
      <c r="I35" t="s">
        <v>25</v>
      </c>
      <c r="J35" s="2">
        <v>369.1</v>
      </c>
    </row>
    <row r="36" spans="1:10">
      <c r="A36" t="s">
        <v>142</v>
      </c>
      <c r="B36" s="3">
        <v>45997</v>
      </c>
      <c r="C36" t="s">
        <v>143</v>
      </c>
      <c r="D36" t="s">
        <v>61</v>
      </c>
      <c r="E36" t="s">
        <v>81</v>
      </c>
      <c r="F36" t="s">
        <v>82</v>
      </c>
      <c r="G36">
        <v>2.9</v>
      </c>
      <c r="H36" s="2">
        <v>95.96</v>
      </c>
      <c r="I36" t="s">
        <v>27</v>
      </c>
      <c r="J36" s="2">
        <v>0</v>
      </c>
    </row>
    <row r="37" spans="1:10">
      <c r="A37" t="s">
        <v>144</v>
      </c>
      <c r="B37" s="3">
        <v>45985</v>
      </c>
      <c r="C37" t="s">
        <v>145</v>
      </c>
      <c r="D37" t="s">
        <v>68</v>
      </c>
      <c r="E37" t="s">
        <v>95</v>
      </c>
      <c r="F37" t="s">
        <v>82</v>
      </c>
      <c r="G37">
        <v>3.4</v>
      </c>
      <c r="H37" s="2">
        <v>261.04000000000002</v>
      </c>
      <c r="I37" t="s">
        <v>25</v>
      </c>
      <c r="J37" s="2">
        <v>261.04000000000002</v>
      </c>
    </row>
    <row r="38" spans="1:10">
      <c r="A38" t="s">
        <v>146</v>
      </c>
      <c r="B38" s="3">
        <v>45781</v>
      </c>
      <c r="C38" t="s">
        <v>147</v>
      </c>
      <c r="D38" t="s">
        <v>61</v>
      </c>
      <c r="E38" t="s">
        <v>57</v>
      </c>
      <c r="F38" t="s">
        <v>77</v>
      </c>
      <c r="G38">
        <v>2.4</v>
      </c>
      <c r="H38" s="2">
        <v>118.73</v>
      </c>
      <c r="I38" t="s">
        <v>27</v>
      </c>
      <c r="J38" s="2">
        <v>0</v>
      </c>
    </row>
    <row r="39" spans="1:10">
      <c r="A39" t="s">
        <v>148</v>
      </c>
      <c r="B39" s="3">
        <v>45790</v>
      </c>
      <c r="C39" t="s">
        <v>149</v>
      </c>
      <c r="D39" t="s">
        <v>90</v>
      </c>
      <c r="E39" t="s">
        <v>57</v>
      </c>
      <c r="F39" t="s">
        <v>87</v>
      </c>
      <c r="G39">
        <v>1.7</v>
      </c>
      <c r="H39" s="2">
        <v>200.27</v>
      </c>
      <c r="I39" t="s">
        <v>27</v>
      </c>
      <c r="J39" s="2">
        <v>0</v>
      </c>
    </row>
    <row r="40" spans="1:10">
      <c r="A40" t="s">
        <v>150</v>
      </c>
      <c r="B40" s="3">
        <v>45755</v>
      </c>
      <c r="C40" t="s">
        <v>151</v>
      </c>
      <c r="D40" t="s">
        <v>80</v>
      </c>
      <c r="E40" t="s">
        <v>81</v>
      </c>
      <c r="F40" t="s">
        <v>100</v>
      </c>
      <c r="G40">
        <v>2.5</v>
      </c>
      <c r="H40" s="2">
        <v>355.78</v>
      </c>
      <c r="I40" t="s">
        <v>27</v>
      </c>
      <c r="J40" s="2">
        <v>0</v>
      </c>
    </row>
    <row r="41" spans="1:10">
      <c r="A41" t="s">
        <v>152</v>
      </c>
      <c r="B41" s="3">
        <v>45841</v>
      </c>
      <c r="C41" t="s">
        <v>153</v>
      </c>
      <c r="D41" t="s">
        <v>68</v>
      </c>
      <c r="E41" t="s">
        <v>69</v>
      </c>
      <c r="F41" t="s">
        <v>103</v>
      </c>
      <c r="G41">
        <v>1.8</v>
      </c>
      <c r="H41" s="2">
        <v>271.55</v>
      </c>
      <c r="I41" t="s">
        <v>25</v>
      </c>
      <c r="J41" s="2">
        <v>271.55</v>
      </c>
    </row>
    <row r="42" spans="1:10">
      <c r="A42" t="s">
        <v>154</v>
      </c>
      <c r="B42" s="3">
        <v>45790</v>
      </c>
      <c r="C42" t="s">
        <v>155</v>
      </c>
      <c r="D42" t="s">
        <v>65</v>
      </c>
      <c r="E42" t="s">
        <v>81</v>
      </c>
      <c r="F42" t="s">
        <v>77</v>
      </c>
      <c r="G42">
        <v>2.6</v>
      </c>
      <c r="H42" s="2">
        <v>208.84</v>
      </c>
      <c r="I42" t="s">
        <v>26</v>
      </c>
      <c r="J42" s="2">
        <v>104.9</v>
      </c>
    </row>
    <row r="43" spans="1:10">
      <c r="A43" t="s">
        <v>156</v>
      </c>
      <c r="B43" s="3">
        <v>45827</v>
      </c>
      <c r="C43" t="s">
        <v>157</v>
      </c>
      <c r="D43" t="s">
        <v>68</v>
      </c>
      <c r="E43" t="s">
        <v>73</v>
      </c>
      <c r="F43" t="s">
        <v>82</v>
      </c>
      <c r="G43">
        <v>2.5</v>
      </c>
      <c r="H43" s="2">
        <v>288.51</v>
      </c>
      <c r="I43" t="s">
        <v>25</v>
      </c>
      <c r="J43" s="2">
        <v>288.51</v>
      </c>
    </row>
    <row r="44" spans="1:10">
      <c r="A44" t="s">
        <v>158</v>
      </c>
      <c r="B44" s="3">
        <v>45685</v>
      </c>
      <c r="C44" t="s">
        <v>159</v>
      </c>
      <c r="D44" t="s">
        <v>61</v>
      </c>
      <c r="E44" t="s">
        <v>73</v>
      </c>
      <c r="F44" t="s">
        <v>62</v>
      </c>
      <c r="G44">
        <v>2.4</v>
      </c>
      <c r="H44" s="2">
        <v>98.11</v>
      </c>
      <c r="I44" t="s">
        <v>25</v>
      </c>
      <c r="J44" s="2">
        <v>98.11</v>
      </c>
    </row>
    <row r="45" spans="1:10">
      <c r="A45" t="s">
        <v>160</v>
      </c>
      <c r="B45" s="3">
        <v>45929</v>
      </c>
      <c r="C45" t="s">
        <v>161</v>
      </c>
      <c r="D45" t="s">
        <v>90</v>
      </c>
      <c r="E45" t="s">
        <v>76</v>
      </c>
      <c r="F45" t="s">
        <v>103</v>
      </c>
      <c r="G45">
        <v>3.1</v>
      </c>
      <c r="H45" s="2">
        <v>170.63</v>
      </c>
      <c r="I45" t="s">
        <v>25</v>
      </c>
      <c r="J45" s="2">
        <v>170.63</v>
      </c>
    </row>
    <row r="46" spans="1:10">
      <c r="A46" t="s">
        <v>162</v>
      </c>
      <c r="B46" s="3">
        <v>45867</v>
      </c>
      <c r="C46" t="s">
        <v>163</v>
      </c>
      <c r="D46" t="s">
        <v>90</v>
      </c>
      <c r="E46" t="s">
        <v>69</v>
      </c>
      <c r="F46" t="s">
        <v>77</v>
      </c>
      <c r="G46">
        <v>3.4</v>
      </c>
      <c r="H46" s="2">
        <v>166.87</v>
      </c>
      <c r="I46" t="s">
        <v>25</v>
      </c>
      <c r="J46" s="2">
        <v>166.87</v>
      </c>
    </row>
    <row r="47" spans="1:10">
      <c r="A47" t="s">
        <v>164</v>
      </c>
      <c r="B47" s="3">
        <v>45748</v>
      </c>
      <c r="C47" t="s">
        <v>165</v>
      </c>
      <c r="D47" t="s">
        <v>80</v>
      </c>
      <c r="E47" t="s">
        <v>76</v>
      </c>
      <c r="F47" t="s">
        <v>87</v>
      </c>
      <c r="G47">
        <v>2.6</v>
      </c>
      <c r="H47" s="2">
        <v>352.88</v>
      </c>
      <c r="I47" t="s">
        <v>25</v>
      </c>
      <c r="J47" s="2">
        <v>352.88</v>
      </c>
    </row>
    <row r="48" spans="1:10">
      <c r="A48" t="s">
        <v>166</v>
      </c>
      <c r="B48" s="3">
        <v>45744</v>
      </c>
      <c r="C48" t="s">
        <v>167</v>
      </c>
      <c r="D48" t="s">
        <v>65</v>
      </c>
      <c r="E48" t="s">
        <v>57</v>
      </c>
      <c r="F48" t="s">
        <v>62</v>
      </c>
      <c r="G48">
        <v>3.7</v>
      </c>
      <c r="H48" s="2">
        <v>225.07</v>
      </c>
      <c r="I48" t="s">
        <v>25</v>
      </c>
      <c r="J48" s="2">
        <v>225.07</v>
      </c>
    </row>
    <row r="49" spans="1:10">
      <c r="A49" t="s">
        <v>168</v>
      </c>
      <c r="B49" s="3">
        <v>45902</v>
      </c>
      <c r="C49" t="s">
        <v>169</v>
      </c>
      <c r="D49" t="s">
        <v>56</v>
      </c>
      <c r="E49" t="s">
        <v>76</v>
      </c>
      <c r="F49" t="s">
        <v>100</v>
      </c>
      <c r="G49">
        <v>3.7</v>
      </c>
      <c r="H49" s="2">
        <v>138.22</v>
      </c>
      <c r="I49" t="s">
        <v>27</v>
      </c>
      <c r="J49" s="2">
        <v>0</v>
      </c>
    </row>
    <row r="50" spans="1:10">
      <c r="A50" t="s">
        <v>170</v>
      </c>
      <c r="B50" s="3">
        <v>45822</v>
      </c>
      <c r="C50" t="s">
        <v>171</v>
      </c>
      <c r="D50" t="s">
        <v>65</v>
      </c>
      <c r="E50" t="s">
        <v>76</v>
      </c>
      <c r="F50" t="s">
        <v>87</v>
      </c>
      <c r="G50">
        <v>2.5</v>
      </c>
      <c r="H50" s="2">
        <v>245.87</v>
      </c>
      <c r="I50" t="s">
        <v>25</v>
      </c>
      <c r="J50" s="2">
        <v>245.87</v>
      </c>
    </row>
    <row r="51" spans="1:10">
      <c r="A51" t="s">
        <v>172</v>
      </c>
      <c r="B51" s="3">
        <v>45724</v>
      </c>
      <c r="C51" t="s">
        <v>173</v>
      </c>
      <c r="D51" t="s">
        <v>90</v>
      </c>
      <c r="E51" t="s">
        <v>73</v>
      </c>
      <c r="F51" t="s">
        <v>82</v>
      </c>
      <c r="G51">
        <v>2.5</v>
      </c>
      <c r="H51" s="2">
        <v>172.61</v>
      </c>
      <c r="I51" t="s">
        <v>26</v>
      </c>
      <c r="J51" s="2">
        <v>74.040000000000006</v>
      </c>
    </row>
    <row r="52" spans="1:10">
      <c r="A52" t="s">
        <v>174</v>
      </c>
      <c r="B52" s="3">
        <v>45806</v>
      </c>
      <c r="C52" t="s">
        <v>175</v>
      </c>
      <c r="D52" t="s">
        <v>80</v>
      </c>
      <c r="E52" t="s">
        <v>73</v>
      </c>
      <c r="F52" t="s">
        <v>77</v>
      </c>
      <c r="G52">
        <v>1.7</v>
      </c>
      <c r="H52" s="2">
        <v>313.89</v>
      </c>
      <c r="I52" t="s">
        <v>27</v>
      </c>
      <c r="J52" s="2">
        <v>0</v>
      </c>
    </row>
    <row r="53" spans="1:10">
      <c r="A53" t="s">
        <v>176</v>
      </c>
      <c r="B53" s="3">
        <v>45908</v>
      </c>
      <c r="C53" t="s">
        <v>177</v>
      </c>
      <c r="D53" t="s">
        <v>65</v>
      </c>
      <c r="E53" t="s">
        <v>69</v>
      </c>
      <c r="F53" t="s">
        <v>70</v>
      </c>
      <c r="G53">
        <v>3.6</v>
      </c>
      <c r="H53" s="2">
        <v>192.76</v>
      </c>
      <c r="I53" t="s">
        <v>25</v>
      </c>
      <c r="J53" s="2">
        <v>192.76</v>
      </c>
    </row>
    <row r="54" spans="1:10">
      <c r="A54" t="s">
        <v>178</v>
      </c>
      <c r="B54" s="3">
        <v>45725</v>
      </c>
      <c r="C54" t="s">
        <v>179</v>
      </c>
      <c r="D54" t="s">
        <v>80</v>
      </c>
      <c r="E54" t="s">
        <v>76</v>
      </c>
      <c r="F54" t="s">
        <v>103</v>
      </c>
      <c r="G54">
        <v>4</v>
      </c>
      <c r="H54" s="2">
        <v>394.54</v>
      </c>
      <c r="I54" t="s">
        <v>25</v>
      </c>
      <c r="J54" s="2">
        <v>394.54</v>
      </c>
    </row>
    <row r="55" spans="1:10">
      <c r="A55" t="s">
        <v>180</v>
      </c>
      <c r="B55" s="3">
        <v>45985</v>
      </c>
      <c r="C55" t="s">
        <v>181</v>
      </c>
      <c r="D55" t="s">
        <v>61</v>
      </c>
      <c r="E55" t="s">
        <v>73</v>
      </c>
      <c r="F55" t="s">
        <v>87</v>
      </c>
      <c r="G55">
        <v>4</v>
      </c>
      <c r="H55" s="2">
        <v>116.37</v>
      </c>
      <c r="I55" t="s">
        <v>25</v>
      </c>
      <c r="J55" s="2">
        <v>116.37</v>
      </c>
    </row>
    <row r="56" spans="1:10">
      <c r="A56" t="s">
        <v>182</v>
      </c>
      <c r="B56" s="3">
        <v>45713</v>
      </c>
      <c r="C56" t="s">
        <v>183</v>
      </c>
      <c r="D56" t="s">
        <v>56</v>
      </c>
      <c r="E56" t="s">
        <v>81</v>
      </c>
      <c r="F56" t="s">
        <v>62</v>
      </c>
      <c r="G56">
        <v>2.2000000000000002</v>
      </c>
      <c r="H56" s="2">
        <v>130.19</v>
      </c>
      <c r="I56" t="s">
        <v>25</v>
      </c>
      <c r="J56" s="2">
        <v>130.19</v>
      </c>
    </row>
    <row r="57" spans="1:10">
      <c r="A57" t="s">
        <v>184</v>
      </c>
      <c r="B57" s="3">
        <v>45736</v>
      </c>
      <c r="C57" t="s">
        <v>185</v>
      </c>
      <c r="D57" t="s">
        <v>80</v>
      </c>
      <c r="E57" t="s">
        <v>81</v>
      </c>
      <c r="F57" t="s">
        <v>87</v>
      </c>
      <c r="G57">
        <v>3.4</v>
      </c>
      <c r="H57" s="2">
        <v>334.39</v>
      </c>
      <c r="I57" t="s">
        <v>25</v>
      </c>
      <c r="J57" s="2">
        <v>334.39</v>
      </c>
    </row>
    <row r="58" spans="1:10">
      <c r="A58" t="s">
        <v>186</v>
      </c>
      <c r="B58" s="3">
        <v>45997</v>
      </c>
      <c r="C58" t="s">
        <v>187</v>
      </c>
      <c r="D58" t="s">
        <v>68</v>
      </c>
      <c r="E58" t="s">
        <v>73</v>
      </c>
      <c r="F58" t="s">
        <v>103</v>
      </c>
      <c r="G58">
        <v>1.3</v>
      </c>
      <c r="H58" s="2">
        <v>293.27999999999997</v>
      </c>
      <c r="I58" t="s">
        <v>25</v>
      </c>
      <c r="J58" s="2">
        <v>293.27999999999997</v>
      </c>
    </row>
    <row r="59" spans="1:10">
      <c r="A59" t="s">
        <v>188</v>
      </c>
      <c r="B59" s="3">
        <v>45802</v>
      </c>
      <c r="C59" t="s">
        <v>189</v>
      </c>
      <c r="D59" t="s">
        <v>56</v>
      </c>
      <c r="E59" t="s">
        <v>57</v>
      </c>
      <c r="F59" t="s">
        <v>100</v>
      </c>
      <c r="G59">
        <v>3.9</v>
      </c>
      <c r="H59" s="2">
        <v>132.88999999999999</v>
      </c>
      <c r="I59" t="s">
        <v>26</v>
      </c>
      <c r="J59" s="2">
        <v>99.52</v>
      </c>
    </row>
    <row r="60" spans="1:10">
      <c r="A60" t="s">
        <v>190</v>
      </c>
      <c r="B60" s="3">
        <v>45761</v>
      </c>
      <c r="C60" t="s">
        <v>191</v>
      </c>
      <c r="D60" t="s">
        <v>80</v>
      </c>
      <c r="E60" t="s">
        <v>57</v>
      </c>
      <c r="F60" t="s">
        <v>82</v>
      </c>
      <c r="G60">
        <v>3.6</v>
      </c>
      <c r="H60" s="2">
        <v>409.02</v>
      </c>
      <c r="I60" t="s">
        <v>25</v>
      </c>
      <c r="J60" s="2">
        <v>409.02</v>
      </c>
    </row>
    <row r="61" spans="1:10">
      <c r="A61" t="s">
        <v>192</v>
      </c>
      <c r="B61" s="3">
        <v>45904</v>
      </c>
      <c r="C61" t="s">
        <v>193</v>
      </c>
      <c r="D61" t="s">
        <v>65</v>
      </c>
      <c r="E61" t="s">
        <v>76</v>
      </c>
      <c r="F61" t="s">
        <v>87</v>
      </c>
      <c r="G61">
        <v>4</v>
      </c>
      <c r="H61" s="2">
        <v>244.14</v>
      </c>
      <c r="I61" t="s">
        <v>27</v>
      </c>
      <c r="J61" s="2">
        <v>0</v>
      </c>
    </row>
    <row r="62" spans="1:10">
      <c r="A62" t="s">
        <v>194</v>
      </c>
      <c r="B62" s="3">
        <v>45951</v>
      </c>
      <c r="C62" t="s">
        <v>195</v>
      </c>
      <c r="D62" t="s">
        <v>65</v>
      </c>
      <c r="E62" t="s">
        <v>76</v>
      </c>
      <c r="F62" t="s">
        <v>62</v>
      </c>
      <c r="G62">
        <v>2.9</v>
      </c>
      <c r="H62" s="2">
        <v>211.4</v>
      </c>
      <c r="I62" t="s">
        <v>25</v>
      </c>
      <c r="J62" s="2">
        <v>211.4</v>
      </c>
    </row>
    <row r="63" spans="1:10">
      <c r="A63" t="s">
        <v>196</v>
      </c>
      <c r="B63" s="3">
        <v>45809</v>
      </c>
      <c r="C63" t="s">
        <v>197</v>
      </c>
      <c r="D63" t="s">
        <v>90</v>
      </c>
      <c r="E63" t="s">
        <v>76</v>
      </c>
      <c r="F63" t="s">
        <v>62</v>
      </c>
      <c r="G63">
        <v>2.6</v>
      </c>
      <c r="H63" s="2">
        <v>215.58</v>
      </c>
      <c r="I63" t="s">
        <v>26</v>
      </c>
      <c r="J63" s="2">
        <v>164.13</v>
      </c>
    </row>
    <row r="64" spans="1:10">
      <c r="A64" t="s">
        <v>198</v>
      </c>
      <c r="B64" s="3">
        <v>45842</v>
      </c>
      <c r="C64" t="s">
        <v>199</v>
      </c>
      <c r="D64" t="s">
        <v>90</v>
      </c>
      <c r="E64" t="s">
        <v>81</v>
      </c>
      <c r="F64" t="s">
        <v>62</v>
      </c>
      <c r="G64">
        <v>4.3</v>
      </c>
      <c r="H64" s="2">
        <v>164.55</v>
      </c>
      <c r="I64" t="s">
        <v>26</v>
      </c>
      <c r="J64" s="2">
        <v>106.63</v>
      </c>
    </row>
    <row r="65" spans="1:10">
      <c r="A65" t="s">
        <v>200</v>
      </c>
      <c r="B65" s="3">
        <v>45745</v>
      </c>
      <c r="C65" t="s">
        <v>201</v>
      </c>
      <c r="D65" t="s">
        <v>68</v>
      </c>
      <c r="E65" t="s">
        <v>57</v>
      </c>
      <c r="F65" t="s">
        <v>82</v>
      </c>
      <c r="G65">
        <v>3.9</v>
      </c>
      <c r="H65" s="2">
        <v>329.88</v>
      </c>
      <c r="I65" t="s">
        <v>25</v>
      </c>
      <c r="J65" s="2">
        <v>329.88</v>
      </c>
    </row>
    <row r="66" spans="1:10">
      <c r="A66" t="s">
        <v>202</v>
      </c>
      <c r="B66" s="3">
        <v>45833</v>
      </c>
      <c r="C66" t="s">
        <v>203</v>
      </c>
      <c r="D66" t="s">
        <v>56</v>
      </c>
      <c r="E66" t="s">
        <v>57</v>
      </c>
      <c r="F66" t="s">
        <v>70</v>
      </c>
      <c r="G66">
        <v>3.7</v>
      </c>
      <c r="H66" s="2">
        <v>123.13</v>
      </c>
      <c r="I66" t="s">
        <v>26</v>
      </c>
      <c r="J66" s="2">
        <v>89.88</v>
      </c>
    </row>
    <row r="67" spans="1:10">
      <c r="A67" t="s">
        <v>204</v>
      </c>
      <c r="B67" s="3">
        <v>45990</v>
      </c>
      <c r="C67" t="s">
        <v>205</v>
      </c>
      <c r="D67" t="s">
        <v>56</v>
      </c>
      <c r="E67" t="s">
        <v>69</v>
      </c>
      <c r="F67" t="s">
        <v>87</v>
      </c>
      <c r="G67">
        <v>2.8</v>
      </c>
      <c r="H67" s="2">
        <v>149.19</v>
      </c>
      <c r="I67" t="s">
        <v>26</v>
      </c>
      <c r="J67" s="2">
        <v>46.58</v>
      </c>
    </row>
    <row r="68" spans="1:10">
      <c r="A68" t="s">
        <v>206</v>
      </c>
      <c r="B68" s="3">
        <v>45960</v>
      </c>
      <c r="C68" t="s">
        <v>207</v>
      </c>
      <c r="D68" t="s">
        <v>61</v>
      </c>
      <c r="E68" t="s">
        <v>81</v>
      </c>
      <c r="F68" t="s">
        <v>58</v>
      </c>
      <c r="G68">
        <v>3.4</v>
      </c>
      <c r="H68" s="2">
        <v>107.31</v>
      </c>
      <c r="I68" t="s">
        <v>25</v>
      </c>
      <c r="J68" s="2">
        <v>107.31</v>
      </c>
    </row>
    <row r="69" spans="1:10">
      <c r="A69" t="s">
        <v>208</v>
      </c>
      <c r="B69" s="3">
        <v>46008</v>
      </c>
      <c r="C69" t="s">
        <v>209</v>
      </c>
      <c r="D69" t="s">
        <v>90</v>
      </c>
      <c r="E69" t="s">
        <v>57</v>
      </c>
      <c r="F69" t="s">
        <v>62</v>
      </c>
      <c r="G69">
        <v>3.8</v>
      </c>
      <c r="H69" s="2">
        <v>220.52</v>
      </c>
      <c r="I69" t="s">
        <v>25</v>
      </c>
      <c r="J69" s="2">
        <v>220.52</v>
      </c>
    </row>
    <row r="70" spans="1:10">
      <c r="A70" t="s">
        <v>210</v>
      </c>
      <c r="B70" s="3">
        <v>45690</v>
      </c>
      <c r="C70" t="s">
        <v>211</v>
      </c>
      <c r="D70" t="s">
        <v>80</v>
      </c>
      <c r="E70" t="s">
        <v>95</v>
      </c>
      <c r="F70" t="s">
        <v>87</v>
      </c>
      <c r="G70">
        <v>2.6</v>
      </c>
      <c r="H70" s="2">
        <v>391.52</v>
      </c>
      <c r="I70" t="s">
        <v>25</v>
      </c>
      <c r="J70" s="2">
        <v>391.52</v>
      </c>
    </row>
    <row r="71" spans="1:10">
      <c r="A71" t="s">
        <v>212</v>
      </c>
      <c r="B71" s="3">
        <v>45947</v>
      </c>
      <c r="C71" t="s">
        <v>213</v>
      </c>
      <c r="D71" t="s">
        <v>80</v>
      </c>
      <c r="E71" t="s">
        <v>95</v>
      </c>
      <c r="F71" t="s">
        <v>62</v>
      </c>
      <c r="G71">
        <v>1.7</v>
      </c>
      <c r="H71" s="2">
        <v>350.52</v>
      </c>
      <c r="I71" t="s">
        <v>26</v>
      </c>
      <c r="J71" s="2">
        <v>188.99</v>
      </c>
    </row>
    <row r="72" spans="1:10">
      <c r="A72" t="s">
        <v>214</v>
      </c>
      <c r="B72" s="3">
        <v>45997</v>
      </c>
      <c r="C72" t="s">
        <v>215</v>
      </c>
      <c r="D72" t="s">
        <v>65</v>
      </c>
      <c r="E72" t="s">
        <v>73</v>
      </c>
      <c r="F72" t="s">
        <v>87</v>
      </c>
      <c r="G72">
        <v>5.0999999999999996</v>
      </c>
      <c r="H72" s="2">
        <v>231.06</v>
      </c>
      <c r="I72" t="s">
        <v>25</v>
      </c>
      <c r="J72" s="2">
        <v>231.06</v>
      </c>
    </row>
    <row r="73" spans="1:10">
      <c r="A73" t="s">
        <v>216</v>
      </c>
      <c r="B73" s="3">
        <v>45911</v>
      </c>
      <c r="C73" t="s">
        <v>217</v>
      </c>
      <c r="D73" t="s">
        <v>56</v>
      </c>
      <c r="E73" t="s">
        <v>57</v>
      </c>
      <c r="F73" t="s">
        <v>77</v>
      </c>
      <c r="G73">
        <v>3.2</v>
      </c>
      <c r="H73" s="2">
        <v>116.79</v>
      </c>
      <c r="I73" t="s">
        <v>27</v>
      </c>
      <c r="J73" s="2">
        <v>0</v>
      </c>
    </row>
    <row r="74" spans="1:10">
      <c r="A74" t="s">
        <v>218</v>
      </c>
      <c r="B74" s="3">
        <v>45683</v>
      </c>
      <c r="C74" t="s">
        <v>153</v>
      </c>
      <c r="D74" t="s">
        <v>65</v>
      </c>
      <c r="E74" t="s">
        <v>73</v>
      </c>
      <c r="F74" t="s">
        <v>70</v>
      </c>
      <c r="G74">
        <v>2.5</v>
      </c>
      <c r="H74" s="2">
        <v>227.4</v>
      </c>
      <c r="I74" t="s">
        <v>26</v>
      </c>
      <c r="J74" s="2">
        <v>117.99</v>
      </c>
    </row>
    <row r="75" spans="1:10">
      <c r="A75" t="s">
        <v>219</v>
      </c>
      <c r="B75" s="3">
        <v>45913</v>
      </c>
      <c r="C75" t="s">
        <v>220</v>
      </c>
      <c r="D75" t="s">
        <v>68</v>
      </c>
      <c r="E75" t="s">
        <v>76</v>
      </c>
      <c r="F75" t="s">
        <v>58</v>
      </c>
      <c r="G75">
        <v>3.4</v>
      </c>
      <c r="H75" s="2">
        <v>316.58999999999997</v>
      </c>
      <c r="I75" t="s">
        <v>25</v>
      </c>
      <c r="J75" s="2">
        <v>316.58999999999997</v>
      </c>
    </row>
    <row r="76" spans="1:10">
      <c r="A76" t="s">
        <v>221</v>
      </c>
      <c r="B76" s="3">
        <v>45864</v>
      </c>
      <c r="C76" t="s">
        <v>222</v>
      </c>
      <c r="D76" t="s">
        <v>56</v>
      </c>
      <c r="E76" t="s">
        <v>73</v>
      </c>
      <c r="F76" t="s">
        <v>87</v>
      </c>
      <c r="G76">
        <v>3.7</v>
      </c>
      <c r="H76" s="2">
        <v>148.38999999999999</v>
      </c>
      <c r="I76" t="s">
        <v>25</v>
      </c>
      <c r="J76" s="2">
        <v>148.38999999999999</v>
      </c>
    </row>
    <row r="77" spans="1:10">
      <c r="A77" t="s">
        <v>223</v>
      </c>
      <c r="B77" s="3">
        <v>45918</v>
      </c>
      <c r="C77" t="s">
        <v>224</v>
      </c>
      <c r="D77" t="s">
        <v>65</v>
      </c>
      <c r="E77" t="s">
        <v>81</v>
      </c>
      <c r="F77" t="s">
        <v>58</v>
      </c>
      <c r="G77">
        <v>1.6</v>
      </c>
      <c r="H77" s="2">
        <v>266.08999999999997</v>
      </c>
      <c r="I77" t="s">
        <v>25</v>
      </c>
      <c r="J77" s="2">
        <v>266.08999999999997</v>
      </c>
    </row>
    <row r="78" spans="1:10">
      <c r="A78" t="s">
        <v>225</v>
      </c>
      <c r="B78" s="3">
        <v>45685</v>
      </c>
      <c r="C78" t="s">
        <v>226</v>
      </c>
      <c r="D78" t="s">
        <v>90</v>
      </c>
      <c r="E78" t="s">
        <v>95</v>
      </c>
      <c r="F78" t="s">
        <v>58</v>
      </c>
      <c r="G78">
        <v>2.8</v>
      </c>
      <c r="H78" s="2">
        <v>191.59</v>
      </c>
      <c r="I78" t="s">
        <v>25</v>
      </c>
      <c r="J78" s="2">
        <v>191.59</v>
      </c>
    </row>
    <row r="79" spans="1:10">
      <c r="A79" t="s">
        <v>227</v>
      </c>
      <c r="B79" s="3">
        <v>45995</v>
      </c>
      <c r="C79" t="s">
        <v>228</v>
      </c>
      <c r="D79" t="s">
        <v>56</v>
      </c>
      <c r="E79" t="s">
        <v>95</v>
      </c>
      <c r="F79" t="s">
        <v>77</v>
      </c>
      <c r="G79">
        <v>2.2000000000000002</v>
      </c>
      <c r="H79" s="2">
        <v>142.56</v>
      </c>
      <c r="I79" t="s">
        <v>27</v>
      </c>
      <c r="J79" s="2">
        <v>0</v>
      </c>
    </row>
    <row r="80" spans="1:10">
      <c r="A80" t="s">
        <v>229</v>
      </c>
      <c r="B80" s="3">
        <v>45807</v>
      </c>
      <c r="C80" t="s">
        <v>230</v>
      </c>
      <c r="D80" t="s">
        <v>61</v>
      </c>
      <c r="E80" t="s">
        <v>95</v>
      </c>
      <c r="F80" t="s">
        <v>62</v>
      </c>
      <c r="G80">
        <v>3.5</v>
      </c>
      <c r="H80" s="2">
        <v>98.91</v>
      </c>
      <c r="I80" t="s">
        <v>25</v>
      </c>
      <c r="J80" s="2">
        <v>98.91</v>
      </c>
    </row>
    <row r="81" spans="1:10">
      <c r="A81" t="s">
        <v>231</v>
      </c>
      <c r="B81" s="3">
        <v>45867</v>
      </c>
      <c r="C81" t="s">
        <v>232</v>
      </c>
      <c r="D81" t="s">
        <v>68</v>
      </c>
      <c r="E81" t="s">
        <v>73</v>
      </c>
      <c r="F81" t="s">
        <v>100</v>
      </c>
      <c r="G81">
        <v>3.2</v>
      </c>
      <c r="H81" s="2">
        <v>260.95999999999998</v>
      </c>
      <c r="I81" t="s">
        <v>27</v>
      </c>
      <c r="J81" s="2">
        <v>0</v>
      </c>
    </row>
    <row r="82" spans="1:10">
      <c r="A82" t="s">
        <v>233</v>
      </c>
      <c r="B82" s="3">
        <v>45859</v>
      </c>
      <c r="C82" t="s">
        <v>234</v>
      </c>
      <c r="D82" t="s">
        <v>90</v>
      </c>
      <c r="E82" t="s">
        <v>69</v>
      </c>
      <c r="F82" t="s">
        <v>77</v>
      </c>
      <c r="G82">
        <v>3.7</v>
      </c>
      <c r="H82" s="2">
        <v>223.12</v>
      </c>
      <c r="I82" t="s">
        <v>26</v>
      </c>
      <c r="J82" s="2">
        <v>134.61000000000001</v>
      </c>
    </row>
    <row r="83" spans="1:10">
      <c r="A83" t="s">
        <v>235</v>
      </c>
      <c r="B83" s="3">
        <v>45888</v>
      </c>
      <c r="C83" t="s">
        <v>236</v>
      </c>
      <c r="D83" t="s">
        <v>80</v>
      </c>
      <c r="E83" t="s">
        <v>73</v>
      </c>
      <c r="F83" t="s">
        <v>103</v>
      </c>
      <c r="G83">
        <v>3.6</v>
      </c>
      <c r="H83" s="2">
        <v>415.57</v>
      </c>
      <c r="I83" t="s">
        <v>25</v>
      </c>
      <c r="J83" s="2">
        <v>415.57</v>
      </c>
    </row>
    <row r="84" spans="1:10">
      <c r="A84" t="s">
        <v>237</v>
      </c>
      <c r="B84" s="3">
        <v>45682</v>
      </c>
      <c r="C84" t="s">
        <v>238</v>
      </c>
      <c r="D84" t="s">
        <v>90</v>
      </c>
      <c r="E84" t="s">
        <v>73</v>
      </c>
      <c r="F84" t="s">
        <v>58</v>
      </c>
      <c r="G84">
        <v>4.4000000000000004</v>
      </c>
      <c r="H84" s="2">
        <v>222.03</v>
      </c>
      <c r="I84" t="s">
        <v>25</v>
      </c>
      <c r="J84" s="2">
        <v>222.03</v>
      </c>
    </row>
    <row r="85" spans="1:10">
      <c r="A85" t="s">
        <v>239</v>
      </c>
      <c r="B85" s="3">
        <v>45746</v>
      </c>
      <c r="C85" t="s">
        <v>240</v>
      </c>
      <c r="D85" t="s">
        <v>56</v>
      </c>
      <c r="E85" t="s">
        <v>57</v>
      </c>
      <c r="F85" t="s">
        <v>77</v>
      </c>
      <c r="G85">
        <v>2.2999999999999998</v>
      </c>
      <c r="H85" s="2">
        <v>128.30000000000001</v>
      </c>
      <c r="I85" t="s">
        <v>25</v>
      </c>
      <c r="J85" s="2">
        <v>128.30000000000001</v>
      </c>
    </row>
    <row r="86" spans="1:10">
      <c r="A86" t="s">
        <v>241</v>
      </c>
      <c r="B86" s="3">
        <v>45969</v>
      </c>
      <c r="C86" t="s">
        <v>242</v>
      </c>
      <c r="D86" t="s">
        <v>68</v>
      </c>
      <c r="E86" t="s">
        <v>57</v>
      </c>
      <c r="F86" t="s">
        <v>77</v>
      </c>
      <c r="G86">
        <v>4</v>
      </c>
      <c r="H86" s="2">
        <v>255.55</v>
      </c>
      <c r="I86" t="s">
        <v>25</v>
      </c>
      <c r="J86" s="2">
        <v>255.55</v>
      </c>
    </row>
    <row r="87" spans="1:10">
      <c r="A87" t="s">
        <v>243</v>
      </c>
      <c r="B87" s="3">
        <v>46016</v>
      </c>
      <c r="C87" t="s">
        <v>244</v>
      </c>
      <c r="D87" t="s">
        <v>68</v>
      </c>
      <c r="E87" t="s">
        <v>81</v>
      </c>
      <c r="F87" t="s">
        <v>77</v>
      </c>
      <c r="G87">
        <v>2.8</v>
      </c>
      <c r="H87" s="2">
        <v>313.26</v>
      </c>
      <c r="I87" t="s">
        <v>27</v>
      </c>
      <c r="J87" s="2">
        <v>0</v>
      </c>
    </row>
    <row r="88" spans="1:10">
      <c r="A88" t="s">
        <v>245</v>
      </c>
      <c r="B88" s="3">
        <v>45981</v>
      </c>
      <c r="C88" t="s">
        <v>246</v>
      </c>
      <c r="D88" t="s">
        <v>65</v>
      </c>
      <c r="E88" t="s">
        <v>69</v>
      </c>
      <c r="F88" t="s">
        <v>82</v>
      </c>
      <c r="G88">
        <v>2.2000000000000002</v>
      </c>
      <c r="H88" s="2">
        <v>201.7</v>
      </c>
      <c r="I88" t="s">
        <v>25</v>
      </c>
      <c r="J88" s="2">
        <v>201.7</v>
      </c>
    </row>
    <row r="89" spans="1:10">
      <c r="A89" t="s">
        <v>247</v>
      </c>
      <c r="B89" s="3">
        <v>45749</v>
      </c>
      <c r="C89" t="s">
        <v>248</v>
      </c>
      <c r="D89" t="s">
        <v>61</v>
      </c>
      <c r="E89" t="s">
        <v>81</v>
      </c>
      <c r="F89" t="s">
        <v>77</v>
      </c>
      <c r="G89">
        <v>1.1000000000000001</v>
      </c>
      <c r="H89" s="2">
        <v>120.85</v>
      </c>
      <c r="I89" t="s">
        <v>26</v>
      </c>
      <c r="J89" s="2">
        <v>70.98</v>
      </c>
    </row>
    <row r="90" spans="1:10">
      <c r="A90" t="s">
        <v>249</v>
      </c>
      <c r="B90" s="3">
        <v>45956</v>
      </c>
      <c r="C90" t="s">
        <v>250</v>
      </c>
      <c r="D90" t="s">
        <v>80</v>
      </c>
      <c r="E90" t="s">
        <v>81</v>
      </c>
      <c r="F90" t="s">
        <v>70</v>
      </c>
      <c r="G90">
        <v>2.1</v>
      </c>
      <c r="H90" s="2">
        <v>362.9</v>
      </c>
      <c r="I90" t="s">
        <v>26</v>
      </c>
      <c r="J90" s="2">
        <v>182.7</v>
      </c>
    </row>
    <row r="91" spans="1:10">
      <c r="A91" t="s">
        <v>251</v>
      </c>
      <c r="B91" s="3">
        <v>45664</v>
      </c>
      <c r="C91" t="s">
        <v>111</v>
      </c>
      <c r="D91" t="s">
        <v>56</v>
      </c>
      <c r="E91" t="s">
        <v>76</v>
      </c>
      <c r="F91" t="s">
        <v>70</v>
      </c>
      <c r="G91">
        <v>1.3</v>
      </c>
      <c r="H91" s="2">
        <v>112.61</v>
      </c>
      <c r="I91" t="s">
        <v>25</v>
      </c>
      <c r="J91" s="2">
        <v>112.61</v>
      </c>
    </row>
    <row r="92" spans="1:10">
      <c r="A92" t="s">
        <v>252</v>
      </c>
      <c r="B92" s="3">
        <v>45760</v>
      </c>
      <c r="C92" t="s">
        <v>253</v>
      </c>
      <c r="D92" t="s">
        <v>65</v>
      </c>
      <c r="E92" t="s">
        <v>95</v>
      </c>
      <c r="F92" t="s">
        <v>82</v>
      </c>
      <c r="G92">
        <v>3.2</v>
      </c>
      <c r="H92" s="2">
        <v>253.02</v>
      </c>
      <c r="I92" t="s">
        <v>25</v>
      </c>
      <c r="J92" s="2">
        <v>253.02</v>
      </c>
    </row>
    <row r="93" spans="1:10">
      <c r="A93" t="s">
        <v>254</v>
      </c>
      <c r="B93" s="3">
        <v>45935</v>
      </c>
      <c r="C93" t="s">
        <v>255</v>
      </c>
      <c r="D93" t="s">
        <v>68</v>
      </c>
      <c r="E93" t="s">
        <v>57</v>
      </c>
      <c r="F93" t="s">
        <v>62</v>
      </c>
      <c r="G93">
        <v>3.3</v>
      </c>
      <c r="H93" s="2">
        <v>303.70999999999998</v>
      </c>
      <c r="I93" t="s">
        <v>25</v>
      </c>
      <c r="J93" s="2">
        <v>303.70999999999998</v>
      </c>
    </row>
    <row r="94" spans="1:10">
      <c r="A94" t="s">
        <v>256</v>
      </c>
      <c r="B94" s="3">
        <v>45945</v>
      </c>
      <c r="C94" t="s">
        <v>257</v>
      </c>
      <c r="D94" t="s">
        <v>80</v>
      </c>
      <c r="E94" t="s">
        <v>81</v>
      </c>
      <c r="F94" t="s">
        <v>70</v>
      </c>
      <c r="G94">
        <v>3.1</v>
      </c>
      <c r="H94" s="2">
        <v>395.36</v>
      </c>
      <c r="I94" t="s">
        <v>25</v>
      </c>
      <c r="J94" s="2">
        <v>395.36</v>
      </c>
    </row>
    <row r="95" spans="1:10">
      <c r="A95" t="s">
        <v>258</v>
      </c>
      <c r="B95" s="3">
        <v>45998</v>
      </c>
      <c r="C95" t="s">
        <v>259</v>
      </c>
      <c r="D95" t="s">
        <v>90</v>
      </c>
      <c r="E95" t="s">
        <v>57</v>
      </c>
      <c r="F95" t="s">
        <v>70</v>
      </c>
      <c r="G95">
        <v>4.5999999999999996</v>
      </c>
      <c r="H95" s="2">
        <v>225.12</v>
      </c>
      <c r="I95" t="s">
        <v>27</v>
      </c>
      <c r="J95" s="2">
        <v>0</v>
      </c>
    </row>
    <row r="96" spans="1:10">
      <c r="A96" t="s">
        <v>260</v>
      </c>
      <c r="B96" s="3">
        <v>45818</v>
      </c>
      <c r="C96" t="s">
        <v>109</v>
      </c>
      <c r="D96" t="s">
        <v>56</v>
      </c>
      <c r="E96" t="s">
        <v>76</v>
      </c>
      <c r="F96" t="s">
        <v>82</v>
      </c>
      <c r="G96">
        <v>3.5</v>
      </c>
      <c r="H96" s="2">
        <v>143.88999999999999</v>
      </c>
      <c r="I96" t="s">
        <v>25</v>
      </c>
      <c r="J96" s="2">
        <v>143.88999999999999</v>
      </c>
    </row>
    <row r="97" spans="1:10">
      <c r="A97" t="s">
        <v>261</v>
      </c>
      <c r="B97" s="3">
        <v>45773</v>
      </c>
      <c r="C97" t="s">
        <v>262</v>
      </c>
      <c r="D97" t="s">
        <v>61</v>
      </c>
      <c r="E97" t="s">
        <v>73</v>
      </c>
      <c r="F97" t="s">
        <v>100</v>
      </c>
      <c r="G97">
        <v>4.7</v>
      </c>
      <c r="H97" s="2">
        <v>123.38</v>
      </c>
      <c r="I97" t="s">
        <v>27</v>
      </c>
      <c r="J97" s="2">
        <v>0</v>
      </c>
    </row>
    <row r="98" spans="1:10">
      <c r="A98" t="s">
        <v>263</v>
      </c>
      <c r="B98" s="3">
        <v>45808</v>
      </c>
      <c r="C98" t="s">
        <v>264</v>
      </c>
      <c r="D98" t="s">
        <v>65</v>
      </c>
      <c r="E98" t="s">
        <v>81</v>
      </c>
      <c r="F98" t="s">
        <v>62</v>
      </c>
      <c r="G98">
        <v>3.2</v>
      </c>
      <c r="H98" s="2">
        <v>231.72</v>
      </c>
      <c r="I98" t="s">
        <v>25</v>
      </c>
      <c r="J98" s="2">
        <v>231.72</v>
      </c>
    </row>
    <row r="99" spans="1:10">
      <c r="A99" t="s">
        <v>265</v>
      </c>
      <c r="B99" s="3">
        <v>45877</v>
      </c>
      <c r="C99" t="s">
        <v>266</v>
      </c>
      <c r="D99" t="s">
        <v>61</v>
      </c>
      <c r="E99" t="s">
        <v>95</v>
      </c>
      <c r="F99" t="s">
        <v>103</v>
      </c>
      <c r="G99">
        <v>3.5</v>
      </c>
      <c r="H99" s="2">
        <v>99.7</v>
      </c>
      <c r="I99" t="s">
        <v>26</v>
      </c>
      <c r="J99" s="2">
        <v>25.26</v>
      </c>
    </row>
    <row r="100" spans="1:10">
      <c r="A100" t="s">
        <v>267</v>
      </c>
      <c r="B100" s="3">
        <v>45896</v>
      </c>
      <c r="C100" t="s">
        <v>268</v>
      </c>
      <c r="D100" t="s">
        <v>56</v>
      </c>
      <c r="E100" t="s">
        <v>69</v>
      </c>
      <c r="F100" t="s">
        <v>77</v>
      </c>
      <c r="G100">
        <v>1.7</v>
      </c>
      <c r="H100" s="2">
        <v>133.61000000000001</v>
      </c>
      <c r="I100" t="s">
        <v>26</v>
      </c>
      <c r="J100" s="2">
        <v>57.54</v>
      </c>
    </row>
    <row r="101" spans="1:10">
      <c r="A101" t="s">
        <v>269</v>
      </c>
      <c r="B101" s="3">
        <v>45951</v>
      </c>
      <c r="C101" t="s">
        <v>270</v>
      </c>
      <c r="D101" t="s">
        <v>68</v>
      </c>
      <c r="E101" t="s">
        <v>76</v>
      </c>
      <c r="F101" t="s">
        <v>77</v>
      </c>
      <c r="G101">
        <v>2.1</v>
      </c>
      <c r="H101" s="2">
        <v>294.66000000000003</v>
      </c>
      <c r="I101" t="s">
        <v>27</v>
      </c>
      <c r="J101" s="2">
        <v>0</v>
      </c>
    </row>
    <row r="102" spans="1:10">
      <c r="A102" t="s">
        <v>271</v>
      </c>
      <c r="B102" s="3">
        <v>45924</v>
      </c>
      <c r="C102" t="s">
        <v>272</v>
      </c>
      <c r="D102" t="s">
        <v>61</v>
      </c>
      <c r="E102" t="s">
        <v>69</v>
      </c>
      <c r="F102" t="s">
        <v>70</v>
      </c>
      <c r="G102">
        <v>2.1</v>
      </c>
      <c r="H102" s="2">
        <v>106.95</v>
      </c>
      <c r="I102" t="s">
        <v>26</v>
      </c>
      <c r="J102" s="2">
        <v>69.3</v>
      </c>
    </row>
    <row r="103" spans="1:10">
      <c r="A103" t="s">
        <v>273</v>
      </c>
      <c r="B103" s="3">
        <v>45827</v>
      </c>
      <c r="C103" t="s">
        <v>274</v>
      </c>
      <c r="D103" t="s">
        <v>68</v>
      </c>
      <c r="E103" t="s">
        <v>69</v>
      </c>
      <c r="F103" t="s">
        <v>58</v>
      </c>
      <c r="G103">
        <v>2.8</v>
      </c>
      <c r="H103" s="2">
        <v>341.66</v>
      </c>
      <c r="I103" t="s">
        <v>26</v>
      </c>
      <c r="J103" s="2">
        <v>286.54000000000002</v>
      </c>
    </row>
    <row r="104" spans="1:10">
      <c r="A104" t="s">
        <v>275</v>
      </c>
      <c r="B104" s="3">
        <v>45662</v>
      </c>
      <c r="C104" t="s">
        <v>276</v>
      </c>
      <c r="D104" t="s">
        <v>80</v>
      </c>
      <c r="E104" t="s">
        <v>95</v>
      </c>
      <c r="F104" t="s">
        <v>58</v>
      </c>
      <c r="G104">
        <v>3.1</v>
      </c>
      <c r="H104" s="2">
        <v>410.03</v>
      </c>
      <c r="I104" t="s">
        <v>25</v>
      </c>
      <c r="J104" s="2">
        <v>410.03</v>
      </c>
    </row>
    <row r="105" spans="1:10">
      <c r="A105" t="s">
        <v>277</v>
      </c>
      <c r="B105" s="3">
        <v>45678</v>
      </c>
      <c r="C105" t="s">
        <v>278</v>
      </c>
      <c r="D105" t="s">
        <v>90</v>
      </c>
      <c r="E105" t="s">
        <v>76</v>
      </c>
      <c r="F105" t="s">
        <v>70</v>
      </c>
      <c r="G105">
        <v>4.3</v>
      </c>
      <c r="H105" s="2">
        <v>178.56</v>
      </c>
      <c r="I105" t="s">
        <v>26</v>
      </c>
      <c r="J105" s="2">
        <v>47.29</v>
      </c>
    </row>
    <row r="106" spans="1:10">
      <c r="A106" t="s">
        <v>279</v>
      </c>
      <c r="B106" s="3">
        <v>45922</v>
      </c>
      <c r="C106" t="s">
        <v>280</v>
      </c>
      <c r="D106" t="s">
        <v>61</v>
      </c>
      <c r="E106" t="s">
        <v>73</v>
      </c>
      <c r="F106" t="s">
        <v>58</v>
      </c>
      <c r="G106">
        <v>2.2000000000000002</v>
      </c>
      <c r="H106" s="2">
        <v>118.58</v>
      </c>
      <c r="I106" t="s">
        <v>25</v>
      </c>
      <c r="J106" s="2">
        <v>118.58</v>
      </c>
    </row>
    <row r="107" spans="1:10">
      <c r="A107" t="s">
        <v>281</v>
      </c>
      <c r="B107" s="3">
        <v>45700</v>
      </c>
      <c r="C107" t="s">
        <v>282</v>
      </c>
      <c r="D107" t="s">
        <v>65</v>
      </c>
      <c r="E107" t="s">
        <v>73</v>
      </c>
      <c r="F107" t="s">
        <v>87</v>
      </c>
      <c r="G107">
        <v>3.1</v>
      </c>
      <c r="H107" s="2">
        <v>240.62</v>
      </c>
      <c r="I107" t="s">
        <v>25</v>
      </c>
      <c r="J107" s="2">
        <v>240.62</v>
      </c>
    </row>
    <row r="108" spans="1:10">
      <c r="A108" t="s">
        <v>283</v>
      </c>
      <c r="B108" s="3">
        <v>45980</v>
      </c>
      <c r="C108" t="s">
        <v>284</v>
      </c>
      <c r="D108" t="s">
        <v>80</v>
      </c>
      <c r="E108" t="s">
        <v>57</v>
      </c>
      <c r="F108" t="s">
        <v>62</v>
      </c>
      <c r="G108">
        <v>3.5</v>
      </c>
      <c r="H108" s="2">
        <v>405.13</v>
      </c>
      <c r="I108" t="s">
        <v>26</v>
      </c>
      <c r="J108" s="2">
        <v>207.08</v>
      </c>
    </row>
    <row r="109" spans="1:10">
      <c r="A109" t="s">
        <v>285</v>
      </c>
      <c r="B109" s="3">
        <v>45694</v>
      </c>
      <c r="C109" t="s">
        <v>286</v>
      </c>
      <c r="D109" t="s">
        <v>56</v>
      </c>
      <c r="E109" t="s">
        <v>57</v>
      </c>
      <c r="F109" t="s">
        <v>77</v>
      </c>
      <c r="G109">
        <v>4.5999999999999996</v>
      </c>
      <c r="H109" s="2">
        <v>107.91</v>
      </c>
      <c r="I109" t="s">
        <v>25</v>
      </c>
      <c r="J109" s="2">
        <v>107.91</v>
      </c>
    </row>
    <row r="110" spans="1:10">
      <c r="A110" t="s">
        <v>287</v>
      </c>
      <c r="B110" s="3">
        <v>45749</v>
      </c>
      <c r="C110" t="s">
        <v>288</v>
      </c>
      <c r="D110" t="s">
        <v>61</v>
      </c>
      <c r="E110" t="s">
        <v>76</v>
      </c>
      <c r="F110" t="s">
        <v>100</v>
      </c>
      <c r="G110">
        <v>3.8</v>
      </c>
      <c r="H110" s="2">
        <v>110.87</v>
      </c>
      <c r="I110" t="s">
        <v>25</v>
      </c>
      <c r="J110" s="2">
        <v>110.87</v>
      </c>
    </row>
    <row r="111" spans="1:10">
      <c r="A111" t="s">
        <v>289</v>
      </c>
      <c r="B111" s="3">
        <v>45819</v>
      </c>
      <c r="C111" t="s">
        <v>290</v>
      </c>
      <c r="D111" t="s">
        <v>90</v>
      </c>
      <c r="E111" t="s">
        <v>81</v>
      </c>
      <c r="F111" t="s">
        <v>62</v>
      </c>
      <c r="G111">
        <v>2.5</v>
      </c>
      <c r="H111" s="2">
        <v>197.07</v>
      </c>
      <c r="I111" t="s">
        <v>25</v>
      </c>
      <c r="J111" s="2">
        <v>197.07</v>
      </c>
    </row>
    <row r="112" spans="1:10">
      <c r="A112" t="s">
        <v>291</v>
      </c>
      <c r="B112" s="3">
        <v>45974</v>
      </c>
      <c r="C112" t="s">
        <v>292</v>
      </c>
      <c r="D112" t="s">
        <v>80</v>
      </c>
      <c r="E112" t="s">
        <v>73</v>
      </c>
      <c r="F112" t="s">
        <v>87</v>
      </c>
      <c r="G112">
        <v>2.9</v>
      </c>
      <c r="H112" s="2">
        <v>411.19</v>
      </c>
      <c r="I112" t="s">
        <v>25</v>
      </c>
      <c r="J112" s="2">
        <v>411.19</v>
      </c>
    </row>
    <row r="113" spans="1:10">
      <c r="A113" t="s">
        <v>293</v>
      </c>
      <c r="B113" s="3">
        <v>46009</v>
      </c>
      <c r="C113" t="s">
        <v>294</v>
      </c>
      <c r="D113" t="s">
        <v>61</v>
      </c>
      <c r="E113" t="s">
        <v>76</v>
      </c>
      <c r="F113" t="s">
        <v>82</v>
      </c>
      <c r="G113">
        <v>2.7</v>
      </c>
      <c r="H113" s="2">
        <v>122.96</v>
      </c>
      <c r="I113" t="s">
        <v>25</v>
      </c>
      <c r="J113" s="2">
        <v>122.96</v>
      </c>
    </row>
    <row r="114" spans="1:10">
      <c r="A114" t="s">
        <v>295</v>
      </c>
      <c r="B114" s="3">
        <v>45860</v>
      </c>
      <c r="C114" t="s">
        <v>296</v>
      </c>
      <c r="D114" t="s">
        <v>90</v>
      </c>
      <c r="E114" t="s">
        <v>69</v>
      </c>
      <c r="F114" t="s">
        <v>100</v>
      </c>
      <c r="G114">
        <v>3.6</v>
      </c>
      <c r="H114" s="2">
        <v>214.53</v>
      </c>
      <c r="I114" t="s">
        <v>25</v>
      </c>
      <c r="J114" s="2">
        <v>214.53</v>
      </c>
    </row>
    <row r="115" spans="1:10">
      <c r="A115" t="s">
        <v>297</v>
      </c>
      <c r="B115" s="3">
        <v>45982</v>
      </c>
      <c r="C115" t="s">
        <v>298</v>
      </c>
      <c r="D115" t="s">
        <v>68</v>
      </c>
      <c r="E115" t="s">
        <v>81</v>
      </c>
      <c r="F115" t="s">
        <v>77</v>
      </c>
      <c r="G115">
        <v>3.7</v>
      </c>
      <c r="H115" s="2">
        <v>337.75</v>
      </c>
      <c r="I115" t="s">
        <v>25</v>
      </c>
      <c r="J115" s="2">
        <v>337.75</v>
      </c>
    </row>
    <row r="116" spans="1:10">
      <c r="A116" t="s">
        <v>299</v>
      </c>
      <c r="B116" s="3">
        <v>45942</v>
      </c>
      <c r="C116" t="s">
        <v>300</v>
      </c>
      <c r="D116" t="s">
        <v>56</v>
      </c>
      <c r="E116" t="s">
        <v>76</v>
      </c>
      <c r="F116" t="s">
        <v>87</v>
      </c>
      <c r="G116">
        <v>2.2000000000000002</v>
      </c>
      <c r="H116" s="2">
        <v>130.19999999999999</v>
      </c>
      <c r="I116" t="s">
        <v>25</v>
      </c>
      <c r="J116" s="2">
        <v>130.19999999999999</v>
      </c>
    </row>
    <row r="117" spans="1:10">
      <c r="A117" t="s">
        <v>301</v>
      </c>
      <c r="B117" s="3">
        <v>45765</v>
      </c>
      <c r="C117" t="s">
        <v>302</v>
      </c>
      <c r="D117" t="s">
        <v>65</v>
      </c>
      <c r="E117" t="s">
        <v>57</v>
      </c>
      <c r="F117" t="s">
        <v>103</v>
      </c>
      <c r="G117">
        <v>2.6</v>
      </c>
      <c r="H117" s="2">
        <v>203.93</v>
      </c>
      <c r="I117" t="s">
        <v>25</v>
      </c>
      <c r="J117" s="2">
        <v>203.93</v>
      </c>
    </row>
    <row r="118" spans="1:10">
      <c r="A118" t="s">
        <v>303</v>
      </c>
      <c r="B118" s="3">
        <v>45787</v>
      </c>
      <c r="C118" t="s">
        <v>304</v>
      </c>
      <c r="D118" t="s">
        <v>56</v>
      </c>
      <c r="E118" t="s">
        <v>69</v>
      </c>
      <c r="F118" t="s">
        <v>87</v>
      </c>
      <c r="G118">
        <v>4.2</v>
      </c>
      <c r="H118" s="2">
        <v>149.75</v>
      </c>
      <c r="I118" t="s">
        <v>25</v>
      </c>
      <c r="J118" s="2">
        <v>149.75</v>
      </c>
    </row>
    <row r="119" spans="1:10">
      <c r="A119" t="s">
        <v>305</v>
      </c>
      <c r="B119" s="3">
        <v>45939</v>
      </c>
      <c r="C119" t="s">
        <v>306</v>
      </c>
      <c r="D119" t="s">
        <v>68</v>
      </c>
      <c r="E119" t="s">
        <v>81</v>
      </c>
      <c r="F119" t="s">
        <v>62</v>
      </c>
      <c r="G119">
        <v>1.3</v>
      </c>
      <c r="H119" s="2">
        <v>267.26</v>
      </c>
      <c r="I119" t="s">
        <v>25</v>
      </c>
      <c r="J119" s="2">
        <v>267.26</v>
      </c>
    </row>
    <row r="120" spans="1:10">
      <c r="A120" t="s">
        <v>307</v>
      </c>
      <c r="B120" s="3">
        <v>45955</v>
      </c>
      <c r="C120" t="s">
        <v>308</v>
      </c>
      <c r="D120" t="s">
        <v>68</v>
      </c>
      <c r="E120" t="s">
        <v>95</v>
      </c>
      <c r="F120" t="s">
        <v>103</v>
      </c>
      <c r="G120">
        <v>2.7</v>
      </c>
      <c r="H120" s="2">
        <v>270.69</v>
      </c>
      <c r="I120" t="s">
        <v>25</v>
      </c>
      <c r="J120" s="2">
        <v>270.69</v>
      </c>
    </row>
    <row r="121" spans="1:10">
      <c r="A121" t="s">
        <v>309</v>
      </c>
      <c r="B121" s="3">
        <v>45757</v>
      </c>
      <c r="C121" t="s">
        <v>310</v>
      </c>
      <c r="D121" t="s">
        <v>90</v>
      </c>
      <c r="E121" t="s">
        <v>57</v>
      </c>
      <c r="F121" t="s">
        <v>77</v>
      </c>
      <c r="G121">
        <v>2.4</v>
      </c>
      <c r="H121" s="2">
        <v>202.49</v>
      </c>
      <c r="I121" t="s">
        <v>25</v>
      </c>
      <c r="J121" s="2">
        <v>202.49</v>
      </c>
    </row>
    <row r="122" spans="1:10">
      <c r="A122" t="s">
        <v>311</v>
      </c>
      <c r="B122" s="3">
        <v>45957</v>
      </c>
      <c r="C122" t="s">
        <v>312</v>
      </c>
      <c r="D122" t="s">
        <v>61</v>
      </c>
      <c r="E122" t="s">
        <v>73</v>
      </c>
      <c r="F122" t="s">
        <v>77</v>
      </c>
      <c r="G122">
        <v>3.8</v>
      </c>
      <c r="H122" s="2">
        <v>99.99</v>
      </c>
      <c r="I122" t="s">
        <v>25</v>
      </c>
      <c r="J122" s="2">
        <v>99.99</v>
      </c>
    </row>
    <row r="123" spans="1:10">
      <c r="A123" t="s">
        <v>313</v>
      </c>
      <c r="B123" s="3">
        <v>45771</v>
      </c>
      <c r="C123" t="s">
        <v>314</v>
      </c>
      <c r="D123" t="s">
        <v>68</v>
      </c>
      <c r="E123" t="s">
        <v>95</v>
      </c>
      <c r="F123" t="s">
        <v>103</v>
      </c>
      <c r="G123">
        <v>1</v>
      </c>
      <c r="H123" s="2">
        <v>310.04000000000002</v>
      </c>
      <c r="I123" t="s">
        <v>25</v>
      </c>
      <c r="J123" s="2">
        <v>310.04000000000002</v>
      </c>
    </row>
    <row r="124" spans="1:10">
      <c r="A124" t="s">
        <v>315</v>
      </c>
      <c r="B124" s="3">
        <v>45903</v>
      </c>
      <c r="C124" t="s">
        <v>316</v>
      </c>
      <c r="D124" t="s">
        <v>90</v>
      </c>
      <c r="E124" t="s">
        <v>95</v>
      </c>
      <c r="F124" t="s">
        <v>82</v>
      </c>
      <c r="G124">
        <v>2.6</v>
      </c>
      <c r="H124" s="2">
        <v>204.43</v>
      </c>
      <c r="I124" t="s">
        <v>25</v>
      </c>
      <c r="J124" s="2">
        <v>204.43</v>
      </c>
    </row>
    <row r="125" spans="1:10">
      <c r="A125" t="s">
        <v>317</v>
      </c>
      <c r="B125" s="3">
        <v>45801</v>
      </c>
      <c r="C125" t="s">
        <v>318</v>
      </c>
      <c r="D125" t="s">
        <v>61</v>
      </c>
      <c r="E125" t="s">
        <v>69</v>
      </c>
      <c r="F125" t="s">
        <v>82</v>
      </c>
      <c r="G125">
        <v>3</v>
      </c>
      <c r="H125" s="2">
        <v>121.74</v>
      </c>
      <c r="I125" t="s">
        <v>25</v>
      </c>
      <c r="J125" s="2">
        <v>121.74</v>
      </c>
    </row>
    <row r="126" spans="1:10">
      <c r="A126" t="s">
        <v>319</v>
      </c>
      <c r="B126" s="3">
        <v>45696</v>
      </c>
      <c r="C126" t="s">
        <v>320</v>
      </c>
      <c r="D126" t="s">
        <v>61</v>
      </c>
      <c r="E126" t="s">
        <v>81</v>
      </c>
      <c r="F126" t="s">
        <v>87</v>
      </c>
      <c r="G126">
        <v>3.5</v>
      </c>
      <c r="H126" s="2">
        <v>123.11</v>
      </c>
      <c r="I126" t="s">
        <v>25</v>
      </c>
      <c r="J126" s="2">
        <v>123.11</v>
      </c>
    </row>
    <row r="127" spans="1:10">
      <c r="A127" t="s">
        <v>321</v>
      </c>
      <c r="B127" s="3">
        <v>45676</v>
      </c>
      <c r="C127" t="s">
        <v>322</v>
      </c>
      <c r="D127" t="s">
        <v>68</v>
      </c>
      <c r="E127" t="s">
        <v>73</v>
      </c>
      <c r="F127" t="s">
        <v>58</v>
      </c>
      <c r="G127">
        <v>1.9</v>
      </c>
      <c r="H127" s="2">
        <v>307.48</v>
      </c>
      <c r="I127" t="s">
        <v>25</v>
      </c>
      <c r="J127" s="2">
        <v>307.48</v>
      </c>
    </row>
    <row r="128" spans="1:10">
      <c r="A128" t="s">
        <v>323</v>
      </c>
      <c r="B128" s="3">
        <v>45858</v>
      </c>
      <c r="C128" t="s">
        <v>324</v>
      </c>
      <c r="D128" t="s">
        <v>61</v>
      </c>
      <c r="E128" t="s">
        <v>81</v>
      </c>
      <c r="F128" t="s">
        <v>82</v>
      </c>
      <c r="G128">
        <v>3.7</v>
      </c>
      <c r="H128" s="2">
        <v>96.99</v>
      </c>
      <c r="I128" t="s">
        <v>25</v>
      </c>
      <c r="J128" s="2">
        <v>96.99</v>
      </c>
    </row>
    <row r="129" spans="1:10">
      <c r="A129" t="s">
        <v>325</v>
      </c>
      <c r="B129" s="3">
        <v>45663</v>
      </c>
      <c r="C129" t="s">
        <v>326</v>
      </c>
      <c r="D129" t="s">
        <v>61</v>
      </c>
      <c r="E129" t="s">
        <v>81</v>
      </c>
      <c r="F129" t="s">
        <v>103</v>
      </c>
      <c r="G129">
        <v>3.8</v>
      </c>
      <c r="H129" s="2">
        <v>122.65</v>
      </c>
      <c r="I129" t="s">
        <v>25</v>
      </c>
      <c r="J129" s="2">
        <v>122.65</v>
      </c>
    </row>
    <row r="130" spans="1:10">
      <c r="A130" t="s">
        <v>327</v>
      </c>
      <c r="B130" s="3">
        <v>45739</v>
      </c>
      <c r="C130" t="s">
        <v>328</v>
      </c>
      <c r="D130" t="s">
        <v>61</v>
      </c>
      <c r="E130" t="s">
        <v>73</v>
      </c>
      <c r="F130" t="s">
        <v>103</v>
      </c>
      <c r="G130">
        <v>2.9</v>
      </c>
      <c r="H130" s="2">
        <v>107.31</v>
      </c>
      <c r="I130" t="s">
        <v>25</v>
      </c>
      <c r="J130" s="2">
        <v>107.31</v>
      </c>
    </row>
    <row r="131" spans="1:10">
      <c r="A131" t="s">
        <v>329</v>
      </c>
      <c r="B131" s="3">
        <v>45907</v>
      </c>
      <c r="C131" t="s">
        <v>330</v>
      </c>
      <c r="D131" t="s">
        <v>56</v>
      </c>
      <c r="E131" t="s">
        <v>95</v>
      </c>
      <c r="F131" t="s">
        <v>77</v>
      </c>
      <c r="G131">
        <v>2</v>
      </c>
      <c r="H131" s="2">
        <v>116.49</v>
      </c>
      <c r="I131" t="s">
        <v>25</v>
      </c>
      <c r="J131" s="2">
        <v>116.49</v>
      </c>
    </row>
    <row r="132" spans="1:10">
      <c r="A132" t="s">
        <v>331</v>
      </c>
      <c r="B132" s="3">
        <v>45923</v>
      </c>
      <c r="C132" t="s">
        <v>332</v>
      </c>
      <c r="D132" t="s">
        <v>90</v>
      </c>
      <c r="E132" t="s">
        <v>57</v>
      </c>
      <c r="F132" t="s">
        <v>58</v>
      </c>
      <c r="G132">
        <v>3.2</v>
      </c>
      <c r="H132" s="2">
        <v>204.63</v>
      </c>
      <c r="I132" t="s">
        <v>25</v>
      </c>
      <c r="J132" s="2">
        <v>204.63</v>
      </c>
    </row>
    <row r="133" spans="1:10">
      <c r="A133" t="s">
        <v>333</v>
      </c>
      <c r="B133" s="3">
        <v>45924</v>
      </c>
      <c r="C133" t="s">
        <v>334</v>
      </c>
      <c r="D133" t="s">
        <v>80</v>
      </c>
      <c r="E133" t="s">
        <v>95</v>
      </c>
      <c r="F133" t="s">
        <v>103</v>
      </c>
      <c r="G133">
        <v>2.8</v>
      </c>
      <c r="H133" s="2">
        <v>343.64</v>
      </c>
      <c r="I133" t="s">
        <v>25</v>
      </c>
      <c r="J133" s="2">
        <v>343.64</v>
      </c>
    </row>
    <row r="134" spans="1:10">
      <c r="A134" t="s">
        <v>335</v>
      </c>
      <c r="B134" s="3">
        <v>45958</v>
      </c>
      <c r="C134" t="s">
        <v>336</v>
      </c>
      <c r="D134" t="s">
        <v>61</v>
      </c>
      <c r="E134" t="s">
        <v>95</v>
      </c>
      <c r="F134" t="s">
        <v>70</v>
      </c>
      <c r="G134">
        <v>3.6</v>
      </c>
      <c r="H134" s="2">
        <v>109.12</v>
      </c>
      <c r="I134" t="s">
        <v>26</v>
      </c>
      <c r="J134" s="2">
        <v>49.87</v>
      </c>
    </row>
    <row r="135" spans="1:10">
      <c r="A135" t="s">
        <v>337</v>
      </c>
      <c r="B135" s="3">
        <v>45904</v>
      </c>
      <c r="C135" t="s">
        <v>338</v>
      </c>
      <c r="D135" t="s">
        <v>61</v>
      </c>
      <c r="E135" t="s">
        <v>69</v>
      </c>
      <c r="F135" t="s">
        <v>58</v>
      </c>
      <c r="G135">
        <v>2.9</v>
      </c>
      <c r="H135" s="2">
        <v>99.88</v>
      </c>
      <c r="I135" t="s">
        <v>25</v>
      </c>
      <c r="J135" s="2">
        <v>99.88</v>
      </c>
    </row>
    <row r="136" spans="1:10">
      <c r="A136" t="s">
        <v>339</v>
      </c>
      <c r="B136" s="3">
        <v>45987</v>
      </c>
      <c r="C136" t="s">
        <v>340</v>
      </c>
      <c r="D136" t="s">
        <v>65</v>
      </c>
      <c r="E136" t="s">
        <v>69</v>
      </c>
      <c r="F136" t="s">
        <v>103</v>
      </c>
      <c r="G136">
        <v>3.7</v>
      </c>
      <c r="H136" s="2">
        <v>255.59</v>
      </c>
      <c r="I136" t="s">
        <v>25</v>
      </c>
      <c r="J136" s="2">
        <v>255.59</v>
      </c>
    </row>
    <row r="137" spans="1:10">
      <c r="A137" t="s">
        <v>341</v>
      </c>
      <c r="B137" s="3">
        <v>45870</v>
      </c>
      <c r="C137" t="s">
        <v>342</v>
      </c>
      <c r="D137" t="s">
        <v>80</v>
      </c>
      <c r="E137" t="s">
        <v>76</v>
      </c>
      <c r="F137" t="s">
        <v>58</v>
      </c>
      <c r="G137">
        <v>4</v>
      </c>
      <c r="H137" s="2">
        <v>380.22</v>
      </c>
      <c r="I137" t="s">
        <v>25</v>
      </c>
      <c r="J137" s="2">
        <v>380.22</v>
      </c>
    </row>
    <row r="138" spans="1:10">
      <c r="A138" t="s">
        <v>343</v>
      </c>
      <c r="B138" s="3">
        <v>45960</v>
      </c>
      <c r="C138" t="s">
        <v>344</v>
      </c>
      <c r="D138" t="s">
        <v>80</v>
      </c>
      <c r="E138" t="s">
        <v>57</v>
      </c>
      <c r="F138" t="s">
        <v>87</v>
      </c>
      <c r="G138">
        <v>3</v>
      </c>
      <c r="H138" s="2">
        <v>370.06</v>
      </c>
      <c r="I138" t="s">
        <v>25</v>
      </c>
      <c r="J138" s="2">
        <v>370.06</v>
      </c>
    </row>
    <row r="139" spans="1:10">
      <c r="A139" t="s">
        <v>345</v>
      </c>
      <c r="B139" s="3">
        <v>45920</v>
      </c>
      <c r="C139" t="s">
        <v>346</v>
      </c>
      <c r="D139" t="s">
        <v>61</v>
      </c>
      <c r="E139" t="s">
        <v>69</v>
      </c>
      <c r="F139" t="s">
        <v>87</v>
      </c>
      <c r="G139">
        <v>3.5</v>
      </c>
      <c r="H139" s="2">
        <v>99.9</v>
      </c>
      <c r="I139" t="s">
        <v>27</v>
      </c>
      <c r="J139" s="2">
        <v>0</v>
      </c>
    </row>
    <row r="140" spans="1:10">
      <c r="A140" t="s">
        <v>347</v>
      </c>
      <c r="B140" s="3">
        <v>45922</v>
      </c>
      <c r="C140" t="s">
        <v>348</v>
      </c>
      <c r="D140" t="s">
        <v>61</v>
      </c>
      <c r="E140" t="s">
        <v>73</v>
      </c>
      <c r="F140" t="s">
        <v>87</v>
      </c>
      <c r="G140">
        <v>4</v>
      </c>
      <c r="H140" s="2">
        <v>125.12</v>
      </c>
      <c r="I140" t="s">
        <v>27</v>
      </c>
      <c r="J140" s="2">
        <v>0</v>
      </c>
    </row>
    <row r="141" spans="1:10">
      <c r="A141" t="s">
        <v>349</v>
      </c>
      <c r="B141" s="3">
        <v>45768</v>
      </c>
      <c r="C141" t="s">
        <v>264</v>
      </c>
      <c r="D141" t="s">
        <v>61</v>
      </c>
      <c r="E141" t="s">
        <v>57</v>
      </c>
      <c r="F141" t="s">
        <v>58</v>
      </c>
      <c r="G141">
        <v>2</v>
      </c>
      <c r="H141" s="2">
        <v>100.07</v>
      </c>
      <c r="I141" t="s">
        <v>26</v>
      </c>
      <c r="J141" s="2">
        <v>61.09</v>
      </c>
    </row>
    <row r="142" spans="1:10">
      <c r="A142" t="s">
        <v>350</v>
      </c>
      <c r="B142" s="3">
        <v>45956</v>
      </c>
      <c r="C142" t="s">
        <v>351</v>
      </c>
      <c r="D142" t="s">
        <v>61</v>
      </c>
      <c r="E142" t="s">
        <v>81</v>
      </c>
      <c r="F142" t="s">
        <v>82</v>
      </c>
      <c r="G142">
        <v>3.7</v>
      </c>
      <c r="H142" s="2">
        <v>129.01</v>
      </c>
      <c r="I142" t="s">
        <v>25</v>
      </c>
      <c r="J142" s="2">
        <v>129.01</v>
      </c>
    </row>
    <row r="143" spans="1:10">
      <c r="A143" t="s">
        <v>352</v>
      </c>
      <c r="B143" s="3">
        <v>45693</v>
      </c>
      <c r="C143" t="s">
        <v>353</v>
      </c>
      <c r="D143" t="s">
        <v>90</v>
      </c>
      <c r="E143" t="s">
        <v>57</v>
      </c>
      <c r="F143" t="s">
        <v>103</v>
      </c>
      <c r="G143">
        <v>4.2</v>
      </c>
      <c r="H143" s="2">
        <v>168.72</v>
      </c>
      <c r="I143" t="s">
        <v>25</v>
      </c>
      <c r="J143" s="2">
        <v>168.72</v>
      </c>
    </row>
    <row r="144" spans="1:10">
      <c r="A144" t="s">
        <v>354</v>
      </c>
      <c r="B144" s="3">
        <v>45916</v>
      </c>
      <c r="C144" t="s">
        <v>355</v>
      </c>
      <c r="D144" t="s">
        <v>65</v>
      </c>
      <c r="E144" t="s">
        <v>73</v>
      </c>
      <c r="F144" t="s">
        <v>62</v>
      </c>
      <c r="G144">
        <v>3.9</v>
      </c>
      <c r="H144" s="2">
        <v>238.49</v>
      </c>
      <c r="I144" t="s">
        <v>26</v>
      </c>
      <c r="J144" s="2">
        <v>135.66999999999999</v>
      </c>
    </row>
    <row r="145" spans="1:10">
      <c r="A145" t="s">
        <v>356</v>
      </c>
      <c r="B145" s="3">
        <v>45718</v>
      </c>
      <c r="C145" t="s">
        <v>357</v>
      </c>
      <c r="D145" t="s">
        <v>90</v>
      </c>
      <c r="E145" t="s">
        <v>81</v>
      </c>
      <c r="F145" t="s">
        <v>103</v>
      </c>
      <c r="G145">
        <v>4.7</v>
      </c>
      <c r="H145" s="2">
        <v>221.48</v>
      </c>
      <c r="I145" t="s">
        <v>25</v>
      </c>
      <c r="J145" s="2">
        <v>221.48</v>
      </c>
    </row>
    <row r="146" spans="1:10">
      <c r="A146" t="s">
        <v>358</v>
      </c>
      <c r="B146" s="3">
        <v>45658</v>
      </c>
      <c r="C146" t="s">
        <v>359</v>
      </c>
      <c r="D146" t="s">
        <v>61</v>
      </c>
      <c r="E146" t="s">
        <v>57</v>
      </c>
      <c r="F146" t="s">
        <v>77</v>
      </c>
      <c r="G146">
        <v>4</v>
      </c>
      <c r="H146" s="2">
        <v>110.01</v>
      </c>
      <c r="I146" t="s">
        <v>27</v>
      </c>
      <c r="J146" s="2">
        <v>0</v>
      </c>
    </row>
    <row r="147" spans="1:10">
      <c r="A147" t="s">
        <v>360</v>
      </c>
      <c r="B147" s="3">
        <v>45904</v>
      </c>
      <c r="C147" t="s">
        <v>361</v>
      </c>
      <c r="D147" t="s">
        <v>68</v>
      </c>
      <c r="E147" t="s">
        <v>73</v>
      </c>
      <c r="F147" t="s">
        <v>62</v>
      </c>
      <c r="G147">
        <v>2</v>
      </c>
      <c r="H147" s="2">
        <v>284.69</v>
      </c>
      <c r="I147" t="s">
        <v>25</v>
      </c>
      <c r="J147" s="2">
        <v>284.69</v>
      </c>
    </row>
    <row r="148" spans="1:10">
      <c r="A148" t="s">
        <v>362</v>
      </c>
      <c r="B148" s="3">
        <v>45777</v>
      </c>
      <c r="C148" t="s">
        <v>363</v>
      </c>
      <c r="D148" t="s">
        <v>68</v>
      </c>
      <c r="E148" t="s">
        <v>73</v>
      </c>
      <c r="F148" t="s">
        <v>70</v>
      </c>
      <c r="G148">
        <v>3</v>
      </c>
      <c r="H148" s="2">
        <v>316.43</v>
      </c>
      <c r="I148" t="s">
        <v>25</v>
      </c>
      <c r="J148" s="2">
        <v>316.43</v>
      </c>
    </row>
    <row r="149" spans="1:10">
      <c r="A149" t="s">
        <v>364</v>
      </c>
      <c r="B149" s="3">
        <v>45925</v>
      </c>
      <c r="C149" t="s">
        <v>365</v>
      </c>
      <c r="D149" t="s">
        <v>61</v>
      </c>
      <c r="E149" t="s">
        <v>76</v>
      </c>
      <c r="F149" t="s">
        <v>70</v>
      </c>
      <c r="G149">
        <v>3.1</v>
      </c>
      <c r="H149" s="2">
        <v>118.7</v>
      </c>
      <c r="I149" t="s">
        <v>25</v>
      </c>
      <c r="J149" s="2">
        <v>118.7</v>
      </c>
    </row>
    <row r="150" spans="1:10">
      <c r="A150" t="s">
        <v>366</v>
      </c>
      <c r="B150" s="3">
        <v>45819</v>
      </c>
      <c r="C150" t="s">
        <v>367</v>
      </c>
      <c r="D150" t="s">
        <v>68</v>
      </c>
      <c r="E150" t="s">
        <v>76</v>
      </c>
      <c r="F150" t="s">
        <v>103</v>
      </c>
      <c r="G150">
        <v>1.9</v>
      </c>
      <c r="H150" s="2">
        <v>268.31</v>
      </c>
      <c r="I150" t="s">
        <v>25</v>
      </c>
      <c r="J150" s="2">
        <v>268.31</v>
      </c>
    </row>
    <row r="151" spans="1:10">
      <c r="A151" t="s">
        <v>368</v>
      </c>
      <c r="B151" s="3">
        <v>45947</v>
      </c>
      <c r="C151" t="s">
        <v>369</v>
      </c>
      <c r="D151" t="s">
        <v>61</v>
      </c>
      <c r="E151" t="s">
        <v>95</v>
      </c>
      <c r="F151" t="s">
        <v>70</v>
      </c>
      <c r="G151">
        <v>3.5</v>
      </c>
      <c r="H151" s="2">
        <v>122.57</v>
      </c>
      <c r="I151" t="s">
        <v>25</v>
      </c>
      <c r="J151" s="2">
        <v>122.57</v>
      </c>
    </row>
    <row r="152" spans="1:10">
      <c r="A152" t="s">
        <v>370</v>
      </c>
      <c r="B152" s="3">
        <v>45943</v>
      </c>
      <c r="C152" t="s">
        <v>207</v>
      </c>
      <c r="D152" t="s">
        <v>65</v>
      </c>
      <c r="E152" t="s">
        <v>95</v>
      </c>
      <c r="F152" t="s">
        <v>58</v>
      </c>
      <c r="G152">
        <v>3</v>
      </c>
      <c r="H152" s="2">
        <v>218.37</v>
      </c>
      <c r="I152" t="s">
        <v>25</v>
      </c>
      <c r="J152" s="2">
        <v>218.37</v>
      </c>
    </row>
    <row r="153" spans="1:10">
      <c r="A153" t="s">
        <v>371</v>
      </c>
      <c r="B153" s="3">
        <v>45728</v>
      </c>
      <c r="C153" t="s">
        <v>372</v>
      </c>
      <c r="D153" t="s">
        <v>80</v>
      </c>
      <c r="E153" t="s">
        <v>69</v>
      </c>
      <c r="F153" t="s">
        <v>58</v>
      </c>
      <c r="G153">
        <v>3.8</v>
      </c>
      <c r="H153" s="2">
        <v>393.43</v>
      </c>
      <c r="I153" t="s">
        <v>27</v>
      </c>
      <c r="J153" s="2">
        <v>0</v>
      </c>
    </row>
    <row r="154" spans="1:10">
      <c r="A154" t="s">
        <v>373</v>
      </c>
      <c r="B154" s="3">
        <v>45709</v>
      </c>
      <c r="C154" t="s">
        <v>374</v>
      </c>
      <c r="D154" t="s">
        <v>61</v>
      </c>
      <c r="E154" t="s">
        <v>57</v>
      </c>
      <c r="F154" t="s">
        <v>77</v>
      </c>
      <c r="G154">
        <v>3.4</v>
      </c>
      <c r="H154" s="2">
        <v>119.86</v>
      </c>
      <c r="I154" t="s">
        <v>25</v>
      </c>
      <c r="J154" s="2">
        <v>119.86</v>
      </c>
    </row>
    <row r="155" spans="1:10">
      <c r="A155" t="s">
        <v>375</v>
      </c>
      <c r="B155" s="3">
        <v>45857</v>
      </c>
      <c r="C155" t="s">
        <v>376</v>
      </c>
      <c r="D155" t="s">
        <v>56</v>
      </c>
      <c r="E155" t="s">
        <v>69</v>
      </c>
      <c r="F155" t="s">
        <v>58</v>
      </c>
      <c r="G155">
        <v>1.8</v>
      </c>
      <c r="H155" s="2">
        <v>146.76</v>
      </c>
      <c r="I155" t="s">
        <v>25</v>
      </c>
      <c r="J155" s="2">
        <v>146.76</v>
      </c>
    </row>
    <row r="156" spans="1:10">
      <c r="A156" t="s">
        <v>377</v>
      </c>
      <c r="B156" s="3">
        <v>45690</v>
      </c>
      <c r="C156" t="s">
        <v>378</v>
      </c>
      <c r="D156" t="s">
        <v>65</v>
      </c>
      <c r="E156" t="s">
        <v>95</v>
      </c>
      <c r="F156" t="s">
        <v>62</v>
      </c>
      <c r="G156">
        <v>1.9</v>
      </c>
      <c r="H156" s="2">
        <v>264.54000000000002</v>
      </c>
      <c r="I156" t="s">
        <v>25</v>
      </c>
      <c r="J156" s="2">
        <v>264.54000000000002</v>
      </c>
    </row>
    <row r="157" spans="1:10">
      <c r="A157" t="s">
        <v>379</v>
      </c>
      <c r="B157" s="3">
        <v>45993</v>
      </c>
      <c r="C157" t="s">
        <v>380</v>
      </c>
      <c r="D157" t="s">
        <v>68</v>
      </c>
      <c r="E157" t="s">
        <v>81</v>
      </c>
      <c r="F157" t="s">
        <v>87</v>
      </c>
      <c r="G157">
        <v>2.1</v>
      </c>
      <c r="H157" s="2">
        <v>336.59</v>
      </c>
      <c r="I157" t="s">
        <v>26</v>
      </c>
      <c r="J157" s="2">
        <v>213.46</v>
      </c>
    </row>
    <row r="158" spans="1:10">
      <c r="A158" t="s">
        <v>381</v>
      </c>
      <c r="B158" s="3">
        <v>45882</v>
      </c>
      <c r="C158" t="s">
        <v>382</v>
      </c>
      <c r="D158" t="s">
        <v>65</v>
      </c>
      <c r="E158" t="s">
        <v>81</v>
      </c>
      <c r="F158" t="s">
        <v>82</v>
      </c>
      <c r="G158">
        <v>3.5</v>
      </c>
      <c r="H158" s="2">
        <v>231.46</v>
      </c>
      <c r="I158" t="s">
        <v>25</v>
      </c>
      <c r="J158" s="2">
        <v>231.46</v>
      </c>
    </row>
    <row r="159" spans="1:10">
      <c r="A159" t="s">
        <v>383</v>
      </c>
      <c r="B159" s="3">
        <v>45972</v>
      </c>
      <c r="C159" t="s">
        <v>384</v>
      </c>
      <c r="D159" t="s">
        <v>80</v>
      </c>
      <c r="E159" t="s">
        <v>76</v>
      </c>
      <c r="F159" t="s">
        <v>77</v>
      </c>
      <c r="G159">
        <v>4.5</v>
      </c>
      <c r="H159" s="2">
        <v>326.81</v>
      </c>
      <c r="I159" t="s">
        <v>25</v>
      </c>
      <c r="J159" s="2">
        <v>326.81</v>
      </c>
    </row>
    <row r="160" spans="1:10">
      <c r="A160" t="s">
        <v>385</v>
      </c>
      <c r="B160" s="3">
        <v>45738</v>
      </c>
      <c r="C160" t="s">
        <v>386</v>
      </c>
      <c r="D160" t="s">
        <v>68</v>
      </c>
      <c r="E160" t="s">
        <v>57</v>
      </c>
      <c r="F160" t="s">
        <v>77</v>
      </c>
      <c r="G160">
        <v>2.6</v>
      </c>
      <c r="H160" s="2">
        <v>262.23</v>
      </c>
      <c r="I160" t="s">
        <v>25</v>
      </c>
      <c r="J160" s="2">
        <v>262.23</v>
      </c>
    </row>
    <row r="161" spans="1:10">
      <c r="A161" t="s">
        <v>387</v>
      </c>
      <c r="B161" s="3">
        <v>46018</v>
      </c>
      <c r="C161" t="s">
        <v>388</v>
      </c>
      <c r="D161" t="s">
        <v>56</v>
      </c>
      <c r="E161" t="s">
        <v>73</v>
      </c>
      <c r="F161" t="s">
        <v>82</v>
      </c>
      <c r="G161">
        <v>2.2000000000000002</v>
      </c>
      <c r="H161" s="2">
        <v>138.02000000000001</v>
      </c>
      <c r="I161" t="s">
        <v>25</v>
      </c>
      <c r="J161" s="2">
        <v>138.02000000000001</v>
      </c>
    </row>
    <row r="162" spans="1:10">
      <c r="A162" t="s">
        <v>389</v>
      </c>
      <c r="B162" s="3">
        <v>45956</v>
      </c>
      <c r="C162" t="s">
        <v>390</v>
      </c>
      <c r="D162" t="s">
        <v>68</v>
      </c>
      <c r="E162" t="s">
        <v>95</v>
      </c>
      <c r="F162" t="s">
        <v>100</v>
      </c>
      <c r="G162">
        <v>2.5</v>
      </c>
      <c r="H162" s="2">
        <v>334.99</v>
      </c>
      <c r="I162" t="s">
        <v>25</v>
      </c>
      <c r="J162" s="2">
        <v>334.99</v>
      </c>
    </row>
    <row r="163" spans="1:10">
      <c r="A163" t="s">
        <v>391</v>
      </c>
      <c r="B163" s="3">
        <v>45791</v>
      </c>
      <c r="C163" t="s">
        <v>392</v>
      </c>
      <c r="D163" t="s">
        <v>90</v>
      </c>
      <c r="E163" t="s">
        <v>73</v>
      </c>
      <c r="F163" t="s">
        <v>62</v>
      </c>
      <c r="G163">
        <v>2.6</v>
      </c>
      <c r="H163" s="2">
        <v>198.65</v>
      </c>
      <c r="I163" t="s">
        <v>25</v>
      </c>
      <c r="J163" s="2">
        <v>198.65</v>
      </c>
    </row>
    <row r="164" spans="1:10">
      <c r="A164" t="s">
        <v>393</v>
      </c>
      <c r="B164" s="3">
        <v>45832</v>
      </c>
      <c r="C164" t="s">
        <v>394</v>
      </c>
      <c r="D164" t="s">
        <v>61</v>
      </c>
      <c r="E164" t="s">
        <v>95</v>
      </c>
      <c r="F164" t="s">
        <v>82</v>
      </c>
      <c r="G164">
        <v>2.2000000000000002</v>
      </c>
      <c r="H164" s="2">
        <v>115.18</v>
      </c>
      <c r="I164" t="s">
        <v>26</v>
      </c>
      <c r="J164" s="2">
        <v>81.14</v>
      </c>
    </row>
    <row r="165" spans="1:10">
      <c r="A165" t="s">
        <v>395</v>
      </c>
      <c r="B165" s="3">
        <v>45892</v>
      </c>
      <c r="C165" t="s">
        <v>396</v>
      </c>
      <c r="D165" t="s">
        <v>61</v>
      </c>
      <c r="E165" t="s">
        <v>76</v>
      </c>
      <c r="F165" t="s">
        <v>58</v>
      </c>
      <c r="G165">
        <v>1</v>
      </c>
      <c r="H165" s="2">
        <v>97.98</v>
      </c>
      <c r="I165" t="s">
        <v>25</v>
      </c>
      <c r="J165" s="2">
        <v>97.98</v>
      </c>
    </row>
    <row r="166" spans="1:10">
      <c r="A166" t="s">
        <v>397</v>
      </c>
      <c r="B166" s="3">
        <v>45982</v>
      </c>
      <c r="C166" t="s">
        <v>398</v>
      </c>
      <c r="D166" t="s">
        <v>80</v>
      </c>
      <c r="E166" t="s">
        <v>81</v>
      </c>
      <c r="F166" t="s">
        <v>100</v>
      </c>
      <c r="G166">
        <v>3.3</v>
      </c>
      <c r="H166" s="2">
        <v>340.75</v>
      </c>
      <c r="I166" t="s">
        <v>25</v>
      </c>
      <c r="J166" s="2">
        <v>340.75</v>
      </c>
    </row>
    <row r="167" spans="1:10">
      <c r="A167" t="s">
        <v>399</v>
      </c>
      <c r="B167" s="3">
        <v>46016</v>
      </c>
      <c r="C167" t="s">
        <v>94</v>
      </c>
      <c r="D167" t="s">
        <v>65</v>
      </c>
      <c r="E167" t="s">
        <v>95</v>
      </c>
      <c r="F167" t="s">
        <v>62</v>
      </c>
      <c r="G167">
        <v>2.1</v>
      </c>
      <c r="H167" s="2">
        <v>222.67</v>
      </c>
      <c r="I167" t="s">
        <v>26</v>
      </c>
      <c r="J167" s="2">
        <v>101.36</v>
      </c>
    </row>
    <row r="168" spans="1:10">
      <c r="A168" t="s">
        <v>400</v>
      </c>
      <c r="B168" s="3">
        <v>45941</v>
      </c>
      <c r="C168" t="s">
        <v>401</v>
      </c>
      <c r="D168" t="s">
        <v>90</v>
      </c>
      <c r="E168" t="s">
        <v>95</v>
      </c>
      <c r="F168" t="s">
        <v>77</v>
      </c>
      <c r="G168">
        <v>3.2</v>
      </c>
      <c r="H168" s="2">
        <v>173.66</v>
      </c>
      <c r="I168" t="s">
        <v>26</v>
      </c>
      <c r="J168" s="2">
        <v>140.34</v>
      </c>
    </row>
    <row r="169" spans="1:10">
      <c r="A169" t="s">
        <v>402</v>
      </c>
      <c r="B169" s="3">
        <v>45755</v>
      </c>
      <c r="C169" t="s">
        <v>403</v>
      </c>
      <c r="D169" t="s">
        <v>80</v>
      </c>
      <c r="E169" t="s">
        <v>69</v>
      </c>
      <c r="F169" t="s">
        <v>100</v>
      </c>
      <c r="G169">
        <v>4.2</v>
      </c>
      <c r="H169" s="2">
        <v>387.59</v>
      </c>
      <c r="I169" t="s">
        <v>26</v>
      </c>
      <c r="J169" s="2">
        <v>144.97999999999999</v>
      </c>
    </row>
    <row r="170" spans="1:10">
      <c r="A170" t="s">
        <v>404</v>
      </c>
      <c r="B170" s="3">
        <v>45761</v>
      </c>
      <c r="C170" t="s">
        <v>405</v>
      </c>
      <c r="D170" t="s">
        <v>61</v>
      </c>
      <c r="E170" t="s">
        <v>95</v>
      </c>
      <c r="F170" t="s">
        <v>103</v>
      </c>
      <c r="G170">
        <v>3.1</v>
      </c>
      <c r="H170" s="2">
        <v>96.52</v>
      </c>
      <c r="I170" t="s">
        <v>27</v>
      </c>
      <c r="J170" s="2">
        <v>0</v>
      </c>
    </row>
    <row r="171" spans="1:10">
      <c r="A171" t="s">
        <v>406</v>
      </c>
      <c r="B171" s="3">
        <v>45910</v>
      </c>
      <c r="C171" t="s">
        <v>338</v>
      </c>
      <c r="D171" t="s">
        <v>61</v>
      </c>
      <c r="E171" t="s">
        <v>76</v>
      </c>
      <c r="F171" t="s">
        <v>58</v>
      </c>
      <c r="G171">
        <v>2.6</v>
      </c>
      <c r="H171" s="2">
        <v>107.79</v>
      </c>
      <c r="I171" t="s">
        <v>25</v>
      </c>
      <c r="J171" s="2">
        <v>107.79</v>
      </c>
    </row>
    <row r="172" spans="1:10">
      <c r="A172" t="s">
        <v>407</v>
      </c>
      <c r="B172" s="3">
        <v>45952</v>
      </c>
      <c r="C172" t="s">
        <v>408</v>
      </c>
      <c r="D172" t="s">
        <v>90</v>
      </c>
      <c r="E172" t="s">
        <v>69</v>
      </c>
      <c r="F172" t="s">
        <v>82</v>
      </c>
      <c r="G172">
        <v>1.8</v>
      </c>
      <c r="H172" s="2">
        <v>170.03</v>
      </c>
      <c r="I172" t="s">
        <v>25</v>
      </c>
      <c r="J172" s="2">
        <v>170.03</v>
      </c>
    </row>
    <row r="173" spans="1:10">
      <c r="A173" t="s">
        <v>409</v>
      </c>
      <c r="B173" s="3">
        <v>45874</v>
      </c>
      <c r="C173" t="s">
        <v>410</v>
      </c>
      <c r="D173" t="s">
        <v>61</v>
      </c>
      <c r="E173" t="s">
        <v>76</v>
      </c>
      <c r="F173" t="s">
        <v>77</v>
      </c>
      <c r="G173">
        <v>3.9</v>
      </c>
      <c r="H173" s="2">
        <v>108.66</v>
      </c>
      <c r="I173" t="s">
        <v>25</v>
      </c>
      <c r="J173" s="2">
        <v>108.66</v>
      </c>
    </row>
    <row r="174" spans="1:10">
      <c r="A174" t="s">
        <v>411</v>
      </c>
      <c r="B174" s="3">
        <v>45747</v>
      </c>
      <c r="C174" t="s">
        <v>236</v>
      </c>
      <c r="D174" t="s">
        <v>56</v>
      </c>
      <c r="E174" t="s">
        <v>81</v>
      </c>
      <c r="F174" t="s">
        <v>58</v>
      </c>
      <c r="G174">
        <v>3</v>
      </c>
      <c r="H174" s="2">
        <v>135.74</v>
      </c>
      <c r="I174" t="s">
        <v>25</v>
      </c>
      <c r="J174" s="2">
        <v>135.74</v>
      </c>
    </row>
    <row r="175" spans="1:10">
      <c r="A175" t="s">
        <v>412</v>
      </c>
      <c r="B175" s="3">
        <v>45709</v>
      </c>
      <c r="C175" t="s">
        <v>413</v>
      </c>
      <c r="D175" t="s">
        <v>68</v>
      </c>
      <c r="E175" t="s">
        <v>73</v>
      </c>
      <c r="F175" t="s">
        <v>82</v>
      </c>
      <c r="G175">
        <v>3.1</v>
      </c>
      <c r="H175" s="2">
        <v>260.92</v>
      </c>
      <c r="I175" t="s">
        <v>25</v>
      </c>
      <c r="J175" s="2">
        <v>260.92</v>
      </c>
    </row>
    <row r="176" spans="1:10">
      <c r="A176" t="s">
        <v>414</v>
      </c>
      <c r="B176" s="3">
        <v>45795</v>
      </c>
      <c r="C176" t="s">
        <v>415</v>
      </c>
      <c r="D176" t="s">
        <v>61</v>
      </c>
      <c r="E176" t="s">
        <v>95</v>
      </c>
      <c r="F176" t="s">
        <v>77</v>
      </c>
      <c r="G176">
        <v>3.4</v>
      </c>
      <c r="H176" s="2">
        <v>109.64</v>
      </c>
      <c r="I176" t="s">
        <v>26</v>
      </c>
      <c r="J176" s="2">
        <v>51.43</v>
      </c>
    </row>
    <row r="177" spans="1:10">
      <c r="A177" t="s">
        <v>416</v>
      </c>
      <c r="B177" s="3">
        <v>45863</v>
      </c>
      <c r="C177" t="s">
        <v>417</v>
      </c>
      <c r="D177" t="s">
        <v>90</v>
      </c>
      <c r="E177" t="s">
        <v>69</v>
      </c>
      <c r="F177" t="s">
        <v>103</v>
      </c>
      <c r="G177">
        <v>3.9</v>
      </c>
      <c r="H177" s="2">
        <v>226.62</v>
      </c>
      <c r="I177" t="s">
        <v>25</v>
      </c>
      <c r="J177" s="2">
        <v>226.62</v>
      </c>
    </row>
    <row r="178" spans="1:10">
      <c r="A178" t="s">
        <v>418</v>
      </c>
      <c r="B178" s="3">
        <v>45709</v>
      </c>
      <c r="C178" t="s">
        <v>419</v>
      </c>
      <c r="D178" t="s">
        <v>65</v>
      </c>
      <c r="E178" t="s">
        <v>73</v>
      </c>
      <c r="F178" t="s">
        <v>70</v>
      </c>
      <c r="G178">
        <v>3.4</v>
      </c>
      <c r="H178" s="2">
        <v>254.25</v>
      </c>
      <c r="I178" t="s">
        <v>26</v>
      </c>
      <c r="J178" s="2">
        <v>135.72</v>
      </c>
    </row>
    <row r="179" spans="1:10">
      <c r="A179" t="s">
        <v>420</v>
      </c>
      <c r="B179" s="3">
        <v>45662</v>
      </c>
      <c r="C179" t="s">
        <v>421</v>
      </c>
      <c r="D179" t="s">
        <v>90</v>
      </c>
      <c r="E179" t="s">
        <v>57</v>
      </c>
      <c r="F179" t="s">
        <v>103</v>
      </c>
      <c r="G179">
        <v>2.5</v>
      </c>
      <c r="H179" s="2">
        <v>227.7</v>
      </c>
      <c r="I179" t="s">
        <v>26</v>
      </c>
      <c r="J179" s="2">
        <v>127.56</v>
      </c>
    </row>
    <row r="180" spans="1:10">
      <c r="A180" t="s">
        <v>422</v>
      </c>
      <c r="B180" s="3">
        <v>45819</v>
      </c>
      <c r="C180" t="s">
        <v>423</v>
      </c>
      <c r="D180" t="s">
        <v>68</v>
      </c>
      <c r="E180" t="s">
        <v>95</v>
      </c>
      <c r="F180" t="s">
        <v>87</v>
      </c>
      <c r="G180">
        <v>1.9</v>
      </c>
      <c r="H180" s="2">
        <v>248.24</v>
      </c>
      <c r="I180" t="s">
        <v>26</v>
      </c>
      <c r="J180" s="2">
        <v>133.04</v>
      </c>
    </row>
    <row r="181" spans="1:10">
      <c r="A181" t="s">
        <v>424</v>
      </c>
      <c r="B181" s="3">
        <v>45980</v>
      </c>
      <c r="C181" t="s">
        <v>425</v>
      </c>
      <c r="D181" t="s">
        <v>90</v>
      </c>
      <c r="E181" t="s">
        <v>81</v>
      </c>
      <c r="F181" t="s">
        <v>77</v>
      </c>
      <c r="G181">
        <v>3.8</v>
      </c>
      <c r="H181" s="2">
        <v>178.77</v>
      </c>
      <c r="I181" t="s">
        <v>25</v>
      </c>
      <c r="J181" s="2">
        <v>178.77</v>
      </c>
    </row>
    <row r="182" spans="1:10">
      <c r="A182" t="s">
        <v>426</v>
      </c>
      <c r="B182" s="3">
        <v>45943</v>
      </c>
      <c r="C182" t="s">
        <v>427</v>
      </c>
      <c r="D182" t="s">
        <v>68</v>
      </c>
      <c r="E182" t="s">
        <v>76</v>
      </c>
      <c r="F182" t="s">
        <v>70</v>
      </c>
      <c r="G182">
        <v>4.3</v>
      </c>
      <c r="H182" s="2">
        <v>338.32</v>
      </c>
      <c r="I182" t="s">
        <v>25</v>
      </c>
      <c r="J182" s="2">
        <v>338.32</v>
      </c>
    </row>
    <row r="183" spans="1:10">
      <c r="A183" t="s">
        <v>428</v>
      </c>
      <c r="B183" s="3">
        <v>45952</v>
      </c>
      <c r="C183" t="s">
        <v>429</v>
      </c>
      <c r="D183" t="s">
        <v>65</v>
      </c>
      <c r="E183" t="s">
        <v>95</v>
      </c>
      <c r="F183" t="s">
        <v>77</v>
      </c>
      <c r="G183">
        <v>4.2</v>
      </c>
      <c r="H183" s="2">
        <v>216.85</v>
      </c>
      <c r="I183" t="s">
        <v>25</v>
      </c>
      <c r="J183" s="2">
        <v>216.85</v>
      </c>
    </row>
    <row r="184" spans="1:10">
      <c r="A184" t="s">
        <v>430</v>
      </c>
      <c r="B184" s="3">
        <v>45886</v>
      </c>
      <c r="C184" t="s">
        <v>431</v>
      </c>
      <c r="D184" t="s">
        <v>90</v>
      </c>
      <c r="E184" t="s">
        <v>73</v>
      </c>
      <c r="F184" t="s">
        <v>82</v>
      </c>
      <c r="G184">
        <v>1</v>
      </c>
      <c r="H184" s="2">
        <v>219.24</v>
      </c>
      <c r="I184" t="s">
        <v>25</v>
      </c>
      <c r="J184" s="2">
        <v>219.24</v>
      </c>
    </row>
    <row r="185" spans="1:10">
      <c r="A185" t="s">
        <v>432</v>
      </c>
      <c r="B185" s="3">
        <v>45830</v>
      </c>
      <c r="C185" t="s">
        <v>433</v>
      </c>
      <c r="D185" t="s">
        <v>80</v>
      </c>
      <c r="E185" t="s">
        <v>73</v>
      </c>
      <c r="F185" t="s">
        <v>70</v>
      </c>
      <c r="G185">
        <v>3.5</v>
      </c>
      <c r="H185" s="2">
        <v>401.49</v>
      </c>
      <c r="I185" t="s">
        <v>25</v>
      </c>
      <c r="J185" s="2">
        <v>401.49</v>
      </c>
    </row>
    <row r="186" spans="1:10">
      <c r="A186" t="s">
        <v>434</v>
      </c>
      <c r="B186" s="3">
        <v>45740</v>
      </c>
      <c r="C186" t="s">
        <v>435</v>
      </c>
      <c r="D186" t="s">
        <v>65</v>
      </c>
      <c r="E186" t="s">
        <v>95</v>
      </c>
      <c r="F186" t="s">
        <v>77</v>
      </c>
      <c r="G186">
        <v>2.2000000000000002</v>
      </c>
      <c r="H186" s="2">
        <v>238.92</v>
      </c>
      <c r="I186" t="s">
        <v>25</v>
      </c>
      <c r="J186" s="2">
        <v>238.92</v>
      </c>
    </row>
    <row r="187" spans="1:10">
      <c r="A187" t="s">
        <v>436</v>
      </c>
      <c r="B187" s="3">
        <v>45885</v>
      </c>
      <c r="C187" t="s">
        <v>437</v>
      </c>
      <c r="D187" t="s">
        <v>80</v>
      </c>
      <c r="E187" t="s">
        <v>73</v>
      </c>
      <c r="F187" t="s">
        <v>58</v>
      </c>
      <c r="G187">
        <v>1.8</v>
      </c>
      <c r="H187" s="2">
        <v>348.21</v>
      </c>
      <c r="I187" t="s">
        <v>25</v>
      </c>
      <c r="J187" s="2">
        <v>348.21</v>
      </c>
    </row>
    <row r="188" spans="1:10">
      <c r="A188" t="s">
        <v>438</v>
      </c>
      <c r="B188" s="3">
        <v>45669</v>
      </c>
      <c r="C188" t="s">
        <v>439</v>
      </c>
      <c r="D188" t="s">
        <v>80</v>
      </c>
      <c r="E188" t="s">
        <v>69</v>
      </c>
      <c r="F188" t="s">
        <v>82</v>
      </c>
      <c r="G188">
        <v>4.3</v>
      </c>
      <c r="H188" s="2">
        <v>307.31</v>
      </c>
      <c r="I188" t="s">
        <v>25</v>
      </c>
      <c r="J188" s="2">
        <v>307.31</v>
      </c>
    </row>
    <row r="189" spans="1:10">
      <c r="A189" t="s">
        <v>440</v>
      </c>
      <c r="B189" s="3">
        <v>45710</v>
      </c>
      <c r="C189" t="s">
        <v>441</v>
      </c>
      <c r="D189" t="s">
        <v>56</v>
      </c>
      <c r="E189" t="s">
        <v>57</v>
      </c>
      <c r="F189" t="s">
        <v>87</v>
      </c>
      <c r="G189">
        <v>2.5</v>
      </c>
      <c r="H189" s="2">
        <v>107.4</v>
      </c>
      <c r="I189" t="s">
        <v>25</v>
      </c>
      <c r="J189" s="2">
        <v>107.4</v>
      </c>
    </row>
    <row r="190" spans="1:10">
      <c r="A190" t="s">
        <v>442</v>
      </c>
      <c r="B190" s="3">
        <v>45700</v>
      </c>
      <c r="C190" t="s">
        <v>443</v>
      </c>
      <c r="D190" t="s">
        <v>68</v>
      </c>
      <c r="E190" t="s">
        <v>73</v>
      </c>
      <c r="F190" t="s">
        <v>103</v>
      </c>
      <c r="G190">
        <v>4.8</v>
      </c>
      <c r="H190" s="2">
        <v>281.14</v>
      </c>
      <c r="I190" t="s">
        <v>25</v>
      </c>
      <c r="J190" s="2">
        <v>281.14</v>
      </c>
    </row>
    <row r="191" spans="1:10">
      <c r="A191" t="s">
        <v>444</v>
      </c>
      <c r="B191" s="3">
        <v>45803</v>
      </c>
      <c r="C191" t="s">
        <v>445</v>
      </c>
      <c r="D191" t="s">
        <v>80</v>
      </c>
      <c r="E191" t="s">
        <v>69</v>
      </c>
      <c r="F191" t="s">
        <v>103</v>
      </c>
      <c r="G191">
        <v>4.0999999999999996</v>
      </c>
      <c r="H191" s="2">
        <v>362.03</v>
      </c>
      <c r="I191" t="s">
        <v>25</v>
      </c>
      <c r="J191" s="2">
        <v>362.03</v>
      </c>
    </row>
    <row r="192" spans="1:10">
      <c r="A192" t="s">
        <v>446</v>
      </c>
      <c r="B192" s="3">
        <v>45675</v>
      </c>
      <c r="C192" t="s">
        <v>447</v>
      </c>
      <c r="D192" t="s">
        <v>68</v>
      </c>
      <c r="E192" t="s">
        <v>57</v>
      </c>
      <c r="F192" t="s">
        <v>58</v>
      </c>
      <c r="G192">
        <v>4.0999999999999996</v>
      </c>
      <c r="H192" s="2">
        <v>269.42</v>
      </c>
      <c r="I192" t="s">
        <v>25</v>
      </c>
      <c r="J192" s="2">
        <v>269.42</v>
      </c>
    </row>
    <row r="193" spans="1:10">
      <c r="A193" t="s">
        <v>448</v>
      </c>
      <c r="B193" s="3">
        <v>46015</v>
      </c>
      <c r="C193" t="s">
        <v>449</v>
      </c>
      <c r="D193" t="s">
        <v>65</v>
      </c>
      <c r="E193" t="s">
        <v>73</v>
      </c>
      <c r="F193" t="s">
        <v>58</v>
      </c>
      <c r="G193">
        <v>2.8</v>
      </c>
      <c r="H193" s="2">
        <v>240.94</v>
      </c>
      <c r="I193" t="s">
        <v>25</v>
      </c>
      <c r="J193" s="2">
        <v>240.94</v>
      </c>
    </row>
    <row r="194" spans="1:10">
      <c r="A194" t="s">
        <v>450</v>
      </c>
      <c r="B194" s="3">
        <v>45946</v>
      </c>
      <c r="C194" t="s">
        <v>451</v>
      </c>
      <c r="D194" t="s">
        <v>61</v>
      </c>
      <c r="E194" t="s">
        <v>81</v>
      </c>
      <c r="F194" t="s">
        <v>82</v>
      </c>
      <c r="G194">
        <v>3.9</v>
      </c>
      <c r="H194" s="2">
        <v>102.24</v>
      </c>
      <c r="I194" t="s">
        <v>25</v>
      </c>
      <c r="J194" s="2">
        <v>102.24</v>
      </c>
    </row>
    <row r="195" spans="1:10">
      <c r="A195" t="s">
        <v>452</v>
      </c>
      <c r="B195" s="3">
        <v>45815</v>
      </c>
      <c r="C195" t="s">
        <v>453</v>
      </c>
      <c r="D195" t="s">
        <v>90</v>
      </c>
      <c r="E195" t="s">
        <v>95</v>
      </c>
      <c r="F195" t="s">
        <v>103</v>
      </c>
      <c r="G195">
        <v>2.4</v>
      </c>
      <c r="H195" s="2">
        <v>181.69</v>
      </c>
      <c r="I195" t="s">
        <v>25</v>
      </c>
      <c r="J195" s="2">
        <v>181.69</v>
      </c>
    </row>
    <row r="196" spans="1:10">
      <c r="A196" t="s">
        <v>454</v>
      </c>
      <c r="B196" s="3">
        <v>45727</v>
      </c>
      <c r="C196" t="s">
        <v>302</v>
      </c>
      <c r="D196" t="s">
        <v>68</v>
      </c>
      <c r="E196" t="s">
        <v>57</v>
      </c>
      <c r="F196" t="s">
        <v>87</v>
      </c>
      <c r="G196">
        <v>2.6</v>
      </c>
      <c r="H196" s="2">
        <v>317.61</v>
      </c>
      <c r="I196" t="s">
        <v>25</v>
      </c>
      <c r="J196" s="2">
        <v>317.61</v>
      </c>
    </row>
    <row r="197" spans="1:10">
      <c r="A197" t="s">
        <v>455</v>
      </c>
      <c r="B197" s="3">
        <v>45878</v>
      </c>
      <c r="C197" t="s">
        <v>456</v>
      </c>
      <c r="D197" t="s">
        <v>61</v>
      </c>
      <c r="E197" t="s">
        <v>69</v>
      </c>
      <c r="F197" t="s">
        <v>87</v>
      </c>
      <c r="G197">
        <v>2</v>
      </c>
      <c r="H197" s="2">
        <v>114.61</v>
      </c>
      <c r="I197" t="s">
        <v>25</v>
      </c>
      <c r="J197" s="2">
        <v>114.61</v>
      </c>
    </row>
    <row r="198" spans="1:10">
      <c r="A198" t="s">
        <v>457</v>
      </c>
      <c r="B198" s="3">
        <v>45945</v>
      </c>
      <c r="C198" t="s">
        <v>458</v>
      </c>
      <c r="D198" t="s">
        <v>90</v>
      </c>
      <c r="E198" t="s">
        <v>69</v>
      </c>
      <c r="F198" t="s">
        <v>103</v>
      </c>
      <c r="G198">
        <v>2.7</v>
      </c>
      <c r="H198" s="2">
        <v>216.59</v>
      </c>
      <c r="I198" t="s">
        <v>25</v>
      </c>
      <c r="J198" s="2">
        <v>216.59</v>
      </c>
    </row>
    <row r="199" spans="1:10">
      <c r="A199" t="s">
        <v>459</v>
      </c>
      <c r="B199" s="3">
        <v>45698</v>
      </c>
      <c r="C199" t="s">
        <v>460</v>
      </c>
      <c r="D199" t="s">
        <v>80</v>
      </c>
      <c r="E199" t="s">
        <v>69</v>
      </c>
      <c r="F199" t="s">
        <v>82</v>
      </c>
      <c r="G199">
        <v>1.7</v>
      </c>
      <c r="H199" s="2">
        <v>332.37</v>
      </c>
      <c r="I199" t="s">
        <v>26</v>
      </c>
      <c r="J199" s="2">
        <v>244.39</v>
      </c>
    </row>
    <row r="200" spans="1:10">
      <c r="A200" t="s">
        <v>461</v>
      </c>
      <c r="B200" s="3">
        <v>45869</v>
      </c>
      <c r="C200" t="s">
        <v>462</v>
      </c>
      <c r="D200" t="s">
        <v>56</v>
      </c>
      <c r="E200" t="s">
        <v>69</v>
      </c>
      <c r="F200" t="s">
        <v>103</v>
      </c>
      <c r="G200">
        <v>2.7</v>
      </c>
      <c r="H200" s="2">
        <v>133.28</v>
      </c>
      <c r="I200" t="s">
        <v>25</v>
      </c>
      <c r="J200" s="2">
        <v>133.28</v>
      </c>
    </row>
    <row r="201" spans="1:10">
      <c r="A201" t="s">
        <v>463</v>
      </c>
      <c r="B201" s="3">
        <v>45976</v>
      </c>
      <c r="C201" t="s">
        <v>464</v>
      </c>
      <c r="D201" t="s">
        <v>65</v>
      </c>
      <c r="E201" t="s">
        <v>95</v>
      </c>
      <c r="F201" t="s">
        <v>87</v>
      </c>
      <c r="G201">
        <v>4.2</v>
      </c>
      <c r="H201" s="2">
        <v>203.23</v>
      </c>
      <c r="I201" t="s">
        <v>27</v>
      </c>
      <c r="J201" s="2">
        <v>0</v>
      </c>
    </row>
    <row r="202" spans="1:10">
      <c r="A202" t="s">
        <v>465</v>
      </c>
      <c r="B202" s="3">
        <v>45669</v>
      </c>
      <c r="C202" t="s">
        <v>466</v>
      </c>
      <c r="D202" t="s">
        <v>56</v>
      </c>
      <c r="E202" t="s">
        <v>95</v>
      </c>
      <c r="F202" t="s">
        <v>82</v>
      </c>
      <c r="G202">
        <v>3.7</v>
      </c>
      <c r="H202" s="2">
        <v>106.61</v>
      </c>
      <c r="I202" t="s">
        <v>25</v>
      </c>
      <c r="J202" s="2">
        <v>106.61</v>
      </c>
    </row>
    <row r="203" spans="1:10">
      <c r="A203" t="s">
        <v>467</v>
      </c>
      <c r="B203" s="3">
        <v>45665</v>
      </c>
      <c r="C203" t="s">
        <v>468</v>
      </c>
      <c r="D203" t="s">
        <v>65</v>
      </c>
      <c r="E203" t="s">
        <v>95</v>
      </c>
      <c r="F203" t="s">
        <v>70</v>
      </c>
      <c r="G203">
        <v>3.7</v>
      </c>
      <c r="H203" s="2">
        <v>215.79</v>
      </c>
      <c r="I203" t="s">
        <v>26</v>
      </c>
      <c r="J203" s="2">
        <v>183.16</v>
      </c>
    </row>
    <row r="204" spans="1:10">
      <c r="A204" t="s">
        <v>469</v>
      </c>
      <c r="B204" s="3">
        <v>45895</v>
      </c>
      <c r="C204" t="s">
        <v>470</v>
      </c>
      <c r="D204" t="s">
        <v>68</v>
      </c>
      <c r="E204" t="s">
        <v>76</v>
      </c>
      <c r="F204" t="s">
        <v>103</v>
      </c>
      <c r="G204">
        <v>4.5</v>
      </c>
      <c r="H204" s="2">
        <v>249.37</v>
      </c>
      <c r="I204" t="s">
        <v>25</v>
      </c>
      <c r="J204" s="2">
        <v>249.37</v>
      </c>
    </row>
    <row r="205" spans="1:10">
      <c r="A205" t="s">
        <v>471</v>
      </c>
      <c r="B205" s="3">
        <v>45756</v>
      </c>
      <c r="C205" t="s">
        <v>472</v>
      </c>
      <c r="D205" t="s">
        <v>90</v>
      </c>
      <c r="E205" t="s">
        <v>76</v>
      </c>
      <c r="F205" t="s">
        <v>62</v>
      </c>
      <c r="G205">
        <v>3.5</v>
      </c>
      <c r="H205" s="2">
        <v>226.31</v>
      </c>
      <c r="I205" t="s">
        <v>25</v>
      </c>
      <c r="J205" s="2">
        <v>226.31</v>
      </c>
    </row>
    <row r="206" spans="1:10">
      <c r="A206" t="s">
        <v>473</v>
      </c>
      <c r="B206" s="3">
        <v>45855</v>
      </c>
      <c r="C206" t="s">
        <v>445</v>
      </c>
      <c r="D206" t="s">
        <v>65</v>
      </c>
      <c r="E206" t="s">
        <v>81</v>
      </c>
      <c r="F206" t="s">
        <v>87</v>
      </c>
      <c r="G206">
        <v>3.5</v>
      </c>
      <c r="H206" s="2">
        <v>198.65</v>
      </c>
      <c r="I206" t="s">
        <v>25</v>
      </c>
      <c r="J206" s="2">
        <v>198.65</v>
      </c>
    </row>
    <row r="207" spans="1:10">
      <c r="A207" t="s">
        <v>474</v>
      </c>
      <c r="B207" s="3">
        <v>45764</v>
      </c>
      <c r="C207" t="s">
        <v>475</v>
      </c>
      <c r="D207" t="s">
        <v>90</v>
      </c>
      <c r="E207" t="s">
        <v>81</v>
      </c>
      <c r="F207" t="s">
        <v>82</v>
      </c>
      <c r="G207">
        <v>4.4000000000000004</v>
      </c>
      <c r="H207" s="2">
        <v>223.76</v>
      </c>
      <c r="I207" t="s">
        <v>25</v>
      </c>
      <c r="J207" s="2">
        <v>223.76</v>
      </c>
    </row>
    <row r="208" spans="1:10">
      <c r="A208" t="s">
        <v>476</v>
      </c>
      <c r="B208" s="3">
        <v>45679</v>
      </c>
      <c r="C208" t="s">
        <v>477</v>
      </c>
      <c r="D208" t="s">
        <v>61</v>
      </c>
      <c r="E208" t="s">
        <v>76</v>
      </c>
      <c r="F208" t="s">
        <v>82</v>
      </c>
      <c r="G208">
        <v>2.2000000000000002</v>
      </c>
      <c r="H208" s="2">
        <v>107.38</v>
      </c>
      <c r="I208" t="s">
        <v>25</v>
      </c>
      <c r="J208" s="2">
        <v>107.38</v>
      </c>
    </row>
    <row r="209" spans="1:10">
      <c r="A209" t="s">
        <v>478</v>
      </c>
      <c r="B209" s="3">
        <v>45999</v>
      </c>
      <c r="C209" t="s">
        <v>479</v>
      </c>
      <c r="D209" t="s">
        <v>56</v>
      </c>
      <c r="E209" t="s">
        <v>69</v>
      </c>
      <c r="F209" t="s">
        <v>70</v>
      </c>
      <c r="G209">
        <v>3.1</v>
      </c>
      <c r="H209" s="2">
        <v>120.45</v>
      </c>
      <c r="I209" t="s">
        <v>25</v>
      </c>
      <c r="J209" s="2">
        <v>120.45</v>
      </c>
    </row>
    <row r="210" spans="1:10">
      <c r="A210" t="s">
        <v>480</v>
      </c>
      <c r="B210" s="3">
        <v>45799</v>
      </c>
      <c r="C210" t="s">
        <v>481</v>
      </c>
      <c r="D210" t="s">
        <v>56</v>
      </c>
      <c r="E210" t="s">
        <v>57</v>
      </c>
      <c r="F210" t="s">
        <v>100</v>
      </c>
      <c r="G210">
        <v>3.3</v>
      </c>
      <c r="H210" s="2">
        <v>140.53</v>
      </c>
      <c r="I210" t="s">
        <v>25</v>
      </c>
      <c r="J210" s="2">
        <v>140.53</v>
      </c>
    </row>
    <row r="211" spans="1:10">
      <c r="A211" t="s">
        <v>482</v>
      </c>
      <c r="B211" s="3">
        <v>45963</v>
      </c>
      <c r="C211" t="s">
        <v>268</v>
      </c>
      <c r="D211" t="s">
        <v>68</v>
      </c>
      <c r="E211" t="s">
        <v>76</v>
      </c>
      <c r="F211" t="s">
        <v>100</v>
      </c>
      <c r="G211">
        <v>3</v>
      </c>
      <c r="H211" s="2">
        <v>257.98</v>
      </c>
      <c r="I211" t="s">
        <v>25</v>
      </c>
      <c r="J211" s="2">
        <v>257.98</v>
      </c>
    </row>
    <row r="212" spans="1:10">
      <c r="A212" t="s">
        <v>483</v>
      </c>
      <c r="B212" s="3">
        <v>45974</v>
      </c>
      <c r="C212" t="s">
        <v>484</v>
      </c>
      <c r="D212" t="s">
        <v>80</v>
      </c>
      <c r="E212" t="s">
        <v>76</v>
      </c>
      <c r="F212" t="s">
        <v>87</v>
      </c>
      <c r="G212">
        <v>2.7</v>
      </c>
      <c r="H212" s="2">
        <v>363.2</v>
      </c>
      <c r="I212" t="s">
        <v>25</v>
      </c>
      <c r="J212" s="2">
        <v>363.2</v>
      </c>
    </row>
    <row r="213" spans="1:10">
      <c r="A213" t="s">
        <v>485</v>
      </c>
      <c r="B213" s="3">
        <v>45907</v>
      </c>
      <c r="C213" t="s">
        <v>486</v>
      </c>
      <c r="D213" t="s">
        <v>68</v>
      </c>
      <c r="E213" t="s">
        <v>73</v>
      </c>
      <c r="F213" t="s">
        <v>77</v>
      </c>
      <c r="G213">
        <v>3.4</v>
      </c>
      <c r="H213" s="2">
        <v>322.60000000000002</v>
      </c>
      <c r="I213" t="s">
        <v>25</v>
      </c>
      <c r="J213" s="2">
        <v>322.60000000000002</v>
      </c>
    </row>
    <row r="214" spans="1:10">
      <c r="A214" t="s">
        <v>487</v>
      </c>
      <c r="B214" s="3">
        <v>45756</v>
      </c>
      <c r="C214" t="s">
        <v>488</v>
      </c>
      <c r="D214" t="s">
        <v>80</v>
      </c>
      <c r="E214" t="s">
        <v>57</v>
      </c>
      <c r="F214" t="s">
        <v>77</v>
      </c>
      <c r="G214">
        <v>2.9</v>
      </c>
      <c r="H214" s="2">
        <v>302.33999999999997</v>
      </c>
      <c r="I214" t="s">
        <v>25</v>
      </c>
      <c r="J214" s="2">
        <v>302.33999999999997</v>
      </c>
    </row>
    <row r="215" spans="1:10">
      <c r="A215" t="s">
        <v>489</v>
      </c>
      <c r="B215" s="3">
        <v>45944</v>
      </c>
      <c r="C215" t="s">
        <v>490</v>
      </c>
      <c r="D215" t="s">
        <v>61</v>
      </c>
      <c r="E215" t="s">
        <v>81</v>
      </c>
      <c r="F215" t="s">
        <v>58</v>
      </c>
      <c r="G215">
        <v>2.2999999999999998</v>
      </c>
      <c r="H215" s="2">
        <v>100.81</v>
      </c>
      <c r="I215" t="s">
        <v>25</v>
      </c>
      <c r="J215" s="2">
        <v>100.81</v>
      </c>
    </row>
    <row r="216" spans="1:10">
      <c r="A216" t="s">
        <v>491</v>
      </c>
      <c r="B216" s="3">
        <v>45836</v>
      </c>
      <c r="C216" t="s">
        <v>492</v>
      </c>
      <c r="D216" t="s">
        <v>80</v>
      </c>
      <c r="E216" t="s">
        <v>57</v>
      </c>
      <c r="F216" t="s">
        <v>82</v>
      </c>
      <c r="G216">
        <v>3.8</v>
      </c>
      <c r="H216" s="2">
        <v>402.92</v>
      </c>
      <c r="I216" t="s">
        <v>25</v>
      </c>
      <c r="J216" s="2">
        <v>402.92</v>
      </c>
    </row>
    <row r="217" spans="1:10">
      <c r="A217" t="s">
        <v>493</v>
      </c>
      <c r="B217" s="3">
        <v>45929</v>
      </c>
      <c r="C217" t="s">
        <v>268</v>
      </c>
      <c r="D217" t="s">
        <v>90</v>
      </c>
      <c r="E217" t="s">
        <v>95</v>
      </c>
      <c r="F217" t="s">
        <v>82</v>
      </c>
      <c r="G217">
        <v>2.1</v>
      </c>
      <c r="H217" s="2">
        <v>197.52</v>
      </c>
      <c r="I217" t="s">
        <v>25</v>
      </c>
      <c r="J217" s="2">
        <v>197.52</v>
      </c>
    </row>
    <row r="218" spans="1:10">
      <c r="A218" t="s">
        <v>494</v>
      </c>
      <c r="B218" s="3">
        <v>45984</v>
      </c>
      <c r="C218" t="s">
        <v>495</v>
      </c>
      <c r="D218" t="s">
        <v>90</v>
      </c>
      <c r="E218" t="s">
        <v>81</v>
      </c>
      <c r="F218" t="s">
        <v>103</v>
      </c>
      <c r="G218">
        <v>3.9</v>
      </c>
      <c r="H218" s="2">
        <v>185.71</v>
      </c>
      <c r="I218" t="s">
        <v>25</v>
      </c>
      <c r="J218" s="2">
        <v>185.71</v>
      </c>
    </row>
    <row r="219" spans="1:10">
      <c r="A219" t="s">
        <v>496</v>
      </c>
      <c r="B219" s="3">
        <v>45822</v>
      </c>
      <c r="C219" t="s">
        <v>292</v>
      </c>
      <c r="D219" t="s">
        <v>80</v>
      </c>
      <c r="E219" t="s">
        <v>73</v>
      </c>
      <c r="F219" t="s">
        <v>70</v>
      </c>
      <c r="G219">
        <v>2.2000000000000002</v>
      </c>
      <c r="H219" s="2">
        <v>320.76</v>
      </c>
      <c r="I219" t="s">
        <v>25</v>
      </c>
      <c r="J219" s="2">
        <v>320.76</v>
      </c>
    </row>
    <row r="220" spans="1:10">
      <c r="A220" t="s">
        <v>497</v>
      </c>
      <c r="B220" s="3">
        <v>45940</v>
      </c>
      <c r="C220" t="s">
        <v>498</v>
      </c>
      <c r="D220" t="s">
        <v>61</v>
      </c>
      <c r="E220" t="s">
        <v>95</v>
      </c>
      <c r="F220" t="s">
        <v>77</v>
      </c>
      <c r="G220">
        <v>2.2999999999999998</v>
      </c>
      <c r="H220" s="2">
        <v>97.21</v>
      </c>
      <c r="I220" t="s">
        <v>25</v>
      </c>
      <c r="J220" s="2">
        <v>97.21</v>
      </c>
    </row>
    <row r="221" spans="1:10">
      <c r="A221" t="s">
        <v>499</v>
      </c>
      <c r="B221" s="3">
        <v>45680</v>
      </c>
      <c r="C221" t="s">
        <v>500</v>
      </c>
      <c r="D221" t="s">
        <v>65</v>
      </c>
      <c r="E221" t="s">
        <v>76</v>
      </c>
      <c r="F221" t="s">
        <v>100</v>
      </c>
      <c r="G221">
        <v>3.4</v>
      </c>
      <c r="H221" s="2">
        <v>199.68</v>
      </c>
      <c r="I221" t="s">
        <v>25</v>
      </c>
      <c r="J221" s="2">
        <v>199.68</v>
      </c>
    </row>
    <row r="222" spans="1:10">
      <c r="A222" t="s">
        <v>501</v>
      </c>
      <c r="B222" s="3">
        <v>45674</v>
      </c>
      <c r="C222" t="s">
        <v>502</v>
      </c>
      <c r="D222" t="s">
        <v>80</v>
      </c>
      <c r="E222" t="s">
        <v>57</v>
      </c>
      <c r="F222" t="s">
        <v>58</v>
      </c>
      <c r="G222">
        <v>1.6</v>
      </c>
      <c r="H222" s="2">
        <v>328.85</v>
      </c>
      <c r="I222" t="s">
        <v>25</v>
      </c>
      <c r="J222" s="2">
        <v>328.85</v>
      </c>
    </row>
    <row r="223" spans="1:10">
      <c r="A223" t="s">
        <v>503</v>
      </c>
      <c r="B223" s="3">
        <v>45968</v>
      </c>
      <c r="C223" t="s">
        <v>504</v>
      </c>
      <c r="D223" t="s">
        <v>56</v>
      </c>
      <c r="E223" t="s">
        <v>69</v>
      </c>
      <c r="F223" t="s">
        <v>58</v>
      </c>
      <c r="G223">
        <v>2.8</v>
      </c>
      <c r="H223" s="2">
        <v>146.87</v>
      </c>
      <c r="I223" t="s">
        <v>26</v>
      </c>
      <c r="J223" s="2">
        <v>77.959999999999994</v>
      </c>
    </row>
    <row r="224" spans="1:10">
      <c r="A224" t="s">
        <v>505</v>
      </c>
      <c r="B224" s="3">
        <v>45985</v>
      </c>
      <c r="C224" t="s">
        <v>506</v>
      </c>
      <c r="D224" t="s">
        <v>68</v>
      </c>
      <c r="E224" t="s">
        <v>73</v>
      </c>
      <c r="F224" t="s">
        <v>70</v>
      </c>
      <c r="G224">
        <v>3.7</v>
      </c>
      <c r="H224" s="2">
        <v>248.07</v>
      </c>
      <c r="I224" t="s">
        <v>25</v>
      </c>
      <c r="J224" s="2">
        <v>248.07</v>
      </c>
    </row>
    <row r="225" spans="1:10">
      <c r="A225" t="s">
        <v>507</v>
      </c>
      <c r="B225" s="3">
        <v>45928</v>
      </c>
      <c r="C225" t="s">
        <v>508</v>
      </c>
      <c r="D225" t="s">
        <v>80</v>
      </c>
      <c r="E225" t="s">
        <v>76</v>
      </c>
      <c r="F225" t="s">
        <v>82</v>
      </c>
      <c r="G225">
        <v>1.6</v>
      </c>
      <c r="H225" s="2">
        <v>307.05</v>
      </c>
      <c r="I225" t="s">
        <v>25</v>
      </c>
      <c r="J225" s="2">
        <v>307.05</v>
      </c>
    </row>
    <row r="226" spans="1:10">
      <c r="A226" t="s">
        <v>509</v>
      </c>
      <c r="B226" s="3">
        <v>45923</v>
      </c>
      <c r="C226" t="s">
        <v>510</v>
      </c>
      <c r="D226" t="s">
        <v>56</v>
      </c>
      <c r="E226" t="s">
        <v>81</v>
      </c>
      <c r="F226" t="s">
        <v>100</v>
      </c>
      <c r="G226">
        <v>2.4</v>
      </c>
      <c r="H226" s="2">
        <v>129.27000000000001</v>
      </c>
      <c r="I226" t="s">
        <v>25</v>
      </c>
      <c r="J226" s="2">
        <v>129.27000000000001</v>
      </c>
    </row>
    <row r="227" spans="1:10">
      <c r="A227" t="s">
        <v>511</v>
      </c>
      <c r="B227" s="3">
        <v>45978</v>
      </c>
      <c r="C227" t="s">
        <v>328</v>
      </c>
      <c r="D227" t="s">
        <v>61</v>
      </c>
      <c r="E227" t="s">
        <v>81</v>
      </c>
      <c r="F227" t="s">
        <v>70</v>
      </c>
      <c r="G227">
        <v>2.9</v>
      </c>
      <c r="H227" s="2">
        <v>122.23</v>
      </c>
      <c r="I227" t="s">
        <v>26</v>
      </c>
      <c r="J227" s="2">
        <v>72.84</v>
      </c>
    </row>
    <row r="228" spans="1:10">
      <c r="A228" t="s">
        <v>512</v>
      </c>
      <c r="B228" s="3">
        <v>46003</v>
      </c>
      <c r="C228" t="s">
        <v>513</v>
      </c>
      <c r="D228" t="s">
        <v>80</v>
      </c>
      <c r="E228" t="s">
        <v>81</v>
      </c>
      <c r="F228" t="s">
        <v>70</v>
      </c>
      <c r="G228">
        <v>3.4</v>
      </c>
      <c r="H228" s="2">
        <v>319.60000000000002</v>
      </c>
      <c r="I228" t="s">
        <v>25</v>
      </c>
      <c r="J228" s="2">
        <v>319.60000000000002</v>
      </c>
    </row>
    <row r="229" spans="1:10">
      <c r="A229" t="s">
        <v>514</v>
      </c>
      <c r="B229" s="3">
        <v>45830</v>
      </c>
      <c r="C229" t="s">
        <v>515</v>
      </c>
      <c r="D229" t="s">
        <v>61</v>
      </c>
      <c r="E229" t="s">
        <v>73</v>
      </c>
      <c r="F229" t="s">
        <v>58</v>
      </c>
      <c r="G229">
        <v>2.6</v>
      </c>
      <c r="H229" s="2">
        <v>129.44</v>
      </c>
      <c r="I229" t="s">
        <v>27</v>
      </c>
      <c r="J229" s="2">
        <v>0</v>
      </c>
    </row>
    <row r="230" spans="1:10">
      <c r="A230" t="s">
        <v>516</v>
      </c>
      <c r="B230" s="3">
        <v>45939</v>
      </c>
      <c r="C230" t="s">
        <v>517</v>
      </c>
      <c r="D230" t="s">
        <v>68</v>
      </c>
      <c r="E230" t="s">
        <v>57</v>
      </c>
      <c r="F230" t="s">
        <v>70</v>
      </c>
      <c r="G230">
        <v>3.4</v>
      </c>
      <c r="H230" s="2">
        <v>266.26</v>
      </c>
      <c r="I230" t="s">
        <v>25</v>
      </c>
      <c r="J230" s="2">
        <v>266.26</v>
      </c>
    </row>
    <row r="231" spans="1:10">
      <c r="A231" t="s">
        <v>518</v>
      </c>
      <c r="B231" s="3">
        <v>45850</v>
      </c>
      <c r="C231" t="s">
        <v>270</v>
      </c>
      <c r="D231" t="s">
        <v>80</v>
      </c>
      <c r="E231" t="s">
        <v>95</v>
      </c>
      <c r="F231" t="s">
        <v>77</v>
      </c>
      <c r="G231">
        <v>2.2999999999999998</v>
      </c>
      <c r="H231" s="2">
        <v>415.3</v>
      </c>
      <c r="I231" t="s">
        <v>25</v>
      </c>
      <c r="J231" s="2">
        <v>415.3</v>
      </c>
    </row>
    <row r="232" spans="1:10">
      <c r="A232" t="s">
        <v>519</v>
      </c>
      <c r="B232" s="3">
        <v>45861</v>
      </c>
      <c r="C232" t="s">
        <v>520</v>
      </c>
      <c r="D232" t="s">
        <v>80</v>
      </c>
      <c r="E232" t="s">
        <v>76</v>
      </c>
      <c r="F232" t="s">
        <v>82</v>
      </c>
      <c r="G232">
        <v>2.1</v>
      </c>
      <c r="H232" s="2">
        <v>419.19</v>
      </c>
      <c r="I232" t="s">
        <v>25</v>
      </c>
      <c r="J232" s="2">
        <v>419.19</v>
      </c>
    </row>
    <row r="233" spans="1:10">
      <c r="A233" t="s">
        <v>521</v>
      </c>
      <c r="B233" s="3">
        <v>45811</v>
      </c>
      <c r="C233" t="s">
        <v>228</v>
      </c>
      <c r="D233" t="s">
        <v>65</v>
      </c>
      <c r="E233" t="s">
        <v>95</v>
      </c>
      <c r="F233" t="s">
        <v>87</v>
      </c>
      <c r="G233">
        <v>2.4</v>
      </c>
      <c r="H233" s="2">
        <v>252.01</v>
      </c>
      <c r="I233" t="s">
        <v>27</v>
      </c>
      <c r="J233" s="2">
        <v>0</v>
      </c>
    </row>
    <row r="234" spans="1:10">
      <c r="A234" t="s">
        <v>522</v>
      </c>
      <c r="B234" s="3">
        <v>45799</v>
      </c>
      <c r="C234" t="s">
        <v>238</v>
      </c>
      <c r="D234" t="s">
        <v>61</v>
      </c>
      <c r="E234" t="s">
        <v>73</v>
      </c>
      <c r="F234" t="s">
        <v>103</v>
      </c>
      <c r="G234">
        <v>3.8</v>
      </c>
      <c r="H234" s="2">
        <v>99.51</v>
      </c>
      <c r="I234" t="s">
        <v>25</v>
      </c>
      <c r="J234" s="2">
        <v>99.51</v>
      </c>
    </row>
    <row r="235" spans="1:10">
      <c r="A235" t="s">
        <v>523</v>
      </c>
      <c r="B235" s="3">
        <v>45956</v>
      </c>
      <c r="C235" t="s">
        <v>405</v>
      </c>
      <c r="D235" t="s">
        <v>65</v>
      </c>
      <c r="E235" t="s">
        <v>95</v>
      </c>
      <c r="F235" t="s">
        <v>82</v>
      </c>
      <c r="G235">
        <v>3.6</v>
      </c>
      <c r="H235" s="2">
        <v>198.49</v>
      </c>
      <c r="I235" t="s">
        <v>25</v>
      </c>
      <c r="J235" s="2">
        <v>198.49</v>
      </c>
    </row>
    <row r="236" spans="1:10">
      <c r="A236" t="s">
        <v>524</v>
      </c>
      <c r="B236" s="3">
        <v>45769</v>
      </c>
      <c r="C236" t="s">
        <v>525</v>
      </c>
      <c r="D236" t="s">
        <v>80</v>
      </c>
      <c r="E236" t="s">
        <v>95</v>
      </c>
      <c r="F236" t="s">
        <v>58</v>
      </c>
      <c r="G236">
        <v>3.8</v>
      </c>
      <c r="H236" s="2">
        <v>381.98</v>
      </c>
      <c r="I236" t="s">
        <v>25</v>
      </c>
      <c r="J236" s="2">
        <v>381.98</v>
      </c>
    </row>
    <row r="237" spans="1:10">
      <c r="A237" t="s">
        <v>526</v>
      </c>
      <c r="B237" s="3">
        <v>45706</v>
      </c>
      <c r="C237" t="s">
        <v>527</v>
      </c>
      <c r="D237" t="s">
        <v>56</v>
      </c>
      <c r="E237" t="s">
        <v>81</v>
      </c>
      <c r="F237" t="s">
        <v>70</v>
      </c>
      <c r="G237">
        <v>4.5</v>
      </c>
      <c r="H237" s="2">
        <v>109.68</v>
      </c>
      <c r="I237" t="s">
        <v>25</v>
      </c>
      <c r="J237" s="2">
        <v>109.68</v>
      </c>
    </row>
    <row r="238" spans="1:10">
      <c r="A238" t="s">
        <v>528</v>
      </c>
      <c r="B238" s="3">
        <v>45829</v>
      </c>
      <c r="C238" t="s">
        <v>390</v>
      </c>
      <c r="D238" t="s">
        <v>90</v>
      </c>
      <c r="E238" t="s">
        <v>57</v>
      </c>
      <c r="F238" t="s">
        <v>62</v>
      </c>
      <c r="G238">
        <v>3.4</v>
      </c>
      <c r="H238" s="2">
        <v>204.91</v>
      </c>
      <c r="I238" t="s">
        <v>25</v>
      </c>
      <c r="J238" s="2">
        <v>204.91</v>
      </c>
    </row>
    <row r="239" spans="1:10">
      <c r="A239" t="s">
        <v>529</v>
      </c>
      <c r="B239" s="3">
        <v>45663</v>
      </c>
      <c r="C239" t="s">
        <v>530</v>
      </c>
      <c r="D239" t="s">
        <v>56</v>
      </c>
      <c r="E239" t="s">
        <v>95</v>
      </c>
      <c r="F239" t="s">
        <v>87</v>
      </c>
      <c r="G239">
        <v>2.5</v>
      </c>
      <c r="H239" s="2">
        <v>120.22</v>
      </c>
      <c r="I239" t="s">
        <v>25</v>
      </c>
      <c r="J239" s="2">
        <v>120.22</v>
      </c>
    </row>
    <row r="240" spans="1:10">
      <c r="A240" t="s">
        <v>531</v>
      </c>
      <c r="B240" s="3">
        <v>45825</v>
      </c>
      <c r="C240" t="s">
        <v>102</v>
      </c>
      <c r="D240" t="s">
        <v>80</v>
      </c>
      <c r="E240" t="s">
        <v>69</v>
      </c>
      <c r="F240" t="s">
        <v>103</v>
      </c>
      <c r="G240">
        <v>4.4000000000000004</v>
      </c>
      <c r="H240" s="2">
        <v>345.63</v>
      </c>
      <c r="I240" t="s">
        <v>25</v>
      </c>
      <c r="J240" s="2">
        <v>345.63</v>
      </c>
    </row>
    <row r="241" spans="1:10">
      <c r="A241" t="s">
        <v>532</v>
      </c>
      <c r="B241" s="3">
        <v>45962</v>
      </c>
      <c r="C241" t="s">
        <v>533</v>
      </c>
      <c r="D241" t="s">
        <v>61</v>
      </c>
      <c r="E241" t="s">
        <v>76</v>
      </c>
      <c r="F241" t="s">
        <v>100</v>
      </c>
      <c r="G241">
        <v>3.5</v>
      </c>
      <c r="H241" s="2">
        <v>110.13</v>
      </c>
      <c r="I241" t="s">
        <v>26</v>
      </c>
      <c r="J241" s="2">
        <v>37.31</v>
      </c>
    </row>
    <row r="242" spans="1:10">
      <c r="A242" t="s">
        <v>534</v>
      </c>
      <c r="B242" s="3">
        <v>45830</v>
      </c>
      <c r="C242" t="s">
        <v>535</v>
      </c>
      <c r="D242" t="s">
        <v>90</v>
      </c>
      <c r="E242" t="s">
        <v>73</v>
      </c>
      <c r="F242" t="s">
        <v>87</v>
      </c>
      <c r="G242">
        <v>2.2999999999999998</v>
      </c>
      <c r="H242" s="2">
        <v>188</v>
      </c>
      <c r="I242" t="s">
        <v>25</v>
      </c>
      <c r="J242" s="2">
        <v>188</v>
      </c>
    </row>
    <row r="243" spans="1:10">
      <c r="A243" t="s">
        <v>536</v>
      </c>
      <c r="B243" s="3">
        <v>46015</v>
      </c>
      <c r="C243" t="s">
        <v>209</v>
      </c>
      <c r="D243" t="s">
        <v>65</v>
      </c>
      <c r="E243" t="s">
        <v>57</v>
      </c>
      <c r="F243" t="s">
        <v>100</v>
      </c>
      <c r="G243">
        <v>2.8</v>
      </c>
      <c r="H243" s="2">
        <v>229.67</v>
      </c>
      <c r="I243" t="s">
        <v>25</v>
      </c>
      <c r="J243" s="2">
        <v>229.67</v>
      </c>
    </row>
    <row r="244" spans="1:10">
      <c r="A244" t="s">
        <v>537</v>
      </c>
      <c r="B244" s="3">
        <v>45758</v>
      </c>
      <c r="C244" t="s">
        <v>538</v>
      </c>
      <c r="D244" t="s">
        <v>61</v>
      </c>
      <c r="E244" t="s">
        <v>81</v>
      </c>
      <c r="F244" t="s">
        <v>100</v>
      </c>
      <c r="G244">
        <v>3</v>
      </c>
      <c r="H244" s="2">
        <v>110.06</v>
      </c>
      <c r="I244" t="s">
        <v>25</v>
      </c>
      <c r="J244" s="2">
        <v>110.06</v>
      </c>
    </row>
    <row r="245" spans="1:10">
      <c r="A245" t="s">
        <v>539</v>
      </c>
      <c r="B245" s="3">
        <v>45952</v>
      </c>
      <c r="C245" t="s">
        <v>540</v>
      </c>
      <c r="D245" t="s">
        <v>56</v>
      </c>
      <c r="E245" t="s">
        <v>81</v>
      </c>
      <c r="F245" t="s">
        <v>70</v>
      </c>
      <c r="G245">
        <v>3.7</v>
      </c>
      <c r="H245" s="2">
        <v>124.78</v>
      </c>
      <c r="I245" t="s">
        <v>25</v>
      </c>
      <c r="J245" s="2">
        <v>124.78</v>
      </c>
    </row>
    <row r="246" spans="1:10">
      <c r="A246" t="s">
        <v>541</v>
      </c>
      <c r="B246" s="3">
        <v>45822</v>
      </c>
      <c r="C246" t="s">
        <v>133</v>
      </c>
      <c r="D246" t="s">
        <v>61</v>
      </c>
      <c r="E246" t="s">
        <v>81</v>
      </c>
      <c r="F246" t="s">
        <v>87</v>
      </c>
      <c r="G246">
        <v>3.1</v>
      </c>
      <c r="H246" s="2">
        <v>106.96</v>
      </c>
      <c r="I246" t="s">
        <v>26</v>
      </c>
      <c r="J246" s="2">
        <v>78.260000000000005</v>
      </c>
    </row>
    <row r="247" spans="1:10">
      <c r="A247" t="s">
        <v>542</v>
      </c>
      <c r="B247" s="3">
        <v>45977</v>
      </c>
      <c r="C247" t="s">
        <v>543</v>
      </c>
      <c r="D247" t="s">
        <v>90</v>
      </c>
      <c r="E247" t="s">
        <v>76</v>
      </c>
      <c r="F247" t="s">
        <v>100</v>
      </c>
      <c r="G247">
        <v>2.5</v>
      </c>
      <c r="H247" s="2">
        <v>174.78</v>
      </c>
      <c r="I247" t="s">
        <v>25</v>
      </c>
      <c r="J247" s="2">
        <v>174.78</v>
      </c>
    </row>
    <row r="248" spans="1:10">
      <c r="A248" t="s">
        <v>544</v>
      </c>
      <c r="B248" s="3">
        <v>45701</v>
      </c>
      <c r="C248" t="s">
        <v>545</v>
      </c>
      <c r="D248" t="s">
        <v>80</v>
      </c>
      <c r="E248" t="s">
        <v>76</v>
      </c>
      <c r="F248" t="s">
        <v>100</v>
      </c>
      <c r="G248">
        <v>5</v>
      </c>
      <c r="H248" s="2">
        <v>403.92</v>
      </c>
      <c r="I248" t="s">
        <v>26</v>
      </c>
      <c r="J248" s="2">
        <v>104.31</v>
      </c>
    </row>
    <row r="249" spans="1:10">
      <c r="A249" t="s">
        <v>544</v>
      </c>
      <c r="B249" s="3">
        <v>46013</v>
      </c>
      <c r="C249" t="s">
        <v>546</v>
      </c>
      <c r="D249" t="s">
        <v>68</v>
      </c>
      <c r="E249" t="s">
        <v>57</v>
      </c>
      <c r="F249" t="s">
        <v>58</v>
      </c>
      <c r="G249">
        <v>2.4</v>
      </c>
      <c r="H249" s="2">
        <v>244.52</v>
      </c>
      <c r="I249" t="s">
        <v>25</v>
      </c>
      <c r="J249" s="2">
        <v>244.52</v>
      </c>
    </row>
    <row r="250" spans="1:10">
      <c r="A250" t="s">
        <v>547</v>
      </c>
      <c r="B250" s="3">
        <v>45933</v>
      </c>
      <c r="C250" t="s">
        <v>548</v>
      </c>
      <c r="D250" t="s">
        <v>65</v>
      </c>
      <c r="E250" t="s">
        <v>73</v>
      </c>
      <c r="F250" t="s">
        <v>82</v>
      </c>
      <c r="G250">
        <v>1.8</v>
      </c>
      <c r="H250" s="2">
        <v>269.39</v>
      </c>
      <c r="I250" t="s">
        <v>25</v>
      </c>
      <c r="J250" s="2">
        <v>269.39</v>
      </c>
    </row>
    <row r="251" spans="1:10">
      <c r="A251" t="s">
        <v>549</v>
      </c>
      <c r="B251" s="3">
        <v>46000</v>
      </c>
      <c r="C251" t="s">
        <v>550</v>
      </c>
      <c r="D251" t="s">
        <v>90</v>
      </c>
      <c r="E251" t="s">
        <v>73</v>
      </c>
      <c r="F251" t="s">
        <v>87</v>
      </c>
      <c r="G251">
        <v>2.6</v>
      </c>
      <c r="H251" s="2">
        <v>178.49</v>
      </c>
      <c r="I251" t="s">
        <v>25</v>
      </c>
      <c r="J251" s="2">
        <v>178.49</v>
      </c>
    </row>
    <row r="252" spans="1:10">
      <c r="A252" t="s">
        <v>551</v>
      </c>
      <c r="B252" s="3">
        <v>45760</v>
      </c>
      <c r="C252" t="s">
        <v>552</v>
      </c>
      <c r="D252" t="s">
        <v>56</v>
      </c>
      <c r="E252" t="s">
        <v>57</v>
      </c>
      <c r="F252" t="s">
        <v>87</v>
      </c>
      <c r="G252">
        <v>4.2</v>
      </c>
      <c r="H252" s="2">
        <v>135.26</v>
      </c>
      <c r="I252" t="s">
        <v>27</v>
      </c>
      <c r="J252" s="2">
        <v>0</v>
      </c>
    </row>
    <row r="253" spans="1:10">
      <c r="A253" t="s">
        <v>553</v>
      </c>
      <c r="B253" s="3">
        <v>45842</v>
      </c>
      <c r="C253" t="s">
        <v>554</v>
      </c>
      <c r="D253" t="s">
        <v>56</v>
      </c>
      <c r="E253" t="s">
        <v>95</v>
      </c>
      <c r="F253" t="s">
        <v>70</v>
      </c>
      <c r="G253">
        <v>3.5</v>
      </c>
      <c r="H253" s="2">
        <v>116.36</v>
      </c>
      <c r="I253" t="s">
        <v>25</v>
      </c>
      <c r="J253" s="2">
        <v>116.36</v>
      </c>
    </row>
    <row r="254" spans="1:10">
      <c r="A254" t="s">
        <v>555</v>
      </c>
      <c r="B254" s="3">
        <v>46021</v>
      </c>
      <c r="C254" t="s">
        <v>556</v>
      </c>
      <c r="D254" t="s">
        <v>68</v>
      </c>
      <c r="E254" t="s">
        <v>57</v>
      </c>
      <c r="F254" t="s">
        <v>62</v>
      </c>
      <c r="G254">
        <v>3.4</v>
      </c>
      <c r="H254" s="2">
        <v>287.93</v>
      </c>
      <c r="I254" t="s">
        <v>27</v>
      </c>
      <c r="J254" s="2">
        <v>0</v>
      </c>
    </row>
    <row r="255" spans="1:10">
      <c r="A255" t="s">
        <v>557</v>
      </c>
      <c r="B255" s="3">
        <v>45669</v>
      </c>
      <c r="C255" t="s">
        <v>558</v>
      </c>
      <c r="D255" t="s">
        <v>65</v>
      </c>
      <c r="E255" t="s">
        <v>73</v>
      </c>
      <c r="F255" t="s">
        <v>82</v>
      </c>
      <c r="G255">
        <v>4</v>
      </c>
      <c r="H255" s="2">
        <v>217.52</v>
      </c>
      <c r="I255" t="s">
        <v>25</v>
      </c>
      <c r="J255" s="2">
        <v>217.52</v>
      </c>
    </row>
    <row r="256" spans="1:10">
      <c r="A256" t="s">
        <v>559</v>
      </c>
      <c r="B256" s="3">
        <v>45738</v>
      </c>
      <c r="C256" t="s">
        <v>550</v>
      </c>
      <c r="D256" t="s">
        <v>68</v>
      </c>
      <c r="E256" t="s">
        <v>81</v>
      </c>
      <c r="F256" t="s">
        <v>77</v>
      </c>
      <c r="G256">
        <v>2.5</v>
      </c>
      <c r="H256" s="2">
        <v>341.6</v>
      </c>
      <c r="I256" t="s">
        <v>27</v>
      </c>
      <c r="J256" s="2">
        <v>0</v>
      </c>
    </row>
    <row r="257" spans="1:10">
      <c r="A257" t="s">
        <v>560</v>
      </c>
      <c r="B257" s="3">
        <v>45799</v>
      </c>
      <c r="C257" t="s">
        <v>561</v>
      </c>
      <c r="D257" t="s">
        <v>80</v>
      </c>
      <c r="E257" t="s">
        <v>95</v>
      </c>
      <c r="F257" t="s">
        <v>70</v>
      </c>
      <c r="G257">
        <v>3.6</v>
      </c>
      <c r="H257" s="2">
        <v>406.57</v>
      </c>
      <c r="I257" t="s">
        <v>26</v>
      </c>
      <c r="J257" s="2">
        <v>108.83</v>
      </c>
    </row>
    <row r="258" spans="1:10">
      <c r="A258" t="s">
        <v>562</v>
      </c>
      <c r="B258" s="3">
        <v>45942</v>
      </c>
      <c r="C258" t="s">
        <v>563</v>
      </c>
      <c r="D258" t="s">
        <v>65</v>
      </c>
      <c r="E258" t="s">
        <v>69</v>
      </c>
      <c r="F258" t="s">
        <v>77</v>
      </c>
      <c r="G258">
        <v>4.0999999999999996</v>
      </c>
      <c r="H258" s="2">
        <v>198.16</v>
      </c>
      <c r="I258" t="s">
        <v>25</v>
      </c>
      <c r="J258" s="2">
        <v>198.16</v>
      </c>
    </row>
    <row r="259" spans="1:10">
      <c r="A259" t="s">
        <v>564</v>
      </c>
      <c r="B259" s="3">
        <v>46005</v>
      </c>
      <c r="C259" t="s">
        <v>565</v>
      </c>
      <c r="D259" t="s">
        <v>90</v>
      </c>
      <c r="E259" t="s">
        <v>69</v>
      </c>
      <c r="F259" t="s">
        <v>103</v>
      </c>
      <c r="G259">
        <v>2.2000000000000002</v>
      </c>
      <c r="H259" s="2">
        <v>189.86</v>
      </c>
      <c r="I259" t="s">
        <v>25</v>
      </c>
      <c r="J259" s="2">
        <v>189.86</v>
      </c>
    </row>
    <row r="260" spans="1:10">
      <c r="A260" t="s">
        <v>566</v>
      </c>
      <c r="B260" s="3">
        <v>45967</v>
      </c>
      <c r="C260" t="s">
        <v>567</v>
      </c>
      <c r="D260" t="s">
        <v>90</v>
      </c>
      <c r="E260" t="s">
        <v>73</v>
      </c>
      <c r="F260" t="s">
        <v>103</v>
      </c>
      <c r="G260">
        <v>3.1</v>
      </c>
      <c r="H260" s="2">
        <v>197.5</v>
      </c>
      <c r="I260" t="s">
        <v>26</v>
      </c>
      <c r="J260" s="2">
        <v>151.59</v>
      </c>
    </row>
    <row r="261" spans="1:10">
      <c r="A261" t="s">
        <v>568</v>
      </c>
      <c r="B261" s="3">
        <v>45816</v>
      </c>
      <c r="C261" t="s">
        <v>569</v>
      </c>
      <c r="D261" t="s">
        <v>65</v>
      </c>
      <c r="E261" t="s">
        <v>57</v>
      </c>
      <c r="F261" t="s">
        <v>103</v>
      </c>
      <c r="G261">
        <v>3.5</v>
      </c>
      <c r="H261" s="2">
        <v>242.93</v>
      </c>
      <c r="I261" t="s">
        <v>25</v>
      </c>
      <c r="J261" s="2">
        <v>242.93</v>
      </c>
    </row>
    <row r="262" spans="1:10">
      <c r="A262" t="s">
        <v>570</v>
      </c>
      <c r="B262" s="3">
        <v>45738</v>
      </c>
      <c r="C262" t="s">
        <v>310</v>
      </c>
      <c r="D262" t="s">
        <v>56</v>
      </c>
      <c r="E262" t="s">
        <v>73</v>
      </c>
      <c r="F262" t="s">
        <v>62</v>
      </c>
      <c r="G262">
        <v>3.7</v>
      </c>
      <c r="H262" s="2">
        <v>112.62</v>
      </c>
      <c r="I262" t="s">
        <v>25</v>
      </c>
      <c r="J262" s="2">
        <v>112.62</v>
      </c>
    </row>
    <row r="263" spans="1:10">
      <c r="A263" t="s">
        <v>571</v>
      </c>
      <c r="B263" s="3">
        <v>45821</v>
      </c>
      <c r="C263" t="s">
        <v>572</v>
      </c>
      <c r="D263" t="s">
        <v>90</v>
      </c>
      <c r="E263" t="s">
        <v>95</v>
      </c>
      <c r="F263" t="s">
        <v>58</v>
      </c>
      <c r="G263">
        <v>4.5999999999999996</v>
      </c>
      <c r="H263" s="2">
        <v>211.08</v>
      </c>
      <c r="I263" t="s">
        <v>26</v>
      </c>
      <c r="J263" s="2">
        <v>133.43</v>
      </c>
    </row>
    <row r="264" spans="1:10">
      <c r="A264" t="s">
        <v>573</v>
      </c>
      <c r="B264" s="3">
        <v>45798</v>
      </c>
      <c r="C264" t="s">
        <v>574</v>
      </c>
      <c r="D264" t="s">
        <v>65</v>
      </c>
      <c r="E264" t="s">
        <v>76</v>
      </c>
      <c r="F264" t="s">
        <v>103</v>
      </c>
      <c r="G264">
        <v>3.6</v>
      </c>
      <c r="H264" s="2">
        <v>239.44</v>
      </c>
      <c r="I264" t="s">
        <v>25</v>
      </c>
      <c r="J264" s="2">
        <v>239.44</v>
      </c>
    </row>
    <row r="265" spans="1:10">
      <c r="A265" t="s">
        <v>575</v>
      </c>
      <c r="B265" s="3">
        <v>45948</v>
      </c>
      <c r="C265" t="s">
        <v>576</v>
      </c>
      <c r="D265" t="s">
        <v>61</v>
      </c>
      <c r="E265" t="s">
        <v>69</v>
      </c>
      <c r="F265" t="s">
        <v>100</v>
      </c>
      <c r="G265">
        <v>4.4000000000000004</v>
      </c>
      <c r="H265" s="2">
        <v>119.96</v>
      </c>
      <c r="I265" t="s">
        <v>25</v>
      </c>
      <c r="J265" s="2">
        <v>119.96</v>
      </c>
    </row>
    <row r="266" spans="1:10">
      <c r="A266" t="s">
        <v>577</v>
      </c>
      <c r="B266" s="3">
        <v>46010</v>
      </c>
      <c r="C266" t="s">
        <v>578</v>
      </c>
      <c r="D266" t="s">
        <v>65</v>
      </c>
      <c r="E266" t="s">
        <v>73</v>
      </c>
      <c r="F266" t="s">
        <v>58</v>
      </c>
      <c r="G266">
        <v>2.8</v>
      </c>
      <c r="H266" s="2">
        <v>258.36</v>
      </c>
      <c r="I266" t="s">
        <v>25</v>
      </c>
      <c r="J266" s="2">
        <v>258.36</v>
      </c>
    </row>
    <row r="267" spans="1:10">
      <c r="A267" t="s">
        <v>579</v>
      </c>
      <c r="B267" s="3">
        <v>45728</v>
      </c>
      <c r="C267" t="s">
        <v>580</v>
      </c>
      <c r="D267" t="s">
        <v>65</v>
      </c>
      <c r="E267" t="s">
        <v>69</v>
      </c>
      <c r="F267" t="s">
        <v>87</v>
      </c>
      <c r="G267">
        <v>2.2000000000000002</v>
      </c>
      <c r="H267" s="2">
        <v>223.43</v>
      </c>
      <c r="I267" t="s">
        <v>27</v>
      </c>
      <c r="J267" s="2">
        <v>0</v>
      </c>
    </row>
    <row r="268" spans="1:10">
      <c r="A268" t="s">
        <v>581</v>
      </c>
      <c r="B268" s="3">
        <v>45796</v>
      </c>
      <c r="C268" t="s">
        <v>582</v>
      </c>
      <c r="D268" t="s">
        <v>65</v>
      </c>
      <c r="E268" t="s">
        <v>81</v>
      </c>
      <c r="F268" t="s">
        <v>100</v>
      </c>
      <c r="G268">
        <v>3</v>
      </c>
      <c r="H268" s="2">
        <v>264.26</v>
      </c>
      <c r="I268" t="s">
        <v>27</v>
      </c>
      <c r="J268" s="2">
        <v>0</v>
      </c>
    </row>
    <row r="269" spans="1:10">
      <c r="A269" t="s">
        <v>583</v>
      </c>
      <c r="B269" s="3">
        <v>45973</v>
      </c>
      <c r="C269" t="s">
        <v>584</v>
      </c>
      <c r="D269" t="s">
        <v>80</v>
      </c>
      <c r="E269" t="s">
        <v>95</v>
      </c>
      <c r="F269" t="s">
        <v>58</v>
      </c>
      <c r="G269">
        <v>2.7</v>
      </c>
      <c r="H269" s="2">
        <v>406.23</v>
      </c>
      <c r="I269" t="s">
        <v>25</v>
      </c>
      <c r="J269" s="2">
        <v>406.23</v>
      </c>
    </row>
    <row r="270" spans="1:10">
      <c r="A270" t="s">
        <v>585</v>
      </c>
      <c r="B270" s="3">
        <v>45679</v>
      </c>
      <c r="C270" t="s">
        <v>586</v>
      </c>
      <c r="D270" t="s">
        <v>80</v>
      </c>
      <c r="E270" t="s">
        <v>95</v>
      </c>
      <c r="F270" t="s">
        <v>70</v>
      </c>
      <c r="G270">
        <v>1.9</v>
      </c>
      <c r="H270" s="2">
        <v>370.24</v>
      </c>
      <c r="I270" t="s">
        <v>25</v>
      </c>
      <c r="J270" s="2">
        <v>370.24</v>
      </c>
    </row>
    <row r="271" spans="1:10">
      <c r="A271" t="s">
        <v>587</v>
      </c>
      <c r="B271" s="3">
        <v>46018</v>
      </c>
      <c r="C271" t="s">
        <v>588</v>
      </c>
      <c r="D271" t="s">
        <v>61</v>
      </c>
      <c r="E271" t="s">
        <v>76</v>
      </c>
      <c r="F271" t="s">
        <v>58</v>
      </c>
      <c r="G271">
        <v>2</v>
      </c>
      <c r="H271" s="2">
        <v>111.09</v>
      </c>
      <c r="I271" t="s">
        <v>26</v>
      </c>
      <c r="J271" s="2">
        <v>86.28</v>
      </c>
    </row>
    <row r="272" spans="1:10">
      <c r="A272" t="s">
        <v>589</v>
      </c>
      <c r="B272" s="3">
        <v>45783</v>
      </c>
      <c r="C272" t="s">
        <v>590</v>
      </c>
      <c r="D272" t="s">
        <v>61</v>
      </c>
      <c r="E272" t="s">
        <v>57</v>
      </c>
      <c r="F272" t="s">
        <v>87</v>
      </c>
      <c r="G272">
        <v>2</v>
      </c>
      <c r="H272" s="2">
        <v>117.78</v>
      </c>
      <c r="I272" t="s">
        <v>25</v>
      </c>
      <c r="J272" s="2">
        <v>117.78</v>
      </c>
    </row>
    <row r="273" spans="1:10">
      <c r="A273" t="s">
        <v>591</v>
      </c>
      <c r="B273" s="3">
        <v>45807</v>
      </c>
      <c r="C273" t="s">
        <v>592</v>
      </c>
      <c r="D273" t="s">
        <v>90</v>
      </c>
      <c r="E273" t="s">
        <v>95</v>
      </c>
      <c r="F273" t="s">
        <v>82</v>
      </c>
      <c r="G273">
        <v>2.6</v>
      </c>
      <c r="H273" s="2">
        <v>192.18</v>
      </c>
      <c r="I273" t="s">
        <v>25</v>
      </c>
      <c r="J273" s="2">
        <v>192.18</v>
      </c>
    </row>
    <row r="274" spans="1:10">
      <c r="A274" t="s">
        <v>593</v>
      </c>
      <c r="B274" s="3">
        <v>45971</v>
      </c>
      <c r="C274" t="s">
        <v>594</v>
      </c>
      <c r="D274" t="s">
        <v>80</v>
      </c>
      <c r="E274" t="s">
        <v>73</v>
      </c>
      <c r="F274" t="s">
        <v>103</v>
      </c>
      <c r="G274">
        <v>1.7</v>
      </c>
      <c r="H274" s="2">
        <v>308.58</v>
      </c>
      <c r="I274" t="s">
        <v>25</v>
      </c>
      <c r="J274" s="2">
        <v>308.58</v>
      </c>
    </row>
    <row r="275" spans="1:10">
      <c r="A275" t="s">
        <v>595</v>
      </c>
      <c r="B275" s="3">
        <v>45750</v>
      </c>
      <c r="C275" t="s">
        <v>596</v>
      </c>
      <c r="D275" t="s">
        <v>80</v>
      </c>
      <c r="E275" t="s">
        <v>73</v>
      </c>
      <c r="F275" t="s">
        <v>103</v>
      </c>
      <c r="G275">
        <v>3.3</v>
      </c>
      <c r="H275" s="2">
        <v>345.65</v>
      </c>
      <c r="I275" t="s">
        <v>25</v>
      </c>
      <c r="J275" s="2">
        <v>345.65</v>
      </c>
    </row>
    <row r="276" spans="1:10">
      <c r="A276" t="s">
        <v>597</v>
      </c>
      <c r="B276" s="3">
        <v>45670</v>
      </c>
      <c r="C276" t="s">
        <v>328</v>
      </c>
      <c r="D276" t="s">
        <v>90</v>
      </c>
      <c r="E276" t="s">
        <v>73</v>
      </c>
      <c r="F276" t="s">
        <v>100</v>
      </c>
      <c r="G276">
        <v>3.3</v>
      </c>
      <c r="H276" s="2">
        <v>183.05</v>
      </c>
      <c r="I276" t="s">
        <v>25</v>
      </c>
      <c r="J276" s="2">
        <v>183.05</v>
      </c>
    </row>
    <row r="277" spans="1:10">
      <c r="A277" t="s">
        <v>598</v>
      </c>
      <c r="B277" s="3">
        <v>46022</v>
      </c>
      <c r="C277" t="s">
        <v>580</v>
      </c>
      <c r="D277" t="s">
        <v>80</v>
      </c>
      <c r="E277" t="s">
        <v>81</v>
      </c>
      <c r="F277" t="s">
        <v>62</v>
      </c>
      <c r="G277">
        <v>2.7</v>
      </c>
      <c r="H277" s="2">
        <v>308.67</v>
      </c>
      <c r="I277" t="s">
        <v>25</v>
      </c>
      <c r="J277" s="2">
        <v>308.67</v>
      </c>
    </row>
    <row r="278" spans="1:10">
      <c r="A278" t="s">
        <v>599</v>
      </c>
      <c r="B278" s="3">
        <v>45982</v>
      </c>
      <c r="C278" t="s">
        <v>437</v>
      </c>
      <c r="D278" t="s">
        <v>56</v>
      </c>
      <c r="E278" t="s">
        <v>73</v>
      </c>
      <c r="F278" t="s">
        <v>70</v>
      </c>
      <c r="G278">
        <v>2.6</v>
      </c>
      <c r="H278" s="2">
        <v>133.03</v>
      </c>
      <c r="I278" t="s">
        <v>25</v>
      </c>
      <c r="J278" s="2">
        <v>133.03</v>
      </c>
    </row>
    <row r="279" spans="1:10">
      <c r="A279" t="s">
        <v>600</v>
      </c>
      <c r="B279" s="3">
        <v>45939</v>
      </c>
      <c r="C279" t="s">
        <v>586</v>
      </c>
      <c r="D279" t="s">
        <v>56</v>
      </c>
      <c r="E279" t="s">
        <v>69</v>
      </c>
      <c r="F279" t="s">
        <v>77</v>
      </c>
      <c r="G279">
        <v>1</v>
      </c>
      <c r="H279" s="2">
        <v>130.99</v>
      </c>
      <c r="I279" t="s">
        <v>25</v>
      </c>
      <c r="J279" s="2">
        <v>130.99</v>
      </c>
    </row>
    <row r="280" spans="1:10">
      <c r="A280" t="s">
        <v>601</v>
      </c>
      <c r="B280" s="3">
        <v>45734</v>
      </c>
      <c r="C280" t="s">
        <v>602</v>
      </c>
      <c r="D280" t="s">
        <v>65</v>
      </c>
      <c r="E280" t="s">
        <v>69</v>
      </c>
      <c r="F280" t="s">
        <v>87</v>
      </c>
      <c r="G280">
        <v>2.2999999999999998</v>
      </c>
      <c r="H280" s="2">
        <v>251.78</v>
      </c>
      <c r="I280" t="s">
        <v>25</v>
      </c>
      <c r="J280" s="2">
        <v>251.78</v>
      </c>
    </row>
    <row r="281" spans="1:10">
      <c r="A281" t="s">
        <v>603</v>
      </c>
      <c r="B281" s="3">
        <v>45978</v>
      </c>
      <c r="C281" t="s">
        <v>604</v>
      </c>
      <c r="D281" t="s">
        <v>56</v>
      </c>
      <c r="E281" t="s">
        <v>69</v>
      </c>
      <c r="F281" t="s">
        <v>100</v>
      </c>
      <c r="G281">
        <v>3.4</v>
      </c>
      <c r="H281" s="2">
        <v>106.4</v>
      </c>
      <c r="I281" t="s">
        <v>26</v>
      </c>
      <c r="J281" s="2">
        <v>27.38</v>
      </c>
    </row>
    <row r="282" spans="1:10">
      <c r="A282" t="s">
        <v>605</v>
      </c>
      <c r="B282" s="3">
        <v>45912</v>
      </c>
      <c r="C282" t="s">
        <v>403</v>
      </c>
      <c r="D282" t="s">
        <v>61</v>
      </c>
      <c r="E282" t="s">
        <v>76</v>
      </c>
      <c r="F282" t="s">
        <v>58</v>
      </c>
      <c r="G282">
        <v>3.1</v>
      </c>
      <c r="H282" s="2">
        <v>111.81</v>
      </c>
      <c r="I282" t="s">
        <v>25</v>
      </c>
      <c r="J282" s="2">
        <v>111.81</v>
      </c>
    </row>
    <row r="283" spans="1:10">
      <c r="A283" t="s">
        <v>606</v>
      </c>
      <c r="B283" s="3">
        <v>45698</v>
      </c>
      <c r="C283" t="s">
        <v>338</v>
      </c>
      <c r="D283" t="s">
        <v>65</v>
      </c>
      <c r="E283" t="s">
        <v>73</v>
      </c>
      <c r="F283" t="s">
        <v>82</v>
      </c>
      <c r="G283">
        <v>4.2</v>
      </c>
      <c r="H283" s="2">
        <v>240.06</v>
      </c>
      <c r="I283" t="s">
        <v>25</v>
      </c>
      <c r="J283" s="2">
        <v>240.06</v>
      </c>
    </row>
    <row r="284" spans="1:10">
      <c r="A284" t="s">
        <v>607</v>
      </c>
      <c r="B284" s="3">
        <v>45764</v>
      </c>
      <c r="C284" t="s">
        <v>608</v>
      </c>
      <c r="D284" t="s">
        <v>65</v>
      </c>
      <c r="E284" t="s">
        <v>69</v>
      </c>
      <c r="F284" t="s">
        <v>87</v>
      </c>
      <c r="G284">
        <v>2.9</v>
      </c>
      <c r="H284" s="2">
        <v>258.49</v>
      </c>
      <c r="I284" t="s">
        <v>25</v>
      </c>
      <c r="J284" s="2">
        <v>258.49</v>
      </c>
    </row>
    <row r="285" spans="1:10">
      <c r="A285" t="s">
        <v>609</v>
      </c>
      <c r="B285" s="3">
        <v>45966</v>
      </c>
      <c r="C285" t="s">
        <v>161</v>
      </c>
      <c r="D285" t="s">
        <v>68</v>
      </c>
      <c r="E285" t="s">
        <v>76</v>
      </c>
      <c r="F285" t="s">
        <v>87</v>
      </c>
      <c r="G285">
        <v>2.8</v>
      </c>
      <c r="H285" s="2">
        <v>253.11</v>
      </c>
      <c r="I285" t="s">
        <v>27</v>
      </c>
      <c r="J285" s="2">
        <v>0</v>
      </c>
    </row>
    <row r="286" spans="1:10">
      <c r="A286" t="s">
        <v>610</v>
      </c>
      <c r="B286" s="3">
        <v>45740</v>
      </c>
      <c r="C286" t="s">
        <v>611</v>
      </c>
      <c r="D286" t="s">
        <v>61</v>
      </c>
      <c r="E286" t="s">
        <v>81</v>
      </c>
      <c r="F286" t="s">
        <v>103</v>
      </c>
      <c r="G286">
        <v>4.5</v>
      </c>
      <c r="H286" s="2">
        <v>107.37</v>
      </c>
      <c r="I286" t="s">
        <v>25</v>
      </c>
      <c r="J286" s="2">
        <v>107.37</v>
      </c>
    </row>
    <row r="287" spans="1:10">
      <c r="A287" t="s">
        <v>612</v>
      </c>
      <c r="B287" s="3">
        <v>45811</v>
      </c>
      <c r="C287" t="s">
        <v>613</v>
      </c>
      <c r="D287" t="s">
        <v>68</v>
      </c>
      <c r="E287" t="s">
        <v>57</v>
      </c>
      <c r="F287" t="s">
        <v>62</v>
      </c>
      <c r="G287">
        <v>2.7</v>
      </c>
      <c r="H287" s="2">
        <v>317.89999999999998</v>
      </c>
      <c r="I287" t="s">
        <v>26</v>
      </c>
      <c r="J287" s="2">
        <v>91.86</v>
      </c>
    </row>
    <row r="288" spans="1:10">
      <c r="A288" t="s">
        <v>614</v>
      </c>
      <c r="B288" s="3">
        <v>45899</v>
      </c>
      <c r="C288" t="s">
        <v>615</v>
      </c>
      <c r="D288" t="s">
        <v>56</v>
      </c>
      <c r="E288" t="s">
        <v>81</v>
      </c>
      <c r="F288" t="s">
        <v>82</v>
      </c>
      <c r="G288">
        <v>2.6</v>
      </c>
      <c r="H288" s="2">
        <v>115.43</v>
      </c>
      <c r="I288" t="s">
        <v>25</v>
      </c>
      <c r="J288" s="2">
        <v>115.43</v>
      </c>
    </row>
    <row r="289" spans="1:10">
      <c r="A289" t="s">
        <v>616</v>
      </c>
      <c r="B289" s="3">
        <v>45687</v>
      </c>
      <c r="C289" t="s">
        <v>617</v>
      </c>
      <c r="D289" t="s">
        <v>61</v>
      </c>
      <c r="E289" t="s">
        <v>81</v>
      </c>
      <c r="F289" t="s">
        <v>62</v>
      </c>
      <c r="G289">
        <v>3.8</v>
      </c>
      <c r="H289" s="2">
        <v>112.12</v>
      </c>
      <c r="I289" t="s">
        <v>25</v>
      </c>
      <c r="J289" s="2">
        <v>112.12</v>
      </c>
    </row>
    <row r="290" spans="1:10">
      <c r="A290" t="s">
        <v>618</v>
      </c>
      <c r="B290" s="3">
        <v>46019</v>
      </c>
      <c r="C290" t="s">
        <v>619</v>
      </c>
      <c r="D290" t="s">
        <v>90</v>
      </c>
      <c r="E290" t="s">
        <v>73</v>
      </c>
      <c r="F290" t="s">
        <v>77</v>
      </c>
      <c r="G290">
        <v>2.9</v>
      </c>
      <c r="H290" s="2">
        <v>202.95</v>
      </c>
      <c r="I290" t="s">
        <v>27</v>
      </c>
      <c r="J290" s="2">
        <v>0</v>
      </c>
    </row>
    <row r="291" spans="1:10">
      <c r="A291" t="s">
        <v>620</v>
      </c>
      <c r="B291" s="3">
        <v>45972</v>
      </c>
      <c r="C291" t="s">
        <v>621</v>
      </c>
      <c r="D291" t="s">
        <v>90</v>
      </c>
      <c r="E291" t="s">
        <v>73</v>
      </c>
      <c r="F291" t="s">
        <v>58</v>
      </c>
      <c r="G291">
        <v>4.2</v>
      </c>
      <c r="H291" s="2">
        <v>194.25</v>
      </c>
      <c r="I291" t="s">
        <v>25</v>
      </c>
      <c r="J291" s="2">
        <v>194.25</v>
      </c>
    </row>
    <row r="292" spans="1:10">
      <c r="A292" t="s">
        <v>622</v>
      </c>
      <c r="B292" s="3">
        <v>45970</v>
      </c>
      <c r="C292" t="s">
        <v>486</v>
      </c>
      <c r="D292" t="s">
        <v>80</v>
      </c>
      <c r="E292" t="s">
        <v>95</v>
      </c>
      <c r="F292" t="s">
        <v>100</v>
      </c>
      <c r="G292">
        <v>3.2</v>
      </c>
      <c r="H292" s="2">
        <v>374.12</v>
      </c>
      <c r="I292" t="s">
        <v>25</v>
      </c>
      <c r="J292" s="2">
        <v>374.12</v>
      </c>
    </row>
    <row r="293" spans="1:10">
      <c r="A293" t="s">
        <v>623</v>
      </c>
      <c r="B293" s="3">
        <v>45764</v>
      </c>
      <c r="C293" t="s">
        <v>624</v>
      </c>
      <c r="D293" t="s">
        <v>90</v>
      </c>
      <c r="E293" t="s">
        <v>76</v>
      </c>
      <c r="F293" t="s">
        <v>77</v>
      </c>
      <c r="G293">
        <v>3</v>
      </c>
      <c r="H293" s="2">
        <v>184.75</v>
      </c>
      <c r="I293" t="s">
        <v>26</v>
      </c>
      <c r="J293" s="2">
        <v>69.73</v>
      </c>
    </row>
    <row r="294" spans="1:10">
      <c r="A294" t="s">
        <v>625</v>
      </c>
      <c r="B294" s="3">
        <v>45985</v>
      </c>
      <c r="C294" t="s">
        <v>626</v>
      </c>
      <c r="D294" t="s">
        <v>80</v>
      </c>
      <c r="E294" t="s">
        <v>95</v>
      </c>
      <c r="F294" t="s">
        <v>82</v>
      </c>
      <c r="G294">
        <v>3.2</v>
      </c>
      <c r="H294" s="2">
        <v>359.57</v>
      </c>
      <c r="I294" t="s">
        <v>25</v>
      </c>
      <c r="J294" s="2">
        <v>359.57</v>
      </c>
    </row>
    <row r="295" spans="1:10">
      <c r="A295" t="s">
        <v>627</v>
      </c>
      <c r="B295" s="3">
        <v>45661</v>
      </c>
      <c r="C295" t="s">
        <v>189</v>
      </c>
      <c r="D295" t="s">
        <v>80</v>
      </c>
      <c r="E295" t="s">
        <v>95</v>
      </c>
      <c r="F295" t="s">
        <v>77</v>
      </c>
      <c r="G295">
        <v>2.2999999999999998</v>
      </c>
      <c r="H295" s="2">
        <v>346.02</v>
      </c>
      <c r="I295" t="s">
        <v>25</v>
      </c>
      <c r="J295" s="2">
        <v>346.02</v>
      </c>
    </row>
    <row r="296" spans="1:10">
      <c r="A296" t="s">
        <v>628</v>
      </c>
      <c r="B296" s="3">
        <v>45672</v>
      </c>
      <c r="C296" t="s">
        <v>629</v>
      </c>
      <c r="D296" t="s">
        <v>65</v>
      </c>
      <c r="E296" t="s">
        <v>95</v>
      </c>
      <c r="F296" t="s">
        <v>77</v>
      </c>
      <c r="G296">
        <v>3.9</v>
      </c>
      <c r="H296" s="2">
        <v>228.62</v>
      </c>
      <c r="I296" t="s">
        <v>25</v>
      </c>
      <c r="J296" s="2">
        <v>228.62</v>
      </c>
    </row>
    <row r="297" spans="1:10">
      <c r="A297" t="s">
        <v>630</v>
      </c>
      <c r="B297" s="3">
        <v>45727</v>
      </c>
      <c r="C297" t="s">
        <v>631</v>
      </c>
      <c r="D297" t="s">
        <v>65</v>
      </c>
      <c r="E297" t="s">
        <v>81</v>
      </c>
      <c r="F297" t="s">
        <v>58</v>
      </c>
      <c r="G297">
        <v>2.5</v>
      </c>
      <c r="H297" s="2">
        <v>261.5</v>
      </c>
      <c r="I297" t="s">
        <v>25</v>
      </c>
      <c r="J297" s="2">
        <v>261.5</v>
      </c>
    </row>
    <row r="298" spans="1:10">
      <c r="A298" t="s">
        <v>632</v>
      </c>
      <c r="B298" s="3">
        <v>45829</v>
      </c>
      <c r="C298" t="s">
        <v>316</v>
      </c>
      <c r="D298" t="s">
        <v>90</v>
      </c>
      <c r="E298" t="s">
        <v>81</v>
      </c>
      <c r="F298" t="s">
        <v>87</v>
      </c>
      <c r="G298">
        <v>3.4</v>
      </c>
      <c r="H298" s="2">
        <v>209.71</v>
      </c>
      <c r="I298" t="s">
        <v>25</v>
      </c>
      <c r="J298" s="2">
        <v>209.71</v>
      </c>
    </row>
    <row r="299" spans="1:10">
      <c r="A299" t="s">
        <v>633</v>
      </c>
      <c r="B299" s="3">
        <v>45932</v>
      </c>
      <c r="C299" t="s">
        <v>320</v>
      </c>
      <c r="D299" t="s">
        <v>65</v>
      </c>
      <c r="E299" t="s">
        <v>73</v>
      </c>
      <c r="F299" t="s">
        <v>77</v>
      </c>
      <c r="G299">
        <v>2.2999999999999998</v>
      </c>
      <c r="H299" s="2">
        <v>254.21</v>
      </c>
      <c r="I299" t="s">
        <v>26</v>
      </c>
      <c r="J299" s="2">
        <v>117.49</v>
      </c>
    </row>
    <row r="300" spans="1:10">
      <c r="A300" t="s">
        <v>634</v>
      </c>
      <c r="B300" s="3">
        <v>45734</v>
      </c>
      <c r="C300" t="s">
        <v>635</v>
      </c>
      <c r="D300" t="s">
        <v>56</v>
      </c>
      <c r="E300" t="s">
        <v>95</v>
      </c>
      <c r="F300" t="s">
        <v>70</v>
      </c>
      <c r="G300">
        <v>1.8</v>
      </c>
      <c r="H300" s="2">
        <v>131.22999999999999</v>
      </c>
      <c r="I300" t="s">
        <v>25</v>
      </c>
      <c r="J300" s="2">
        <v>131.22999999999999</v>
      </c>
    </row>
    <row r="301" spans="1:10">
      <c r="A301" t="s">
        <v>636</v>
      </c>
      <c r="B301" s="3">
        <v>45962</v>
      </c>
      <c r="C301" t="s">
        <v>394</v>
      </c>
      <c r="D301" t="s">
        <v>68</v>
      </c>
      <c r="E301" t="s">
        <v>81</v>
      </c>
      <c r="F301" t="s">
        <v>77</v>
      </c>
      <c r="G301">
        <v>1.8</v>
      </c>
      <c r="H301" s="2">
        <v>313.06</v>
      </c>
      <c r="I301" t="s">
        <v>25</v>
      </c>
      <c r="J301" s="2">
        <v>313.06</v>
      </c>
    </row>
    <row r="302" spans="1:10">
      <c r="A302" t="s">
        <v>637</v>
      </c>
      <c r="B302" s="3">
        <v>45702</v>
      </c>
      <c r="C302" t="s">
        <v>638</v>
      </c>
      <c r="D302" t="s">
        <v>65</v>
      </c>
      <c r="E302" t="s">
        <v>95</v>
      </c>
      <c r="F302" t="s">
        <v>58</v>
      </c>
      <c r="G302">
        <v>3.4</v>
      </c>
      <c r="H302" s="2">
        <v>232.6</v>
      </c>
      <c r="I302" t="s">
        <v>25</v>
      </c>
      <c r="J302" s="2">
        <v>232.6</v>
      </c>
    </row>
    <row r="303" spans="1:10">
      <c r="A303" t="s">
        <v>639</v>
      </c>
      <c r="B303" s="3">
        <v>45849</v>
      </c>
      <c r="C303" t="s">
        <v>640</v>
      </c>
      <c r="D303" t="s">
        <v>65</v>
      </c>
      <c r="E303" t="s">
        <v>76</v>
      </c>
      <c r="F303" t="s">
        <v>58</v>
      </c>
      <c r="G303">
        <v>2.2999999999999998</v>
      </c>
      <c r="H303" s="2">
        <v>231.1</v>
      </c>
      <c r="I303" t="s">
        <v>26</v>
      </c>
      <c r="J303" s="2">
        <v>183.26</v>
      </c>
    </row>
    <row r="304" spans="1:10">
      <c r="A304" t="s">
        <v>641</v>
      </c>
      <c r="B304" s="3">
        <v>45736</v>
      </c>
      <c r="C304" t="s">
        <v>642</v>
      </c>
      <c r="D304" t="s">
        <v>68</v>
      </c>
      <c r="E304" t="s">
        <v>57</v>
      </c>
      <c r="F304" t="s">
        <v>82</v>
      </c>
      <c r="G304">
        <v>3.1</v>
      </c>
      <c r="H304" s="2">
        <v>329.21</v>
      </c>
      <c r="I304" t="s">
        <v>26</v>
      </c>
      <c r="J304" s="2">
        <v>267.58999999999997</v>
      </c>
    </row>
    <row r="305" spans="1:10">
      <c r="A305" t="s">
        <v>643</v>
      </c>
      <c r="B305" s="3">
        <v>46004</v>
      </c>
      <c r="C305" t="s">
        <v>644</v>
      </c>
      <c r="D305" t="s">
        <v>65</v>
      </c>
      <c r="E305" t="s">
        <v>81</v>
      </c>
      <c r="F305" t="s">
        <v>87</v>
      </c>
      <c r="G305">
        <v>2.5</v>
      </c>
      <c r="H305" s="2">
        <v>227.43</v>
      </c>
      <c r="I305" t="s">
        <v>25</v>
      </c>
      <c r="J305" s="2">
        <v>227.43</v>
      </c>
    </row>
    <row r="306" spans="1:10">
      <c r="A306" t="s">
        <v>645</v>
      </c>
      <c r="B306" s="3">
        <v>45925</v>
      </c>
      <c r="C306" t="s">
        <v>646</v>
      </c>
      <c r="D306" t="s">
        <v>56</v>
      </c>
      <c r="E306" t="s">
        <v>95</v>
      </c>
      <c r="F306" t="s">
        <v>87</v>
      </c>
      <c r="G306">
        <v>2.5</v>
      </c>
      <c r="H306" s="2">
        <v>110.06</v>
      </c>
      <c r="I306" t="s">
        <v>25</v>
      </c>
      <c r="J306" s="2">
        <v>110.06</v>
      </c>
    </row>
    <row r="307" spans="1:10">
      <c r="A307" t="s">
        <v>647</v>
      </c>
      <c r="B307" s="3">
        <v>45681</v>
      </c>
      <c r="C307" t="s">
        <v>648</v>
      </c>
      <c r="D307" t="s">
        <v>61</v>
      </c>
      <c r="E307" t="s">
        <v>81</v>
      </c>
      <c r="F307" t="s">
        <v>82</v>
      </c>
      <c r="G307">
        <v>1.9</v>
      </c>
      <c r="H307" s="2">
        <v>94.37</v>
      </c>
      <c r="I307" t="s">
        <v>26</v>
      </c>
      <c r="J307" s="2">
        <v>59.77</v>
      </c>
    </row>
    <row r="308" spans="1:10">
      <c r="A308" t="s">
        <v>649</v>
      </c>
      <c r="B308" s="3">
        <v>45765</v>
      </c>
      <c r="C308" t="s">
        <v>278</v>
      </c>
      <c r="D308" t="s">
        <v>65</v>
      </c>
      <c r="E308" t="s">
        <v>69</v>
      </c>
      <c r="F308" t="s">
        <v>82</v>
      </c>
      <c r="G308">
        <v>2.9</v>
      </c>
      <c r="H308" s="2">
        <v>225.99</v>
      </c>
      <c r="I308" t="s">
        <v>25</v>
      </c>
      <c r="J308" s="2">
        <v>225.99</v>
      </c>
    </row>
    <row r="309" spans="1:10">
      <c r="A309" t="s">
        <v>650</v>
      </c>
      <c r="B309" s="3">
        <v>45734</v>
      </c>
      <c r="C309" t="s">
        <v>651</v>
      </c>
      <c r="D309" t="s">
        <v>68</v>
      </c>
      <c r="E309" t="s">
        <v>76</v>
      </c>
      <c r="F309" t="s">
        <v>87</v>
      </c>
      <c r="G309">
        <v>3.8</v>
      </c>
      <c r="H309" s="2">
        <v>337.84</v>
      </c>
      <c r="I309" t="s">
        <v>25</v>
      </c>
      <c r="J309" s="2">
        <v>337.84</v>
      </c>
    </row>
    <row r="310" spans="1:10">
      <c r="A310" t="s">
        <v>652</v>
      </c>
      <c r="B310" s="3">
        <v>45710</v>
      </c>
      <c r="C310" t="s">
        <v>653</v>
      </c>
      <c r="D310" t="s">
        <v>61</v>
      </c>
      <c r="E310" t="s">
        <v>95</v>
      </c>
      <c r="F310" t="s">
        <v>77</v>
      </c>
      <c r="G310">
        <v>2.7</v>
      </c>
      <c r="H310" s="2">
        <v>124.45</v>
      </c>
      <c r="I310" t="s">
        <v>25</v>
      </c>
      <c r="J310" s="2">
        <v>124.45</v>
      </c>
    </row>
    <row r="311" spans="1:10">
      <c r="A311" t="s">
        <v>654</v>
      </c>
      <c r="B311" s="3">
        <v>45745</v>
      </c>
      <c r="C311" t="s">
        <v>504</v>
      </c>
      <c r="D311" t="s">
        <v>68</v>
      </c>
      <c r="E311" t="s">
        <v>73</v>
      </c>
      <c r="F311" t="s">
        <v>77</v>
      </c>
      <c r="G311">
        <v>5.0999999999999996</v>
      </c>
      <c r="H311" s="2">
        <v>296.17</v>
      </c>
      <c r="I311" t="s">
        <v>25</v>
      </c>
      <c r="J311" s="2">
        <v>296.17</v>
      </c>
    </row>
    <row r="312" spans="1:10">
      <c r="A312" t="s">
        <v>655</v>
      </c>
      <c r="B312" s="3">
        <v>45672</v>
      </c>
      <c r="C312" t="s">
        <v>656</v>
      </c>
      <c r="D312" t="s">
        <v>80</v>
      </c>
      <c r="E312" t="s">
        <v>76</v>
      </c>
      <c r="F312" t="s">
        <v>62</v>
      </c>
      <c r="G312">
        <v>2.7</v>
      </c>
      <c r="H312" s="2">
        <v>345.51</v>
      </c>
      <c r="I312" t="s">
        <v>25</v>
      </c>
      <c r="J312" s="2">
        <v>345.51</v>
      </c>
    </row>
    <row r="313" spans="1:10">
      <c r="A313" t="s">
        <v>657</v>
      </c>
      <c r="B313" s="3">
        <v>45961</v>
      </c>
      <c r="C313" t="s">
        <v>658</v>
      </c>
      <c r="D313" t="s">
        <v>659</v>
      </c>
      <c r="E313" t="s">
        <v>95</v>
      </c>
      <c r="F313" t="s">
        <v>82</v>
      </c>
      <c r="G313">
        <v>3.3</v>
      </c>
      <c r="H313" s="2">
        <v>106.29</v>
      </c>
      <c r="I313" t="s">
        <v>25</v>
      </c>
      <c r="J313" s="2">
        <v>106.29</v>
      </c>
    </row>
    <row r="314" spans="1:10">
      <c r="A314" t="s">
        <v>660</v>
      </c>
      <c r="B314" s="3">
        <v>46001</v>
      </c>
      <c r="C314" t="s">
        <v>661</v>
      </c>
      <c r="D314" t="s">
        <v>56</v>
      </c>
      <c r="E314" t="s">
        <v>57</v>
      </c>
      <c r="F314" t="s">
        <v>103</v>
      </c>
      <c r="G314">
        <v>4.4000000000000004</v>
      </c>
      <c r="H314" s="2">
        <v>136.81</v>
      </c>
      <c r="I314" t="s">
        <v>25</v>
      </c>
      <c r="J314" s="2">
        <v>136.81</v>
      </c>
    </row>
    <row r="315" spans="1:10">
      <c r="A315" t="s">
        <v>662</v>
      </c>
      <c r="B315" s="3">
        <v>45816</v>
      </c>
      <c r="C315" t="s">
        <v>663</v>
      </c>
      <c r="D315" t="s">
        <v>90</v>
      </c>
      <c r="E315" t="s">
        <v>69</v>
      </c>
      <c r="F315" t="s">
        <v>100</v>
      </c>
      <c r="G315">
        <v>3.9</v>
      </c>
      <c r="H315" s="2">
        <v>171.06</v>
      </c>
      <c r="I315" t="s">
        <v>26</v>
      </c>
      <c r="J315" s="2">
        <v>69.25</v>
      </c>
    </row>
    <row r="316" spans="1:10">
      <c r="A316" t="s">
        <v>664</v>
      </c>
      <c r="B316" s="3">
        <v>45844</v>
      </c>
      <c r="C316" t="s">
        <v>665</v>
      </c>
      <c r="D316" t="s">
        <v>65</v>
      </c>
      <c r="E316" t="s">
        <v>81</v>
      </c>
      <c r="F316" t="s">
        <v>77</v>
      </c>
      <c r="G316">
        <v>3.4</v>
      </c>
      <c r="H316" s="2">
        <v>226.95</v>
      </c>
      <c r="I316" t="s">
        <v>25</v>
      </c>
      <c r="J316" s="2">
        <v>226.95</v>
      </c>
    </row>
    <row r="317" spans="1:10">
      <c r="A317" t="s">
        <v>666</v>
      </c>
      <c r="B317" s="3">
        <v>45901</v>
      </c>
      <c r="C317" t="s">
        <v>667</v>
      </c>
      <c r="D317" t="s">
        <v>68</v>
      </c>
      <c r="E317" t="s">
        <v>57</v>
      </c>
      <c r="F317" t="s">
        <v>58</v>
      </c>
      <c r="G317">
        <v>1.2</v>
      </c>
      <c r="H317" s="2">
        <v>326.62</v>
      </c>
      <c r="I317" t="s">
        <v>25</v>
      </c>
      <c r="J317" s="2">
        <v>326.62</v>
      </c>
    </row>
    <row r="318" spans="1:10">
      <c r="A318" t="s">
        <v>668</v>
      </c>
      <c r="B318" s="3">
        <v>45836</v>
      </c>
      <c r="C318" t="s">
        <v>669</v>
      </c>
      <c r="D318" t="s">
        <v>65</v>
      </c>
      <c r="E318" t="s">
        <v>73</v>
      </c>
      <c r="F318" t="s">
        <v>62</v>
      </c>
      <c r="G318">
        <v>1.8</v>
      </c>
      <c r="H318" s="2">
        <v>199.67</v>
      </c>
      <c r="I318" t="s">
        <v>25</v>
      </c>
      <c r="J318" s="2">
        <v>199.67</v>
      </c>
    </row>
    <row r="319" spans="1:10">
      <c r="A319" t="s">
        <v>670</v>
      </c>
      <c r="B319" s="3">
        <v>45694</v>
      </c>
      <c r="C319" t="s">
        <v>141</v>
      </c>
      <c r="D319" t="s">
        <v>61</v>
      </c>
      <c r="E319" t="s">
        <v>57</v>
      </c>
      <c r="F319" t="s">
        <v>70</v>
      </c>
      <c r="G319">
        <v>3.8</v>
      </c>
      <c r="H319" s="2">
        <v>116.24</v>
      </c>
      <c r="I319" t="s">
        <v>25</v>
      </c>
      <c r="J319" s="2">
        <v>116.24</v>
      </c>
    </row>
    <row r="320" spans="1:10">
      <c r="A320" t="s">
        <v>671</v>
      </c>
      <c r="B320" s="3">
        <v>45782</v>
      </c>
      <c r="C320" t="s">
        <v>672</v>
      </c>
      <c r="D320" t="s">
        <v>65</v>
      </c>
      <c r="E320" t="s">
        <v>57</v>
      </c>
      <c r="F320" t="s">
        <v>70</v>
      </c>
      <c r="G320">
        <v>3.6</v>
      </c>
      <c r="H320" s="2">
        <v>245.91</v>
      </c>
      <c r="I320" t="s">
        <v>25</v>
      </c>
      <c r="J320" s="2">
        <v>245.91</v>
      </c>
    </row>
    <row r="321" spans="1:10">
      <c r="A321" t="s">
        <v>673</v>
      </c>
      <c r="B321" s="3">
        <v>45880</v>
      </c>
      <c r="C321" t="s">
        <v>674</v>
      </c>
      <c r="D321" t="s">
        <v>68</v>
      </c>
      <c r="E321" t="s">
        <v>73</v>
      </c>
      <c r="F321" t="s">
        <v>100</v>
      </c>
      <c r="G321">
        <v>3.2</v>
      </c>
      <c r="H321" s="2">
        <v>259.52</v>
      </c>
      <c r="I321" t="s">
        <v>25</v>
      </c>
      <c r="J321" s="2">
        <v>259.52</v>
      </c>
    </row>
    <row r="322" spans="1:10">
      <c r="A322" t="s">
        <v>675</v>
      </c>
      <c r="B322" s="3">
        <v>46022</v>
      </c>
      <c r="C322" t="s">
        <v>676</v>
      </c>
      <c r="D322" t="s">
        <v>90</v>
      </c>
      <c r="E322" t="s">
        <v>76</v>
      </c>
      <c r="F322" t="s">
        <v>58</v>
      </c>
      <c r="G322">
        <v>2.8</v>
      </c>
      <c r="H322" s="2">
        <v>191.11</v>
      </c>
      <c r="I322" t="s">
        <v>25</v>
      </c>
      <c r="J322" s="2">
        <v>191.11</v>
      </c>
    </row>
    <row r="323" spans="1:10">
      <c r="A323" t="s">
        <v>677</v>
      </c>
      <c r="B323" s="3">
        <v>45865</v>
      </c>
      <c r="C323" t="s">
        <v>678</v>
      </c>
      <c r="D323" t="s">
        <v>61</v>
      </c>
      <c r="E323" t="s">
        <v>76</v>
      </c>
      <c r="F323" t="s">
        <v>70</v>
      </c>
      <c r="G323">
        <v>3.4</v>
      </c>
      <c r="H323" s="2">
        <v>106.11</v>
      </c>
      <c r="I323" t="s">
        <v>25</v>
      </c>
      <c r="J323" s="2">
        <v>106.11</v>
      </c>
    </row>
    <row r="324" spans="1:10">
      <c r="A324" t="s">
        <v>679</v>
      </c>
      <c r="B324" s="3">
        <v>45689</v>
      </c>
      <c r="C324" t="s">
        <v>680</v>
      </c>
      <c r="D324" t="s">
        <v>65</v>
      </c>
      <c r="E324" t="s">
        <v>69</v>
      </c>
      <c r="F324" t="s">
        <v>87</v>
      </c>
      <c r="G324">
        <v>3.1</v>
      </c>
      <c r="H324" s="2">
        <v>226.92</v>
      </c>
      <c r="I324" t="s">
        <v>25</v>
      </c>
      <c r="J324" s="2">
        <v>226.92</v>
      </c>
    </row>
    <row r="325" spans="1:10">
      <c r="A325" t="s">
        <v>681</v>
      </c>
      <c r="B325" s="3">
        <v>45973</v>
      </c>
      <c r="C325" t="s">
        <v>682</v>
      </c>
      <c r="D325" t="s">
        <v>90</v>
      </c>
      <c r="E325" t="s">
        <v>69</v>
      </c>
      <c r="F325" t="s">
        <v>100</v>
      </c>
      <c r="G325">
        <v>1.7</v>
      </c>
      <c r="H325" s="2">
        <v>206.82</v>
      </c>
      <c r="I325" t="s">
        <v>25</v>
      </c>
      <c r="J325" s="2">
        <v>206.82</v>
      </c>
    </row>
    <row r="326" spans="1:10">
      <c r="A326" t="s">
        <v>683</v>
      </c>
      <c r="B326" s="3">
        <v>45949</v>
      </c>
      <c r="C326" t="s">
        <v>684</v>
      </c>
      <c r="D326" t="s">
        <v>90</v>
      </c>
      <c r="E326" t="s">
        <v>81</v>
      </c>
      <c r="F326" t="s">
        <v>77</v>
      </c>
      <c r="G326">
        <v>4.2</v>
      </c>
      <c r="H326" s="2">
        <v>202.16</v>
      </c>
      <c r="I326" t="s">
        <v>25</v>
      </c>
      <c r="J326" s="2">
        <v>202.16</v>
      </c>
    </row>
    <row r="327" spans="1:10">
      <c r="A327" t="s">
        <v>685</v>
      </c>
      <c r="B327" s="3">
        <v>45723</v>
      </c>
      <c r="C327" t="s">
        <v>686</v>
      </c>
      <c r="D327" t="s">
        <v>56</v>
      </c>
      <c r="E327" t="s">
        <v>95</v>
      </c>
      <c r="F327" t="s">
        <v>87</v>
      </c>
      <c r="G327">
        <v>2.9</v>
      </c>
      <c r="H327" s="2">
        <v>106.29</v>
      </c>
      <c r="I327" t="s">
        <v>25</v>
      </c>
      <c r="J327" s="2">
        <v>106.29</v>
      </c>
    </row>
    <row r="328" spans="1:10">
      <c r="A328" t="s">
        <v>687</v>
      </c>
      <c r="B328" s="3">
        <v>45841</v>
      </c>
      <c r="C328" t="s">
        <v>688</v>
      </c>
      <c r="D328" t="s">
        <v>68</v>
      </c>
      <c r="E328" t="s">
        <v>76</v>
      </c>
      <c r="F328" t="s">
        <v>100</v>
      </c>
      <c r="G328">
        <v>1.9</v>
      </c>
      <c r="H328" s="2">
        <v>304.62</v>
      </c>
      <c r="I328" t="s">
        <v>25</v>
      </c>
      <c r="J328" s="2">
        <v>304.62</v>
      </c>
    </row>
    <row r="329" spans="1:10">
      <c r="A329" t="s">
        <v>689</v>
      </c>
      <c r="B329" s="3">
        <v>45865</v>
      </c>
      <c r="C329" t="s">
        <v>690</v>
      </c>
      <c r="D329" t="s">
        <v>90</v>
      </c>
      <c r="E329" t="s">
        <v>73</v>
      </c>
      <c r="F329" t="s">
        <v>100</v>
      </c>
      <c r="G329">
        <v>3.5</v>
      </c>
      <c r="H329" s="2">
        <v>205.56</v>
      </c>
      <c r="I329" t="s">
        <v>25</v>
      </c>
      <c r="J329" s="2">
        <v>205.56</v>
      </c>
    </row>
    <row r="330" spans="1:10">
      <c r="A330" t="s">
        <v>691</v>
      </c>
      <c r="B330" s="3">
        <v>45754</v>
      </c>
      <c r="C330" t="s">
        <v>692</v>
      </c>
      <c r="D330" t="s">
        <v>90</v>
      </c>
      <c r="E330" t="s">
        <v>95</v>
      </c>
      <c r="F330" t="s">
        <v>70</v>
      </c>
      <c r="G330">
        <v>4.8</v>
      </c>
      <c r="H330" s="2">
        <v>206.06</v>
      </c>
      <c r="I330" t="s">
        <v>25</v>
      </c>
      <c r="J330" s="2">
        <v>206.06</v>
      </c>
    </row>
    <row r="331" spans="1:10">
      <c r="A331" t="s">
        <v>693</v>
      </c>
      <c r="B331" s="3">
        <v>45694</v>
      </c>
      <c r="C331" t="s">
        <v>694</v>
      </c>
      <c r="D331" t="s">
        <v>65</v>
      </c>
      <c r="E331" t="s">
        <v>81</v>
      </c>
      <c r="F331" t="s">
        <v>58</v>
      </c>
      <c r="G331">
        <v>5.6</v>
      </c>
      <c r="H331" s="2">
        <v>243.06</v>
      </c>
      <c r="I331" t="s">
        <v>27</v>
      </c>
      <c r="J331" s="2">
        <v>0</v>
      </c>
    </row>
    <row r="332" spans="1:10">
      <c r="A332" t="s">
        <v>695</v>
      </c>
      <c r="B332" s="3">
        <v>45727</v>
      </c>
      <c r="C332" t="s">
        <v>696</v>
      </c>
      <c r="D332" t="s">
        <v>65</v>
      </c>
      <c r="E332" t="s">
        <v>81</v>
      </c>
      <c r="F332" t="s">
        <v>70</v>
      </c>
      <c r="G332">
        <v>4.2</v>
      </c>
      <c r="H332" s="2">
        <v>246.01</v>
      </c>
      <c r="I332" t="s">
        <v>27</v>
      </c>
      <c r="J332" s="2">
        <v>0</v>
      </c>
    </row>
    <row r="333" spans="1:10">
      <c r="A333" t="s">
        <v>697</v>
      </c>
      <c r="B333" s="3">
        <v>45977</v>
      </c>
      <c r="C333" t="s">
        <v>698</v>
      </c>
      <c r="D333" t="s">
        <v>90</v>
      </c>
      <c r="E333" t="s">
        <v>73</v>
      </c>
      <c r="F333" t="s">
        <v>70</v>
      </c>
      <c r="G333">
        <v>1.5</v>
      </c>
      <c r="H333" s="2">
        <v>198.21</v>
      </c>
      <c r="I333" t="s">
        <v>25</v>
      </c>
      <c r="J333" s="2">
        <v>198.21</v>
      </c>
    </row>
    <row r="334" spans="1:10">
      <c r="A334" t="s">
        <v>699</v>
      </c>
      <c r="B334" s="3">
        <v>45839</v>
      </c>
      <c r="C334" t="s">
        <v>700</v>
      </c>
      <c r="D334" t="s">
        <v>65</v>
      </c>
      <c r="E334" t="s">
        <v>57</v>
      </c>
      <c r="F334" t="s">
        <v>87</v>
      </c>
      <c r="G334">
        <v>1.5</v>
      </c>
      <c r="H334" s="2">
        <v>209.89</v>
      </c>
      <c r="I334" t="s">
        <v>25</v>
      </c>
      <c r="J334" s="2">
        <v>209.89</v>
      </c>
    </row>
    <row r="335" spans="1:10">
      <c r="A335" t="s">
        <v>701</v>
      </c>
      <c r="B335" s="3">
        <v>45868</v>
      </c>
      <c r="C335" t="s">
        <v>702</v>
      </c>
      <c r="D335" t="s">
        <v>61</v>
      </c>
      <c r="E335" t="s">
        <v>95</v>
      </c>
      <c r="F335" t="s">
        <v>87</v>
      </c>
      <c r="G335">
        <v>2.2000000000000002</v>
      </c>
      <c r="H335" s="2">
        <v>131.16</v>
      </c>
      <c r="I335" t="s">
        <v>25</v>
      </c>
      <c r="J335" s="2">
        <v>131.16</v>
      </c>
    </row>
    <row r="336" spans="1:10">
      <c r="A336" t="s">
        <v>703</v>
      </c>
      <c r="B336" s="3">
        <v>46018</v>
      </c>
      <c r="C336" t="s">
        <v>704</v>
      </c>
      <c r="D336" t="s">
        <v>56</v>
      </c>
      <c r="E336" t="s">
        <v>73</v>
      </c>
      <c r="F336" t="s">
        <v>58</v>
      </c>
      <c r="G336">
        <v>3.4</v>
      </c>
      <c r="H336" s="2">
        <v>138.19999999999999</v>
      </c>
      <c r="I336" t="s">
        <v>25</v>
      </c>
      <c r="J336" s="2">
        <v>138.19999999999999</v>
      </c>
    </row>
    <row r="337" spans="1:10">
      <c r="A337" t="s">
        <v>705</v>
      </c>
      <c r="B337" s="3">
        <v>45801</v>
      </c>
      <c r="C337" t="s">
        <v>706</v>
      </c>
      <c r="D337" t="s">
        <v>61</v>
      </c>
      <c r="E337" t="s">
        <v>76</v>
      </c>
      <c r="F337" t="s">
        <v>62</v>
      </c>
      <c r="G337">
        <v>2.9</v>
      </c>
      <c r="H337" s="2">
        <v>102.94</v>
      </c>
      <c r="I337" t="s">
        <v>25</v>
      </c>
      <c r="J337" s="2">
        <v>102.94</v>
      </c>
    </row>
    <row r="338" spans="1:10">
      <c r="A338" t="s">
        <v>707</v>
      </c>
      <c r="B338" s="3">
        <v>45997</v>
      </c>
      <c r="C338" t="s">
        <v>336</v>
      </c>
      <c r="D338" t="s">
        <v>80</v>
      </c>
      <c r="E338" t="s">
        <v>81</v>
      </c>
      <c r="F338" t="s">
        <v>82</v>
      </c>
      <c r="G338">
        <v>1.5</v>
      </c>
      <c r="H338" s="2">
        <v>363.04</v>
      </c>
      <c r="I338" t="s">
        <v>25</v>
      </c>
      <c r="J338" s="2">
        <v>363.04</v>
      </c>
    </row>
    <row r="339" spans="1:10">
      <c r="A339" t="s">
        <v>708</v>
      </c>
      <c r="B339" s="3">
        <v>45890</v>
      </c>
      <c r="C339" t="s">
        <v>244</v>
      </c>
      <c r="D339" t="s">
        <v>90</v>
      </c>
      <c r="E339" t="s">
        <v>73</v>
      </c>
      <c r="F339" t="s">
        <v>77</v>
      </c>
      <c r="G339">
        <v>1.7</v>
      </c>
      <c r="H339" s="2">
        <v>189.5</v>
      </c>
      <c r="I339" t="s">
        <v>27</v>
      </c>
      <c r="J339" s="2">
        <v>0</v>
      </c>
    </row>
    <row r="340" spans="1:10">
      <c r="A340" t="s">
        <v>709</v>
      </c>
      <c r="B340" s="3">
        <v>45808</v>
      </c>
      <c r="C340" t="s">
        <v>710</v>
      </c>
      <c r="D340" t="s">
        <v>65</v>
      </c>
      <c r="E340" t="s">
        <v>76</v>
      </c>
      <c r="F340" t="s">
        <v>82</v>
      </c>
      <c r="G340">
        <v>2.8</v>
      </c>
      <c r="H340" s="2">
        <v>196.09</v>
      </c>
      <c r="I340" t="s">
        <v>25</v>
      </c>
      <c r="J340" s="2">
        <v>196.09</v>
      </c>
    </row>
    <row r="341" spans="1:10">
      <c r="A341" t="s">
        <v>711</v>
      </c>
      <c r="B341" s="3">
        <v>45744</v>
      </c>
      <c r="C341" t="s">
        <v>712</v>
      </c>
      <c r="D341" t="s">
        <v>56</v>
      </c>
      <c r="E341" t="s">
        <v>81</v>
      </c>
      <c r="F341" t="s">
        <v>82</v>
      </c>
      <c r="G341">
        <v>1.9</v>
      </c>
      <c r="H341" s="2">
        <v>141.63999999999999</v>
      </c>
      <c r="I341" t="s">
        <v>25</v>
      </c>
      <c r="J341" s="2">
        <v>141.63999999999999</v>
      </c>
    </row>
    <row r="342" spans="1:10">
      <c r="A342" t="s">
        <v>713</v>
      </c>
      <c r="B342" s="3">
        <v>45804</v>
      </c>
      <c r="C342" t="s">
        <v>714</v>
      </c>
      <c r="D342" t="s">
        <v>56</v>
      </c>
      <c r="E342" t="s">
        <v>69</v>
      </c>
      <c r="F342" t="s">
        <v>62</v>
      </c>
      <c r="G342">
        <v>3.4</v>
      </c>
      <c r="H342" s="2">
        <v>112.05</v>
      </c>
      <c r="I342" t="s">
        <v>25</v>
      </c>
      <c r="J342" s="2">
        <v>112.05</v>
      </c>
    </row>
    <row r="343" spans="1:10">
      <c r="A343" t="s">
        <v>715</v>
      </c>
      <c r="B343" s="3">
        <v>45789</v>
      </c>
      <c r="C343" t="s">
        <v>716</v>
      </c>
      <c r="D343" t="s">
        <v>80</v>
      </c>
      <c r="E343" t="s">
        <v>76</v>
      </c>
      <c r="F343" t="s">
        <v>103</v>
      </c>
      <c r="G343">
        <v>2.4</v>
      </c>
      <c r="H343" s="2">
        <v>408.99</v>
      </c>
      <c r="I343" t="s">
        <v>26</v>
      </c>
      <c r="J343" s="2">
        <v>264</v>
      </c>
    </row>
    <row r="344" spans="1:10">
      <c r="A344" t="s">
        <v>717</v>
      </c>
      <c r="B344" s="3">
        <v>45847</v>
      </c>
      <c r="C344" t="s">
        <v>629</v>
      </c>
      <c r="D344" t="s">
        <v>68</v>
      </c>
      <c r="E344" t="s">
        <v>81</v>
      </c>
      <c r="F344" t="s">
        <v>100</v>
      </c>
      <c r="G344">
        <v>1.4</v>
      </c>
      <c r="H344" s="2">
        <v>328.24</v>
      </c>
      <c r="I344" t="s">
        <v>25</v>
      </c>
      <c r="J344" s="2">
        <v>328.24</v>
      </c>
    </row>
    <row r="345" spans="1:10">
      <c r="A345" t="s">
        <v>718</v>
      </c>
      <c r="B345" s="3">
        <v>45701</v>
      </c>
      <c r="C345" t="s">
        <v>719</v>
      </c>
      <c r="D345" t="s">
        <v>61</v>
      </c>
      <c r="E345" t="s">
        <v>69</v>
      </c>
      <c r="F345" t="s">
        <v>58</v>
      </c>
      <c r="G345">
        <v>3.2</v>
      </c>
      <c r="H345" s="2">
        <v>122.48</v>
      </c>
      <c r="I345" t="s">
        <v>25</v>
      </c>
      <c r="J345" s="2">
        <v>122.48</v>
      </c>
    </row>
    <row r="346" spans="1:10">
      <c r="A346" t="s">
        <v>720</v>
      </c>
      <c r="B346" s="3">
        <v>45854</v>
      </c>
      <c r="C346" t="s">
        <v>721</v>
      </c>
      <c r="D346" t="s">
        <v>80</v>
      </c>
      <c r="E346" t="s">
        <v>57</v>
      </c>
      <c r="F346" t="s">
        <v>103</v>
      </c>
      <c r="G346">
        <v>3.4</v>
      </c>
      <c r="H346" s="2">
        <v>339.77</v>
      </c>
      <c r="I346" t="s">
        <v>25</v>
      </c>
      <c r="J346" s="2">
        <v>339.77</v>
      </c>
    </row>
    <row r="347" spans="1:10">
      <c r="A347" t="s">
        <v>722</v>
      </c>
      <c r="B347" s="3">
        <v>45717</v>
      </c>
      <c r="C347" t="s">
        <v>723</v>
      </c>
      <c r="D347" t="s">
        <v>65</v>
      </c>
      <c r="E347" t="s">
        <v>57</v>
      </c>
      <c r="F347" t="s">
        <v>70</v>
      </c>
      <c r="G347">
        <v>4.4000000000000004</v>
      </c>
      <c r="H347" s="2">
        <v>228.75</v>
      </c>
      <c r="I347" t="s">
        <v>25</v>
      </c>
      <c r="J347" s="2">
        <v>228.75</v>
      </c>
    </row>
    <row r="348" spans="1:10">
      <c r="A348" t="s">
        <v>724</v>
      </c>
      <c r="B348" s="3">
        <v>45930</v>
      </c>
      <c r="C348" t="s">
        <v>725</v>
      </c>
      <c r="D348" t="s">
        <v>90</v>
      </c>
      <c r="E348" t="s">
        <v>81</v>
      </c>
      <c r="F348" t="s">
        <v>70</v>
      </c>
      <c r="G348">
        <v>2.5</v>
      </c>
      <c r="H348" s="2">
        <v>219.37</v>
      </c>
      <c r="I348" t="s">
        <v>25</v>
      </c>
      <c r="J348" s="2">
        <v>219.37</v>
      </c>
    </row>
    <row r="349" spans="1:10">
      <c r="A349" t="s">
        <v>726</v>
      </c>
      <c r="B349" s="3">
        <v>45887</v>
      </c>
      <c r="C349" t="s">
        <v>727</v>
      </c>
      <c r="D349" t="s">
        <v>80</v>
      </c>
      <c r="E349" t="s">
        <v>95</v>
      </c>
      <c r="F349" t="s">
        <v>87</v>
      </c>
      <c r="G349">
        <v>3.1</v>
      </c>
      <c r="H349" s="2">
        <v>309.43</v>
      </c>
      <c r="I349" t="s">
        <v>25</v>
      </c>
      <c r="J349" s="2">
        <v>309.43</v>
      </c>
    </row>
    <row r="350" spans="1:10">
      <c r="A350" t="s">
        <v>728</v>
      </c>
      <c r="B350" s="3">
        <v>45839</v>
      </c>
      <c r="C350" t="s">
        <v>729</v>
      </c>
      <c r="D350" t="s">
        <v>61</v>
      </c>
      <c r="E350" t="s">
        <v>81</v>
      </c>
      <c r="F350" t="s">
        <v>82</v>
      </c>
      <c r="G350">
        <v>2.6</v>
      </c>
      <c r="H350" s="2">
        <v>97.28</v>
      </c>
      <c r="I350" t="s">
        <v>25</v>
      </c>
      <c r="J350" s="2">
        <v>97.28</v>
      </c>
    </row>
    <row r="351" spans="1:10">
      <c r="A351" t="s">
        <v>730</v>
      </c>
      <c r="B351" s="3">
        <v>45858</v>
      </c>
      <c r="C351" t="s">
        <v>731</v>
      </c>
      <c r="D351" t="s">
        <v>80</v>
      </c>
      <c r="E351" t="s">
        <v>81</v>
      </c>
      <c r="F351" t="s">
        <v>100</v>
      </c>
      <c r="G351">
        <v>3.6</v>
      </c>
      <c r="H351" s="2">
        <v>387.45</v>
      </c>
      <c r="I351" t="s">
        <v>25</v>
      </c>
      <c r="J351" s="2">
        <v>387.45</v>
      </c>
    </row>
    <row r="352" spans="1:10">
      <c r="A352" t="s">
        <v>732</v>
      </c>
      <c r="B352" s="3">
        <v>45757</v>
      </c>
      <c r="C352" t="s">
        <v>733</v>
      </c>
      <c r="D352" t="s">
        <v>68</v>
      </c>
      <c r="E352" t="s">
        <v>81</v>
      </c>
      <c r="F352" t="s">
        <v>103</v>
      </c>
      <c r="G352">
        <v>2.9</v>
      </c>
      <c r="H352" s="2">
        <v>243.1</v>
      </c>
      <c r="I352" t="s">
        <v>25</v>
      </c>
      <c r="J352" s="2">
        <v>243.1</v>
      </c>
    </row>
    <row r="353" spans="1:10">
      <c r="A353" t="s">
        <v>734</v>
      </c>
      <c r="B353" s="3">
        <v>45868</v>
      </c>
      <c r="C353" t="s">
        <v>735</v>
      </c>
      <c r="D353" t="s">
        <v>61</v>
      </c>
      <c r="E353" t="s">
        <v>76</v>
      </c>
      <c r="F353" t="s">
        <v>58</v>
      </c>
      <c r="G353">
        <v>3.1</v>
      </c>
      <c r="H353" s="2">
        <v>107.03</v>
      </c>
      <c r="I353" t="s">
        <v>26</v>
      </c>
      <c r="J353" s="2">
        <v>42.93</v>
      </c>
    </row>
    <row r="354" spans="1:10">
      <c r="A354" t="s">
        <v>736</v>
      </c>
      <c r="B354" s="3">
        <v>45675</v>
      </c>
      <c r="C354" t="s">
        <v>737</v>
      </c>
      <c r="D354" t="s">
        <v>61</v>
      </c>
      <c r="E354" t="s">
        <v>76</v>
      </c>
      <c r="F354" t="s">
        <v>87</v>
      </c>
      <c r="G354">
        <v>4.2</v>
      </c>
      <c r="H354" s="2">
        <v>125.67</v>
      </c>
      <c r="I354" t="s">
        <v>27</v>
      </c>
      <c r="J354" s="2">
        <v>0</v>
      </c>
    </row>
    <row r="355" spans="1:10">
      <c r="A355" t="s">
        <v>738</v>
      </c>
      <c r="B355" s="3">
        <v>45984</v>
      </c>
      <c r="C355" t="s">
        <v>739</v>
      </c>
      <c r="D355" t="s">
        <v>80</v>
      </c>
      <c r="E355" t="s">
        <v>76</v>
      </c>
      <c r="F355" t="s">
        <v>62</v>
      </c>
      <c r="G355">
        <v>2.5</v>
      </c>
      <c r="H355" s="2">
        <v>402.41</v>
      </c>
      <c r="I355" t="s">
        <v>25</v>
      </c>
      <c r="J355" s="2">
        <v>402.41</v>
      </c>
    </row>
    <row r="356" spans="1:10">
      <c r="A356" t="s">
        <v>740</v>
      </c>
      <c r="B356" s="3">
        <v>45994</v>
      </c>
      <c r="C356" t="s">
        <v>741</v>
      </c>
      <c r="D356" t="s">
        <v>65</v>
      </c>
      <c r="E356" t="s">
        <v>76</v>
      </c>
      <c r="F356" t="s">
        <v>103</v>
      </c>
      <c r="G356">
        <v>3</v>
      </c>
      <c r="H356" s="2">
        <v>264.97000000000003</v>
      </c>
      <c r="I356" t="s">
        <v>25</v>
      </c>
      <c r="J356" s="2">
        <v>264.97000000000003</v>
      </c>
    </row>
    <row r="357" spans="1:10">
      <c r="A357" t="s">
        <v>742</v>
      </c>
      <c r="B357" s="3">
        <v>45799</v>
      </c>
      <c r="C357" t="s">
        <v>743</v>
      </c>
      <c r="D357" t="s">
        <v>80</v>
      </c>
      <c r="E357" t="s">
        <v>81</v>
      </c>
      <c r="F357" t="s">
        <v>77</v>
      </c>
      <c r="G357">
        <v>4</v>
      </c>
      <c r="H357" s="2">
        <v>329.02</v>
      </c>
      <c r="I357" t="s">
        <v>26</v>
      </c>
      <c r="J357" s="2">
        <v>136.99</v>
      </c>
    </row>
    <row r="358" spans="1:10">
      <c r="A358" t="s">
        <v>744</v>
      </c>
      <c r="B358" s="3">
        <v>45689</v>
      </c>
      <c r="C358" t="s">
        <v>530</v>
      </c>
      <c r="D358" t="s">
        <v>90</v>
      </c>
      <c r="E358" t="s">
        <v>95</v>
      </c>
      <c r="F358" t="s">
        <v>87</v>
      </c>
      <c r="G358">
        <v>2.9</v>
      </c>
      <c r="H358" s="2">
        <v>173.33</v>
      </c>
      <c r="I358" t="s">
        <v>25</v>
      </c>
      <c r="J358" s="2">
        <v>173.33</v>
      </c>
    </row>
    <row r="359" spans="1:10">
      <c r="A359" t="s">
        <v>745</v>
      </c>
      <c r="B359" s="3">
        <v>45760</v>
      </c>
      <c r="C359" t="s">
        <v>746</v>
      </c>
      <c r="D359" t="s">
        <v>65</v>
      </c>
      <c r="E359" t="s">
        <v>81</v>
      </c>
      <c r="F359" t="s">
        <v>58</v>
      </c>
      <c r="G359">
        <v>4.5999999999999996</v>
      </c>
      <c r="H359" s="2">
        <v>199.79</v>
      </c>
      <c r="I359" t="s">
        <v>25</v>
      </c>
      <c r="J359" s="2">
        <v>199.79</v>
      </c>
    </row>
    <row r="360" spans="1:10">
      <c r="A360" t="s">
        <v>747</v>
      </c>
      <c r="B360" s="3">
        <v>45878</v>
      </c>
      <c r="C360" t="s">
        <v>748</v>
      </c>
      <c r="D360" t="s">
        <v>61</v>
      </c>
      <c r="E360" t="s">
        <v>81</v>
      </c>
      <c r="F360" t="s">
        <v>62</v>
      </c>
      <c r="G360">
        <v>4.2</v>
      </c>
      <c r="H360" s="2">
        <v>97.48</v>
      </c>
      <c r="I360" t="s">
        <v>25</v>
      </c>
      <c r="J360" s="2">
        <v>97.48</v>
      </c>
    </row>
    <row r="361" spans="1:10">
      <c r="A361" t="s">
        <v>749</v>
      </c>
      <c r="B361" s="3">
        <v>45950</v>
      </c>
      <c r="C361" t="s">
        <v>750</v>
      </c>
      <c r="D361" t="s">
        <v>90</v>
      </c>
      <c r="E361" t="s">
        <v>76</v>
      </c>
      <c r="F361" t="s">
        <v>58</v>
      </c>
      <c r="G361">
        <v>2.2999999999999998</v>
      </c>
      <c r="H361" s="2">
        <v>171.4</v>
      </c>
      <c r="I361" t="s">
        <v>25</v>
      </c>
      <c r="J361" s="2">
        <v>171.4</v>
      </c>
    </row>
    <row r="362" spans="1:10">
      <c r="A362" t="s">
        <v>751</v>
      </c>
      <c r="B362" s="3">
        <v>45677</v>
      </c>
      <c r="C362" t="s">
        <v>752</v>
      </c>
      <c r="D362" t="s">
        <v>68</v>
      </c>
      <c r="E362" t="s">
        <v>69</v>
      </c>
      <c r="F362" t="s">
        <v>77</v>
      </c>
      <c r="G362">
        <v>4</v>
      </c>
      <c r="H362" s="2">
        <v>293.66000000000003</v>
      </c>
      <c r="I362" t="s">
        <v>27</v>
      </c>
      <c r="J362" s="2">
        <v>0</v>
      </c>
    </row>
    <row r="363" spans="1:10">
      <c r="A363" t="s">
        <v>753</v>
      </c>
      <c r="B363" s="3">
        <v>45909</v>
      </c>
      <c r="C363" t="s">
        <v>410</v>
      </c>
      <c r="D363" t="s">
        <v>90</v>
      </c>
      <c r="E363" t="s">
        <v>57</v>
      </c>
      <c r="F363" t="s">
        <v>62</v>
      </c>
      <c r="G363">
        <v>2.2999999999999998</v>
      </c>
      <c r="H363" s="2">
        <v>197.42</v>
      </c>
      <c r="I363" t="s">
        <v>25</v>
      </c>
      <c r="J363" s="2">
        <v>197.42</v>
      </c>
    </row>
    <row r="364" spans="1:10">
      <c r="A364" t="s">
        <v>754</v>
      </c>
      <c r="B364" s="3">
        <v>46010</v>
      </c>
      <c r="C364" t="s">
        <v>755</v>
      </c>
      <c r="D364" t="s">
        <v>56</v>
      </c>
      <c r="E364" t="s">
        <v>73</v>
      </c>
      <c r="F364" t="s">
        <v>77</v>
      </c>
      <c r="G364">
        <v>2.6</v>
      </c>
      <c r="H364" s="2">
        <v>108.66</v>
      </c>
      <c r="I364" t="s">
        <v>27</v>
      </c>
      <c r="J364" s="2">
        <v>0</v>
      </c>
    </row>
    <row r="365" spans="1:10">
      <c r="A365" t="s">
        <v>756</v>
      </c>
      <c r="B365" s="3">
        <v>45989</v>
      </c>
      <c r="C365" t="s">
        <v>680</v>
      </c>
      <c r="D365" t="s">
        <v>68</v>
      </c>
      <c r="E365" t="s">
        <v>73</v>
      </c>
      <c r="F365" t="s">
        <v>77</v>
      </c>
      <c r="G365">
        <v>3.7</v>
      </c>
      <c r="H365" s="2">
        <v>250.28</v>
      </c>
      <c r="I365" t="s">
        <v>25</v>
      </c>
      <c r="J365" s="2">
        <v>250.28</v>
      </c>
    </row>
    <row r="366" spans="1:10">
      <c r="A366" t="s">
        <v>757</v>
      </c>
      <c r="B366" s="3">
        <v>45806</v>
      </c>
      <c r="C366" t="s">
        <v>758</v>
      </c>
      <c r="D366" t="s">
        <v>65</v>
      </c>
      <c r="E366" t="s">
        <v>73</v>
      </c>
      <c r="F366" t="s">
        <v>87</v>
      </c>
      <c r="G366">
        <v>4.3</v>
      </c>
      <c r="H366" s="2">
        <v>214.79</v>
      </c>
      <c r="I366" t="s">
        <v>25</v>
      </c>
      <c r="J366" s="2">
        <v>214.79</v>
      </c>
    </row>
    <row r="367" spans="1:10">
      <c r="A367" t="s">
        <v>759</v>
      </c>
      <c r="B367" s="3">
        <v>45712</v>
      </c>
      <c r="C367" t="s">
        <v>177</v>
      </c>
      <c r="D367" t="s">
        <v>90</v>
      </c>
      <c r="E367" t="s">
        <v>76</v>
      </c>
      <c r="F367" t="s">
        <v>58</v>
      </c>
      <c r="G367">
        <v>2.7</v>
      </c>
      <c r="H367" s="2">
        <v>210.4</v>
      </c>
      <c r="I367" t="s">
        <v>25</v>
      </c>
      <c r="J367" s="2">
        <v>210.4</v>
      </c>
    </row>
    <row r="368" spans="1:10">
      <c r="A368" t="s">
        <v>760</v>
      </c>
      <c r="B368" s="3">
        <v>45756</v>
      </c>
      <c r="C368" t="s">
        <v>761</v>
      </c>
      <c r="D368" t="s">
        <v>80</v>
      </c>
      <c r="E368" t="s">
        <v>73</v>
      </c>
      <c r="F368" t="s">
        <v>100</v>
      </c>
      <c r="G368">
        <v>2.7</v>
      </c>
      <c r="H368" s="2">
        <v>363.72</v>
      </c>
      <c r="I368" t="s">
        <v>25</v>
      </c>
      <c r="J368" s="2">
        <v>363.72</v>
      </c>
    </row>
    <row r="369" spans="1:10">
      <c r="A369" t="s">
        <v>762</v>
      </c>
      <c r="B369" s="3">
        <v>45931</v>
      </c>
      <c r="C369" t="s">
        <v>763</v>
      </c>
      <c r="D369" t="s">
        <v>56</v>
      </c>
      <c r="E369" t="s">
        <v>76</v>
      </c>
      <c r="F369" t="s">
        <v>77</v>
      </c>
      <c r="G369">
        <v>3</v>
      </c>
      <c r="H369" s="2">
        <v>108.7</v>
      </c>
      <c r="I369" t="s">
        <v>26</v>
      </c>
      <c r="J369" s="2">
        <v>29.97</v>
      </c>
    </row>
    <row r="370" spans="1:10">
      <c r="A370" t="s">
        <v>764</v>
      </c>
      <c r="B370" s="3">
        <v>45718</v>
      </c>
      <c r="C370" t="s">
        <v>548</v>
      </c>
      <c r="D370" t="s">
        <v>80</v>
      </c>
      <c r="E370" t="s">
        <v>81</v>
      </c>
      <c r="F370" t="s">
        <v>58</v>
      </c>
      <c r="G370">
        <v>4.7</v>
      </c>
      <c r="H370" s="2">
        <v>363.23</v>
      </c>
      <c r="I370" t="s">
        <v>26</v>
      </c>
      <c r="J370" s="2">
        <v>141.58000000000001</v>
      </c>
    </row>
    <row r="371" spans="1:10">
      <c r="A371" t="s">
        <v>765</v>
      </c>
      <c r="B371" s="3">
        <v>45694</v>
      </c>
      <c r="C371" t="s">
        <v>766</v>
      </c>
      <c r="D371" t="s">
        <v>80</v>
      </c>
      <c r="E371" t="s">
        <v>69</v>
      </c>
      <c r="F371" t="s">
        <v>58</v>
      </c>
      <c r="G371">
        <v>2.2999999999999998</v>
      </c>
      <c r="H371" s="2">
        <v>377.59</v>
      </c>
      <c r="I371" t="s">
        <v>25</v>
      </c>
      <c r="J371" s="2">
        <v>377.59</v>
      </c>
    </row>
    <row r="372" spans="1:10">
      <c r="A372" t="s">
        <v>767</v>
      </c>
      <c r="B372" s="3">
        <v>45974</v>
      </c>
      <c r="C372" t="s">
        <v>768</v>
      </c>
      <c r="D372" t="s">
        <v>65</v>
      </c>
      <c r="E372" t="s">
        <v>81</v>
      </c>
      <c r="F372" t="s">
        <v>103</v>
      </c>
      <c r="G372">
        <v>4.3</v>
      </c>
      <c r="H372" s="2">
        <v>262.49</v>
      </c>
      <c r="I372" t="s">
        <v>26</v>
      </c>
      <c r="J372" s="2">
        <v>80.95</v>
      </c>
    </row>
    <row r="373" spans="1:10">
      <c r="A373" t="s">
        <v>769</v>
      </c>
      <c r="B373" s="3">
        <v>45970</v>
      </c>
      <c r="C373" t="s">
        <v>770</v>
      </c>
      <c r="D373" t="s">
        <v>61</v>
      </c>
      <c r="E373" t="s">
        <v>76</v>
      </c>
      <c r="F373" t="s">
        <v>62</v>
      </c>
      <c r="G373">
        <v>3.1</v>
      </c>
      <c r="H373" s="2">
        <v>97.9</v>
      </c>
      <c r="I373" t="s">
        <v>25</v>
      </c>
      <c r="J373" s="2">
        <v>97.9</v>
      </c>
    </row>
    <row r="374" spans="1:10">
      <c r="A374" t="s">
        <v>771</v>
      </c>
      <c r="B374" s="3">
        <v>45973</v>
      </c>
      <c r="C374" t="s">
        <v>398</v>
      </c>
      <c r="D374" t="s">
        <v>56</v>
      </c>
      <c r="E374" t="s">
        <v>69</v>
      </c>
      <c r="F374" t="s">
        <v>70</v>
      </c>
      <c r="G374">
        <v>2.1</v>
      </c>
      <c r="H374" s="2">
        <v>138.53</v>
      </c>
      <c r="I374" t="s">
        <v>25</v>
      </c>
      <c r="J374" s="2">
        <v>138.53</v>
      </c>
    </row>
    <row r="375" spans="1:10">
      <c r="A375" t="s">
        <v>772</v>
      </c>
      <c r="B375" s="3">
        <v>45719</v>
      </c>
      <c r="C375" t="s">
        <v>773</v>
      </c>
      <c r="D375" t="s">
        <v>61</v>
      </c>
      <c r="E375" t="s">
        <v>69</v>
      </c>
      <c r="F375" t="s">
        <v>77</v>
      </c>
      <c r="G375">
        <v>4.5</v>
      </c>
      <c r="H375" s="2">
        <v>125.7</v>
      </c>
      <c r="I375" t="s">
        <v>26</v>
      </c>
      <c r="J375" s="2">
        <v>89.06</v>
      </c>
    </row>
    <row r="376" spans="1:10">
      <c r="A376" t="s">
        <v>774</v>
      </c>
      <c r="B376" s="3">
        <v>45961</v>
      </c>
      <c r="C376" t="s">
        <v>775</v>
      </c>
      <c r="D376" t="s">
        <v>68</v>
      </c>
      <c r="E376" t="s">
        <v>76</v>
      </c>
      <c r="F376" t="s">
        <v>62</v>
      </c>
      <c r="G376">
        <v>2.8</v>
      </c>
      <c r="H376" s="2">
        <v>259.01</v>
      </c>
      <c r="I376" t="s">
        <v>25</v>
      </c>
      <c r="J376" s="2">
        <v>259.01</v>
      </c>
    </row>
    <row r="377" spans="1:10">
      <c r="A377" t="s">
        <v>776</v>
      </c>
      <c r="B377" s="3">
        <v>45742</v>
      </c>
      <c r="C377" t="s">
        <v>777</v>
      </c>
      <c r="D377" t="s">
        <v>65</v>
      </c>
      <c r="E377" t="s">
        <v>73</v>
      </c>
      <c r="F377" t="s">
        <v>87</v>
      </c>
      <c r="G377">
        <v>4.5</v>
      </c>
      <c r="H377" s="2">
        <v>201.75</v>
      </c>
      <c r="I377" t="s">
        <v>26</v>
      </c>
      <c r="J377" s="2">
        <v>126.96</v>
      </c>
    </row>
    <row r="378" spans="1:10">
      <c r="A378" t="s">
        <v>778</v>
      </c>
      <c r="B378" s="3">
        <v>45850</v>
      </c>
      <c r="C378" t="s">
        <v>515</v>
      </c>
      <c r="D378" t="s">
        <v>56</v>
      </c>
      <c r="E378" t="s">
        <v>57</v>
      </c>
      <c r="F378" t="s">
        <v>62</v>
      </c>
      <c r="G378">
        <v>3.6</v>
      </c>
      <c r="H378" s="2">
        <v>110.15</v>
      </c>
      <c r="I378" t="s">
        <v>25</v>
      </c>
      <c r="J378" s="2">
        <v>110.15</v>
      </c>
    </row>
    <row r="379" spans="1:10">
      <c r="A379" t="s">
        <v>779</v>
      </c>
      <c r="B379" s="3">
        <v>45803</v>
      </c>
      <c r="C379" t="s">
        <v>780</v>
      </c>
      <c r="D379" t="s">
        <v>80</v>
      </c>
      <c r="E379" t="s">
        <v>57</v>
      </c>
      <c r="F379" t="s">
        <v>103</v>
      </c>
      <c r="G379">
        <v>3</v>
      </c>
      <c r="H379" s="2">
        <v>322.75</v>
      </c>
      <c r="I379" t="s">
        <v>25</v>
      </c>
      <c r="J379" s="2">
        <v>322.75</v>
      </c>
    </row>
    <row r="380" spans="1:10">
      <c r="A380" t="s">
        <v>781</v>
      </c>
      <c r="B380" s="3">
        <v>45925</v>
      </c>
      <c r="C380" t="s">
        <v>782</v>
      </c>
      <c r="D380" t="s">
        <v>90</v>
      </c>
      <c r="E380" t="s">
        <v>69</v>
      </c>
      <c r="F380" t="s">
        <v>103</v>
      </c>
      <c r="G380">
        <v>2.8</v>
      </c>
      <c r="H380" s="2">
        <v>173.47</v>
      </c>
      <c r="I380" t="s">
        <v>25</v>
      </c>
      <c r="J380" s="2">
        <v>173.47</v>
      </c>
    </row>
    <row r="381" spans="1:10">
      <c r="A381" t="s">
        <v>783</v>
      </c>
      <c r="B381" s="3">
        <v>45703</v>
      </c>
      <c r="C381" t="s">
        <v>784</v>
      </c>
      <c r="D381" t="s">
        <v>68</v>
      </c>
      <c r="E381" t="s">
        <v>57</v>
      </c>
      <c r="F381" t="s">
        <v>87</v>
      </c>
      <c r="G381">
        <v>2.8</v>
      </c>
      <c r="H381" s="2">
        <v>297.88</v>
      </c>
      <c r="I381" t="s">
        <v>25</v>
      </c>
      <c r="J381" s="2">
        <v>297.88</v>
      </c>
    </row>
    <row r="382" spans="1:10">
      <c r="A382" t="s">
        <v>785</v>
      </c>
      <c r="B382" s="3">
        <v>45929</v>
      </c>
      <c r="C382" t="s">
        <v>441</v>
      </c>
      <c r="D382" t="s">
        <v>61</v>
      </c>
      <c r="E382" t="s">
        <v>95</v>
      </c>
      <c r="F382" t="s">
        <v>100</v>
      </c>
      <c r="G382">
        <v>1.8</v>
      </c>
      <c r="H382" s="2">
        <v>101.51</v>
      </c>
      <c r="I382" t="s">
        <v>25</v>
      </c>
      <c r="J382" s="2">
        <v>101.51</v>
      </c>
    </row>
    <row r="383" spans="1:10">
      <c r="A383" t="s">
        <v>786</v>
      </c>
      <c r="B383" s="3">
        <v>45715</v>
      </c>
      <c r="C383" t="s">
        <v>787</v>
      </c>
      <c r="D383" t="s">
        <v>80</v>
      </c>
      <c r="E383" t="s">
        <v>57</v>
      </c>
      <c r="F383" t="s">
        <v>58</v>
      </c>
      <c r="G383">
        <v>3.3</v>
      </c>
      <c r="H383" s="2">
        <v>319.10000000000002</v>
      </c>
      <c r="I383" t="s">
        <v>25</v>
      </c>
      <c r="J383" s="2">
        <v>319.10000000000002</v>
      </c>
    </row>
    <row r="384" spans="1:10">
      <c r="A384" t="s">
        <v>788</v>
      </c>
      <c r="B384" s="3">
        <v>45680</v>
      </c>
      <c r="C384" t="s">
        <v>789</v>
      </c>
      <c r="D384" t="s">
        <v>80</v>
      </c>
      <c r="E384" t="s">
        <v>95</v>
      </c>
      <c r="F384" t="s">
        <v>82</v>
      </c>
      <c r="G384">
        <v>3.2</v>
      </c>
      <c r="H384" s="2">
        <v>373.06</v>
      </c>
      <c r="I384" t="s">
        <v>26</v>
      </c>
      <c r="J384" s="2">
        <v>194.7</v>
      </c>
    </row>
    <row r="385" spans="1:10">
      <c r="A385" t="s">
        <v>790</v>
      </c>
      <c r="B385" s="3">
        <v>45711</v>
      </c>
      <c r="C385" t="s">
        <v>723</v>
      </c>
      <c r="D385" t="s">
        <v>61</v>
      </c>
      <c r="E385" t="s">
        <v>69</v>
      </c>
      <c r="F385" t="s">
        <v>103</v>
      </c>
      <c r="G385">
        <v>3.7</v>
      </c>
      <c r="H385" s="2">
        <v>123.74</v>
      </c>
      <c r="I385" t="s">
        <v>25</v>
      </c>
      <c r="J385" s="2">
        <v>123.74</v>
      </c>
    </row>
    <row r="386" spans="1:10">
      <c r="A386" t="s">
        <v>791</v>
      </c>
      <c r="B386" s="3">
        <v>45717</v>
      </c>
      <c r="C386" t="s">
        <v>504</v>
      </c>
      <c r="D386" t="s">
        <v>65</v>
      </c>
      <c r="E386" t="s">
        <v>81</v>
      </c>
      <c r="F386" t="s">
        <v>58</v>
      </c>
      <c r="G386">
        <v>2.2999999999999998</v>
      </c>
      <c r="H386" s="2">
        <v>206.9</v>
      </c>
      <c r="I386" t="s">
        <v>25</v>
      </c>
      <c r="J386" s="2">
        <v>206.9</v>
      </c>
    </row>
    <row r="387" spans="1:10">
      <c r="A387" t="s">
        <v>792</v>
      </c>
      <c r="B387" s="3">
        <v>45824</v>
      </c>
      <c r="C387" t="s">
        <v>793</v>
      </c>
      <c r="D387" t="s">
        <v>56</v>
      </c>
      <c r="E387" t="s">
        <v>95</v>
      </c>
      <c r="F387" t="s">
        <v>100</v>
      </c>
      <c r="G387">
        <v>2.6</v>
      </c>
      <c r="H387" s="2">
        <v>110.54</v>
      </c>
      <c r="I387" t="s">
        <v>26</v>
      </c>
      <c r="J387" s="2">
        <v>85.33</v>
      </c>
    </row>
    <row r="388" spans="1:10">
      <c r="A388" t="s">
        <v>794</v>
      </c>
      <c r="B388" s="3">
        <v>45850</v>
      </c>
      <c r="C388" t="s">
        <v>398</v>
      </c>
      <c r="D388" t="s">
        <v>56</v>
      </c>
      <c r="E388" t="s">
        <v>57</v>
      </c>
      <c r="F388" t="s">
        <v>58</v>
      </c>
      <c r="G388">
        <v>3.9</v>
      </c>
      <c r="H388" s="2">
        <v>115.71</v>
      </c>
      <c r="I388" t="s">
        <v>25</v>
      </c>
      <c r="J388" s="2">
        <v>115.71</v>
      </c>
    </row>
    <row r="389" spans="1:10">
      <c r="A389" t="s">
        <v>795</v>
      </c>
      <c r="B389" s="3">
        <v>45749</v>
      </c>
      <c r="C389" t="s">
        <v>796</v>
      </c>
      <c r="D389" t="s">
        <v>68</v>
      </c>
      <c r="E389" t="s">
        <v>69</v>
      </c>
      <c r="F389" t="s">
        <v>58</v>
      </c>
      <c r="G389">
        <v>3.3</v>
      </c>
      <c r="H389" s="2">
        <v>314.05</v>
      </c>
      <c r="I389" t="s">
        <v>25</v>
      </c>
      <c r="J389" s="2">
        <v>314.05</v>
      </c>
    </row>
    <row r="390" spans="1:10">
      <c r="A390" t="s">
        <v>797</v>
      </c>
      <c r="B390" s="3">
        <v>45796</v>
      </c>
      <c r="C390" t="s">
        <v>798</v>
      </c>
      <c r="D390" t="s">
        <v>68</v>
      </c>
      <c r="E390" t="s">
        <v>69</v>
      </c>
      <c r="F390" t="s">
        <v>87</v>
      </c>
      <c r="G390">
        <v>2.9</v>
      </c>
      <c r="H390" s="2">
        <v>255.87</v>
      </c>
      <c r="I390" t="s">
        <v>26</v>
      </c>
      <c r="J390" s="2">
        <v>134.37</v>
      </c>
    </row>
    <row r="391" spans="1:10">
      <c r="A391" t="s">
        <v>799</v>
      </c>
      <c r="B391" s="3">
        <v>45745</v>
      </c>
      <c r="C391" t="s">
        <v>435</v>
      </c>
      <c r="D391" t="s">
        <v>65</v>
      </c>
      <c r="E391" t="s">
        <v>95</v>
      </c>
      <c r="F391" t="s">
        <v>103</v>
      </c>
      <c r="G391">
        <v>2.7</v>
      </c>
      <c r="H391" s="2">
        <v>253.43</v>
      </c>
      <c r="I391" t="s">
        <v>25</v>
      </c>
      <c r="J391" s="2">
        <v>253.43</v>
      </c>
    </row>
    <row r="392" spans="1:10">
      <c r="A392" t="s">
        <v>800</v>
      </c>
      <c r="B392" s="3">
        <v>45971</v>
      </c>
      <c r="C392" t="s">
        <v>801</v>
      </c>
      <c r="D392" t="s">
        <v>61</v>
      </c>
      <c r="E392" t="s">
        <v>73</v>
      </c>
      <c r="F392" t="s">
        <v>100</v>
      </c>
      <c r="G392">
        <v>4.5</v>
      </c>
      <c r="H392" s="2">
        <v>112.33</v>
      </c>
      <c r="I392" t="s">
        <v>27</v>
      </c>
      <c r="J392" s="2">
        <v>0</v>
      </c>
    </row>
    <row r="393" spans="1:10">
      <c r="A393" t="s">
        <v>802</v>
      </c>
      <c r="B393" s="3">
        <v>45960</v>
      </c>
      <c r="C393" t="s">
        <v>803</v>
      </c>
      <c r="D393" t="s">
        <v>90</v>
      </c>
      <c r="E393" t="s">
        <v>95</v>
      </c>
      <c r="F393" t="s">
        <v>87</v>
      </c>
      <c r="G393">
        <v>3.9</v>
      </c>
      <c r="H393" s="2">
        <v>210.05</v>
      </c>
      <c r="I393" t="s">
        <v>26</v>
      </c>
      <c r="J393" s="2">
        <v>83.6</v>
      </c>
    </row>
    <row r="394" spans="1:10">
      <c r="A394" t="s">
        <v>804</v>
      </c>
      <c r="B394" s="3">
        <v>45825</v>
      </c>
      <c r="C394" t="s">
        <v>805</v>
      </c>
      <c r="D394" t="s">
        <v>61</v>
      </c>
      <c r="E394" t="s">
        <v>69</v>
      </c>
      <c r="F394" t="s">
        <v>103</v>
      </c>
      <c r="G394">
        <v>4.5999999999999996</v>
      </c>
      <c r="H394" s="2">
        <v>109.58</v>
      </c>
      <c r="I394" t="s">
        <v>25</v>
      </c>
      <c r="J394" s="2">
        <v>109.58</v>
      </c>
    </row>
    <row r="395" spans="1:10">
      <c r="A395" t="s">
        <v>806</v>
      </c>
      <c r="B395" s="3">
        <v>45898</v>
      </c>
      <c r="C395" t="s">
        <v>807</v>
      </c>
      <c r="D395" t="s">
        <v>56</v>
      </c>
      <c r="E395" t="s">
        <v>57</v>
      </c>
      <c r="F395" t="s">
        <v>70</v>
      </c>
      <c r="G395">
        <v>2</v>
      </c>
      <c r="H395" s="2">
        <v>127.22</v>
      </c>
      <c r="I395" t="s">
        <v>26</v>
      </c>
      <c r="J395" s="2">
        <v>94.5</v>
      </c>
    </row>
    <row r="396" spans="1:10">
      <c r="A396" t="s">
        <v>808</v>
      </c>
      <c r="B396" s="3">
        <v>45889</v>
      </c>
      <c r="C396" t="s">
        <v>809</v>
      </c>
      <c r="D396" t="s">
        <v>65</v>
      </c>
      <c r="E396" t="s">
        <v>76</v>
      </c>
      <c r="F396" t="s">
        <v>87</v>
      </c>
      <c r="G396">
        <v>2.7</v>
      </c>
      <c r="H396" s="2">
        <v>208.42</v>
      </c>
      <c r="I396" t="s">
        <v>25</v>
      </c>
      <c r="J396" s="2">
        <v>208.42</v>
      </c>
    </row>
    <row r="397" spans="1:10">
      <c r="A397" t="s">
        <v>810</v>
      </c>
      <c r="B397" s="3">
        <v>45780</v>
      </c>
      <c r="C397" t="s">
        <v>680</v>
      </c>
      <c r="D397" t="s">
        <v>56</v>
      </c>
      <c r="E397" t="s">
        <v>57</v>
      </c>
      <c r="F397" t="s">
        <v>82</v>
      </c>
      <c r="G397">
        <v>2.1</v>
      </c>
      <c r="H397" s="2">
        <v>113.33</v>
      </c>
      <c r="I397" t="s">
        <v>25</v>
      </c>
      <c r="J397" s="2">
        <v>113.33</v>
      </c>
    </row>
    <row r="398" spans="1:10">
      <c r="A398" t="s">
        <v>811</v>
      </c>
      <c r="B398" s="3">
        <v>45950</v>
      </c>
      <c r="C398" t="s">
        <v>159</v>
      </c>
      <c r="D398" t="s">
        <v>56</v>
      </c>
      <c r="E398" t="s">
        <v>57</v>
      </c>
      <c r="F398" t="s">
        <v>58</v>
      </c>
      <c r="G398">
        <v>3.3</v>
      </c>
      <c r="H398" s="2">
        <v>123.98</v>
      </c>
      <c r="I398" t="s">
        <v>26</v>
      </c>
      <c r="J398" s="2">
        <v>58.55</v>
      </c>
    </row>
    <row r="399" spans="1:10">
      <c r="A399" t="s">
        <v>812</v>
      </c>
      <c r="B399" s="3">
        <v>45895</v>
      </c>
      <c r="C399" t="s">
        <v>55</v>
      </c>
      <c r="D399" t="s">
        <v>80</v>
      </c>
      <c r="E399" t="s">
        <v>76</v>
      </c>
      <c r="F399" t="s">
        <v>70</v>
      </c>
      <c r="G399">
        <v>1.2</v>
      </c>
      <c r="H399" s="2">
        <v>406.95</v>
      </c>
      <c r="I399" t="s">
        <v>25</v>
      </c>
      <c r="J399" s="2">
        <v>406.95</v>
      </c>
    </row>
    <row r="400" spans="1:10">
      <c r="A400" t="s">
        <v>813</v>
      </c>
      <c r="B400" s="3">
        <v>45674</v>
      </c>
      <c r="C400" t="s">
        <v>814</v>
      </c>
      <c r="D400" t="s">
        <v>90</v>
      </c>
      <c r="E400" t="s">
        <v>95</v>
      </c>
      <c r="F400" t="s">
        <v>100</v>
      </c>
      <c r="G400">
        <v>3.1</v>
      </c>
      <c r="H400" s="2">
        <v>220.08</v>
      </c>
      <c r="I400" t="s">
        <v>26</v>
      </c>
      <c r="J400" s="2">
        <v>62.26</v>
      </c>
    </row>
    <row r="401" spans="1:10">
      <c r="A401" t="s">
        <v>815</v>
      </c>
      <c r="B401" s="3">
        <v>46003</v>
      </c>
      <c r="C401" t="s">
        <v>816</v>
      </c>
      <c r="D401" t="s">
        <v>56</v>
      </c>
      <c r="E401" t="s">
        <v>76</v>
      </c>
      <c r="F401" t="s">
        <v>70</v>
      </c>
      <c r="G401">
        <v>2.6</v>
      </c>
      <c r="H401" s="2">
        <v>122.24</v>
      </c>
      <c r="I401" t="s">
        <v>25</v>
      </c>
      <c r="J401" s="2">
        <v>122.24</v>
      </c>
    </row>
    <row r="402" spans="1:10">
      <c r="A402" t="s">
        <v>817</v>
      </c>
      <c r="B402" s="3">
        <v>45845</v>
      </c>
      <c r="C402" t="s">
        <v>818</v>
      </c>
      <c r="D402" t="s">
        <v>65</v>
      </c>
      <c r="E402" t="s">
        <v>81</v>
      </c>
      <c r="F402" t="s">
        <v>62</v>
      </c>
      <c r="G402">
        <v>1.6</v>
      </c>
      <c r="H402" s="2">
        <v>202.15</v>
      </c>
      <c r="I402" t="s">
        <v>25</v>
      </c>
      <c r="J402" s="2">
        <v>202.15</v>
      </c>
    </row>
    <row r="403" spans="1:10">
      <c r="A403" t="s">
        <v>819</v>
      </c>
      <c r="B403" s="3">
        <v>45934</v>
      </c>
      <c r="C403" t="s">
        <v>820</v>
      </c>
      <c r="D403" t="s">
        <v>80</v>
      </c>
      <c r="E403" t="s">
        <v>57</v>
      </c>
      <c r="F403" t="s">
        <v>100</v>
      </c>
      <c r="G403">
        <v>2.4</v>
      </c>
      <c r="H403" s="2">
        <v>389.76</v>
      </c>
      <c r="I403" t="s">
        <v>26</v>
      </c>
      <c r="J403" s="2">
        <v>172.38</v>
      </c>
    </row>
    <row r="404" spans="1:10">
      <c r="A404" t="s">
        <v>821</v>
      </c>
      <c r="B404" s="3">
        <v>45794</v>
      </c>
      <c r="C404" t="s">
        <v>248</v>
      </c>
      <c r="D404" t="s">
        <v>80</v>
      </c>
      <c r="E404" t="s">
        <v>57</v>
      </c>
      <c r="F404" t="s">
        <v>82</v>
      </c>
      <c r="G404">
        <v>3.8</v>
      </c>
      <c r="H404" s="2">
        <v>352.92</v>
      </c>
      <c r="I404" t="s">
        <v>25</v>
      </c>
      <c r="J404" s="2">
        <v>352.92</v>
      </c>
    </row>
    <row r="405" spans="1:10">
      <c r="A405" t="s">
        <v>822</v>
      </c>
      <c r="B405" s="3">
        <v>45720</v>
      </c>
      <c r="C405" t="s">
        <v>823</v>
      </c>
      <c r="D405" t="s">
        <v>80</v>
      </c>
      <c r="E405" t="s">
        <v>73</v>
      </c>
      <c r="F405" t="s">
        <v>82</v>
      </c>
      <c r="G405">
        <v>3.3</v>
      </c>
      <c r="H405" s="2">
        <v>352.87</v>
      </c>
      <c r="I405" t="s">
        <v>25</v>
      </c>
      <c r="J405" s="2">
        <v>352.87</v>
      </c>
    </row>
    <row r="406" spans="1:10">
      <c r="A406" t="s">
        <v>824</v>
      </c>
      <c r="B406" s="3">
        <v>46002</v>
      </c>
      <c r="C406" t="s">
        <v>825</v>
      </c>
      <c r="D406" t="s">
        <v>65</v>
      </c>
      <c r="E406" t="s">
        <v>57</v>
      </c>
      <c r="F406" t="s">
        <v>62</v>
      </c>
      <c r="G406">
        <v>4.7</v>
      </c>
      <c r="H406" s="2">
        <v>213.96</v>
      </c>
      <c r="I406" t="s">
        <v>27</v>
      </c>
      <c r="J406" s="2">
        <v>0</v>
      </c>
    </row>
    <row r="407" spans="1:10">
      <c r="A407" t="s">
        <v>826</v>
      </c>
      <c r="B407" s="3">
        <v>45713</v>
      </c>
      <c r="C407" t="s">
        <v>827</v>
      </c>
      <c r="D407" t="s">
        <v>68</v>
      </c>
      <c r="E407" t="s">
        <v>76</v>
      </c>
      <c r="F407" t="s">
        <v>103</v>
      </c>
      <c r="G407">
        <v>3.9</v>
      </c>
      <c r="H407" s="2">
        <v>291.76</v>
      </c>
      <c r="I407" t="s">
        <v>26</v>
      </c>
      <c r="J407" s="2">
        <v>164.09</v>
      </c>
    </row>
    <row r="408" spans="1:10">
      <c r="A408" t="s">
        <v>828</v>
      </c>
      <c r="B408" s="3">
        <v>45979</v>
      </c>
      <c r="C408" t="s">
        <v>829</v>
      </c>
      <c r="D408" t="s">
        <v>68</v>
      </c>
      <c r="E408" t="s">
        <v>57</v>
      </c>
      <c r="F408" t="s">
        <v>103</v>
      </c>
      <c r="G408">
        <v>2.1</v>
      </c>
      <c r="H408" s="2">
        <v>315.83999999999997</v>
      </c>
      <c r="I408" t="s">
        <v>25</v>
      </c>
      <c r="J408" s="2">
        <v>315.83999999999997</v>
      </c>
    </row>
    <row r="409" spans="1:10">
      <c r="A409" t="s">
        <v>830</v>
      </c>
      <c r="B409" s="3">
        <v>45754</v>
      </c>
      <c r="C409" t="s">
        <v>831</v>
      </c>
      <c r="D409" t="s">
        <v>56</v>
      </c>
      <c r="E409" t="s">
        <v>69</v>
      </c>
      <c r="F409" t="s">
        <v>77</v>
      </c>
      <c r="G409">
        <v>3.2</v>
      </c>
      <c r="H409" s="2">
        <v>124.26</v>
      </c>
      <c r="I409" t="s">
        <v>25</v>
      </c>
      <c r="J409" s="2">
        <v>124.26</v>
      </c>
    </row>
    <row r="410" spans="1:10">
      <c r="A410" t="s">
        <v>832</v>
      </c>
      <c r="B410" s="3">
        <v>45988</v>
      </c>
      <c r="C410" t="s">
        <v>833</v>
      </c>
      <c r="D410" t="s">
        <v>90</v>
      </c>
      <c r="E410" t="s">
        <v>73</v>
      </c>
      <c r="F410" t="s">
        <v>58</v>
      </c>
      <c r="G410">
        <v>1.9</v>
      </c>
      <c r="H410" s="2">
        <v>221.24</v>
      </c>
      <c r="I410" t="s">
        <v>25</v>
      </c>
      <c r="J410" s="2">
        <v>221.24</v>
      </c>
    </row>
    <row r="411" spans="1:10">
      <c r="A411" t="s">
        <v>834</v>
      </c>
      <c r="B411" s="3">
        <v>45791</v>
      </c>
      <c r="C411" t="s">
        <v>835</v>
      </c>
      <c r="D411" t="s">
        <v>90</v>
      </c>
      <c r="E411" t="s">
        <v>95</v>
      </c>
      <c r="F411" t="s">
        <v>82</v>
      </c>
      <c r="G411">
        <v>3.3</v>
      </c>
      <c r="H411" s="2">
        <v>212.69</v>
      </c>
      <c r="I411" t="s">
        <v>25</v>
      </c>
      <c r="J411" s="2">
        <v>212.69</v>
      </c>
    </row>
    <row r="412" spans="1:10">
      <c r="A412" t="s">
        <v>836</v>
      </c>
      <c r="B412" s="3">
        <v>45838</v>
      </c>
      <c r="C412" t="s">
        <v>611</v>
      </c>
      <c r="D412" t="s">
        <v>90</v>
      </c>
      <c r="E412" t="s">
        <v>69</v>
      </c>
      <c r="F412" t="s">
        <v>103</v>
      </c>
      <c r="G412">
        <v>2.8</v>
      </c>
      <c r="H412" s="2">
        <v>226.22</v>
      </c>
      <c r="I412" t="s">
        <v>26</v>
      </c>
      <c r="J412" s="2">
        <v>150.6</v>
      </c>
    </row>
    <row r="413" spans="1:10">
      <c r="A413" t="s">
        <v>837</v>
      </c>
      <c r="B413" s="3">
        <v>45999</v>
      </c>
      <c r="C413" t="s">
        <v>286</v>
      </c>
      <c r="D413" t="s">
        <v>65</v>
      </c>
      <c r="E413" t="s">
        <v>69</v>
      </c>
      <c r="F413" t="s">
        <v>62</v>
      </c>
      <c r="G413">
        <v>2.2999999999999998</v>
      </c>
      <c r="H413" s="2">
        <v>194.49</v>
      </c>
      <c r="I413" t="s">
        <v>25</v>
      </c>
      <c r="J413" s="2">
        <v>194.49</v>
      </c>
    </row>
    <row r="414" spans="1:10">
      <c r="A414" t="s">
        <v>838</v>
      </c>
      <c r="B414" s="3">
        <v>45722</v>
      </c>
      <c r="C414" t="s">
        <v>839</v>
      </c>
      <c r="D414" t="s">
        <v>68</v>
      </c>
      <c r="E414" t="s">
        <v>95</v>
      </c>
      <c r="F414" t="s">
        <v>103</v>
      </c>
      <c r="G414">
        <v>3.4</v>
      </c>
      <c r="H414" s="2">
        <v>308.64</v>
      </c>
      <c r="I414" t="s">
        <v>27</v>
      </c>
      <c r="J414" s="2">
        <v>0</v>
      </c>
    </row>
    <row r="415" spans="1:10">
      <c r="A415" t="s">
        <v>840</v>
      </c>
      <c r="B415" s="3">
        <v>45733</v>
      </c>
      <c r="C415" t="s">
        <v>841</v>
      </c>
      <c r="D415" t="s">
        <v>90</v>
      </c>
      <c r="E415" t="s">
        <v>73</v>
      </c>
      <c r="F415" t="s">
        <v>103</v>
      </c>
      <c r="G415">
        <v>4.4000000000000004</v>
      </c>
      <c r="H415" s="2">
        <v>196.99</v>
      </c>
      <c r="I415" t="s">
        <v>25</v>
      </c>
      <c r="J415" s="2">
        <v>196.99</v>
      </c>
    </row>
    <row r="416" spans="1:10">
      <c r="A416" t="s">
        <v>842</v>
      </c>
      <c r="B416" s="3">
        <v>45670</v>
      </c>
      <c r="C416" t="s">
        <v>843</v>
      </c>
      <c r="D416" t="s">
        <v>90</v>
      </c>
      <c r="E416" t="s">
        <v>69</v>
      </c>
      <c r="F416" t="s">
        <v>58</v>
      </c>
      <c r="G416">
        <v>3.5</v>
      </c>
      <c r="H416" s="2">
        <v>226.01</v>
      </c>
      <c r="I416" t="s">
        <v>25</v>
      </c>
      <c r="J416" s="2">
        <v>226.01</v>
      </c>
    </row>
    <row r="417" spans="1:10">
      <c r="A417" t="s">
        <v>844</v>
      </c>
      <c r="B417" s="3">
        <v>45917</v>
      </c>
      <c r="C417" t="s">
        <v>845</v>
      </c>
      <c r="D417" t="s">
        <v>80</v>
      </c>
      <c r="E417" t="s">
        <v>81</v>
      </c>
      <c r="F417" t="s">
        <v>82</v>
      </c>
      <c r="G417">
        <v>2.8</v>
      </c>
      <c r="H417" s="2">
        <v>355.55</v>
      </c>
      <c r="I417" t="s">
        <v>25</v>
      </c>
      <c r="J417" s="2">
        <v>355.55</v>
      </c>
    </row>
    <row r="418" spans="1:10">
      <c r="A418" t="s">
        <v>846</v>
      </c>
      <c r="B418" s="3">
        <v>45951</v>
      </c>
      <c r="C418" t="s">
        <v>847</v>
      </c>
      <c r="D418" t="s">
        <v>61</v>
      </c>
      <c r="E418" t="s">
        <v>81</v>
      </c>
      <c r="F418" t="s">
        <v>58</v>
      </c>
      <c r="G418">
        <v>2.8</v>
      </c>
      <c r="H418" s="2">
        <v>111.94</v>
      </c>
      <c r="I418" t="s">
        <v>25</v>
      </c>
      <c r="J418" s="2">
        <v>111.94</v>
      </c>
    </row>
    <row r="419" spans="1:10">
      <c r="A419" t="s">
        <v>848</v>
      </c>
      <c r="B419" s="3">
        <v>46005</v>
      </c>
      <c r="C419" t="s">
        <v>849</v>
      </c>
      <c r="D419" t="s">
        <v>56</v>
      </c>
      <c r="E419" t="s">
        <v>95</v>
      </c>
      <c r="F419" t="s">
        <v>87</v>
      </c>
      <c r="G419">
        <v>3.4</v>
      </c>
      <c r="H419" s="2">
        <v>123.82</v>
      </c>
      <c r="I419" t="s">
        <v>26</v>
      </c>
      <c r="J419" s="2">
        <v>64.09</v>
      </c>
    </row>
    <row r="420" spans="1:10">
      <c r="A420" t="s">
        <v>850</v>
      </c>
      <c r="B420" s="3">
        <v>45705</v>
      </c>
      <c r="C420" t="s">
        <v>833</v>
      </c>
      <c r="D420" t="s">
        <v>56</v>
      </c>
      <c r="E420" t="s">
        <v>73</v>
      </c>
      <c r="F420" t="s">
        <v>100</v>
      </c>
      <c r="G420">
        <v>2.4</v>
      </c>
      <c r="H420" s="2">
        <v>147.19</v>
      </c>
      <c r="I420" t="s">
        <v>25</v>
      </c>
      <c r="J420" s="2">
        <v>147.19</v>
      </c>
    </row>
    <row r="421" spans="1:10">
      <c r="A421" t="s">
        <v>851</v>
      </c>
      <c r="B421" s="3">
        <v>45669</v>
      </c>
      <c r="C421" t="s">
        <v>363</v>
      </c>
      <c r="D421" t="s">
        <v>61</v>
      </c>
      <c r="E421" t="s">
        <v>57</v>
      </c>
      <c r="F421" t="s">
        <v>62</v>
      </c>
      <c r="G421">
        <v>2.7</v>
      </c>
      <c r="H421" s="2">
        <v>131.07</v>
      </c>
      <c r="I421" t="s">
        <v>25</v>
      </c>
      <c r="J421" s="2">
        <v>131.07</v>
      </c>
    </row>
    <row r="422" spans="1:10">
      <c r="A422" t="s">
        <v>852</v>
      </c>
      <c r="B422" s="3">
        <v>45909</v>
      </c>
      <c r="C422" t="s">
        <v>310</v>
      </c>
      <c r="D422" t="s">
        <v>61</v>
      </c>
      <c r="E422" t="s">
        <v>73</v>
      </c>
      <c r="F422" t="s">
        <v>87</v>
      </c>
      <c r="G422">
        <v>3.7</v>
      </c>
      <c r="H422" s="2">
        <v>99.2</v>
      </c>
      <c r="I422" t="s">
        <v>26</v>
      </c>
      <c r="J422" s="2">
        <v>46.8</v>
      </c>
    </row>
    <row r="423" spans="1:10">
      <c r="A423" t="s">
        <v>853</v>
      </c>
      <c r="B423" s="3">
        <v>45848</v>
      </c>
      <c r="C423" t="s">
        <v>854</v>
      </c>
      <c r="D423" t="s">
        <v>68</v>
      </c>
      <c r="E423" t="s">
        <v>95</v>
      </c>
      <c r="F423" t="s">
        <v>77</v>
      </c>
      <c r="G423">
        <v>2.5</v>
      </c>
      <c r="H423" s="2">
        <v>272.98</v>
      </c>
      <c r="I423" t="s">
        <v>25</v>
      </c>
      <c r="J423" s="2">
        <v>272.98</v>
      </c>
    </row>
    <row r="424" spans="1:10">
      <c r="A424" t="s">
        <v>855</v>
      </c>
      <c r="B424" s="3">
        <v>45945</v>
      </c>
      <c r="C424" t="s">
        <v>856</v>
      </c>
      <c r="D424" t="s">
        <v>65</v>
      </c>
      <c r="E424" t="s">
        <v>81</v>
      </c>
      <c r="F424" t="s">
        <v>58</v>
      </c>
      <c r="G424">
        <v>3</v>
      </c>
      <c r="H424" s="2">
        <v>226.1</v>
      </c>
      <c r="I424" t="s">
        <v>25</v>
      </c>
      <c r="J424" s="2">
        <v>226.1</v>
      </c>
    </row>
    <row r="425" spans="1:10">
      <c r="A425" t="s">
        <v>857</v>
      </c>
      <c r="B425" s="3">
        <v>45875</v>
      </c>
      <c r="C425" t="s">
        <v>858</v>
      </c>
      <c r="D425" t="s">
        <v>65</v>
      </c>
      <c r="E425" t="s">
        <v>73</v>
      </c>
      <c r="F425" t="s">
        <v>62</v>
      </c>
      <c r="G425">
        <v>2.1</v>
      </c>
      <c r="H425" s="2">
        <v>202.56</v>
      </c>
      <c r="I425" t="s">
        <v>25</v>
      </c>
      <c r="J425" s="2">
        <v>202.56</v>
      </c>
    </row>
    <row r="426" spans="1:10">
      <c r="A426" t="s">
        <v>859</v>
      </c>
      <c r="B426" s="3">
        <v>45926</v>
      </c>
      <c r="C426" t="s">
        <v>860</v>
      </c>
      <c r="D426" t="s">
        <v>56</v>
      </c>
      <c r="E426" t="s">
        <v>73</v>
      </c>
      <c r="F426" t="s">
        <v>70</v>
      </c>
      <c r="G426">
        <v>3.8</v>
      </c>
      <c r="H426" s="2">
        <v>146.26</v>
      </c>
      <c r="I426" t="s">
        <v>25</v>
      </c>
      <c r="J426" s="2">
        <v>146.26</v>
      </c>
    </row>
    <row r="427" spans="1:10">
      <c r="A427" t="s">
        <v>861</v>
      </c>
      <c r="B427" s="3">
        <v>45942</v>
      </c>
      <c r="C427" t="s">
        <v>862</v>
      </c>
      <c r="D427" t="s">
        <v>80</v>
      </c>
      <c r="E427" t="s">
        <v>73</v>
      </c>
      <c r="F427" t="s">
        <v>103</v>
      </c>
      <c r="G427">
        <v>3.5</v>
      </c>
      <c r="H427" s="2">
        <v>321.91000000000003</v>
      </c>
      <c r="I427" t="s">
        <v>26</v>
      </c>
      <c r="J427" s="2">
        <v>136.38999999999999</v>
      </c>
    </row>
    <row r="428" spans="1:10">
      <c r="A428" t="s">
        <v>863</v>
      </c>
      <c r="B428" s="3">
        <v>45909</v>
      </c>
      <c r="C428" t="s">
        <v>864</v>
      </c>
      <c r="D428" t="s">
        <v>68</v>
      </c>
      <c r="E428" t="s">
        <v>73</v>
      </c>
      <c r="F428" t="s">
        <v>82</v>
      </c>
      <c r="G428">
        <v>1.5</v>
      </c>
      <c r="H428" s="2">
        <v>264.64999999999998</v>
      </c>
      <c r="I428" t="s">
        <v>26</v>
      </c>
      <c r="J428" s="2">
        <v>90.62</v>
      </c>
    </row>
    <row r="429" spans="1:10">
      <c r="A429" t="s">
        <v>865</v>
      </c>
      <c r="B429" s="3">
        <v>45811</v>
      </c>
      <c r="C429" t="s">
        <v>866</v>
      </c>
      <c r="D429" t="s">
        <v>56</v>
      </c>
      <c r="E429" t="s">
        <v>81</v>
      </c>
      <c r="F429" t="s">
        <v>82</v>
      </c>
      <c r="G429">
        <v>3.1</v>
      </c>
      <c r="H429" s="2">
        <v>124.5</v>
      </c>
      <c r="I429" t="s">
        <v>25</v>
      </c>
      <c r="J429" s="2">
        <v>124.5</v>
      </c>
    </row>
    <row r="430" spans="1:10">
      <c r="A430" t="s">
        <v>867</v>
      </c>
      <c r="B430" s="3">
        <v>46010</v>
      </c>
      <c r="C430" t="s">
        <v>868</v>
      </c>
      <c r="D430" t="s">
        <v>56</v>
      </c>
      <c r="E430" t="s">
        <v>76</v>
      </c>
      <c r="F430" t="s">
        <v>82</v>
      </c>
      <c r="G430">
        <v>1</v>
      </c>
      <c r="H430" s="2">
        <v>132.44999999999999</v>
      </c>
      <c r="I430" t="s">
        <v>25</v>
      </c>
      <c r="J430" s="2">
        <v>132.44999999999999</v>
      </c>
    </row>
    <row r="431" spans="1:10">
      <c r="A431" t="s">
        <v>869</v>
      </c>
      <c r="B431" s="3">
        <v>45904</v>
      </c>
      <c r="C431" t="s">
        <v>870</v>
      </c>
      <c r="D431" t="s">
        <v>90</v>
      </c>
      <c r="E431" t="s">
        <v>95</v>
      </c>
      <c r="F431" t="s">
        <v>58</v>
      </c>
      <c r="G431">
        <v>3.1</v>
      </c>
      <c r="H431" s="2">
        <v>226.29</v>
      </c>
      <c r="I431" t="s">
        <v>26</v>
      </c>
      <c r="J431" s="2">
        <v>107.24</v>
      </c>
    </row>
    <row r="432" spans="1:10">
      <c r="A432" t="s">
        <v>871</v>
      </c>
      <c r="B432" s="3">
        <v>45952</v>
      </c>
      <c r="C432" t="s">
        <v>872</v>
      </c>
      <c r="D432" t="s">
        <v>68</v>
      </c>
      <c r="E432" t="s">
        <v>69</v>
      </c>
      <c r="F432" t="s">
        <v>87</v>
      </c>
      <c r="G432">
        <v>3.6</v>
      </c>
      <c r="H432" s="2">
        <v>311.39999999999998</v>
      </c>
      <c r="I432" t="s">
        <v>25</v>
      </c>
      <c r="J432" s="2">
        <v>311.39999999999998</v>
      </c>
    </row>
    <row r="433" spans="1:10">
      <c r="A433" t="s">
        <v>873</v>
      </c>
      <c r="B433" s="3">
        <v>45685</v>
      </c>
      <c r="C433" t="s">
        <v>874</v>
      </c>
      <c r="D433" t="s">
        <v>68</v>
      </c>
      <c r="E433" t="s">
        <v>57</v>
      </c>
      <c r="F433" t="s">
        <v>77</v>
      </c>
      <c r="G433">
        <v>3.8</v>
      </c>
      <c r="H433" s="2">
        <v>247.11</v>
      </c>
      <c r="I433" t="s">
        <v>25</v>
      </c>
      <c r="J433" s="2">
        <v>247.11</v>
      </c>
    </row>
    <row r="434" spans="1:10">
      <c r="A434" t="s">
        <v>875</v>
      </c>
      <c r="B434" s="3">
        <v>45985</v>
      </c>
      <c r="C434" t="s">
        <v>876</v>
      </c>
      <c r="D434" t="s">
        <v>61</v>
      </c>
      <c r="E434" t="s">
        <v>69</v>
      </c>
      <c r="F434" t="s">
        <v>103</v>
      </c>
      <c r="G434">
        <v>3.1</v>
      </c>
      <c r="H434" s="2">
        <v>99.93</v>
      </c>
      <c r="I434" t="s">
        <v>25</v>
      </c>
      <c r="J434" s="2">
        <v>99.93</v>
      </c>
    </row>
    <row r="435" spans="1:10">
      <c r="A435" t="s">
        <v>877</v>
      </c>
      <c r="B435" s="3">
        <v>45819</v>
      </c>
      <c r="C435" t="s">
        <v>784</v>
      </c>
      <c r="D435" t="s">
        <v>68</v>
      </c>
      <c r="E435" t="s">
        <v>81</v>
      </c>
      <c r="F435" t="s">
        <v>77</v>
      </c>
      <c r="G435">
        <v>1.8</v>
      </c>
      <c r="H435" s="2">
        <v>251.81</v>
      </c>
      <c r="I435" t="s">
        <v>25</v>
      </c>
      <c r="J435" s="2">
        <v>251.81</v>
      </c>
    </row>
    <row r="436" spans="1:10">
      <c r="A436" t="s">
        <v>878</v>
      </c>
      <c r="B436" s="3">
        <v>45731</v>
      </c>
      <c r="C436" t="s">
        <v>879</v>
      </c>
      <c r="D436" t="s">
        <v>65</v>
      </c>
      <c r="E436" t="s">
        <v>73</v>
      </c>
      <c r="F436" t="s">
        <v>82</v>
      </c>
      <c r="G436">
        <v>2.2999999999999998</v>
      </c>
      <c r="H436" s="2">
        <v>218.05</v>
      </c>
      <c r="I436" t="s">
        <v>27</v>
      </c>
      <c r="J436" s="2">
        <v>0</v>
      </c>
    </row>
    <row r="437" spans="1:10">
      <c r="A437" t="s">
        <v>880</v>
      </c>
      <c r="B437" s="3">
        <v>45710</v>
      </c>
      <c r="C437" t="s">
        <v>479</v>
      </c>
      <c r="D437" t="s">
        <v>65</v>
      </c>
      <c r="E437" t="s">
        <v>73</v>
      </c>
      <c r="F437" t="s">
        <v>100</v>
      </c>
      <c r="G437">
        <v>3.7</v>
      </c>
      <c r="H437" s="2">
        <v>256.74</v>
      </c>
      <c r="I437" t="s">
        <v>26</v>
      </c>
      <c r="J437" s="2">
        <v>150.24</v>
      </c>
    </row>
    <row r="438" spans="1:10">
      <c r="A438" t="s">
        <v>881</v>
      </c>
      <c r="B438" s="3">
        <v>46011</v>
      </c>
      <c r="C438" t="s">
        <v>882</v>
      </c>
      <c r="D438" t="s">
        <v>61</v>
      </c>
      <c r="E438" t="s">
        <v>81</v>
      </c>
      <c r="F438" t="s">
        <v>62</v>
      </c>
      <c r="G438">
        <v>1.3</v>
      </c>
      <c r="H438" s="2">
        <v>97.99</v>
      </c>
      <c r="I438" t="s">
        <v>25</v>
      </c>
      <c r="J438" s="2">
        <v>97.99</v>
      </c>
    </row>
    <row r="439" spans="1:10">
      <c r="A439" t="s">
        <v>883</v>
      </c>
      <c r="B439" s="3">
        <v>45666</v>
      </c>
      <c r="C439" t="s">
        <v>884</v>
      </c>
      <c r="D439" t="s">
        <v>68</v>
      </c>
      <c r="E439" t="s">
        <v>95</v>
      </c>
      <c r="F439" t="s">
        <v>77</v>
      </c>
      <c r="G439">
        <v>4</v>
      </c>
      <c r="H439" s="2">
        <v>256.12</v>
      </c>
      <c r="I439" t="s">
        <v>25</v>
      </c>
      <c r="J439" s="2">
        <v>256.12</v>
      </c>
    </row>
    <row r="440" spans="1:10">
      <c r="A440" t="s">
        <v>885</v>
      </c>
      <c r="B440" s="3">
        <v>45963</v>
      </c>
      <c r="C440" t="s">
        <v>886</v>
      </c>
      <c r="D440" t="s">
        <v>68</v>
      </c>
      <c r="E440" t="s">
        <v>69</v>
      </c>
      <c r="F440" t="s">
        <v>82</v>
      </c>
      <c r="G440">
        <v>4.5999999999999996</v>
      </c>
      <c r="H440" s="2">
        <v>264.43</v>
      </c>
      <c r="I440" t="s">
        <v>26</v>
      </c>
      <c r="J440" s="2">
        <v>88.69</v>
      </c>
    </row>
    <row r="441" spans="1:10">
      <c r="A441" t="s">
        <v>887</v>
      </c>
      <c r="B441" s="3">
        <v>45774</v>
      </c>
      <c r="C441" t="s">
        <v>888</v>
      </c>
      <c r="D441" t="s">
        <v>65</v>
      </c>
      <c r="E441" t="s">
        <v>69</v>
      </c>
      <c r="F441" t="s">
        <v>103</v>
      </c>
      <c r="G441">
        <v>3.3</v>
      </c>
      <c r="H441" s="2">
        <v>268.51</v>
      </c>
      <c r="I441" t="s">
        <v>25</v>
      </c>
      <c r="J441" s="2">
        <v>268.51</v>
      </c>
    </row>
    <row r="442" spans="1:10">
      <c r="A442" t="s">
        <v>889</v>
      </c>
      <c r="B442" s="3">
        <v>45715</v>
      </c>
      <c r="C442" t="s">
        <v>336</v>
      </c>
      <c r="D442" t="s">
        <v>56</v>
      </c>
      <c r="E442" t="s">
        <v>57</v>
      </c>
      <c r="F442" t="s">
        <v>70</v>
      </c>
      <c r="G442">
        <v>3.4</v>
      </c>
      <c r="H442" s="2">
        <v>140.94999999999999</v>
      </c>
      <c r="I442" t="s">
        <v>25</v>
      </c>
      <c r="J442" s="2">
        <v>140.94999999999999</v>
      </c>
    </row>
    <row r="443" spans="1:10">
      <c r="A443" t="s">
        <v>890</v>
      </c>
      <c r="B443" s="3">
        <v>45688</v>
      </c>
      <c r="C443" t="s">
        <v>891</v>
      </c>
      <c r="D443" t="s">
        <v>56</v>
      </c>
      <c r="E443" t="s">
        <v>95</v>
      </c>
      <c r="F443" t="s">
        <v>87</v>
      </c>
      <c r="G443">
        <v>3.1</v>
      </c>
      <c r="H443" s="2">
        <v>109.15</v>
      </c>
      <c r="I443" t="s">
        <v>25</v>
      </c>
      <c r="J443" s="2">
        <v>109.15</v>
      </c>
    </row>
    <row r="444" spans="1:10">
      <c r="A444" t="s">
        <v>892</v>
      </c>
      <c r="B444" s="3">
        <v>45707</v>
      </c>
      <c r="C444" t="s">
        <v>131</v>
      </c>
      <c r="D444" t="s">
        <v>61</v>
      </c>
      <c r="E444" t="s">
        <v>69</v>
      </c>
      <c r="F444" t="s">
        <v>100</v>
      </c>
      <c r="G444">
        <v>3.3</v>
      </c>
      <c r="H444" s="2">
        <v>97</v>
      </c>
      <c r="I444" t="s">
        <v>26</v>
      </c>
      <c r="J444" s="2">
        <v>79.069999999999993</v>
      </c>
    </row>
    <row r="445" spans="1:10">
      <c r="A445" t="s">
        <v>893</v>
      </c>
      <c r="B445" s="3">
        <v>45954</v>
      </c>
      <c r="C445" t="s">
        <v>390</v>
      </c>
      <c r="D445" t="s">
        <v>68</v>
      </c>
      <c r="E445" t="s">
        <v>69</v>
      </c>
      <c r="F445" t="s">
        <v>100</v>
      </c>
      <c r="G445">
        <v>3.8</v>
      </c>
      <c r="H445" s="2">
        <v>292.61</v>
      </c>
      <c r="I445" t="s">
        <v>25</v>
      </c>
      <c r="J445" s="2">
        <v>292.61</v>
      </c>
    </row>
    <row r="446" spans="1:10">
      <c r="A446" t="s">
        <v>894</v>
      </c>
      <c r="B446" s="3">
        <v>45954</v>
      </c>
      <c r="C446" t="s">
        <v>895</v>
      </c>
      <c r="D446" t="s">
        <v>61</v>
      </c>
      <c r="E446" t="s">
        <v>69</v>
      </c>
      <c r="F446" t="s">
        <v>100</v>
      </c>
      <c r="G446">
        <v>3.5</v>
      </c>
      <c r="H446" s="2">
        <v>122.53</v>
      </c>
      <c r="I446" t="s">
        <v>25</v>
      </c>
      <c r="J446" s="2">
        <v>122.53</v>
      </c>
    </row>
    <row r="447" spans="1:10">
      <c r="A447" t="s">
        <v>896</v>
      </c>
      <c r="B447" s="3">
        <v>45708</v>
      </c>
      <c r="C447" t="s">
        <v>897</v>
      </c>
      <c r="D447" t="s">
        <v>61</v>
      </c>
      <c r="E447" t="s">
        <v>81</v>
      </c>
      <c r="F447" t="s">
        <v>58</v>
      </c>
      <c r="G447">
        <v>2.9</v>
      </c>
      <c r="H447" s="2">
        <v>107.61</v>
      </c>
      <c r="I447" t="s">
        <v>25</v>
      </c>
      <c r="J447" s="2">
        <v>107.61</v>
      </c>
    </row>
    <row r="448" spans="1:10">
      <c r="A448" t="s">
        <v>898</v>
      </c>
      <c r="B448" s="3">
        <v>45883</v>
      </c>
      <c r="C448" t="s">
        <v>232</v>
      </c>
      <c r="D448" t="s">
        <v>65</v>
      </c>
      <c r="E448" t="s">
        <v>95</v>
      </c>
      <c r="F448" t="s">
        <v>70</v>
      </c>
      <c r="G448">
        <v>2</v>
      </c>
      <c r="H448" s="2">
        <v>223.35</v>
      </c>
      <c r="I448" t="s">
        <v>26</v>
      </c>
      <c r="J448" s="2">
        <v>97.95</v>
      </c>
    </row>
    <row r="449" spans="1:10">
      <c r="A449" t="s">
        <v>899</v>
      </c>
      <c r="B449" s="3">
        <v>45896</v>
      </c>
      <c r="C449" t="s">
        <v>900</v>
      </c>
      <c r="D449" t="s">
        <v>61</v>
      </c>
      <c r="E449" t="s">
        <v>69</v>
      </c>
      <c r="F449" t="s">
        <v>58</v>
      </c>
      <c r="G449">
        <v>3.5</v>
      </c>
      <c r="H449" s="2">
        <v>122.85</v>
      </c>
      <c r="I449" t="s">
        <v>25</v>
      </c>
      <c r="J449" s="2">
        <v>122.85</v>
      </c>
    </row>
    <row r="450" spans="1:10">
      <c r="A450" t="s">
        <v>901</v>
      </c>
      <c r="B450" s="3">
        <v>45943</v>
      </c>
      <c r="C450" t="s">
        <v>508</v>
      </c>
      <c r="D450" t="s">
        <v>56</v>
      </c>
      <c r="E450" t="s">
        <v>95</v>
      </c>
      <c r="F450" t="s">
        <v>58</v>
      </c>
      <c r="G450">
        <v>3.5</v>
      </c>
      <c r="H450" s="2">
        <v>132.52000000000001</v>
      </c>
      <c r="I450" t="s">
        <v>25</v>
      </c>
      <c r="J450" s="2">
        <v>132.52000000000001</v>
      </c>
    </row>
    <row r="451" spans="1:10">
      <c r="A451" t="s">
        <v>902</v>
      </c>
      <c r="B451" s="3">
        <v>45885</v>
      </c>
      <c r="C451" t="s">
        <v>700</v>
      </c>
      <c r="D451" t="s">
        <v>61</v>
      </c>
      <c r="E451" t="s">
        <v>57</v>
      </c>
      <c r="F451" t="s">
        <v>82</v>
      </c>
      <c r="G451">
        <v>3.5</v>
      </c>
      <c r="H451" s="2">
        <v>131.41999999999999</v>
      </c>
      <c r="I451" t="s">
        <v>25</v>
      </c>
      <c r="J451" s="2">
        <v>131.41999999999999</v>
      </c>
    </row>
    <row r="452" spans="1:10">
      <c r="A452" t="s">
        <v>903</v>
      </c>
      <c r="B452" s="3">
        <v>45693</v>
      </c>
      <c r="C452" t="s">
        <v>904</v>
      </c>
      <c r="D452" t="s">
        <v>80</v>
      </c>
      <c r="E452" t="s">
        <v>95</v>
      </c>
      <c r="F452" t="s">
        <v>103</v>
      </c>
      <c r="G452">
        <v>4.3</v>
      </c>
      <c r="H452" s="2">
        <v>379.83</v>
      </c>
      <c r="I452" t="s">
        <v>25</v>
      </c>
      <c r="J452" s="2">
        <v>379.83</v>
      </c>
    </row>
    <row r="453" spans="1:10">
      <c r="A453" t="s">
        <v>905</v>
      </c>
      <c r="B453" s="3">
        <v>45925</v>
      </c>
      <c r="C453" t="s">
        <v>906</v>
      </c>
      <c r="D453" t="s">
        <v>56</v>
      </c>
      <c r="E453" t="s">
        <v>69</v>
      </c>
      <c r="F453" t="s">
        <v>70</v>
      </c>
      <c r="G453">
        <v>3.1</v>
      </c>
      <c r="H453" s="2">
        <v>123.78</v>
      </c>
      <c r="I453" t="s">
        <v>25</v>
      </c>
      <c r="J453" s="2">
        <v>123.78</v>
      </c>
    </row>
    <row r="454" spans="1:10">
      <c r="A454" t="s">
        <v>907</v>
      </c>
      <c r="B454" s="3">
        <v>45710</v>
      </c>
      <c r="C454" t="s">
        <v>908</v>
      </c>
      <c r="D454" t="s">
        <v>56</v>
      </c>
      <c r="E454" t="s">
        <v>95</v>
      </c>
      <c r="F454" t="s">
        <v>100</v>
      </c>
      <c r="G454">
        <v>2.4</v>
      </c>
      <c r="H454" s="2">
        <v>149.59</v>
      </c>
      <c r="I454" t="s">
        <v>25</v>
      </c>
      <c r="J454" s="2">
        <v>149.59</v>
      </c>
    </row>
    <row r="455" spans="1:10">
      <c r="A455" t="s">
        <v>909</v>
      </c>
      <c r="B455" s="3">
        <v>45875</v>
      </c>
      <c r="C455" t="s">
        <v>910</v>
      </c>
      <c r="D455" t="s">
        <v>68</v>
      </c>
      <c r="E455" t="s">
        <v>81</v>
      </c>
      <c r="F455" t="s">
        <v>82</v>
      </c>
      <c r="G455">
        <v>4</v>
      </c>
      <c r="H455" s="2">
        <v>317.69</v>
      </c>
      <c r="I455" t="s">
        <v>26</v>
      </c>
      <c r="J455" s="2">
        <v>259.20999999999998</v>
      </c>
    </row>
    <row r="456" spans="1:10">
      <c r="A456" t="s">
        <v>911</v>
      </c>
      <c r="B456" s="3">
        <v>45840</v>
      </c>
      <c r="C456" t="s">
        <v>904</v>
      </c>
      <c r="D456" t="s">
        <v>80</v>
      </c>
      <c r="E456" t="s">
        <v>73</v>
      </c>
      <c r="F456" t="s">
        <v>70</v>
      </c>
      <c r="G456">
        <v>4.0999999999999996</v>
      </c>
      <c r="H456" s="2">
        <v>315.55</v>
      </c>
      <c r="I456" t="s">
        <v>25</v>
      </c>
      <c r="J456" s="2">
        <v>315.55</v>
      </c>
    </row>
    <row r="457" spans="1:10">
      <c r="A457" t="s">
        <v>912</v>
      </c>
      <c r="B457" s="3">
        <v>45720</v>
      </c>
      <c r="C457" t="s">
        <v>750</v>
      </c>
      <c r="D457" t="s">
        <v>90</v>
      </c>
      <c r="E457" t="s">
        <v>57</v>
      </c>
      <c r="F457" t="s">
        <v>100</v>
      </c>
      <c r="G457">
        <v>2.9</v>
      </c>
      <c r="H457" s="2">
        <v>203.29</v>
      </c>
      <c r="I457" t="s">
        <v>25</v>
      </c>
      <c r="J457" s="2">
        <v>203.29</v>
      </c>
    </row>
    <row r="458" spans="1:10">
      <c r="A458" t="s">
        <v>913</v>
      </c>
      <c r="B458" s="3">
        <v>45708</v>
      </c>
      <c r="C458" t="s">
        <v>914</v>
      </c>
      <c r="D458" t="s">
        <v>56</v>
      </c>
      <c r="E458" t="s">
        <v>57</v>
      </c>
      <c r="F458" t="s">
        <v>87</v>
      </c>
      <c r="G458">
        <v>3.9</v>
      </c>
      <c r="H458" s="2">
        <v>135.97</v>
      </c>
      <c r="I458" t="s">
        <v>25</v>
      </c>
      <c r="J458" s="2">
        <v>135.97</v>
      </c>
    </row>
    <row r="459" spans="1:10">
      <c r="A459" t="s">
        <v>915</v>
      </c>
      <c r="B459" s="3">
        <v>45976</v>
      </c>
      <c r="C459" t="s">
        <v>425</v>
      </c>
      <c r="D459" t="s">
        <v>56</v>
      </c>
      <c r="E459" t="s">
        <v>81</v>
      </c>
      <c r="F459" t="s">
        <v>58</v>
      </c>
      <c r="G459">
        <v>2.8</v>
      </c>
      <c r="H459" s="2">
        <v>140.93</v>
      </c>
      <c r="I459" t="s">
        <v>25</v>
      </c>
      <c r="J459" s="2">
        <v>140.93</v>
      </c>
    </row>
    <row r="460" spans="1:10">
      <c r="A460" t="s">
        <v>916</v>
      </c>
      <c r="B460" s="3">
        <v>45996</v>
      </c>
      <c r="C460" t="s">
        <v>917</v>
      </c>
      <c r="D460" t="s">
        <v>90</v>
      </c>
      <c r="E460" t="s">
        <v>73</v>
      </c>
      <c r="F460" t="s">
        <v>82</v>
      </c>
      <c r="G460">
        <v>1.4</v>
      </c>
      <c r="H460" s="2">
        <v>197.45</v>
      </c>
      <c r="I460" t="s">
        <v>25</v>
      </c>
      <c r="J460" s="2">
        <v>197.45</v>
      </c>
    </row>
    <row r="461" spans="1:10">
      <c r="A461" t="s">
        <v>918</v>
      </c>
      <c r="B461" s="3">
        <v>45674</v>
      </c>
      <c r="C461" t="s">
        <v>919</v>
      </c>
      <c r="D461" t="s">
        <v>56</v>
      </c>
      <c r="E461" t="s">
        <v>57</v>
      </c>
      <c r="F461" t="s">
        <v>58</v>
      </c>
      <c r="G461">
        <v>2.6</v>
      </c>
      <c r="H461" s="2">
        <v>120.01</v>
      </c>
      <c r="I461" t="s">
        <v>25</v>
      </c>
      <c r="J461" s="2">
        <v>120.01</v>
      </c>
    </row>
    <row r="462" spans="1:10">
      <c r="A462" t="s">
        <v>920</v>
      </c>
      <c r="B462" s="3">
        <v>45893</v>
      </c>
      <c r="C462" t="s">
        <v>921</v>
      </c>
      <c r="D462" t="s">
        <v>56</v>
      </c>
      <c r="E462" t="s">
        <v>69</v>
      </c>
      <c r="F462" t="s">
        <v>82</v>
      </c>
      <c r="G462">
        <v>3.4</v>
      </c>
      <c r="H462" s="2">
        <v>125.09</v>
      </c>
      <c r="I462" t="s">
        <v>25</v>
      </c>
      <c r="J462" s="2">
        <v>125.09</v>
      </c>
    </row>
    <row r="463" spans="1:10">
      <c r="A463" t="s">
        <v>922</v>
      </c>
      <c r="B463" s="3">
        <v>45857</v>
      </c>
      <c r="C463" t="s">
        <v>923</v>
      </c>
      <c r="D463" t="s">
        <v>56</v>
      </c>
      <c r="E463" t="s">
        <v>73</v>
      </c>
      <c r="F463" t="s">
        <v>58</v>
      </c>
      <c r="G463">
        <v>2.6</v>
      </c>
      <c r="H463" s="2">
        <v>135.13</v>
      </c>
      <c r="I463" t="s">
        <v>25</v>
      </c>
      <c r="J463" s="2">
        <v>135.13</v>
      </c>
    </row>
    <row r="464" spans="1:10">
      <c r="A464" t="s">
        <v>924</v>
      </c>
      <c r="B464" s="3">
        <v>45950</v>
      </c>
      <c r="C464" t="s">
        <v>823</v>
      </c>
      <c r="D464" t="s">
        <v>90</v>
      </c>
      <c r="E464" t="s">
        <v>73</v>
      </c>
      <c r="F464" t="s">
        <v>103</v>
      </c>
      <c r="G464">
        <v>2.1</v>
      </c>
      <c r="H464" s="2">
        <v>194.4</v>
      </c>
      <c r="I464" t="s">
        <v>27</v>
      </c>
      <c r="J464" s="2">
        <v>0</v>
      </c>
    </row>
    <row r="465" spans="1:10">
      <c r="A465" t="s">
        <v>925</v>
      </c>
      <c r="B465" s="3">
        <v>45973</v>
      </c>
      <c r="C465" t="s">
        <v>926</v>
      </c>
      <c r="D465" t="s">
        <v>68</v>
      </c>
      <c r="E465" t="s">
        <v>95</v>
      </c>
      <c r="F465" t="s">
        <v>87</v>
      </c>
      <c r="G465">
        <v>3</v>
      </c>
      <c r="H465" s="2">
        <v>245.06</v>
      </c>
      <c r="I465" t="s">
        <v>25</v>
      </c>
      <c r="J465" s="2">
        <v>245.06</v>
      </c>
    </row>
    <row r="466" spans="1:10">
      <c r="A466" t="s">
        <v>927</v>
      </c>
      <c r="B466" s="3">
        <v>45845</v>
      </c>
      <c r="C466" t="s">
        <v>928</v>
      </c>
      <c r="D466" t="s">
        <v>80</v>
      </c>
      <c r="E466" t="s">
        <v>73</v>
      </c>
      <c r="F466" t="s">
        <v>87</v>
      </c>
      <c r="G466">
        <v>3.1</v>
      </c>
      <c r="H466" s="2">
        <v>344.12</v>
      </c>
      <c r="I466" t="s">
        <v>25</v>
      </c>
      <c r="J466" s="2">
        <v>344.12</v>
      </c>
    </row>
    <row r="467" spans="1:10">
      <c r="A467" t="s">
        <v>929</v>
      </c>
      <c r="B467" s="3">
        <v>45840</v>
      </c>
      <c r="C467" t="s">
        <v>930</v>
      </c>
      <c r="D467" t="s">
        <v>68</v>
      </c>
      <c r="E467" t="s">
        <v>76</v>
      </c>
      <c r="F467" t="s">
        <v>100</v>
      </c>
      <c r="G467">
        <v>1.7</v>
      </c>
      <c r="H467" s="2">
        <v>266.95</v>
      </c>
      <c r="I467" t="s">
        <v>25</v>
      </c>
      <c r="J467" s="2">
        <v>266.95</v>
      </c>
    </row>
    <row r="468" spans="1:10">
      <c r="A468" t="s">
        <v>931</v>
      </c>
      <c r="B468" s="3">
        <v>45961</v>
      </c>
      <c r="C468" t="s">
        <v>696</v>
      </c>
      <c r="D468" t="s">
        <v>80</v>
      </c>
      <c r="E468" t="s">
        <v>76</v>
      </c>
      <c r="F468" t="s">
        <v>82</v>
      </c>
      <c r="G468">
        <v>3.4</v>
      </c>
      <c r="H468" s="2">
        <v>363.46</v>
      </c>
      <c r="I468" t="s">
        <v>25</v>
      </c>
      <c r="J468" s="2">
        <v>363.46</v>
      </c>
    </row>
    <row r="469" spans="1:10">
      <c r="A469" t="s">
        <v>932</v>
      </c>
      <c r="B469" s="3">
        <v>45994</v>
      </c>
      <c r="C469" t="s">
        <v>933</v>
      </c>
      <c r="D469" t="s">
        <v>61</v>
      </c>
      <c r="E469" t="s">
        <v>73</v>
      </c>
      <c r="F469" t="s">
        <v>70</v>
      </c>
      <c r="G469">
        <v>3.4</v>
      </c>
      <c r="H469" s="2">
        <v>103.76</v>
      </c>
      <c r="I469" t="s">
        <v>25</v>
      </c>
      <c r="J469" s="2">
        <v>103.76</v>
      </c>
    </row>
    <row r="470" spans="1:10">
      <c r="A470" t="s">
        <v>934</v>
      </c>
      <c r="B470" s="3">
        <v>45959</v>
      </c>
      <c r="C470" t="s">
        <v>935</v>
      </c>
      <c r="D470" t="s">
        <v>68</v>
      </c>
      <c r="E470" t="s">
        <v>57</v>
      </c>
      <c r="F470" t="s">
        <v>70</v>
      </c>
      <c r="G470">
        <v>2.8</v>
      </c>
      <c r="H470" s="2">
        <v>290.95999999999998</v>
      </c>
      <c r="I470" t="s">
        <v>25</v>
      </c>
      <c r="J470" s="2">
        <v>290.95999999999998</v>
      </c>
    </row>
    <row r="471" spans="1:10">
      <c r="A471" t="s">
        <v>936</v>
      </c>
      <c r="B471" s="3">
        <v>45763</v>
      </c>
      <c r="C471" t="s">
        <v>937</v>
      </c>
      <c r="D471" t="s">
        <v>90</v>
      </c>
      <c r="E471" t="s">
        <v>73</v>
      </c>
      <c r="F471" t="s">
        <v>77</v>
      </c>
      <c r="G471">
        <v>3.4</v>
      </c>
      <c r="H471" s="2">
        <v>172.58</v>
      </c>
      <c r="I471" t="s">
        <v>25</v>
      </c>
      <c r="J471" s="2">
        <v>172.58</v>
      </c>
    </row>
    <row r="472" spans="1:10">
      <c r="A472" t="s">
        <v>938</v>
      </c>
      <c r="B472" s="3">
        <v>45881</v>
      </c>
      <c r="C472" t="s">
        <v>939</v>
      </c>
      <c r="D472" t="s">
        <v>90</v>
      </c>
      <c r="E472" t="s">
        <v>81</v>
      </c>
      <c r="F472" t="s">
        <v>62</v>
      </c>
      <c r="G472">
        <v>3.6</v>
      </c>
      <c r="H472" s="2">
        <v>180.61</v>
      </c>
      <c r="I472" t="s">
        <v>25</v>
      </c>
      <c r="J472" s="2">
        <v>180.61</v>
      </c>
    </row>
    <row r="473" spans="1:10">
      <c r="A473" t="s">
        <v>940</v>
      </c>
      <c r="B473" s="3">
        <v>45951</v>
      </c>
      <c r="C473" t="s">
        <v>941</v>
      </c>
      <c r="D473" t="s">
        <v>65</v>
      </c>
      <c r="E473" t="s">
        <v>73</v>
      </c>
      <c r="F473" t="s">
        <v>62</v>
      </c>
      <c r="G473">
        <v>2.1</v>
      </c>
      <c r="H473" s="2">
        <v>247.77</v>
      </c>
      <c r="I473" t="s">
        <v>25</v>
      </c>
      <c r="J473" s="2">
        <v>247.77</v>
      </c>
    </row>
    <row r="474" spans="1:10">
      <c r="A474" t="s">
        <v>942</v>
      </c>
      <c r="B474" s="3">
        <v>45961</v>
      </c>
      <c r="C474" t="s">
        <v>943</v>
      </c>
      <c r="D474" t="s">
        <v>68</v>
      </c>
      <c r="E474" t="s">
        <v>76</v>
      </c>
      <c r="F474" t="s">
        <v>58</v>
      </c>
      <c r="G474">
        <v>2.2999999999999998</v>
      </c>
      <c r="H474" s="2">
        <v>249.9</v>
      </c>
      <c r="I474" t="s">
        <v>26</v>
      </c>
      <c r="J474" s="2">
        <v>138.13999999999999</v>
      </c>
    </row>
    <row r="475" spans="1:10">
      <c r="A475" t="s">
        <v>944</v>
      </c>
      <c r="B475" s="3">
        <v>45811</v>
      </c>
      <c r="C475" t="s">
        <v>945</v>
      </c>
      <c r="D475" t="s">
        <v>80</v>
      </c>
      <c r="E475" t="s">
        <v>73</v>
      </c>
      <c r="F475" t="s">
        <v>77</v>
      </c>
      <c r="G475">
        <v>3.4</v>
      </c>
      <c r="H475" s="2">
        <v>322.01</v>
      </c>
      <c r="I475" t="s">
        <v>25</v>
      </c>
      <c r="J475" s="2">
        <v>322.01</v>
      </c>
    </row>
    <row r="476" spans="1:10">
      <c r="A476" t="s">
        <v>946</v>
      </c>
      <c r="B476" s="3">
        <v>45977</v>
      </c>
      <c r="C476" t="s">
        <v>947</v>
      </c>
      <c r="D476" t="s">
        <v>90</v>
      </c>
      <c r="E476" t="s">
        <v>81</v>
      </c>
      <c r="F476" t="s">
        <v>103</v>
      </c>
      <c r="G476">
        <v>3.9</v>
      </c>
      <c r="H476" s="2">
        <v>195.83</v>
      </c>
      <c r="I476" t="s">
        <v>25</v>
      </c>
      <c r="J476" s="2">
        <v>195.83</v>
      </c>
    </row>
    <row r="477" spans="1:10">
      <c r="A477" t="s">
        <v>948</v>
      </c>
      <c r="B477" s="3">
        <v>45913</v>
      </c>
      <c r="C477" t="s">
        <v>284</v>
      </c>
      <c r="D477" t="s">
        <v>80</v>
      </c>
      <c r="E477" t="s">
        <v>81</v>
      </c>
      <c r="F477" t="s">
        <v>58</v>
      </c>
      <c r="G477">
        <v>2.1</v>
      </c>
      <c r="H477" s="2">
        <v>330.32</v>
      </c>
      <c r="I477" t="s">
        <v>25</v>
      </c>
      <c r="J477" s="2">
        <v>330.32</v>
      </c>
    </row>
    <row r="478" spans="1:10">
      <c r="A478" t="s">
        <v>949</v>
      </c>
      <c r="B478" s="3">
        <v>45972</v>
      </c>
      <c r="C478" t="s">
        <v>950</v>
      </c>
      <c r="D478" t="s">
        <v>61</v>
      </c>
      <c r="E478" t="s">
        <v>81</v>
      </c>
      <c r="F478" t="s">
        <v>87</v>
      </c>
      <c r="G478">
        <v>2.2000000000000002</v>
      </c>
      <c r="H478" s="2">
        <v>99.19</v>
      </c>
      <c r="I478" t="s">
        <v>25</v>
      </c>
      <c r="J478" s="2">
        <v>99.19</v>
      </c>
    </row>
    <row r="479" spans="1:10">
      <c r="A479" t="s">
        <v>951</v>
      </c>
      <c r="B479" s="3">
        <v>46008</v>
      </c>
      <c r="C479" t="s">
        <v>952</v>
      </c>
      <c r="D479" t="s">
        <v>90</v>
      </c>
      <c r="E479" t="s">
        <v>57</v>
      </c>
      <c r="F479" t="s">
        <v>77</v>
      </c>
      <c r="G479">
        <v>2.9</v>
      </c>
      <c r="H479" s="2">
        <v>218.7</v>
      </c>
      <c r="I479" t="s">
        <v>27</v>
      </c>
      <c r="J479" s="2">
        <v>0</v>
      </c>
    </row>
    <row r="480" spans="1:10">
      <c r="A480" t="s">
        <v>953</v>
      </c>
      <c r="B480" s="3">
        <v>45982</v>
      </c>
      <c r="C480" t="s">
        <v>954</v>
      </c>
      <c r="D480" t="s">
        <v>90</v>
      </c>
      <c r="E480" t="s">
        <v>95</v>
      </c>
      <c r="F480" t="s">
        <v>82</v>
      </c>
      <c r="G480">
        <v>2.6</v>
      </c>
      <c r="H480" s="2">
        <v>201.48</v>
      </c>
      <c r="I480" t="s">
        <v>25</v>
      </c>
      <c r="J480" s="2">
        <v>201.48</v>
      </c>
    </row>
    <row r="481" spans="1:10">
      <c r="A481" t="s">
        <v>955</v>
      </c>
      <c r="B481" s="3">
        <v>45716</v>
      </c>
      <c r="C481" t="s">
        <v>956</v>
      </c>
      <c r="D481" t="s">
        <v>65</v>
      </c>
      <c r="E481" t="s">
        <v>76</v>
      </c>
      <c r="F481" t="s">
        <v>100</v>
      </c>
      <c r="G481">
        <v>2.4</v>
      </c>
      <c r="H481" s="2">
        <v>254.02</v>
      </c>
      <c r="I481" t="s">
        <v>25</v>
      </c>
      <c r="J481" s="2">
        <v>254.02</v>
      </c>
    </row>
    <row r="482" spans="1:10">
      <c r="A482" t="s">
        <v>957</v>
      </c>
      <c r="B482" s="3">
        <v>45906</v>
      </c>
      <c r="C482" t="s">
        <v>958</v>
      </c>
      <c r="D482" t="s">
        <v>90</v>
      </c>
      <c r="E482" t="s">
        <v>57</v>
      </c>
      <c r="F482" t="s">
        <v>87</v>
      </c>
      <c r="G482">
        <v>3.2</v>
      </c>
      <c r="H482" s="2">
        <v>163.44</v>
      </c>
      <c r="I482" t="s">
        <v>26</v>
      </c>
      <c r="J482" s="2">
        <v>68.099999999999994</v>
      </c>
    </row>
    <row r="483" spans="1:10">
      <c r="A483" t="s">
        <v>959</v>
      </c>
      <c r="B483" s="3">
        <v>45939</v>
      </c>
      <c r="C483" t="s">
        <v>960</v>
      </c>
      <c r="D483" t="s">
        <v>80</v>
      </c>
      <c r="E483" t="s">
        <v>76</v>
      </c>
      <c r="F483" t="s">
        <v>58</v>
      </c>
      <c r="G483">
        <v>3.7</v>
      </c>
      <c r="H483" s="2">
        <v>393.32</v>
      </c>
      <c r="I483" t="s">
        <v>25</v>
      </c>
      <c r="J483" s="2">
        <v>393.32</v>
      </c>
    </row>
    <row r="484" spans="1:10">
      <c r="A484" t="s">
        <v>961</v>
      </c>
      <c r="B484" s="3">
        <v>45700</v>
      </c>
      <c r="C484" t="s">
        <v>962</v>
      </c>
      <c r="D484" t="s">
        <v>61</v>
      </c>
      <c r="E484" t="s">
        <v>95</v>
      </c>
      <c r="F484" t="s">
        <v>62</v>
      </c>
      <c r="G484">
        <v>3.7</v>
      </c>
      <c r="H484" s="2">
        <v>107.49</v>
      </c>
      <c r="I484" t="s">
        <v>25</v>
      </c>
      <c r="J484" s="2">
        <v>107.49</v>
      </c>
    </row>
    <row r="485" spans="1:10">
      <c r="A485" t="s">
        <v>963</v>
      </c>
      <c r="B485" s="3">
        <v>45704</v>
      </c>
      <c r="C485" t="s">
        <v>964</v>
      </c>
      <c r="D485" t="s">
        <v>80</v>
      </c>
      <c r="E485" t="s">
        <v>69</v>
      </c>
      <c r="F485" t="s">
        <v>100</v>
      </c>
      <c r="G485">
        <v>2.5</v>
      </c>
      <c r="H485" s="2">
        <v>311.20999999999998</v>
      </c>
      <c r="I485" t="s">
        <v>26</v>
      </c>
      <c r="J485" s="2">
        <v>252.01</v>
      </c>
    </row>
    <row r="486" spans="1:10">
      <c r="A486" t="s">
        <v>965</v>
      </c>
      <c r="B486" s="3">
        <v>45925</v>
      </c>
      <c r="C486" t="s">
        <v>966</v>
      </c>
      <c r="D486" t="s">
        <v>61</v>
      </c>
      <c r="E486" t="s">
        <v>95</v>
      </c>
      <c r="F486" t="s">
        <v>58</v>
      </c>
      <c r="G486">
        <v>3.5</v>
      </c>
      <c r="H486" s="2">
        <v>98.21</v>
      </c>
      <c r="I486" t="s">
        <v>26</v>
      </c>
      <c r="J486" s="2">
        <v>43.96</v>
      </c>
    </row>
    <row r="487" spans="1:10">
      <c r="A487" t="s">
        <v>967</v>
      </c>
      <c r="B487" s="3">
        <v>45957</v>
      </c>
      <c r="C487" t="s">
        <v>968</v>
      </c>
      <c r="D487" t="s">
        <v>80</v>
      </c>
      <c r="E487" t="s">
        <v>81</v>
      </c>
      <c r="F487" t="s">
        <v>100</v>
      </c>
      <c r="G487">
        <v>2.6</v>
      </c>
      <c r="H487" s="2">
        <v>412.1</v>
      </c>
      <c r="I487" t="s">
        <v>25</v>
      </c>
      <c r="J487" s="2">
        <v>412.1</v>
      </c>
    </row>
    <row r="488" spans="1:10">
      <c r="A488" t="s">
        <v>969</v>
      </c>
      <c r="B488" s="3">
        <v>45712</v>
      </c>
      <c r="C488" t="s">
        <v>392</v>
      </c>
      <c r="D488" t="s">
        <v>65</v>
      </c>
      <c r="E488" t="s">
        <v>95</v>
      </c>
      <c r="F488" t="s">
        <v>58</v>
      </c>
      <c r="G488">
        <v>1.5</v>
      </c>
      <c r="H488" s="2">
        <v>195.65</v>
      </c>
      <c r="I488" t="s">
        <v>25</v>
      </c>
      <c r="J488" s="2">
        <v>195.65</v>
      </c>
    </row>
    <row r="489" spans="1:10">
      <c r="A489" t="s">
        <v>970</v>
      </c>
      <c r="B489" s="3">
        <v>46016</v>
      </c>
      <c r="C489" t="s">
        <v>667</v>
      </c>
      <c r="D489" t="s">
        <v>68</v>
      </c>
      <c r="E489" t="s">
        <v>73</v>
      </c>
      <c r="F489" t="s">
        <v>70</v>
      </c>
      <c r="G489">
        <v>4</v>
      </c>
      <c r="H489" s="2">
        <v>289.62</v>
      </c>
      <c r="I489" t="s">
        <v>25</v>
      </c>
      <c r="J489" s="2">
        <v>289.62</v>
      </c>
    </row>
    <row r="490" spans="1:10">
      <c r="A490" t="s">
        <v>971</v>
      </c>
      <c r="B490" s="3">
        <v>45800</v>
      </c>
      <c r="C490" t="s">
        <v>972</v>
      </c>
      <c r="D490" t="s">
        <v>68</v>
      </c>
      <c r="E490" t="s">
        <v>57</v>
      </c>
      <c r="F490" t="s">
        <v>77</v>
      </c>
      <c r="G490">
        <v>3.1</v>
      </c>
      <c r="H490" s="2">
        <v>338.69</v>
      </c>
      <c r="I490" t="s">
        <v>25</v>
      </c>
      <c r="J490" s="2">
        <v>338.69</v>
      </c>
    </row>
    <row r="491" spans="1:10">
      <c r="A491" t="s">
        <v>973</v>
      </c>
      <c r="B491" s="3">
        <v>45997</v>
      </c>
      <c r="C491" t="s">
        <v>594</v>
      </c>
      <c r="D491" t="s">
        <v>80</v>
      </c>
      <c r="E491" t="s">
        <v>81</v>
      </c>
      <c r="F491" t="s">
        <v>100</v>
      </c>
      <c r="G491">
        <v>2.8</v>
      </c>
      <c r="H491" s="2">
        <v>328.49</v>
      </c>
      <c r="I491" t="s">
        <v>25</v>
      </c>
      <c r="J491" s="2">
        <v>328.49</v>
      </c>
    </row>
    <row r="492" spans="1:10">
      <c r="A492" t="s">
        <v>974</v>
      </c>
      <c r="B492" s="3">
        <v>45985</v>
      </c>
      <c r="C492" t="s">
        <v>437</v>
      </c>
      <c r="D492" t="s">
        <v>80</v>
      </c>
      <c r="E492" t="s">
        <v>76</v>
      </c>
      <c r="F492" t="s">
        <v>100</v>
      </c>
      <c r="G492">
        <v>3.6</v>
      </c>
      <c r="H492" s="2">
        <v>408.95</v>
      </c>
      <c r="I492" t="s">
        <v>25</v>
      </c>
      <c r="J492" s="2">
        <v>408.95</v>
      </c>
    </row>
    <row r="493" spans="1:10">
      <c r="A493" t="s">
        <v>975</v>
      </c>
      <c r="B493" s="3">
        <v>45788</v>
      </c>
      <c r="C493" t="s">
        <v>784</v>
      </c>
      <c r="D493" t="s">
        <v>56</v>
      </c>
      <c r="E493" t="s">
        <v>69</v>
      </c>
      <c r="F493" t="s">
        <v>82</v>
      </c>
      <c r="G493">
        <v>2.2999999999999998</v>
      </c>
      <c r="H493" s="2">
        <v>115.45</v>
      </c>
      <c r="I493" t="s">
        <v>26</v>
      </c>
      <c r="J493" s="2">
        <v>92.31</v>
      </c>
    </row>
    <row r="494" spans="1:10">
      <c r="A494" t="s">
        <v>976</v>
      </c>
      <c r="B494" s="3">
        <v>45981</v>
      </c>
      <c r="C494" t="s">
        <v>977</v>
      </c>
      <c r="D494" t="s">
        <v>80</v>
      </c>
      <c r="E494" t="s">
        <v>57</v>
      </c>
      <c r="F494" t="s">
        <v>87</v>
      </c>
      <c r="G494">
        <v>2.9</v>
      </c>
      <c r="H494" s="2">
        <v>392.98</v>
      </c>
      <c r="I494" t="s">
        <v>25</v>
      </c>
      <c r="J494" s="2">
        <v>392.98</v>
      </c>
    </row>
    <row r="495" spans="1:10">
      <c r="A495" t="s">
        <v>978</v>
      </c>
      <c r="B495" s="3">
        <v>45869</v>
      </c>
      <c r="C495" t="s">
        <v>979</v>
      </c>
      <c r="D495" t="s">
        <v>80</v>
      </c>
      <c r="E495" t="s">
        <v>57</v>
      </c>
      <c r="F495" t="s">
        <v>62</v>
      </c>
      <c r="G495">
        <v>3.4</v>
      </c>
      <c r="H495" s="2">
        <v>398.49</v>
      </c>
      <c r="I495" t="s">
        <v>25</v>
      </c>
      <c r="J495" s="2">
        <v>398.49</v>
      </c>
    </row>
    <row r="496" spans="1:10">
      <c r="A496" t="s">
        <v>980</v>
      </c>
      <c r="B496" s="3">
        <v>45917</v>
      </c>
      <c r="C496" t="s">
        <v>981</v>
      </c>
      <c r="D496" t="s">
        <v>68</v>
      </c>
      <c r="E496" t="s">
        <v>57</v>
      </c>
      <c r="F496" t="s">
        <v>77</v>
      </c>
      <c r="G496">
        <v>2.8</v>
      </c>
      <c r="H496" s="2">
        <v>247.45</v>
      </c>
      <c r="I496" t="s">
        <v>25</v>
      </c>
      <c r="J496" s="2">
        <v>247.45</v>
      </c>
    </row>
    <row r="497" spans="1:10">
      <c r="A497" t="s">
        <v>982</v>
      </c>
      <c r="B497" s="3">
        <v>45980</v>
      </c>
      <c r="C497" t="s">
        <v>983</v>
      </c>
      <c r="D497" t="s">
        <v>80</v>
      </c>
      <c r="E497" t="s">
        <v>69</v>
      </c>
      <c r="F497" t="s">
        <v>87</v>
      </c>
      <c r="G497">
        <v>3.1</v>
      </c>
      <c r="H497" s="2">
        <v>346.58</v>
      </c>
      <c r="I497" t="s">
        <v>25</v>
      </c>
      <c r="J497" s="2">
        <v>346.58</v>
      </c>
    </row>
    <row r="498" spans="1:10">
      <c r="A498" t="s">
        <v>984</v>
      </c>
      <c r="B498" s="3">
        <v>45818</v>
      </c>
      <c r="C498" t="s">
        <v>773</v>
      </c>
      <c r="D498" t="s">
        <v>56</v>
      </c>
      <c r="E498" t="s">
        <v>76</v>
      </c>
      <c r="F498" t="s">
        <v>103</v>
      </c>
      <c r="G498">
        <v>3</v>
      </c>
      <c r="H498" s="2">
        <v>139.83000000000001</v>
      </c>
      <c r="I498" t="s">
        <v>25</v>
      </c>
      <c r="J498" s="2">
        <v>139.83000000000001</v>
      </c>
    </row>
    <row r="499" spans="1:10">
      <c r="A499" t="s">
        <v>985</v>
      </c>
      <c r="B499" s="3">
        <v>45724</v>
      </c>
      <c r="C499" t="s">
        <v>986</v>
      </c>
      <c r="D499" t="s">
        <v>68</v>
      </c>
      <c r="E499" t="s">
        <v>57</v>
      </c>
      <c r="F499" t="s">
        <v>58</v>
      </c>
      <c r="G499">
        <v>4.4000000000000004</v>
      </c>
      <c r="H499" s="2">
        <v>329.38</v>
      </c>
      <c r="I499" t="s">
        <v>25</v>
      </c>
      <c r="J499" s="2">
        <v>329.38</v>
      </c>
    </row>
    <row r="500" spans="1:10">
      <c r="A500" t="s">
        <v>987</v>
      </c>
      <c r="B500" s="3">
        <v>45746</v>
      </c>
      <c r="C500" t="s">
        <v>988</v>
      </c>
      <c r="D500" t="s">
        <v>68</v>
      </c>
      <c r="E500" t="s">
        <v>69</v>
      </c>
      <c r="F500" t="s">
        <v>62</v>
      </c>
      <c r="G500">
        <v>2.5</v>
      </c>
      <c r="H500" s="2">
        <v>329.67</v>
      </c>
      <c r="I500" t="s">
        <v>27</v>
      </c>
      <c r="J500" s="2">
        <v>0</v>
      </c>
    </row>
    <row r="501" spans="1:10">
      <c r="A501" t="s">
        <v>989</v>
      </c>
      <c r="B501" s="3">
        <v>45950</v>
      </c>
      <c r="C501" t="s">
        <v>257</v>
      </c>
      <c r="D501" t="s">
        <v>56</v>
      </c>
      <c r="E501" t="s">
        <v>76</v>
      </c>
      <c r="F501" t="s">
        <v>100</v>
      </c>
      <c r="G501">
        <v>3.3</v>
      </c>
      <c r="H501" s="2">
        <v>145.91999999999999</v>
      </c>
      <c r="I501" t="s">
        <v>27</v>
      </c>
      <c r="J501" s="2">
        <v>0</v>
      </c>
    </row>
    <row r="502" spans="1:10">
      <c r="A502" t="s">
        <v>990</v>
      </c>
      <c r="B502" s="3">
        <v>45759</v>
      </c>
      <c r="C502" t="s">
        <v>991</v>
      </c>
      <c r="D502" t="s">
        <v>80</v>
      </c>
      <c r="E502" t="s">
        <v>69</v>
      </c>
      <c r="F502" t="s">
        <v>87</v>
      </c>
      <c r="G502">
        <v>2.2000000000000002</v>
      </c>
      <c r="H502" s="2">
        <v>329.37</v>
      </c>
      <c r="I502" t="s">
        <v>25</v>
      </c>
      <c r="J502" s="2">
        <v>329.37</v>
      </c>
    </row>
    <row r="503" spans="1:10">
      <c r="A503" t="s">
        <v>992</v>
      </c>
      <c r="B503" s="3">
        <v>45846</v>
      </c>
      <c r="C503" t="s">
        <v>801</v>
      </c>
      <c r="D503" t="s">
        <v>61</v>
      </c>
      <c r="E503" t="s">
        <v>76</v>
      </c>
      <c r="F503" t="s">
        <v>87</v>
      </c>
      <c r="G503">
        <v>3.6</v>
      </c>
      <c r="H503" s="2">
        <v>121.17</v>
      </c>
      <c r="I503" t="s">
        <v>25</v>
      </c>
      <c r="J503" s="2">
        <v>121.17</v>
      </c>
    </row>
    <row r="504" spans="1:10">
      <c r="A504" t="s">
        <v>993</v>
      </c>
      <c r="B504" s="3">
        <v>45890</v>
      </c>
      <c r="C504" t="s">
        <v>994</v>
      </c>
      <c r="D504" t="s">
        <v>56</v>
      </c>
      <c r="E504" t="s">
        <v>69</v>
      </c>
      <c r="F504" t="s">
        <v>100</v>
      </c>
      <c r="G504">
        <v>3.7</v>
      </c>
      <c r="H504" s="2">
        <v>140.47</v>
      </c>
      <c r="I504" t="s">
        <v>25</v>
      </c>
      <c r="J504" s="2">
        <v>140.47</v>
      </c>
    </row>
    <row r="505" spans="1:10">
      <c r="A505" t="s">
        <v>995</v>
      </c>
      <c r="B505" s="3">
        <v>45911</v>
      </c>
      <c r="C505" t="s">
        <v>727</v>
      </c>
      <c r="D505" t="s">
        <v>65</v>
      </c>
      <c r="E505" t="s">
        <v>57</v>
      </c>
      <c r="F505" t="s">
        <v>100</v>
      </c>
      <c r="G505">
        <v>4.7</v>
      </c>
      <c r="H505" s="2">
        <v>238.51</v>
      </c>
      <c r="I505" t="s">
        <v>27</v>
      </c>
      <c r="J505" s="2">
        <v>0</v>
      </c>
    </row>
    <row r="506" spans="1:10">
      <c r="A506" t="s">
        <v>996</v>
      </c>
      <c r="B506" s="3">
        <v>45802</v>
      </c>
      <c r="C506" t="s">
        <v>997</v>
      </c>
      <c r="D506" t="s">
        <v>90</v>
      </c>
      <c r="E506" t="s">
        <v>69</v>
      </c>
      <c r="F506" t="s">
        <v>70</v>
      </c>
      <c r="G506">
        <v>3.1</v>
      </c>
      <c r="H506" s="2">
        <v>226.41</v>
      </c>
      <c r="I506" t="s">
        <v>25</v>
      </c>
      <c r="J506" s="2">
        <v>226.41</v>
      </c>
    </row>
    <row r="507" spans="1:10">
      <c r="A507" t="s">
        <v>998</v>
      </c>
      <c r="B507" s="3">
        <v>45888</v>
      </c>
      <c r="C507" t="s">
        <v>242</v>
      </c>
      <c r="D507" t="s">
        <v>68</v>
      </c>
      <c r="E507" t="s">
        <v>73</v>
      </c>
      <c r="F507" t="s">
        <v>58</v>
      </c>
      <c r="G507">
        <v>2.8</v>
      </c>
      <c r="H507" s="2">
        <v>250.8</v>
      </c>
      <c r="I507" t="s">
        <v>25</v>
      </c>
      <c r="J507" s="2">
        <v>250.8</v>
      </c>
    </row>
    <row r="508" spans="1:10">
      <c r="A508" t="s">
        <v>999</v>
      </c>
      <c r="B508" s="3">
        <v>45823</v>
      </c>
      <c r="C508" t="s">
        <v>1000</v>
      </c>
      <c r="D508" t="s">
        <v>80</v>
      </c>
      <c r="E508" t="s">
        <v>69</v>
      </c>
      <c r="F508" t="s">
        <v>70</v>
      </c>
      <c r="G508">
        <v>2.6</v>
      </c>
      <c r="H508" s="2">
        <v>328.89</v>
      </c>
      <c r="I508" t="s">
        <v>25</v>
      </c>
      <c r="J508" s="2">
        <v>328.89</v>
      </c>
    </row>
    <row r="509" spans="1:10">
      <c r="A509" t="s">
        <v>1001</v>
      </c>
      <c r="B509" s="3">
        <v>45688</v>
      </c>
      <c r="C509" t="s">
        <v>1002</v>
      </c>
      <c r="D509" t="s">
        <v>68</v>
      </c>
      <c r="E509" t="s">
        <v>69</v>
      </c>
      <c r="F509" t="s">
        <v>58</v>
      </c>
      <c r="G509">
        <v>1.6</v>
      </c>
      <c r="H509" s="2">
        <v>332.85</v>
      </c>
      <c r="I509" t="s">
        <v>27</v>
      </c>
      <c r="J509" s="2">
        <v>0</v>
      </c>
    </row>
    <row r="510" spans="1:10">
      <c r="A510" t="s">
        <v>1003</v>
      </c>
      <c r="B510" s="3">
        <v>46001</v>
      </c>
      <c r="C510" t="s">
        <v>768</v>
      </c>
      <c r="D510" t="s">
        <v>56</v>
      </c>
      <c r="E510" t="s">
        <v>95</v>
      </c>
      <c r="F510" t="s">
        <v>70</v>
      </c>
      <c r="G510">
        <v>2.7</v>
      </c>
      <c r="H510" s="2">
        <v>122.48</v>
      </c>
      <c r="I510" t="s">
        <v>27</v>
      </c>
      <c r="J510" s="2">
        <v>0</v>
      </c>
    </row>
    <row r="511" spans="1:10">
      <c r="A511" t="s">
        <v>1004</v>
      </c>
      <c r="B511" s="3">
        <v>45944</v>
      </c>
      <c r="C511" t="s">
        <v>1005</v>
      </c>
      <c r="D511" t="s">
        <v>61</v>
      </c>
      <c r="E511" t="s">
        <v>69</v>
      </c>
      <c r="F511" t="s">
        <v>82</v>
      </c>
      <c r="G511">
        <v>3.9</v>
      </c>
      <c r="H511" s="2">
        <v>100.04</v>
      </c>
      <c r="I511" t="s">
        <v>25</v>
      </c>
      <c r="J511" s="2">
        <v>100.04</v>
      </c>
    </row>
    <row r="512" spans="1:10">
      <c r="A512" t="s">
        <v>1006</v>
      </c>
      <c r="B512" s="3">
        <v>45831</v>
      </c>
      <c r="D512" t="s">
        <v>65</v>
      </c>
      <c r="E512" t="s">
        <v>76</v>
      </c>
      <c r="F512" t="s">
        <v>77</v>
      </c>
      <c r="G512">
        <v>2.8</v>
      </c>
      <c r="H512" s="2">
        <v>211.76</v>
      </c>
      <c r="I512" t="s">
        <v>25</v>
      </c>
      <c r="J512" s="2">
        <v>211.76</v>
      </c>
    </row>
    <row r="513" spans="1:10">
      <c r="A513" t="s">
        <v>1007</v>
      </c>
      <c r="B513" s="3">
        <v>45723</v>
      </c>
      <c r="C513" t="s">
        <v>910</v>
      </c>
      <c r="D513" t="s">
        <v>68</v>
      </c>
      <c r="E513" t="s">
        <v>81</v>
      </c>
      <c r="F513" t="s">
        <v>77</v>
      </c>
      <c r="G513">
        <v>2.1</v>
      </c>
      <c r="H513" s="2">
        <v>334.64</v>
      </c>
      <c r="I513" t="s">
        <v>25</v>
      </c>
      <c r="J513" s="2">
        <v>334.64</v>
      </c>
    </row>
    <row r="514" spans="1:10">
      <c r="A514" t="s">
        <v>1008</v>
      </c>
      <c r="B514" s="3">
        <v>45792</v>
      </c>
      <c r="C514" t="s">
        <v>197</v>
      </c>
      <c r="D514" t="s">
        <v>61</v>
      </c>
      <c r="E514" t="s">
        <v>95</v>
      </c>
      <c r="F514" t="s">
        <v>70</v>
      </c>
      <c r="G514">
        <v>3.6</v>
      </c>
      <c r="H514" s="2">
        <v>131.79</v>
      </c>
      <c r="I514" t="s">
        <v>26</v>
      </c>
      <c r="J514" s="2">
        <v>44.91</v>
      </c>
    </row>
    <row r="515" spans="1:10">
      <c r="A515" t="s">
        <v>1009</v>
      </c>
      <c r="B515" s="3">
        <v>45994</v>
      </c>
      <c r="C515" t="s">
        <v>1010</v>
      </c>
      <c r="D515" t="s">
        <v>56</v>
      </c>
      <c r="E515" t="s">
        <v>69</v>
      </c>
      <c r="F515" t="s">
        <v>103</v>
      </c>
      <c r="G515">
        <v>2.5</v>
      </c>
      <c r="H515" s="2">
        <v>108.64</v>
      </c>
      <c r="I515" t="s">
        <v>25</v>
      </c>
      <c r="J515" s="2">
        <v>108.64</v>
      </c>
    </row>
    <row r="516" spans="1:10">
      <c r="A516" t="s">
        <v>1011</v>
      </c>
      <c r="B516" s="3">
        <v>45898</v>
      </c>
      <c r="C516" t="s">
        <v>1012</v>
      </c>
      <c r="D516" t="s">
        <v>65</v>
      </c>
      <c r="E516" t="s">
        <v>81</v>
      </c>
      <c r="F516" t="s">
        <v>58</v>
      </c>
      <c r="G516">
        <v>1</v>
      </c>
      <c r="H516" s="2">
        <v>264.27</v>
      </c>
      <c r="I516" t="s">
        <v>25</v>
      </c>
      <c r="J516" s="2">
        <v>264.27</v>
      </c>
    </row>
    <row r="517" spans="1:10">
      <c r="A517" t="s">
        <v>1013</v>
      </c>
      <c r="B517" s="3">
        <v>45840</v>
      </c>
      <c r="C517" t="s">
        <v>1014</v>
      </c>
      <c r="D517" t="s">
        <v>90</v>
      </c>
      <c r="E517" t="s">
        <v>57</v>
      </c>
      <c r="F517" t="s">
        <v>58</v>
      </c>
      <c r="G517">
        <v>4.0999999999999996</v>
      </c>
      <c r="H517" s="2">
        <v>168.98</v>
      </c>
      <c r="I517" t="s">
        <v>25</v>
      </c>
      <c r="J517" s="2">
        <v>168.98</v>
      </c>
    </row>
    <row r="518" spans="1:10">
      <c r="A518" t="s">
        <v>1015</v>
      </c>
      <c r="B518" s="3">
        <v>45733</v>
      </c>
      <c r="C518" t="s">
        <v>131</v>
      </c>
      <c r="D518" t="s">
        <v>68</v>
      </c>
      <c r="E518" t="s">
        <v>76</v>
      </c>
      <c r="F518" t="s">
        <v>100</v>
      </c>
      <c r="G518">
        <v>3.4</v>
      </c>
      <c r="H518" s="2">
        <v>259.04000000000002</v>
      </c>
      <c r="I518" t="s">
        <v>25</v>
      </c>
      <c r="J518" s="2">
        <v>259.04000000000002</v>
      </c>
    </row>
    <row r="519" spans="1:10">
      <c r="A519" t="s">
        <v>1016</v>
      </c>
      <c r="B519" s="3">
        <v>45797</v>
      </c>
      <c r="C519" t="s">
        <v>1017</v>
      </c>
      <c r="D519" t="s">
        <v>80</v>
      </c>
      <c r="E519" t="s">
        <v>73</v>
      </c>
      <c r="F519" t="s">
        <v>100</v>
      </c>
      <c r="G519">
        <v>2.6</v>
      </c>
      <c r="H519" s="2">
        <v>368.98</v>
      </c>
      <c r="I519" t="s">
        <v>27</v>
      </c>
      <c r="J519" s="2">
        <v>0</v>
      </c>
    </row>
    <row r="520" spans="1:10">
      <c r="A520" t="s">
        <v>1018</v>
      </c>
      <c r="B520" s="3">
        <v>45927</v>
      </c>
      <c r="C520" t="s">
        <v>250</v>
      </c>
      <c r="D520" t="s">
        <v>65</v>
      </c>
      <c r="E520" t="s">
        <v>57</v>
      </c>
      <c r="F520" t="s">
        <v>62</v>
      </c>
      <c r="G520">
        <v>3</v>
      </c>
      <c r="H520" s="2">
        <v>198.68</v>
      </c>
      <c r="I520" t="s">
        <v>25</v>
      </c>
      <c r="J520" s="2">
        <v>198.68</v>
      </c>
    </row>
    <row r="521" spans="1:10">
      <c r="A521" t="s">
        <v>1019</v>
      </c>
      <c r="B521" s="3">
        <v>45803</v>
      </c>
      <c r="C521" t="s">
        <v>739</v>
      </c>
      <c r="D521" t="s">
        <v>90</v>
      </c>
      <c r="E521" t="s">
        <v>95</v>
      </c>
      <c r="F521" t="s">
        <v>62</v>
      </c>
      <c r="G521">
        <v>4.0999999999999996</v>
      </c>
      <c r="H521" s="2">
        <v>217.16</v>
      </c>
      <c r="I521" t="s">
        <v>25</v>
      </c>
      <c r="J521" s="2">
        <v>217.16</v>
      </c>
    </row>
    <row r="522" spans="1:10">
      <c r="A522" t="s">
        <v>1020</v>
      </c>
      <c r="B522" s="3">
        <v>45699</v>
      </c>
      <c r="C522" t="s">
        <v>1021</v>
      </c>
      <c r="D522" t="s">
        <v>80</v>
      </c>
      <c r="E522" t="s">
        <v>81</v>
      </c>
      <c r="F522" t="s">
        <v>58</v>
      </c>
      <c r="G522">
        <v>1</v>
      </c>
      <c r="H522" s="2">
        <v>370.29</v>
      </c>
      <c r="I522" t="s">
        <v>25</v>
      </c>
      <c r="J522" s="2">
        <v>370.29</v>
      </c>
    </row>
    <row r="523" spans="1:10">
      <c r="A523" t="s">
        <v>1022</v>
      </c>
      <c r="B523" s="3">
        <v>45680</v>
      </c>
      <c r="C523" t="s">
        <v>1023</v>
      </c>
      <c r="D523" t="s">
        <v>68</v>
      </c>
      <c r="E523" t="s">
        <v>81</v>
      </c>
      <c r="F523" t="s">
        <v>103</v>
      </c>
      <c r="G523">
        <v>3.6</v>
      </c>
      <c r="H523" s="2">
        <v>263.33</v>
      </c>
      <c r="I523" t="s">
        <v>25</v>
      </c>
      <c r="J523" s="2">
        <v>263.33</v>
      </c>
    </row>
    <row r="524" spans="1:10">
      <c r="A524" t="s">
        <v>1024</v>
      </c>
      <c r="B524" s="3">
        <v>45987</v>
      </c>
      <c r="C524" t="s">
        <v>1025</v>
      </c>
      <c r="D524" t="s">
        <v>68</v>
      </c>
      <c r="E524" t="s">
        <v>76</v>
      </c>
      <c r="F524" t="s">
        <v>62</v>
      </c>
      <c r="G524">
        <v>1.8</v>
      </c>
      <c r="H524" s="2">
        <v>251.48</v>
      </c>
      <c r="I524" t="s">
        <v>25</v>
      </c>
      <c r="J524" s="2">
        <v>251.48</v>
      </c>
    </row>
    <row r="525" spans="1:10">
      <c r="A525" t="s">
        <v>1026</v>
      </c>
      <c r="B525" s="3">
        <v>45780</v>
      </c>
      <c r="C525" t="s">
        <v>1027</v>
      </c>
      <c r="D525" t="s">
        <v>56</v>
      </c>
      <c r="E525" t="s">
        <v>76</v>
      </c>
      <c r="F525" t="s">
        <v>100</v>
      </c>
      <c r="G525">
        <v>2.6</v>
      </c>
      <c r="H525" s="2">
        <v>113.38</v>
      </c>
      <c r="I525" t="s">
        <v>26</v>
      </c>
      <c r="J525" s="2">
        <v>47.73</v>
      </c>
    </row>
    <row r="526" spans="1:10">
      <c r="A526" t="s">
        <v>1028</v>
      </c>
      <c r="B526" s="3">
        <v>45992</v>
      </c>
      <c r="C526" t="s">
        <v>498</v>
      </c>
      <c r="D526" t="s">
        <v>56</v>
      </c>
      <c r="E526" t="s">
        <v>95</v>
      </c>
      <c r="F526" t="s">
        <v>58</v>
      </c>
      <c r="G526">
        <v>3.5</v>
      </c>
      <c r="H526" s="2">
        <v>146.57</v>
      </c>
      <c r="I526" t="s">
        <v>27</v>
      </c>
      <c r="J526" s="2">
        <v>0</v>
      </c>
    </row>
    <row r="527" spans="1:10">
      <c r="A527" t="s">
        <v>1029</v>
      </c>
      <c r="B527" s="3">
        <v>45966</v>
      </c>
      <c r="C527" t="s">
        <v>1030</v>
      </c>
      <c r="D527" t="s">
        <v>68</v>
      </c>
      <c r="E527" t="s">
        <v>81</v>
      </c>
      <c r="F527" t="s">
        <v>62</v>
      </c>
      <c r="G527">
        <v>1.6</v>
      </c>
      <c r="H527" s="2">
        <v>325.25</v>
      </c>
      <c r="I527" t="s">
        <v>25</v>
      </c>
      <c r="J527" s="2">
        <v>325.25</v>
      </c>
    </row>
    <row r="528" spans="1:10">
      <c r="A528" t="s">
        <v>1031</v>
      </c>
      <c r="B528" s="3">
        <v>45908</v>
      </c>
      <c r="C528" t="s">
        <v>1032</v>
      </c>
      <c r="D528" t="s">
        <v>90</v>
      </c>
      <c r="E528" t="s">
        <v>57</v>
      </c>
      <c r="F528" t="s">
        <v>82</v>
      </c>
      <c r="G528">
        <v>2.1</v>
      </c>
      <c r="H528" s="2">
        <v>211.81</v>
      </c>
      <c r="I528" t="s">
        <v>26</v>
      </c>
      <c r="J528" s="2">
        <v>130.97</v>
      </c>
    </row>
    <row r="529" spans="1:10">
      <c r="A529" t="s">
        <v>1033</v>
      </c>
      <c r="B529" s="3">
        <v>45880</v>
      </c>
      <c r="C529" t="s">
        <v>1034</v>
      </c>
      <c r="D529" t="s">
        <v>56</v>
      </c>
      <c r="E529" t="s">
        <v>76</v>
      </c>
      <c r="F529" t="s">
        <v>77</v>
      </c>
      <c r="G529">
        <v>2.6</v>
      </c>
      <c r="H529" s="2">
        <v>148.83000000000001</v>
      </c>
      <c r="I529" t="s">
        <v>25</v>
      </c>
      <c r="J529" s="2">
        <v>148.83000000000001</v>
      </c>
    </row>
    <row r="530" spans="1:10">
      <c r="A530" t="s">
        <v>1035</v>
      </c>
      <c r="B530" s="3">
        <v>45989</v>
      </c>
      <c r="C530" t="s">
        <v>268</v>
      </c>
      <c r="D530" t="s">
        <v>90</v>
      </c>
      <c r="E530" t="s">
        <v>73</v>
      </c>
      <c r="F530" t="s">
        <v>62</v>
      </c>
      <c r="G530">
        <v>2.8</v>
      </c>
      <c r="H530" s="2">
        <v>221.83</v>
      </c>
      <c r="I530" t="s">
        <v>25</v>
      </c>
      <c r="J530" s="2">
        <v>221.83</v>
      </c>
    </row>
    <row r="531" spans="1:10">
      <c r="A531" t="s">
        <v>1036</v>
      </c>
      <c r="B531" s="3">
        <v>45734</v>
      </c>
      <c r="C531" t="s">
        <v>1037</v>
      </c>
      <c r="D531" t="s">
        <v>80</v>
      </c>
      <c r="E531" t="s">
        <v>95</v>
      </c>
      <c r="F531" t="s">
        <v>100</v>
      </c>
      <c r="G531">
        <v>3.9</v>
      </c>
      <c r="H531" s="2">
        <v>361.58</v>
      </c>
      <c r="I531" t="s">
        <v>25</v>
      </c>
      <c r="J531" s="2">
        <v>361.58</v>
      </c>
    </row>
    <row r="532" spans="1:10">
      <c r="A532" t="s">
        <v>1038</v>
      </c>
      <c r="B532" s="3">
        <v>45682</v>
      </c>
      <c r="C532" t="s">
        <v>849</v>
      </c>
      <c r="D532" t="s">
        <v>56</v>
      </c>
      <c r="E532" t="s">
        <v>76</v>
      </c>
      <c r="F532" t="s">
        <v>62</v>
      </c>
      <c r="G532">
        <v>2.1</v>
      </c>
      <c r="H532" s="2">
        <v>126.58</v>
      </c>
      <c r="I532" t="s">
        <v>26</v>
      </c>
      <c r="J532" s="2">
        <v>93.38</v>
      </c>
    </row>
    <row r="533" spans="1:10">
      <c r="A533" t="s">
        <v>1039</v>
      </c>
      <c r="B533" s="3">
        <v>45839</v>
      </c>
      <c r="C533" t="s">
        <v>1040</v>
      </c>
      <c r="D533" t="s">
        <v>61</v>
      </c>
      <c r="E533" t="s">
        <v>76</v>
      </c>
      <c r="F533" t="s">
        <v>87</v>
      </c>
      <c r="G533">
        <v>2.9</v>
      </c>
      <c r="H533" s="2">
        <v>97.89</v>
      </c>
      <c r="I533" t="s">
        <v>25</v>
      </c>
      <c r="J533" s="2">
        <v>97.89</v>
      </c>
    </row>
    <row r="534" spans="1:10">
      <c r="A534" t="s">
        <v>1041</v>
      </c>
      <c r="B534" s="3">
        <v>45749</v>
      </c>
      <c r="C534" t="s">
        <v>1042</v>
      </c>
      <c r="D534" t="s">
        <v>90</v>
      </c>
      <c r="E534" t="s">
        <v>76</v>
      </c>
      <c r="F534" t="s">
        <v>62</v>
      </c>
      <c r="G534">
        <v>1.8</v>
      </c>
      <c r="H534" s="2">
        <v>182.38</v>
      </c>
      <c r="I534" t="s">
        <v>26</v>
      </c>
      <c r="J534" s="2">
        <v>128.47</v>
      </c>
    </row>
    <row r="535" spans="1:10">
      <c r="A535" t="s">
        <v>1043</v>
      </c>
      <c r="B535" s="3">
        <v>45888</v>
      </c>
      <c r="C535" t="s">
        <v>1044</v>
      </c>
      <c r="D535" t="s">
        <v>68</v>
      </c>
      <c r="E535" t="s">
        <v>69</v>
      </c>
      <c r="F535" t="s">
        <v>100</v>
      </c>
      <c r="G535">
        <v>3.7</v>
      </c>
      <c r="H535" s="2">
        <v>260.70999999999998</v>
      </c>
      <c r="I535" t="s">
        <v>26</v>
      </c>
      <c r="J535" s="2">
        <v>159.66999999999999</v>
      </c>
    </row>
    <row r="536" spans="1:10">
      <c r="A536" t="s">
        <v>1045</v>
      </c>
      <c r="B536" s="3">
        <v>46002</v>
      </c>
      <c r="C536" t="s">
        <v>1046</v>
      </c>
      <c r="D536" t="s">
        <v>90</v>
      </c>
      <c r="E536" t="s">
        <v>73</v>
      </c>
      <c r="F536" t="s">
        <v>87</v>
      </c>
      <c r="G536">
        <v>3.4</v>
      </c>
      <c r="H536" s="2">
        <v>172.92</v>
      </c>
      <c r="I536" t="s">
        <v>25</v>
      </c>
      <c r="J536" s="2">
        <v>172.92</v>
      </c>
    </row>
    <row r="537" spans="1:10">
      <c r="A537" t="s">
        <v>1047</v>
      </c>
      <c r="B537" s="3">
        <v>46012</v>
      </c>
      <c r="C537" t="s">
        <v>1048</v>
      </c>
      <c r="D537" t="s">
        <v>80</v>
      </c>
      <c r="E537" t="s">
        <v>81</v>
      </c>
      <c r="F537" t="s">
        <v>58</v>
      </c>
      <c r="G537">
        <v>3</v>
      </c>
      <c r="H537" s="2">
        <v>334.59</v>
      </c>
      <c r="I537" t="s">
        <v>26</v>
      </c>
      <c r="J537" s="2">
        <v>207.46</v>
      </c>
    </row>
    <row r="538" spans="1:10">
      <c r="A538" t="s">
        <v>1049</v>
      </c>
      <c r="B538" s="3">
        <v>46011</v>
      </c>
      <c r="C538" t="s">
        <v>1050</v>
      </c>
      <c r="D538" t="s">
        <v>68</v>
      </c>
      <c r="E538" t="s">
        <v>76</v>
      </c>
      <c r="F538" t="s">
        <v>103</v>
      </c>
      <c r="G538">
        <v>3.4</v>
      </c>
      <c r="H538" s="2">
        <v>323.64</v>
      </c>
      <c r="I538" t="s">
        <v>25</v>
      </c>
      <c r="J538" s="2">
        <v>323.64</v>
      </c>
    </row>
    <row r="539" spans="1:10">
      <c r="A539" t="s">
        <v>1051</v>
      </c>
      <c r="B539" s="3">
        <v>45754</v>
      </c>
      <c r="C539" t="s">
        <v>1052</v>
      </c>
      <c r="D539" t="s">
        <v>65</v>
      </c>
      <c r="E539" t="s">
        <v>57</v>
      </c>
      <c r="F539" t="s">
        <v>103</v>
      </c>
      <c r="G539">
        <v>3.4</v>
      </c>
      <c r="H539" s="2">
        <v>242.42</v>
      </c>
      <c r="I539" t="s">
        <v>25</v>
      </c>
      <c r="J539" s="2">
        <v>242.42</v>
      </c>
    </row>
    <row r="540" spans="1:10">
      <c r="A540" t="s">
        <v>1053</v>
      </c>
      <c r="B540" s="3">
        <v>45978</v>
      </c>
      <c r="C540" t="s">
        <v>1054</v>
      </c>
      <c r="D540" t="s">
        <v>65</v>
      </c>
      <c r="E540" t="s">
        <v>76</v>
      </c>
      <c r="F540" t="s">
        <v>82</v>
      </c>
      <c r="G540">
        <v>3.1</v>
      </c>
      <c r="H540" s="2">
        <v>224.47</v>
      </c>
      <c r="I540" t="s">
        <v>25</v>
      </c>
      <c r="J540" s="2">
        <v>224.47</v>
      </c>
    </row>
    <row r="541" spans="1:10">
      <c r="A541" t="s">
        <v>1055</v>
      </c>
      <c r="B541" s="3">
        <v>45736</v>
      </c>
      <c r="C541" t="s">
        <v>1056</v>
      </c>
      <c r="D541" t="s">
        <v>90</v>
      </c>
      <c r="E541" t="s">
        <v>57</v>
      </c>
      <c r="F541" t="s">
        <v>87</v>
      </c>
      <c r="G541">
        <v>2.5</v>
      </c>
      <c r="H541" s="2">
        <v>218.68</v>
      </c>
      <c r="I541" t="s">
        <v>25</v>
      </c>
      <c r="J541" s="2">
        <v>218.68</v>
      </c>
    </row>
    <row r="542" spans="1:10">
      <c r="A542" t="s">
        <v>1057</v>
      </c>
      <c r="B542" s="3">
        <v>45761</v>
      </c>
      <c r="C542" t="s">
        <v>490</v>
      </c>
      <c r="D542" t="s">
        <v>61</v>
      </c>
      <c r="E542" t="s">
        <v>57</v>
      </c>
      <c r="F542" t="s">
        <v>87</v>
      </c>
      <c r="G542">
        <v>2.8</v>
      </c>
      <c r="H542" s="2">
        <v>126.13</v>
      </c>
      <c r="I542" t="s">
        <v>25</v>
      </c>
      <c r="J542" s="2">
        <v>126.13</v>
      </c>
    </row>
    <row r="543" spans="1:10">
      <c r="A543" t="s">
        <v>1058</v>
      </c>
      <c r="B543" s="3">
        <v>45870</v>
      </c>
      <c r="C543" t="s">
        <v>1059</v>
      </c>
      <c r="D543" t="s">
        <v>80</v>
      </c>
      <c r="E543" t="s">
        <v>73</v>
      </c>
      <c r="F543" t="s">
        <v>82</v>
      </c>
      <c r="G543">
        <v>3.4</v>
      </c>
      <c r="H543" s="2">
        <v>302.02999999999997</v>
      </c>
      <c r="I543" t="s">
        <v>25</v>
      </c>
      <c r="J543" s="2">
        <v>302.02999999999997</v>
      </c>
    </row>
    <row r="544" spans="1:10">
      <c r="A544" t="s">
        <v>1060</v>
      </c>
      <c r="B544" s="3">
        <v>45920</v>
      </c>
      <c r="C544" t="s">
        <v>1061</v>
      </c>
      <c r="D544" t="s">
        <v>65</v>
      </c>
      <c r="E544" t="s">
        <v>81</v>
      </c>
      <c r="F544" t="s">
        <v>87</v>
      </c>
      <c r="G544">
        <v>2.1</v>
      </c>
      <c r="H544" s="2">
        <v>216.12</v>
      </c>
      <c r="I544" t="s">
        <v>25</v>
      </c>
      <c r="J544" s="2">
        <v>216.12</v>
      </c>
    </row>
    <row r="545" spans="1:10">
      <c r="A545" t="s">
        <v>1062</v>
      </c>
      <c r="B545" s="3">
        <v>45989</v>
      </c>
      <c r="C545" t="s">
        <v>1063</v>
      </c>
      <c r="D545" t="s">
        <v>90</v>
      </c>
      <c r="E545" t="s">
        <v>76</v>
      </c>
      <c r="F545" t="s">
        <v>58</v>
      </c>
      <c r="G545">
        <v>2.8</v>
      </c>
      <c r="H545" s="2">
        <v>202.91</v>
      </c>
      <c r="I545" t="s">
        <v>25</v>
      </c>
      <c r="J545" s="2">
        <v>202.91</v>
      </c>
    </row>
    <row r="546" spans="1:10">
      <c r="A546" t="s">
        <v>1064</v>
      </c>
      <c r="B546" s="3">
        <v>45887</v>
      </c>
      <c r="C546" t="s">
        <v>314</v>
      </c>
      <c r="D546" t="s">
        <v>56</v>
      </c>
      <c r="E546" t="s">
        <v>69</v>
      </c>
      <c r="F546" t="s">
        <v>82</v>
      </c>
      <c r="G546">
        <v>2.8</v>
      </c>
      <c r="H546" s="2">
        <v>125.42</v>
      </c>
      <c r="I546" t="s">
        <v>25</v>
      </c>
      <c r="J546" s="2">
        <v>125.42</v>
      </c>
    </row>
    <row r="547" spans="1:10">
      <c r="A547" t="s">
        <v>1065</v>
      </c>
      <c r="B547" s="3">
        <v>45958</v>
      </c>
      <c r="C547" t="s">
        <v>1066</v>
      </c>
      <c r="D547" t="s">
        <v>61</v>
      </c>
      <c r="E547" t="s">
        <v>81</v>
      </c>
      <c r="F547" t="s">
        <v>58</v>
      </c>
      <c r="G547">
        <v>2</v>
      </c>
      <c r="H547" s="2">
        <v>98.55</v>
      </c>
      <c r="I547" t="s">
        <v>25</v>
      </c>
      <c r="J547" s="2">
        <v>98.55</v>
      </c>
    </row>
    <row r="548" spans="1:10">
      <c r="A548" t="s">
        <v>1067</v>
      </c>
      <c r="B548" s="3">
        <v>46022</v>
      </c>
      <c r="C548" t="s">
        <v>752</v>
      </c>
      <c r="D548" t="s">
        <v>90</v>
      </c>
      <c r="E548" t="s">
        <v>81</v>
      </c>
      <c r="F548" t="s">
        <v>77</v>
      </c>
      <c r="G548">
        <v>3.5</v>
      </c>
      <c r="H548" s="2">
        <v>217.66</v>
      </c>
      <c r="I548" t="s">
        <v>25</v>
      </c>
      <c r="J548" s="2">
        <v>217.66</v>
      </c>
    </row>
    <row r="549" spans="1:10">
      <c r="A549" t="s">
        <v>1068</v>
      </c>
      <c r="B549" s="3">
        <v>45802</v>
      </c>
      <c r="C549" t="s">
        <v>1069</v>
      </c>
      <c r="D549" t="s">
        <v>80</v>
      </c>
      <c r="E549" t="s">
        <v>57</v>
      </c>
      <c r="F549" t="s">
        <v>103</v>
      </c>
      <c r="G549">
        <v>1.5</v>
      </c>
      <c r="H549" s="2">
        <v>318.73</v>
      </c>
      <c r="I549" t="s">
        <v>25</v>
      </c>
      <c r="J549" s="2">
        <v>318.73</v>
      </c>
    </row>
    <row r="550" spans="1:10">
      <c r="A550" t="s">
        <v>1070</v>
      </c>
      <c r="B550" s="3">
        <v>45909</v>
      </c>
      <c r="C550" t="s">
        <v>1071</v>
      </c>
      <c r="D550" t="s">
        <v>90</v>
      </c>
      <c r="E550" t="s">
        <v>57</v>
      </c>
      <c r="F550" t="s">
        <v>82</v>
      </c>
      <c r="G550">
        <v>3.1</v>
      </c>
      <c r="H550" s="2">
        <v>227.95</v>
      </c>
      <c r="I550" t="s">
        <v>25</v>
      </c>
      <c r="J550" s="2">
        <v>227.95</v>
      </c>
    </row>
    <row r="551" spans="1:10">
      <c r="A551" t="s">
        <v>1072</v>
      </c>
      <c r="B551" s="3">
        <v>45791</v>
      </c>
      <c r="C551" t="s">
        <v>1073</v>
      </c>
      <c r="D551" t="s">
        <v>80</v>
      </c>
      <c r="E551" t="s">
        <v>69</v>
      </c>
      <c r="F551" t="s">
        <v>103</v>
      </c>
      <c r="G551">
        <v>4.0999999999999996</v>
      </c>
      <c r="H551" s="2">
        <v>398.92</v>
      </c>
      <c r="I551" t="s">
        <v>26</v>
      </c>
      <c r="J551" s="2">
        <v>107.38</v>
      </c>
    </row>
    <row r="552" spans="1:10">
      <c r="A552" t="s">
        <v>1074</v>
      </c>
      <c r="B552" s="3">
        <v>45690</v>
      </c>
      <c r="C552" t="s">
        <v>1075</v>
      </c>
      <c r="D552" t="s">
        <v>90</v>
      </c>
      <c r="E552" t="s">
        <v>76</v>
      </c>
      <c r="F552" t="s">
        <v>100</v>
      </c>
      <c r="G552">
        <v>3.5</v>
      </c>
      <c r="H552" s="2">
        <v>178.65</v>
      </c>
      <c r="I552" t="s">
        <v>25</v>
      </c>
      <c r="J552" s="2">
        <v>178.65</v>
      </c>
    </row>
    <row r="553" spans="1:10">
      <c r="A553" t="s">
        <v>1076</v>
      </c>
      <c r="B553" s="3">
        <v>45839</v>
      </c>
      <c r="C553" t="s">
        <v>1077</v>
      </c>
      <c r="D553" t="s">
        <v>61</v>
      </c>
      <c r="E553" t="s">
        <v>95</v>
      </c>
      <c r="F553" t="s">
        <v>103</v>
      </c>
      <c r="G553">
        <v>3.4</v>
      </c>
      <c r="H553" s="2">
        <v>126.36</v>
      </c>
      <c r="I553" t="s">
        <v>26</v>
      </c>
      <c r="J553" s="2">
        <v>77.400000000000006</v>
      </c>
    </row>
    <row r="554" spans="1:10">
      <c r="A554" t="s">
        <v>1078</v>
      </c>
      <c r="B554" s="3">
        <v>45711</v>
      </c>
      <c r="C554" t="s">
        <v>129</v>
      </c>
      <c r="D554" t="s">
        <v>90</v>
      </c>
      <c r="E554" t="s">
        <v>57</v>
      </c>
      <c r="F554" t="s">
        <v>62</v>
      </c>
      <c r="G554">
        <v>4.5999999999999996</v>
      </c>
      <c r="H554" s="2">
        <v>202.04</v>
      </c>
      <c r="I554" t="s">
        <v>26</v>
      </c>
      <c r="J554" s="2">
        <v>62.86</v>
      </c>
    </row>
    <row r="555" spans="1:10">
      <c r="A555" t="s">
        <v>1079</v>
      </c>
      <c r="B555" s="3">
        <v>45945</v>
      </c>
      <c r="C555" t="s">
        <v>1080</v>
      </c>
      <c r="D555" t="s">
        <v>61</v>
      </c>
      <c r="E555" t="s">
        <v>76</v>
      </c>
      <c r="F555" t="s">
        <v>103</v>
      </c>
      <c r="G555">
        <v>2.8</v>
      </c>
      <c r="H555" s="2">
        <v>117.75</v>
      </c>
      <c r="I555" t="s">
        <v>26</v>
      </c>
      <c r="J555" s="2">
        <v>93.8</v>
      </c>
    </row>
    <row r="556" spans="1:10">
      <c r="A556" t="s">
        <v>1081</v>
      </c>
      <c r="B556" s="3">
        <v>45738</v>
      </c>
      <c r="C556" t="s">
        <v>1082</v>
      </c>
      <c r="D556" t="s">
        <v>80</v>
      </c>
      <c r="E556" t="s">
        <v>57</v>
      </c>
      <c r="F556" t="s">
        <v>58</v>
      </c>
      <c r="G556">
        <v>3</v>
      </c>
      <c r="H556" s="2">
        <v>376.77</v>
      </c>
      <c r="I556" t="s">
        <v>25</v>
      </c>
      <c r="J556" s="2">
        <v>376.77</v>
      </c>
    </row>
    <row r="557" spans="1:10">
      <c r="A557" t="s">
        <v>1083</v>
      </c>
      <c r="B557" s="3">
        <v>45728</v>
      </c>
      <c r="C557" t="s">
        <v>1084</v>
      </c>
      <c r="D557" t="s">
        <v>65</v>
      </c>
      <c r="E557" t="s">
        <v>57</v>
      </c>
      <c r="F557" t="s">
        <v>70</v>
      </c>
      <c r="G557">
        <v>2.6</v>
      </c>
      <c r="H557" s="2">
        <v>251.83</v>
      </c>
      <c r="I557" t="s">
        <v>25</v>
      </c>
      <c r="J557" s="2">
        <v>251.83</v>
      </c>
    </row>
    <row r="558" spans="1:10">
      <c r="A558" t="s">
        <v>1085</v>
      </c>
      <c r="B558" s="3">
        <v>45900</v>
      </c>
      <c r="C558" t="s">
        <v>1086</v>
      </c>
      <c r="D558" t="s">
        <v>68</v>
      </c>
      <c r="E558" t="s">
        <v>73</v>
      </c>
      <c r="F558" t="s">
        <v>103</v>
      </c>
      <c r="G558">
        <v>3.7</v>
      </c>
      <c r="H558" s="2">
        <v>317.55</v>
      </c>
      <c r="I558" t="s">
        <v>25</v>
      </c>
      <c r="J558" s="2">
        <v>317.55</v>
      </c>
    </row>
    <row r="559" spans="1:10">
      <c r="A559" t="s">
        <v>1087</v>
      </c>
      <c r="B559" s="3">
        <v>45998</v>
      </c>
      <c r="C559" t="s">
        <v>1088</v>
      </c>
      <c r="D559" t="s">
        <v>65</v>
      </c>
      <c r="E559" t="s">
        <v>73</v>
      </c>
      <c r="F559" t="s">
        <v>70</v>
      </c>
      <c r="G559">
        <v>3.4</v>
      </c>
      <c r="H559" s="2">
        <v>253.24</v>
      </c>
      <c r="I559" t="s">
        <v>25</v>
      </c>
      <c r="J559" s="2">
        <v>253.24</v>
      </c>
    </row>
    <row r="560" spans="1:10">
      <c r="A560" t="s">
        <v>1089</v>
      </c>
      <c r="B560" s="3">
        <v>45877</v>
      </c>
      <c r="C560" t="s">
        <v>1090</v>
      </c>
      <c r="D560" t="s">
        <v>90</v>
      </c>
      <c r="E560" t="s">
        <v>57</v>
      </c>
      <c r="F560" t="s">
        <v>77</v>
      </c>
      <c r="G560">
        <v>3.9</v>
      </c>
      <c r="H560" s="2">
        <v>212.72</v>
      </c>
      <c r="I560" t="s">
        <v>25</v>
      </c>
      <c r="J560" s="2">
        <v>212.72</v>
      </c>
    </row>
    <row r="561" spans="1:10">
      <c r="A561" t="s">
        <v>1091</v>
      </c>
      <c r="B561" s="3">
        <v>45922</v>
      </c>
      <c r="C561" t="s">
        <v>678</v>
      </c>
      <c r="D561" t="s">
        <v>56</v>
      </c>
      <c r="E561" t="s">
        <v>95</v>
      </c>
      <c r="F561" t="s">
        <v>77</v>
      </c>
      <c r="G561">
        <v>2.7</v>
      </c>
      <c r="H561" s="2">
        <v>123.82</v>
      </c>
      <c r="I561" t="s">
        <v>26</v>
      </c>
      <c r="J561" s="2">
        <v>63.2</v>
      </c>
    </row>
    <row r="562" spans="1:10">
      <c r="A562" t="s">
        <v>1092</v>
      </c>
      <c r="B562" s="3">
        <v>45859</v>
      </c>
      <c r="C562" t="s">
        <v>766</v>
      </c>
      <c r="D562" t="s">
        <v>80</v>
      </c>
      <c r="E562" t="s">
        <v>81</v>
      </c>
      <c r="F562" t="s">
        <v>103</v>
      </c>
      <c r="G562">
        <v>3.3</v>
      </c>
      <c r="H562" s="2">
        <v>374.87</v>
      </c>
      <c r="I562" t="s">
        <v>25</v>
      </c>
      <c r="J562" s="2">
        <v>374.87</v>
      </c>
    </row>
    <row r="563" spans="1:10">
      <c r="A563" t="s">
        <v>1093</v>
      </c>
      <c r="B563" s="3">
        <v>45996</v>
      </c>
      <c r="C563" t="s">
        <v>733</v>
      </c>
      <c r="D563" t="s">
        <v>68</v>
      </c>
      <c r="E563" t="s">
        <v>57</v>
      </c>
      <c r="F563" t="s">
        <v>70</v>
      </c>
      <c r="G563">
        <v>2.8</v>
      </c>
      <c r="H563" s="2">
        <v>330.61</v>
      </c>
      <c r="I563" t="s">
        <v>25</v>
      </c>
      <c r="J563" s="2">
        <v>330.61</v>
      </c>
    </row>
    <row r="564" spans="1:10">
      <c r="A564" t="s">
        <v>1094</v>
      </c>
      <c r="B564" s="3">
        <v>45813</v>
      </c>
      <c r="C564" t="s">
        <v>962</v>
      </c>
      <c r="D564" t="s">
        <v>68</v>
      </c>
      <c r="E564" t="s">
        <v>76</v>
      </c>
      <c r="F564" t="s">
        <v>82</v>
      </c>
      <c r="G564">
        <v>4</v>
      </c>
      <c r="H564" s="2">
        <v>256.89999999999998</v>
      </c>
      <c r="I564" t="s">
        <v>25</v>
      </c>
      <c r="J564" s="2">
        <v>256.89999999999998</v>
      </c>
    </row>
    <row r="565" spans="1:10">
      <c r="A565" t="s">
        <v>1095</v>
      </c>
      <c r="B565" s="3">
        <v>45987</v>
      </c>
      <c r="C565" t="s">
        <v>185</v>
      </c>
      <c r="D565" t="s">
        <v>61</v>
      </c>
      <c r="E565" t="s">
        <v>73</v>
      </c>
      <c r="F565" t="s">
        <v>58</v>
      </c>
      <c r="G565">
        <v>2.2999999999999998</v>
      </c>
      <c r="H565" s="2">
        <v>120.35</v>
      </c>
      <c r="I565" t="s">
        <v>26</v>
      </c>
      <c r="J565" s="2">
        <v>86.52</v>
      </c>
    </row>
    <row r="566" spans="1:10">
      <c r="A566" t="s">
        <v>1096</v>
      </c>
      <c r="B566" s="3">
        <v>45865</v>
      </c>
      <c r="C566" t="s">
        <v>1097</v>
      </c>
      <c r="D566" t="s">
        <v>68</v>
      </c>
      <c r="E566" t="s">
        <v>76</v>
      </c>
      <c r="F566" t="s">
        <v>87</v>
      </c>
      <c r="G566">
        <v>2.1</v>
      </c>
      <c r="H566" s="2">
        <v>313.95999999999998</v>
      </c>
      <c r="I566" t="s">
        <v>26</v>
      </c>
      <c r="J566" s="2">
        <v>176.53</v>
      </c>
    </row>
    <row r="567" spans="1:10">
      <c r="A567" t="s">
        <v>1098</v>
      </c>
      <c r="B567" s="3">
        <v>45934</v>
      </c>
      <c r="C567" t="s">
        <v>1099</v>
      </c>
      <c r="D567" t="s">
        <v>65</v>
      </c>
      <c r="E567" t="s">
        <v>76</v>
      </c>
      <c r="F567" t="s">
        <v>82</v>
      </c>
      <c r="G567">
        <v>2.8</v>
      </c>
      <c r="H567" s="2">
        <v>232.31</v>
      </c>
      <c r="I567" t="s">
        <v>26</v>
      </c>
      <c r="J567" s="2">
        <v>80.38</v>
      </c>
    </row>
    <row r="568" spans="1:10">
      <c r="A568" t="s">
        <v>1100</v>
      </c>
      <c r="B568" s="3">
        <v>45672</v>
      </c>
      <c r="C568" t="s">
        <v>1101</v>
      </c>
      <c r="D568" t="s">
        <v>61</v>
      </c>
      <c r="E568" t="s">
        <v>95</v>
      </c>
      <c r="F568" t="s">
        <v>100</v>
      </c>
      <c r="G568">
        <v>3.4</v>
      </c>
      <c r="H568" s="2">
        <v>109.78</v>
      </c>
      <c r="I568" t="s">
        <v>25</v>
      </c>
      <c r="J568" s="2">
        <v>109.78</v>
      </c>
    </row>
    <row r="569" spans="1:10">
      <c r="A569" t="s">
        <v>1102</v>
      </c>
      <c r="B569" s="3">
        <v>45688</v>
      </c>
      <c r="C569" t="s">
        <v>841</v>
      </c>
      <c r="D569" t="s">
        <v>68</v>
      </c>
      <c r="E569" t="s">
        <v>81</v>
      </c>
      <c r="F569" t="s">
        <v>77</v>
      </c>
      <c r="G569">
        <v>2.2999999999999998</v>
      </c>
      <c r="H569" s="2">
        <v>254.6</v>
      </c>
      <c r="I569" t="s">
        <v>26</v>
      </c>
      <c r="J569" s="2">
        <v>207.45</v>
      </c>
    </row>
    <row r="570" spans="1:10">
      <c r="A570" t="s">
        <v>1103</v>
      </c>
      <c r="B570" s="3">
        <v>45887</v>
      </c>
      <c r="C570" t="s">
        <v>1104</v>
      </c>
      <c r="D570" t="s">
        <v>61</v>
      </c>
      <c r="E570" t="s">
        <v>81</v>
      </c>
      <c r="F570" t="s">
        <v>87</v>
      </c>
      <c r="G570">
        <v>1</v>
      </c>
      <c r="H570" s="2">
        <v>124.51</v>
      </c>
      <c r="I570" t="s">
        <v>27</v>
      </c>
      <c r="J570" s="2">
        <v>0</v>
      </c>
    </row>
    <row r="571" spans="1:10">
      <c r="A571" t="s">
        <v>1105</v>
      </c>
      <c r="B571" s="3">
        <v>45947</v>
      </c>
      <c r="C571" t="s">
        <v>661</v>
      </c>
      <c r="D571" t="s">
        <v>61</v>
      </c>
      <c r="E571" t="s">
        <v>69</v>
      </c>
      <c r="F571" t="s">
        <v>77</v>
      </c>
      <c r="G571">
        <v>3.7</v>
      </c>
      <c r="H571" s="2">
        <v>105.02</v>
      </c>
      <c r="I571" t="s">
        <v>25</v>
      </c>
      <c r="J571" s="2">
        <v>105.02</v>
      </c>
    </row>
    <row r="572" spans="1:10">
      <c r="A572" t="s">
        <v>1106</v>
      </c>
      <c r="B572" s="3">
        <v>45951</v>
      </c>
      <c r="C572" t="s">
        <v>318</v>
      </c>
      <c r="D572" t="s">
        <v>80</v>
      </c>
      <c r="E572" t="s">
        <v>57</v>
      </c>
      <c r="F572" t="s">
        <v>100</v>
      </c>
      <c r="G572">
        <v>3.9</v>
      </c>
      <c r="H572" s="2">
        <v>321.08999999999997</v>
      </c>
      <c r="I572" t="s">
        <v>26</v>
      </c>
      <c r="J572" s="2">
        <v>167.8</v>
      </c>
    </row>
    <row r="573" spans="1:10">
      <c r="A573" t="s">
        <v>1107</v>
      </c>
      <c r="B573" s="3">
        <v>45733</v>
      </c>
      <c r="C573" t="s">
        <v>1108</v>
      </c>
      <c r="D573" t="s">
        <v>90</v>
      </c>
      <c r="E573" t="s">
        <v>76</v>
      </c>
      <c r="F573" t="s">
        <v>62</v>
      </c>
      <c r="G573">
        <v>3.7</v>
      </c>
      <c r="H573" s="2">
        <v>165.64</v>
      </c>
      <c r="I573" t="s">
        <v>26</v>
      </c>
      <c r="J573" s="2">
        <v>88.74</v>
      </c>
    </row>
    <row r="574" spans="1:10">
      <c r="A574" t="s">
        <v>1109</v>
      </c>
      <c r="B574" s="3">
        <v>45886</v>
      </c>
      <c r="C574" t="s">
        <v>336</v>
      </c>
      <c r="D574" t="s">
        <v>68</v>
      </c>
      <c r="E574" t="s">
        <v>81</v>
      </c>
      <c r="F574" t="s">
        <v>70</v>
      </c>
      <c r="G574">
        <v>2.1</v>
      </c>
      <c r="H574" s="2">
        <v>281.63</v>
      </c>
      <c r="I574" t="s">
        <v>25</v>
      </c>
      <c r="J574" s="2">
        <v>281.63</v>
      </c>
    </row>
    <row r="575" spans="1:10">
      <c r="A575" t="s">
        <v>1110</v>
      </c>
      <c r="B575" s="3">
        <v>45913</v>
      </c>
      <c r="C575" t="s">
        <v>1111</v>
      </c>
      <c r="D575" t="s">
        <v>90</v>
      </c>
      <c r="E575" t="s">
        <v>81</v>
      </c>
      <c r="F575" t="s">
        <v>58</v>
      </c>
      <c r="G575">
        <v>2.4</v>
      </c>
      <c r="H575" s="2">
        <v>210.16</v>
      </c>
      <c r="I575" t="s">
        <v>25</v>
      </c>
      <c r="J575" s="2">
        <v>210.16</v>
      </c>
    </row>
    <row r="576" spans="1:10">
      <c r="A576" t="s">
        <v>1112</v>
      </c>
      <c r="B576" s="3">
        <v>45741</v>
      </c>
      <c r="C576" t="s">
        <v>298</v>
      </c>
      <c r="D576" t="s">
        <v>61</v>
      </c>
      <c r="E576" t="s">
        <v>69</v>
      </c>
      <c r="F576" t="s">
        <v>58</v>
      </c>
      <c r="G576">
        <v>2.9</v>
      </c>
      <c r="H576" s="2">
        <v>120.62</v>
      </c>
      <c r="I576" t="s">
        <v>26</v>
      </c>
      <c r="J576" s="2">
        <v>38.700000000000003</v>
      </c>
    </row>
    <row r="577" spans="1:10">
      <c r="A577" t="s">
        <v>1113</v>
      </c>
      <c r="B577" s="3">
        <v>45766</v>
      </c>
      <c r="C577" t="s">
        <v>1114</v>
      </c>
      <c r="D577" t="s">
        <v>90</v>
      </c>
      <c r="E577" t="s">
        <v>76</v>
      </c>
      <c r="F577" t="s">
        <v>103</v>
      </c>
      <c r="G577">
        <v>2.5</v>
      </c>
      <c r="H577" s="2">
        <v>224.28</v>
      </c>
      <c r="I577" t="s">
        <v>25</v>
      </c>
      <c r="J577" s="2">
        <v>224.28</v>
      </c>
    </row>
    <row r="578" spans="1:10">
      <c r="A578" t="s">
        <v>1115</v>
      </c>
      <c r="B578" s="3">
        <v>45718</v>
      </c>
      <c r="C578" t="s">
        <v>1116</v>
      </c>
      <c r="D578" t="s">
        <v>56</v>
      </c>
      <c r="E578" t="s">
        <v>76</v>
      </c>
      <c r="F578" t="s">
        <v>77</v>
      </c>
      <c r="G578">
        <v>2.8</v>
      </c>
      <c r="H578" s="2">
        <v>112.96</v>
      </c>
      <c r="I578" t="s">
        <v>25</v>
      </c>
      <c r="J578" s="2">
        <v>112.96</v>
      </c>
    </row>
    <row r="579" spans="1:10">
      <c r="A579" t="s">
        <v>1117</v>
      </c>
      <c r="B579" s="3">
        <v>45849</v>
      </c>
      <c r="C579" t="s">
        <v>1118</v>
      </c>
      <c r="D579" t="s">
        <v>68</v>
      </c>
      <c r="E579" t="s">
        <v>57</v>
      </c>
      <c r="F579" t="s">
        <v>87</v>
      </c>
      <c r="G579">
        <v>2.9</v>
      </c>
      <c r="H579" s="2">
        <v>321.17</v>
      </c>
      <c r="I579" t="s">
        <v>25</v>
      </c>
      <c r="J579" s="2">
        <v>321.17</v>
      </c>
    </row>
    <row r="580" spans="1:10">
      <c r="A580" t="s">
        <v>1119</v>
      </c>
      <c r="B580" s="3">
        <v>45959</v>
      </c>
      <c r="C580" t="s">
        <v>433</v>
      </c>
      <c r="D580" t="s">
        <v>56</v>
      </c>
      <c r="E580" t="s">
        <v>95</v>
      </c>
      <c r="F580" t="s">
        <v>82</v>
      </c>
      <c r="G580">
        <v>3.4</v>
      </c>
      <c r="H580" s="2">
        <v>127.63</v>
      </c>
      <c r="I580" t="s">
        <v>25</v>
      </c>
      <c r="J580" s="2">
        <v>127.63</v>
      </c>
    </row>
    <row r="581" spans="1:10">
      <c r="A581" t="s">
        <v>1120</v>
      </c>
      <c r="B581" s="3">
        <v>45836</v>
      </c>
      <c r="C581" t="s">
        <v>1121</v>
      </c>
      <c r="D581" t="s">
        <v>56</v>
      </c>
      <c r="E581" t="s">
        <v>57</v>
      </c>
      <c r="F581" t="s">
        <v>58</v>
      </c>
      <c r="G581">
        <v>4.5999999999999996</v>
      </c>
      <c r="H581" s="2">
        <v>131.32</v>
      </c>
      <c r="I581" t="s">
        <v>25</v>
      </c>
      <c r="J581" s="2">
        <v>131.32</v>
      </c>
    </row>
    <row r="582" spans="1:10">
      <c r="A582" t="s">
        <v>1122</v>
      </c>
      <c r="B582" s="3">
        <v>45830</v>
      </c>
      <c r="C582" t="s">
        <v>1123</v>
      </c>
      <c r="D582" t="s">
        <v>90</v>
      </c>
      <c r="E582" t="s">
        <v>81</v>
      </c>
      <c r="F582" t="s">
        <v>103</v>
      </c>
      <c r="G582">
        <v>3.1</v>
      </c>
      <c r="H582" s="2">
        <v>192.15</v>
      </c>
      <c r="I582" t="s">
        <v>25</v>
      </c>
      <c r="J582" s="2">
        <v>192.15</v>
      </c>
    </row>
    <row r="583" spans="1:10">
      <c r="A583" t="s">
        <v>1124</v>
      </c>
      <c r="B583" s="3">
        <v>45887</v>
      </c>
      <c r="C583" t="s">
        <v>787</v>
      </c>
      <c r="D583" t="s">
        <v>80</v>
      </c>
      <c r="E583" t="s">
        <v>95</v>
      </c>
      <c r="F583" t="s">
        <v>62</v>
      </c>
      <c r="G583">
        <v>1.9</v>
      </c>
      <c r="H583" s="2">
        <v>395.48</v>
      </c>
      <c r="I583" t="s">
        <v>25</v>
      </c>
      <c r="J583" s="2">
        <v>395.48</v>
      </c>
    </row>
    <row r="584" spans="1:10">
      <c r="A584" t="s">
        <v>1125</v>
      </c>
      <c r="B584" s="3">
        <v>45867</v>
      </c>
      <c r="C584" t="s">
        <v>796</v>
      </c>
      <c r="D584" t="s">
        <v>65</v>
      </c>
      <c r="E584" t="s">
        <v>57</v>
      </c>
      <c r="F584" t="s">
        <v>77</v>
      </c>
      <c r="G584">
        <v>1</v>
      </c>
      <c r="H584" s="2">
        <v>261.33999999999997</v>
      </c>
      <c r="I584" t="s">
        <v>26</v>
      </c>
      <c r="J584" s="2">
        <v>166.62</v>
      </c>
    </row>
    <row r="585" spans="1:10">
      <c r="A585" t="s">
        <v>1126</v>
      </c>
      <c r="B585" s="3">
        <v>45742</v>
      </c>
      <c r="C585" t="s">
        <v>1127</v>
      </c>
      <c r="D585" t="s">
        <v>61</v>
      </c>
      <c r="E585" t="s">
        <v>81</v>
      </c>
      <c r="F585" t="s">
        <v>82</v>
      </c>
      <c r="G585">
        <v>2.4</v>
      </c>
      <c r="H585" s="2">
        <v>115.1</v>
      </c>
      <c r="I585" t="s">
        <v>25</v>
      </c>
      <c r="J585" s="2">
        <v>115.1</v>
      </c>
    </row>
    <row r="586" spans="1:10">
      <c r="A586" t="s">
        <v>1128</v>
      </c>
      <c r="B586" s="3">
        <v>45944</v>
      </c>
      <c r="C586" t="s">
        <v>906</v>
      </c>
      <c r="D586" t="s">
        <v>65</v>
      </c>
      <c r="E586" t="s">
        <v>73</v>
      </c>
      <c r="F586" t="s">
        <v>87</v>
      </c>
      <c r="G586">
        <v>4.0999999999999996</v>
      </c>
      <c r="H586" s="2">
        <v>250.36</v>
      </c>
      <c r="I586" t="s">
        <v>25</v>
      </c>
      <c r="J586" s="2">
        <v>250.36</v>
      </c>
    </row>
    <row r="587" spans="1:10">
      <c r="A587" t="s">
        <v>1129</v>
      </c>
      <c r="B587" s="3">
        <v>45667</v>
      </c>
      <c r="C587" t="s">
        <v>1130</v>
      </c>
      <c r="D587" t="s">
        <v>80</v>
      </c>
      <c r="E587" t="s">
        <v>73</v>
      </c>
      <c r="F587" t="s">
        <v>103</v>
      </c>
      <c r="G587">
        <v>2.7</v>
      </c>
      <c r="H587" s="2">
        <v>415.39</v>
      </c>
      <c r="I587" t="s">
        <v>25</v>
      </c>
      <c r="J587" s="2">
        <v>415.39</v>
      </c>
    </row>
    <row r="588" spans="1:10">
      <c r="A588" t="s">
        <v>1131</v>
      </c>
      <c r="B588" s="3">
        <v>45763</v>
      </c>
      <c r="C588" t="s">
        <v>1088</v>
      </c>
      <c r="D588" t="s">
        <v>80</v>
      </c>
      <c r="E588" t="s">
        <v>73</v>
      </c>
      <c r="F588" t="s">
        <v>58</v>
      </c>
      <c r="G588">
        <v>4</v>
      </c>
      <c r="H588" s="2">
        <v>336.75</v>
      </c>
      <c r="I588" t="s">
        <v>25</v>
      </c>
      <c r="J588" s="2">
        <v>336.75</v>
      </c>
    </row>
    <row r="589" spans="1:10">
      <c r="A589" t="s">
        <v>1132</v>
      </c>
      <c r="B589" s="3">
        <v>45909</v>
      </c>
      <c r="C589" t="s">
        <v>1133</v>
      </c>
      <c r="D589" t="s">
        <v>68</v>
      </c>
      <c r="E589" t="s">
        <v>57</v>
      </c>
      <c r="F589" t="s">
        <v>103</v>
      </c>
      <c r="G589">
        <v>3.6</v>
      </c>
      <c r="H589" s="2">
        <v>283.64</v>
      </c>
      <c r="I589" t="s">
        <v>26</v>
      </c>
      <c r="J589" s="2">
        <v>124.92</v>
      </c>
    </row>
    <row r="590" spans="1:10">
      <c r="A590" t="s">
        <v>1134</v>
      </c>
      <c r="B590" s="3">
        <v>45789</v>
      </c>
      <c r="C590" t="s">
        <v>1135</v>
      </c>
      <c r="D590" t="s">
        <v>56</v>
      </c>
      <c r="E590" t="s">
        <v>76</v>
      </c>
      <c r="F590" t="s">
        <v>103</v>
      </c>
      <c r="G590">
        <v>2.9</v>
      </c>
      <c r="H590" s="2">
        <v>139.86000000000001</v>
      </c>
      <c r="I590" t="s">
        <v>25</v>
      </c>
      <c r="J590" s="2">
        <v>139.86000000000001</v>
      </c>
    </row>
    <row r="591" spans="1:10">
      <c r="A591" t="s">
        <v>1136</v>
      </c>
      <c r="B591" s="3">
        <v>45866</v>
      </c>
      <c r="C591" t="s">
        <v>1137</v>
      </c>
      <c r="D591" t="s">
        <v>56</v>
      </c>
      <c r="E591" t="s">
        <v>73</v>
      </c>
      <c r="F591" t="s">
        <v>77</v>
      </c>
      <c r="G591">
        <v>3.6</v>
      </c>
      <c r="H591" s="2">
        <v>114.19</v>
      </c>
      <c r="I591" t="s">
        <v>25</v>
      </c>
      <c r="J591" s="2">
        <v>114.19</v>
      </c>
    </row>
    <row r="592" spans="1:10">
      <c r="A592" t="s">
        <v>1138</v>
      </c>
      <c r="B592" s="3">
        <v>45810</v>
      </c>
      <c r="C592" t="s">
        <v>968</v>
      </c>
      <c r="D592" t="s">
        <v>56</v>
      </c>
      <c r="E592" t="s">
        <v>95</v>
      </c>
      <c r="F592" t="s">
        <v>103</v>
      </c>
      <c r="G592">
        <v>2.2999999999999998</v>
      </c>
      <c r="H592" s="2">
        <v>122.68</v>
      </c>
      <c r="I592" t="s">
        <v>26</v>
      </c>
      <c r="J592" s="2">
        <v>39.57</v>
      </c>
    </row>
    <row r="593" spans="1:10">
      <c r="A593" t="s">
        <v>1139</v>
      </c>
      <c r="B593" s="3">
        <v>45761</v>
      </c>
      <c r="C593" t="s">
        <v>1140</v>
      </c>
      <c r="D593" t="s">
        <v>61</v>
      </c>
      <c r="E593" t="s">
        <v>73</v>
      </c>
      <c r="F593" t="s">
        <v>100</v>
      </c>
      <c r="G593">
        <v>3.4</v>
      </c>
      <c r="H593" s="2">
        <v>112.48</v>
      </c>
      <c r="I593" t="s">
        <v>26</v>
      </c>
      <c r="J593" s="2">
        <v>54.11</v>
      </c>
    </row>
    <row r="594" spans="1:10">
      <c r="A594" t="s">
        <v>1141</v>
      </c>
      <c r="B594" s="3">
        <v>45716</v>
      </c>
      <c r="C594" t="s">
        <v>123</v>
      </c>
      <c r="D594" t="s">
        <v>56</v>
      </c>
      <c r="E594" t="s">
        <v>95</v>
      </c>
      <c r="F594" t="s">
        <v>58</v>
      </c>
      <c r="G594">
        <v>2.7</v>
      </c>
      <c r="H594" s="2">
        <v>107.51</v>
      </c>
      <c r="I594" t="s">
        <v>25</v>
      </c>
      <c r="J594" s="2">
        <v>107.51</v>
      </c>
    </row>
    <row r="595" spans="1:10">
      <c r="A595" t="s">
        <v>1142</v>
      </c>
      <c r="B595" s="3">
        <v>45667</v>
      </c>
      <c r="C595" t="s">
        <v>123</v>
      </c>
      <c r="D595" t="s">
        <v>61</v>
      </c>
      <c r="E595" t="s">
        <v>73</v>
      </c>
      <c r="F595" t="s">
        <v>62</v>
      </c>
      <c r="G595">
        <v>2.9</v>
      </c>
      <c r="H595" s="2">
        <v>102.98</v>
      </c>
      <c r="I595" t="s">
        <v>25</v>
      </c>
      <c r="J595" s="2">
        <v>102.98</v>
      </c>
    </row>
    <row r="596" spans="1:10">
      <c r="A596" t="s">
        <v>1143</v>
      </c>
      <c r="B596" s="3">
        <v>45722</v>
      </c>
      <c r="C596" t="s">
        <v>684</v>
      </c>
      <c r="D596" t="s">
        <v>61</v>
      </c>
      <c r="E596" t="s">
        <v>57</v>
      </c>
      <c r="F596" t="s">
        <v>58</v>
      </c>
      <c r="G596">
        <v>4.0999999999999996</v>
      </c>
      <c r="H596" s="2">
        <v>101.33</v>
      </c>
      <c r="I596" t="s">
        <v>27</v>
      </c>
      <c r="J596" s="2">
        <v>0</v>
      </c>
    </row>
    <row r="597" spans="1:10">
      <c r="A597" t="s">
        <v>1144</v>
      </c>
      <c r="B597" s="3">
        <v>45849</v>
      </c>
      <c r="C597" t="s">
        <v>1145</v>
      </c>
      <c r="D597" t="s">
        <v>65</v>
      </c>
      <c r="E597" t="s">
        <v>69</v>
      </c>
      <c r="F597" t="s">
        <v>70</v>
      </c>
      <c r="G597">
        <v>3.6</v>
      </c>
      <c r="H597" s="2">
        <v>266.95999999999998</v>
      </c>
      <c r="I597" t="s">
        <v>25</v>
      </c>
      <c r="J597" s="2">
        <v>266.95999999999998</v>
      </c>
    </row>
    <row r="598" spans="1:10">
      <c r="A598" t="s">
        <v>1146</v>
      </c>
      <c r="B598" s="3">
        <v>45679</v>
      </c>
      <c r="C598" t="s">
        <v>55</v>
      </c>
      <c r="D598" t="s">
        <v>90</v>
      </c>
      <c r="E598" t="s">
        <v>73</v>
      </c>
      <c r="F598" t="s">
        <v>82</v>
      </c>
      <c r="G598">
        <v>2.7</v>
      </c>
      <c r="H598" s="2">
        <v>165.5</v>
      </c>
      <c r="I598" t="s">
        <v>27</v>
      </c>
      <c r="J598" s="2">
        <v>0</v>
      </c>
    </row>
    <row r="599" spans="1:10">
      <c r="A599" t="s">
        <v>1147</v>
      </c>
      <c r="B599" s="3">
        <v>45797</v>
      </c>
      <c r="C599" t="s">
        <v>750</v>
      </c>
      <c r="D599" t="s">
        <v>80</v>
      </c>
      <c r="E599" t="s">
        <v>57</v>
      </c>
      <c r="F599" t="s">
        <v>77</v>
      </c>
      <c r="G599">
        <v>2.6</v>
      </c>
      <c r="H599" s="2">
        <v>400.7</v>
      </c>
      <c r="I599" t="s">
        <v>25</v>
      </c>
      <c r="J599" s="2">
        <v>400.7</v>
      </c>
    </row>
    <row r="600" spans="1:10">
      <c r="A600" t="s">
        <v>1148</v>
      </c>
      <c r="B600" s="3">
        <v>45919</v>
      </c>
      <c r="C600" t="s">
        <v>1149</v>
      </c>
      <c r="D600" t="s">
        <v>56</v>
      </c>
      <c r="E600" t="s">
        <v>69</v>
      </c>
      <c r="F600" t="s">
        <v>62</v>
      </c>
      <c r="G600">
        <v>2.7</v>
      </c>
      <c r="H600" s="2">
        <v>111.63</v>
      </c>
      <c r="I600" t="s">
        <v>25</v>
      </c>
      <c r="J600" s="2">
        <v>111.63</v>
      </c>
    </row>
    <row r="601" spans="1:10">
      <c r="A601" t="s">
        <v>1150</v>
      </c>
      <c r="B601" s="3">
        <v>45942</v>
      </c>
      <c r="C601" t="s">
        <v>417</v>
      </c>
      <c r="D601" t="s">
        <v>90</v>
      </c>
      <c r="E601" t="s">
        <v>69</v>
      </c>
      <c r="F601" t="s">
        <v>77</v>
      </c>
      <c r="G601">
        <v>3.9</v>
      </c>
      <c r="H601" s="2">
        <v>220.28</v>
      </c>
      <c r="I601" t="s">
        <v>27</v>
      </c>
      <c r="J601" s="2">
        <v>0</v>
      </c>
    </row>
    <row r="602" spans="1:10">
      <c r="A602" t="s">
        <v>1151</v>
      </c>
      <c r="B602" s="3">
        <v>45983</v>
      </c>
      <c r="C602" t="s">
        <v>211</v>
      </c>
      <c r="D602" t="s">
        <v>80</v>
      </c>
      <c r="E602" t="s">
        <v>57</v>
      </c>
      <c r="F602" t="s">
        <v>82</v>
      </c>
      <c r="G602">
        <v>3.1</v>
      </c>
      <c r="H602" s="2">
        <v>339.35</v>
      </c>
      <c r="I602" t="s">
        <v>25</v>
      </c>
      <c r="J602" s="2">
        <v>339.35</v>
      </c>
    </row>
    <row r="603" spans="1:10">
      <c r="A603" t="s">
        <v>1152</v>
      </c>
      <c r="B603" s="3">
        <v>45964</v>
      </c>
      <c r="C603" t="s">
        <v>1153</v>
      </c>
      <c r="D603" t="s">
        <v>56</v>
      </c>
      <c r="E603" t="s">
        <v>81</v>
      </c>
      <c r="F603" t="s">
        <v>103</v>
      </c>
      <c r="G603">
        <v>5.6</v>
      </c>
      <c r="H603" s="2">
        <v>134.53</v>
      </c>
      <c r="I603" t="s">
        <v>25</v>
      </c>
      <c r="J603" s="2">
        <v>134.53</v>
      </c>
    </row>
    <row r="604" spans="1:10">
      <c r="A604" t="s">
        <v>1154</v>
      </c>
      <c r="B604" s="3">
        <v>45901</v>
      </c>
      <c r="C604" t="s">
        <v>1155</v>
      </c>
      <c r="D604" t="s">
        <v>56</v>
      </c>
      <c r="E604" t="s">
        <v>81</v>
      </c>
      <c r="F604" t="s">
        <v>103</v>
      </c>
      <c r="G604">
        <v>1.4</v>
      </c>
      <c r="H604" s="2">
        <v>137.02000000000001</v>
      </c>
      <c r="I604" t="s">
        <v>26</v>
      </c>
      <c r="J604" s="2">
        <v>78.5</v>
      </c>
    </row>
    <row r="605" spans="1:10">
      <c r="A605" t="s">
        <v>1156</v>
      </c>
      <c r="B605" s="3">
        <v>45990</v>
      </c>
      <c r="C605" t="s">
        <v>525</v>
      </c>
      <c r="D605" t="s">
        <v>61</v>
      </c>
      <c r="E605" t="s">
        <v>76</v>
      </c>
      <c r="F605" t="s">
        <v>58</v>
      </c>
      <c r="G605">
        <v>4</v>
      </c>
      <c r="H605" s="2">
        <v>119.38</v>
      </c>
      <c r="I605" t="s">
        <v>25</v>
      </c>
      <c r="J605" s="2">
        <v>119.38</v>
      </c>
    </row>
    <row r="606" spans="1:10">
      <c r="A606" t="s">
        <v>1157</v>
      </c>
      <c r="B606" s="3">
        <v>45850</v>
      </c>
      <c r="C606" t="s">
        <v>191</v>
      </c>
      <c r="D606" t="s">
        <v>90</v>
      </c>
      <c r="E606" t="s">
        <v>69</v>
      </c>
      <c r="F606" t="s">
        <v>87</v>
      </c>
      <c r="G606">
        <v>3.6</v>
      </c>
      <c r="H606" s="2">
        <v>174.33</v>
      </c>
      <c r="I606" t="s">
        <v>25</v>
      </c>
      <c r="J606" s="2">
        <v>174.33</v>
      </c>
    </row>
    <row r="607" spans="1:10">
      <c r="A607" t="s">
        <v>1158</v>
      </c>
      <c r="B607" s="3">
        <v>45668</v>
      </c>
      <c r="C607" t="s">
        <v>340</v>
      </c>
      <c r="D607" t="s">
        <v>80</v>
      </c>
      <c r="E607" t="s">
        <v>81</v>
      </c>
      <c r="F607" t="s">
        <v>77</v>
      </c>
      <c r="G607">
        <v>3.6</v>
      </c>
      <c r="H607" s="2">
        <v>320.95999999999998</v>
      </c>
      <c r="I607" t="s">
        <v>26</v>
      </c>
      <c r="J607" s="2">
        <v>200.65</v>
      </c>
    </row>
    <row r="608" spans="1:10">
      <c r="A608" t="s">
        <v>1159</v>
      </c>
      <c r="B608" s="3">
        <v>45771</v>
      </c>
      <c r="C608" t="s">
        <v>1160</v>
      </c>
      <c r="D608" t="s">
        <v>90</v>
      </c>
      <c r="E608" t="s">
        <v>95</v>
      </c>
      <c r="F608" t="s">
        <v>87</v>
      </c>
      <c r="G608">
        <v>2.6</v>
      </c>
      <c r="H608" s="2">
        <v>208.51</v>
      </c>
      <c r="I608" t="s">
        <v>25</v>
      </c>
      <c r="J608" s="2">
        <v>208.51</v>
      </c>
    </row>
    <row r="609" spans="1:10">
      <c r="A609" t="s">
        <v>1161</v>
      </c>
      <c r="B609" s="3">
        <v>45758</v>
      </c>
      <c r="C609" t="s">
        <v>1162</v>
      </c>
      <c r="D609" t="s">
        <v>56</v>
      </c>
      <c r="E609" t="s">
        <v>95</v>
      </c>
      <c r="F609" t="s">
        <v>58</v>
      </c>
      <c r="G609">
        <v>4.9000000000000004</v>
      </c>
      <c r="H609" s="2">
        <v>113.71</v>
      </c>
      <c r="I609" t="s">
        <v>25</v>
      </c>
      <c r="J609" s="2">
        <v>113.71</v>
      </c>
    </row>
    <row r="610" spans="1:10">
      <c r="A610" t="s">
        <v>1163</v>
      </c>
      <c r="B610" s="3">
        <v>45947</v>
      </c>
      <c r="C610" t="s">
        <v>1164</v>
      </c>
      <c r="D610" t="s">
        <v>65</v>
      </c>
      <c r="E610" t="s">
        <v>76</v>
      </c>
      <c r="F610" t="s">
        <v>103</v>
      </c>
      <c r="G610">
        <v>3</v>
      </c>
      <c r="H610" s="2">
        <v>264.77</v>
      </c>
      <c r="I610" t="s">
        <v>26</v>
      </c>
      <c r="J610" s="2">
        <v>206.15</v>
      </c>
    </row>
    <row r="611" spans="1:10">
      <c r="A611" t="s">
        <v>1165</v>
      </c>
      <c r="B611" s="3">
        <v>45798</v>
      </c>
      <c r="C611" t="s">
        <v>1166</v>
      </c>
      <c r="D611" t="s">
        <v>80</v>
      </c>
      <c r="E611" t="s">
        <v>76</v>
      </c>
      <c r="F611" t="s">
        <v>82</v>
      </c>
      <c r="G611">
        <v>2.5</v>
      </c>
      <c r="H611" s="2">
        <v>380.88</v>
      </c>
      <c r="I611" t="s">
        <v>26</v>
      </c>
      <c r="J611" s="2">
        <v>95.67</v>
      </c>
    </row>
    <row r="612" spans="1:10">
      <c r="A612" t="s">
        <v>1167</v>
      </c>
      <c r="B612" s="3">
        <v>45876</v>
      </c>
      <c r="C612" t="s">
        <v>1002</v>
      </c>
      <c r="D612" t="s">
        <v>68</v>
      </c>
      <c r="E612" t="s">
        <v>57</v>
      </c>
      <c r="F612" t="s">
        <v>70</v>
      </c>
      <c r="G612">
        <v>2.8</v>
      </c>
      <c r="H612" s="2">
        <v>288.79000000000002</v>
      </c>
      <c r="I612" t="s">
        <v>25</v>
      </c>
      <c r="J612" s="2">
        <v>288.79000000000002</v>
      </c>
    </row>
    <row r="613" spans="1:10">
      <c r="A613" t="s">
        <v>1168</v>
      </c>
      <c r="B613" s="3">
        <v>45680</v>
      </c>
      <c r="C613" t="s">
        <v>257</v>
      </c>
      <c r="D613" t="s">
        <v>56</v>
      </c>
      <c r="E613" t="s">
        <v>95</v>
      </c>
      <c r="F613" t="s">
        <v>70</v>
      </c>
      <c r="G613">
        <v>4.3</v>
      </c>
      <c r="H613" s="2">
        <v>129.54</v>
      </c>
      <c r="I613" t="s">
        <v>25</v>
      </c>
      <c r="J613" s="2">
        <v>129.54</v>
      </c>
    </row>
    <row r="614" spans="1:10">
      <c r="A614" t="s">
        <v>1169</v>
      </c>
      <c r="B614" s="3">
        <v>45858</v>
      </c>
      <c r="C614" t="s">
        <v>1170</v>
      </c>
      <c r="D614" t="s">
        <v>68</v>
      </c>
      <c r="E614" t="s">
        <v>76</v>
      </c>
      <c r="F614" t="s">
        <v>87</v>
      </c>
      <c r="G614">
        <v>3.6</v>
      </c>
      <c r="H614" s="2">
        <v>311.02999999999997</v>
      </c>
      <c r="I614" t="s">
        <v>27</v>
      </c>
      <c r="J614" s="2">
        <v>0</v>
      </c>
    </row>
    <row r="615" spans="1:10">
      <c r="A615" t="s">
        <v>1171</v>
      </c>
      <c r="B615" s="3">
        <v>45785</v>
      </c>
      <c r="C615" t="s">
        <v>1172</v>
      </c>
      <c r="D615" t="s">
        <v>65</v>
      </c>
      <c r="E615" t="s">
        <v>95</v>
      </c>
      <c r="F615" t="s">
        <v>82</v>
      </c>
      <c r="G615">
        <v>3</v>
      </c>
      <c r="H615" s="2">
        <v>196.2</v>
      </c>
      <c r="I615" t="s">
        <v>25</v>
      </c>
      <c r="J615" s="2">
        <v>196.2</v>
      </c>
    </row>
    <row r="616" spans="1:10">
      <c r="A616" t="s">
        <v>1173</v>
      </c>
      <c r="B616" s="3">
        <v>45672</v>
      </c>
      <c r="C616" t="s">
        <v>884</v>
      </c>
      <c r="D616" t="s">
        <v>90</v>
      </c>
      <c r="E616" t="s">
        <v>76</v>
      </c>
      <c r="F616" t="s">
        <v>77</v>
      </c>
      <c r="G616">
        <v>3.4</v>
      </c>
      <c r="H616" s="2">
        <v>192.99</v>
      </c>
      <c r="I616" t="s">
        <v>27</v>
      </c>
      <c r="J616" s="2">
        <v>0</v>
      </c>
    </row>
    <row r="617" spans="1:10">
      <c r="A617" t="s">
        <v>1174</v>
      </c>
      <c r="B617" s="3">
        <v>45685</v>
      </c>
      <c r="C617" t="s">
        <v>1175</v>
      </c>
      <c r="D617" t="s">
        <v>61</v>
      </c>
      <c r="E617" t="s">
        <v>69</v>
      </c>
      <c r="F617" t="s">
        <v>62</v>
      </c>
      <c r="G617">
        <v>2.4</v>
      </c>
      <c r="H617" s="2">
        <v>123.37</v>
      </c>
      <c r="I617" t="s">
        <v>25</v>
      </c>
      <c r="J617" s="2">
        <v>123.37</v>
      </c>
    </row>
    <row r="618" spans="1:10">
      <c r="A618" t="s">
        <v>1176</v>
      </c>
      <c r="B618" s="3">
        <v>45706</v>
      </c>
      <c r="C618" t="s">
        <v>1177</v>
      </c>
      <c r="D618" t="s">
        <v>61</v>
      </c>
      <c r="E618" t="s">
        <v>76</v>
      </c>
      <c r="F618" t="s">
        <v>62</v>
      </c>
      <c r="G618">
        <v>5</v>
      </c>
      <c r="H618" s="2">
        <v>108.03</v>
      </c>
      <c r="I618" t="s">
        <v>26</v>
      </c>
      <c r="J618" s="2">
        <v>71.95</v>
      </c>
    </row>
    <row r="619" spans="1:10">
      <c r="A619" t="s">
        <v>1178</v>
      </c>
      <c r="B619" s="3">
        <v>45723</v>
      </c>
      <c r="C619" t="s">
        <v>561</v>
      </c>
      <c r="D619" t="s">
        <v>90</v>
      </c>
      <c r="E619" t="s">
        <v>76</v>
      </c>
      <c r="F619" t="s">
        <v>82</v>
      </c>
      <c r="G619">
        <v>2.7</v>
      </c>
      <c r="H619" s="2">
        <v>202.11</v>
      </c>
      <c r="I619" t="s">
        <v>25</v>
      </c>
      <c r="J619" s="2">
        <v>202.11</v>
      </c>
    </row>
    <row r="620" spans="1:10">
      <c r="A620" t="s">
        <v>1179</v>
      </c>
      <c r="B620" s="3">
        <v>45710</v>
      </c>
      <c r="C620" t="s">
        <v>1180</v>
      </c>
      <c r="D620" t="s">
        <v>61</v>
      </c>
      <c r="E620" t="s">
        <v>76</v>
      </c>
      <c r="F620" t="s">
        <v>82</v>
      </c>
      <c r="G620">
        <v>3.5</v>
      </c>
      <c r="H620" s="2">
        <v>117.27</v>
      </c>
      <c r="I620" t="s">
        <v>25</v>
      </c>
      <c r="J620" s="2">
        <v>117.27</v>
      </c>
    </row>
    <row r="621" spans="1:10">
      <c r="A621" t="s">
        <v>1181</v>
      </c>
      <c r="B621" s="3">
        <v>45964</v>
      </c>
      <c r="C621" t="s">
        <v>382</v>
      </c>
      <c r="D621" t="s">
        <v>90</v>
      </c>
      <c r="E621" t="s">
        <v>57</v>
      </c>
      <c r="F621" t="s">
        <v>58</v>
      </c>
      <c r="G621">
        <v>2.2999999999999998</v>
      </c>
      <c r="H621" s="2">
        <v>214.38</v>
      </c>
      <c r="I621" t="s">
        <v>26</v>
      </c>
      <c r="J621" s="2">
        <v>133.25</v>
      </c>
    </row>
    <row r="622" spans="1:10">
      <c r="A622" t="s">
        <v>1182</v>
      </c>
      <c r="B622" s="3">
        <v>45831</v>
      </c>
      <c r="C622" t="s">
        <v>1183</v>
      </c>
      <c r="D622" t="s">
        <v>90</v>
      </c>
      <c r="E622" t="s">
        <v>73</v>
      </c>
      <c r="F622" t="s">
        <v>77</v>
      </c>
      <c r="G622">
        <v>2.6</v>
      </c>
      <c r="H622" s="2">
        <v>162.32</v>
      </c>
      <c r="I622" t="s">
        <v>25</v>
      </c>
      <c r="J622" s="2">
        <v>162.32</v>
      </c>
    </row>
    <row r="623" spans="1:10">
      <c r="A623" t="s">
        <v>1184</v>
      </c>
      <c r="B623" s="3">
        <v>45961</v>
      </c>
      <c r="C623" t="s">
        <v>1185</v>
      </c>
      <c r="D623" t="s">
        <v>61</v>
      </c>
      <c r="E623" t="s">
        <v>69</v>
      </c>
      <c r="F623" t="s">
        <v>82</v>
      </c>
      <c r="G623">
        <v>2.8</v>
      </c>
      <c r="H623" s="2">
        <v>107.18</v>
      </c>
      <c r="I623" t="s">
        <v>25</v>
      </c>
      <c r="J623" s="2">
        <v>107.18</v>
      </c>
    </row>
    <row r="624" spans="1:10">
      <c r="A624" t="s">
        <v>1186</v>
      </c>
      <c r="B624" s="3">
        <v>45975</v>
      </c>
      <c r="C624" t="s">
        <v>1187</v>
      </c>
      <c r="D624" t="s">
        <v>65</v>
      </c>
      <c r="E624" t="s">
        <v>69</v>
      </c>
      <c r="F624" t="s">
        <v>103</v>
      </c>
      <c r="G624">
        <v>3.1</v>
      </c>
      <c r="H624" s="2">
        <v>215.79</v>
      </c>
      <c r="I624" t="s">
        <v>25</v>
      </c>
      <c r="J624" s="2">
        <v>215.79</v>
      </c>
    </row>
    <row r="625" spans="1:10">
      <c r="A625" t="s">
        <v>1188</v>
      </c>
      <c r="B625" s="3">
        <v>45991</v>
      </c>
      <c r="C625" t="s">
        <v>1189</v>
      </c>
      <c r="D625" t="s">
        <v>68</v>
      </c>
      <c r="E625" t="s">
        <v>73</v>
      </c>
      <c r="F625" t="s">
        <v>103</v>
      </c>
      <c r="G625">
        <v>2.7</v>
      </c>
      <c r="H625" s="2">
        <v>256.95</v>
      </c>
      <c r="I625" t="s">
        <v>25</v>
      </c>
      <c r="J625" s="2">
        <v>256.95</v>
      </c>
    </row>
    <row r="626" spans="1:10">
      <c r="A626" t="s">
        <v>1190</v>
      </c>
      <c r="B626" s="3">
        <v>45833</v>
      </c>
      <c r="C626" t="s">
        <v>1191</v>
      </c>
      <c r="D626" t="s">
        <v>68</v>
      </c>
      <c r="E626" t="s">
        <v>76</v>
      </c>
      <c r="F626" t="s">
        <v>103</v>
      </c>
      <c r="G626">
        <v>4</v>
      </c>
      <c r="H626" s="2">
        <v>325.56</v>
      </c>
      <c r="I626" t="s">
        <v>26</v>
      </c>
      <c r="J626" s="2">
        <v>163.83000000000001</v>
      </c>
    </row>
    <row r="627" spans="1:10">
      <c r="A627" t="s">
        <v>1192</v>
      </c>
      <c r="B627" s="3">
        <v>45758</v>
      </c>
      <c r="C627" t="s">
        <v>1193</v>
      </c>
      <c r="D627" t="s">
        <v>80</v>
      </c>
      <c r="E627" t="s">
        <v>69</v>
      </c>
      <c r="F627" t="s">
        <v>62</v>
      </c>
      <c r="G627">
        <v>3.4</v>
      </c>
      <c r="H627" s="2">
        <v>339.34</v>
      </c>
      <c r="I627" t="s">
        <v>25</v>
      </c>
      <c r="J627" s="2">
        <v>339.34</v>
      </c>
    </row>
    <row r="628" spans="1:10">
      <c r="A628" t="s">
        <v>1194</v>
      </c>
      <c r="B628" s="3">
        <v>46013</v>
      </c>
      <c r="C628" t="s">
        <v>1195</v>
      </c>
      <c r="D628" t="s">
        <v>61</v>
      </c>
      <c r="E628" t="s">
        <v>81</v>
      </c>
      <c r="F628" t="s">
        <v>77</v>
      </c>
      <c r="G628">
        <v>3.7</v>
      </c>
      <c r="H628" s="2">
        <v>106.42</v>
      </c>
      <c r="I628" t="s">
        <v>25</v>
      </c>
      <c r="J628" s="2">
        <v>106.42</v>
      </c>
    </row>
    <row r="629" spans="1:10">
      <c r="A629" t="s">
        <v>1196</v>
      </c>
      <c r="B629" s="3">
        <v>45826</v>
      </c>
      <c r="C629" t="s">
        <v>602</v>
      </c>
      <c r="D629" t="s">
        <v>56</v>
      </c>
      <c r="E629" t="s">
        <v>57</v>
      </c>
      <c r="F629" t="s">
        <v>87</v>
      </c>
      <c r="G629">
        <v>2.1</v>
      </c>
      <c r="H629" s="2">
        <v>127.95</v>
      </c>
      <c r="I629" t="s">
        <v>27</v>
      </c>
      <c r="J629" s="2">
        <v>0</v>
      </c>
    </row>
    <row r="630" spans="1:10">
      <c r="A630" t="s">
        <v>1197</v>
      </c>
      <c r="B630" s="3">
        <v>45985</v>
      </c>
      <c r="C630" t="s">
        <v>226</v>
      </c>
      <c r="D630" t="s">
        <v>80</v>
      </c>
      <c r="E630" t="s">
        <v>69</v>
      </c>
      <c r="F630" t="s">
        <v>58</v>
      </c>
      <c r="G630">
        <v>2.5</v>
      </c>
      <c r="H630" s="2">
        <v>387.49</v>
      </c>
      <c r="I630" t="s">
        <v>27</v>
      </c>
      <c r="J630" s="2">
        <v>0</v>
      </c>
    </row>
    <row r="631" spans="1:10">
      <c r="A631" t="s">
        <v>1198</v>
      </c>
      <c r="B631" s="3">
        <v>45827</v>
      </c>
      <c r="C631" t="s">
        <v>1199</v>
      </c>
      <c r="D631" t="s">
        <v>65</v>
      </c>
      <c r="E631" t="s">
        <v>57</v>
      </c>
      <c r="F631" t="s">
        <v>103</v>
      </c>
      <c r="G631">
        <v>2.5</v>
      </c>
      <c r="H631" s="2">
        <v>256.3</v>
      </c>
      <c r="I631" t="s">
        <v>25</v>
      </c>
      <c r="J631" s="2">
        <v>256.3</v>
      </c>
    </row>
    <row r="632" spans="1:10">
      <c r="A632" t="s">
        <v>1200</v>
      </c>
      <c r="B632" s="3">
        <v>45663</v>
      </c>
      <c r="C632" t="s">
        <v>67</v>
      </c>
      <c r="D632" t="s">
        <v>68</v>
      </c>
      <c r="E632" t="s">
        <v>76</v>
      </c>
      <c r="F632" t="s">
        <v>62</v>
      </c>
      <c r="G632">
        <v>3.6</v>
      </c>
      <c r="H632" s="2">
        <v>305.23</v>
      </c>
      <c r="I632" t="s">
        <v>27</v>
      </c>
      <c r="J632" s="2">
        <v>0</v>
      </c>
    </row>
    <row r="633" spans="1:10">
      <c r="A633" t="s">
        <v>1201</v>
      </c>
      <c r="B633" s="3">
        <v>45842</v>
      </c>
      <c r="C633" t="s">
        <v>1202</v>
      </c>
      <c r="D633" t="s">
        <v>56</v>
      </c>
      <c r="E633" t="s">
        <v>69</v>
      </c>
      <c r="F633" t="s">
        <v>100</v>
      </c>
      <c r="G633">
        <v>3.8</v>
      </c>
      <c r="H633" s="2">
        <v>118.68</v>
      </c>
      <c r="I633" t="s">
        <v>25</v>
      </c>
      <c r="J633" s="2">
        <v>118.68</v>
      </c>
    </row>
    <row r="634" spans="1:10">
      <c r="A634" t="s">
        <v>1203</v>
      </c>
      <c r="B634" s="3">
        <v>45792</v>
      </c>
      <c r="C634" t="s">
        <v>1204</v>
      </c>
      <c r="D634" t="s">
        <v>68</v>
      </c>
      <c r="E634" t="s">
        <v>73</v>
      </c>
      <c r="F634" t="s">
        <v>100</v>
      </c>
      <c r="G634">
        <v>3.1</v>
      </c>
      <c r="H634" s="2">
        <v>326.33</v>
      </c>
      <c r="I634" t="s">
        <v>27</v>
      </c>
      <c r="J634" s="2">
        <v>0</v>
      </c>
    </row>
    <row r="635" spans="1:10">
      <c r="A635" t="s">
        <v>1205</v>
      </c>
      <c r="B635" s="3">
        <v>45668</v>
      </c>
      <c r="C635" t="s">
        <v>1206</v>
      </c>
      <c r="D635" t="s">
        <v>90</v>
      </c>
      <c r="E635" t="s">
        <v>81</v>
      </c>
      <c r="F635" t="s">
        <v>62</v>
      </c>
      <c r="G635">
        <v>3.2</v>
      </c>
      <c r="H635" s="2">
        <v>184</v>
      </c>
      <c r="I635" t="s">
        <v>25</v>
      </c>
      <c r="J635" s="2">
        <v>184</v>
      </c>
    </row>
    <row r="636" spans="1:10">
      <c r="A636" t="s">
        <v>1207</v>
      </c>
      <c r="B636" s="3">
        <v>45891</v>
      </c>
      <c r="C636" t="s">
        <v>1208</v>
      </c>
      <c r="D636" t="s">
        <v>68</v>
      </c>
      <c r="E636" t="s">
        <v>95</v>
      </c>
      <c r="F636" t="s">
        <v>103</v>
      </c>
      <c r="G636">
        <v>5.3</v>
      </c>
      <c r="H636" s="2">
        <v>341.77</v>
      </c>
      <c r="I636" t="s">
        <v>26</v>
      </c>
      <c r="J636" s="2">
        <v>265.57</v>
      </c>
    </row>
    <row r="637" spans="1:10">
      <c r="A637" t="s">
        <v>1209</v>
      </c>
      <c r="B637" s="3">
        <v>45691</v>
      </c>
      <c r="C637" t="s">
        <v>1210</v>
      </c>
      <c r="D637" t="s">
        <v>65</v>
      </c>
      <c r="E637" t="s">
        <v>69</v>
      </c>
      <c r="F637" t="s">
        <v>100</v>
      </c>
      <c r="G637">
        <v>2.1</v>
      </c>
      <c r="H637" s="2">
        <v>206.34</v>
      </c>
      <c r="I637" t="s">
        <v>25</v>
      </c>
      <c r="J637" s="2">
        <v>206.34</v>
      </c>
    </row>
    <row r="638" spans="1:10">
      <c r="A638" t="s">
        <v>1211</v>
      </c>
      <c r="B638" s="3">
        <v>45849</v>
      </c>
      <c r="C638" t="s">
        <v>1212</v>
      </c>
      <c r="D638" t="s">
        <v>61</v>
      </c>
      <c r="E638" t="s">
        <v>57</v>
      </c>
      <c r="F638" t="s">
        <v>100</v>
      </c>
      <c r="G638">
        <v>4.3</v>
      </c>
      <c r="H638" s="2">
        <v>116.11</v>
      </c>
      <c r="I638" t="s">
        <v>26</v>
      </c>
      <c r="J638" s="2">
        <v>49.52</v>
      </c>
    </row>
    <row r="639" spans="1:10">
      <c r="A639" t="s">
        <v>1213</v>
      </c>
      <c r="B639" s="3">
        <v>45734</v>
      </c>
      <c r="C639" t="s">
        <v>1214</v>
      </c>
      <c r="D639" t="s">
        <v>65</v>
      </c>
      <c r="E639" t="s">
        <v>76</v>
      </c>
      <c r="F639" t="s">
        <v>82</v>
      </c>
      <c r="G639">
        <v>2.2999999999999998</v>
      </c>
      <c r="H639" s="2">
        <v>259.99</v>
      </c>
      <c r="I639" t="s">
        <v>26</v>
      </c>
      <c r="J639" s="2">
        <v>216.06</v>
      </c>
    </row>
    <row r="640" spans="1:10">
      <c r="A640" t="s">
        <v>1215</v>
      </c>
      <c r="B640" s="3">
        <v>45908</v>
      </c>
      <c r="C640" t="s">
        <v>1216</v>
      </c>
      <c r="D640" t="s">
        <v>80</v>
      </c>
      <c r="E640" t="s">
        <v>76</v>
      </c>
      <c r="F640" t="s">
        <v>58</v>
      </c>
      <c r="G640">
        <v>3.3</v>
      </c>
      <c r="H640" s="2">
        <v>318.01</v>
      </c>
      <c r="I640" t="s">
        <v>25</v>
      </c>
      <c r="J640" s="2">
        <v>318.01</v>
      </c>
    </row>
    <row r="641" spans="1:10">
      <c r="A641" t="s">
        <v>1217</v>
      </c>
      <c r="B641" s="3">
        <v>45988</v>
      </c>
      <c r="C641" t="s">
        <v>1218</v>
      </c>
      <c r="D641" t="s">
        <v>68</v>
      </c>
      <c r="E641" t="s">
        <v>57</v>
      </c>
      <c r="F641" t="s">
        <v>58</v>
      </c>
      <c r="G641">
        <v>1.8</v>
      </c>
      <c r="H641" s="2">
        <v>260.11</v>
      </c>
      <c r="I641" t="s">
        <v>25</v>
      </c>
      <c r="J641" s="2">
        <v>260.11</v>
      </c>
    </row>
    <row r="642" spans="1:10">
      <c r="A642" t="s">
        <v>1219</v>
      </c>
      <c r="B642" s="3">
        <v>45927</v>
      </c>
      <c r="C642" t="s">
        <v>1220</v>
      </c>
      <c r="D642" t="s">
        <v>80</v>
      </c>
      <c r="E642" t="s">
        <v>57</v>
      </c>
      <c r="F642" t="s">
        <v>58</v>
      </c>
      <c r="G642">
        <v>2.9</v>
      </c>
      <c r="H642" s="2">
        <v>410.35</v>
      </c>
      <c r="I642" t="s">
        <v>25</v>
      </c>
      <c r="J642" s="2">
        <v>410.35</v>
      </c>
    </row>
    <row r="643" spans="1:10">
      <c r="A643" t="s">
        <v>1221</v>
      </c>
      <c r="B643" s="3">
        <v>45676</v>
      </c>
      <c r="C643" t="s">
        <v>1222</v>
      </c>
      <c r="D643" t="s">
        <v>65</v>
      </c>
      <c r="E643" t="s">
        <v>69</v>
      </c>
      <c r="F643" t="s">
        <v>58</v>
      </c>
      <c r="G643">
        <v>3.9</v>
      </c>
      <c r="H643" s="2">
        <v>259.22000000000003</v>
      </c>
      <c r="I643" t="s">
        <v>25</v>
      </c>
      <c r="J643" s="2">
        <v>259.22000000000003</v>
      </c>
    </row>
    <row r="644" spans="1:10">
      <c r="A644" t="s">
        <v>1223</v>
      </c>
      <c r="B644" s="3">
        <v>45814</v>
      </c>
      <c r="C644" t="s">
        <v>1224</v>
      </c>
      <c r="D644" t="s">
        <v>90</v>
      </c>
      <c r="E644" t="s">
        <v>73</v>
      </c>
      <c r="F644" t="s">
        <v>103</v>
      </c>
      <c r="G644">
        <v>3.8</v>
      </c>
      <c r="H644" s="2">
        <v>198.11</v>
      </c>
      <c r="I644" t="s">
        <v>25</v>
      </c>
      <c r="J644" s="2">
        <v>198.11</v>
      </c>
    </row>
    <row r="645" spans="1:10">
      <c r="A645" t="s">
        <v>1225</v>
      </c>
      <c r="B645" s="3">
        <v>45701</v>
      </c>
      <c r="C645" t="s">
        <v>1226</v>
      </c>
      <c r="D645" t="s">
        <v>90</v>
      </c>
      <c r="E645" t="s">
        <v>73</v>
      </c>
      <c r="F645" t="s">
        <v>77</v>
      </c>
      <c r="G645">
        <v>2.7</v>
      </c>
      <c r="H645" s="2">
        <v>176.81</v>
      </c>
      <c r="I645" t="s">
        <v>25</v>
      </c>
      <c r="J645" s="2">
        <v>176.81</v>
      </c>
    </row>
    <row r="646" spans="1:10">
      <c r="A646" t="s">
        <v>1227</v>
      </c>
      <c r="B646" s="3">
        <v>45920</v>
      </c>
      <c r="C646" t="s">
        <v>937</v>
      </c>
      <c r="D646" t="s">
        <v>90</v>
      </c>
      <c r="E646" t="s">
        <v>57</v>
      </c>
      <c r="F646" t="s">
        <v>58</v>
      </c>
      <c r="G646">
        <v>2.2000000000000002</v>
      </c>
      <c r="H646" s="2">
        <v>194.59</v>
      </c>
      <c r="I646" t="s">
        <v>25</v>
      </c>
      <c r="J646" s="2">
        <v>194.59</v>
      </c>
    </row>
    <row r="647" spans="1:10">
      <c r="A647" t="s">
        <v>1228</v>
      </c>
      <c r="B647" s="3">
        <v>45670</v>
      </c>
      <c r="C647" t="s">
        <v>1229</v>
      </c>
      <c r="D647" t="s">
        <v>90</v>
      </c>
      <c r="E647" t="s">
        <v>69</v>
      </c>
      <c r="F647" t="s">
        <v>82</v>
      </c>
      <c r="G647">
        <v>3.4</v>
      </c>
      <c r="H647" s="2">
        <v>204.42</v>
      </c>
      <c r="I647" t="s">
        <v>25</v>
      </c>
      <c r="J647" s="2">
        <v>204.42</v>
      </c>
    </row>
    <row r="648" spans="1:10">
      <c r="A648" t="s">
        <v>1230</v>
      </c>
      <c r="B648" s="3">
        <v>45700</v>
      </c>
      <c r="C648" t="s">
        <v>490</v>
      </c>
      <c r="D648" t="s">
        <v>61</v>
      </c>
      <c r="E648" t="s">
        <v>73</v>
      </c>
      <c r="F648" t="s">
        <v>62</v>
      </c>
      <c r="G648">
        <v>3.5</v>
      </c>
      <c r="H648" s="2">
        <v>97.29</v>
      </c>
      <c r="I648" t="s">
        <v>25</v>
      </c>
      <c r="J648" s="2">
        <v>97.29</v>
      </c>
    </row>
    <row r="649" spans="1:10">
      <c r="A649" t="s">
        <v>1231</v>
      </c>
      <c r="B649" s="3">
        <v>45677</v>
      </c>
      <c r="C649" t="s">
        <v>702</v>
      </c>
      <c r="D649" t="s">
        <v>65</v>
      </c>
      <c r="E649" t="s">
        <v>95</v>
      </c>
      <c r="F649" t="s">
        <v>100</v>
      </c>
      <c r="G649">
        <v>1</v>
      </c>
      <c r="H649" s="2">
        <v>244.41</v>
      </c>
      <c r="I649" t="s">
        <v>25</v>
      </c>
      <c r="J649" s="2">
        <v>244.41</v>
      </c>
    </row>
    <row r="650" spans="1:10">
      <c r="A650" t="s">
        <v>1232</v>
      </c>
      <c r="B650" s="3">
        <v>46007</v>
      </c>
      <c r="C650" t="s">
        <v>408</v>
      </c>
      <c r="D650" t="s">
        <v>65</v>
      </c>
      <c r="E650" t="s">
        <v>81</v>
      </c>
      <c r="F650" t="s">
        <v>103</v>
      </c>
      <c r="G650">
        <v>4.5</v>
      </c>
      <c r="H650" s="2">
        <v>249.51</v>
      </c>
      <c r="I650" t="s">
        <v>27</v>
      </c>
      <c r="J650" s="2">
        <v>0</v>
      </c>
    </row>
    <row r="651" spans="1:10">
      <c r="A651" t="s">
        <v>1233</v>
      </c>
      <c r="B651" s="3">
        <v>45662</v>
      </c>
      <c r="C651" t="s">
        <v>1234</v>
      </c>
      <c r="D651" t="s">
        <v>68</v>
      </c>
      <c r="E651" t="s">
        <v>95</v>
      </c>
      <c r="F651" t="s">
        <v>70</v>
      </c>
      <c r="G651">
        <v>3</v>
      </c>
      <c r="H651" s="2">
        <v>336.6</v>
      </c>
      <c r="I651" t="s">
        <v>26</v>
      </c>
      <c r="J651" s="2">
        <v>237.2</v>
      </c>
    </row>
    <row r="652" spans="1:10">
      <c r="A652" t="s">
        <v>1235</v>
      </c>
      <c r="B652" s="3">
        <v>45664</v>
      </c>
      <c r="C652" t="s">
        <v>1236</v>
      </c>
      <c r="D652" t="s">
        <v>80</v>
      </c>
      <c r="E652" t="s">
        <v>73</v>
      </c>
      <c r="F652" t="s">
        <v>103</v>
      </c>
      <c r="G652">
        <v>3.4</v>
      </c>
      <c r="H652" s="2">
        <v>386.11</v>
      </c>
      <c r="I652" t="s">
        <v>25</v>
      </c>
      <c r="J652" s="2">
        <v>386.11</v>
      </c>
    </row>
    <row r="653" spans="1:10">
      <c r="A653" t="s">
        <v>1237</v>
      </c>
      <c r="B653" s="3">
        <v>45777</v>
      </c>
      <c r="C653" t="s">
        <v>1238</v>
      </c>
      <c r="D653" t="s">
        <v>61</v>
      </c>
      <c r="E653" t="s">
        <v>73</v>
      </c>
      <c r="F653" t="s">
        <v>58</v>
      </c>
      <c r="G653">
        <v>2.5</v>
      </c>
      <c r="H653" s="2">
        <v>121.32</v>
      </c>
      <c r="I653" t="s">
        <v>25</v>
      </c>
      <c r="J653" s="2">
        <v>121.32</v>
      </c>
    </row>
    <row r="654" spans="1:10">
      <c r="A654" t="s">
        <v>1239</v>
      </c>
      <c r="B654" s="3">
        <v>45701</v>
      </c>
      <c r="C654" t="s">
        <v>165</v>
      </c>
      <c r="D654" t="s">
        <v>65</v>
      </c>
      <c r="E654" t="s">
        <v>57</v>
      </c>
      <c r="F654" t="s">
        <v>70</v>
      </c>
      <c r="G654">
        <v>3.2</v>
      </c>
      <c r="H654" s="2">
        <v>235.23</v>
      </c>
      <c r="I654" t="s">
        <v>25</v>
      </c>
      <c r="J654" s="2">
        <v>235.23</v>
      </c>
    </row>
    <row r="655" spans="1:10">
      <c r="A655" t="s">
        <v>1240</v>
      </c>
      <c r="B655" s="3">
        <v>45953</v>
      </c>
      <c r="C655" t="s">
        <v>240</v>
      </c>
      <c r="D655" t="s">
        <v>68</v>
      </c>
      <c r="E655" t="s">
        <v>81</v>
      </c>
      <c r="F655" t="s">
        <v>87</v>
      </c>
      <c r="G655">
        <v>4</v>
      </c>
      <c r="H655" s="2">
        <v>292.11</v>
      </c>
      <c r="I655" t="s">
        <v>25</v>
      </c>
      <c r="J655" s="2">
        <v>292.11</v>
      </c>
    </row>
    <row r="656" spans="1:10">
      <c r="A656" t="s">
        <v>1241</v>
      </c>
      <c r="B656" s="3">
        <v>45839</v>
      </c>
      <c r="C656" t="s">
        <v>1242</v>
      </c>
      <c r="D656" t="s">
        <v>65</v>
      </c>
      <c r="E656" t="s">
        <v>57</v>
      </c>
      <c r="F656" t="s">
        <v>70</v>
      </c>
      <c r="G656">
        <v>2.6</v>
      </c>
      <c r="H656" s="2">
        <v>252.57</v>
      </c>
      <c r="I656" t="s">
        <v>25</v>
      </c>
      <c r="J656" s="2">
        <v>252.57</v>
      </c>
    </row>
    <row r="657" spans="1:10">
      <c r="A657" t="s">
        <v>1243</v>
      </c>
      <c r="B657" s="3">
        <v>45824</v>
      </c>
      <c r="C657" t="s">
        <v>1133</v>
      </c>
      <c r="D657" t="s">
        <v>61</v>
      </c>
      <c r="E657" t="s">
        <v>76</v>
      </c>
      <c r="F657" t="s">
        <v>103</v>
      </c>
      <c r="G657">
        <v>2.2000000000000002</v>
      </c>
      <c r="H657" s="2">
        <v>99.42</v>
      </c>
      <c r="I657" t="s">
        <v>27</v>
      </c>
      <c r="J657" s="2">
        <v>0</v>
      </c>
    </row>
    <row r="658" spans="1:10">
      <c r="A658" t="s">
        <v>1244</v>
      </c>
      <c r="B658" s="3">
        <v>45827</v>
      </c>
      <c r="C658" t="s">
        <v>1245</v>
      </c>
      <c r="D658" t="s">
        <v>80</v>
      </c>
      <c r="E658" t="s">
        <v>73</v>
      </c>
      <c r="F658" t="s">
        <v>70</v>
      </c>
      <c r="G658">
        <v>3.6</v>
      </c>
      <c r="H658" s="2">
        <v>345.35</v>
      </c>
      <c r="I658" t="s">
        <v>25</v>
      </c>
      <c r="J658" s="2">
        <v>345.35</v>
      </c>
    </row>
    <row r="659" spans="1:10">
      <c r="A659" t="s">
        <v>1246</v>
      </c>
      <c r="B659" s="3">
        <v>45754</v>
      </c>
      <c r="C659" t="s">
        <v>1247</v>
      </c>
      <c r="D659" t="s">
        <v>56</v>
      </c>
      <c r="E659" t="s">
        <v>95</v>
      </c>
      <c r="F659" t="s">
        <v>58</v>
      </c>
      <c r="G659">
        <v>2.9</v>
      </c>
      <c r="H659" s="2">
        <v>134.21</v>
      </c>
      <c r="I659" t="s">
        <v>25</v>
      </c>
      <c r="J659" s="2">
        <v>134.21</v>
      </c>
    </row>
    <row r="660" spans="1:10">
      <c r="A660" t="s">
        <v>1248</v>
      </c>
      <c r="B660" s="3">
        <v>45745</v>
      </c>
      <c r="C660" t="s">
        <v>1249</v>
      </c>
      <c r="D660" t="s">
        <v>80</v>
      </c>
      <c r="E660" t="s">
        <v>73</v>
      </c>
      <c r="F660" t="s">
        <v>103</v>
      </c>
      <c r="G660">
        <v>4.3</v>
      </c>
      <c r="H660" s="2">
        <v>357.36</v>
      </c>
      <c r="I660" t="s">
        <v>25</v>
      </c>
      <c r="J660" s="2">
        <v>357.36</v>
      </c>
    </row>
    <row r="661" spans="1:10">
      <c r="A661" t="s">
        <v>1250</v>
      </c>
      <c r="B661" s="3">
        <v>45693</v>
      </c>
      <c r="C661" t="s">
        <v>1251</v>
      </c>
      <c r="D661" t="s">
        <v>68</v>
      </c>
      <c r="E661" t="s">
        <v>69</v>
      </c>
      <c r="F661" t="s">
        <v>100</v>
      </c>
      <c r="G661">
        <v>3.3</v>
      </c>
      <c r="H661" s="2">
        <v>271.29000000000002</v>
      </c>
      <c r="I661" t="s">
        <v>25</v>
      </c>
      <c r="J661" s="2">
        <v>271.29000000000002</v>
      </c>
    </row>
    <row r="662" spans="1:10">
      <c r="A662" t="s">
        <v>1252</v>
      </c>
      <c r="B662" s="3">
        <v>45890</v>
      </c>
      <c r="C662" t="s">
        <v>1253</v>
      </c>
      <c r="D662" t="s">
        <v>68</v>
      </c>
      <c r="E662" t="s">
        <v>73</v>
      </c>
      <c r="F662" t="s">
        <v>87</v>
      </c>
      <c r="G662">
        <v>3.8</v>
      </c>
      <c r="H662" s="2">
        <v>283.23</v>
      </c>
      <c r="I662" t="s">
        <v>25</v>
      </c>
      <c r="J662" s="2">
        <v>283.23</v>
      </c>
    </row>
    <row r="663" spans="1:10">
      <c r="A663" t="s">
        <v>1254</v>
      </c>
      <c r="B663" s="3">
        <v>45714</v>
      </c>
      <c r="C663" t="s">
        <v>1255</v>
      </c>
      <c r="D663" t="s">
        <v>61</v>
      </c>
      <c r="E663" t="s">
        <v>57</v>
      </c>
      <c r="F663" t="s">
        <v>58</v>
      </c>
      <c r="G663">
        <v>4.5999999999999996</v>
      </c>
      <c r="H663" s="2">
        <v>122.11</v>
      </c>
      <c r="I663" t="s">
        <v>25</v>
      </c>
      <c r="J663" s="2">
        <v>122.11</v>
      </c>
    </row>
    <row r="664" spans="1:10">
      <c r="A664" t="s">
        <v>1256</v>
      </c>
      <c r="B664" s="3">
        <v>45763</v>
      </c>
      <c r="C664" t="s">
        <v>1257</v>
      </c>
      <c r="D664" t="s">
        <v>65</v>
      </c>
      <c r="E664" t="s">
        <v>95</v>
      </c>
      <c r="F664" t="s">
        <v>70</v>
      </c>
      <c r="G664">
        <v>3.6</v>
      </c>
      <c r="H664" s="2">
        <v>203.75</v>
      </c>
      <c r="I664" t="s">
        <v>25</v>
      </c>
      <c r="J664" s="2">
        <v>203.75</v>
      </c>
    </row>
    <row r="665" spans="1:10">
      <c r="A665" t="s">
        <v>1258</v>
      </c>
      <c r="B665" s="3">
        <v>45816</v>
      </c>
      <c r="C665" t="s">
        <v>758</v>
      </c>
      <c r="D665" t="s">
        <v>61</v>
      </c>
      <c r="E665" t="s">
        <v>81</v>
      </c>
      <c r="F665" t="s">
        <v>58</v>
      </c>
      <c r="G665">
        <v>1.8</v>
      </c>
      <c r="H665" s="2">
        <v>104.1</v>
      </c>
      <c r="I665" t="s">
        <v>25</v>
      </c>
      <c r="J665" s="2">
        <v>104.1</v>
      </c>
    </row>
    <row r="666" spans="1:10">
      <c r="A666" t="s">
        <v>1259</v>
      </c>
      <c r="B666" s="3">
        <v>45731</v>
      </c>
      <c r="C666" t="s">
        <v>1032</v>
      </c>
      <c r="D666" t="s">
        <v>56</v>
      </c>
      <c r="E666" t="s">
        <v>57</v>
      </c>
      <c r="F666" t="s">
        <v>100</v>
      </c>
      <c r="G666">
        <v>1</v>
      </c>
      <c r="H666" s="2">
        <v>144.72</v>
      </c>
      <c r="I666" t="s">
        <v>25</v>
      </c>
      <c r="J666" s="2">
        <v>144.72</v>
      </c>
    </row>
    <row r="667" spans="1:10">
      <c r="A667" t="s">
        <v>1260</v>
      </c>
      <c r="B667" s="3">
        <v>45952</v>
      </c>
      <c r="C667" t="s">
        <v>346</v>
      </c>
      <c r="D667" t="s">
        <v>80</v>
      </c>
      <c r="E667" t="s">
        <v>76</v>
      </c>
      <c r="F667" t="s">
        <v>82</v>
      </c>
      <c r="G667">
        <v>2.7</v>
      </c>
      <c r="H667" s="2">
        <v>376.67</v>
      </c>
      <c r="I667" t="s">
        <v>27</v>
      </c>
      <c r="J667" s="2">
        <v>0</v>
      </c>
    </row>
    <row r="668" spans="1:10">
      <c r="A668" t="s">
        <v>1261</v>
      </c>
      <c r="B668" s="3">
        <v>45835</v>
      </c>
      <c r="C668" t="s">
        <v>1262</v>
      </c>
      <c r="D668" t="s">
        <v>90</v>
      </c>
      <c r="E668" t="s">
        <v>73</v>
      </c>
      <c r="F668" t="s">
        <v>103</v>
      </c>
      <c r="G668">
        <v>2.5</v>
      </c>
      <c r="H668" s="2">
        <v>202.58</v>
      </c>
      <c r="I668" t="s">
        <v>25</v>
      </c>
      <c r="J668" s="2">
        <v>202.58</v>
      </c>
    </row>
    <row r="669" spans="1:10">
      <c r="A669" t="s">
        <v>1263</v>
      </c>
      <c r="B669" s="3">
        <v>45854</v>
      </c>
      <c r="C669" t="s">
        <v>1264</v>
      </c>
      <c r="D669" t="s">
        <v>80</v>
      </c>
      <c r="E669" t="s">
        <v>73</v>
      </c>
      <c r="F669" t="s">
        <v>62</v>
      </c>
      <c r="G669">
        <v>3.3</v>
      </c>
      <c r="H669" s="2">
        <v>345.71</v>
      </c>
      <c r="I669" t="s">
        <v>27</v>
      </c>
      <c r="J669" s="2">
        <v>0</v>
      </c>
    </row>
    <row r="670" spans="1:10">
      <c r="A670" t="s">
        <v>1265</v>
      </c>
      <c r="B670" s="3">
        <v>45780</v>
      </c>
      <c r="C670" t="s">
        <v>515</v>
      </c>
      <c r="D670" t="s">
        <v>68</v>
      </c>
      <c r="E670" t="s">
        <v>81</v>
      </c>
      <c r="F670" t="s">
        <v>82</v>
      </c>
      <c r="G670">
        <v>2.8</v>
      </c>
      <c r="H670" s="2">
        <v>314.72000000000003</v>
      </c>
      <c r="I670" t="s">
        <v>27</v>
      </c>
      <c r="J670" s="2">
        <v>0</v>
      </c>
    </row>
    <row r="671" spans="1:10">
      <c r="A671" t="s">
        <v>1266</v>
      </c>
      <c r="B671" s="3">
        <v>45910</v>
      </c>
      <c r="C671" t="s">
        <v>1267</v>
      </c>
      <c r="D671" t="s">
        <v>61</v>
      </c>
      <c r="E671" t="s">
        <v>76</v>
      </c>
      <c r="F671" t="s">
        <v>77</v>
      </c>
      <c r="G671">
        <v>2.7</v>
      </c>
      <c r="H671" s="2">
        <v>96.45</v>
      </c>
      <c r="I671" t="s">
        <v>25</v>
      </c>
      <c r="J671" s="2">
        <v>96.45</v>
      </c>
    </row>
    <row r="672" spans="1:10">
      <c r="A672" t="s">
        <v>1268</v>
      </c>
      <c r="B672" s="3">
        <v>45824</v>
      </c>
      <c r="C672" t="s">
        <v>1269</v>
      </c>
      <c r="D672" t="s">
        <v>90</v>
      </c>
      <c r="E672" t="s">
        <v>69</v>
      </c>
      <c r="F672" t="s">
        <v>82</v>
      </c>
      <c r="G672">
        <v>3.1</v>
      </c>
      <c r="H672" s="2">
        <v>163.28</v>
      </c>
      <c r="I672" t="s">
        <v>25</v>
      </c>
      <c r="J672" s="2">
        <v>163.28</v>
      </c>
    </row>
    <row r="673" spans="1:10">
      <c r="A673" t="s">
        <v>1270</v>
      </c>
      <c r="B673" s="3">
        <v>46003</v>
      </c>
      <c r="C673" t="s">
        <v>1271</v>
      </c>
      <c r="D673" t="s">
        <v>90</v>
      </c>
      <c r="E673" t="s">
        <v>95</v>
      </c>
      <c r="F673" t="s">
        <v>70</v>
      </c>
      <c r="G673">
        <v>3.3</v>
      </c>
      <c r="H673" s="2">
        <v>218.41</v>
      </c>
      <c r="I673" t="s">
        <v>25</v>
      </c>
      <c r="J673" s="2">
        <v>218.41</v>
      </c>
    </row>
    <row r="674" spans="1:10">
      <c r="A674" t="s">
        <v>1272</v>
      </c>
      <c r="B674" s="3">
        <v>45663</v>
      </c>
      <c r="C674" t="s">
        <v>750</v>
      </c>
      <c r="D674" t="s">
        <v>56</v>
      </c>
      <c r="E674" t="s">
        <v>81</v>
      </c>
      <c r="F674" t="s">
        <v>103</v>
      </c>
      <c r="G674">
        <v>2.2999999999999998</v>
      </c>
      <c r="H674" s="2">
        <v>127.46</v>
      </c>
      <c r="I674" t="s">
        <v>25</v>
      </c>
      <c r="J674" s="2">
        <v>127.46</v>
      </c>
    </row>
    <row r="675" spans="1:10">
      <c r="A675" t="s">
        <v>1273</v>
      </c>
      <c r="B675" s="3">
        <v>45938</v>
      </c>
      <c r="C675" t="s">
        <v>1274</v>
      </c>
      <c r="D675" t="s">
        <v>80</v>
      </c>
      <c r="E675" t="s">
        <v>57</v>
      </c>
      <c r="F675" t="s">
        <v>103</v>
      </c>
      <c r="G675">
        <v>4.3</v>
      </c>
      <c r="H675" s="2">
        <v>355.17</v>
      </c>
      <c r="I675" t="s">
        <v>25</v>
      </c>
      <c r="J675" s="2">
        <v>355.17</v>
      </c>
    </row>
    <row r="676" spans="1:10">
      <c r="A676" t="s">
        <v>1275</v>
      </c>
      <c r="B676" s="3">
        <v>45740</v>
      </c>
      <c r="C676" t="s">
        <v>770</v>
      </c>
      <c r="D676" t="s">
        <v>56</v>
      </c>
      <c r="E676" t="s">
        <v>73</v>
      </c>
      <c r="F676" t="s">
        <v>62</v>
      </c>
      <c r="G676">
        <v>3.2</v>
      </c>
      <c r="H676" s="2">
        <v>138.69</v>
      </c>
      <c r="I676" t="s">
        <v>25</v>
      </c>
      <c r="J676" s="2">
        <v>138.69</v>
      </c>
    </row>
    <row r="677" spans="1:10">
      <c r="A677" t="s">
        <v>1276</v>
      </c>
      <c r="B677" s="3">
        <v>46001</v>
      </c>
      <c r="C677" t="s">
        <v>1277</v>
      </c>
      <c r="D677" t="s">
        <v>80</v>
      </c>
      <c r="E677" t="s">
        <v>95</v>
      </c>
      <c r="F677" t="s">
        <v>103</v>
      </c>
      <c r="G677">
        <v>3.4</v>
      </c>
      <c r="H677" s="2">
        <v>351.48</v>
      </c>
      <c r="I677" t="s">
        <v>25</v>
      </c>
      <c r="J677" s="2">
        <v>351.48</v>
      </c>
    </row>
    <row r="678" spans="1:10">
      <c r="A678" t="s">
        <v>1278</v>
      </c>
      <c r="B678" s="3">
        <v>45675</v>
      </c>
      <c r="C678" t="s">
        <v>1279</v>
      </c>
      <c r="D678" t="s">
        <v>65</v>
      </c>
      <c r="E678" t="s">
        <v>57</v>
      </c>
      <c r="F678" t="s">
        <v>87</v>
      </c>
      <c r="G678">
        <v>3.9</v>
      </c>
      <c r="H678" s="2">
        <v>241.73</v>
      </c>
      <c r="I678" t="s">
        <v>25</v>
      </c>
      <c r="J678" s="2">
        <v>241.73</v>
      </c>
    </row>
    <row r="679" spans="1:10">
      <c r="A679" t="s">
        <v>1280</v>
      </c>
      <c r="B679" s="3">
        <v>45710</v>
      </c>
      <c r="C679" t="s">
        <v>752</v>
      </c>
      <c r="D679" t="s">
        <v>80</v>
      </c>
      <c r="E679" t="s">
        <v>95</v>
      </c>
      <c r="F679" t="s">
        <v>58</v>
      </c>
      <c r="G679">
        <v>1.6</v>
      </c>
      <c r="H679" s="2">
        <v>303.92</v>
      </c>
      <c r="I679" t="s">
        <v>25</v>
      </c>
      <c r="J679" s="2">
        <v>303.92</v>
      </c>
    </row>
    <row r="680" spans="1:10">
      <c r="A680" t="s">
        <v>1281</v>
      </c>
      <c r="B680" s="3">
        <v>45851</v>
      </c>
      <c r="C680" t="s">
        <v>939</v>
      </c>
      <c r="D680" t="s">
        <v>65</v>
      </c>
      <c r="E680" t="s">
        <v>95</v>
      </c>
      <c r="F680" t="s">
        <v>100</v>
      </c>
      <c r="G680">
        <v>3.1</v>
      </c>
      <c r="H680" s="2">
        <v>193.45</v>
      </c>
      <c r="I680" t="s">
        <v>25</v>
      </c>
      <c r="J680" s="2">
        <v>193.45</v>
      </c>
    </row>
    <row r="681" spans="1:10">
      <c r="A681" t="s">
        <v>1282</v>
      </c>
      <c r="B681" s="3">
        <v>45756</v>
      </c>
      <c r="C681" t="s">
        <v>292</v>
      </c>
      <c r="D681" t="s">
        <v>65</v>
      </c>
      <c r="E681" t="s">
        <v>76</v>
      </c>
      <c r="F681" t="s">
        <v>103</v>
      </c>
      <c r="G681">
        <v>3.2</v>
      </c>
      <c r="H681" s="2">
        <v>248.27</v>
      </c>
      <c r="I681" t="s">
        <v>25</v>
      </c>
      <c r="J681" s="2">
        <v>248.27</v>
      </c>
    </row>
    <row r="682" spans="1:10">
      <c r="A682" t="s">
        <v>1283</v>
      </c>
      <c r="B682" s="3">
        <v>45920</v>
      </c>
      <c r="C682" t="s">
        <v>554</v>
      </c>
      <c r="D682" t="s">
        <v>68</v>
      </c>
      <c r="E682" t="s">
        <v>95</v>
      </c>
      <c r="F682" t="s">
        <v>100</v>
      </c>
      <c r="G682">
        <v>1.5</v>
      </c>
      <c r="H682" s="2">
        <v>281.66000000000003</v>
      </c>
      <c r="I682" t="s">
        <v>25</v>
      </c>
      <c r="J682" s="2">
        <v>281.66000000000003</v>
      </c>
    </row>
    <row r="683" spans="1:10">
      <c r="A683" t="s">
        <v>1284</v>
      </c>
      <c r="B683" s="3">
        <v>45776</v>
      </c>
      <c r="C683" t="s">
        <v>1285</v>
      </c>
      <c r="D683" t="s">
        <v>56</v>
      </c>
      <c r="E683" t="s">
        <v>95</v>
      </c>
      <c r="F683" t="s">
        <v>77</v>
      </c>
      <c r="G683">
        <v>1.5</v>
      </c>
      <c r="H683" s="2">
        <v>113.85</v>
      </c>
      <c r="I683" t="s">
        <v>25</v>
      </c>
      <c r="J683" s="2">
        <v>113.85</v>
      </c>
    </row>
    <row r="684" spans="1:10">
      <c r="A684" t="s">
        <v>1286</v>
      </c>
      <c r="B684" s="3">
        <v>45819</v>
      </c>
      <c r="C684" t="s">
        <v>854</v>
      </c>
      <c r="D684" t="s">
        <v>90</v>
      </c>
      <c r="E684" t="s">
        <v>69</v>
      </c>
      <c r="F684" t="s">
        <v>58</v>
      </c>
      <c r="G684">
        <v>3.2</v>
      </c>
      <c r="H684" s="2">
        <v>180.02</v>
      </c>
      <c r="I684" t="s">
        <v>25</v>
      </c>
      <c r="J684" s="2">
        <v>180.02</v>
      </c>
    </row>
    <row r="685" spans="1:10">
      <c r="A685" t="s">
        <v>1287</v>
      </c>
      <c r="B685" s="3">
        <v>45680</v>
      </c>
      <c r="C685" t="s">
        <v>1288</v>
      </c>
      <c r="D685" t="s">
        <v>65</v>
      </c>
      <c r="E685" t="s">
        <v>57</v>
      </c>
      <c r="F685" t="s">
        <v>82</v>
      </c>
      <c r="G685">
        <v>4.3</v>
      </c>
      <c r="H685" s="2">
        <v>251.69</v>
      </c>
      <c r="I685" t="s">
        <v>25</v>
      </c>
      <c r="J685" s="2">
        <v>251.69</v>
      </c>
    </row>
    <row r="686" spans="1:10">
      <c r="A686" t="s">
        <v>1289</v>
      </c>
      <c r="B686" s="3">
        <v>45710</v>
      </c>
      <c r="C686" t="s">
        <v>1290</v>
      </c>
      <c r="D686" t="s">
        <v>61</v>
      </c>
      <c r="E686" t="s">
        <v>69</v>
      </c>
      <c r="F686" t="s">
        <v>82</v>
      </c>
      <c r="G686">
        <v>4.2</v>
      </c>
      <c r="H686" s="2">
        <v>131.28</v>
      </c>
      <c r="I686" t="s">
        <v>25</v>
      </c>
      <c r="J686" s="2">
        <v>131.28</v>
      </c>
    </row>
    <row r="687" spans="1:10">
      <c r="A687" t="s">
        <v>1291</v>
      </c>
      <c r="B687" s="3">
        <v>46005</v>
      </c>
      <c r="C687" t="s">
        <v>1292</v>
      </c>
      <c r="D687" t="s">
        <v>68</v>
      </c>
      <c r="E687" t="s">
        <v>69</v>
      </c>
      <c r="F687" t="s">
        <v>77</v>
      </c>
      <c r="G687">
        <v>2.7</v>
      </c>
      <c r="H687" s="2">
        <v>339.81</v>
      </c>
      <c r="I687" t="s">
        <v>25</v>
      </c>
      <c r="J687" s="2">
        <v>339.81</v>
      </c>
    </row>
    <row r="688" spans="1:10">
      <c r="A688" t="s">
        <v>1293</v>
      </c>
      <c r="B688" s="3">
        <v>45692</v>
      </c>
      <c r="C688" t="s">
        <v>860</v>
      </c>
      <c r="D688" t="s">
        <v>56</v>
      </c>
      <c r="E688" t="s">
        <v>73</v>
      </c>
      <c r="F688" t="s">
        <v>58</v>
      </c>
      <c r="G688">
        <v>2</v>
      </c>
      <c r="H688" s="2">
        <v>116.42</v>
      </c>
      <c r="I688" t="s">
        <v>25</v>
      </c>
      <c r="J688" s="2">
        <v>116.42</v>
      </c>
    </row>
    <row r="689" spans="1:10">
      <c r="A689" t="s">
        <v>1294</v>
      </c>
      <c r="B689" s="3">
        <v>45664</v>
      </c>
      <c r="C689" t="s">
        <v>486</v>
      </c>
      <c r="D689" t="s">
        <v>56</v>
      </c>
      <c r="E689" t="s">
        <v>73</v>
      </c>
      <c r="F689" t="s">
        <v>62</v>
      </c>
      <c r="G689">
        <v>3.9</v>
      </c>
      <c r="H689" s="2">
        <v>119.76</v>
      </c>
      <c r="I689" t="s">
        <v>26</v>
      </c>
      <c r="J689" s="2">
        <v>84.35</v>
      </c>
    </row>
    <row r="690" spans="1:10">
      <c r="A690" t="s">
        <v>1295</v>
      </c>
      <c r="B690" s="3">
        <v>45975</v>
      </c>
      <c r="C690" t="s">
        <v>1296</v>
      </c>
      <c r="D690" t="s">
        <v>56</v>
      </c>
      <c r="E690" t="s">
        <v>69</v>
      </c>
      <c r="F690" t="s">
        <v>77</v>
      </c>
      <c r="G690">
        <v>2.4</v>
      </c>
      <c r="H690" s="2">
        <v>122.69</v>
      </c>
      <c r="I690" t="s">
        <v>25</v>
      </c>
      <c r="J690" s="2">
        <v>122.69</v>
      </c>
    </row>
    <row r="691" spans="1:10">
      <c r="A691" t="s">
        <v>1297</v>
      </c>
      <c r="B691" s="3">
        <v>45779</v>
      </c>
      <c r="C691" t="s">
        <v>983</v>
      </c>
      <c r="D691" t="s">
        <v>80</v>
      </c>
      <c r="E691" t="s">
        <v>95</v>
      </c>
      <c r="F691" t="s">
        <v>103</v>
      </c>
      <c r="G691">
        <v>3</v>
      </c>
      <c r="H691" s="2">
        <v>331.57</v>
      </c>
      <c r="I691" t="s">
        <v>25</v>
      </c>
      <c r="J691" s="2">
        <v>331.57</v>
      </c>
    </row>
    <row r="692" spans="1:10">
      <c r="A692" t="s">
        <v>1298</v>
      </c>
      <c r="B692" s="3">
        <v>45678</v>
      </c>
      <c r="C692" t="s">
        <v>1299</v>
      </c>
      <c r="D692" t="s">
        <v>90</v>
      </c>
      <c r="E692" t="s">
        <v>81</v>
      </c>
      <c r="F692" t="s">
        <v>82</v>
      </c>
      <c r="G692">
        <v>3</v>
      </c>
      <c r="H692" s="2">
        <v>210.24</v>
      </c>
      <c r="I692" t="s">
        <v>25</v>
      </c>
      <c r="J692" s="2">
        <v>210.24</v>
      </c>
    </row>
    <row r="693" spans="1:10">
      <c r="A693" t="s">
        <v>1300</v>
      </c>
      <c r="B693" s="3">
        <v>45763</v>
      </c>
      <c r="C693" t="s">
        <v>449</v>
      </c>
      <c r="D693" t="s">
        <v>56</v>
      </c>
      <c r="E693" t="s">
        <v>81</v>
      </c>
      <c r="F693" t="s">
        <v>100</v>
      </c>
      <c r="G693">
        <v>2.4</v>
      </c>
      <c r="H693" s="2">
        <v>141.31</v>
      </c>
      <c r="I693" t="s">
        <v>25</v>
      </c>
      <c r="J693" s="2">
        <v>141.31</v>
      </c>
    </row>
    <row r="694" spans="1:10">
      <c r="A694" t="s">
        <v>1301</v>
      </c>
      <c r="B694" s="3">
        <v>45771</v>
      </c>
      <c r="C694" t="s">
        <v>690</v>
      </c>
      <c r="D694" t="s">
        <v>61</v>
      </c>
      <c r="E694" t="s">
        <v>95</v>
      </c>
      <c r="F694" t="s">
        <v>103</v>
      </c>
      <c r="G694">
        <v>2.9</v>
      </c>
      <c r="H694" s="2">
        <v>126.99</v>
      </c>
      <c r="I694" t="s">
        <v>25</v>
      </c>
      <c r="J694" s="2">
        <v>126.99</v>
      </c>
    </row>
    <row r="695" spans="1:10">
      <c r="A695" t="s">
        <v>1302</v>
      </c>
      <c r="B695" s="3">
        <v>45756</v>
      </c>
      <c r="C695" t="s">
        <v>1002</v>
      </c>
      <c r="D695" t="s">
        <v>80</v>
      </c>
      <c r="E695" t="s">
        <v>69</v>
      </c>
      <c r="F695" t="s">
        <v>100</v>
      </c>
      <c r="G695">
        <v>3</v>
      </c>
      <c r="H695" s="2">
        <v>312.88</v>
      </c>
      <c r="I695" t="s">
        <v>25</v>
      </c>
      <c r="J695" s="2">
        <v>312.88</v>
      </c>
    </row>
    <row r="696" spans="1:10">
      <c r="A696" t="s">
        <v>1303</v>
      </c>
      <c r="B696" s="3">
        <v>45939</v>
      </c>
      <c r="C696" t="s">
        <v>1304</v>
      </c>
      <c r="D696" t="s">
        <v>65</v>
      </c>
      <c r="E696" t="s">
        <v>73</v>
      </c>
      <c r="F696" t="s">
        <v>62</v>
      </c>
      <c r="G696">
        <v>2.1</v>
      </c>
      <c r="H696" s="2">
        <v>204.18</v>
      </c>
      <c r="I696" t="s">
        <v>25</v>
      </c>
      <c r="J696" s="2">
        <v>204.18</v>
      </c>
    </row>
    <row r="697" spans="1:10">
      <c r="A697" t="s">
        <v>1305</v>
      </c>
      <c r="B697" s="3">
        <v>45875</v>
      </c>
      <c r="C697" t="s">
        <v>421</v>
      </c>
      <c r="D697" t="s">
        <v>61</v>
      </c>
      <c r="E697" t="s">
        <v>69</v>
      </c>
      <c r="F697" t="s">
        <v>82</v>
      </c>
      <c r="G697">
        <v>3.5</v>
      </c>
      <c r="H697" s="2">
        <v>104.49</v>
      </c>
      <c r="I697" t="s">
        <v>25</v>
      </c>
      <c r="J697" s="2">
        <v>104.49</v>
      </c>
    </row>
    <row r="698" spans="1:10">
      <c r="A698" t="s">
        <v>1306</v>
      </c>
      <c r="B698" s="3">
        <v>45983</v>
      </c>
      <c r="C698" t="s">
        <v>626</v>
      </c>
      <c r="D698" t="s">
        <v>68</v>
      </c>
      <c r="E698" t="s">
        <v>57</v>
      </c>
      <c r="F698" t="s">
        <v>62</v>
      </c>
      <c r="G698">
        <v>3.8</v>
      </c>
      <c r="H698" s="2">
        <v>279.93</v>
      </c>
      <c r="I698" t="s">
        <v>25</v>
      </c>
      <c r="J698" s="2">
        <v>279.93</v>
      </c>
    </row>
    <row r="699" spans="1:10">
      <c r="A699" t="s">
        <v>1307</v>
      </c>
      <c r="B699" s="3">
        <v>45874</v>
      </c>
      <c r="C699" t="s">
        <v>1308</v>
      </c>
      <c r="D699" t="s">
        <v>61</v>
      </c>
      <c r="E699" t="s">
        <v>81</v>
      </c>
      <c r="F699" t="s">
        <v>70</v>
      </c>
      <c r="G699">
        <v>2.7</v>
      </c>
      <c r="H699" s="2">
        <v>122.77</v>
      </c>
      <c r="I699" t="s">
        <v>26</v>
      </c>
      <c r="J699" s="2">
        <v>89.15</v>
      </c>
    </row>
    <row r="700" spans="1:10">
      <c r="A700" t="s">
        <v>1309</v>
      </c>
      <c r="B700" s="3">
        <v>45668</v>
      </c>
      <c r="C700" t="s">
        <v>690</v>
      </c>
      <c r="D700" t="s">
        <v>90</v>
      </c>
      <c r="E700" t="s">
        <v>76</v>
      </c>
      <c r="F700" t="s">
        <v>82</v>
      </c>
      <c r="G700">
        <v>2.6</v>
      </c>
      <c r="H700" s="2">
        <v>209.82</v>
      </c>
      <c r="I700" t="s">
        <v>25</v>
      </c>
      <c r="J700" s="2">
        <v>209.82</v>
      </c>
    </row>
    <row r="701" spans="1:10">
      <c r="A701" t="s">
        <v>1310</v>
      </c>
      <c r="B701" s="3">
        <v>45895</v>
      </c>
      <c r="C701" t="s">
        <v>1311</v>
      </c>
      <c r="D701" t="s">
        <v>90</v>
      </c>
      <c r="E701" t="s">
        <v>95</v>
      </c>
      <c r="F701" t="s">
        <v>70</v>
      </c>
      <c r="G701">
        <v>2.7</v>
      </c>
      <c r="H701" s="2">
        <v>198.88</v>
      </c>
      <c r="I701" t="s">
        <v>25</v>
      </c>
      <c r="J701" s="2">
        <v>198.88</v>
      </c>
    </row>
    <row r="702" spans="1:10">
      <c r="A702" t="s">
        <v>1312</v>
      </c>
      <c r="B702" s="3">
        <v>45828</v>
      </c>
      <c r="C702" t="s">
        <v>1313</v>
      </c>
      <c r="D702" t="s">
        <v>80</v>
      </c>
      <c r="E702" t="s">
        <v>57</v>
      </c>
      <c r="F702" t="s">
        <v>100</v>
      </c>
      <c r="G702">
        <v>3.3</v>
      </c>
      <c r="H702" s="2">
        <v>299.07</v>
      </c>
      <c r="I702" t="s">
        <v>25</v>
      </c>
      <c r="J702" s="2">
        <v>299.07</v>
      </c>
    </row>
    <row r="703" spans="1:10">
      <c r="A703" t="s">
        <v>1314</v>
      </c>
      <c r="B703" s="3">
        <v>45849</v>
      </c>
      <c r="C703" t="s">
        <v>1315</v>
      </c>
      <c r="D703" t="s">
        <v>90</v>
      </c>
      <c r="E703" t="s">
        <v>57</v>
      </c>
      <c r="F703" t="s">
        <v>70</v>
      </c>
      <c r="G703">
        <v>3.5</v>
      </c>
      <c r="H703" s="2">
        <v>226.04</v>
      </c>
      <c r="I703" t="s">
        <v>25</v>
      </c>
      <c r="J703" s="2">
        <v>226.04</v>
      </c>
    </row>
    <row r="704" spans="1:10">
      <c r="A704" t="s">
        <v>1316</v>
      </c>
      <c r="B704" s="3">
        <v>45908</v>
      </c>
      <c r="C704" t="s">
        <v>1317</v>
      </c>
      <c r="D704" t="s">
        <v>80</v>
      </c>
      <c r="E704" t="s">
        <v>73</v>
      </c>
      <c r="F704" t="s">
        <v>62</v>
      </c>
      <c r="G704">
        <v>2.8</v>
      </c>
      <c r="H704" s="2">
        <v>410.4</v>
      </c>
      <c r="I704" t="s">
        <v>25</v>
      </c>
      <c r="J704" s="2">
        <v>410.4</v>
      </c>
    </row>
    <row r="705" spans="1:10">
      <c r="A705" t="s">
        <v>1318</v>
      </c>
      <c r="B705" s="3">
        <v>45947</v>
      </c>
      <c r="C705" t="s">
        <v>602</v>
      </c>
      <c r="D705" t="s">
        <v>65</v>
      </c>
      <c r="E705" t="s">
        <v>57</v>
      </c>
      <c r="F705" t="s">
        <v>82</v>
      </c>
      <c r="G705">
        <v>3.1</v>
      </c>
      <c r="H705" s="2">
        <v>251.99</v>
      </c>
      <c r="I705" t="s">
        <v>26</v>
      </c>
      <c r="J705" s="2">
        <v>115.7</v>
      </c>
    </row>
    <row r="706" spans="1:10">
      <c r="A706" t="s">
        <v>1319</v>
      </c>
      <c r="B706" s="3">
        <v>46021</v>
      </c>
      <c r="C706" t="s">
        <v>1320</v>
      </c>
      <c r="D706" t="s">
        <v>80</v>
      </c>
      <c r="E706" t="s">
        <v>81</v>
      </c>
      <c r="F706" t="s">
        <v>77</v>
      </c>
      <c r="G706">
        <v>2.6</v>
      </c>
      <c r="H706" s="2">
        <v>411</v>
      </c>
      <c r="I706" t="s">
        <v>26</v>
      </c>
      <c r="J706" s="2">
        <v>162.51</v>
      </c>
    </row>
    <row r="707" spans="1:10">
      <c r="A707" t="s">
        <v>1321</v>
      </c>
      <c r="B707" s="3">
        <v>45675</v>
      </c>
      <c r="C707" t="s">
        <v>1322</v>
      </c>
      <c r="D707" t="s">
        <v>80</v>
      </c>
      <c r="E707" t="s">
        <v>81</v>
      </c>
      <c r="F707" t="s">
        <v>87</v>
      </c>
      <c r="G707">
        <v>1.8</v>
      </c>
      <c r="H707" s="2">
        <v>382.94</v>
      </c>
      <c r="I707" t="s">
        <v>25</v>
      </c>
      <c r="J707" s="2">
        <v>382.94</v>
      </c>
    </row>
    <row r="708" spans="1:10">
      <c r="A708" t="s">
        <v>1323</v>
      </c>
      <c r="B708" s="3">
        <v>45791</v>
      </c>
      <c r="C708" t="s">
        <v>1114</v>
      </c>
      <c r="D708" t="s">
        <v>80</v>
      </c>
      <c r="E708" t="s">
        <v>69</v>
      </c>
      <c r="F708" t="s">
        <v>82</v>
      </c>
      <c r="G708">
        <v>3</v>
      </c>
      <c r="H708" s="2">
        <v>378.67</v>
      </c>
      <c r="I708" t="s">
        <v>25</v>
      </c>
      <c r="J708" s="2">
        <v>378.67</v>
      </c>
    </row>
    <row r="709" spans="1:10">
      <c r="A709" t="s">
        <v>1324</v>
      </c>
      <c r="B709" s="3">
        <v>45717</v>
      </c>
      <c r="C709" t="s">
        <v>1325</v>
      </c>
      <c r="D709" t="s">
        <v>80</v>
      </c>
      <c r="E709" t="s">
        <v>81</v>
      </c>
      <c r="F709" t="s">
        <v>70</v>
      </c>
      <c r="G709">
        <v>4.2</v>
      </c>
      <c r="H709" s="2">
        <v>346.21</v>
      </c>
      <c r="I709" t="s">
        <v>25</v>
      </c>
      <c r="J709" s="2">
        <v>346.21</v>
      </c>
    </row>
    <row r="710" spans="1:10">
      <c r="A710" t="s">
        <v>1326</v>
      </c>
      <c r="B710" s="3">
        <v>45699</v>
      </c>
      <c r="C710" t="s">
        <v>1327</v>
      </c>
      <c r="D710" t="s">
        <v>65</v>
      </c>
      <c r="E710" t="s">
        <v>57</v>
      </c>
      <c r="F710" t="s">
        <v>103</v>
      </c>
      <c r="G710">
        <v>3.3</v>
      </c>
      <c r="H710" s="2">
        <v>215.05</v>
      </c>
      <c r="I710" t="s">
        <v>27</v>
      </c>
      <c r="J710" s="2">
        <v>0</v>
      </c>
    </row>
    <row r="711" spans="1:10">
      <c r="A711" t="s">
        <v>1328</v>
      </c>
      <c r="B711" s="3">
        <v>45995</v>
      </c>
      <c r="C711" t="s">
        <v>530</v>
      </c>
      <c r="D711" t="s">
        <v>61</v>
      </c>
      <c r="E711" t="s">
        <v>95</v>
      </c>
      <c r="F711" t="s">
        <v>70</v>
      </c>
      <c r="G711">
        <v>2.4</v>
      </c>
      <c r="H711" s="2">
        <v>122.47</v>
      </c>
      <c r="I711" t="s">
        <v>27</v>
      </c>
      <c r="J711" s="2">
        <v>0</v>
      </c>
    </row>
    <row r="712" spans="1:10">
      <c r="A712" t="s">
        <v>1329</v>
      </c>
      <c r="B712" s="3">
        <v>45703</v>
      </c>
      <c r="C712" t="s">
        <v>617</v>
      </c>
      <c r="D712" t="s">
        <v>80</v>
      </c>
      <c r="E712" t="s">
        <v>73</v>
      </c>
      <c r="F712" t="s">
        <v>77</v>
      </c>
      <c r="G712">
        <v>3.3</v>
      </c>
      <c r="H712" s="2">
        <v>323.17</v>
      </c>
      <c r="I712" t="s">
        <v>26</v>
      </c>
      <c r="J712" s="2">
        <v>216.33</v>
      </c>
    </row>
    <row r="713" spans="1:10">
      <c r="A713" t="s">
        <v>1330</v>
      </c>
      <c r="B713" s="3">
        <v>45661</v>
      </c>
      <c r="C713" t="s">
        <v>1331</v>
      </c>
      <c r="D713" t="s">
        <v>90</v>
      </c>
      <c r="E713" t="s">
        <v>76</v>
      </c>
      <c r="F713" t="s">
        <v>62</v>
      </c>
      <c r="G713">
        <v>2.2999999999999998</v>
      </c>
      <c r="H713" s="2">
        <v>166.14</v>
      </c>
      <c r="I713" t="s">
        <v>25</v>
      </c>
      <c r="J713" s="2">
        <v>166.14</v>
      </c>
    </row>
    <row r="714" spans="1:10">
      <c r="A714" t="s">
        <v>1332</v>
      </c>
      <c r="B714" s="3">
        <v>45926</v>
      </c>
      <c r="C714" t="s">
        <v>1333</v>
      </c>
      <c r="D714" t="s">
        <v>80</v>
      </c>
      <c r="E714" t="s">
        <v>95</v>
      </c>
      <c r="F714" t="s">
        <v>70</v>
      </c>
      <c r="G714">
        <v>3.4</v>
      </c>
      <c r="H714" s="2">
        <v>383.75</v>
      </c>
      <c r="I714" t="s">
        <v>25</v>
      </c>
      <c r="J714" s="2">
        <v>383.75</v>
      </c>
    </row>
    <row r="715" spans="1:10">
      <c r="A715" t="s">
        <v>1334</v>
      </c>
      <c r="B715" s="3">
        <v>45751</v>
      </c>
      <c r="C715" t="s">
        <v>1335</v>
      </c>
      <c r="D715" t="s">
        <v>56</v>
      </c>
      <c r="E715" t="s">
        <v>57</v>
      </c>
      <c r="F715" t="s">
        <v>100</v>
      </c>
      <c r="G715">
        <v>3.8</v>
      </c>
      <c r="H715" s="2">
        <v>114.37</v>
      </c>
      <c r="I715" t="s">
        <v>25</v>
      </c>
      <c r="J715" s="2">
        <v>114.37</v>
      </c>
    </row>
    <row r="716" spans="1:10">
      <c r="A716" t="s">
        <v>1336</v>
      </c>
      <c r="B716" s="3">
        <v>45751</v>
      </c>
      <c r="C716" t="s">
        <v>1166</v>
      </c>
      <c r="D716" t="s">
        <v>68</v>
      </c>
      <c r="E716" t="s">
        <v>57</v>
      </c>
      <c r="F716" t="s">
        <v>58</v>
      </c>
      <c r="G716">
        <v>2.1</v>
      </c>
      <c r="H716" s="2">
        <v>328.87</v>
      </c>
      <c r="I716" t="s">
        <v>25</v>
      </c>
      <c r="J716" s="2">
        <v>328.87</v>
      </c>
    </row>
    <row r="717" spans="1:10">
      <c r="A717" t="s">
        <v>1337</v>
      </c>
      <c r="B717" s="3">
        <v>45808</v>
      </c>
      <c r="C717" t="s">
        <v>97</v>
      </c>
      <c r="D717" t="s">
        <v>90</v>
      </c>
      <c r="E717" t="s">
        <v>76</v>
      </c>
      <c r="F717" t="s">
        <v>82</v>
      </c>
      <c r="G717">
        <v>2.1</v>
      </c>
      <c r="H717" s="2">
        <v>165.77</v>
      </c>
      <c r="I717" t="s">
        <v>25</v>
      </c>
      <c r="J717" s="2">
        <v>165.77</v>
      </c>
    </row>
    <row r="718" spans="1:10">
      <c r="A718" t="s">
        <v>1338</v>
      </c>
      <c r="B718" s="3">
        <v>45778</v>
      </c>
      <c r="C718" t="s">
        <v>1339</v>
      </c>
      <c r="D718" t="s">
        <v>90</v>
      </c>
      <c r="E718" t="s">
        <v>81</v>
      </c>
      <c r="F718" t="s">
        <v>62</v>
      </c>
      <c r="G718">
        <v>3.7</v>
      </c>
      <c r="H718" s="2">
        <v>225.02</v>
      </c>
      <c r="I718" t="s">
        <v>25</v>
      </c>
      <c r="J718" s="2">
        <v>225.02</v>
      </c>
    </row>
    <row r="719" spans="1:10">
      <c r="A719" t="s">
        <v>1340</v>
      </c>
      <c r="B719" s="3">
        <v>45679</v>
      </c>
      <c r="C719" t="s">
        <v>510</v>
      </c>
      <c r="D719" t="s">
        <v>65</v>
      </c>
      <c r="E719" t="s">
        <v>73</v>
      </c>
      <c r="F719" t="s">
        <v>87</v>
      </c>
      <c r="G719">
        <v>3</v>
      </c>
      <c r="H719" s="2">
        <v>220.83</v>
      </c>
      <c r="I719" t="s">
        <v>25</v>
      </c>
      <c r="J719" s="2">
        <v>220.83</v>
      </c>
    </row>
    <row r="720" spans="1:10">
      <c r="A720" t="s">
        <v>1341</v>
      </c>
      <c r="B720" s="3">
        <v>45794</v>
      </c>
      <c r="C720" t="s">
        <v>1342</v>
      </c>
      <c r="D720" t="s">
        <v>90</v>
      </c>
      <c r="E720" t="s">
        <v>95</v>
      </c>
      <c r="F720" t="s">
        <v>70</v>
      </c>
      <c r="G720">
        <v>2.2999999999999998</v>
      </c>
      <c r="H720" s="2">
        <v>184.31</v>
      </c>
      <c r="I720" t="s">
        <v>25</v>
      </c>
      <c r="J720" s="2">
        <v>184.31</v>
      </c>
    </row>
    <row r="721" spans="1:10">
      <c r="A721" t="s">
        <v>1343</v>
      </c>
      <c r="B721" s="3">
        <v>45780</v>
      </c>
      <c r="C721" t="s">
        <v>332</v>
      </c>
      <c r="D721" t="s">
        <v>80</v>
      </c>
      <c r="E721" t="s">
        <v>57</v>
      </c>
      <c r="F721" t="s">
        <v>70</v>
      </c>
      <c r="G721">
        <v>4.2</v>
      </c>
      <c r="H721" s="2">
        <v>372.32</v>
      </c>
      <c r="I721" t="s">
        <v>27</v>
      </c>
      <c r="J721" s="2">
        <v>0</v>
      </c>
    </row>
    <row r="722" spans="1:10">
      <c r="A722" t="s">
        <v>1344</v>
      </c>
      <c r="B722" s="3">
        <v>45827</v>
      </c>
      <c r="C722" t="s">
        <v>1345</v>
      </c>
      <c r="D722" t="s">
        <v>56</v>
      </c>
      <c r="E722" t="s">
        <v>57</v>
      </c>
      <c r="F722" t="s">
        <v>70</v>
      </c>
      <c r="G722">
        <v>2.7</v>
      </c>
      <c r="H722" s="2">
        <v>112.33</v>
      </c>
      <c r="I722" t="s">
        <v>25</v>
      </c>
      <c r="J722" s="2">
        <v>112.33</v>
      </c>
    </row>
    <row r="723" spans="1:10">
      <c r="A723" t="s">
        <v>1346</v>
      </c>
      <c r="B723" s="3">
        <v>45929</v>
      </c>
      <c r="C723" t="s">
        <v>417</v>
      </c>
      <c r="D723" t="s">
        <v>80</v>
      </c>
      <c r="E723" t="s">
        <v>1347</v>
      </c>
      <c r="F723" t="s">
        <v>77</v>
      </c>
      <c r="G723">
        <v>1.1000000000000001</v>
      </c>
      <c r="H723" s="2">
        <v>352.86</v>
      </c>
      <c r="I723" t="s">
        <v>25</v>
      </c>
      <c r="J723" s="2">
        <v>352.86</v>
      </c>
    </row>
    <row r="724" spans="1:10">
      <c r="A724" t="s">
        <v>1348</v>
      </c>
      <c r="B724" s="3">
        <v>45901</v>
      </c>
      <c r="C724" t="s">
        <v>1349</v>
      </c>
      <c r="D724" t="s">
        <v>90</v>
      </c>
      <c r="E724" t="s">
        <v>81</v>
      </c>
      <c r="F724" t="s">
        <v>100</v>
      </c>
      <c r="G724">
        <v>4.3</v>
      </c>
      <c r="H724" s="2">
        <v>224.14</v>
      </c>
      <c r="I724" t="s">
        <v>25</v>
      </c>
      <c r="J724" s="2">
        <v>224.14</v>
      </c>
    </row>
    <row r="725" spans="1:10">
      <c r="A725" t="s">
        <v>1350</v>
      </c>
      <c r="B725" s="3">
        <v>45982</v>
      </c>
      <c r="C725" t="s">
        <v>1351</v>
      </c>
      <c r="D725" t="s">
        <v>56</v>
      </c>
      <c r="E725" t="s">
        <v>81</v>
      </c>
      <c r="F725" t="s">
        <v>77</v>
      </c>
      <c r="G725">
        <v>3</v>
      </c>
      <c r="H725" s="2">
        <v>135.91</v>
      </c>
      <c r="I725" t="s">
        <v>25</v>
      </c>
      <c r="J725" s="2">
        <v>135.91</v>
      </c>
    </row>
    <row r="726" spans="1:10">
      <c r="A726" t="s">
        <v>1352</v>
      </c>
      <c r="B726" s="3">
        <v>45906</v>
      </c>
      <c r="C726" t="s">
        <v>1353</v>
      </c>
      <c r="D726" t="s">
        <v>80</v>
      </c>
      <c r="E726" t="s">
        <v>73</v>
      </c>
      <c r="F726" t="s">
        <v>62</v>
      </c>
      <c r="G726">
        <v>1.8</v>
      </c>
      <c r="H726" s="2">
        <v>412.83</v>
      </c>
      <c r="I726" t="s">
        <v>25</v>
      </c>
      <c r="J726" s="2">
        <v>412.83</v>
      </c>
    </row>
    <row r="727" spans="1:10">
      <c r="A727" t="s">
        <v>1354</v>
      </c>
      <c r="B727" s="3">
        <v>45995</v>
      </c>
      <c r="C727" t="s">
        <v>1345</v>
      </c>
      <c r="D727" t="s">
        <v>80</v>
      </c>
      <c r="E727" t="s">
        <v>57</v>
      </c>
      <c r="F727" t="s">
        <v>82</v>
      </c>
      <c r="G727">
        <v>4.7</v>
      </c>
      <c r="H727" s="2">
        <v>371.88</v>
      </c>
      <c r="I727" t="s">
        <v>25</v>
      </c>
      <c r="J727" s="2">
        <v>371.88</v>
      </c>
    </row>
    <row r="728" spans="1:10">
      <c r="A728" t="s">
        <v>1355</v>
      </c>
      <c r="B728" s="3">
        <v>45924</v>
      </c>
      <c r="C728" t="s">
        <v>135</v>
      </c>
      <c r="D728" t="s">
        <v>80</v>
      </c>
      <c r="E728" t="s">
        <v>73</v>
      </c>
      <c r="F728" t="s">
        <v>87</v>
      </c>
      <c r="G728">
        <v>4.0999999999999996</v>
      </c>
      <c r="H728" s="2">
        <v>334.42</v>
      </c>
      <c r="I728" t="s">
        <v>25</v>
      </c>
      <c r="J728" s="2">
        <v>334.42</v>
      </c>
    </row>
    <row r="729" spans="1:10">
      <c r="A729" t="s">
        <v>1356</v>
      </c>
      <c r="B729" s="3">
        <v>45938</v>
      </c>
      <c r="C729" t="s">
        <v>1357</v>
      </c>
      <c r="D729" t="s">
        <v>65</v>
      </c>
      <c r="E729" t="s">
        <v>57</v>
      </c>
      <c r="F729" t="s">
        <v>62</v>
      </c>
      <c r="G729">
        <v>4.2</v>
      </c>
      <c r="H729" s="2">
        <v>229.22</v>
      </c>
      <c r="I729" t="s">
        <v>25</v>
      </c>
      <c r="J729" s="2">
        <v>229.22</v>
      </c>
    </row>
    <row r="730" spans="1:10">
      <c r="A730" t="s">
        <v>1358</v>
      </c>
      <c r="B730" s="3">
        <v>45782</v>
      </c>
      <c r="C730" t="s">
        <v>548</v>
      </c>
      <c r="D730" t="s">
        <v>65</v>
      </c>
      <c r="E730" t="s">
        <v>81</v>
      </c>
      <c r="F730" t="s">
        <v>62</v>
      </c>
      <c r="G730">
        <v>5.2</v>
      </c>
      <c r="H730" s="2">
        <v>193.55</v>
      </c>
      <c r="I730" t="s">
        <v>27</v>
      </c>
      <c r="J730" s="2">
        <v>0</v>
      </c>
    </row>
    <row r="731" spans="1:10">
      <c r="A731" t="s">
        <v>1359</v>
      </c>
      <c r="B731" s="3">
        <v>45825</v>
      </c>
      <c r="C731" t="s">
        <v>169</v>
      </c>
      <c r="D731" t="s">
        <v>68</v>
      </c>
      <c r="E731" t="s">
        <v>69</v>
      </c>
      <c r="F731" t="s">
        <v>82</v>
      </c>
      <c r="G731">
        <v>4.8</v>
      </c>
      <c r="H731" s="2">
        <v>308.68</v>
      </c>
      <c r="I731" t="s">
        <v>27</v>
      </c>
      <c r="J731" s="2">
        <v>0</v>
      </c>
    </row>
    <row r="732" spans="1:10">
      <c r="A732" t="s">
        <v>1360</v>
      </c>
      <c r="B732" s="3">
        <v>46001</v>
      </c>
      <c r="C732" t="s">
        <v>1361</v>
      </c>
      <c r="D732" t="s">
        <v>80</v>
      </c>
      <c r="E732" t="s">
        <v>69</v>
      </c>
      <c r="F732" t="s">
        <v>58</v>
      </c>
      <c r="G732">
        <v>4.2</v>
      </c>
      <c r="H732" s="2">
        <v>404.31</v>
      </c>
      <c r="I732" t="s">
        <v>27</v>
      </c>
      <c r="J732" s="2">
        <v>0</v>
      </c>
    </row>
    <row r="733" spans="1:10">
      <c r="A733" t="s">
        <v>1362</v>
      </c>
      <c r="B733" s="3">
        <v>45965</v>
      </c>
      <c r="C733" t="s">
        <v>1363</v>
      </c>
      <c r="D733" t="s">
        <v>80</v>
      </c>
      <c r="E733" t="s">
        <v>95</v>
      </c>
      <c r="F733" t="s">
        <v>70</v>
      </c>
      <c r="G733">
        <v>3.7</v>
      </c>
      <c r="H733" s="2">
        <v>409</v>
      </c>
      <c r="I733" t="s">
        <v>26</v>
      </c>
      <c r="J733" s="2">
        <v>280.17</v>
      </c>
    </row>
    <row r="734" spans="1:10">
      <c r="A734" t="s">
        <v>1364</v>
      </c>
      <c r="B734" s="3">
        <v>45992</v>
      </c>
      <c r="C734" t="s">
        <v>1365</v>
      </c>
      <c r="D734" t="s">
        <v>90</v>
      </c>
      <c r="E734" t="s">
        <v>69</v>
      </c>
      <c r="F734" t="s">
        <v>100</v>
      </c>
      <c r="G734">
        <v>3</v>
      </c>
      <c r="H734" s="2">
        <v>168.91</v>
      </c>
      <c r="I734" t="s">
        <v>25</v>
      </c>
      <c r="J734" s="2">
        <v>168.91</v>
      </c>
    </row>
    <row r="735" spans="1:10">
      <c r="A735" t="s">
        <v>1366</v>
      </c>
      <c r="B735" s="3">
        <v>45961</v>
      </c>
      <c r="C735" t="s">
        <v>462</v>
      </c>
      <c r="D735" t="s">
        <v>80</v>
      </c>
      <c r="E735" t="s">
        <v>76</v>
      </c>
      <c r="F735" t="s">
        <v>77</v>
      </c>
      <c r="G735">
        <v>3.7</v>
      </c>
      <c r="H735" s="2">
        <v>313.11</v>
      </c>
      <c r="I735" t="s">
        <v>25</v>
      </c>
      <c r="J735" s="2">
        <v>313.11</v>
      </c>
    </row>
    <row r="736" spans="1:10">
      <c r="A736" t="s">
        <v>1367</v>
      </c>
      <c r="B736" s="3">
        <v>45852</v>
      </c>
      <c r="C736" t="s">
        <v>1368</v>
      </c>
      <c r="D736" t="s">
        <v>80</v>
      </c>
      <c r="E736" t="s">
        <v>76</v>
      </c>
      <c r="F736" t="s">
        <v>82</v>
      </c>
      <c r="G736">
        <v>4</v>
      </c>
      <c r="H736" s="2">
        <v>401.27</v>
      </c>
      <c r="I736" t="s">
        <v>27</v>
      </c>
      <c r="J736" s="2">
        <v>0</v>
      </c>
    </row>
    <row r="737" spans="1:10">
      <c r="A737" t="s">
        <v>1369</v>
      </c>
      <c r="B737" s="3">
        <v>45821</v>
      </c>
      <c r="C737" t="s">
        <v>1370</v>
      </c>
      <c r="D737" t="s">
        <v>80</v>
      </c>
      <c r="E737" t="s">
        <v>69</v>
      </c>
      <c r="F737" t="s">
        <v>100</v>
      </c>
      <c r="G737">
        <v>3.4</v>
      </c>
      <c r="H737" s="2">
        <v>310.56</v>
      </c>
      <c r="I737" t="s">
        <v>25</v>
      </c>
      <c r="J737" s="2">
        <v>310.56</v>
      </c>
    </row>
    <row r="738" spans="1:10">
      <c r="A738" t="s">
        <v>1371</v>
      </c>
      <c r="B738" s="3">
        <v>45893</v>
      </c>
      <c r="C738" t="s">
        <v>1372</v>
      </c>
      <c r="D738" t="s">
        <v>65</v>
      </c>
      <c r="E738" t="s">
        <v>95</v>
      </c>
      <c r="F738" t="s">
        <v>100</v>
      </c>
      <c r="G738">
        <v>2</v>
      </c>
      <c r="H738" s="2">
        <v>238.62</v>
      </c>
      <c r="I738" t="s">
        <v>25</v>
      </c>
      <c r="J738" s="2">
        <v>238.62</v>
      </c>
    </row>
    <row r="739" spans="1:10">
      <c r="A739" t="s">
        <v>1373</v>
      </c>
      <c r="B739" s="3">
        <v>45998</v>
      </c>
      <c r="C739" t="s">
        <v>1374</v>
      </c>
      <c r="D739" t="s">
        <v>61</v>
      </c>
      <c r="E739" t="s">
        <v>95</v>
      </c>
      <c r="F739" t="s">
        <v>82</v>
      </c>
      <c r="G739">
        <v>3</v>
      </c>
      <c r="H739" s="2">
        <v>112.84</v>
      </c>
      <c r="I739" t="s">
        <v>25</v>
      </c>
      <c r="J739" s="2">
        <v>112.84</v>
      </c>
    </row>
    <row r="740" spans="1:10">
      <c r="A740" t="s">
        <v>1375</v>
      </c>
      <c r="B740" s="3">
        <v>45798</v>
      </c>
      <c r="C740" t="s">
        <v>676</v>
      </c>
      <c r="D740" t="s">
        <v>90</v>
      </c>
      <c r="E740" t="s">
        <v>81</v>
      </c>
      <c r="F740" t="s">
        <v>100</v>
      </c>
      <c r="G740">
        <v>1.6</v>
      </c>
      <c r="H740" s="2">
        <v>186.55</v>
      </c>
      <c r="I740" t="s">
        <v>27</v>
      </c>
      <c r="J740" s="2">
        <v>0</v>
      </c>
    </row>
    <row r="741" spans="1:10">
      <c r="A741" t="s">
        <v>1376</v>
      </c>
      <c r="B741" s="3">
        <v>45828</v>
      </c>
      <c r="C741" t="s">
        <v>312</v>
      </c>
      <c r="D741" t="s">
        <v>80</v>
      </c>
      <c r="E741" t="s">
        <v>69</v>
      </c>
      <c r="F741" t="s">
        <v>100</v>
      </c>
      <c r="G741">
        <v>3</v>
      </c>
      <c r="H741" s="2">
        <v>383.3</v>
      </c>
      <c r="I741" t="s">
        <v>25</v>
      </c>
      <c r="J741" s="2">
        <v>383.3</v>
      </c>
    </row>
    <row r="742" spans="1:10">
      <c r="A742" t="s">
        <v>1377</v>
      </c>
      <c r="B742" s="3">
        <v>45749</v>
      </c>
      <c r="C742" t="s">
        <v>923</v>
      </c>
      <c r="D742" t="s">
        <v>80</v>
      </c>
      <c r="E742" t="s">
        <v>57</v>
      </c>
      <c r="F742" t="s">
        <v>82</v>
      </c>
      <c r="G742">
        <v>4.3</v>
      </c>
      <c r="H742" s="2">
        <v>401.44</v>
      </c>
      <c r="I742" t="s">
        <v>27</v>
      </c>
      <c r="J742" s="2">
        <v>0</v>
      </c>
    </row>
    <row r="743" spans="1:10">
      <c r="A743" t="s">
        <v>1378</v>
      </c>
      <c r="B743" s="3">
        <v>45938</v>
      </c>
      <c r="C743" t="s">
        <v>1379</v>
      </c>
      <c r="D743" t="s">
        <v>68</v>
      </c>
      <c r="E743" t="s">
        <v>57</v>
      </c>
      <c r="F743" t="s">
        <v>58</v>
      </c>
      <c r="G743">
        <v>2.9</v>
      </c>
      <c r="H743" s="2">
        <v>341.03</v>
      </c>
      <c r="I743" t="s">
        <v>26</v>
      </c>
      <c r="J743" s="2">
        <v>165.28</v>
      </c>
    </row>
    <row r="744" spans="1:10">
      <c r="A744" t="s">
        <v>1380</v>
      </c>
      <c r="B744" s="3">
        <v>45928</v>
      </c>
      <c r="C744" t="s">
        <v>1025</v>
      </c>
      <c r="D744" t="s">
        <v>68</v>
      </c>
      <c r="E744" t="s">
        <v>81</v>
      </c>
      <c r="F744" t="s">
        <v>100</v>
      </c>
      <c r="G744">
        <v>2.7</v>
      </c>
      <c r="H744" s="2">
        <v>251.96</v>
      </c>
      <c r="I744" t="s">
        <v>25</v>
      </c>
      <c r="J744" s="2">
        <v>251.96</v>
      </c>
    </row>
    <row r="745" spans="1:10">
      <c r="A745" t="s">
        <v>1381</v>
      </c>
      <c r="B745" s="3">
        <v>45955</v>
      </c>
      <c r="C745" t="s">
        <v>789</v>
      </c>
      <c r="D745" t="s">
        <v>80</v>
      </c>
      <c r="E745" t="s">
        <v>95</v>
      </c>
      <c r="F745" t="s">
        <v>58</v>
      </c>
      <c r="G745">
        <v>1.9</v>
      </c>
      <c r="H745" s="2">
        <v>377.69</v>
      </c>
      <c r="I745" t="s">
        <v>25</v>
      </c>
      <c r="J745" s="2">
        <v>377.69</v>
      </c>
    </row>
    <row r="746" spans="1:10">
      <c r="A746" t="s">
        <v>1382</v>
      </c>
      <c r="B746" s="3">
        <v>45884</v>
      </c>
      <c r="C746" t="s">
        <v>207</v>
      </c>
      <c r="D746" t="s">
        <v>68</v>
      </c>
      <c r="E746" t="s">
        <v>69</v>
      </c>
      <c r="F746" t="s">
        <v>100</v>
      </c>
      <c r="G746">
        <v>3.3</v>
      </c>
      <c r="H746" s="2">
        <v>315.60000000000002</v>
      </c>
      <c r="I746" t="s">
        <v>25</v>
      </c>
      <c r="J746" s="2">
        <v>315.60000000000002</v>
      </c>
    </row>
    <row r="747" spans="1:10">
      <c r="A747" t="s">
        <v>1383</v>
      </c>
      <c r="B747" s="3">
        <v>45952</v>
      </c>
      <c r="C747" t="s">
        <v>1384</v>
      </c>
      <c r="D747" t="s">
        <v>80</v>
      </c>
      <c r="E747" t="s">
        <v>69</v>
      </c>
      <c r="F747" t="s">
        <v>70</v>
      </c>
      <c r="G747">
        <v>4.5</v>
      </c>
      <c r="H747" s="2">
        <v>413.92</v>
      </c>
      <c r="I747" t="s">
        <v>25</v>
      </c>
      <c r="J747" s="2">
        <v>413.92</v>
      </c>
    </row>
    <row r="748" spans="1:10">
      <c r="A748" t="s">
        <v>1385</v>
      </c>
      <c r="B748" s="3">
        <v>45744</v>
      </c>
      <c r="C748" t="s">
        <v>125</v>
      </c>
      <c r="D748" t="s">
        <v>56</v>
      </c>
      <c r="E748" t="s">
        <v>95</v>
      </c>
      <c r="F748" t="s">
        <v>58</v>
      </c>
      <c r="G748">
        <v>3.1</v>
      </c>
      <c r="H748" s="2">
        <v>149.13999999999999</v>
      </c>
      <c r="I748" t="s">
        <v>25</v>
      </c>
      <c r="J748" s="2">
        <v>149.13999999999999</v>
      </c>
    </row>
    <row r="749" spans="1:10">
      <c r="A749" t="s">
        <v>1386</v>
      </c>
      <c r="B749" s="3">
        <v>45961</v>
      </c>
      <c r="C749" t="s">
        <v>950</v>
      </c>
      <c r="D749" t="s">
        <v>65</v>
      </c>
      <c r="E749" t="s">
        <v>81</v>
      </c>
      <c r="F749" t="s">
        <v>70</v>
      </c>
      <c r="G749">
        <v>3.3</v>
      </c>
      <c r="H749" s="2">
        <v>210.54</v>
      </c>
      <c r="I749" t="s">
        <v>25</v>
      </c>
      <c r="J749" s="2">
        <v>210.54</v>
      </c>
    </row>
    <row r="750" spans="1:10">
      <c r="A750" t="s">
        <v>1387</v>
      </c>
      <c r="B750" s="3">
        <v>45861</v>
      </c>
      <c r="C750" t="s">
        <v>1320</v>
      </c>
      <c r="D750" t="s">
        <v>68</v>
      </c>
      <c r="E750" t="s">
        <v>81</v>
      </c>
      <c r="F750" t="s">
        <v>103</v>
      </c>
      <c r="G750">
        <v>2.5</v>
      </c>
      <c r="H750" s="2">
        <v>311.26</v>
      </c>
      <c r="I750" t="s">
        <v>26</v>
      </c>
      <c r="J750" s="2">
        <v>200.8</v>
      </c>
    </row>
    <row r="751" spans="1:10">
      <c r="A751" t="s">
        <v>1388</v>
      </c>
      <c r="B751" s="3">
        <v>45895</v>
      </c>
      <c r="C751" t="s">
        <v>727</v>
      </c>
      <c r="D751" t="s">
        <v>68</v>
      </c>
      <c r="E751" t="s">
        <v>81</v>
      </c>
      <c r="F751" t="s">
        <v>58</v>
      </c>
      <c r="G751">
        <v>2.2999999999999998</v>
      </c>
      <c r="H751" s="2">
        <v>278.89</v>
      </c>
      <c r="I751" t="s">
        <v>25</v>
      </c>
      <c r="J751" s="2">
        <v>278.89</v>
      </c>
    </row>
    <row r="752" spans="1:10">
      <c r="A752" t="s">
        <v>1389</v>
      </c>
      <c r="B752" s="3">
        <v>45700</v>
      </c>
      <c r="C752" t="s">
        <v>739</v>
      </c>
      <c r="D752" t="s">
        <v>90</v>
      </c>
      <c r="E752" t="s">
        <v>81</v>
      </c>
      <c r="F752" t="s">
        <v>100</v>
      </c>
      <c r="G752">
        <v>4.2</v>
      </c>
      <c r="H752" s="2">
        <v>199.58</v>
      </c>
      <c r="I752" t="s">
        <v>25</v>
      </c>
      <c r="J752" s="2">
        <v>199.58</v>
      </c>
    </row>
    <row r="753" spans="1:10">
      <c r="A753" t="s">
        <v>1390</v>
      </c>
      <c r="B753" s="3">
        <v>45706</v>
      </c>
      <c r="C753" t="s">
        <v>604</v>
      </c>
      <c r="D753" t="s">
        <v>90</v>
      </c>
      <c r="E753" t="s">
        <v>57</v>
      </c>
      <c r="F753" t="s">
        <v>70</v>
      </c>
      <c r="G753">
        <v>3.2</v>
      </c>
      <c r="H753" s="2">
        <v>181.34</v>
      </c>
      <c r="I753" t="s">
        <v>25</v>
      </c>
      <c r="J753" s="2">
        <v>181.34</v>
      </c>
    </row>
    <row r="754" spans="1:10">
      <c r="A754" t="s">
        <v>1391</v>
      </c>
      <c r="B754" s="3">
        <v>45824</v>
      </c>
      <c r="C754" t="s">
        <v>1392</v>
      </c>
      <c r="D754" t="s">
        <v>80</v>
      </c>
      <c r="E754" t="s">
        <v>73</v>
      </c>
      <c r="F754" t="s">
        <v>103</v>
      </c>
      <c r="G754">
        <v>1.8</v>
      </c>
      <c r="H754" s="2">
        <v>345.74</v>
      </c>
      <c r="I754" t="s">
        <v>26</v>
      </c>
      <c r="J754" s="2">
        <v>248.96</v>
      </c>
    </row>
    <row r="755" spans="1:10">
      <c r="A755" t="s">
        <v>1393</v>
      </c>
      <c r="B755" s="3">
        <v>45929</v>
      </c>
      <c r="C755" t="s">
        <v>1320</v>
      </c>
      <c r="D755" t="s">
        <v>56</v>
      </c>
      <c r="E755" t="s">
        <v>73</v>
      </c>
      <c r="F755" t="s">
        <v>62</v>
      </c>
      <c r="G755">
        <v>3.8</v>
      </c>
      <c r="H755" s="2">
        <v>139.22</v>
      </c>
      <c r="I755" t="s">
        <v>25</v>
      </c>
      <c r="J755" s="2">
        <v>139.22</v>
      </c>
    </row>
    <row r="756" spans="1:10">
      <c r="A756" t="s">
        <v>1394</v>
      </c>
      <c r="B756" s="3">
        <v>45995</v>
      </c>
      <c r="C756" t="s">
        <v>1395</v>
      </c>
      <c r="D756" t="s">
        <v>65</v>
      </c>
      <c r="E756" t="s">
        <v>73</v>
      </c>
      <c r="F756" t="s">
        <v>103</v>
      </c>
      <c r="G756">
        <v>4</v>
      </c>
      <c r="H756" s="2">
        <v>216</v>
      </c>
      <c r="I756" t="s">
        <v>25</v>
      </c>
      <c r="J756" s="2">
        <v>216</v>
      </c>
    </row>
    <row r="757" spans="1:10">
      <c r="A757" t="s">
        <v>1396</v>
      </c>
      <c r="B757" s="3">
        <v>45952</v>
      </c>
      <c r="C757" t="s">
        <v>1397</v>
      </c>
      <c r="D757" t="s">
        <v>80</v>
      </c>
      <c r="E757" t="s">
        <v>69</v>
      </c>
      <c r="F757" t="s">
        <v>62</v>
      </c>
      <c r="G757">
        <v>3</v>
      </c>
      <c r="H757" s="2">
        <v>366.41</v>
      </c>
      <c r="I757" t="s">
        <v>26</v>
      </c>
      <c r="J757" s="2">
        <v>99.3</v>
      </c>
    </row>
    <row r="758" spans="1:10">
      <c r="A758" t="s">
        <v>1398</v>
      </c>
      <c r="B758" s="3">
        <v>45721</v>
      </c>
      <c r="C758" t="s">
        <v>495</v>
      </c>
      <c r="D758" t="s">
        <v>68</v>
      </c>
      <c r="E758" t="s">
        <v>95</v>
      </c>
      <c r="F758" t="s">
        <v>103</v>
      </c>
      <c r="G758">
        <v>1.1000000000000001</v>
      </c>
      <c r="H758" s="2">
        <v>242.26</v>
      </c>
      <c r="I758" t="s">
        <v>25</v>
      </c>
      <c r="J758" s="2">
        <v>242.26</v>
      </c>
    </row>
    <row r="759" spans="1:10">
      <c r="A759" t="s">
        <v>1399</v>
      </c>
      <c r="B759" s="3">
        <v>45923</v>
      </c>
      <c r="C759" t="s">
        <v>1400</v>
      </c>
      <c r="D759" t="s">
        <v>80</v>
      </c>
      <c r="E759" t="s">
        <v>73</v>
      </c>
      <c r="F759" t="s">
        <v>58</v>
      </c>
      <c r="G759">
        <v>4</v>
      </c>
      <c r="H759" s="2">
        <v>314.63</v>
      </c>
      <c r="I759" t="s">
        <v>25</v>
      </c>
      <c r="J759" s="2">
        <v>314.63</v>
      </c>
    </row>
    <row r="760" spans="1:10">
      <c r="A760" t="s">
        <v>1401</v>
      </c>
      <c r="B760" s="3">
        <v>45818</v>
      </c>
      <c r="C760" t="s">
        <v>111</v>
      </c>
      <c r="D760" t="s">
        <v>68</v>
      </c>
      <c r="E760" t="s">
        <v>73</v>
      </c>
      <c r="F760" t="s">
        <v>100</v>
      </c>
      <c r="G760">
        <v>2.5</v>
      </c>
      <c r="H760" s="2">
        <v>246.71</v>
      </c>
      <c r="I760" t="s">
        <v>25</v>
      </c>
      <c r="J760" s="2">
        <v>246.71</v>
      </c>
    </row>
    <row r="761" spans="1:10">
      <c r="A761" t="s">
        <v>1402</v>
      </c>
      <c r="B761" s="3">
        <v>45730</v>
      </c>
      <c r="C761" t="s">
        <v>1234</v>
      </c>
      <c r="D761" t="s">
        <v>65</v>
      </c>
      <c r="E761" t="s">
        <v>69</v>
      </c>
      <c r="F761" t="s">
        <v>100</v>
      </c>
      <c r="G761">
        <v>1.8</v>
      </c>
      <c r="H761" s="2">
        <v>237.85</v>
      </c>
      <c r="I761" t="s">
        <v>25</v>
      </c>
      <c r="J761" s="2">
        <v>237.85</v>
      </c>
    </row>
    <row r="762" spans="1:10">
      <c r="A762" t="s">
        <v>1403</v>
      </c>
      <c r="B762" s="3">
        <v>45976</v>
      </c>
      <c r="C762" t="s">
        <v>460</v>
      </c>
      <c r="D762" t="s">
        <v>56</v>
      </c>
      <c r="E762" t="s">
        <v>73</v>
      </c>
      <c r="F762" t="s">
        <v>82</v>
      </c>
      <c r="G762">
        <v>2.9</v>
      </c>
      <c r="H762" s="2">
        <v>113.4</v>
      </c>
      <c r="I762" t="s">
        <v>25</v>
      </c>
      <c r="J762" s="2">
        <v>113.4</v>
      </c>
    </row>
    <row r="763" spans="1:10">
      <c r="A763" t="s">
        <v>1404</v>
      </c>
      <c r="B763" s="3">
        <v>45788</v>
      </c>
      <c r="C763" t="s">
        <v>1108</v>
      </c>
      <c r="D763" t="s">
        <v>80</v>
      </c>
      <c r="E763" t="s">
        <v>69</v>
      </c>
      <c r="F763" t="s">
        <v>100</v>
      </c>
      <c r="G763">
        <v>4.3</v>
      </c>
      <c r="H763" s="2">
        <v>306.14</v>
      </c>
      <c r="I763" t="s">
        <v>26</v>
      </c>
      <c r="J763" s="2">
        <v>259.37</v>
      </c>
    </row>
    <row r="764" spans="1:10">
      <c r="A764" t="s">
        <v>1405</v>
      </c>
      <c r="B764" s="3">
        <v>46014</v>
      </c>
      <c r="C764" t="s">
        <v>105</v>
      </c>
      <c r="D764" t="s">
        <v>80</v>
      </c>
      <c r="E764" t="s">
        <v>95</v>
      </c>
      <c r="F764" t="s">
        <v>103</v>
      </c>
      <c r="G764">
        <v>2.5</v>
      </c>
      <c r="H764" s="2">
        <v>419.08</v>
      </c>
      <c r="I764" t="s">
        <v>25</v>
      </c>
      <c r="J764" s="2">
        <v>419.08</v>
      </c>
    </row>
    <row r="765" spans="1:10">
      <c r="A765" t="s">
        <v>1406</v>
      </c>
      <c r="B765" s="3">
        <v>45671</v>
      </c>
      <c r="C765" t="s">
        <v>1407</v>
      </c>
      <c r="D765" t="s">
        <v>56</v>
      </c>
      <c r="E765" t="s">
        <v>95</v>
      </c>
      <c r="F765" t="s">
        <v>62</v>
      </c>
      <c r="G765">
        <v>3.3</v>
      </c>
      <c r="H765" s="2">
        <v>129.5</v>
      </c>
      <c r="I765" t="s">
        <v>25</v>
      </c>
      <c r="J765" s="2">
        <v>129.5</v>
      </c>
    </row>
    <row r="766" spans="1:10">
      <c r="A766" t="s">
        <v>1408</v>
      </c>
      <c r="B766" s="3">
        <v>45866</v>
      </c>
      <c r="C766" t="s">
        <v>981</v>
      </c>
      <c r="D766" t="s">
        <v>68</v>
      </c>
      <c r="E766" t="s">
        <v>81</v>
      </c>
      <c r="F766" t="s">
        <v>62</v>
      </c>
      <c r="G766">
        <v>2.5</v>
      </c>
      <c r="H766" s="2">
        <v>269.51</v>
      </c>
      <c r="I766" t="s">
        <v>26</v>
      </c>
      <c r="J766" s="2">
        <v>103.89</v>
      </c>
    </row>
    <row r="767" spans="1:10">
      <c r="A767" t="s">
        <v>1409</v>
      </c>
      <c r="B767" s="3">
        <v>45663</v>
      </c>
      <c r="C767" t="s">
        <v>735</v>
      </c>
      <c r="D767" t="s">
        <v>90</v>
      </c>
      <c r="E767" t="s">
        <v>69</v>
      </c>
      <c r="F767" t="s">
        <v>70</v>
      </c>
      <c r="G767">
        <v>3.6</v>
      </c>
      <c r="H767" s="2">
        <v>224.79</v>
      </c>
      <c r="I767" t="s">
        <v>26</v>
      </c>
      <c r="J767" s="2">
        <v>72.849999999999994</v>
      </c>
    </row>
    <row r="768" spans="1:10">
      <c r="A768" t="s">
        <v>1410</v>
      </c>
      <c r="B768" s="3">
        <v>45927</v>
      </c>
      <c r="C768" t="s">
        <v>1411</v>
      </c>
      <c r="D768" t="s">
        <v>61</v>
      </c>
      <c r="E768" t="s">
        <v>57</v>
      </c>
      <c r="F768" t="s">
        <v>62</v>
      </c>
      <c r="G768">
        <v>1.6</v>
      </c>
      <c r="H768" s="2">
        <v>126.82</v>
      </c>
      <c r="I768" t="s">
        <v>25</v>
      </c>
      <c r="J768" s="2">
        <v>126.82</v>
      </c>
    </row>
    <row r="769" spans="1:10">
      <c r="A769" t="s">
        <v>1412</v>
      </c>
      <c r="B769" s="3">
        <v>45969</v>
      </c>
      <c r="C769" t="s">
        <v>1413</v>
      </c>
      <c r="D769" t="s">
        <v>56</v>
      </c>
      <c r="E769" t="s">
        <v>69</v>
      </c>
      <c r="F769" t="s">
        <v>77</v>
      </c>
      <c r="G769">
        <v>2.7</v>
      </c>
      <c r="H769" s="2">
        <v>147.66</v>
      </c>
      <c r="I769" t="s">
        <v>25</v>
      </c>
      <c r="J769" s="2">
        <v>147.66</v>
      </c>
    </row>
    <row r="770" spans="1:10">
      <c r="A770" t="s">
        <v>1414</v>
      </c>
      <c r="B770" s="3">
        <v>45834</v>
      </c>
      <c r="C770" t="s">
        <v>1415</v>
      </c>
      <c r="D770" t="s">
        <v>61</v>
      </c>
      <c r="E770" t="s">
        <v>73</v>
      </c>
      <c r="F770" t="s">
        <v>70</v>
      </c>
      <c r="G770">
        <v>2.5</v>
      </c>
      <c r="H770" s="2">
        <v>93.87</v>
      </c>
      <c r="I770" t="s">
        <v>25</v>
      </c>
      <c r="J770" s="2">
        <v>93.87</v>
      </c>
    </row>
    <row r="771" spans="1:10">
      <c r="A771" t="s">
        <v>1416</v>
      </c>
      <c r="B771" s="3">
        <v>45737</v>
      </c>
      <c r="C771" t="s">
        <v>1417</v>
      </c>
      <c r="D771" t="s">
        <v>65</v>
      </c>
      <c r="E771" t="s">
        <v>57</v>
      </c>
      <c r="F771" t="s">
        <v>82</v>
      </c>
      <c r="G771">
        <v>3.1</v>
      </c>
      <c r="H771" s="2">
        <v>195.41</v>
      </c>
      <c r="I771" t="s">
        <v>26</v>
      </c>
      <c r="J771" s="2">
        <v>163.11000000000001</v>
      </c>
    </row>
    <row r="772" spans="1:10">
      <c r="A772" t="s">
        <v>1418</v>
      </c>
      <c r="B772" s="3">
        <v>46020</v>
      </c>
      <c r="C772" t="s">
        <v>1419</v>
      </c>
      <c r="D772" t="s">
        <v>80</v>
      </c>
      <c r="E772" t="s">
        <v>73</v>
      </c>
      <c r="F772" t="s">
        <v>70</v>
      </c>
      <c r="G772">
        <v>2.8</v>
      </c>
      <c r="H772" s="2">
        <v>418.32</v>
      </c>
      <c r="I772" t="s">
        <v>26</v>
      </c>
      <c r="J772" s="2">
        <v>230.64</v>
      </c>
    </row>
    <row r="773" spans="1:10">
      <c r="A773" t="s">
        <v>1420</v>
      </c>
      <c r="B773" s="3">
        <v>45799</v>
      </c>
      <c r="C773" t="s">
        <v>1421</v>
      </c>
      <c r="D773" t="s">
        <v>61</v>
      </c>
      <c r="E773" t="s">
        <v>81</v>
      </c>
      <c r="F773" t="s">
        <v>100</v>
      </c>
      <c r="G773">
        <v>2.4</v>
      </c>
      <c r="H773" s="2">
        <v>105.25</v>
      </c>
      <c r="I773" t="s">
        <v>26</v>
      </c>
      <c r="J773" s="2">
        <v>86.14</v>
      </c>
    </row>
    <row r="774" spans="1:10">
      <c r="A774" t="s">
        <v>1422</v>
      </c>
      <c r="B774" s="3">
        <v>45866</v>
      </c>
      <c r="C774" t="s">
        <v>199</v>
      </c>
      <c r="D774" t="s">
        <v>56</v>
      </c>
      <c r="E774" t="s">
        <v>81</v>
      </c>
      <c r="F774" t="s">
        <v>62</v>
      </c>
      <c r="G774">
        <v>3.6</v>
      </c>
      <c r="H774" s="2">
        <v>110.35</v>
      </c>
      <c r="I774" t="s">
        <v>25</v>
      </c>
      <c r="J774" s="2">
        <v>110.35</v>
      </c>
    </row>
    <row r="775" spans="1:10">
      <c r="A775" t="s">
        <v>1423</v>
      </c>
      <c r="B775" s="3">
        <v>45701</v>
      </c>
      <c r="C775" t="s">
        <v>1424</v>
      </c>
      <c r="D775" t="s">
        <v>61</v>
      </c>
      <c r="E775" t="s">
        <v>57</v>
      </c>
      <c r="F775" t="s">
        <v>87</v>
      </c>
      <c r="G775">
        <v>3.3</v>
      </c>
      <c r="H775" s="2">
        <v>130.54</v>
      </c>
      <c r="I775" t="s">
        <v>25</v>
      </c>
      <c r="J775" s="2">
        <v>130.54</v>
      </c>
    </row>
    <row r="776" spans="1:10">
      <c r="A776" t="s">
        <v>1425</v>
      </c>
      <c r="B776" s="3">
        <v>45918</v>
      </c>
      <c r="C776" t="s">
        <v>1313</v>
      </c>
      <c r="D776" t="s">
        <v>90</v>
      </c>
      <c r="E776" t="s">
        <v>57</v>
      </c>
      <c r="F776" t="s">
        <v>62</v>
      </c>
      <c r="G776">
        <v>2</v>
      </c>
      <c r="H776" s="2">
        <v>222.07</v>
      </c>
      <c r="I776" t="s">
        <v>26</v>
      </c>
      <c r="J776" s="2">
        <v>150.66999999999999</v>
      </c>
    </row>
    <row r="777" spans="1:10">
      <c r="A777" t="s">
        <v>1426</v>
      </c>
      <c r="B777" s="3">
        <v>46017</v>
      </c>
      <c r="C777" t="s">
        <v>1427</v>
      </c>
      <c r="D777" t="s">
        <v>80</v>
      </c>
      <c r="E777" t="s">
        <v>95</v>
      </c>
      <c r="F777" t="s">
        <v>100</v>
      </c>
      <c r="G777">
        <v>3.7</v>
      </c>
      <c r="H777" s="2">
        <v>419.29</v>
      </c>
      <c r="I777" t="s">
        <v>25</v>
      </c>
      <c r="J777" s="2">
        <v>419.29</v>
      </c>
    </row>
    <row r="778" spans="1:10">
      <c r="A778" t="s">
        <v>1428</v>
      </c>
      <c r="B778" s="3">
        <v>45928</v>
      </c>
      <c r="C778" t="s">
        <v>864</v>
      </c>
      <c r="D778" t="s">
        <v>61</v>
      </c>
      <c r="E778" t="s">
        <v>57</v>
      </c>
      <c r="F778" t="s">
        <v>103</v>
      </c>
      <c r="G778">
        <v>2.2000000000000002</v>
      </c>
      <c r="H778" s="2">
        <v>113.66</v>
      </c>
      <c r="I778" t="s">
        <v>25</v>
      </c>
      <c r="J778" s="2">
        <v>113.66</v>
      </c>
    </row>
    <row r="779" spans="1:10">
      <c r="A779" t="s">
        <v>1429</v>
      </c>
      <c r="B779" s="3">
        <v>45696</v>
      </c>
      <c r="C779" t="s">
        <v>1430</v>
      </c>
      <c r="D779" t="s">
        <v>65</v>
      </c>
      <c r="E779" t="s">
        <v>73</v>
      </c>
      <c r="F779" t="s">
        <v>77</v>
      </c>
      <c r="G779">
        <v>1.3</v>
      </c>
      <c r="H779" s="2">
        <v>266.26</v>
      </c>
      <c r="I779" t="s">
        <v>25</v>
      </c>
      <c r="J779" s="2">
        <v>266.26</v>
      </c>
    </row>
    <row r="780" spans="1:10">
      <c r="A780" t="s">
        <v>1431</v>
      </c>
      <c r="B780" s="3">
        <v>45852</v>
      </c>
      <c r="C780" t="s">
        <v>770</v>
      </c>
      <c r="D780" t="s">
        <v>68</v>
      </c>
      <c r="E780" t="s">
        <v>76</v>
      </c>
      <c r="F780" t="s">
        <v>77</v>
      </c>
      <c r="G780">
        <v>3.6</v>
      </c>
      <c r="H780" s="2">
        <v>296.02999999999997</v>
      </c>
      <c r="I780" t="s">
        <v>26</v>
      </c>
      <c r="J780" s="2">
        <v>94.94</v>
      </c>
    </row>
    <row r="781" spans="1:10">
      <c r="A781" t="s">
        <v>1432</v>
      </c>
      <c r="B781" s="3">
        <v>45811</v>
      </c>
      <c r="C781" t="s">
        <v>1220</v>
      </c>
      <c r="D781" t="s">
        <v>68</v>
      </c>
      <c r="E781" t="s">
        <v>95</v>
      </c>
      <c r="F781" t="s">
        <v>100</v>
      </c>
      <c r="G781">
        <v>2.6</v>
      </c>
      <c r="H781" s="2">
        <v>242.47</v>
      </c>
      <c r="I781" t="s">
        <v>25</v>
      </c>
      <c r="J781" s="2">
        <v>242.47</v>
      </c>
    </row>
    <row r="782" spans="1:10">
      <c r="A782" t="s">
        <v>1433</v>
      </c>
      <c r="B782" s="3">
        <v>45859</v>
      </c>
      <c r="C782" t="s">
        <v>246</v>
      </c>
      <c r="D782" t="s">
        <v>68</v>
      </c>
      <c r="E782" t="s">
        <v>81</v>
      </c>
      <c r="F782" t="s">
        <v>87</v>
      </c>
      <c r="G782">
        <v>4.7</v>
      </c>
      <c r="H782" s="2">
        <v>326.87</v>
      </c>
      <c r="I782" t="s">
        <v>25</v>
      </c>
      <c r="J782" s="2">
        <v>326.87</v>
      </c>
    </row>
    <row r="783" spans="1:10">
      <c r="A783" t="s">
        <v>1434</v>
      </c>
      <c r="B783" s="3">
        <v>45661</v>
      </c>
      <c r="C783" t="s">
        <v>1021</v>
      </c>
      <c r="D783" t="s">
        <v>68</v>
      </c>
      <c r="E783" t="s">
        <v>95</v>
      </c>
      <c r="F783" t="s">
        <v>77</v>
      </c>
      <c r="G783">
        <v>2.2000000000000002</v>
      </c>
      <c r="H783" s="2">
        <v>252.94</v>
      </c>
      <c r="I783" t="s">
        <v>25</v>
      </c>
      <c r="J783" s="2">
        <v>252.94</v>
      </c>
    </row>
    <row r="784" spans="1:10">
      <c r="A784" t="s">
        <v>1435</v>
      </c>
      <c r="B784" s="3">
        <v>45753</v>
      </c>
      <c r="C784" t="s">
        <v>941</v>
      </c>
      <c r="D784" t="s">
        <v>68</v>
      </c>
      <c r="E784" t="s">
        <v>76</v>
      </c>
      <c r="F784" t="s">
        <v>62</v>
      </c>
      <c r="G784">
        <v>2.5</v>
      </c>
      <c r="H784" s="2">
        <v>295.02999999999997</v>
      </c>
      <c r="I784" t="s">
        <v>26</v>
      </c>
      <c r="J784" s="2">
        <v>146.46</v>
      </c>
    </row>
    <row r="785" spans="1:10">
      <c r="A785" t="s">
        <v>1436</v>
      </c>
      <c r="B785" s="3">
        <v>45907</v>
      </c>
      <c r="C785" t="s">
        <v>1437</v>
      </c>
      <c r="D785" t="s">
        <v>65</v>
      </c>
      <c r="E785" t="s">
        <v>81</v>
      </c>
      <c r="F785" t="s">
        <v>82</v>
      </c>
      <c r="G785">
        <v>3.3</v>
      </c>
      <c r="H785" s="2">
        <v>209.05</v>
      </c>
      <c r="I785" t="s">
        <v>25</v>
      </c>
      <c r="J785" s="2">
        <v>209.05</v>
      </c>
    </row>
    <row r="786" spans="1:10">
      <c r="A786" t="s">
        <v>1438</v>
      </c>
      <c r="B786" s="3">
        <v>45811</v>
      </c>
      <c r="C786" t="s">
        <v>1439</v>
      </c>
      <c r="D786" t="s">
        <v>90</v>
      </c>
      <c r="E786" t="s">
        <v>69</v>
      </c>
      <c r="F786" t="s">
        <v>82</v>
      </c>
      <c r="G786">
        <v>3.8</v>
      </c>
      <c r="H786" s="2">
        <v>217.32</v>
      </c>
      <c r="I786" t="s">
        <v>25</v>
      </c>
      <c r="J786" s="2">
        <v>217.32</v>
      </c>
    </row>
    <row r="787" spans="1:10">
      <c r="A787" t="s">
        <v>1440</v>
      </c>
      <c r="B787" s="3">
        <v>45839</v>
      </c>
      <c r="C787" t="s">
        <v>950</v>
      </c>
      <c r="D787" t="s">
        <v>56</v>
      </c>
      <c r="E787" t="s">
        <v>95</v>
      </c>
      <c r="F787" t="s">
        <v>100</v>
      </c>
      <c r="G787">
        <v>3.6</v>
      </c>
      <c r="H787" s="2">
        <v>111.09</v>
      </c>
      <c r="I787" t="s">
        <v>25</v>
      </c>
      <c r="J787" s="2">
        <v>111.09</v>
      </c>
    </row>
    <row r="788" spans="1:10">
      <c r="A788" t="s">
        <v>1441</v>
      </c>
      <c r="B788" s="3">
        <v>45726</v>
      </c>
      <c r="C788" t="s">
        <v>1050</v>
      </c>
      <c r="D788" t="s">
        <v>90</v>
      </c>
      <c r="E788" t="s">
        <v>81</v>
      </c>
      <c r="F788" t="s">
        <v>77</v>
      </c>
      <c r="G788">
        <v>3.4</v>
      </c>
      <c r="H788" s="2">
        <v>174.73</v>
      </c>
      <c r="I788" t="s">
        <v>25</v>
      </c>
      <c r="J788" s="2">
        <v>174.73</v>
      </c>
    </row>
    <row r="789" spans="1:10">
      <c r="A789" t="s">
        <v>1442</v>
      </c>
      <c r="B789" s="3">
        <v>45998</v>
      </c>
      <c r="C789" t="s">
        <v>1443</v>
      </c>
      <c r="D789" t="s">
        <v>56</v>
      </c>
      <c r="E789" t="s">
        <v>57</v>
      </c>
      <c r="F789" t="s">
        <v>58</v>
      </c>
      <c r="G789">
        <v>2.7</v>
      </c>
      <c r="H789" s="2">
        <v>130.32</v>
      </c>
      <c r="I789" t="s">
        <v>26</v>
      </c>
      <c r="J789" s="2">
        <v>88.43</v>
      </c>
    </row>
    <row r="790" spans="1:10">
      <c r="A790" t="s">
        <v>1444</v>
      </c>
      <c r="B790" s="3">
        <v>45824</v>
      </c>
      <c r="C790" t="s">
        <v>1445</v>
      </c>
      <c r="D790" t="s">
        <v>61</v>
      </c>
      <c r="E790" t="s">
        <v>81</v>
      </c>
      <c r="F790" t="s">
        <v>70</v>
      </c>
      <c r="G790">
        <v>4.5</v>
      </c>
      <c r="H790" s="2">
        <v>124.02</v>
      </c>
      <c r="I790" t="s">
        <v>25</v>
      </c>
      <c r="J790" s="2">
        <v>124.02</v>
      </c>
    </row>
    <row r="791" spans="1:10">
      <c r="A791" t="s">
        <v>1446</v>
      </c>
      <c r="B791" s="3">
        <v>45834</v>
      </c>
      <c r="C791" t="s">
        <v>1447</v>
      </c>
      <c r="D791" t="s">
        <v>56</v>
      </c>
      <c r="E791" t="s">
        <v>81</v>
      </c>
      <c r="F791" t="s">
        <v>100</v>
      </c>
      <c r="G791">
        <v>4.7</v>
      </c>
      <c r="H791" s="2">
        <v>108.53</v>
      </c>
      <c r="I791" t="s">
        <v>26</v>
      </c>
      <c r="J791" s="2">
        <v>55.11</v>
      </c>
    </row>
    <row r="792" spans="1:10">
      <c r="A792" t="s">
        <v>1448</v>
      </c>
      <c r="B792" s="3">
        <v>45963</v>
      </c>
      <c r="C792" t="s">
        <v>1449</v>
      </c>
      <c r="D792" t="s">
        <v>90</v>
      </c>
      <c r="E792" t="s">
        <v>57</v>
      </c>
      <c r="F792" t="s">
        <v>82</v>
      </c>
      <c r="G792">
        <v>2.9</v>
      </c>
      <c r="H792" s="2">
        <v>190.03</v>
      </c>
      <c r="I792" t="s">
        <v>25</v>
      </c>
      <c r="J792" s="2">
        <v>190.03</v>
      </c>
    </row>
    <row r="793" spans="1:10">
      <c r="A793" t="s">
        <v>1450</v>
      </c>
      <c r="B793" s="3">
        <v>45919</v>
      </c>
      <c r="C793" t="s">
        <v>1451</v>
      </c>
      <c r="D793" t="s">
        <v>65</v>
      </c>
      <c r="E793" t="s">
        <v>95</v>
      </c>
      <c r="F793" t="s">
        <v>62</v>
      </c>
      <c r="G793">
        <v>3.4</v>
      </c>
      <c r="H793" s="2">
        <v>259.3</v>
      </c>
      <c r="I793" t="s">
        <v>27</v>
      </c>
      <c r="J793" s="2">
        <v>0</v>
      </c>
    </row>
    <row r="794" spans="1:10">
      <c r="A794" t="s">
        <v>1452</v>
      </c>
      <c r="B794" s="3">
        <v>45784</v>
      </c>
      <c r="C794" t="s">
        <v>1453</v>
      </c>
      <c r="D794" t="s">
        <v>65</v>
      </c>
      <c r="E794" t="s">
        <v>57</v>
      </c>
      <c r="F794" t="s">
        <v>62</v>
      </c>
      <c r="G794">
        <v>2.7</v>
      </c>
      <c r="H794" s="2">
        <v>205.52</v>
      </c>
      <c r="I794" t="s">
        <v>27</v>
      </c>
      <c r="J794" s="2">
        <v>0</v>
      </c>
    </row>
    <row r="795" spans="1:10">
      <c r="A795" t="s">
        <v>1454</v>
      </c>
      <c r="B795" s="3">
        <v>45960</v>
      </c>
      <c r="C795" t="s">
        <v>1455</v>
      </c>
      <c r="D795" t="s">
        <v>65</v>
      </c>
      <c r="E795" t="s">
        <v>76</v>
      </c>
      <c r="F795" t="s">
        <v>103</v>
      </c>
      <c r="G795">
        <v>2</v>
      </c>
      <c r="H795" s="2">
        <v>222.85</v>
      </c>
      <c r="I795" t="s">
        <v>25</v>
      </c>
      <c r="J795" s="2">
        <v>222.85</v>
      </c>
    </row>
    <row r="796" spans="1:10">
      <c r="A796" t="s">
        <v>1456</v>
      </c>
      <c r="B796" s="3">
        <v>45756</v>
      </c>
      <c r="C796" t="s">
        <v>1457</v>
      </c>
      <c r="D796" t="s">
        <v>90</v>
      </c>
      <c r="E796" t="s">
        <v>76</v>
      </c>
      <c r="F796" t="s">
        <v>100</v>
      </c>
      <c r="G796">
        <v>3.2</v>
      </c>
      <c r="H796" s="2">
        <v>188.59</v>
      </c>
      <c r="I796" t="s">
        <v>25</v>
      </c>
      <c r="J796" s="2">
        <v>188.59</v>
      </c>
    </row>
    <row r="797" spans="1:10">
      <c r="A797" t="s">
        <v>1458</v>
      </c>
      <c r="B797" s="3">
        <v>45982</v>
      </c>
      <c r="C797" t="s">
        <v>1459</v>
      </c>
      <c r="D797" t="s">
        <v>65</v>
      </c>
      <c r="E797" t="s">
        <v>95</v>
      </c>
      <c r="F797" t="s">
        <v>70</v>
      </c>
      <c r="G797">
        <v>3.2</v>
      </c>
      <c r="H797" s="2">
        <v>228.99</v>
      </c>
      <c r="I797" t="s">
        <v>25</v>
      </c>
      <c r="J797" s="2">
        <v>228.99</v>
      </c>
    </row>
    <row r="798" spans="1:10">
      <c r="A798" t="s">
        <v>1460</v>
      </c>
      <c r="B798" s="3">
        <v>45987</v>
      </c>
      <c r="C798" t="s">
        <v>1461</v>
      </c>
      <c r="D798" t="s">
        <v>68</v>
      </c>
      <c r="E798" t="s">
        <v>76</v>
      </c>
      <c r="F798" t="s">
        <v>82</v>
      </c>
      <c r="G798">
        <v>1.6</v>
      </c>
      <c r="H798" s="2">
        <v>313.23</v>
      </c>
      <c r="I798" t="s">
        <v>25</v>
      </c>
      <c r="J798" s="2">
        <v>313.23</v>
      </c>
    </row>
    <row r="799" spans="1:10">
      <c r="A799" t="s">
        <v>1462</v>
      </c>
      <c r="B799" s="3">
        <v>45682</v>
      </c>
      <c r="C799" t="s">
        <v>351</v>
      </c>
      <c r="D799" t="s">
        <v>56</v>
      </c>
      <c r="E799" t="s">
        <v>76</v>
      </c>
      <c r="F799" t="s">
        <v>87</v>
      </c>
      <c r="G799">
        <v>4.5999999999999996</v>
      </c>
      <c r="H799" s="2">
        <v>135.13999999999999</v>
      </c>
      <c r="I799" t="s">
        <v>25</v>
      </c>
      <c r="J799" s="2">
        <v>135.13999999999999</v>
      </c>
    </row>
    <row r="800" spans="1:10">
      <c r="A800" t="s">
        <v>1463</v>
      </c>
      <c r="B800" s="3">
        <v>45804</v>
      </c>
      <c r="C800" t="s">
        <v>1236</v>
      </c>
      <c r="D800" t="s">
        <v>68</v>
      </c>
      <c r="E800" t="s">
        <v>73</v>
      </c>
      <c r="F800" t="s">
        <v>62</v>
      </c>
      <c r="G800">
        <v>2.4</v>
      </c>
      <c r="H800" s="2">
        <v>291.26</v>
      </c>
      <c r="I800" t="s">
        <v>25</v>
      </c>
      <c r="J800" s="2">
        <v>291.26</v>
      </c>
    </row>
    <row r="801" spans="1:10">
      <c r="A801" t="s">
        <v>1464</v>
      </c>
      <c r="B801" s="3">
        <v>45715</v>
      </c>
      <c r="C801" t="s">
        <v>510</v>
      </c>
      <c r="D801" t="s">
        <v>80</v>
      </c>
      <c r="E801" t="s">
        <v>76</v>
      </c>
      <c r="F801" t="s">
        <v>103</v>
      </c>
      <c r="G801">
        <v>3.3</v>
      </c>
      <c r="H801" s="2">
        <v>338.07</v>
      </c>
      <c r="I801" t="s">
        <v>26</v>
      </c>
      <c r="J801" s="2">
        <v>157.82</v>
      </c>
    </row>
    <row r="802" spans="1:10">
      <c r="A802" t="s">
        <v>1465</v>
      </c>
      <c r="B802" s="3">
        <v>45959</v>
      </c>
      <c r="C802" t="s">
        <v>1466</v>
      </c>
      <c r="D802" t="s">
        <v>61</v>
      </c>
      <c r="E802" t="s">
        <v>95</v>
      </c>
      <c r="F802" t="s">
        <v>100</v>
      </c>
      <c r="G802">
        <v>2.6</v>
      </c>
      <c r="H802" s="2">
        <v>108.29</v>
      </c>
      <c r="I802" t="s">
        <v>26</v>
      </c>
      <c r="J802" s="2">
        <v>35.549999999999997</v>
      </c>
    </row>
    <row r="803" spans="1:10">
      <c r="A803" t="s">
        <v>1467</v>
      </c>
      <c r="B803" s="3">
        <v>45966</v>
      </c>
      <c r="C803" t="s">
        <v>1130</v>
      </c>
      <c r="D803" t="s">
        <v>56</v>
      </c>
      <c r="E803" t="s">
        <v>73</v>
      </c>
      <c r="F803" t="s">
        <v>100</v>
      </c>
      <c r="G803">
        <v>2.5</v>
      </c>
      <c r="H803" s="2">
        <v>114.69</v>
      </c>
      <c r="I803" t="s">
        <v>25</v>
      </c>
      <c r="J803" s="2">
        <v>114.69</v>
      </c>
    </row>
    <row r="804" spans="1:10">
      <c r="A804" t="s">
        <v>1468</v>
      </c>
      <c r="B804" s="3">
        <v>45708</v>
      </c>
      <c r="C804" t="s">
        <v>1469</v>
      </c>
      <c r="D804" t="s">
        <v>61</v>
      </c>
      <c r="E804" t="s">
        <v>73</v>
      </c>
      <c r="F804" t="s">
        <v>77</v>
      </c>
      <c r="G804">
        <v>2.7</v>
      </c>
      <c r="H804" s="2">
        <v>122.8</v>
      </c>
      <c r="I804" t="s">
        <v>25</v>
      </c>
      <c r="J804" s="2">
        <v>122.8</v>
      </c>
    </row>
    <row r="805" spans="1:10">
      <c r="A805" t="s">
        <v>1470</v>
      </c>
      <c r="B805" s="3">
        <v>45736</v>
      </c>
      <c r="C805" t="s">
        <v>1202</v>
      </c>
      <c r="D805" t="s">
        <v>65</v>
      </c>
      <c r="E805" t="s">
        <v>69</v>
      </c>
      <c r="F805" t="s">
        <v>70</v>
      </c>
      <c r="G805">
        <v>4</v>
      </c>
      <c r="H805" s="2">
        <v>234.6</v>
      </c>
      <c r="I805" t="s">
        <v>25</v>
      </c>
      <c r="J805" s="2">
        <v>234.6</v>
      </c>
    </row>
    <row r="806" spans="1:10">
      <c r="A806" t="s">
        <v>1471</v>
      </c>
      <c r="B806" s="3">
        <v>45944</v>
      </c>
      <c r="C806" t="s">
        <v>1472</v>
      </c>
      <c r="D806" t="s">
        <v>68</v>
      </c>
      <c r="E806" t="s">
        <v>57</v>
      </c>
      <c r="F806" t="s">
        <v>62</v>
      </c>
      <c r="G806">
        <v>3.3</v>
      </c>
      <c r="H806" s="2">
        <v>284.05</v>
      </c>
      <c r="I806" t="s">
        <v>27</v>
      </c>
      <c r="J806" s="2">
        <v>0</v>
      </c>
    </row>
    <row r="807" spans="1:10">
      <c r="A807" t="s">
        <v>1473</v>
      </c>
      <c r="B807" s="3">
        <v>45915</v>
      </c>
      <c r="C807" t="s">
        <v>1474</v>
      </c>
      <c r="D807" t="s">
        <v>65</v>
      </c>
      <c r="E807" t="s">
        <v>73</v>
      </c>
      <c r="F807" t="s">
        <v>82</v>
      </c>
      <c r="G807">
        <v>2.8</v>
      </c>
      <c r="H807" s="2">
        <v>246.12</v>
      </c>
      <c r="I807" t="s">
        <v>25</v>
      </c>
      <c r="J807" s="2">
        <v>246.12</v>
      </c>
    </row>
    <row r="808" spans="1:10">
      <c r="A808" t="s">
        <v>1475</v>
      </c>
      <c r="B808" s="3">
        <v>45681</v>
      </c>
      <c r="C808" t="s">
        <v>741</v>
      </c>
      <c r="D808" t="s">
        <v>56</v>
      </c>
      <c r="E808" t="s">
        <v>81</v>
      </c>
      <c r="F808" t="s">
        <v>100</v>
      </c>
      <c r="G808">
        <v>2.9</v>
      </c>
      <c r="H808" s="2">
        <v>136.21</v>
      </c>
      <c r="I808" t="s">
        <v>26</v>
      </c>
      <c r="J808" s="2">
        <v>113.45</v>
      </c>
    </row>
    <row r="809" spans="1:10">
      <c r="A809" t="s">
        <v>1476</v>
      </c>
      <c r="B809" s="3">
        <v>45742</v>
      </c>
      <c r="C809" t="s">
        <v>1477</v>
      </c>
      <c r="D809" t="s">
        <v>61</v>
      </c>
      <c r="E809" t="s">
        <v>57</v>
      </c>
      <c r="F809" t="s">
        <v>70</v>
      </c>
      <c r="G809">
        <v>2.1</v>
      </c>
      <c r="H809" s="2">
        <v>108.93</v>
      </c>
      <c r="I809" t="s">
        <v>25</v>
      </c>
      <c r="J809" s="2">
        <v>108.93</v>
      </c>
    </row>
    <row r="810" spans="1:10">
      <c r="A810" t="s">
        <v>1478</v>
      </c>
      <c r="B810" s="3">
        <v>45752</v>
      </c>
      <c r="C810" t="s">
        <v>1479</v>
      </c>
      <c r="D810" t="s">
        <v>65</v>
      </c>
      <c r="E810" t="s">
        <v>73</v>
      </c>
      <c r="F810" t="s">
        <v>100</v>
      </c>
      <c r="G810">
        <v>2.9</v>
      </c>
      <c r="H810" s="2">
        <v>264.38</v>
      </c>
      <c r="I810" t="s">
        <v>25</v>
      </c>
      <c r="J810" s="2">
        <v>264.38</v>
      </c>
    </row>
    <row r="811" spans="1:10">
      <c r="A811" t="s">
        <v>1480</v>
      </c>
      <c r="B811" s="3">
        <v>45915</v>
      </c>
      <c r="C811" t="s">
        <v>1481</v>
      </c>
      <c r="D811" t="s">
        <v>68</v>
      </c>
      <c r="E811" t="s">
        <v>95</v>
      </c>
      <c r="F811" t="s">
        <v>100</v>
      </c>
      <c r="G811">
        <v>2.9</v>
      </c>
      <c r="H811" s="2">
        <v>271.81</v>
      </c>
      <c r="I811" t="s">
        <v>25</v>
      </c>
      <c r="J811" s="2">
        <v>271.81</v>
      </c>
    </row>
    <row r="812" spans="1:10">
      <c r="A812" t="s">
        <v>1482</v>
      </c>
      <c r="B812" s="3">
        <v>45718</v>
      </c>
      <c r="C812" t="s">
        <v>1483</v>
      </c>
      <c r="D812" t="s">
        <v>65</v>
      </c>
      <c r="E812" t="s">
        <v>76</v>
      </c>
      <c r="F812" t="s">
        <v>100</v>
      </c>
      <c r="G812">
        <v>2.7</v>
      </c>
      <c r="H812" s="2">
        <v>265.44</v>
      </c>
      <c r="I812" t="s">
        <v>25</v>
      </c>
      <c r="J812" s="2">
        <v>265.44</v>
      </c>
    </row>
    <row r="813" spans="1:10">
      <c r="A813" t="s">
        <v>1484</v>
      </c>
      <c r="B813" s="3">
        <v>45726</v>
      </c>
      <c r="C813" t="s">
        <v>1485</v>
      </c>
      <c r="D813" t="s">
        <v>56</v>
      </c>
      <c r="E813" t="s">
        <v>81</v>
      </c>
      <c r="F813" t="s">
        <v>100</v>
      </c>
      <c r="G813">
        <v>4.2</v>
      </c>
      <c r="H813" s="2">
        <v>149.54</v>
      </c>
      <c r="I813" t="s">
        <v>25</v>
      </c>
      <c r="J813" s="2">
        <v>149.54</v>
      </c>
    </row>
    <row r="814" spans="1:10">
      <c r="A814" t="s">
        <v>1486</v>
      </c>
      <c r="B814" s="3">
        <v>45717</v>
      </c>
      <c r="C814" t="s">
        <v>55</v>
      </c>
      <c r="D814" t="s">
        <v>80</v>
      </c>
      <c r="E814" t="s">
        <v>95</v>
      </c>
      <c r="F814" t="s">
        <v>1487</v>
      </c>
      <c r="G814">
        <v>2</v>
      </c>
      <c r="H814" s="2">
        <v>405.79</v>
      </c>
      <c r="I814" t="s">
        <v>25</v>
      </c>
      <c r="J814" s="2">
        <v>405.79</v>
      </c>
    </row>
    <row r="815" spans="1:10">
      <c r="A815" t="s">
        <v>1488</v>
      </c>
      <c r="B815" s="3">
        <v>45726</v>
      </c>
      <c r="C815" t="s">
        <v>1116</v>
      </c>
      <c r="D815" t="s">
        <v>61</v>
      </c>
      <c r="E815" t="s">
        <v>95</v>
      </c>
      <c r="F815" t="s">
        <v>77</v>
      </c>
      <c r="G815">
        <v>4.9000000000000004</v>
      </c>
      <c r="H815" s="2">
        <v>131.43</v>
      </c>
      <c r="I815" t="s">
        <v>25</v>
      </c>
      <c r="J815" s="2">
        <v>131.43</v>
      </c>
    </row>
    <row r="816" spans="1:10">
      <c r="A816" t="s">
        <v>1489</v>
      </c>
      <c r="B816" s="3">
        <v>45663</v>
      </c>
      <c r="C816" t="s">
        <v>1490</v>
      </c>
      <c r="D816" t="s">
        <v>65</v>
      </c>
      <c r="E816" t="s">
        <v>81</v>
      </c>
      <c r="F816" t="s">
        <v>82</v>
      </c>
      <c r="G816">
        <v>4.0999999999999996</v>
      </c>
      <c r="H816" s="2">
        <v>233.57</v>
      </c>
      <c r="I816" t="s">
        <v>27</v>
      </c>
      <c r="J816" s="2">
        <v>0</v>
      </c>
    </row>
    <row r="817" spans="1:10">
      <c r="A817" t="s">
        <v>1491</v>
      </c>
      <c r="B817" s="3">
        <v>45956</v>
      </c>
      <c r="C817" t="s">
        <v>1046</v>
      </c>
      <c r="D817" t="s">
        <v>80</v>
      </c>
      <c r="E817" t="s">
        <v>81</v>
      </c>
      <c r="F817" t="s">
        <v>70</v>
      </c>
      <c r="G817">
        <v>5.2</v>
      </c>
      <c r="H817" s="2">
        <v>413.34</v>
      </c>
      <c r="I817" t="s">
        <v>25</v>
      </c>
      <c r="J817" s="2">
        <v>413.34</v>
      </c>
    </row>
    <row r="818" spans="1:10">
      <c r="A818" t="s">
        <v>1492</v>
      </c>
      <c r="B818" s="3">
        <v>45978</v>
      </c>
      <c r="C818" t="s">
        <v>849</v>
      </c>
      <c r="D818" t="s">
        <v>65</v>
      </c>
      <c r="E818" t="s">
        <v>57</v>
      </c>
      <c r="F818" t="s">
        <v>100</v>
      </c>
      <c r="G818">
        <v>2.7</v>
      </c>
      <c r="H818" s="2">
        <v>240.85</v>
      </c>
      <c r="I818" t="s">
        <v>26</v>
      </c>
      <c r="J818" s="2">
        <v>117.36</v>
      </c>
    </row>
    <row r="819" spans="1:10">
      <c r="A819" t="s">
        <v>1493</v>
      </c>
      <c r="B819" s="3">
        <v>45886</v>
      </c>
      <c r="C819" t="s">
        <v>330</v>
      </c>
      <c r="D819" t="s">
        <v>80</v>
      </c>
      <c r="E819" t="s">
        <v>81</v>
      </c>
      <c r="F819" t="s">
        <v>70</v>
      </c>
      <c r="G819">
        <v>3.5</v>
      </c>
      <c r="H819" s="2">
        <v>342.66</v>
      </c>
      <c r="I819" t="s">
        <v>27</v>
      </c>
      <c r="J819" s="2">
        <v>0</v>
      </c>
    </row>
    <row r="820" spans="1:10">
      <c r="A820" t="s">
        <v>1494</v>
      </c>
      <c r="B820" s="3">
        <v>45705</v>
      </c>
      <c r="C820" t="s">
        <v>1059</v>
      </c>
      <c r="D820" t="s">
        <v>65</v>
      </c>
      <c r="E820" t="s">
        <v>57</v>
      </c>
      <c r="F820" t="s">
        <v>103</v>
      </c>
      <c r="G820">
        <v>3.2</v>
      </c>
      <c r="H820" s="2">
        <v>236.11</v>
      </c>
      <c r="I820" t="s">
        <v>27</v>
      </c>
      <c r="J820" s="2">
        <v>0</v>
      </c>
    </row>
    <row r="821" spans="1:10">
      <c r="A821" t="s">
        <v>1495</v>
      </c>
      <c r="B821" s="3">
        <v>45750</v>
      </c>
      <c r="C821" t="s">
        <v>1496</v>
      </c>
      <c r="D821" t="s">
        <v>56</v>
      </c>
      <c r="E821" t="s">
        <v>95</v>
      </c>
      <c r="F821" t="s">
        <v>103</v>
      </c>
      <c r="G821">
        <v>2.5</v>
      </c>
      <c r="H821" s="2">
        <v>144.97999999999999</v>
      </c>
      <c r="I821" t="s">
        <v>26</v>
      </c>
      <c r="J821" s="2">
        <v>96.04</v>
      </c>
    </row>
    <row r="822" spans="1:10">
      <c r="A822" t="s">
        <v>1497</v>
      </c>
      <c r="B822" s="3">
        <v>45754</v>
      </c>
      <c r="C822" t="s">
        <v>678</v>
      </c>
      <c r="D822" t="s">
        <v>65</v>
      </c>
      <c r="E822" t="s">
        <v>76</v>
      </c>
      <c r="F822" t="s">
        <v>70</v>
      </c>
      <c r="G822">
        <v>3.1</v>
      </c>
      <c r="H822" s="2">
        <v>267.67</v>
      </c>
      <c r="I822" t="s">
        <v>25</v>
      </c>
      <c r="J822" s="2">
        <v>267.67</v>
      </c>
    </row>
    <row r="823" spans="1:10">
      <c r="A823" t="s">
        <v>1498</v>
      </c>
      <c r="B823" s="3">
        <v>45927</v>
      </c>
      <c r="C823" t="s">
        <v>1206</v>
      </c>
      <c r="D823" t="s">
        <v>80</v>
      </c>
      <c r="E823" t="s">
        <v>76</v>
      </c>
      <c r="F823" t="s">
        <v>62</v>
      </c>
      <c r="G823">
        <v>5</v>
      </c>
      <c r="H823" s="2">
        <v>343.79</v>
      </c>
      <c r="I823" t="s">
        <v>25</v>
      </c>
      <c r="J823" s="2">
        <v>343.79</v>
      </c>
    </row>
    <row r="824" spans="1:10">
      <c r="A824" t="s">
        <v>1499</v>
      </c>
      <c r="B824" s="3">
        <v>45664</v>
      </c>
      <c r="C824" t="s">
        <v>1202</v>
      </c>
      <c r="D824" t="s">
        <v>65</v>
      </c>
      <c r="E824" t="s">
        <v>69</v>
      </c>
      <c r="F824" t="s">
        <v>62</v>
      </c>
      <c r="G824">
        <v>2.8</v>
      </c>
      <c r="H824" s="2">
        <v>238.47</v>
      </c>
      <c r="I824" t="s">
        <v>26</v>
      </c>
      <c r="J824" s="2">
        <v>60.96</v>
      </c>
    </row>
    <row r="825" spans="1:10">
      <c r="A825" t="s">
        <v>1500</v>
      </c>
      <c r="B825" s="3">
        <v>45712</v>
      </c>
      <c r="C825" t="s">
        <v>1501</v>
      </c>
      <c r="D825" t="s">
        <v>80</v>
      </c>
      <c r="E825" t="s">
        <v>95</v>
      </c>
      <c r="F825" t="s">
        <v>62</v>
      </c>
      <c r="G825">
        <v>5.0999999999999996</v>
      </c>
      <c r="H825" s="2">
        <v>322.27999999999997</v>
      </c>
      <c r="I825" t="s">
        <v>25</v>
      </c>
      <c r="J825" s="2">
        <v>322.27999999999997</v>
      </c>
    </row>
    <row r="826" spans="1:10">
      <c r="A826" t="s">
        <v>1502</v>
      </c>
      <c r="B826" s="3">
        <v>45946</v>
      </c>
      <c r="C826" t="s">
        <v>1503</v>
      </c>
      <c r="D826" t="s">
        <v>65</v>
      </c>
      <c r="E826" t="s">
        <v>95</v>
      </c>
      <c r="F826" t="s">
        <v>77</v>
      </c>
      <c r="G826">
        <v>2.2999999999999998</v>
      </c>
      <c r="H826" s="2">
        <v>234.05</v>
      </c>
      <c r="I826" t="s">
        <v>25</v>
      </c>
      <c r="J826" s="2">
        <v>234.05</v>
      </c>
    </row>
    <row r="827" spans="1:10">
      <c r="A827" t="s">
        <v>1504</v>
      </c>
      <c r="B827" s="3">
        <v>45936</v>
      </c>
      <c r="C827" t="s">
        <v>1361</v>
      </c>
      <c r="D827" t="s">
        <v>56</v>
      </c>
      <c r="E827" t="s">
        <v>76</v>
      </c>
      <c r="F827" t="s">
        <v>62</v>
      </c>
      <c r="G827">
        <v>3.1</v>
      </c>
      <c r="H827" s="2">
        <v>130.08000000000001</v>
      </c>
      <c r="I827" t="s">
        <v>25</v>
      </c>
      <c r="J827" s="2">
        <v>130.08000000000001</v>
      </c>
    </row>
    <row r="828" spans="1:10">
      <c r="A828" t="s">
        <v>1505</v>
      </c>
      <c r="B828" s="3">
        <v>45870</v>
      </c>
      <c r="C828" t="s">
        <v>1506</v>
      </c>
      <c r="D828" t="s">
        <v>56</v>
      </c>
      <c r="E828" t="s">
        <v>69</v>
      </c>
      <c r="F828" t="s">
        <v>87</v>
      </c>
      <c r="G828">
        <v>3.1</v>
      </c>
      <c r="H828" s="2">
        <v>121.71</v>
      </c>
      <c r="I828" t="s">
        <v>25</v>
      </c>
      <c r="J828" s="2">
        <v>121.71</v>
      </c>
    </row>
    <row r="829" spans="1:10">
      <c r="A829" t="s">
        <v>1507</v>
      </c>
      <c r="B829" s="3">
        <v>46008</v>
      </c>
      <c r="C829" t="s">
        <v>1508</v>
      </c>
      <c r="D829" t="s">
        <v>80</v>
      </c>
      <c r="E829" t="s">
        <v>81</v>
      </c>
      <c r="F829" t="s">
        <v>62</v>
      </c>
      <c r="G829">
        <v>3.9</v>
      </c>
      <c r="H829" s="2">
        <v>357.75</v>
      </c>
      <c r="I829" t="s">
        <v>27</v>
      </c>
      <c r="J829" s="2">
        <v>0</v>
      </c>
    </row>
    <row r="830" spans="1:10">
      <c r="A830" t="s">
        <v>1509</v>
      </c>
      <c r="B830" s="3">
        <v>45772</v>
      </c>
      <c r="C830" t="s">
        <v>1384</v>
      </c>
      <c r="D830" t="s">
        <v>68</v>
      </c>
      <c r="E830" t="s">
        <v>95</v>
      </c>
      <c r="F830" t="s">
        <v>62</v>
      </c>
      <c r="G830">
        <v>2.7</v>
      </c>
      <c r="H830" s="2">
        <v>334.35</v>
      </c>
      <c r="I830" t="s">
        <v>27</v>
      </c>
      <c r="J830" s="2">
        <v>0</v>
      </c>
    </row>
    <row r="831" spans="1:10">
      <c r="A831" t="s">
        <v>1510</v>
      </c>
      <c r="B831" s="3">
        <v>45680</v>
      </c>
      <c r="C831" t="s">
        <v>1511</v>
      </c>
      <c r="D831" t="s">
        <v>65</v>
      </c>
      <c r="E831" t="s">
        <v>57</v>
      </c>
      <c r="F831" t="s">
        <v>77</v>
      </c>
      <c r="G831">
        <v>2.7</v>
      </c>
      <c r="H831" s="2">
        <v>238.47</v>
      </c>
      <c r="I831" t="s">
        <v>25</v>
      </c>
      <c r="J831" s="2">
        <v>238.47</v>
      </c>
    </row>
    <row r="832" spans="1:10">
      <c r="A832" t="s">
        <v>1512</v>
      </c>
      <c r="B832" s="3">
        <v>45734</v>
      </c>
      <c r="C832" t="s">
        <v>294</v>
      </c>
      <c r="D832" t="s">
        <v>61</v>
      </c>
      <c r="E832" t="s">
        <v>95</v>
      </c>
      <c r="F832" t="s">
        <v>77</v>
      </c>
      <c r="G832">
        <v>3.5</v>
      </c>
      <c r="H832" s="2">
        <v>112.72</v>
      </c>
      <c r="I832" t="s">
        <v>25</v>
      </c>
      <c r="J832" s="2">
        <v>112.72</v>
      </c>
    </row>
    <row r="833" spans="1:10">
      <c r="A833" t="s">
        <v>1513</v>
      </c>
      <c r="B833" s="3">
        <v>45793</v>
      </c>
      <c r="C833" t="s">
        <v>1514</v>
      </c>
      <c r="D833" t="s">
        <v>56</v>
      </c>
      <c r="E833" t="s">
        <v>69</v>
      </c>
      <c r="F833" t="s">
        <v>103</v>
      </c>
      <c r="G833">
        <v>2.5</v>
      </c>
      <c r="H833" s="2">
        <v>120.26</v>
      </c>
      <c r="I833" t="s">
        <v>25</v>
      </c>
      <c r="J833" s="2">
        <v>120.26</v>
      </c>
    </row>
    <row r="834" spans="1:10">
      <c r="A834" t="s">
        <v>1515</v>
      </c>
      <c r="B834" s="3">
        <v>45902</v>
      </c>
      <c r="C834" t="s">
        <v>1288</v>
      </c>
      <c r="D834" t="s">
        <v>56</v>
      </c>
      <c r="E834" t="s">
        <v>73</v>
      </c>
      <c r="F834" t="s">
        <v>70</v>
      </c>
      <c r="G834">
        <v>3.7</v>
      </c>
      <c r="H834" s="2">
        <v>110.21</v>
      </c>
      <c r="I834" t="s">
        <v>27</v>
      </c>
      <c r="J834" s="2">
        <v>0</v>
      </c>
    </row>
    <row r="835" spans="1:10">
      <c r="A835" t="s">
        <v>1516</v>
      </c>
      <c r="B835" s="3">
        <v>45751</v>
      </c>
      <c r="C835" t="s">
        <v>215</v>
      </c>
      <c r="D835" t="s">
        <v>68</v>
      </c>
      <c r="E835" t="s">
        <v>95</v>
      </c>
      <c r="F835" t="s">
        <v>58</v>
      </c>
      <c r="G835">
        <v>2.8</v>
      </c>
      <c r="H835" s="2">
        <v>284.52999999999997</v>
      </c>
      <c r="I835" t="s">
        <v>25</v>
      </c>
      <c r="J835" s="2">
        <v>284.52999999999997</v>
      </c>
    </row>
    <row r="836" spans="1:10">
      <c r="A836" t="s">
        <v>1517</v>
      </c>
      <c r="B836" s="3">
        <v>45869</v>
      </c>
      <c r="C836" t="s">
        <v>1518</v>
      </c>
      <c r="D836" t="s">
        <v>65</v>
      </c>
      <c r="E836" t="s">
        <v>81</v>
      </c>
      <c r="F836" t="s">
        <v>100</v>
      </c>
      <c r="G836">
        <v>2.2000000000000002</v>
      </c>
      <c r="H836" s="2">
        <v>233.68</v>
      </c>
      <c r="I836" t="s">
        <v>25</v>
      </c>
      <c r="J836" s="2">
        <v>233.68</v>
      </c>
    </row>
    <row r="837" spans="1:10">
      <c r="A837" t="s">
        <v>1519</v>
      </c>
      <c r="B837" s="3">
        <v>45932</v>
      </c>
      <c r="C837" t="s">
        <v>793</v>
      </c>
      <c r="D837" t="s">
        <v>90</v>
      </c>
      <c r="E837" t="s">
        <v>76</v>
      </c>
      <c r="F837" t="s">
        <v>70</v>
      </c>
      <c r="G837">
        <v>3.8</v>
      </c>
      <c r="H837" s="2">
        <v>196.54</v>
      </c>
      <c r="I837" t="s">
        <v>26</v>
      </c>
      <c r="J837" s="2">
        <v>144.81</v>
      </c>
    </row>
    <row r="838" spans="1:10">
      <c r="A838" t="s">
        <v>1520</v>
      </c>
      <c r="B838" s="3">
        <v>45770</v>
      </c>
      <c r="C838" t="s">
        <v>1521</v>
      </c>
      <c r="D838" t="s">
        <v>65</v>
      </c>
      <c r="E838" t="s">
        <v>95</v>
      </c>
      <c r="F838" t="s">
        <v>87</v>
      </c>
      <c r="G838">
        <v>3.5</v>
      </c>
      <c r="H838" s="2">
        <v>219.79</v>
      </c>
      <c r="I838" t="s">
        <v>25</v>
      </c>
      <c r="J838" s="2">
        <v>219.79</v>
      </c>
    </row>
    <row r="839" spans="1:10">
      <c r="A839" t="s">
        <v>1522</v>
      </c>
      <c r="B839" s="3">
        <v>45726</v>
      </c>
      <c r="C839" t="s">
        <v>900</v>
      </c>
      <c r="D839" t="s">
        <v>56</v>
      </c>
      <c r="E839" t="s">
        <v>95</v>
      </c>
      <c r="F839" t="s">
        <v>77</v>
      </c>
      <c r="G839">
        <v>4.7</v>
      </c>
      <c r="H839" s="2">
        <v>143.38</v>
      </c>
      <c r="I839" t="s">
        <v>26</v>
      </c>
      <c r="J839" s="2">
        <v>106.3</v>
      </c>
    </row>
    <row r="840" spans="1:10">
      <c r="A840" t="s">
        <v>1523</v>
      </c>
      <c r="B840" s="3">
        <v>45808</v>
      </c>
      <c r="C840" t="s">
        <v>1021</v>
      </c>
      <c r="D840" t="s">
        <v>65</v>
      </c>
      <c r="E840" t="s">
        <v>73</v>
      </c>
      <c r="F840" t="s">
        <v>70</v>
      </c>
      <c r="G840">
        <v>3.1</v>
      </c>
      <c r="H840" s="2">
        <v>195.65</v>
      </c>
      <c r="I840" t="s">
        <v>25</v>
      </c>
      <c r="J840" s="2">
        <v>195.65</v>
      </c>
    </row>
    <row r="841" spans="1:10">
      <c r="A841" t="s">
        <v>1524</v>
      </c>
      <c r="B841" s="3">
        <v>46014</v>
      </c>
      <c r="C841" t="s">
        <v>1525</v>
      </c>
      <c r="D841" t="s">
        <v>90</v>
      </c>
      <c r="E841" t="s">
        <v>81</v>
      </c>
      <c r="F841" t="s">
        <v>87</v>
      </c>
      <c r="G841">
        <v>4.7</v>
      </c>
      <c r="H841" s="2">
        <v>207.79</v>
      </c>
      <c r="I841" t="s">
        <v>25</v>
      </c>
      <c r="J841" s="2">
        <v>207.79</v>
      </c>
    </row>
    <row r="842" spans="1:10">
      <c r="A842" t="s">
        <v>1526</v>
      </c>
      <c r="B842" s="3">
        <v>45685</v>
      </c>
      <c r="C842" t="s">
        <v>1046</v>
      </c>
      <c r="D842" t="s">
        <v>80</v>
      </c>
      <c r="E842" t="s">
        <v>73</v>
      </c>
      <c r="F842" t="s">
        <v>62</v>
      </c>
      <c r="G842">
        <v>1.8</v>
      </c>
      <c r="H842" s="2">
        <v>316.88</v>
      </c>
      <c r="I842" t="s">
        <v>25</v>
      </c>
      <c r="J842" s="2">
        <v>316.88</v>
      </c>
    </row>
    <row r="843" spans="1:10">
      <c r="A843" t="s">
        <v>1527</v>
      </c>
      <c r="B843" s="3">
        <v>45730</v>
      </c>
      <c r="C843" t="s">
        <v>1528</v>
      </c>
      <c r="D843" t="s">
        <v>65</v>
      </c>
      <c r="E843" t="s">
        <v>76</v>
      </c>
      <c r="F843" t="s">
        <v>87</v>
      </c>
      <c r="G843">
        <v>3.2</v>
      </c>
      <c r="H843" s="2">
        <v>236.07</v>
      </c>
      <c r="I843" t="s">
        <v>26</v>
      </c>
      <c r="J843" s="2">
        <v>80.22</v>
      </c>
    </row>
    <row r="844" spans="1:10">
      <c r="A844" t="s">
        <v>1529</v>
      </c>
      <c r="B844" s="3">
        <v>45751</v>
      </c>
      <c r="C844" t="s">
        <v>823</v>
      </c>
      <c r="D844" t="s">
        <v>80</v>
      </c>
      <c r="E844" t="s">
        <v>69</v>
      </c>
      <c r="F844" t="s">
        <v>82</v>
      </c>
      <c r="G844">
        <v>1.6</v>
      </c>
      <c r="H844" s="2">
        <v>351.89</v>
      </c>
      <c r="I844" t="s">
        <v>25</v>
      </c>
      <c r="J844" s="2">
        <v>351.89</v>
      </c>
    </row>
    <row r="845" spans="1:10">
      <c r="A845" t="s">
        <v>1530</v>
      </c>
      <c r="B845" s="3">
        <v>45664</v>
      </c>
      <c r="C845" t="s">
        <v>1531</v>
      </c>
      <c r="D845" t="s">
        <v>56</v>
      </c>
      <c r="E845" t="s">
        <v>69</v>
      </c>
      <c r="F845" t="s">
        <v>87</v>
      </c>
      <c r="G845">
        <v>3.3</v>
      </c>
      <c r="H845" s="2">
        <v>144.80000000000001</v>
      </c>
      <c r="I845" t="s">
        <v>25</v>
      </c>
      <c r="J845" s="2">
        <v>144.80000000000001</v>
      </c>
    </row>
    <row r="846" spans="1:10">
      <c r="A846" t="s">
        <v>1532</v>
      </c>
      <c r="B846" s="3">
        <v>45746</v>
      </c>
      <c r="C846" t="s">
        <v>1533</v>
      </c>
      <c r="D846" t="s">
        <v>65</v>
      </c>
      <c r="E846" t="s">
        <v>76</v>
      </c>
      <c r="F846" t="s">
        <v>70</v>
      </c>
      <c r="G846">
        <v>3.7</v>
      </c>
      <c r="H846" s="2">
        <v>260.23</v>
      </c>
      <c r="I846" t="s">
        <v>25</v>
      </c>
      <c r="J846" s="2">
        <v>260.23</v>
      </c>
    </row>
    <row r="847" spans="1:10">
      <c r="A847" t="s">
        <v>1534</v>
      </c>
      <c r="B847" s="3">
        <v>45790</v>
      </c>
      <c r="C847" t="s">
        <v>135</v>
      </c>
      <c r="D847" t="s">
        <v>61</v>
      </c>
      <c r="E847" t="s">
        <v>95</v>
      </c>
      <c r="F847" t="s">
        <v>100</v>
      </c>
      <c r="G847">
        <v>1.8</v>
      </c>
      <c r="H847" s="2">
        <v>109.81</v>
      </c>
      <c r="I847" t="s">
        <v>25</v>
      </c>
      <c r="J847" s="2">
        <v>109.81</v>
      </c>
    </row>
    <row r="848" spans="1:10">
      <c r="A848" t="s">
        <v>1535</v>
      </c>
      <c r="B848" s="3">
        <v>45705</v>
      </c>
      <c r="C848" t="s">
        <v>1536</v>
      </c>
      <c r="D848" t="s">
        <v>90</v>
      </c>
      <c r="E848" t="s">
        <v>69</v>
      </c>
      <c r="F848" t="s">
        <v>100</v>
      </c>
      <c r="G848">
        <v>2.8</v>
      </c>
      <c r="H848" s="2">
        <v>187.59</v>
      </c>
      <c r="I848" t="s">
        <v>26</v>
      </c>
      <c r="J848" s="2">
        <v>156.75</v>
      </c>
    </row>
    <row r="849" spans="1:10">
      <c r="A849" t="s">
        <v>1537</v>
      </c>
      <c r="B849" s="3">
        <v>45967</v>
      </c>
      <c r="C849" t="s">
        <v>525</v>
      </c>
      <c r="D849" t="s">
        <v>80</v>
      </c>
      <c r="E849" t="s">
        <v>57</v>
      </c>
      <c r="F849" t="s">
        <v>58</v>
      </c>
      <c r="G849">
        <v>3.2</v>
      </c>
      <c r="H849" s="2">
        <v>335.87</v>
      </c>
      <c r="I849" t="s">
        <v>25</v>
      </c>
      <c r="J849" s="2">
        <v>335.87</v>
      </c>
    </row>
    <row r="850" spans="1:10">
      <c r="A850" t="s">
        <v>1538</v>
      </c>
      <c r="B850" s="3">
        <v>45852</v>
      </c>
      <c r="C850" t="s">
        <v>827</v>
      </c>
      <c r="D850" t="s">
        <v>56</v>
      </c>
      <c r="E850" t="s">
        <v>95</v>
      </c>
      <c r="F850" t="s">
        <v>70</v>
      </c>
      <c r="G850">
        <v>3.1</v>
      </c>
      <c r="H850" s="2">
        <v>109.65</v>
      </c>
      <c r="I850" t="s">
        <v>25</v>
      </c>
      <c r="J850" s="2">
        <v>109.65</v>
      </c>
    </row>
    <row r="851" spans="1:10">
      <c r="A851" t="s">
        <v>1539</v>
      </c>
      <c r="B851" s="3">
        <v>45829</v>
      </c>
      <c r="C851" t="s">
        <v>1540</v>
      </c>
      <c r="D851" t="s">
        <v>65</v>
      </c>
      <c r="E851" t="s">
        <v>95</v>
      </c>
      <c r="F851" t="s">
        <v>103</v>
      </c>
      <c r="G851">
        <v>3.4</v>
      </c>
      <c r="H851" s="2">
        <v>233.9</v>
      </c>
      <c r="I851" t="s">
        <v>25</v>
      </c>
      <c r="J851" s="2">
        <v>233.9</v>
      </c>
    </row>
    <row r="852" spans="1:10">
      <c r="A852" t="s">
        <v>1541</v>
      </c>
      <c r="B852" s="3">
        <v>45963</v>
      </c>
      <c r="C852" t="s">
        <v>1277</v>
      </c>
      <c r="D852" t="s">
        <v>68</v>
      </c>
      <c r="E852" t="s">
        <v>69</v>
      </c>
      <c r="F852" t="s">
        <v>100</v>
      </c>
      <c r="G852">
        <v>2.9</v>
      </c>
      <c r="H852" s="2">
        <v>269.10000000000002</v>
      </c>
      <c r="I852" t="s">
        <v>27</v>
      </c>
      <c r="J852" s="2">
        <v>0</v>
      </c>
    </row>
    <row r="853" spans="1:10">
      <c r="A853" t="s">
        <v>1542</v>
      </c>
      <c r="B853" s="3">
        <v>45947</v>
      </c>
      <c r="C853" t="s">
        <v>1543</v>
      </c>
      <c r="D853" t="s">
        <v>61</v>
      </c>
      <c r="E853" t="s">
        <v>57</v>
      </c>
      <c r="F853" t="s">
        <v>87</v>
      </c>
      <c r="G853">
        <v>2.8</v>
      </c>
      <c r="H853" s="2">
        <v>95.35</v>
      </c>
      <c r="I853" t="s">
        <v>25</v>
      </c>
      <c r="J853" s="2">
        <v>95.35</v>
      </c>
    </row>
    <row r="854" spans="1:10">
      <c r="A854" t="s">
        <v>1544</v>
      </c>
      <c r="B854" s="3">
        <v>45816</v>
      </c>
      <c r="C854" t="s">
        <v>1545</v>
      </c>
      <c r="D854" t="s">
        <v>68</v>
      </c>
      <c r="E854" t="s">
        <v>95</v>
      </c>
      <c r="F854" t="s">
        <v>70</v>
      </c>
      <c r="G854">
        <v>2.2000000000000002</v>
      </c>
      <c r="H854" s="2">
        <v>281.22000000000003</v>
      </c>
      <c r="I854" t="s">
        <v>25</v>
      </c>
      <c r="J854" s="2">
        <v>281.22000000000003</v>
      </c>
    </row>
    <row r="855" spans="1:10">
      <c r="A855" t="s">
        <v>1546</v>
      </c>
      <c r="B855" s="3">
        <v>45724</v>
      </c>
      <c r="C855" t="s">
        <v>1547</v>
      </c>
      <c r="D855" t="s">
        <v>68</v>
      </c>
      <c r="E855" t="s">
        <v>57</v>
      </c>
      <c r="F855" t="s">
        <v>62</v>
      </c>
      <c r="G855">
        <v>3</v>
      </c>
      <c r="H855" s="2">
        <v>292.33999999999997</v>
      </c>
      <c r="I855" t="s">
        <v>26</v>
      </c>
      <c r="J855" s="2">
        <v>77.239999999999995</v>
      </c>
    </row>
    <row r="856" spans="1:10">
      <c r="A856" t="s">
        <v>1548</v>
      </c>
      <c r="B856" s="3">
        <v>45853</v>
      </c>
      <c r="C856" t="s">
        <v>578</v>
      </c>
      <c r="D856" t="s">
        <v>61</v>
      </c>
      <c r="E856" t="s">
        <v>76</v>
      </c>
      <c r="F856" t="s">
        <v>82</v>
      </c>
      <c r="G856">
        <v>3.7</v>
      </c>
      <c r="H856" s="2">
        <v>96.53</v>
      </c>
      <c r="I856" t="s">
        <v>25</v>
      </c>
      <c r="J856" s="2">
        <v>96.53</v>
      </c>
    </row>
    <row r="857" spans="1:10">
      <c r="A857" t="s">
        <v>1549</v>
      </c>
      <c r="B857" s="3">
        <v>45776</v>
      </c>
      <c r="C857" t="s">
        <v>234</v>
      </c>
      <c r="D857" t="s">
        <v>80</v>
      </c>
      <c r="E857" t="s">
        <v>81</v>
      </c>
      <c r="F857" t="s">
        <v>103</v>
      </c>
      <c r="G857">
        <v>4.2</v>
      </c>
      <c r="H857" s="2">
        <v>391.68</v>
      </c>
      <c r="I857" t="s">
        <v>25</v>
      </c>
      <c r="J857" s="2">
        <v>391.68</v>
      </c>
    </row>
    <row r="858" spans="1:10">
      <c r="A858" t="s">
        <v>1550</v>
      </c>
      <c r="B858" s="3">
        <v>45914</v>
      </c>
      <c r="C858" t="s">
        <v>1551</v>
      </c>
      <c r="D858" t="s">
        <v>80</v>
      </c>
      <c r="E858" t="s">
        <v>73</v>
      </c>
      <c r="F858" t="s">
        <v>77</v>
      </c>
      <c r="G858">
        <v>2.5</v>
      </c>
      <c r="H858" s="2">
        <v>333.13</v>
      </c>
      <c r="I858" t="s">
        <v>25</v>
      </c>
      <c r="J858" s="2">
        <v>333.13</v>
      </c>
    </row>
    <row r="859" spans="1:10">
      <c r="A859" t="s">
        <v>1552</v>
      </c>
      <c r="B859" s="3">
        <v>45878</v>
      </c>
      <c r="C859" t="s">
        <v>558</v>
      </c>
      <c r="D859" t="s">
        <v>80</v>
      </c>
      <c r="E859" t="s">
        <v>81</v>
      </c>
      <c r="F859" t="s">
        <v>70</v>
      </c>
      <c r="G859">
        <v>3.2</v>
      </c>
      <c r="H859" s="2">
        <v>326.79000000000002</v>
      </c>
      <c r="I859" t="s">
        <v>27</v>
      </c>
      <c r="J859" s="2">
        <v>0</v>
      </c>
    </row>
    <row r="860" spans="1:10">
      <c r="A860" t="s">
        <v>1553</v>
      </c>
      <c r="B860" s="3">
        <v>45968</v>
      </c>
      <c r="C860" t="s">
        <v>1469</v>
      </c>
      <c r="D860" t="s">
        <v>65</v>
      </c>
      <c r="E860" t="s">
        <v>73</v>
      </c>
      <c r="F860" t="s">
        <v>58</v>
      </c>
      <c r="G860">
        <v>3.1</v>
      </c>
      <c r="H860" s="2">
        <v>251.6</v>
      </c>
      <c r="I860" t="s">
        <v>25</v>
      </c>
      <c r="J860" s="2">
        <v>251.6</v>
      </c>
    </row>
    <row r="861" spans="1:10">
      <c r="A861" t="s">
        <v>1554</v>
      </c>
      <c r="B861" s="3">
        <v>45702</v>
      </c>
      <c r="C861" t="s">
        <v>403</v>
      </c>
      <c r="D861" t="s">
        <v>56</v>
      </c>
      <c r="E861" t="s">
        <v>57</v>
      </c>
      <c r="F861" t="s">
        <v>77</v>
      </c>
      <c r="G861">
        <v>3.1</v>
      </c>
      <c r="H861" s="2">
        <v>113.68</v>
      </c>
      <c r="I861" t="s">
        <v>25</v>
      </c>
      <c r="J861" s="2">
        <v>113.68</v>
      </c>
    </row>
    <row r="862" spans="1:10">
      <c r="A862" t="s">
        <v>1555</v>
      </c>
      <c r="B862" s="3">
        <v>45692</v>
      </c>
      <c r="C862" t="s">
        <v>563</v>
      </c>
      <c r="D862" t="s">
        <v>61</v>
      </c>
      <c r="E862" t="s">
        <v>95</v>
      </c>
      <c r="F862" t="s">
        <v>77</v>
      </c>
      <c r="G862">
        <v>3.5</v>
      </c>
      <c r="H862" s="2">
        <v>123.22</v>
      </c>
      <c r="I862" t="s">
        <v>25</v>
      </c>
      <c r="J862" s="2">
        <v>123.22</v>
      </c>
    </row>
    <row r="863" spans="1:10">
      <c r="A863" t="s">
        <v>1556</v>
      </c>
      <c r="B863" s="3">
        <v>45900</v>
      </c>
      <c r="C863" t="s">
        <v>1557</v>
      </c>
      <c r="D863" t="s">
        <v>90</v>
      </c>
      <c r="E863" t="s">
        <v>81</v>
      </c>
      <c r="F863" t="s">
        <v>103</v>
      </c>
      <c r="G863">
        <v>3.3</v>
      </c>
      <c r="H863" s="2">
        <v>224</v>
      </c>
      <c r="I863" t="s">
        <v>27</v>
      </c>
      <c r="J863" s="2">
        <v>0</v>
      </c>
    </row>
    <row r="864" spans="1:10">
      <c r="A864" t="s">
        <v>1558</v>
      </c>
      <c r="B864" s="3">
        <v>45907</v>
      </c>
      <c r="C864" t="s">
        <v>558</v>
      </c>
      <c r="D864" t="s">
        <v>68</v>
      </c>
      <c r="E864" t="s">
        <v>95</v>
      </c>
      <c r="F864" t="s">
        <v>70</v>
      </c>
      <c r="G864">
        <v>1.9</v>
      </c>
      <c r="H864" s="2">
        <v>310.14</v>
      </c>
      <c r="I864" t="s">
        <v>25</v>
      </c>
      <c r="J864" s="2">
        <v>310.14</v>
      </c>
    </row>
    <row r="865" spans="1:10">
      <c r="A865" t="s">
        <v>1559</v>
      </c>
      <c r="B865" s="3">
        <v>45920</v>
      </c>
      <c r="C865" t="s">
        <v>962</v>
      </c>
      <c r="D865" t="s">
        <v>68</v>
      </c>
      <c r="E865" t="s">
        <v>76</v>
      </c>
      <c r="F865" t="s">
        <v>70</v>
      </c>
      <c r="G865">
        <v>3.7</v>
      </c>
      <c r="H865" s="2">
        <v>292.72000000000003</v>
      </c>
      <c r="I865" t="s">
        <v>25</v>
      </c>
      <c r="J865" s="2">
        <v>292.72000000000003</v>
      </c>
    </row>
    <row r="866" spans="1:10">
      <c r="A866" t="s">
        <v>1560</v>
      </c>
      <c r="B866" s="3">
        <v>46007</v>
      </c>
      <c r="C866" t="s">
        <v>1561</v>
      </c>
      <c r="D866" t="s">
        <v>61</v>
      </c>
      <c r="E866" t="s">
        <v>81</v>
      </c>
      <c r="F866" t="s">
        <v>87</v>
      </c>
      <c r="G866">
        <v>3</v>
      </c>
      <c r="H866" s="2">
        <v>125.12</v>
      </c>
      <c r="I866" t="s">
        <v>25</v>
      </c>
      <c r="J866" s="2">
        <v>125.12</v>
      </c>
    </row>
    <row r="867" spans="1:10">
      <c r="A867" t="s">
        <v>1562</v>
      </c>
      <c r="B867" s="3">
        <v>45711</v>
      </c>
      <c r="C867" t="s">
        <v>1563</v>
      </c>
      <c r="D867" t="s">
        <v>90</v>
      </c>
      <c r="E867" t="s">
        <v>69</v>
      </c>
      <c r="F867" t="s">
        <v>70</v>
      </c>
      <c r="G867">
        <v>2.2999999999999998</v>
      </c>
      <c r="H867" s="2">
        <v>218.28</v>
      </c>
      <c r="I867" t="s">
        <v>25</v>
      </c>
      <c r="J867" s="2">
        <v>218.28</v>
      </c>
    </row>
    <row r="868" spans="1:10">
      <c r="A868" t="s">
        <v>1564</v>
      </c>
      <c r="B868" s="3">
        <v>45894</v>
      </c>
      <c r="C868" t="s">
        <v>1565</v>
      </c>
      <c r="D868" t="s">
        <v>68</v>
      </c>
      <c r="E868" t="s">
        <v>57</v>
      </c>
      <c r="F868" t="s">
        <v>58</v>
      </c>
      <c r="G868">
        <v>1.8</v>
      </c>
      <c r="H868" s="2">
        <v>288.62</v>
      </c>
      <c r="I868" t="s">
        <v>25</v>
      </c>
      <c r="J868" s="2">
        <v>288.62</v>
      </c>
    </row>
    <row r="869" spans="1:10">
      <c r="A869" t="s">
        <v>1566</v>
      </c>
      <c r="B869" s="3">
        <v>45713</v>
      </c>
      <c r="C869" t="s">
        <v>964</v>
      </c>
      <c r="D869" t="s">
        <v>90</v>
      </c>
      <c r="E869" t="s">
        <v>69</v>
      </c>
      <c r="F869" t="s">
        <v>70</v>
      </c>
      <c r="G869">
        <v>1.5</v>
      </c>
      <c r="H869" s="2">
        <v>183.36</v>
      </c>
      <c r="I869" t="s">
        <v>25</v>
      </c>
      <c r="J869" s="2">
        <v>183.36</v>
      </c>
    </row>
    <row r="870" spans="1:10">
      <c r="A870" t="s">
        <v>1567</v>
      </c>
      <c r="B870" s="3">
        <v>45967</v>
      </c>
      <c r="C870" t="s">
        <v>1342</v>
      </c>
      <c r="D870" t="s">
        <v>65</v>
      </c>
      <c r="E870" t="s">
        <v>81</v>
      </c>
      <c r="F870" t="s">
        <v>58</v>
      </c>
      <c r="G870">
        <v>3.7</v>
      </c>
      <c r="H870" s="2">
        <v>234.18</v>
      </c>
      <c r="I870" t="s">
        <v>27</v>
      </c>
      <c r="J870" s="2">
        <v>0</v>
      </c>
    </row>
    <row r="871" spans="1:10">
      <c r="A871" t="s">
        <v>1568</v>
      </c>
      <c r="B871" s="3">
        <v>45732</v>
      </c>
      <c r="C871" t="s">
        <v>1285</v>
      </c>
      <c r="D871" t="s">
        <v>68</v>
      </c>
      <c r="E871" t="s">
        <v>73</v>
      </c>
      <c r="F871" t="s">
        <v>87</v>
      </c>
      <c r="G871">
        <v>3.7</v>
      </c>
      <c r="H871" s="2">
        <v>340.78</v>
      </c>
      <c r="I871" t="s">
        <v>26</v>
      </c>
      <c r="J871" s="2">
        <v>97.95</v>
      </c>
    </row>
    <row r="872" spans="1:10">
      <c r="A872" t="s">
        <v>1569</v>
      </c>
      <c r="B872" s="3">
        <v>45843</v>
      </c>
      <c r="C872" t="s">
        <v>1570</v>
      </c>
      <c r="D872" t="s">
        <v>90</v>
      </c>
      <c r="E872" t="s">
        <v>69</v>
      </c>
      <c r="F872" t="s">
        <v>87</v>
      </c>
      <c r="G872">
        <v>3</v>
      </c>
      <c r="H872" s="2">
        <v>211.95</v>
      </c>
      <c r="I872" t="s">
        <v>25</v>
      </c>
      <c r="J872" s="2">
        <v>211.95</v>
      </c>
    </row>
    <row r="873" spans="1:10">
      <c r="A873" t="s">
        <v>1571</v>
      </c>
      <c r="B873" s="3">
        <v>45787</v>
      </c>
      <c r="C873" t="s">
        <v>960</v>
      </c>
      <c r="D873" t="s">
        <v>56</v>
      </c>
      <c r="E873" t="s">
        <v>69</v>
      </c>
      <c r="F873" t="s">
        <v>62</v>
      </c>
      <c r="G873">
        <v>3.2</v>
      </c>
      <c r="H873" s="2">
        <v>118.23</v>
      </c>
      <c r="I873" t="s">
        <v>25</v>
      </c>
      <c r="J873" s="2">
        <v>118.23</v>
      </c>
    </row>
    <row r="874" spans="1:10">
      <c r="A874" t="s">
        <v>1572</v>
      </c>
      <c r="B874" s="3">
        <v>46022</v>
      </c>
      <c r="C874" t="s">
        <v>1573</v>
      </c>
      <c r="D874" t="s">
        <v>90</v>
      </c>
      <c r="E874" t="s">
        <v>73</v>
      </c>
      <c r="F874" t="s">
        <v>100</v>
      </c>
      <c r="G874">
        <v>2.7</v>
      </c>
      <c r="H874" s="2">
        <v>216.73</v>
      </c>
      <c r="I874" t="s">
        <v>25</v>
      </c>
      <c r="J874" s="2">
        <v>216.73</v>
      </c>
    </row>
    <row r="875" spans="1:10">
      <c r="A875" t="s">
        <v>1574</v>
      </c>
      <c r="B875" s="3">
        <v>45877</v>
      </c>
      <c r="C875" t="s">
        <v>1575</v>
      </c>
      <c r="D875" t="s">
        <v>68</v>
      </c>
      <c r="E875" t="s">
        <v>69</v>
      </c>
      <c r="F875" t="s">
        <v>100</v>
      </c>
      <c r="G875">
        <v>2.4</v>
      </c>
      <c r="H875" s="2">
        <v>277.08999999999997</v>
      </c>
      <c r="I875" t="s">
        <v>25</v>
      </c>
      <c r="J875" s="2">
        <v>277.08999999999997</v>
      </c>
    </row>
    <row r="876" spans="1:10">
      <c r="A876" t="s">
        <v>1576</v>
      </c>
      <c r="B876" s="3">
        <v>45901</v>
      </c>
      <c r="C876" t="s">
        <v>99</v>
      </c>
      <c r="D876" t="s">
        <v>80</v>
      </c>
      <c r="E876" t="s">
        <v>69</v>
      </c>
      <c r="F876" t="s">
        <v>70</v>
      </c>
      <c r="G876">
        <v>2.2000000000000002</v>
      </c>
      <c r="H876" s="2">
        <v>345.17</v>
      </c>
      <c r="I876" t="s">
        <v>25</v>
      </c>
      <c r="J876" s="2">
        <v>345.17</v>
      </c>
    </row>
    <row r="877" spans="1:10">
      <c r="A877" t="s">
        <v>1577</v>
      </c>
      <c r="B877" s="3">
        <v>45963</v>
      </c>
      <c r="C877" t="s">
        <v>1578</v>
      </c>
      <c r="D877" t="s">
        <v>56</v>
      </c>
      <c r="E877" t="s">
        <v>81</v>
      </c>
      <c r="F877" t="s">
        <v>103</v>
      </c>
      <c r="G877">
        <v>4.0999999999999996</v>
      </c>
      <c r="H877" s="2">
        <v>120.41</v>
      </c>
      <c r="I877" t="s">
        <v>27</v>
      </c>
      <c r="J877" s="2">
        <v>0</v>
      </c>
    </row>
    <row r="878" spans="1:10">
      <c r="A878" t="s">
        <v>1579</v>
      </c>
      <c r="B878" s="3">
        <v>45820</v>
      </c>
      <c r="C878" t="s">
        <v>716</v>
      </c>
      <c r="D878" t="s">
        <v>65</v>
      </c>
      <c r="E878" t="s">
        <v>57</v>
      </c>
      <c r="F878" t="s">
        <v>103</v>
      </c>
      <c r="G878">
        <v>2.2000000000000002</v>
      </c>
      <c r="H878" s="2">
        <v>253.62</v>
      </c>
      <c r="I878" t="s">
        <v>25</v>
      </c>
      <c r="J878" s="2">
        <v>253.62</v>
      </c>
    </row>
    <row r="879" spans="1:10">
      <c r="A879" t="s">
        <v>1580</v>
      </c>
      <c r="B879" s="3">
        <v>45792</v>
      </c>
      <c r="C879" t="s">
        <v>1299</v>
      </c>
      <c r="D879" t="s">
        <v>80</v>
      </c>
      <c r="E879" t="s">
        <v>76</v>
      </c>
      <c r="F879" t="s">
        <v>58</v>
      </c>
      <c r="G879">
        <v>3</v>
      </c>
      <c r="H879" s="2">
        <v>413.06</v>
      </c>
      <c r="I879" t="s">
        <v>26</v>
      </c>
      <c r="J879" s="2">
        <v>260.47000000000003</v>
      </c>
    </row>
    <row r="880" spans="1:10">
      <c r="A880" t="s">
        <v>1581</v>
      </c>
      <c r="B880" s="3">
        <v>45985</v>
      </c>
      <c r="C880" t="s">
        <v>1582</v>
      </c>
      <c r="D880" t="s">
        <v>56</v>
      </c>
      <c r="E880" t="s">
        <v>76</v>
      </c>
      <c r="F880" t="s">
        <v>100</v>
      </c>
      <c r="G880">
        <v>3</v>
      </c>
      <c r="H880" s="2">
        <v>136.72</v>
      </c>
      <c r="I880" t="s">
        <v>26</v>
      </c>
      <c r="J880" s="2">
        <v>83.48</v>
      </c>
    </row>
    <row r="881" spans="1:10">
      <c r="A881" t="s">
        <v>1583</v>
      </c>
      <c r="B881" s="3">
        <v>45768</v>
      </c>
      <c r="C881" t="s">
        <v>390</v>
      </c>
      <c r="D881" t="s">
        <v>65</v>
      </c>
      <c r="E881" t="s">
        <v>69</v>
      </c>
      <c r="F881" t="s">
        <v>87</v>
      </c>
      <c r="G881">
        <v>2.4</v>
      </c>
      <c r="H881" s="2">
        <v>220.41</v>
      </c>
      <c r="I881" t="s">
        <v>25</v>
      </c>
      <c r="J881" s="2">
        <v>220.41</v>
      </c>
    </row>
    <row r="882" spans="1:10">
      <c r="A882" t="s">
        <v>1584</v>
      </c>
      <c r="B882" s="3">
        <v>45812</v>
      </c>
      <c r="C882" t="s">
        <v>1585</v>
      </c>
      <c r="D882" t="s">
        <v>61</v>
      </c>
      <c r="E882" t="s">
        <v>76</v>
      </c>
      <c r="F882" t="s">
        <v>58</v>
      </c>
      <c r="G882">
        <v>2.4</v>
      </c>
      <c r="H882" s="2">
        <v>109.3</v>
      </c>
      <c r="I882" t="s">
        <v>25</v>
      </c>
      <c r="J882" s="2">
        <v>109.3</v>
      </c>
    </row>
    <row r="883" spans="1:10">
      <c r="A883" t="s">
        <v>1586</v>
      </c>
      <c r="B883" s="3">
        <v>45935</v>
      </c>
      <c r="C883" t="s">
        <v>1034</v>
      </c>
      <c r="D883" t="s">
        <v>61</v>
      </c>
      <c r="E883" t="s">
        <v>95</v>
      </c>
      <c r="F883" t="s">
        <v>62</v>
      </c>
      <c r="G883">
        <v>2.2000000000000002</v>
      </c>
      <c r="H883" s="2">
        <v>129.16</v>
      </c>
      <c r="I883" t="s">
        <v>25</v>
      </c>
      <c r="J883" s="2">
        <v>129.16</v>
      </c>
    </row>
    <row r="884" spans="1:10">
      <c r="A884" t="s">
        <v>1587</v>
      </c>
      <c r="B884" s="3">
        <v>45849</v>
      </c>
      <c r="C884" t="s">
        <v>1588</v>
      </c>
      <c r="D884" t="s">
        <v>61</v>
      </c>
      <c r="E884" t="s">
        <v>73</v>
      </c>
      <c r="F884" t="s">
        <v>103</v>
      </c>
      <c r="G884">
        <v>2.1</v>
      </c>
      <c r="H884" s="2">
        <v>126.04</v>
      </c>
      <c r="I884" t="s">
        <v>25</v>
      </c>
      <c r="J884" s="2">
        <v>126.04</v>
      </c>
    </row>
    <row r="885" spans="1:10">
      <c r="A885" t="s">
        <v>1589</v>
      </c>
      <c r="B885" s="3">
        <v>45881</v>
      </c>
      <c r="C885" t="s">
        <v>1590</v>
      </c>
      <c r="D885" t="s">
        <v>80</v>
      </c>
      <c r="E885" t="s">
        <v>73</v>
      </c>
      <c r="F885" t="s">
        <v>62</v>
      </c>
      <c r="G885">
        <v>2.8</v>
      </c>
      <c r="H885" s="2">
        <v>419.43</v>
      </c>
      <c r="I885" t="s">
        <v>26</v>
      </c>
      <c r="J885" s="2">
        <v>130.97999999999999</v>
      </c>
    </row>
    <row r="886" spans="1:10">
      <c r="A886" t="s">
        <v>1591</v>
      </c>
      <c r="B886" s="3">
        <v>45990</v>
      </c>
      <c r="C886" t="s">
        <v>1592</v>
      </c>
      <c r="D886" t="s">
        <v>61</v>
      </c>
      <c r="E886" t="s">
        <v>57</v>
      </c>
      <c r="F886" t="s">
        <v>62</v>
      </c>
      <c r="G886">
        <v>1.5</v>
      </c>
      <c r="H886" s="2">
        <v>129.19999999999999</v>
      </c>
      <c r="I886" t="s">
        <v>25</v>
      </c>
      <c r="J886" s="2">
        <v>129.19999999999999</v>
      </c>
    </row>
    <row r="887" spans="1:10">
      <c r="A887" t="s">
        <v>1593</v>
      </c>
      <c r="B887" s="3">
        <v>45885</v>
      </c>
      <c r="C887" t="s">
        <v>1533</v>
      </c>
      <c r="D887" t="s">
        <v>61</v>
      </c>
      <c r="E887" t="s">
        <v>76</v>
      </c>
      <c r="F887" t="s">
        <v>82</v>
      </c>
      <c r="G887">
        <v>3</v>
      </c>
      <c r="H887" s="2">
        <v>126.29</v>
      </c>
      <c r="I887" t="s">
        <v>25</v>
      </c>
      <c r="J887" s="2">
        <v>126.29</v>
      </c>
    </row>
    <row r="888" spans="1:10">
      <c r="A888" t="s">
        <v>1594</v>
      </c>
      <c r="B888" s="3">
        <v>45890</v>
      </c>
      <c r="C888" t="s">
        <v>322</v>
      </c>
      <c r="D888" t="s">
        <v>90</v>
      </c>
      <c r="E888" t="s">
        <v>76</v>
      </c>
      <c r="F888" t="s">
        <v>100</v>
      </c>
      <c r="G888">
        <v>4.4000000000000004</v>
      </c>
      <c r="H888" s="2">
        <v>184.82</v>
      </c>
      <c r="I888" t="s">
        <v>26</v>
      </c>
      <c r="J888" s="2">
        <v>97.65</v>
      </c>
    </row>
    <row r="889" spans="1:10">
      <c r="A889" t="s">
        <v>1595</v>
      </c>
      <c r="B889" s="3">
        <v>45988</v>
      </c>
      <c r="C889" t="s">
        <v>1596</v>
      </c>
      <c r="D889" t="s">
        <v>56</v>
      </c>
      <c r="E889" t="s">
        <v>95</v>
      </c>
      <c r="F889" t="s">
        <v>100</v>
      </c>
      <c r="G889">
        <v>1.3</v>
      </c>
      <c r="H889" s="2">
        <v>128.46</v>
      </c>
      <c r="I889" t="s">
        <v>25</v>
      </c>
      <c r="J889" s="2">
        <v>128.46</v>
      </c>
    </row>
    <row r="890" spans="1:10">
      <c r="A890" t="s">
        <v>1597</v>
      </c>
      <c r="B890" s="3">
        <v>45995</v>
      </c>
      <c r="C890" t="s">
        <v>1598</v>
      </c>
      <c r="D890" t="s">
        <v>68</v>
      </c>
      <c r="E890" t="s">
        <v>57</v>
      </c>
      <c r="F890" t="s">
        <v>100</v>
      </c>
      <c r="G890">
        <v>5</v>
      </c>
      <c r="H890" s="2">
        <v>245.51</v>
      </c>
      <c r="I890" t="s">
        <v>25</v>
      </c>
      <c r="J890" s="2">
        <v>245.51</v>
      </c>
    </row>
    <row r="891" spans="1:10">
      <c r="A891" t="s">
        <v>1599</v>
      </c>
      <c r="B891" s="3">
        <v>45849</v>
      </c>
      <c r="C891" t="s">
        <v>590</v>
      </c>
      <c r="D891" t="s">
        <v>80</v>
      </c>
      <c r="E891" t="s">
        <v>73</v>
      </c>
      <c r="F891" t="s">
        <v>77</v>
      </c>
      <c r="G891">
        <v>3.1</v>
      </c>
      <c r="H891" s="2">
        <v>338.55</v>
      </c>
      <c r="I891" t="s">
        <v>27</v>
      </c>
      <c r="J891" s="2">
        <v>0</v>
      </c>
    </row>
    <row r="892" spans="1:10">
      <c r="A892" t="s">
        <v>1600</v>
      </c>
      <c r="B892" s="3">
        <v>45878</v>
      </c>
      <c r="C892" t="s">
        <v>1601</v>
      </c>
      <c r="D892" t="s">
        <v>61</v>
      </c>
      <c r="E892" t="s">
        <v>57</v>
      </c>
      <c r="F892" t="s">
        <v>100</v>
      </c>
      <c r="G892">
        <v>2.2999999999999998</v>
      </c>
      <c r="H892" s="2">
        <v>95.49</v>
      </c>
      <c r="I892" t="s">
        <v>27</v>
      </c>
      <c r="J892" s="2">
        <v>0</v>
      </c>
    </row>
    <row r="893" spans="1:10">
      <c r="A893" t="s">
        <v>1602</v>
      </c>
      <c r="B893" s="3">
        <v>45877</v>
      </c>
      <c r="C893" t="s">
        <v>1603</v>
      </c>
      <c r="D893" t="s">
        <v>80</v>
      </c>
      <c r="E893" t="s">
        <v>57</v>
      </c>
      <c r="F893" t="s">
        <v>103</v>
      </c>
      <c r="G893">
        <v>2.4</v>
      </c>
      <c r="H893" s="2">
        <v>346.88</v>
      </c>
      <c r="I893" t="s">
        <v>25</v>
      </c>
      <c r="J893" s="2">
        <v>346.88</v>
      </c>
    </row>
    <row r="894" spans="1:10">
      <c r="A894" t="s">
        <v>1604</v>
      </c>
      <c r="B894" s="3">
        <v>45739</v>
      </c>
      <c r="C894" t="s">
        <v>458</v>
      </c>
      <c r="D894" t="s">
        <v>65</v>
      </c>
      <c r="E894" t="s">
        <v>76</v>
      </c>
      <c r="F894" t="s">
        <v>103</v>
      </c>
      <c r="G894">
        <v>1.7</v>
      </c>
      <c r="H894" s="2">
        <v>253.01</v>
      </c>
      <c r="I894" t="s">
        <v>26</v>
      </c>
      <c r="J894" s="2">
        <v>158.47999999999999</v>
      </c>
    </row>
    <row r="895" spans="1:10">
      <c r="A895" t="s">
        <v>1605</v>
      </c>
      <c r="B895" s="3">
        <v>45791</v>
      </c>
      <c r="C895" t="s">
        <v>1606</v>
      </c>
      <c r="D895" t="s">
        <v>65</v>
      </c>
      <c r="E895" t="s">
        <v>95</v>
      </c>
      <c r="F895" t="s">
        <v>100</v>
      </c>
      <c r="G895">
        <v>3</v>
      </c>
      <c r="H895" s="2">
        <v>198.59</v>
      </c>
      <c r="I895" t="s">
        <v>25</v>
      </c>
      <c r="J895" s="2">
        <v>198.59</v>
      </c>
    </row>
    <row r="896" spans="1:10">
      <c r="A896" t="s">
        <v>1607</v>
      </c>
      <c r="B896" s="3">
        <v>45663</v>
      </c>
      <c r="C896" t="s">
        <v>1608</v>
      </c>
      <c r="D896" t="s">
        <v>56</v>
      </c>
      <c r="E896" t="s">
        <v>73</v>
      </c>
      <c r="F896" t="s">
        <v>62</v>
      </c>
      <c r="G896">
        <v>2.8</v>
      </c>
      <c r="H896" s="2">
        <v>138.37</v>
      </c>
      <c r="I896" t="s">
        <v>27</v>
      </c>
      <c r="J896" s="2">
        <v>0</v>
      </c>
    </row>
    <row r="897" spans="1:10">
      <c r="A897" t="s">
        <v>1609</v>
      </c>
      <c r="B897" s="3">
        <v>45982</v>
      </c>
      <c r="C897" t="s">
        <v>191</v>
      </c>
      <c r="D897" t="s">
        <v>65</v>
      </c>
      <c r="E897" t="s">
        <v>69</v>
      </c>
      <c r="F897" t="s">
        <v>100</v>
      </c>
      <c r="G897">
        <v>2.9</v>
      </c>
      <c r="H897" s="2">
        <v>214.63</v>
      </c>
      <c r="I897" t="s">
        <v>25</v>
      </c>
      <c r="J897" s="2">
        <v>214.63</v>
      </c>
    </row>
    <row r="898" spans="1:10">
      <c r="A898" t="s">
        <v>1610</v>
      </c>
      <c r="B898" s="3">
        <v>45783</v>
      </c>
      <c r="C898" t="s">
        <v>1611</v>
      </c>
      <c r="D898" t="s">
        <v>68</v>
      </c>
      <c r="E898" t="s">
        <v>81</v>
      </c>
      <c r="F898" t="s">
        <v>87</v>
      </c>
      <c r="G898">
        <v>2.7</v>
      </c>
      <c r="H898" s="2">
        <v>304.83999999999997</v>
      </c>
      <c r="I898" t="s">
        <v>25</v>
      </c>
      <c r="J898" s="2">
        <v>304.83999999999997</v>
      </c>
    </row>
    <row r="899" spans="1:10">
      <c r="A899" t="s">
        <v>1612</v>
      </c>
      <c r="B899" s="3">
        <v>45954</v>
      </c>
      <c r="C899" t="s">
        <v>648</v>
      </c>
      <c r="D899" t="s">
        <v>56</v>
      </c>
      <c r="E899" t="s">
        <v>57</v>
      </c>
      <c r="F899" t="s">
        <v>62</v>
      </c>
      <c r="G899">
        <v>5.0999999999999996</v>
      </c>
      <c r="H899" s="2">
        <v>110.93</v>
      </c>
      <c r="I899" t="s">
        <v>25</v>
      </c>
      <c r="J899" s="2">
        <v>110.93</v>
      </c>
    </row>
    <row r="900" spans="1:10">
      <c r="A900" t="s">
        <v>1613</v>
      </c>
      <c r="B900" s="3">
        <v>45750</v>
      </c>
      <c r="C900" t="s">
        <v>357</v>
      </c>
      <c r="D900" t="s">
        <v>56</v>
      </c>
      <c r="E900" t="s">
        <v>57</v>
      </c>
      <c r="F900" t="s">
        <v>77</v>
      </c>
      <c r="G900">
        <v>3.5</v>
      </c>
      <c r="H900" s="2">
        <v>110.65</v>
      </c>
      <c r="I900" t="s">
        <v>26</v>
      </c>
      <c r="J900" s="2">
        <v>55.13</v>
      </c>
    </row>
    <row r="901" spans="1:10">
      <c r="A901" t="s">
        <v>1614</v>
      </c>
      <c r="B901" s="3">
        <v>45907</v>
      </c>
      <c r="C901" t="s">
        <v>1514</v>
      </c>
      <c r="D901" t="s">
        <v>65</v>
      </c>
      <c r="E901" t="s">
        <v>81</v>
      </c>
      <c r="F901" t="s">
        <v>70</v>
      </c>
      <c r="G901">
        <v>2.7</v>
      </c>
      <c r="H901" s="2">
        <v>220.8</v>
      </c>
      <c r="I901" t="s">
        <v>25</v>
      </c>
      <c r="J901" s="2">
        <v>220.8</v>
      </c>
    </row>
    <row r="902" spans="1:10">
      <c r="A902" t="s">
        <v>1615</v>
      </c>
      <c r="B902" s="3">
        <v>45888</v>
      </c>
      <c r="C902" t="s">
        <v>1616</v>
      </c>
      <c r="D902" t="s">
        <v>65</v>
      </c>
      <c r="E902" t="s">
        <v>95</v>
      </c>
      <c r="F902" t="s">
        <v>87</v>
      </c>
      <c r="G902">
        <v>4.0999999999999996</v>
      </c>
      <c r="H902" s="2">
        <v>240.96</v>
      </c>
      <c r="I902" t="s">
        <v>26</v>
      </c>
      <c r="J902" s="2">
        <v>77.19</v>
      </c>
    </row>
    <row r="903" spans="1:10">
      <c r="A903" t="s">
        <v>1617</v>
      </c>
      <c r="B903" s="3">
        <v>45833</v>
      </c>
      <c r="C903" t="s">
        <v>1618</v>
      </c>
      <c r="D903" t="s">
        <v>90</v>
      </c>
      <c r="E903" t="s">
        <v>73</v>
      </c>
      <c r="F903" t="s">
        <v>87</v>
      </c>
      <c r="G903">
        <v>2.2000000000000002</v>
      </c>
      <c r="H903" s="2">
        <v>172.03</v>
      </c>
      <c r="I903" t="s">
        <v>26</v>
      </c>
      <c r="J903" s="2">
        <v>138.65</v>
      </c>
    </row>
    <row r="904" spans="1:10">
      <c r="A904" t="s">
        <v>1619</v>
      </c>
      <c r="B904" s="3">
        <v>45756</v>
      </c>
      <c r="C904" t="s">
        <v>1620</v>
      </c>
      <c r="D904" t="s">
        <v>61</v>
      </c>
      <c r="E904" t="s">
        <v>76</v>
      </c>
      <c r="F904" t="s">
        <v>103</v>
      </c>
      <c r="G904">
        <v>3.2</v>
      </c>
      <c r="H904" s="2">
        <v>128.1</v>
      </c>
      <c r="I904" t="s">
        <v>25</v>
      </c>
      <c r="J904" s="2">
        <v>128.1</v>
      </c>
    </row>
    <row r="905" spans="1:10">
      <c r="A905" t="s">
        <v>1621</v>
      </c>
      <c r="B905" s="3">
        <v>45728</v>
      </c>
      <c r="C905" t="s">
        <v>1622</v>
      </c>
      <c r="D905" t="s">
        <v>56</v>
      </c>
      <c r="E905" t="s">
        <v>81</v>
      </c>
      <c r="F905" t="s">
        <v>103</v>
      </c>
      <c r="G905">
        <v>3.8</v>
      </c>
      <c r="H905" s="2">
        <v>117.96</v>
      </c>
      <c r="I905" t="s">
        <v>25</v>
      </c>
      <c r="J905" s="2">
        <v>117.96</v>
      </c>
    </row>
    <row r="906" spans="1:10">
      <c r="A906" t="s">
        <v>1623</v>
      </c>
      <c r="B906" s="3">
        <v>45705</v>
      </c>
      <c r="C906" t="s">
        <v>1624</v>
      </c>
      <c r="D906" t="s">
        <v>80</v>
      </c>
      <c r="E906" t="s">
        <v>73</v>
      </c>
      <c r="F906" t="s">
        <v>82</v>
      </c>
      <c r="G906">
        <v>1.4</v>
      </c>
      <c r="H906" s="2">
        <v>350.92</v>
      </c>
      <c r="I906" t="s">
        <v>27</v>
      </c>
      <c r="J906" s="2">
        <v>0</v>
      </c>
    </row>
    <row r="907" spans="1:10">
      <c r="A907" t="s">
        <v>1625</v>
      </c>
      <c r="B907" s="3">
        <v>45756</v>
      </c>
      <c r="C907" t="s">
        <v>472</v>
      </c>
      <c r="D907" t="s">
        <v>65</v>
      </c>
      <c r="E907" t="s">
        <v>69</v>
      </c>
      <c r="F907" t="s">
        <v>82</v>
      </c>
      <c r="G907">
        <v>3.3</v>
      </c>
      <c r="H907" s="2">
        <v>267</v>
      </c>
      <c r="I907" t="s">
        <v>25</v>
      </c>
      <c r="J907" s="2">
        <v>267</v>
      </c>
    </row>
    <row r="908" spans="1:10">
      <c r="A908" t="s">
        <v>1626</v>
      </c>
      <c r="B908" s="3">
        <v>45958</v>
      </c>
      <c r="C908" t="s">
        <v>1627</v>
      </c>
      <c r="D908" t="s">
        <v>65</v>
      </c>
      <c r="E908" t="s">
        <v>69</v>
      </c>
      <c r="F908" t="s">
        <v>58</v>
      </c>
      <c r="G908">
        <v>2.1</v>
      </c>
      <c r="H908" s="2">
        <v>238.21</v>
      </c>
      <c r="I908" t="s">
        <v>25</v>
      </c>
      <c r="J908" s="2">
        <v>238.21</v>
      </c>
    </row>
    <row r="909" spans="1:10">
      <c r="A909" t="s">
        <v>1628</v>
      </c>
      <c r="B909" s="3">
        <v>45821</v>
      </c>
      <c r="C909" t="s">
        <v>554</v>
      </c>
      <c r="D909" t="s">
        <v>61</v>
      </c>
      <c r="E909" t="s">
        <v>57</v>
      </c>
      <c r="F909" t="s">
        <v>70</v>
      </c>
      <c r="G909">
        <v>3.4</v>
      </c>
      <c r="H909" s="2">
        <v>101.19</v>
      </c>
      <c r="I909" t="s">
        <v>25</v>
      </c>
      <c r="J909" s="2">
        <v>101.19</v>
      </c>
    </row>
    <row r="910" spans="1:10">
      <c r="A910" t="s">
        <v>1629</v>
      </c>
      <c r="B910" s="3">
        <v>45981</v>
      </c>
      <c r="C910" t="s">
        <v>1630</v>
      </c>
      <c r="D910" t="s">
        <v>90</v>
      </c>
      <c r="E910" t="s">
        <v>69</v>
      </c>
      <c r="F910" t="s">
        <v>87</v>
      </c>
      <c r="G910">
        <v>3.7</v>
      </c>
      <c r="H910" s="2">
        <v>188.75</v>
      </c>
      <c r="I910" t="s">
        <v>25</v>
      </c>
      <c r="J910" s="2">
        <v>188.75</v>
      </c>
    </row>
    <row r="911" spans="1:10">
      <c r="A911" t="s">
        <v>1631</v>
      </c>
      <c r="B911" s="3">
        <v>45988</v>
      </c>
      <c r="C911" t="s">
        <v>1632</v>
      </c>
      <c r="D911" t="s">
        <v>68</v>
      </c>
      <c r="E911" t="s">
        <v>57</v>
      </c>
      <c r="F911" t="s">
        <v>87</v>
      </c>
      <c r="G911">
        <v>2.8</v>
      </c>
      <c r="H911" s="2">
        <v>253.69</v>
      </c>
      <c r="I911" t="s">
        <v>26</v>
      </c>
      <c r="J911" s="2">
        <v>128.78</v>
      </c>
    </row>
    <row r="912" spans="1:10">
      <c r="A912" t="s">
        <v>1633</v>
      </c>
      <c r="B912" s="3">
        <v>45753</v>
      </c>
      <c r="C912" t="s">
        <v>1189</v>
      </c>
      <c r="D912" t="s">
        <v>65</v>
      </c>
      <c r="E912" t="s">
        <v>76</v>
      </c>
      <c r="F912" t="s">
        <v>100</v>
      </c>
      <c r="G912">
        <v>2.5</v>
      </c>
      <c r="H912" s="2">
        <v>252.64</v>
      </c>
      <c r="I912" t="s">
        <v>25</v>
      </c>
      <c r="J912" s="2">
        <v>252.64</v>
      </c>
    </row>
    <row r="913" spans="1:10">
      <c r="A913" t="s">
        <v>1634</v>
      </c>
      <c r="B913" s="3">
        <v>45821</v>
      </c>
      <c r="C913" t="s">
        <v>1277</v>
      </c>
      <c r="D913" t="s">
        <v>80</v>
      </c>
      <c r="E913" t="s">
        <v>95</v>
      </c>
      <c r="F913" t="s">
        <v>100</v>
      </c>
      <c r="G913">
        <v>2.2999999999999998</v>
      </c>
      <c r="H913" s="2">
        <v>354.51</v>
      </c>
      <c r="I913" t="s">
        <v>26</v>
      </c>
      <c r="J913" s="2">
        <v>279.8</v>
      </c>
    </row>
    <row r="914" spans="1:10">
      <c r="A914" t="s">
        <v>1635</v>
      </c>
      <c r="B914" s="3">
        <v>45945</v>
      </c>
      <c r="C914" t="s">
        <v>981</v>
      </c>
      <c r="D914" t="s">
        <v>90</v>
      </c>
      <c r="E914" t="s">
        <v>95</v>
      </c>
      <c r="F914" t="s">
        <v>100</v>
      </c>
      <c r="G914">
        <v>2.6</v>
      </c>
      <c r="H914" s="2">
        <v>-179.99</v>
      </c>
      <c r="I914" t="s">
        <v>25</v>
      </c>
      <c r="J914" s="2">
        <v>179.99</v>
      </c>
    </row>
    <row r="915" spans="1:10">
      <c r="A915" t="s">
        <v>1636</v>
      </c>
      <c r="B915" s="3">
        <v>46001</v>
      </c>
      <c r="C915" t="s">
        <v>1469</v>
      </c>
      <c r="D915" t="s">
        <v>61</v>
      </c>
      <c r="E915" t="s">
        <v>81</v>
      </c>
      <c r="F915" t="s">
        <v>70</v>
      </c>
      <c r="G915">
        <v>2.9</v>
      </c>
      <c r="H915" s="2">
        <v>119.76</v>
      </c>
      <c r="I915" t="s">
        <v>25</v>
      </c>
      <c r="J915" s="2">
        <v>119.76</v>
      </c>
    </row>
    <row r="916" spans="1:10">
      <c r="A916" t="s">
        <v>1637</v>
      </c>
      <c r="B916" s="3">
        <v>45821</v>
      </c>
      <c r="C916" t="s">
        <v>1638</v>
      </c>
      <c r="D916" t="s">
        <v>65</v>
      </c>
      <c r="E916" t="s">
        <v>76</v>
      </c>
      <c r="F916" t="s">
        <v>58</v>
      </c>
      <c r="G916">
        <v>1</v>
      </c>
      <c r="H916" s="2">
        <v>224.42</v>
      </c>
      <c r="I916" t="s">
        <v>25</v>
      </c>
      <c r="J916" s="2">
        <v>224.42</v>
      </c>
    </row>
    <row r="917" spans="1:10">
      <c r="A917" t="s">
        <v>1639</v>
      </c>
      <c r="B917" s="3">
        <v>45745</v>
      </c>
      <c r="C917" t="s">
        <v>1640</v>
      </c>
      <c r="D917" t="s">
        <v>61</v>
      </c>
      <c r="E917" t="s">
        <v>57</v>
      </c>
      <c r="F917" t="s">
        <v>100</v>
      </c>
      <c r="G917">
        <v>3</v>
      </c>
      <c r="H917" s="2">
        <v>115.69</v>
      </c>
      <c r="I917" t="s">
        <v>25</v>
      </c>
      <c r="J917" s="2">
        <v>115.69</v>
      </c>
    </row>
    <row r="918" spans="1:10">
      <c r="A918" t="s">
        <v>1641</v>
      </c>
      <c r="B918" s="3">
        <v>45987</v>
      </c>
      <c r="C918" t="s">
        <v>773</v>
      </c>
      <c r="D918" t="s">
        <v>56</v>
      </c>
      <c r="E918" t="s">
        <v>57</v>
      </c>
      <c r="F918" t="s">
        <v>82</v>
      </c>
      <c r="G918">
        <v>4.5999999999999996</v>
      </c>
      <c r="H918" s="2">
        <v>107.87</v>
      </c>
      <c r="I918" t="s">
        <v>25</v>
      </c>
      <c r="J918" s="2">
        <v>107.87</v>
      </c>
    </row>
    <row r="919" spans="1:10">
      <c r="A919" t="s">
        <v>1642</v>
      </c>
      <c r="B919" s="3">
        <v>45928</v>
      </c>
      <c r="C919" t="s">
        <v>346</v>
      </c>
      <c r="D919" t="s">
        <v>68</v>
      </c>
      <c r="E919" t="s">
        <v>81</v>
      </c>
      <c r="F919" t="s">
        <v>87</v>
      </c>
      <c r="G919">
        <v>4.7</v>
      </c>
      <c r="H919" s="2">
        <v>249.18</v>
      </c>
      <c r="I919" t="s">
        <v>25</v>
      </c>
      <c r="J919" s="2">
        <v>249.18</v>
      </c>
    </row>
    <row r="920" spans="1:10">
      <c r="A920" t="s">
        <v>1643</v>
      </c>
      <c r="B920" s="3">
        <v>45870</v>
      </c>
      <c r="C920" t="s">
        <v>784</v>
      </c>
      <c r="D920" t="s">
        <v>68</v>
      </c>
      <c r="E920" t="s">
        <v>95</v>
      </c>
      <c r="F920" t="s">
        <v>77</v>
      </c>
      <c r="G920">
        <v>2.1</v>
      </c>
      <c r="H920" s="2">
        <v>273.49</v>
      </c>
      <c r="I920" t="s">
        <v>25</v>
      </c>
      <c r="J920" s="2">
        <v>273.49</v>
      </c>
    </row>
    <row r="921" spans="1:10">
      <c r="A921" t="s">
        <v>1644</v>
      </c>
      <c r="B921" s="3">
        <v>45859</v>
      </c>
      <c r="C921" t="s">
        <v>161</v>
      </c>
      <c r="D921" t="s">
        <v>80</v>
      </c>
      <c r="E921" t="s">
        <v>57</v>
      </c>
      <c r="F921" t="s">
        <v>58</v>
      </c>
      <c r="G921">
        <v>3.7</v>
      </c>
      <c r="H921" s="2">
        <v>401.46</v>
      </c>
      <c r="I921" t="s">
        <v>27</v>
      </c>
      <c r="J921" s="2">
        <v>0</v>
      </c>
    </row>
    <row r="922" spans="1:10">
      <c r="A922" t="s">
        <v>1645</v>
      </c>
      <c r="B922" s="3">
        <v>45720</v>
      </c>
      <c r="C922" t="s">
        <v>1646</v>
      </c>
      <c r="D922" t="s">
        <v>61</v>
      </c>
      <c r="E922" t="s">
        <v>76</v>
      </c>
      <c r="F922" t="s">
        <v>87</v>
      </c>
      <c r="G922">
        <v>3.3</v>
      </c>
      <c r="H922" s="2">
        <v>98.84</v>
      </c>
      <c r="I922" t="s">
        <v>27</v>
      </c>
      <c r="J922" s="2">
        <v>0</v>
      </c>
    </row>
    <row r="923" spans="1:10">
      <c r="A923" t="s">
        <v>1647</v>
      </c>
      <c r="B923" s="3">
        <v>46010</v>
      </c>
      <c r="C923" t="s">
        <v>1648</v>
      </c>
      <c r="D923" t="s">
        <v>65</v>
      </c>
      <c r="E923" t="s">
        <v>69</v>
      </c>
      <c r="F923" t="s">
        <v>62</v>
      </c>
      <c r="G923">
        <v>4.7</v>
      </c>
      <c r="H923" s="2">
        <v>206.3</v>
      </c>
      <c r="I923" t="s">
        <v>27</v>
      </c>
      <c r="J923" s="2">
        <v>0</v>
      </c>
    </row>
    <row r="924" spans="1:10">
      <c r="A924" t="s">
        <v>1649</v>
      </c>
      <c r="B924" s="3">
        <v>45846</v>
      </c>
      <c r="C924" t="s">
        <v>1650</v>
      </c>
      <c r="D924" t="s">
        <v>56</v>
      </c>
      <c r="E924" t="s">
        <v>81</v>
      </c>
      <c r="F924" t="s">
        <v>87</v>
      </c>
      <c r="G924">
        <v>2.9</v>
      </c>
      <c r="H924" s="2">
        <v>111.1</v>
      </c>
      <c r="I924" t="s">
        <v>27</v>
      </c>
      <c r="J924" s="2">
        <v>0</v>
      </c>
    </row>
    <row r="925" spans="1:10">
      <c r="A925" t="s">
        <v>1651</v>
      </c>
      <c r="B925" s="3">
        <v>45696</v>
      </c>
      <c r="C925" t="s">
        <v>197</v>
      </c>
      <c r="D925" t="s">
        <v>68</v>
      </c>
      <c r="E925" t="s">
        <v>81</v>
      </c>
      <c r="F925" t="s">
        <v>70</v>
      </c>
      <c r="G925">
        <v>4.5999999999999996</v>
      </c>
      <c r="H925" s="2">
        <v>269.17</v>
      </c>
      <c r="I925" t="s">
        <v>25</v>
      </c>
      <c r="J925" s="2">
        <v>269.17</v>
      </c>
    </row>
    <row r="926" spans="1:10">
      <c r="A926" t="s">
        <v>1652</v>
      </c>
      <c r="B926" s="3">
        <v>45728</v>
      </c>
      <c r="C926" t="s">
        <v>1653</v>
      </c>
      <c r="D926" t="s">
        <v>90</v>
      </c>
      <c r="E926" t="s">
        <v>76</v>
      </c>
      <c r="F926" t="s">
        <v>103</v>
      </c>
      <c r="G926">
        <v>2.8</v>
      </c>
      <c r="H926" s="2">
        <v>200.34</v>
      </c>
      <c r="I926" t="s">
        <v>26</v>
      </c>
      <c r="J926" s="2">
        <v>157.72</v>
      </c>
    </row>
    <row r="927" spans="1:10">
      <c r="A927" t="s">
        <v>1654</v>
      </c>
      <c r="B927" s="3">
        <v>45984</v>
      </c>
      <c r="C927" t="s">
        <v>220</v>
      </c>
      <c r="D927" t="s">
        <v>80</v>
      </c>
      <c r="E927" t="s">
        <v>76</v>
      </c>
      <c r="F927" t="s">
        <v>100</v>
      </c>
      <c r="G927">
        <v>3.5</v>
      </c>
      <c r="H927" s="2">
        <v>368.29</v>
      </c>
      <c r="I927" t="s">
        <v>25</v>
      </c>
      <c r="J927" s="2">
        <v>368.29</v>
      </c>
    </row>
    <row r="928" spans="1:10">
      <c r="A928" t="s">
        <v>1655</v>
      </c>
      <c r="B928" s="3">
        <v>45801</v>
      </c>
      <c r="C928" t="s">
        <v>1656</v>
      </c>
      <c r="D928" t="s">
        <v>80</v>
      </c>
      <c r="E928" t="s">
        <v>57</v>
      </c>
      <c r="F928" t="s">
        <v>100</v>
      </c>
      <c r="G928">
        <v>4.3</v>
      </c>
      <c r="H928" s="2">
        <v>384.64</v>
      </c>
      <c r="I928" t="s">
        <v>25</v>
      </c>
      <c r="J928" s="2">
        <v>384.64</v>
      </c>
    </row>
    <row r="929" spans="1:10">
      <c r="A929" t="s">
        <v>1657</v>
      </c>
      <c r="B929" s="3">
        <v>45782</v>
      </c>
      <c r="C929" t="s">
        <v>1658</v>
      </c>
      <c r="D929" t="s">
        <v>80</v>
      </c>
      <c r="E929" t="s">
        <v>76</v>
      </c>
      <c r="F929" t="s">
        <v>62</v>
      </c>
      <c r="G929">
        <v>3.8</v>
      </c>
      <c r="H929" s="2">
        <v>416.54</v>
      </c>
      <c r="I929" t="s">
        <v>25</v>
      </c>
      <c r="J929" s="2">
        <v>416.54</v>
      </c>
    </row>
    <row r="930" spans="1:10">
      <c r="A930" t="s">
        <v>1659</v>
      </c>
      <c r="B930" s="3">
        <v>45664</v>
      </c>
      <c r="C930" t="s">
        <v>1660</v>
      </c>
      <c r="D930" t="s">
        <v>90</v>
      </c>
      <c r="E930" t="s">
        <v>57</v>
      </c>
      <c r="F930" t="s">
        <v>100</v>
      </c>
      <c r="G930">
        <v>2.2000000000000002</v>
      </c>
      <c r="H930" s="2">
        <v>215.63</v>
      </c>
      <c r="I930" t="s">
        <v>26</v>
      </c>
      <c r="J930" s="2">
        <v>120.4</v>
      </c>
    </row>
    <row r="931" spans="1:10">
      <c r="A931" t="s">
        <v>1661</v>
      </c>
      <c r="B931" s="3">
        <v>45818</v>
      </c>
      <c r="C931" t="s">
        <v>1627</v>
      </c>
      <c r="D931" t="s">
        <v>80</v>
      </c>
      <c r="E931" t="s">
        <v>57</v>
      </c>
      <c r="F931" t="s">
        <v>103</v>
      </c>
      <c r="G931">
        <v>3.1</v>
      </c>
      <c r="H931" s="2">
        <v>401.36</v>
      </c>
      <c r="I931" t="s">
        <v>25</v>
      </c>
      <c r="J931" s="2">
        <v>401.36</v>
      </c>
    </row>
    <row r="932" spans="1:10">
      <c r="A932" t="s">
        <v>1662</v>
      </c>
      <c r="B932" s="3">
        <v>45724</v>
      </c>
      <c r="C932" t="s">
        <v>1663</v>
      </c>
      <c r="D932" t="s">
        <v>68</v>
      </c>
      <c r="E932" t="s">
        <v>57</v>
      </c>
      <c r="F932" t="s">
        <v>58</v>
      </c>
      <c r="G932">
        <v>3.7</v>
      </c>
      <c r="H932" s="2">
        <v>320.06</v>
      </c>
      <c r="I932" t="s">
        <v>25</v>
      </c>
      <c r="J932" s="2">
        <v>320.06</v>
      </c>
    </row>
    <row r="933" spans="1:10">
      <c r="A933" t="s">
        <v>1664</v>
      </c>
      <c r="B933" s="3">
        <v>45800</v>
      </c>
      <c r="C933" t="s">
        <v>1665</v>
      </c>
      <c r="D933" t="s">
        <v>65</v>
      </c>
      <c r="E933" t="s">
        <v>81</v>
      </c>
      <c r="F933" t="s">
        <v>82</v>
      </c>
      <c r="G933">
        <v>2.2000000000000002</v>
      </c>
      <c r="H933" s="2">
        <v>266.18</v>
      </c>
      <c r="I933" t="s">
        <v>25</v>
      </c>
      <c r="J933" s="2">
        <v>266.18</v>
      </c>
    </row>
    <row r="934" spans="1:10">
      <c r="A934" t="s">
        <v>1666</v>
      </c>
      <c r="B934" s="3">
        <v>45710</v>
      </c>
      <c r="C934" t="s">
        <v>847</v>
      </c>
      <c r="D934" t="s">
        <v>90</v>
      </c>
      <c r="E934" t="s">
        <v>76</v>
      </c>
      <c r="F934" t="s">
        <v>62</v>
      </c>
      <c r="G934">
        <v>3.1</v>
      </c>
      <c r="H934" s="2">
        <v>173.94</v>
      </c>
      <c r="I934" t="s">
        <v>25</v>
      </c>
      <c r="J934" s="2">
        <v>173.94</v>
      </c>
    </row>
    <row r="935" spans="1:10">
      <c r="A935" t="s">
        <v>1667</v>
      </c>
      <c r="B935" s="3">
        <v>45996</v>
      </c>
      <c r="C935" t="s">
        <v>171</v>
      </c>
      <c r="D935" t="s">
        <v>90</v>
      </c>
      <c r="E935" t="s">
        <v>95</v>
      </c>
      <c r="F935" t="s">
        <v>82</v>
      </c>
      <c r="G935">
        <v>4.9000000000000004</v>
      </c>
      <c r="H935" s="2">
        <v>169.37</v>
      </c>
      <c r="I935" t="s">
        <v>25</v>
      </c>
      <c r="J935" s="2">
        <v>169.37</v>
      </c>
    </row>
    <row r="936" spans="1:10">
      <c r="A936" t="s">
        <v>1668</v>
      </c>
      <c r="B936" s="3">
        <v>45839</v>
      </c>
      <c r="C936" t="s">
        <v>359</v>
      </c>
      <c r="D936" t="s">
        <v>65</v>
      </c>
      <c r="E936" t="s">
        <v>69</v>
      </c>
      <c r="F936" t="s">
        <v>70</v>
      </c>
      <c r="G936">
        <v>1.9</v>
      </c>
      <c r="H936" s="2">
        <v>195.44</v>
      </c>
      <c r="I936" t="s">
        <v>25</v>
      </c>
      <c r="J936" s="2">
        <v>195.44</v>
      </c>
    </row>
    <row r="937" spans="1:10">
      <c r="A937" t="s">
        <v>1669</v>
      </c>
      <c r="B937" s="3">
        <v>45708</v>
      </c>
      <c r="C937" t="s">
        <v>608</v>
      </c>
      <c r="D937" t="s">
        <v>80</v>
      </c>
      <c r="E937" t="s">
        <v>57</v>
      </c>
      <c r="F937" t="s">
        <v>70</v>
      </c>
      <c r="G937">
        <v>3</v>
      </c>
      <c r="H937" s="2">
        <v>321.26</v>
      </c>
      <c r="I937" t="s">
        <v>25</v>
      </c>
      <c r="J937" s="2">
        <v>321.26</v>
      </c>
    </row>
    <row r="938" spans="1:10">
      <c r="A938" t="s">
        <v>1670</v>
      </c>
      <c r="B938" s="3">
        <v>45748</v>
      </c>
      <c r="C938" t="s">
        <v>1671</v>
      </c>
      <c r="D938" t="s">
        <v>61</v>
      </c>
      <c r="E938" t="s">
        <v>73</v>
      </c>
      <c r="F938" t="s">
        <v>58</v>
      </c>
      <c r="G938">
        <v>2.6</v>
      </c>
      <c r="H938" s="2">
        <v>95.42</v>
      </c>
      <c r="I938" t="s">
        <v>25</v>
      </c>
      <c r="J938" s="2">
        <v>95.42</v>
      </c>
    </row>
    <row r="939" spans="1:10">
      <c r="A939" t="s">
        <v>1672</v>
      </c>
      <c r="B939" s="3">
        <v>45714</v>
      </c>
      <c r="C939" t="s">
        <v>1673</v>
      </c>
      <c r="D939" t="s">
        <v>56</v>
      </c>
      <c r="E939" t="s">
        <v>76</v>
      </c>
      <c r="F939" t="s">
        <v>87</v>
      </c>
      <c r="G939">
        <v>2.9</v>
      </c>
      <c r="H939" s="2">
        <v>131.41999999999999</v>
      </c>
      <c r="I939" t="s">
        <v>25</v>
      </c>
      <c r="J939" s="2">
        <v>131.41999999999999</v>
      </c>
    </row>
    <row r="940" spans="1:10">
      <c r="A940" t="s">
        <v>1674</v>
      </c>
      <c r="B940" s="3">
        <v>45930</v>
      </c>
      <c r="C940" t="s">
        <v>1071</v>
      </c>
      <c r="D940" t="s">
        <v>68</v>
      </c>
      <c r="E940" t="s">
        <v>69</v>
      </c>
      <c r="F940" t="s">
        <v>70</v>
      </c>
      <c r="G940">
        <v>2.7</v>
      </c>
      <c r="H940" s="2">
        <v>315.45999999999998</v>
      </c>
      <c r="I940" t="s">
        <v>26</v>
      </c>
      <c r="J940" s="2">
        <v>129.63999999999999</v>
      </c>
    </row>
    <row r="941" spans="1:10">
      <c r="A941" t="s">
        <v>1675</v>
      </c>
      <c r="B941" s="3">
        <v>45763</v>
      </c>
      <c r="C941" t="s">
        <v>1483</v>
      </c>
      <c r="D941" t="s">
        <v>65</v>
      </c>
      <c r="E941" t="s">
        <v>95</v>
      </c>
      <c r="F941" t="s">
        <v>82</v>
      </c>
      <c r="G941">
        <v>3.3</v>
      </c>
      <c r="H941" s="2">
        <v>246.84</v>
      </c>
      <c r="I941" t="s">
        <v>25</v>
      </c>
      <c r="J941" s="2">
        <v>246.84</v>
      </c>
    </row>
    <row r="942" spans="1:10">
      <c r="A942" t="s">
        <v>1676</v>
      </c>
      <c r="B942" s="3">
        <v>45659</v>
      </c>
      <c r="C942" t="s">
        <v>1677</v>
      </c>
      <c r="D942" t="s">
        <v>65</v>
      </c>
      <c r="E942" t="s">
        <v>73</v>
      </c>
      <c r="F942" t="s">
        <v>58</v>
      </c>
      <c r="G942">
        <v>2.9</v>
      </c>
      <c r="H942" s="2">
        <v>245.42</v>
      </c>
      <c r="I942" t="s">
        <v>25</v>
      </c>
      <c r="J942" s="2">
        <v>245.42</v>
      </c>
    </row>
    <row r="943" spans="1:10">
      <c r="A943" t="s">
        <v>1678</v>
      </c>
      <c r="B943" s="3">
        <v>46006</v>
      </c>
      <c r="C943" t="s">
        <v>678</v>
      </c>
      <c r="D943" t="s">
        <v>65</v>
      </c>
      <c r="E943" t="s">
        <v>69</v>
      </c>
      <c r="F943" t="s">
        <v>77</v>
      </c>
      <c r="G943">
        <v>1.2</v>
      </c>
      <c r="H943" s="2">
        <v>262.11</v>
      </c>
      <c r="I943" t="s">
        <v>25</v>
      </c>
      <c r="J943" s="2">
        <v>262.11</v>
      </c>
    </row>
    <row r="944" spans="1:10">
      <c r="A944" t="s">
        <v>1679</v>
      </c>
      <c r="B944" s="3">
        <v>45664</v>
      </c>
      <c r="C944" t="s">
        <v>1680</v>
      </c>
      <c r="D944" t="s">
        <v>90</v>
      </c>
      <c r="E944" t="s">
        <v>95</v>
      </c>
      <c r="F944" t="s">
        <v>87</v>
      </c>
      <c r="G944">
        <v>3.3</v>
      </c>
      <c r="H944" s="2">
        <v>166.62</v>
      </c>
      <c r="I944" t="s">
        <v>25</v>
      </c>
      <c r="J944" s="2">
        <v>166.62</v>
      </c>
    </row>
    <row r="945" spans="1:10">
      <c r="A945" t="s">
        <v>1681</v>
      </c>
      <c r="B945" s="3">
        <v>45662</v>
      </c>
      <c r="C945" t="s">
        <v>1682</v>
      </c>
      <c r="D945" t="s">
        <v>90</v>
      </c>
      <c r="E945" t="s">
        <v>73</v>
      </c>
      <c r="F945" t="s">
        <v>87</v>
      </c>
      <c r="G945">
        <v>3.6</v>
      </c>
      <c r="H945" s="2">
        <v>193.97</v>
      </c>
      <c r="I945" t="s">
        <v>25</v>
      </c>
      <c r="J945" s="2">
        <v>193.97</v>
      </c>
    </row>
    <row r="946" spans="1:10">
      <c r="A946" t="s">
        <v>1683</v>
      </c>
      <c r="B946" s="3">
        <v>45714</v>
      </c>
      <c r="C946" t="s">
        <v>1684</v>
      </c>
      <c r="D946" t="s">
        <v>56</v>
      </c>
      <c r="E946" t="s">
        <v>73</v>
      </c>
      <c r="F946" t="s">
        <v>82</v>
      </c>
      <c r="G946">
        <v>3.6</v>
      </c>
      <c r="H946" s="2">
        <v>113.57</v>
      </c>
      <c r="I946" t="s">
        <v>25</v>
      </c>
      <c r="J946" s="2">
        <v>113.57</v>
      </c>
    </row>
    <row r="947" spans="1:10">
      <c r="A947" t="s">
        <v>1685</v>
      </c>
      <c r="B947" s="3">
        <v>45706</v>
      </c>
      <c r="C947" t="s">
        <v>1686</v>
      </c>
      <c r="D947" t="s">
        <v>68</v>
      </c>
      <c r="E947" t="s">
        <v>81</v>
      </c>
      <c r="F947" t="s">
        <v>77</v>
      </c>
      <c r="G947">
        <v>2.1</v>
      </c>
      <c r="H947" s="2">
        <v>287.39999999999998</v>
      </c>
      <c r="I947" t="s">
        <v>26</v>
      </c>
      <c r="J947" s="2">
        <v>242.53</v>
      </c>
    </row>
    <row r="948" spans="1:10">
      <c r="A948" t="s">
        <v>1687</v>
      </c>
      <c r="B948" s="3">
        <v>45789</v>
      </c>
      <c r="C948" t="s">
        <v>423</v>
      </c>
      <c r="D948" t="s">
        <v>68</v>
      </c>
      <c r="E948" t="s">
        <v>95</v>
      </c>
      <c r="F948" t="s">
        <v>58</v>
      </c>
      <c r="G948">
        <v>3.8</v>
      </c>
      <c r="H948" s="2">
        <v>313.08999999999997</v>
      </c>
      <c r="I948" t="s">
        <v>26</v>
      </c>
      <c r="J948" s="2">
        <v>223.77</v>
      </c>
    </row>
    <row r="949" spans="1:10">
      <c r="A949" t="s">
        <v>1688</v>
      </c>
      <c r="B949" s="3">
        <v>45963</v>
      </c>
      <c r="C949" t="s">
        <v>1689</v>
      </c>
      <c r="D949" t="s">
        <v>56</v>
      </c>
      <c r="E949" t="s">
        <v>95</v>
      </c>
      <c r="F949" t="s">
        <v>87</v>
      </c>
      <c r="G949">
        <v>3.1</v>
      </c>
      <c r="H949" s="2">
        <v>112.72</v>
      </c>
      <c r="I949" t="s">
        <v>25</v>
      </c>
      <c r="J949" s="2">
        <v>112.72</v>
      </c>
    </row>
    <row r="950" spans="1:10">
      <c r="A950" t="s">
        <v>1690</v>
      </c>
      <c r="B950" s="3">
        <v>45770</v>
      </c>
      <c r="C950" t="s">
        <v>1506</v>
      </c>
      <c r="D950" t="s">
        <v>68</v>
      </c>
      <c r="E950" t="s">
        <v>57</v>
      </c>
      <c r="F950" t="s">
        <v>87</v>
      </c>
      <c r="G950">
        <v>3.1</v>
      </c>
      <c r="H950" s="2">
        <v>339.34</v>
      </c>
      <c r="I950" t="s">
        <v>25</v>
      </c>
      <c r="J950" s="2">
        <v>339.34</v>
      </c>
    </row>
    <row r="951" spans="1:10">
      <c r="A951" t="s">
        <v>1691</v>
      </c>
      <c r="B951" s="3">
        <v>45703</v>
      </c>
      <c r="C951" t="s">
        <v>1185</v>
      </c>
      <c r="D951" t="s">
        <v>90</v>
      </c>
      <c r="E951" t="s">
        <v>81</v>
      </c>
      <c r="F951" t="s">
        <v>62</v>
      </c>
      <c r="G951">
        <v>4.5</v>
      </c>
      <c r="H951" s="2">
        <v>225.7</v>
      </c>
      <c r="I951" t="s">
        <v>26</v>
      </c>
      <c r="J951" s="2">
        <v>148.35</v>
      </c>
    </row>
    <row r="952" spans="1:10">
      <c r="A952" t="s">
        <v>1692</v>
      </c>
      <c r="B952" s="3">
        <v>45888</v>
      </c>
      <c r="C952" t="s">
        <v>1693</v>
      </c>
      <c r="D952" t="s">
        <v>65</v>
      </c>
      <c r="E952" t="s">
        <v>95</v>
      </c>
      <c r="F952" t="s">
        <v>77</v>
      </c>
      <c r="G952">
        <v>3.7</v>
      </c>
      <c r="H952" s="2">
        <v>224.11</v>
      </c>
      <c r="I952" t="s">
        <v>27</v>
      </c>
      <c r="J952" s="2">
        <v>0</v>
      </c>
    </row>
    <row r="953" spans="1:10">
      <c r="A953" t="s">
        <v>1694</v>
      </c>
      <c r="B953" s="3">
        <v>45816</v>
      </c>
      <c r="C953" t="s">
        <v>1695</v>
      </c>
      <c r="D953" t="s">
        <v>56</v>
      </c>
      <c r="E953" t="s">
        <v>73</v>
      </c>
      <c r="F953" t="s">
        <v>77</v>
      </c>
      <c r="G953">
        <v>2.4</v>
      </c>
      <c r="H953" s="2">
        <v>142.75</v>
      </c>
      <c r="I953" t="s">
        <v>25</v>
      </c>
      <c r="J953" s="2">
        <v>142.75</v>
      </c>
    </row>
    <row r="954" spans="1:10">
      <c r="A954" t="s">
        <v>1696</v>
      </c>
      <c r="B954" s="3">
        <v>45890</v>
      </c>
      <c r="C954" t="s">
        <v>1697</v>
      </c>
      <c r="D954" t="s">
        <v>68</v>
      </c>
      <c r="E954" t="s">
        <v>95</v>
      </c>
      <c r="F954" t="s">
        <v>62</v>
      </c>
      <c r="G954">
        <v>4</v>
      </c>
      <c r="H954" s="2">
        <v>310.63</v>
      </c>
      <c r="I954" t="s">
        <v>25</v>
      </c>
      <c r="J954" s="2">
        <v>310.63</v>
      </c>
    </row>
    <row r="955" spans="1:10">
      <c r="A955" t="s">
        <v>1698</v>
      </c>
      <c r="B955" s="3">
        <v>45734</v>
      </c>
      <c r="C955" t="s">
        <v>886</v>
      </c>
      <c r="D955" t="s">
        <v>68</v>
      </c>
      <c r="E955" t="s">
        <v>73</v>
      </c>
      <c r="F955" t="s">
        <v>103</v>
      </c>
      <c r="G955">
        <v>2.8</v>
      </c>
      <c r="H955" s="2">
        <v>272.54000000000002</v>
      </c>
      <c r="I955" t="s">
        <v>25</v>
      </c>
      <c r="J955" s="2">
        <v>272.54000000000002</v>
      </c>
    </row>
    <row r="956" spans="1:10">
      <c r="A956" t="s">
        <v>1699</v>
      </c>
      <c r="B956" s="3">
        <v>45808</v>
      </c>
      <c r="C956" t="s">
        <v>1700</v>
      </c>
      <c r="D956" t="s">
        <v>90</v>
      </c>
      <c r="E956" t="s">
        <v>76</v>
      </c>
      <c r="F956" t="s">
        <v>100</v>
      </c>
      <c r="G956">
        <v>2.8</v>
      </c>
      <c r="H956" s="2">
        <v>165.04</v>
      </c>
      <c r="I956" t="s">
        <v>25</v>
      </c>
      <c r="J956" s="2">
        <v>165.04</v>
      </c>
    </row>
    <row r="957" spans="1:10">
      <c r="A957" t="s">
        <v>1701</v>
      </c>
      <c r="B957" s="3">
        <v>45878</v>
      </c>
      <c r="C957" t="s">
        <v>1682</v>
      </c>
      <c r="D957" t="s">
        <v>80</v>
      </c>
      <c r="E957" t="s">
        <v>76</v>
      </c>
      <c r="F957" t="s">
        <v>87</v>
      </c>
      <c r="G957">
        <v>4.2</v>
      </c>
      <c r="H957" s="2">
        <v>328.3</v>
      </c>
      <c r="I957" t="s">
        <v>25</v>
      </c>
      <c r="J957" s="2">
        <v>328.3</v>
      </c>
    </row>
    <row r="958" spans="1:10">
      <c r="A958" t="s">
        <v>1702</v>
      </c>
      <c r="B958" s="3">
        <v>45803</v>
      </c>
      <c r="C958" t="s">
        <v>102</v>
      </c>
      <c r="D958" t="s">
        <v>80</v>
      </c>
      <c r="E958" t="s">
        <v>73</v>
      </c>
      <c r="F958" t="s">
        <v>103</v>
      </c>
      <c r="G958">
        <v>4.4000000000000004</v>
      </c>
      <c r="H958" s="2">
        <v>314.97000000000003</v>
      </c>
      <c r="I958" t="s">
        <v>26</v>
      </c>
      <c r="J958" s="2">
        <v>160.38999999999999</v>
      </c>
    </row>
    <row r="959" spans="1:10">
      <c r="A959" t="s">
        <v>1703</v>
      </c>
      <c r="B959" s="3">
        <v>45699</v>
      </c>
      <c r="C959" t="s">
        <v>1563</v>
      </c>
      <c r="D959" t="s">
        <v>65</v>
      </c>
      <c r="E959" t="s">
        <v>76</v>
      </c>
      <c r="F959" t="s">
        <v>58</v>
      </c>
      <c r="G959">
        <v>2.6</v>
      </c>
      <c r="H959" s="2">
        <v>264.72000000000003</v>
      </c>
      <c r="I959" t="s">
        <v>25</v>
      </c>
      <c r="J959" s="2">
        <v>264.72000000000003</v>
      </c>
    </row>
    <row r="960" spans="1:10">
      <c r="A960" t="s">
        <v>1704</v>
      </c>
      <c r="B960" s="3">
        <v>46005</v>
      </c>
      <c r="C960" t="s">
        <v>1705</v>
      </c>
      <c r="D960" t="s">
        <v>90</v>
      </c>
      <c r="E960" t="s">
        <v>57</v>
      </c>
      <c r="F960" t="s">
        <v>62</v>
      </c>
      <c r="G960">
        <v>4.5999999999999996</v>
      </c>
      <c r="H960" s="2">
        <v>201.2</v>
      </c>
      <c r="I960" t="s">
        <v>25</v>
      </c>
      <c r="J960" s="2">
        <v>201.2</v>
      </c>
    </row>
    <row r="961" spans="1:10">
      <c r="A961" t="s">
        <v>1706</v>
      </c>
      <c r="B961" s="3">
        <v>45881</v>
      </c>
      <c r="C961" t="s">
        <v>1707</v>
      </c>
      <c r="D961" t="s">
        <v>61</v>
      </c>
      <c r="E961" t="s">
        <v>69</v>
      </c>
      <c r="F961" t="s">
        <v>100</v>
      </c>
      <c r="G961">
        <v>1.7</v>
      </c>
      <c r="H961" s="2">
        <v>103.13</v>
      </c>
      <c r="I961" t="s">
        <v>25</v>
      </c>
      <c r="J961" s="2">
        <v>103.13</v>
      </c>
    </row>
    <row r="962" spans="1:10">
      <c r="A962" t="s">
        <v>1708</v>
      </c>
      <c r="B962" s="3">
        <v>45760</v>
      </c>
      <c r="C962" t="s">
        <v>784</v>
      </c>
      <c r="D962" t="s">
        <v>68</v>
      </c>
      <c r="E962" t="s">
        <v>76</v>
      </c>
      <c r="F962" t="s">
        <v>82</v>
      </c>
      <c r="G962">
        <v>1.8</v>
      </c>
      <c r="H962" s="2">
        <v>296.7</v>
      </c>
      <c r="I962" t="s">
        <v>25</v>
      </c>
      <c r="J962" s="2">
        <v>296.7</v>
      </c>
    </row>
    <row r="963" spans="1:10">
      <c r="A963" t="s">
        <v>1709</v>
      </c>
      <c r="B963" s="3">
        <v>45881</v>
      </c>
      <c r="C963" t="s">
        <v>282</v>
      </c>
      <c r="D963" t="s">
        <v>65</v>
      </c>
      <c r="E963" t="s">
        <v>73</v>
      </c>
      <c r="F963" t="s">
        <v>58</v>
      </c>
      <c r="G963">
        <v>2.5</v>
      </c>
      <c r="H963" s="2">
        <v>245.91</v>
      </c>
      <c r="I963" t="s">
        <v>25</v>
      </c>
      <c r="J963" s="2">
        <v>245.91</v>
      </c>
    </row>
    <row r="964" spans="1:10">
      <c r="A964" t="s">
        <v>1710</v>
      </c>
      <c r="B964" s="3">
        <v>46008</v>
      </c>
      <c r="C964" t="s">
        <v>1189</v>
      </c>
      <c r="D964" t="s">
        <v>90</v>
      </c>
      <c r="E964" t="s">
        <v>95</v>
      </c>
      <c r="F964" t="s">
        <v>70</v>
      </c>
      <c r="G964">
        <v>1</v>
      </c>
      <c r="H964" s="2">
        <v>192.18</v>
      </c>
      <c r="I964" t="s">
        <v>27</v>
      </c>
      <c r="J964" s="2">
        <v>0</v>
      </c>
    </row>
    <row r="965" spans="1:10">
      <c r="A965" t="s">
        <v>1711</v>
      </c>
      <c r="B965" s="3">
        <v>45671</v>
      </c>
      <c r="C965" t="s">
        <v>1712</v>
      </c>
      <c r="D965" t="s">
        <v>56</v>
      </c>
      <c r="E965" t="s">
        <v>69</v>
      </c>
      <c r="F965" t="s">
        <v>82</v>
      </c>
      <c r="G965">
        <v>3.5</v>
      </c>
      <c r="H965" s="2">
        <v>140.66999999999999</v>
      </c>
      <c r="I965" t="s">
        <v>25</v>
      </c>
      <c r="J965" s="2">
        <v>140.66999999999999</v>
      </c>
    </row>
    <row r="966" spans="1:10">
      <c r="A966" t="s">
        <v>1713</v>
      </c>
      <c r="B966" s="3">
        <v>45849</v>
      </c>
      <c r="C966" t="s">
        <v>1714</v>
      </c>
      <c r="D966" t="s">
        <v>61</v>
      </c>
      <c r="E966" t="s">
        <v>73</v>
      </c>
      <c r="F966" t="s">
        <v>82</v>
      </c>
      <c r="G966">
        <v>4.5999999999999996</v>
      </c>
      <c r="H966" s="2">
        <v>98.35</v>
      </c>
      <c r="I966" t="s">
        <v>25</v>
      </c>
      <c r="J966" s="2">
        <v>98.35</v>
      </c>
    </row>
    <row r="967" spans="1:10">
      <c r="A967" t="s">
        <v>1715</v>
      </c>
      <c r="B967" s="3">
        <v>45894</v>
      </c>
      <c r="C967" t="s">
        <v>1716</v>
      </c>
      <c r="D967" t="s">
        <v>90</v>
      </c>
      <c r="E967" t="s">
        <v>76</v>
      </c>
      <c r="F967" t="s">
        <v>62</v>
      </c>
      <c r="G967">
        <v>3.6</v>
      </c>
      <c r="H967" s="2">
        <v>165.14</v>
      </c>
      <c r="I967" t="s">
        <v>26</v>
      </c>
      <c r="J967" s="2">
        <v>105.68</v>
      </c>
    </row>
    <row r="968" spans="1:10">
      <c r="A968" t="s">
        <v>1717</v>
      </c>
      <c r="B968" s="3">
        <v>45828</v>
      </c>
      <c r="C968" t="s">
        <v>1547</v>
      </c>
      <c r="D968" t="s">
        <v>68</v>
      </c>
      <c r="E968" t="s">
        <v>73</v>
      </c>
      <c r="F968" t="s">
        <v>58</v>
      </c>
      <c r="G968">
        <v>2.2999999999999998</v>
      </c>
      <c r="H968" s="2">
        <v>254.36</v>
      </c>
      <c r="I968" t="s">
        <v>25</v>
      </c>
      <c r="J968" s="2">
        <v>254.36</v>
      </c>
    </row>
    <row r="969" spans="1:10">
      <c r="A969" t="s">
        <v>1718</v>
      </c>
      <c r="B969" s="3">
        <v>45919</v>
      </c>
      <c r="C969" t="s">
        <v>914</v>
      </c>
      <c r="D969" t="s">
        <v>80</v>
      </c>
      <c r="E969" t="s">
        <v>69</v>
      </c>
      <c r="F969" t="s">
        <v>103</v>
      </c>
      <c r="G969">
        <v>1.3</v>
      </c>
      <c r="H969" s="2">
        <v>366.35</v>
      </c>
      <c r="I969" t="s">
        <v>27</v>
      </c>
      <c r="J969" s="2">
        <v>0</v>
      </c>
    </row>
    <row r="970" spans="1:10">
      <c r="A970" t="s">
        <v>1719</v>
      </c>
      <c r="B970" s="3">
        <v>45727</v>
      </c>
      <c r="C970" t="s">
        <v>324</v>
      </c>
      <c r="D970" t="s">
        <v>80</v>
      </c>
      <c r="E970" t="s">
        <v>81</v>
      </c>
      <c r="F970" t="s">
        <v>103</v>
      </c>
      <c r="G970">
        <v>2.8</v>
      </c>
      <c r="H970" s="2">
        <v>418.67</v>
      </c>
      <c r="I970" t="s">
        <v>25</v>
      </c>
      <c r="J970" s="2">
        <v>418.67</v>
      </c>
    </row>
    <row r="971" spans="1:10">
      <c r="A971" t="s">
        <v>1720</v>
      </c>
      <c r="B971" s="3">
        <v>45906</v>
      </c>
      <c r="C971" t="s">
        <v>1721</v>
      </c>
      <c r="D971" t="s">
        <v>56</v>
      </c>
      <c r="E971" t="s">
        <v>76</v>
      </c>
      <c r="F971" t="s">
        <v>87</v>
      </c>
      <c r="G971">
        <v>3.7</v>
      </c>
      <c r="H971" s="2">
        <v>112.94</v>
      </c>
      <c r="I971" t="s">
        <v>26</v>
      </c>
      <c r="J971" s="2">
        <v>63.46</v>
      </c>
    </row>
    <row r="972" spans="1:10">
      <c r="A972" t="s">
        <v>1722</v>
      </c>
      <c r="B972" s="3">
        <v>45784</v>
      </c>
      <c r="C972" t="s">
        <v>1304</v>
      </c>
      <c r="D972" t="s">
        <v>56</v>
      </c>
      <c r="E972" t="s">
        <v>57</v>
      </c>
      <c r="F972" t="s">
        <v>87</v>
      </c>
      <c r="G972">
        <v>3.5</v>
      </c>
      <c r="H972" s="2">
        <v>108.68</v>
      </c>
      <c r="I972" t="s">
        <v>25</v>
      </c>
      <c r="J972" s="2">
        <v>108.68</v>
      </c>
    </row>
    <row r="973" spans="1:10">
      <c r="A973" t="s">
        <v>1723</v>
      </c>
      <c r="B973" s="3">
        <v>45865</v>
      </c>
      <c r="C973" t="s">
        <v>1724</v>
      </c>
      <c r="D973" t="s">
        <v>65</v>
      </c>
      <c r="E973" t="s">
        <v>69</v>
      </c>
      <c r="F973" t="s">
        <v>82</v>
      </c>
      <c r="G973">
        <v>2.2000000000000002</v>
      </c>
      <c r="H973" s="2">
        <v>255.96</v>
      </c>
      <c r="I973" t="s">
        <v>25</v>
      </c>
      <c r="J973" s="2">
        <v>255.96</v>
      </c>
    </row>
    <row r="974" spans="1:10">
      <c r="A974" t="s">
        <v>1725</v>
      </c>
      <c r="B974" s="3">
        <v>45994</v>
      </c>
      <c r="C974" t="s">
        <v>1361</v>
      </c>
      <c r="D974" t="s">
        <v>90</v>
      </c>
      <c r="E974" t="s">
        <v>69</v>
      </c>
      <c r="F974" t="s">
        <v>87</v>
      </c>
      <c r="G974">
        <v>3.7</v>
      </c>
      <c r="H974" s="2">
        <v>205.22</v>
      </c>
      <c r="I974" t="s">
        <v>25</v>
      </c>
      <c r="J974" s="2">
        <v>205.22</v>
      </c>
    </row>
    <row r="975" spans="1:10">
      <c r="A975" t="s">
        <v>1726</v>
      </c>
      <c r="B975" s="3">
        <v>46016</v>
      </c>
      <c r="C975" t="s">
        <v>1727</v>
      </c>
      <c r="D975" t="s">
        <v>65</v>
      </c>
      <c r="E975" t="s">
        <v>57</v>
      </c>
      <c r="F975" t="s">
        <v>58</v>
      </c>
      <c r="G975">
        <v>4.5</v>
      </c>
      <c r="H975" s="2">
        <v>214.09</v>
      </c>
      <c r="I975" t="s">
        <v>25</v>
      </c>
      <c r="J975" s="2">
        <v>214.09</v>
      </c>
    </row>
    <row r="976" spans="1:10">
      <c r="A976" t="s">
        <v>1728</v>
      </c>
      <c r="B976" s="3">
        <v>45959</v>
      </c>
      <c r="C976" t="s">
        <v>1729</v>
      </c>
      <c r="D976" t="s">
        <v>68</v>
      </c>
      <c r="E976" t="s">
        <v>81</v>
      </c>
      <c r="F976" t="s">
        <v>82</v>
      </c>
      <c r="G976">
        <v>1.9</v>
      </c>
      <c r="H976" s="2">
        <v>252.96</v>
      </c>
      <c r="I976" t="s">
        <v>25</v>
      </c>
      <c r="J976" s="2">
        <v>252.96</v>
      </c>
    </row>
    <row r="977" spans="1:10">
      <c r="A977" t="s">
        <v>1730</v>
      </c>
      <c r="B977" s="3">
        <v>45875</v>
      </c>
      <c r="C977" t="s">
        <v>1731</v>
      </c>
      <c r="D977" t="s">
        <v>56</v>
      </c>
      <c r="E977" t="s">
        <v>95</v>
      </c>
      <c r="F977" t="s">
        <v>58</v>
      </c>
      <c r="G977">
        <v>3.9</v>
      </c>
      <c r="H977" s="2">
        <v>111.51</v>
      </c>
      <c r="I977" t="s">
        <v>25</v>
      </c>
      <c r="J977" s="2">
        <v>111.51</v>
      </c>
    </row>
    <row r="978" spans="1:10">
      <c r="A978" t="s">
        <v>1732</v>
      </c>
      <c r="B978" s="3">
        <v>45955</v>
      </c>
      <c r="C978" t="s">
        <v>1733</v>
      </c>
      <c r="D978" t="s">
        <v>56</v>
      </c>
      <c r="E978" t="s">
        <v>81</v>
      </c>
      <c r="F978" t="s">
        <v>58</v>
      </c>
      <c r="G978">
        <v>4.9000000000000004</v>
      </c>
      <c r="H978" s="2">
        <v>148.37</v>
      </c>
      <c r="I978" t="s">
        <v>25</v>
      </c>
      <c r="J978" s="2">
        <v>148.37</v>
      </c>
    </row>
    <row r="979" spans="1:10">
      <c r="A979" t="s">
        <v>1734</v>
      </c>
      <c r="B979" s="3">
        <v>45892</v>
      </c>
      <c r="C979" t="s">
        <v>1735</v>
      </c>
      <c r="D979" t="s">
        <v>56</v>
      </c>
      <c r="E979" t="s">
        <v>69</v>
      </c>
      <c r="F979" t="s">
        <v>77</v>
      </c>
      <c r="G979">
        <v>3.5</v>
      </c>
      <c r="H979" s="2">
        <v>128.15</v>
      </c>
      <c r="I979" t="s">
        <v>26</v>
      </c>
      <c r="J979" s="2">
        <v>48.24</v>
      </c>
    </row>
    <row r="980" spans="1:10">
      <c r="A980" t="s">
        <v>1736</v>
      </c>
      <c r="B980" s="3">
        <v>46019</v>
      </c>
      <c r="C980" t="s">
        <v>1481</v>
      </c>
      <c r="D980" t="s">
        <v>90</v>
      </c>
      <c r="E980" t="s">
        <v>73</v>
      </c>
      <c r="F980" t="s">
        <v>62</v>
      </c>
      <c r="G980">
        <v>3.2</v>
      </c>
      <c r="H980" s="2">
        <v>205.12</v>
      </c>
      <c r="I980" t="s">
        <v>25</v>
      </c>
      <c r="J980" s="2">
        <v>205.12</v>
      </c>
    </row>
    <row r="981" spans="1:10">
      <c r="A981" t="s">
        <v>1737</v>
      </c>
      <c r="B981" s="3">
        <v>45893</v>
      </c>
      <c r="C981" t="s">
        <v>318</v>
      </c>
      <c r="D981" t="s">
        <v>68</v>
      </c>
      <c r="E981" t="s">
        <v>81</v>
      </c>
      <c r="F981" t="s">
        <v>82</v>
      </c>
      <c r="G981">
        <v>3.5</v>
      </c>
      <c r="H981" s="2">
        <v>334.37</v>
      </c>
      <c r="I981" t="s">
        <v>25</v>
      </c>
      <c r="J981" s="2">
        <v>334.37</v>
      </c>
    </row>
    <row r="982" spans="1:10">
      <c r="A982" t="s">
        <v>1738</v>
      </c>
      <c r="B982" s="3">
        <v>45988</v>
      </c>
      <c r="C982" t="s">
        <v>1724</v>
      </c>
      <c r="D982" t="s">
        <v>90</v>
      </c>
      <c r="E982" t="s">
        <v>57</v>
      </c>
      <c r="F982" t="s">
        <v>103</v>
      </c>
      <c r="G982">
        <v>1.2</v>
      </c>
      <c r="H982" s="2">
        <v>213.06</v>
      </c>
      <c r="I982" t="s">
        <v>25</v>
      </c>
      <c r="J982" s="2">
        <v>213.06</v>
      </c>
    </row>
    <row r="983" spans="1:10">
      <c r="A983" t="s">
        <v>1739</v>
      </c>
      <c r="B983" s="3">
        <v>45724</v>
      </c>
      <c r="C983" t="s">
        <v>1740</v>
      </c>
      <c r="D983" t="s">
        <v>61</v>
      </c>
      <c r="E983" t="s">
        <v>73</v>
      </c>
      <c r="F983" t="s">
        <v>77</v>
      </c>
      <c r="G983">
        <v>2.1</v>
      </c>
      <c r="H983" s="2">
        <v>116</v>
      </c>
      <c r="I983" t="s">
        <v>26</v>
      </c>
      <c r="J983" s="2">
        <v>33.700000000000003</v>
      </c>
    </row>
    <row r="984" spans="1:10">
      <c r="A984" t="s">
        <v>1741</v>
      </c>
      <c r="B984" s="3">
        <v>45673</v>
      </c>
      <c r="C984" t="s">
        <v>1742</v>
      </c>
      <c r="D984" t="s">
        <v>65</v>
      </c>
      <c r="E984" t="s">
        <v>76</v>
      </c>
      <c r="F984" t="s">
        <v>62</v>
      </c>
      <c r="G984">
        <v>1.6</v>
      </c>
      <c r="H984" s="2">
        <v>216.74</v>
      </c>
      <c r="I984" t="s">
        <v>25</v>
      </c>
      <c r="J984" s="2">
        <v>216.74</v>
      </c>
    </row>
    <row r="985" spans="1:10">
      <c r="A985" t="s">
        <v>1743</v>
      </c>
      <c r="B985" s="3">
        <v>45779</v>
      </c>
      <c r="C985" t="s">
        <v>1744</v>
      </c>
      <c r="D985" t="s">
        <v>65</v>
      </c>
      <c r="E985" t="s">
        <v>81</v>
      </c>
      <c r="F985" t="s">
        <v>70</v>
      </c>
      <c r="G985">
        <v>3</v>
      </c>
      <c r="H985" s="2">
        <v>250.77</v>
      </c>
      <c r="I985" t="s">
        <v>25</v>
      </c>
      <c r="J985" s="2">
        <v>250.77</v>
      </c>
    </row>
    <row r="986" spans="1:10">
      <c r="A986" t="s">
        <v>1745</v>
      </c>
      <c r="B986" s="3">
        <v>45690</v>
      </c>
      <c r="C986" t="s">
        <v>561</v>
      </c>
      <c r="D986" t="s">
        <v>61</v>
      </c>
      <c r="E986" t="s">
        <v>95</v>
      </c>
      <c r="F986" t="s">
        <v>62</v>
      </c>
      <c r="G986">
        <v>4.5</v>
      </c>
      <c r="H986" s="2">
        <v>110.5</v>
      </c>
      <c r="I986" t="s">
        <v>25</v>
      </c>
      <c r="J986" s="2">
        <v>110.5</v>
      </c>
    </row>
    <row r="987" spans="1:10">
      <c r="A987" t="s">
        <v>1746</v>
      </c>
      <c r="B987" s="3">
        <v>45981</v>
      </c>
      <c r="C987" t="s">
        <v>1620</v>
      </c>
      <c r="D987" t="s">
        <v>65</v>
      </c>
      <c r="E987" t="s">
        <v>95</v>
      </c>
      <c r="F987" t="s">
        <v>62</v>
      </c>
      <c r="G987">
        <v>3.3</v>
      </c>
      <c r="H987" s="2">
        <v>246.27</v>
      </c>
      <c r="I987" t="s">
        <v>25</v>
      </c>
      <c r="J987" s="2">
        <v>246.27</v>
      </c>
    </row>
    <row r="988" spans="1:10">
      <c r="A988" t="s">
        <v>1747</v>
      </c>
      <c r="B988" s="3">
        <v>45984</v>
      </c>
      <c r="C988" t="s">
        <v>676</v>
      </c>
      <c r="D988" t="s">
        <v>61</v>
      </c>
      <c r="E988" t="s">
        <v>69</v>
      </c>
      <c r="F988" t="s">
        <v>100</v>
      </c>
      <c r="G988">
        <v>3</v>
      </c>
      <c r="H988" s="2">
        <v>104.51</v>
      </c>
      <c r="I988" t="s">
        <v>25</v>
      </c>
      <c r="J988" s="2">
        <v>104.51</v>
      </c>
    </row>
    <row r="989" spans="1:10">
      <c r="A989" t="s">
        <v>1748</v>
      </c>
      <c r="B989" s="3">
        <v>45740</v>
      </c>
      <c r="C989" t="s">
        <v>950</v>
      </c>
      <c r="D989" t="s">
        <v>61</v>
      </c>
      <c r="E989" t="s">
        <v>69</v>
      </c>
      <c r="F989" t="s">
        <v>62</v>
      </c>
      <c r="G989">
        <v>4</v>
      </c>
      <c r="H989" s="2">
        <v>115.91</v>
      </c>
      <c r="I989" t="s">
        <v>25</v>
      </c>
      <c r="J989" s="2">
        <v>115.91</v>
      </c>
    </row>
    <row r="990" spans="1:10">
      <c r="A990" t="s">
        <v>1749</v>
      </c>
      <c r="B990" s="3">
        <v>46000</v>
      </c>
      <c r="C990" t="s">
        <v>425</v>
      </c>
      <c r="D990" t="s">
        <v>65</v>
      </c>
      <c r="E990" t="s">
        <v>76</v>
      </c>
      <c r="F990" t="s">
        <v>103</v>
      </c>
      <c r="G990">
        <v>3.7</v>
      </c>
      <c r="H990" s="2">
        <v>223.38</v>
      </c>
      <c r="I990" t="s">
        <v>25</v>
      </c>
      <c r="J990" s="2">
        <v>223.38</v>
      </c>
    </row>
    <row r="991" spans="1:10">
      <c r="A991" t="s">
        <v>1750</v>
      </c>
      <c r="B991" s="3">
        <v>45694</v>
      </c>
      <c r="C991" t="s">
        <v>1751</v>
      </c>
      <c r="D991" t="s">
        <v>65</v>
      </c>
      <c r="E991" t="s">
        <v>81</v>
      </c>
      <c r="F991" t="s">
        <v>58</v>
      </c>
      <c r="G991">
        <v>2.5</v>
      </c>
      <c r="H991" s="2">
        <v>206.22</v>
      </c>
      <c r="I991" t="s">
        <v>25</v>
      </c>
      <c r="J991" s="2">
        <v>206.22</v>
      </c>
    </row>
    <row r="992" spans="1:10">
      <c r="A992" t="s">
        <v>1752</v>
      </c>
      <c r="B992" s="3">
        <v>45900</v>
      </c>
      <c r="C992" t="s">
        <v>1753</v>
      </c>
      <c r="D992" t="s">
        <v>68</v>
      </c>
      <c r="E992" t="s">
        <v>95</v>
      </c>
      <c r="F992" t="s">
        <v>103</v>
      </c>
      <c r="G992">
        <v>3.3</v>
      </c>
      <c r="H992" s="2">
        <v>304.64</v>
      </c>
      <c r="I992" t="s">
        <v>26</v>
      </c>
      <c r="J992" s="2">
        <v>180.19</v>
      </c>
    </row>
    <row r="993" spans="1:10">
      <c r="A993" t="s">
        <v>1754</v>
      </c>
      <c r="B993" s="3">
        <v>45723</v>
      </c>
      <c r="C993" t="s">
        <v>1755</v>
      </c>
      <c r="D993" t="s">
        <v>68</v>
      </c>
      <c r="E993" t="s">
        <v>76</v>
      </c>
      <c r="F993" t="s">
        <v>62</v>
      </c>
      <c r="G993">
        <v>2.1</v>
      </c>
      <c r="H993" s="2">
        <v>292</v>
      </c>
      <c r="I993" t="s">
        <v>25</v>
      </c>
      <c r="J993" s="2">
        <v>292</v>
      </c>
    </row>
    <row r="994" spans="1:10">
      <c r="A994" t="s">
        <v>1756</v>
      </c>
      <c r="B994" s="3">
        <v>45934</v>
      </c>
      <c r="C994" t="s">
        <v>193</v>
      </c>
      <c r="D994" t="s">
        <v>56</v>
      </c>
      <c r="E994" t="s">
        <v>69</v>
      </c>
      <c r="F994" t="s">
        <v>82</v>
      </c>
      <c r="G994">
        <v>3.6</v>
      </c>
      <c r="H994" s="2">
        <v>137.02000000000001</v>
      </c>
      <c r="I994" t="s">
        <v>25</v>
      </c>
      <c r="J994" s="2">
        <v>137.02000000000001</v>
      </c>
    </row>
    <row r="995" spans="1:10">
      <c r="A995" t="s">
        <v>1757</v>
      </c>
      <c r="B995" s="3">
        <v>45738</v>
      </c>
      <c r="C995" t="s">
        <v>1758</v>
      </c>
      <c r="D995" t="s">
        <v>56</v>
      </c>
      <c r="E995" t="s">
        <v>73</v>
      </c>
      <c r="F995" t="s">
        <v>100</v>
      </c>
      <c r="G995">
        <v>2.7</v>
      </c>
      <c r="H995" s="2">
        <v>143.58000000000001</v>
      </c>
      <c r="I995" t="s">
        <v>27</v>
      </c>
      <c r="J995" s="2">
        <v>0</v>
      </c>
    </row>
    <row r="996" spans="1:10">
      <c r="A996" t="s">
        <v>1759</v>
      </c>
      <c r="B996" s="3">
        <v>45914</v>
      </c>
      <c r="C996" t="s">
        <v>1760</v>
      </c>
      <c r="D996" t="s">
        <v>90</v>
      </c>
      <c r="E996" t="s">
        <v>73</v>
      </c>
      <c r="F996" t="s">
        <v>87</v>
      </c>
      <c r="G996">
        <v>1.2</v>
      </c>
      <c r="H996" s="2">
        <v>200.25</v>
      </c>
      <c r="I996" t="s">
        <v>27</v>
      </c>
      <c r="J996" s="2">
        <v>0</v>
      </c>
    </row>
    <row r="997" spans="1:10">
      <c r="A997" t="s">
        <v>1761</v>
      </c>
      <c r="B997" s="3">
        <v>45792</v>
      </c>
      <c r="C997" t="s">
        <v>1762</v>
      </c>
      <c r="D997" t="s">
        <v>56</v>
      </c>
      <c r="E997" t="s">
        <v>95</v>
      </c>
      <c r="F997" t="s">
        <v>70</v>
      </c>
      <c r="G997">
        <v>2.5</v>
      </c>
      <c r="H997" s="2">
        <v>117.66</v>
      </c>
      <c r="I997" t="s">
        <v>25</v>
      </c>
      <c r="J997" s="2">
        <v>117.66</v>
      </c>
    </row>
    <row r="998" spans="1:10">
      <c r="A998" t="s">
        <v>1763</v>
      </c>
      <c r="B998" s="3">
        <v>45688</v>
      </c>
      <c r="C998" t="s">
        <v>1764</v>
      </c>
      <c r="D998" t="s">
        <v>65</v>
      </c>
      <c r="E998" t="s">
        <v>73</v>
      </c>
      <c r="F998" t="s">
        <v>77</v>
      </c>
      <c r="G998">
        <v>4.2</v>
      </c>
      <c r="H998" s="2">
        <v>260.41000000000003</v>
      </c>
      <c r="I998" t="s">
        <v>25</v>
      </c>
      <c r="J998" s="2">
        <v>260.41000000000003</v>
      </c>
    </row>
    <row r="999" spans="1:10">
      <c r="A999" t="s">
        <v>1765</v>
      </c>
      <c r="B999" s="3">
        <v>45695</v>
      </c>
      <c r="C999" t="s">
        <v>1766</v>
      </c>
      <c r="D999" t="s">
        <v>61</v>
      </c>
      <c r="E999" t="s">
        <v>81</v>
      </c>
      <c r="F999" t="s">
        <v>87</v>
      </c>
      <c r="G999">
        <v>2.4</v>
      </c>
      <c r="H999" s="2">
        <v>106.82</v>
      </c>
      <c r="I999" t="s">
        <v>25</v>
      </c>
      <c r="J999" s="2">
        <v>106.82</v>
      </c>
    </row>
    <row r="1000" spans="1:10">
      <c r="A1000" t="s">
        <v>1767</v>
      </c>
      <c r="B1000" s="3">
        <v>45871</v>
      </c>
      <c r="C1000" t="s">
        <v>1768</v>
      </c>
      <c r="D1000" t="s">
        <v>61</v>
      </c>
      <c r="E1000" t="s">
        <v>57</v>
      </c>
      <c r="F1000" t="s">
        <v>103</v>
      </c>
      <c r="G1000">
        <v>3</v>
      </c>
      <c r="H1000" s="2">
        <v>94.87</v>
      </c>
      <c r="I1000" t="s">
        <v>25</v>
      </c>
      <c r="J1000" s="2">
        <v>94.87</v>
      </c>
    </row>
    <row r="1001" spans="1:10">
      <c r="A1001" t="s">
        <v>1769</v>
      </c>
      <c r="B1001" s="3">
        <v>45990</v>
      </c>
      <c r="C1001" t="s">
        <v>1770</v>
      </c>
      <c r="D1001" t="s">
        <v>90</v>
      </c>
      <c r="E1001" t="s">
        <v>57</v>
      </c>
      <c r="F1001" t="s">
        <v>82</v>
      </c>
      <c r="G1001">
        <v>3.3</v>
      </c>
      <c r="H1001" s="2">
        <v>213.47</v>
      </c>
      <c r="I1001" t="s">
        <v>26</v>
      </c>
      <c r="J1001" s="2">
        <v>82.54</v>
      </c>
    </row>
    <row r="1002" spans="1:10">
      <c r="A1002" t="s">
        <v>1771</v>
      </c>
      <c r="B1002" s="3">
        <v>45686</v>
      </c>
      <c r="C1002" t="s">
        <v>1183</v>
      </c>
      <c r="D1002" t="s">
        <v>65</v>
      </c>
      <c r="E1002" t="s">
        <v>73</v>
      </c>
      <c r="F1002" t="s">
        <v>70</v>
      </c>
      <c r="G1002">
        <v>2.4</v>
      </c>
      <c r="H1002" s="2">
        <v>234.76</v>
      </c>
      <c r="I1002" t="s">
        <v>25</v>
      </c>
      <c r="J1002" s="2">
        <v>234.76</v>
      </c>
    </row>
    <row r="1003" spans="1:10">
      <c r="A1003" t="s">
        <v>1772</v>
      </c>
      <c r="B1003" s="3">
        <v>45851</v>
      </c>
      <c r="C1003" t="s">
        <v>439</v>
      </c>
      <c r="D1003" t="s">
        <v>90</v>
      </c>
      <c r="E1003" t="s">
        <v>81</v>
      </c>
      <c r="F1003" t="s">
        <v>70</v>
      </c>
      <c r="G1003">
        <v>1.7</v>
      </c>
      <c r="H1003" s="2">
        <v>198.04</v>
      </c>
      <c r="I1003" t="s">
        <v>25</v>
      </c>
      <c r="J1003" s="2">
        <v>198.04</v>
      </c>
    </row>
    <row r="1004" spans="1:10">
      <c r="A1004" t="s">
        <v>1773</v>
      </c>
      <c r="B1004" s="3">
        <v>45718</v>
      </c>
      <c r="C1004" t="s">
        <v>262</v>
      </c>
      <c r="D1004" t="s">
        <v>68</v>
      </c>
      <c r="E1004" t="s">
        <v>69</v>
      </c>
      <c r="F1004" t="s">
        <v>77</v>
      </c>
      <c r="G1004">
        <v>2.7</v>
      </c>
      <c r="H1004" s="2">
        <v>265.39999999999998</v>
      </c>
      <c r="I1004" t="s">
        <v>25</v>
      </c>
      <c r="J1004" s="2">
        <v>265.39999999999998</v>
      </c>
    </row>
    <row r="1005" spans="1:10">
      <c r="A1005" t="s">
        <v>1774</v>
      </c>
      <c r="B1005" s="3">
        <v>45774</v>
      </c>
      <c r="C1005" t="s">
        <v>582</v>
      </c>
      <c r="D1005" t="s">
        <v>80</v>
      </c>
      <c r="E1005" t="s">
        <v>73</v>
      </c>
      <c r="F1005" t="s">
        <v>87</v>
      </c>
      <c r="G1005">
        <v>3.1</v>
      </c>
      <c r="H1005" s="2">
        <v>418.89</v>
      </c>
      <c r="I1005" t="s">
        <v>25</v>
      </c>
      <c r="J1005" s="2">
        <v>418.89</v>
      </c>
    </row>
    <row r="1006" spans="1:10">
      <c r="A1006" t="s">
        <v>1775</v>
      </c>
      <c r="B1006" s="3">
        <v>45785</v>
      </c>
      <c r="C1006" t="s">
        <v>147</v>
      </c>
      <c r="D1006" t="s">
        <v>56</v>
      </c>
      <c r="E1006" t="s">
        <v>76</v>
      </c>
      <c r="F1006" t="s">
        <v>103</v>
      </c>
      <c r="G1006">
        <v>2.2999999999999998</v>
      </c>
      <c r="H1006" s="2">
        <v>119.99</v>
      </c>
      <c r="I1006" t="s">
        <v>25</v>
      </c>
      <c r="J1006" s="2">
        <v>119.99</v>
      </c>
    </row>
    <row r="1007" spans="1:10">
      <c r="A1007" t="s">
        <v>1776</v>
      </c>
      <c r="B1007" s="3">
        <v>45783</v>
      </c>
      <c r="C1007" t="s">
        <v>1082</v>
      </c>
      <c r="D1007" t="s">
        <v>65</v>
      </c>
      <c r="E1007" t="s">
        <v>73</v>
      </c>
      <c r="F1007" t="s">
        <v>70</v>
      </c>
      <c r="G1007">
        <v>3.3</v>
      </c>
      <c r="H1007" s="2">
        <v>228.95</v>
      </c>
      <c r="I1007" t="s">
        <v>25</v>
      </c>
      <c r="J1007" s="2">
        <v>228.95</v>
      </c>
    </row>
    <row r="1008" spans="1:10">
      <c r="A1008" t="s">
        <v>1777</v>
      </c>
      <c r="B1008" s="3">
        <v>45697</v>
      </c>
      <c r="C1008" t="s">
        <v>1514</v>
      </c>
      <c r="D1008" t="s">
        <v>68</v>
      </c>
      <c r="E1008" t="s">
        <v>73</v>
      </c>
      <c r="F1008" t="s">
        <v>100</v>
      </c>
      <c r="G1008">
        <v>1.5</v>
      </c>
      <c r="H1008" s="2">
        <v>277.86</v>
      </c>
      <c r="I1008" t="s">
        <v>27</v>
      </c>
      <c r="J1008" s="2">
        <v>0</v>
      </c>
    </row>
    <row r="1009" spans="1:10">
      <c r="A1009" t="s">
        <v>1778</v>
      </c>
      <c r="B1009" s="3">
        <v>45770</v>
      </c>
      <c r="C1009" t="s">
        <v>983</v>
      </c>
      <c r="D1009" t="s">
        <v>80</v>
      </c>
      <c r="E1009" t="s">
        <v>95</v>
      </c>
      <c r="F1009" t="s">
        <v>77</v>
      </c>
      <c r="G1009">
        <v>3</v>
      </c>
      <c r="H1009" s="2">
        <v>393.08</v>
      </c>
      <c r="I1009" t="s">
        <v>25</v>
      </c>
      <c r="J1009" s="2">
        <v>393.08</v>
      </c>
    </row>
    <row r="1010" spans="1:10">
      <c r="A1010" t="s">
        <v>1779</v>
      </c>
      <c r="B1010" s="3">
        <v>45992</v>
      </c>
      <c r="C1010" t="s">
        <v>1780</v>
      </c>
      <c r="D1010" t="s">
        <v>61</v>
      </c>
      <c r="E1010" t="s">
        <v>95</v>
      </c>
      <c r="F1010" t="s">
        <v>77</v>
      </c>
      <c r="G1010">
        <v>2.7</v>
      </c>
      <c r="H1010" s="2">
        <v>95.58</v>
      </c>
      <c r="I1010" t="s">
        <v>27</v>
      </c>
      <c r="J1010" s="2">
        <v>0</v>
      </c>
    </row>
    <row r="1011" spans="1:10">
      <c r="A1011" t="s">
        <v>1781</v>
      </c>
      <c r="B1011" s="3">
        <v>46019</v>
      </c>
      <c r="C1011" t="s">
        <v>1342</v>
      </c>
      <c r="D1011" t="s">
        <v>68</v>
      </c>
      <c r="E1011" t="s">
        <v>76</v>
      </c>
      <c r="F1011" t="s">
        <v>100</v>
      </c>
      <c r="G1011">
        <v>2</v>
      </c>
      <c r="H1011" s="2">
        <v>333.23</v>
      </c>
      <c r="I1011" t="s">
        <v>26</v>
      </c>
      <c r="J1011" s="2">
        <v>187.47</v>
      </c>
    </row>
    <row r="1012" spans="1:10">
      <c r="A1012" t="s">
        <v>1782</v>
      </c>
      <c r="B1012" s="3">
        <v>45814</v>
      </c>
      <c r="C1012" t="s">
        <v>1606</v>
      </c>
      <c r="D1012" t="s">
        <v>65</v>
      </c>
      <c r="E1012" t="s">
        <v>76</v>
      </c>
      <c r="F1012" t="s">
        <v>77</v>
      </c>
      <c r="G1012">
        <v>2.8</v>
      </c>
      <c r="H1012" s="2">
        <v>194.07</v>
      </c>
      <c r="I1012" t="s">
        <v>25</v>
      </c>
      <c r="J1012" s="2">
        <v>194.07</v>
      </c>
    </row>
    <row r="1013" spans="1:10">
      <c r="A1013" t="s">
        <v>1783</v>
      </c>
      <c r="B1013" s="3">
        <v>45883</v>
      </c>
      <c r="C1013" t="s">
        <v>1784</v>
      </c>
      <c r="D1013" t="s">
        <v>56</v>
      </c>
      <c r="E1013" t="s">
        <v>76</v>
      </c>
      <c r="F1013" t="s">
        <v>58</v>
      </c>
      <c r="G1013">
        <v>1.4</v>
      </c>
      <c r="H1013" s="2">
        <v>142.84</v>
      </c>
      <c r="I1013" t="s">
        <v>25</v>
      </c>
      <c r="J1013" s="2">
        <v>142.84</v>
      </c>
    </row>
    <row r="1014" spans="1:10">
      <c r="A1014" t="s">
        <v>1785</v>
      </c>
      <c r="B1014" s="3">
        <v>45959</v>
      </c>
      <c r="C1014" t="s">
        <v>1786</v>
      </c>
      <c r="D1014" t="s">
        <v>68</v>
      </c>
      <c r="E1014" t="s">
        <v>76</v>
      </c>
      <c r="F1014" t="s">
        <v>87</v>
      </c>
      <c r="G1014">
        <v>2.8</v>
      </c>
      <c r="H1014" s="2">
        <v>291.66000000000003</v>
      </c>
      <c r="I1014" t="s">
        <v>26</v>
      </c>
      <c r="J1014" s="2">
        <v>140.22999999999999</v>
      </c>
    </row>
    <row r="1015" spans="1:10">
      <c r="A1015" t="s">
        <v>1787</v>
      </c>
      <c r="B1015" s="3">
        <v>45680</v>
      </c>
      <c r="C1015" t="s">
        <v>257</v>
      </c>
      <c r="D1015" t="s">
        <v>65</v>
      </c>
      <c r="E1015" t="s">
        <v>57</v>
      </c>
      <c r="F1015" t="s">
        <v>103</v>
      </c>
      <c r="G1015">
        <v>4.2</v>
      </c>
      <c r="H1015" s="2">
        <v>243.22</v>
      </c>
      <c r="I1015" t="s">
        <v>25</v>
      </c>
      <c r="J1015" s="2">
        <v>243.22</v>
      </c>
    </row>
    <row r="1016" spans="1:10">
      <c r="A1016" t="s">
        <v>1788</v>
      </c>
      <c r="B1016" s="3">
        <v>45996</v>
      </c>
      <c r="C1016" t="s">
        <v>1789</v>
      </c>
      <c r="D1016" t="s">
        <v>56</v>
      </c>
      <c r="E1016" t="s">
        <v>73</v>
      </c>
      <c r="F1016" t="s">
        <v>77</v>
      </c>
      <c r="G1016">
        <v>4.8</v>
      </c>
      <c r="H1016" s="2">
        <v>139.26</v>
      </c>
      <c r="I1016" t="s">
        <v>25</v>
      </c>
      <c r="J1016" s="2">
        <v>139.26</v>
      </c>
    </row>
    <row r="1017" spans="1:10">
      <c r="A1017" t="s">
        <v>1790</v>
      </c>
      <c r="B1017" s="3">
        <v>45792</v>
      </c>
      <c r="C1017" t="s">
        <v>1791</v>
      </c>
      <c r="D1017" t="s">
        <v>56</v>
      </c>
      <c r="E1017" t="s">
        <v>95</v>
      </c>
      <c r="F1017" t="s">
        <v>70</v>
      </c>
      <c r="G1017">
        <v>2.2000000000000002</v>
      </c>
      <c r="H1017" s="2">
        <v>144.13</v>
      </c>
      <c r="I1017" t="s">
        <v>26</v>
      </c>
      <c r="J1017" s="2">
        <v>116.33</v>
      </c>
    </row>
    <row r="1018" spans="1:10">
      <c r="A1018" t="s">
        <v>1792</v>
      </c>
      <c r="B1018" s="3">
        <v>45687</v>
      </c>
      <c r="C1018" t="s">
        <v>617</v>
      </c>
      <c r="D1018" t="s">
        <v>61</v>
      </c>
      <c r="E1018" t="s">
        <v>57</v>
      </c>
      <c r="F1018" t="s">
        <v>82</v>
      </c>
      <c r="G1018">
        <v>4.3</v>
      </c>
      <c r="H1018" s="2">
        <v>111.34</v>
      </c>
      <c r="I1018" t="s">
        <v>25</v>
      </c>
      <c r="J1018" s="2">
        <v>111.34</v>
      </c>
    </row>
    <row r="1019" spans="1:10">
      <c r="A1019" t="s">
        <v>1793</v>
      </c>
      <c r="B1019" s="3">
        <v>45948</v>
      </c>
      <c r="C1019" t="s">
        <v>590</v>
      </c>
      <c r="D1019" t="s">
        <v>68</v>
      </c>
      <c r="E1019" t="s">
        <v>69</v>
      </c>
      <c r="F1019" t="s">
        <v>70</v>
      </c>
      <c r="G1019">
        <v>1.4</v>
      </c>
      <c r="H1019" s="2">
        <v>288.87</v>
      </c>
      <c r="I1019" t="s">
        <v>27</v>
      </c>
      <c r="J1019" s="2">
        <v>0</v>
      </c>
    </row>
    <row r="1020" spans="1:10">
      <c r="A1020" t="s">
        <v>1794</v>
      </c>
      <c r="B1020" s="3">
        <v>45779</v>
      </c>
      <c r="C1020" t="s">
        <v>1795</v>
      </c>
      <c r="D1020" t="s">
        <v>56</v>
      </c>
      <c r="E1020" t="s">
        <v>95</v>
      </c>
      <c r="F1020" t="s">
        <v>82</v>
      </c>
      <c r="G1020">
        <v>3.6</v>
      </c>
      <c r="H1020" s="2">
        <v>130</v>
      </c>
      <c r="I1020" t="s">
        <v>25</v>
      </c>
      <c r="J1020" s="2">
        <v>130</v>
      </c>
    </row>
    <row r="1021" spans="1:10">
      <c r="A1021" t="s">
        <v>1796</v>
      </c>
      <c r="B1021" s="3">
        <v>45860</v>
      </c>
      <c r="C1021" t="s">
        <v>1797</v>
      </c>
      <c r="D1021" t="s">
        <v>61</v>
      </c>
      <c r="E1021" t="s">
        <v>95</v>
      </c>
      <c r="F1021" t="s">
        <v>77</v>
      </c>
      <c r="G1021">
        <v>3.3</v>
      </c>
      <c r="H1021" s="2">
        <v>103.85</v>
      </c>
      <c r="I1021" t="s">
        <v>25</v>
      </c>
      <c r="J1021" s="2">
        <v>103.85</v>
      </c>
    </row>
    <row r="1022" spans="1:10">
      <c r="A1022" t="s">
        <v>1798</v>
      </c>
      <c r="B1022" s="3">
        <v>45992</v>
      </c>
      <c r="C1022" t="s">
        <v>1799</v>
      </c>
      <c r="D1022" t="s">
        <v>56</v>
      </c>
      <c r="E1022" t="s">
        <v>95</v>
      </c>
      <c r="F1022" t="s">
        <v>77</v>
      </c>
      <c r="G1022">
        <v>3.9</v>
      </c>
      <c r="H1022" s="2">
        <v>125.67</v>
      </c>
      <c r="I1022" t="s">
        <v>25</v>
      </c>
      <c r="J1022" s="2">
        <v>125.67</v>
      </c>
    </row>
    <row r="1023" spans="1:10">
      <c r="A1023" t="s">
        <v>1800</v>
      </c>
      <c r="B1023" s="3">
        <v>45662</v>
      </c>
      <c r="C1023" t="s">
        <v>1801</v>
      </c>
      <c r="D1023" t="s">
        <v>56</v>
      </c>
      <c r="E1023" t="s">
        <v>95</v>
      </c>
      <c r="F1023" t="s">
        <v>58</v>
      </c>
      <c r="G1023">
        <v>1.5</v>
      </c>
      <c r="H1023" s="2">
        <v>134.15</v>
      </c>
      <c r="I1023" t="s">
        <v>25</v>
      </c>
      <c r="J1023" s="2">
        <v>134.15</v>
      </c>
    </row>
    <row r="1024" spans="1:10">
      <c r="A1024" t="s">
        <v>1802</v>
      </c>
      <c r="B1024" s="3">
        <v>45867</v>
      </c>
      <c r="C1024" t="s">
        <v>1803</v>
      </c>
      <c r="D1024" t="s">
        <v>61</v>
      </c>
      <c r="E1024" t="s">
        <v>76</v>
      </c>
      <c r="F1024" t="s">
        <v>82</v>
      </c>
      <c r="G1024">
        <v>3.9</v>
      </c>
      <c r="H1024" s="2">
        <v>130.19999999999999</v>
      </c>
      <c r="I1024" t="s">
        <v>25</v>
      </c>
      <c r="J1024" s="2">
        <v>130.19999999999999</v>
      </c>
    </row>
    <row r="1025" spans="1:10">
      <c r="A1025" t="s">
        <v>1804</v>
      </c>
      <c r="B1025" s="3">
        <v>45790</v>
      </c>
      <c r="C1025" t="s">
        <v>1671</v>
      </c>
      <c r="D1025" t="s">
        <v>68</v>
      </c>
      <c r="E1025" t="s">
        <v>57</v>
      </c>
      <c r="F1025" t="s">
        <v>103</v>
      </c>
      <c r="G1025">
        <v>2.2999999999999998</v>
      </c>
      <c r="H1025" s="2">
        <v>264.94</v>
      </c>
      <c r="I1025" t="s">
        <v>25</v>
      </c>
      <c r="J1025" s="2">
        <v>264.94</v>
      </c>
    </row>
    <row r="1026" spans="1:10">
      <c r="A1026" t="s">
        <v>1805</v>
      </c>
      <c r="B1026" s="3">
        <v>45974</v>
      </c>
      <c r="C1026" t="s">
        <v>1806</v>
      </c>
      <c r="D1026" t="s">
        <v>65</v>
      </c>
      <c r="E1026" t="s">
        <v>76</v>
      </c>
      <c r="F1026" t="s">
        <v>87</v>
      </c>
      <c r="G1026">
        <v>3.4</v>
      </c>
      <c r="H1026" s="2">
        <v>225.92</v>
      </c>
      <c r="I1026" t="s">
        <v>25</v>
      </c>
      <c r="J1026" s="2">
        <v>225.92</v>
      </c>
    </row>
    <row r="1027" spans="1:10">
      <c r="A1027" t="s">
        <v>1807</v>
      </c>
      <c r="B1027" s="3">
        <v>45941</v>
      </c>
      <c r="C1027" t="s">
        <v>1808</v>
      </c>
      <c r="D1027" t="s">
        <v>56</v>
      </c>
      <c r="E1027" t="s">
        <v>81</v>
      </c>
      <c r="F1027" t="s">
        <v>82</v>
      </c>
      <c r="G1027">
        <v>4</v>
      </c>
      <c r="H1027" s="2">
        <v>148.91999999999999</v>
      </c>
      <c r="I1027" t="s">
        <v>25</v>
      </c>
      <c r="J1027" s="2">
        <v>148.91999999999999</v>
      </c>
    </row>
    <row r="1028" spans="1:10">
      <c r="A1028" t="s">
        <v>1809</v>
      </c>
      <c r="B1028" s="3">
        <v>45838</v>
      </c>
      <c r="C1028" t="s">
        <v>1145</v>
      </c>
      <c r="D1028" t="s">
        <v>80</v>
      </c>
      <c r="E1028" t="s">
        <v>76</v>
      </c>
      <c r="F1028" t="s">
        <v>100</v>
      </c>
      <c r="G1028">
        <v>2.8</v>
      </c>
      <c r="H1028" s="2">
        <v>351.87</v>
      </c>
      <c r="I1028" t="s">
        <v>25</v>
      </c>
      <c r="J1028" s="2">
        <v>351.87</v>
      </c>
    </row>
    <row r="1029" spans="1:10">
      <c r="A1029" t="s">
        <v>1810</v>
      </c>
      <c r="B1029" s="3">
        <v>45779</v>
      </c>
      <c r="C1029" t="s">
        <v>1811</v>
      </c>
      <c r="D1029" t="s">
        <v>68</v>
      </c>
      <c r="E1029" t="s">
        <v>73</v>
      </c>
      <c r="F1029" t="s">
        <v>77</v>
      </c>
      <c r="G1029">
        <v>3.3</v>
      </c>
      <c r="H1029" s="2">
        <v>324.95999999999998</v>
      </c>
      <c r="I1029" t="s">
        <v>25</v>
      </c>
      <c r="J1029" s="2">
        <v>324.95999999999998</v>
      </c>
    </row>
    <row r="1030" spans="1:10">
      <c r="A1030" t="s">
        <v>1812</v>
      </c>
      <c r="B1030" s="3">
        <v>45694</v>
      </c>
      <c r="C1030" t="s">
        <v>1813</v>
      </c>
      <c r="D1030" t="s">
        <v>68</v>
      </c>
      <c r="E1030" t="s">
        <v>69</v>
      </c>
      <c r="F1030" t="s">
        <v>87</v>
      </c>
      <c r="G1030">
        <v>2.2999999999999998</v>
      </c>
      <c r="H1030" s="2">
        <v>275.66000000000003</v>
      </c>
      <c r="I1030" t="s">
        <v>25</v>
      </c>
      <c r="J1030" s="2">
        <v>275.66000000000003</v>
      </c>
    </row>
    <row r="1031" spans="1:10">
      <c r="A1031" t="s">
        <v>1814</v>
      </c>
      <c r="B1031" s="3">
        <v>45991</v>
      </c>
      <c r="C1031" t="s">
        <v>280</v>
      </c>
      <c r="D1031" t="s">
        <v>90</v>
      </c>
      <c r="E1031" t="s">
        <v>95</v>
      </c>
      <c r="F1031" t="s">
        <v>87</v>
      </c>
      <c r="G1031">
        <v>4.4000000000000004</v>
      </c>
      <c r="H1031" s="2">
        <v>172.16</v>
      </c>
      <c r="I1031" t="s">
        <v>25</v>
      </c>
      <c r="J1031" s="2">
        <v>172.16</v>
      </c>
    </row>
    <row r="1032" spans="1:10">
      <c r="A1032" t="s">
        <v>1815</v>
      </c>
      <c r="B1032" s="3">
        <v>45734</v>
      </c>
      <c r="C1032" t="s">
        <v>1816</v>
      </c>
      <c r="D1032" t="s">
        <v>56</v>
      </c>
      <c r="E1032" t="s">
        <v>73</v>
      </c>
      <c r="F1032" t="s">
        <v>100</v>
      </c>
      <c r="G1032">
        <v>3.4</v>
      </c>
      <c r="H1032" s="2">
        <v>140.41</v>
      </c>
      <c r="I1032" t="s">
        <v>25</v>
      </c>
      <c r="J1032" s="2">
        <v>140.41</v>
      </c>
    </row>
    <row r="1033" spans="1:10">
      <c r="A1033" t="s">
        <v>1817</v>
      </c>
      <c r="B1033" s="3">
        <v>45955</v>
      </c>
      <c r="C1033" t="s">
        <v>302</v>
      </c>
      <c r="D1033" t="s">
        <v>65</v>
      </c>
      <c r="E1033" t="s">
        <v>57</v>
      </c>
      <c r="F1033" t="s">
        <v>87</v>
      </c>
      <c r="G1033">
        <v>2</v>
      </c>
      <c r="H1033" s="2">
        <v>242.99</v>
      </c>
      <c r="I1033" t="s">
        <v>25</v>
      </c>
      <c r="J1033" s="2">
        <v>242.99</v>
      </c>
    </row>
    <row r="1034" spans="1:10">
      <c r="A1034" t="s">
        <v>1818</v>
      </c>
      <c r="B1034" s="3">
        <v>45990</v>
      </c>
      <c r="C1034" t="s">
        <v>431</v>
      </c>
      <c r="D1034" t="s">
        <v>56</v>
      </c>
      <c r="E1034" t="s">
        <v>69</v>
      </c>
      <c r="F1034" t="s">
        <v>70</v>
      </c>
      <c r="G1034">
        <v>2.6</v>
      </c>
      <c r="H1034" s="2">
        <v>144.68</v>
      </c>
      <c r="I1034" t="s">
        <v>26</v>
      </c>
      <c r="J1034" s="2">
        <v>88.87</v>
      </c>
    </row>
    <row r="1035" spans="1:10">
      <c r="A1035" t="s">
        <v>1819</v>
      </c>
      <c r="B1035" s="3">
        <v>45995</v>
      </c>
      <c r="C1035" t="s">
        <v>1820</v>
      </c>
      <c r="D1035" t="s">
        <v>61</v>
      </c>
      <c r="E1035" t="s">
        <v>57</v>
      </c>
      <c r="F1035" t="s">
        <v>77</v>
      </c>
      <c r="G1035">
        <v>2.9</v>
      </c>
      <c r="H1035" s="2">
        <v>103.86</v>
      </c>
      <c r="I1035" t="s">
        <v>26</v>
      </c>
      <c r="J1035" s="2">
        <v>44.23</v>
      </c>
    </row>
    <row r="1036" spans="1:10">
      <c r="A1036" t="s">
        <v>1821</v>
      </c>
      <c r="B1036" s="3">
        <v>45782</v>
      </c>
      <c r="C1036" t="s">
        <v>201</v>
      </c>
      <c r="D1036" t="s">
        <v>65</v>
      </c>
      <c r="E1036" t="s">
        <v>95</v>
      </c>
      <c r="F1036" t="s">
        <v>100</v>
      </c>
      <c r="G1036">
        <v>1.6</v>
      </c>
      <c r="H1036" s="2">
        <v>200.34</v>
      </c>
      <c r="I1036" t="s">
        <v>25</v>
      </c>
      <c r="J1036" s="2">
        <v>200.34</v>
      </c>
    </row>
    <row r="1037" spans="1:10">
      <c r="A1037" t="s">
        <v>1822</v>
      </c>
      <c r="B1037" s="3">
        <v>45867</v>
      </c>
      <c r="C1037" t="s">
        <v>1823</v>
      </c>
      <c r="D1037" t="s">
        <v>56</v>
      </c>
      <c r="E1037" t="s">
        <v>95</v>
      </c>
      <c r="F1037" t="s">
        <v>62</v>
      </c>
      <c r="G1037">
        <v>3.4</v>
      </c>
      <c r="H1037" s="2">
        <v>146.27000000000001</v>
      </c>
      <c r="I1037" t="s">
        <v>25</v>
      </c>
      <c r="J1037" s="2">
        <v>146.27000000000001</v>
      </c>
    </row>
    <row r="1038" spans="1:10">
      <c r="A1038" t="s">
        <v>1824</v>
      </c>
      <c r="B1038" s="3">
        <v>45967</v>
      </c>
      <c r="C1038" t="s">
        <v>793</v>
      </c>
      <c r="D1038" t="s">
        <v>90</v>
      </c>
      <c r="E1038" t="s">
        <v>57</v>
      </c>
      <c r="F1038" t="s">
        <v>100</v>
      </c>
      <c r="G1038">
        <v>1.5</v>
      </c>
      <c r="H1038" s="2">
        <v>169.83</v>
      </c>
      <c r="I1038" t="s">
        <v>25</v>
      </c>
      <c r="J1038" s="2">
        <v>169.83</v>
      </c>
    </row>
    <row r="1039" spans="1:10">
      <c r="A1039" t="s">
        <v>1825</v>
      </c>
      <c r="B1039" s="3">
        <v>45866</v>
      </c>
      <c r="C1039" t="s">
        <v>481</v>
      </c>
      <c r="D1039" t="s">
        <v>80</v>
      </c>
      <c r="E1039" t="s">
        <v>69</v>
      </c>
      <c r="F1039" t="s">
        <v>82</v>
      </c>
      <c r="G1039">
        <v>2.2999999999999998</v>
      </c>
      <c r="H1039" s="2">
        <v>394.99</v>
      </c>
      <c r="I1039" t="s">
        <v>25</v>
      </c>
      <c r="J1039" s="2">
        <v>394.99</v>
      </c>
    </row>
    <row r="1040" spans="1:10">
      <c r="A1040" t="s">
        <v>1826</v>
      </c>
      <c r="B1040" s="3">
        <v>45718</v>
      </c>
      <c r="C1040" t="s">
        <v>1827</v>
      </c>
      <c r="D1040" t="s">
        <v>90</v>
      </c>
      <c r="E1040" t="s">
        <v>57</v>
      </c>
      <c r="F1040" t="s">
        <v>103</v>
      </c>
      <c r="G1040">
        <v>1.9</v>
      </c>
      <c r="H1040" s="2">
        <v>212.88</v>
      </c>
      <c r="I1040" t="s">
        <v>26</v>
      </c>
      <c r="J1040" s="2">
        <v>165.16</v>
      </c>
    </row>
    <row r="1041" spans="1:10">
      <c r="A1041" t="s">
        <v>1828</v>
      </c>
      <c r="B1041" s="3">
        <v>45665</v>
      </c>
      <c r="C1041" t="s">
        <v>205</v>
      </c>
      <c r="D1041" t="s">
        <v>56</v>
      </c>
      <c r="E1041" t="s">
        <v>57</v>
      </c>
      <c r="F1041" t="s">
        <v>82</v>
      </c>
      <c r="G1041">
        <v>2.4</v>
      </c>
      <c r="H1041" s="2">
        <v>139.74</v>
      </c>
      <c r="I1041" t="s">
        <v>25</v>
      </c>
      <c r="J1041" s="2">
        <v>139.74</v>
      </c>
    </row>
    <row r="1042" spans="1:10">
      <c r="A1042" t="s">
        <v>1829</v>
      </c>
      <c r="B1042" s="3">
        <v>45898</v>
      </c>
      <c r="C1042" t="s">
        <v>1071</v>
      </c>
      <c r="D1042" t="s">
        <v>65</v>
      </c>
      <c r="E1042" t="s">
        <v>76</v>
      </c>
      <c r="F1042" t="s">
        <v>70</v>
      </c>
      <c r="G1042">
        <v>3.5</v>
      </c>
      <c r="H1042" s="2">
        <v>197</v>
      </c>
      <c r="I1042" t="s">
        <v>25</v>
      </c>
      <c r="J1042" s="2">
        <v>197</v>
      </c>
    </row>
    <row r="1043" spans="1:10">
      <c r="A1043" t="s">
        <v>1830</v>
      </c>
      <c r="B1043" s="3">
        <v>45929</v>
      </c>
      <c r="C1043" t="s">
        <v>1831</v>
      </c>
      <c r="D1043" t="s">
        <v>90</v>
      </c>
      <c r="E1043" t="s">
        <v>95</v>
      </c>
      <c r="F1043" t="s">
        <v>103</v>
      </c>
      <c r="G1043">
        <v>3.1</v>
      </c>
      <c r="H1043" s="2">
        <v>188.25</v>
      </c>
      <c r="I1043" t="s">
        <v>25</v>
      </c>
      <c r="J1043" s="2">
        <v>188.25</v>
      </c>
    </row>
    <row r="1044" spans="1:10">
      <c r="A1044" t="s">
        <v>1832</v>
      </c>
      <c r="B1044" s="3">
        <v>46022</v>
      </c>
      <c r="C1044" t="s">
        <v>1400</v>
      </c>
      <c r="D1044" t="s">
        <v>56</v>
      </c>
      <c r="E1044" t="s">
        <v>95</v>
      </c>
      <c r="F1044" t="s">
        <v>77</v>
      </c>
      <c r="G1044">
        <v>2</v>
      </c>
      <c r="H1044" s="2">
        <v>149.74</v>
      </c>
      <c r="I1044" t="s">
        <v>25</v>
      </c>
      <c r="J1044" s="2">
        <v>149.74</v>
      </c>
    </row>
    <row r="1045" spans="1:10">
      <c r="A1045" t="s">
        <v>1833</v>
      </c>
      <c r="B1045" s="3">
        <v>45839</v>
      </c>
      <c r="C1045" t="s">
        <v>264</v>
      </c>
      <c r="D1045" t="s">
        <v>90</v>
      </c>
      <c r="E1045" t="s">
        <v>81</v>
      </c>
      <c r="F1045" t="s">
        <v>58</v>
      </c>
      <c r="G1045">
        <v>2.2999999999999998</v>
      </c>
      <c r="H1045" s="2">
        <v>210.76</v>
      </c>
      <c r="I1045" t="s">
        <v>25</v>
      </c>
      <c r="J1045" s="2">
        <v>210.76</v>
      </c>
    </row>
    <row r="1046" spans="1:10">
      <c r="A1046" t="s">
        <v>1834</v>
      </c>
      <c r="B1046" s="3">
        <v>45902</v>
      </c>
      <c r="C1046" t="s">
        <v>615</v>
      </c>
      <c r="D1046" t="s">
        <v>80</v>
      </c>
      <c r="E1046" t="s">
        <v>69</v>
      </c>
      <c r="F1046" t="s">
        <v>62</v>
      </c>
      <c r="G1046">
        <v>3.1</v>
      </c>
      <c r="H1046" s="2">
        <v>370.15</v>
      </c>
      <c r="I1046" t="s">
        <v>25</v>
      </c>
      <c r="J1046" s="2">
        <v>370.15</v>
      </c>
    </row>
    <row r="1047" spans="1:10">
      <c r="A1047" t="s">
        <v>1835</v>
      </c>
      <c r="B1047" s="3">
        <v>45890</v>
      </c>
      <c r="C1047" t="s">
        <v>1836</v>
      </c>
      <c r="D1047" t="s">
        <v>68</v>
      </c>
      <c r="E1047" t="s">
        <v>57</v>
      </c>
      <c r="F1047" t="s">
        <v>103</v>
      </c>
      <c r="G1047">
        <v>3.1</v>
      </c>
      <c r="H1047" s="2">
        <v>292.99</v>
      </c>
      <c r="I1047" t="s">
        <v>25</v>
      </c>
      <c r="J1047" s="2">
        <v>292.99</v>
      </c>
    </row>
    <row r="1048" spans="1:10">
      <c r="A1048" t="s">
        <v>1837</v>
      </c>
      <c r="B1048" s="3">
        <v>45707</v>
      </c>
      <c r="C1048" t="s">
        <v>1838</v>
      </c>
      <c r="D1048" t="s">
        <v>68</v>
      </c>
      <c r="E1048" t="s">
        <v>57</v>
      </c>
      <c r="F1048" t="s">
        <v>77</v>
      </c>
      <c r="G1048">
        <v>4</v>
      </c>
      <c r="H1048" s="2">
        <v>294.64</v>
      </c>
      <c r="I1048" t="s">
        <v>25</v>
      </c>
      <c r="J1048" s="2">
        <v>294.64</v>
      </c>
    </row>
    <row r="1049" spans="1:10">
      <c r="A1049" t="s">
        <v>1839</v>
      </c>
      <c r="B1049" s="3">
        <v>45876</v>
      </c>
      <c r="C1049" t="s">
        <v>1840</v>
      </c>
      <c r="D1049" t="s">
        <v>68</v>
      </c>
      <c r="E1049" t="s">
        <v>57</v>
      </c>
      <c r="F1049" t="s">
        <v>77</v>
      </c>
      <c r="G1049">
        <v>3.3</v>
      </c>
      <c r="H1049" s="2">
        <v>317.79000000000002</v>
      </c>
      <c r="I1049" t="s">
        <v>27</v>
      </c>
      <c r="J1049" s="2">
        <v>0</v>
      </c>
    </row>
    <row r="1050" spans="1:10">
      <c r="A1050" t="s">
        <v>1841</v>
      </c>
      <c r="B1050" s="3">
        <v>45679</v>
      </c>
      <c r="C1050" t="s">
        <v>1842</v>
      </c>
      <c r="D1050" t="s">
        <v>90</v>
      </c>
      <c r="E1050" t="s">
        <v>73</v>
      </c>
      <c r="F1050" t="s">
        <v>82</v>
      </c>
      <c r="G1050">
        <v>1.9</v>
      </c>
      <c r="H1050" s="2">
        <v>168.11</v>
      </c>
      <c r="I1050" t="s">
        <v>25</v>
      </c>
      <c r="J1050" s="2">
        <v>168.11</v>
      </c>
    </row>
    <row r="1051" spans="1:10">
      <c r="A1051" t="s">
        <v>1843</v>
      </c>
      <c r="B1051" s="3">
        <v>45718</v>
      </c>
      <c r="C1051" t="s">
        <v>1758</v>
      </c>
      <c r="D1051" t="s">
        <v>68</v>
      </c>
      <c r="E1051" t="s">
        <v>57</v>
      </c>
      <c r="F1051" t="s">
        <v>58</v>
      </c>
      <c r="G1051">
        <v>2.4</v>
      </c>
      <c r="H1051" s="2">
        <v>264.56</v>
      </c>
      <c r="I1051" t="s">
        <v>25</v>
      </c>
      <c r="J1051" s="2">
        <v>264.56</v>
      </c>
    </row>
    <row r="1052" spans="1:10">
      <c r="A1052" t="s">
        <v>1844</v>
      </c>
      <c r="B1052" s="3">
        <v>45790</v>
      </c>
      <c r="C1052" t="s">
        <v>1046</v>
      </c>
      <c r="D1052" t="s">
        <v>65</v>
      </c>
      <c r="E1052" t="s">
        <v>81</v>
      </c>
      <c r="F1052" t="s">
        <v>82</v>
      </c>
      <c r="G1052">
        <v>3.4</v>
      </c>
      <c r="H1052" s="2">
        <v>257.3</v>
      </c>
      <c r="I1052" t="s">
        <v>26</v>
      </c>
      <c r="J1052" s="2">
        <v>68.55</v>
      </c>
    </row>
    <row r="1053" spans="1:10">
      <c r="A1053" t="s">
        <v>1845</v>
      </c>
      <c r="B1053" s="3">
        <v>45678</v>
      </c>
      <c r="C1053" t="s">
        <v>1101</v>
      </c>
      <c r="D1053" t="s">
        <v>61</v>
      </c>
      <c r="E1053" t="s">
        <v>69</v>
      </c>
      <c r="F1053" t="s">
        <v>87</v>
      </c>
      <c r="G1053">
        <v>3.5</v>
      </c>
      <c r="H1053" s="2">
        <v>112.3</v>
      </c>
      <c r="I1053" t="s">
        <v>26</v>
      </c>
      <c r="J1053" s="2">
        <v>52.97</v>
      </c>
    </row>
    <row r="1054" spans="1:10">
      <c r="A1054" t="s">
        <v>1846</v>
      </c>
      <c r="B1054" s="3">
        <v>45802</v>
      </c>
      <c r="C1054" t="s">
        <v>502</v>
      </c>
      <c r="D1054" t="s">
        <v>90</v>
      </c>
      <c r="E1054" t="s">
        <v>81</v>
      </c>
      <c r="F1054" t="s">
        <v>58</v>
      </c>
      <c r="G1054">
        <v>1.3</v>
      </c>
      <c r="H1054" s="2">
        <v>181.11</v>
      </c>
      <c r="I1054" t="s">
        <v>25</v>
      </c>
      <c r="J1054" s="2">
        <v>181.11</v>
      </c>
    </row>
    <row r="1055" spans="1:10">
      <c r="A1055" t="s">
        <v>1847</v>
      </c>
      <c r="B1055" s="3">
        <v>46019</v>
      </c>
      <c r="C1055" t="s">
        <v>1848</v>
      </c>
      <c r="D1055" t="s">
        <v>90</v>
      </c>
      <c r="E1055" t="s">
        <v>57</v>
      </c>
      <c r="F1055" t="s">
        <v>58</v>
      </c>
      <c r="G1055">
        <v>2.8</v>
      </c>
      <c r="H1055" s="2">
        <v>178.99</v>
      </c>
      <c r="I1055" t="s">
        <v>26</v>
      </c>
      <c r="J1055" s="2">
        <v>151.4</v>
      </c>
    </row>
    <row r="1056" spans="1:10">
      <c r="A1056" t="s">
        <v>1849</v>
      </c>
      <c r="B1056" s="3">
        <v>46000</v>
      </c>
      <c r="C1056" t="s">
        <v>1850</v>
      </c>
      <c r="D1056" t="s">
        <v>68</v>
      </c>
      <c r="E1056" t="s">
        <v>76</v>
      </c>
      <c r="F1056" t="s">
        <v>100</v>
      </c>
      <c r="G1056">
        <v>2.9</v>
      </c>
      <c r="H1056" s="2">
        <v>292.83</v>
      </c>
      <c r="I1056" t="s">
        <v>25</v>
      </c>
      <c r="J1056" s="2">
        <v>292.83</v>
      </c>
    </row>
    <row r="1057" spans="1:10">
      <c r="A1057" t="s">
        <v>1851</v>
      </c>
      <c r="B1057" s="3">
        <v>45980</v>
      </c>
      <c r="C1057" t="s">
        <v>1852</v>
      </c>
      <c r="D1057" t="s">
        <v>80</v>
      </c>
      <c r="E1057" t="s">
        <v>76</v>
      </c>
      <c r="F1057" t="s">
        <v>77</v>
      </c>
      <c r="G1057">
        <v>2.2000000000000002</v>
      </c>
      <c r="H1057" s="2">
        <v>406.8</v>
      </c>
      <c r="I1057" t="s">
        <v>25</v>
      </c>
      <c r="J1057" s="2">
        <v>406.8</v>
      </c>
    </row>
    <row r="1058" spans="1:10">
      <c r="A1058" t="s">
        <v>1853</v>
      </c>
      <c r="B1058" s="3">
        <v>45709</v>
      </c>
      <c r="C1058" t="s">
        <v>380</v>
      </c>
      <c r="D1058" t="s">
        <v>68</v>
      </c>
      <c r="E1058" t="s">
        <v>69</v>
      </c>
      <c r="F1058" t="s">
        <v>87</v>
      </c>
      <c r="G1058">
        <v>4.2</v>
      </c>
      <c r="H1058" s="2">
        <v>266.77999999999997</v>
      </c>
      <c r="I1058" t="s">
        <v>25</v>
      </c>
      <c r="J1058" s="2">
        <v>266.77999999999997</v>
      </c>
    </row>
    <row r="1059" spans="1:10">
      <c r="A1059" t="s">
        <v>1854</v>
      </c>
      <c r="B1059" s="3">
        <v>45770</v>
      </c>
      <c r="C1059" t="s">
        <v>1855</v>
      </c>
      <c r="D1059" t="s">
        <v>68</v>
      </c>
      <c r="E1059" t="s">
        <v>57</v>
      </c>
      <c r="F1059" t="s">
        <v>103</v>
      </c>
      <c r="G1059">
        <v>2.6</v>
      </c>
      <c r="H1059" s="2">
        <v>290.58</v>
      </c>
      <c r="I1059" t="s">
        <v>25</v>
      </c>
      <c r="J1059" s="2">
        <v>290.58</v>
      </c>
    </row>
    <row r="1060" spans="1:10">
      <c r="A1060" t="s">
        <v>1856</v>
      </c>
      <c r="B1060" s="3">
        <v>45912</v>
      </c>
      <c r="C1060" t="s">
        <v>1857</v>
      </c>
      <c r="D1060" t="s">
        <v>65</v>
      </c>
      <c r="E1060" t="s">
        <v>69</v>
      </c>
      <c r="F1060" t="s">
        <v>62</v>
      </c>
      <c r="G1060">
        <v>4.7</v>
      </c>
      <c r="H1060" s="2">
        <v>250.27</v>
      </c>
      <c r="I1060" t="s">
        <v>25</v>
      </c>
      <c r="J1060" s="2">
        <v>250.27</v>
      </c>
    </row>
    <row r="1061" spans="1:10">
      <c r="A1061" t="s">
        <v>1858</v>
      </c>
      <c r="B1061" s="3">
        <v>45692</v>
      </c>
      <c r="C1061" t="s">
        <v>1859</v>
      </c>
      <c r="D1061" t="s">
        <v>61</v>
      </c>
      <c r="E1061" t="s">
        <v>73</v>
      </c>
      <c r="F1061" t="s">
        <v>100</v>
      </c>
      <c r="G1061">
        <v>2.5</v>
      </c>
      <c r="H1061" s="2">
        <v>120.83</v>
      </c>
      <c r="I1061" t="s">
        <v>25</v>
      </c>
      <c r="J1061" s="2">
        <v>120.83</v>
      </c>
    </row>
    <row r="1062" spans="1:10">
      <c r="A1062" t="s">
        <v>1860</v>
      </c>
      <c r="B1062" s="3">
        <v>46010</v>
      </c>
      <c r="C1062" t="s">
        <v>378</v>
      </c>
      <c r="D1062" t="s">
        <v>61</v>
      </c>
      <c r="E1062" t="s">
        <v>57</v>
      </c>
      <c r="F1062" t="s">
        <v>100</v>
      </c>
      <c r="G1062">
        <v>2.2999999999999998</v>
      </c>
      <c r="H1062" s="2">
        <v>118.79</v>
      </c>
      <c r="I1062" t="s">
        <v>25</v>
      </c>
      <c r="J1062" s="2">
        <v>118.79</v>
      </c>
    </row>
    <row r="1063" spans="1:10">
      <c r="A1063" t="s">
        <v>1861</v>
      </c>
      <c r="B1063" s="3">
        <v>45811</v>
      </c>
      <c r="C1063" t="s">
        <v>330</v>
      </c>
      <c r="D1063" t="s">
        <v>68</v>
      </c>
      <c r="E1063" t="s">
        <v>81</v>
      </c>
      <c r="F1063" t="s">
        <v>58</v>
      </c>
      <c r="G1063">
        <v>2.2000000000000002</v>
      </c>
      <c r="H1063" s="2">
        <v>291.14999999999998</v>
      </c>
      <c r="I1063" t="s">
        <v>25</v>
      </c>
      <c r="J1063" s="2">
        <v>291.14999999999998</v>
      </c>
    </row>
    <row r="1064" spans="1:10">
      <c r="A1064" t="s">
        <v>1862</v>
      </c>
      <c r="B1064" s="3">
        <v>45964</v>
      </c>
      <c r="C1064" t="s">
        <v>1073</v>
      </c>
      <c r="D1064" t="s">
        <v>61</v>
      </c>
      <c r="E1064" t="s">
        <v>57</v>
      </c>
      <c r="F1064" t="s">
        <v>82</v>
      </c>
      <c r="G1064">
        <v>3.4</v>
      </c>
      <c r="H1064" s="2">
        <v>127.41</v>
      </c>
      <c r="I1064" t="s">
        <v>26</v>
      </c>
      <c r="J1064" s="2">
        <v>53.81</v>
      </c>
    </row>
    <row r="1065" spans="1:10">
      <c r="A1065" t="s">
        <v>1863</v>
      </c>
      <c r="B1065" s="3">
        <v>45886</v>
      </c>
      <c r="C1065" t="s">
        <v>413</v>
      </c>
      <c r="D1065" t="s">
        <v>65</v>
      </c>
      <c r="E1065" t="s">
        <v>81</v>
      </c>
      <c r="F1065" t="s">
        <v>70</v>
      </c>
      <c r="G1065">
        <v>3.3</v>
      </c>
      <c r="H1065" s="2">
        <v>200.37</v>
      </c>
      <c r="I1065" t="s">
        <v>25</v>
      </c>
      <c r="J1065" s="2">
        <v>200.37</v>
      </c>
    </row>
    <row r="1066" spans="1:10">
      <c r="A1066" t="s">
        <v>1864</v>
      </c>
      <c r="B1066" s="3">
        <v>45821</v>
      </c>
      <c r="C1066" t="s">
        <v>820</v>
      </c>
      <c r="D1066" t="s">
        <v>68</v>
      </c>
      <c r="E1066" t="s">
        <v>81</v>
      </c>
      <c r="F1066" t="s">
        <v>70</v>
      </c>
      <c r="G1066">
        <v>2.6</v>
      </c>
      <c r="H1066" s="2">
        <v>290.5</v>
      </c>
      <c r="I1066" t="s">
        <v>26</v>
      </c>
      <c r="J1066" s="2">
        <v>157.88999999999999</v>
      </c>
    </row>
    <row r="1067" spans="1:10">
      <c r="A1067" t="s">
        <v>1865</v>
      </c>
      <c r="B1067" s="3">
        <v>45868</v>
      </c>
      <c r="C1067" t="s">
        <v>1866</v>
      </c>
      <c r="D1067" t="s">
        <v>56</v>
      </c>
      <c r="E1067" t="s">
        <v>95</v>
      </c>
      <c r="F1067" t="s">
        <v>82</v>
      </c>
      <c r="G1067">
        <v>1.5</v>
      </c>
      <c r="H1067" s="2">
        <v>128.44999999999999</v>
      </c>
      <c r="I1067" t="s">
        <v>26</v>
      </c>
      <c r="J1067" s="2">
        <v>92.45</v>
      </c>
    </row>
    <row r="1068" spans="1:10">
      <c r="A1068" t="s">
        <v>1867</v>
      </c>
      <c r="B1068" s="3">
        <v>45689</v>
      </c>
      <c r="C1068" t="s">
        <v>224</v>
      </c>
      <c r="D1068" t="s">
        <v>68</v>
      </c>
      <c r="E1068" t="s">
        <v>95</v>
      </c>
      <c r="F1068" t="s">
        <v>77</v>
      </c>
      <c r="G1068">
        <v>1.6</v>
      </c>
      <c r="H1068" s="2">
        <v>284.66000000000003</v>
      </c>
      <c r="I1068" t="s">
        <v>25</v>
      </c>
      <c r="J1068" s="2">
        <v>284.66000000000003</v>
      </c>
    </row>
    <row r="1069" spans="1:10">
      <c r="A1069" t="s">
        <v>1868</v>
      </c>
      <c r="B1069" s="3">
        <v>45685</v>
      </c>
      <c r="C1069" t="s">
        <v>1869</v>
      </c>
      <c r="D1069" t="s">
        <v>90</v>
      </c>
      <c r="E1069" t="s">
        <v>81</v>
      </c>
      <c r="F1069" t="s">
        <v>100</v>
      </c>
      <c r="G1069">
        <v>3.9</v>
      </c>
      <c r="H1069" s="2">
        <v>184.1</v>
      </c>
      <c r="I1069" t="s">
        <v>26</v>
      </c>
      <c r="J1069" s="2">
        <v>80.099999999999994</v>
      </c>
    </row>
    <row r="1070" spans="1:10">
      <c r="A1070" t="s">
        <v>1870</v>
      </c>
      <c r="B1070" s="3">
        <v>45867</v>
      </c>
      <c r="C1070" t="s">
        <v>1871</v>
      </c>
      <c r="D1070" t="s">
        <v>61</v>
      </c>
      <c r="E1070" t="s">
        <v>69</v>
      </c>
      <c r="F1070" t="s">
        <v>100</v>
      </c>
      <c r="G1070">
        <v>3.1</v>
      </c>
      <c r="H1070" s="2">
        <v>130.78</v>
      </c>
      <c r="I1070" t="s">
        <v>25</v>
      </c>
      <c r="J1070" s="2">
        <v>130.78</v>
      </c>
    </row>
    <row r="1071" spans="1:10">
      <c r="A1071" t="s">
        <v>1872</v>
      </c>
      <c r="B1071" s="3">
        <v>45724</v>
      </c>
      <c r="C1071" t="s">
        <v>1101</v>
      </c>
      <c r="D1071" t="s">
        <v>56</v>
      </c>
      <c r="E1071" t="s">
        <v>81</v>
      </c>
      <c r="F1071" t="s">
        <v>87</v>
      </c>
      <c r="G1071">
        <v>2.6</v>
      </c>
      <c r="H1071" s="2">
        <v>141.36000000000001</v>
      </c>
      <c r="I1071" t="s">
        <v>25</v>
      </c>
      <c r="J1071" s="2">
        <v>141.36000000000001</v>
      </c>
    </row>
    <row r="1072" spans="1:10">
      <c r="A1072" t="s">
        <v>1873</v>
      </c>
      <c r="B1072" s="3">
        <v>46018</v>
      </c>
      <c r="C1072" t="s">
        <v>1518</v>
      </c>
      <c r="D1072" t="s">
        <v>68</v>
      </c>
      <c r="E1072" t="s">
        <v>73</v>
      </c>
      <c r="F1072" t="s">
        <v>62</v>
      </c>
      <c r="G1072">
        <v>2.4</v>
      </c>
      <c r="H1072" s="2">
        <v>278.37</v>
      </c>
      <c r="I1072" t="s">
        <v>25</v>
      </c>
      <c r="J1072" s="2">
        <v>278.37</v>
      </c>
    </row>
    <row r="1073" spans="1:10">
      <c r="A1073" t="s">
        <v>1874</v>
      </c>
      <c r="B1073" s="3">
        <v>45738</v>
      </c>
      <c r="C1073" t="s">
        <v>1875</v>
      </c>
      <c r="D1073" t="s">
        <v>90</v>
      </c>
      <c r="E1073" t="s">
        <v>81</v>
      </c>
      <c r="F1073" t="s">
        <v>100</v>
      </c>
      <c r="G1073">
        <v>2.1</v>
      </c>
      <c r="H1073" s="2">
        <v>180.8</v>
      </c>
      <c r="I1073" t="s">
        <v>25</v>
      </c>
      <c r="J1073" s="2">
        <v>180.8</v>
      </c>
    </row>
    <row r="1074" spans="1:10">
      <c r="A1074" t="s">
        <v>1876</v>
      </c>
      <c r="B1074" s="3">
        <v>45849</v>
      </c>
      <c r="C1074" t="s">
        <v>845</v>
      </c>
      <c r="D1074" t="s">
        <v>90</v>
      </c>
      <c r="E1074" t="s">
        <v>69</v>
      </c>
      <c r="F1074" t="s">
        <v>100</v>
      </c>
      <c r="G1074">
        <v>3.2</v>
      </c>
      <c r="H1074" s="2">
        <v>162.83000000000001</v>
      </c>
      <c r="I1074" t="s">
        <v>27</v>
      </c>
      <c r="J1074" s="2">
        <v>0</v>
      </c>
    </row>
    <row r="1075" spans="1:10">
      <c r="A1075" t="s">
        <v>1877</v>
      </c>
      <c r="B1075" s="3">
        <v>45710</v>
      </c>
      <c r="C1075" t="s">
        <v>1878</v>
      </c>
      <c r="D1075" t="s">
        <v>90</v>
      </c>
      <c r="E1075" t="s">
        <v>57</v>
      </c>
      <c r="F1075" t="s">
        <v>87</v>
      </c>
      <c r="G1075">
        <v>2.9</v>
      </c>
      <c r="H1075" s="2">
        <v>171.94</v>
      </c>
      <c r="I1075" t="s">
        <v>25</v>
      </c>
      <c r="J1075" s="2">
        <v>171.94</v>
      </c>
    </row>
    <row r="1076" spans="1:10">
      <c r="A1076" t="s">
        <v>1879</v>
      </c>
      <c r="B1076" s="3">
        <v>45775</v>
      </c>
      <c r="C1076" t="s">
        <v>1407</v>
      </c>
      <c r="D1076" t="s">
        <v>56</v>
      </c>
      <c r="E1076" t="s">
        <v>95</v>
      </c>
      <c r="F1076" t="s">
        <v>62</v>
      </c>
      <c r="G1076">
        <v>3.3</v>
      </c>
      <c r="H1076" s="2">
        <v>123.78</v>
      </c>
      <c r="I1076" t="s">
        <v>26</v>
      </c>
      <c r="J1076" s="2">
        <v>96.05</v>
      </c>
    </row>
    <row r="1077" spans="1:10">
      <c r="A1077" t="s">
        <v>1880</v>
      </c>
      <c r="B1077" s="3">
        <v>45701</v>
      </c>
      <c r="C1077" t="s">
        <v>1514</v>
      </c>
      <c r="D1077" t="s">
        <v>56</v>
      </c>
      <c r="E1077" t="s">
        <v>73</v>
      </c>
      <c r="F1077" t="s">
        <v>70</v>
      </c>
      <c r="G1077">
        <v>2.2000000000000002</v>
      </c>
      <c r="H1077" s="2">
        <v>107.13</v>
      </c>
      <c r="I1077" t="s">
        <v>26</v>
      </c>
      <c r="J1077" s="2">
        <v>61.6</v>
      </c>
    </row>
    <row r="1078" spans="1:10">
      <c r="A1078" t="s">
        <v>1881</v>
      </c>
      <c r="B1078" s="3">
        <v>45735</v>
      </c>
      <c r="C1078" t="s">
        <v>441</v>
      </c>
      <c r="D1078" t="s">
        <v>80</v>
      </c>
      <c r="E1078" t="s">
        <v>73</v>
      </c>
      <c r="F1078" t="s">
        <v>70</v>
      </c>
      <c r="G1078">
        <v>3.4</v>
      </c>
      <c r="H1078" s="2">
        <v>335.74</v>
      </c>
      <c r="I1078" t="s">
        <v>25</v>
      </c>
      <c r="J1078" s="2">
        <v>335.74</v>
      </c>
    </row>
    <row r="1079" spans="1:10">
      <c r="A1079" t="s">
        <v>1882</v>
      </c>
      <c r="B1079" s="3">
        <v>45920</v>
      </c>
      <c r="C1079" t="s">
        <v>1133</v>
      </c>
      <c r="D1079" t="s">
        <v>68</v>
      </c>
      <c r="E1079" t="s">
        <v>95</v>
      </c>
      <c r="F1079" t="s">
        <v>58</v>
      </c>
      <c r="G1079">
        <v>4.2</v>
      </c>
      <c r="H1079" s="2">
        <v>262.47000000000003</v>
      </c>
      <c r="I1079" t="s">
        <v>25</v>
      </c>
      <c r="J1079" s="2">
        <v>262.47000000000003</v>
      </c>
    </row>
    <row r="1080" spans="1:10">
      <c r="A1080" t="s">
        <v>1883</v>
      </c>
      <c r="B1080" s="3">
        <v>45993</v>
      </c>
      <c r="C1080" t="s">
        <v>167</v>
      </c>
      <c r="D1080" t="s">
        <v>90</v>
      </c>
      <c r="E1080" t="s">
        <v>57</v>
      </c>
      <c r="F1080" t="s">
        <v>82</v>
      </c>
      <c r="G1080">
        <v>2.4</v>
      </c>
      <c r="H1080" s="2">
        <v>188.52</v>
      </c>
      <c r="I1080" t="s">
        <v>25</v>
      </c>
      <c r="J1080" s="2">
        <v>188.52</v>
      </c>
    </row>
    <row r="1081" spans="1:10">
      <c r="A1081" t="s">
        <v>1884</v>
      </c>
      <c r="B1081" s="3">
        <v>45803</v>
      </c>
      <c r="C1081" t="s">
        <v>661</v>
      </c>
      <c r="D1081" t="s">
        <v>61</v>
      </c>
      <c r="E1081" t="s">
        <v>69</v>
      </c>
      <c r="F1081" t="s">
        <v>70</v>
      </c>
      <c r="G1081">
        <v>3.3</v>
      </c>
      <c r="H1081" s="2">
        <v>94.16</v>
      </c>
      <c r="I1081" t="s">
        <v>25</v>
      </c>
      <c r="J1081" s="2">
        <v>94.16</v>
      </c>
    </row>
    <row r="1082" spans="1:10">
      <c r="A1082" t="s">
        <v>1885</v>
      </c>
      <c r="B1082" s="3">
        <v>45859</v>
      </c>
      <c r="C1082" t="s">
        <v>841</v>
      </c>
      <c r="D1082" t="s">
        <v>61</v>
      </c>
      <c r="E1082" t="s">
        <v>81</v>
      </c>
      <c r="F1082" t="s">
        <v>62</v>
      </c>
      <c r="G1082">
        <v>1.9</v>
      </c>
      <c r="H1082" s="2">
        <v>94.46</v>
      </c>
      <c r="I1082" t="s">
        <v>26</v>
      </c>
      <c r="J1082" s="2">
        <v>48.95</v>
      </c>
    </row>
    <row r="1083" spans="1:10">
      <c r="A1083" t="s">
        <v>1886</v>
      </c>
      <c r="B1083" s="3">
        <v>45902</v>
      </c>
      <c r="C1083" t="s">
        <v>1017</v>
      </c>
      <c r="D1083" t="s">
        <v>56</v>
      </c>
      <c r="E1083" t="s">
        <v>81</v>
      </c>
      <c r="F1083" t="s">
        <v>82</v>
      </c>
      <c r="G1083">
        <v>3.3</v>
      </c>
      <c r="H1083" s="2">
        <v>120.79</v>
      </c>
      <c r="I1083" t="s">
        <v>26</v>
      </c>
      <c r="J1083" s="2">
        <v>100.92</v>
      </c>
    </row>
    <row r="1084" spans="1:10">
      <c r="A1084" t="s">
        <v>1887</v>
      </c>
      <c r="B1084" s="3">
        <v>45706</v>
      </c>
      <c r="C1084" t="s">
        <v>1014</v>
      </c>
      <c r="D1084" t="s">
        <v>65</v>
      </c>
      <c r="E1084" t="s">
        <v>69</v>
      </c>
      <c r="F1084" t="s">
        <v>58</v>
      </c>
      <c r="G1084">
        <v>2.7</v>
      </c>
      <c r="H1084" s="2">
        <v>223</v>
      </c>
      <c r="I1084" t="s">
        <v>26</v>
      </c>
      <c r="J1084" s="2">
        <v>125.78</v>
      </c>
    </row>
    <row r="1085" spans="1:10">
      <c r="A1085" t="s">
        <v>1888</v>
      </c>
      <c r="B1085" s="3">
        <v>45948</v>
      </c>
      <c r="C1085" t="s">
        <v>486</v>
      </c>
      <c r="D1085" t="s">
        <v>56</v>
      </c>
      <c r="E1085" t="s">
        <v>57</v>
      </c>
      <c r="F1085" t="s">
        <v>82</v>
      </c>
      <c r="G1085">
        <v>2.8</v>
      </c>
      <c r="H1085" s="2">
        <v>124.27</v>
      </c>
      <c r="I1085" t="s">
        <v>26</v>
      </c>
      <c r="J1085" s="2">
        <v>93.28</v>
      </c>
    </row>
    <row r="1086" spans="1:10">
      <c r="A1086" t="s">
        <v>1889</v>
      </c>
      <c r="B1086" s="3">
        <v>45676</v>
      </c>
      <c r="C1086" t="s">
        <v>1890</v>
      </c>
      <c r="D1086" t="s">
        <v>80</v>
      </c>
      <c r="E1086" t="s">
        <v>73</v>
      </c>
      <c r="F1086" t="s">
        <v>70</v>
      </c>
      <c r="G1086">
        <v>3.5</v>
      </c>
      <c r="H1086" s="2">
        <v>323.13</v>
      </c>
      <c r="I1086" t="s">
        <v>25</v>
      </c>
      <c r="J1086" s="2">
        <v>323.13</v>
      </c>
    </row>
    <row r="1087" spans="1:10">
      <c r="A1087" t="s">
        <v>1891</v>
      </c>
      <c r="B1087" s="3">
        <v>45908</v>
      </c>
      <c r="C1087" t="s">
        <v>1892</v>
      </c>
      <c r="D1087" t="s">
        <v>90</v>
      </c>
      <c r="E1087" t="s">
        <v>95</v>
      </c>
      <c r="F1087" t="s">
        <v>100</v>
      </c>
      <c r="G1087">
        <v>2.5</v>
      </c>
      <c r="H1087" s="2">
        <v>182.9</v>
      </c>
      <c r="I1087" t="s">
        <v>25</v>
      </c>
      <c r="J1087" s="2">
        <v>182.9</v>
      </c>
    </row>
    <row r="1088" spans="1:10">
      <c r="A1088" t="s">
        <v>1893</v>
      </c>
      <c r="B1088" s="3">
        <v>45921</v>
      </c>
      <c r="C1088" t="s">
        <v>1894</v>
      </c>
      <c r="D1088" t="s">
        <v>80</v>
      </c>
      <c r="E1088" t="s">
        <v>81</v>
      </c>
      <c r="F1088" t="s">
        <v>62</v>
      </c>
      <c r="G1088">
        <v>3.8</v>
      </c>
      <c r="H1088" s="2">
        <v>306.99</v>
      </c>
      <c r="I1088" t="s">
        <v>25</v>
      </c>
      <c r="J1088" s="2">
        <v>306.99</v>
      </c>
    </row>
    <row r="1089" spans="1:10">
      <c r="A1089" t="s">
        <v>1895</v>
      </c>
      <c r="B1089" s="3">
        <v>45664</v>
      </c>
      <c r="C1089" t="s">
        <v>1896</v>
      </c>
      <c r="D1089" t="s">
        <v>61</v>
      </c>
      <c r="E1089" t="s">
        <v>81</v>
      </c>
      <c r="F1089" t="s">
        <v>62</v>
      </c>
      <c r="G1089">
        <v>2.5</v>
      </c>
      <c r="H1089" s="2">
        <v>99.9</v>
      </c>
      <c r="I1089" t="s">
        <v>25</v>
      </c>
      <c r="J1089" s="2">
        <v>99.9</v>
      </c>
    </row>
    <row r="1090" spans="1:10">
      <c r="A1090" t="s">
        <v>1897</v>
      </c>
      <c r="B1090" s="3">
        <v>45716</v>
      </c>
      <c r="C1090" t="s">
        <v>1797</v>
      </c>
      <c r="D1090" t="s">
        <v>90</v>
      </c>
      <c r="E1090" t="s">
        <v>57</v>
      </c>
      <c r="F1090" t="s">
        <v>103</v>
      </c>
      <c r="G1090">
        <v>2.2000000000000002</v>
      </c>
      <c r="H1090" s="2">
        <v>170.8</v>
      </c>
      <c r="I1090" t="s">
        <v>26</v>
      </c>
      <c r="J1090" s="2">
        <v>85.55</v>
      </c>
    </row>
    <row r="1091" spans="1:10">
      <c r="A1091" t="s">
        <v>1898</v>
      </c>
      <c r="B1091" s="3">
        <v>45662</v>
      </c>
      <c r="C1091" t="s">
        <v>814</v>
      </c>
      <c r="D1091" t="s">
        <v>56</v>
      </c>
      <c r="E1091" t="s">
        <v>57</v>
      </c>
      <c r="F1091" t="s">
        <v>82</v>
      </c>
      <c r="G1091">
        <v>2.2000000000000002</v>
      </c>
      <c r="H1091" s="2">
        <v>137.75</v>
      </c>
      <c r="I1091" t="s">
        <v>26</v>
      </c>
      <c r="J1091" s="2">
        <v>56.84</v>
      </c>
    </row>
    <row r="1092" spans="1:10">
      <c r="A1092" t="s">
        <v>1899</v>
      </c>
      <c r="B1092" s="3">
        <v>45823</v>
      </c>
      <c r="C1092" t="s">
        <v>157</v>
      </c>
      <c r="D1092" t="s">
        <v>61</v>
      </c>
      <c r="E1092" t="s">
        <v>81</v>
      </c>
      <c r="F1092" t="s">
        <v>103</v>
      </c>
      <c r="G1092">
        <v>3.7</v>
      </c>
      <c r="H1092" s="2">
        <v>101.37</v>
      </c>
      <c r="I1092" t="s">
        <v>25</v>
      </c>
      <c r="J1092" s="2">
        <v>101.37</v>
      </c>
    </row>
    <row r="1093" spans="1:10">
      <c r="A1093" t="s">
        <v>1900</v>
      </c>
      <c r="B1093" s="3">
        <v>45848</v>
      </c>
      <c r="C1093" t="s">
        <v>1901</v>
      </c>
      <c r="D1093" t="s">
        <v>61</v>
      </c>
      <c r="E1093" t="s">
        <v>95</v>
      </c>
      <c r="F1093" t="s">
        <v>58</v>
      </c>
      <c r="G1093">
        <v>3.9</v>
      </c>
      <c r="H1093" s="2">
        <v>111.32</v>
      </c>
      <c r="I1093" t="s">
        <v>27</v>
      </c>
      <c r="J1093" s="2">
        <v>0</v>
      </c>
    </row>
    <row r="1094" spans="1:10">
      <c r="A1094" t="s">
        <v>1902</v>
      </c>
      <c r="B1094" s="3">
        <v>45727</v>
      </c>
      <c r="C1094" t="s">
        <v>1903</v>
      </c>
      <c r="D1094" t="s">
        <v>61</v>
      </c>
      <c r="E1094" t="s">
        <v>81</v>
      </c>
      <c r="F1094" t="s">
        <v>58</v>
      </c>
      <c r="G1094">
        <v>3.9</v>
      </c>
      <c r="H1094" s="2">
        <v>99.29</v>
      </c>
      <c r="I1094" t="s">
        <v>25</v>
      </c>
      <c r="J1094" s="2">
        <v>99.29</v>
      </c>
    </row>
    <row r="1095" spans="1:10">
      <c r="A1095" t="s">
        <v>1904</v>
      </c>
      <c r="B1095" s="3">
        <v>45660</v>
      </c>
      <c r="C1095" t="s">
        <v>1627</v>
      </c>
      <c r="D1095" t="s">
        <v>80</v>
      </c>
      <c r="E1095" t="s">
        <v>69</v>
      </c>
      <c r="F1095" t="s">
        <v>100</v>
      </c>
      <c r="G1095">
        <v>3.1</v>
      </c>
      <c r="H1095" s="2">
        <v>382.52</v>
      </c>
      <c r="I1095" t="s">
        <v>25</v>
      </c>
      <c r="J1095" s="2">
        <v>382.52</v>
      </c>
    </row>
    <row r="1096" spans="1:10">
      <c r="A1096" t="s">
        <v>1905</v>
      </c>
      <c r="B1096" s="3">
        <v>45827</v>
      </c>
      <c r="C1096" t="s">
        <v>1677</v>
      </c>
      <c r="D1096" t="s">
        <v>56</v>
      </c>
      <c r="E1096" t="s">
        <v>73</v>
      </c>
      <c r="F1096" t="s">
        <v>58</v>
      </c>
      <c r="G1096">
        <v>2.7</v>
      </c>
      <c r="H1096" s="2">
        <v>134.09</v>
      </c>
      <c r="I1096" t="s">
        <v>26</v>
      </c>
      <c r="J1096" s="2">
        <v>61.28</v>
      </c>
    </row>
    <row r="1097" spans="1:10">
      <c r="A1097" t="s">
        <v>1906</v>
      </c>
      <c r="B1097" s="3">
        <v>45665</v>
      </c>
      <c r="C1097" t="s">
        <v>105</v>
      </c>
      <c r="D1097" t="s">
        <v>68</v>
      </c>
      <c r="E1097" t="s">
        <v>95</v>
      </c>
      <c r="F1097" t="s">
        <v>70</v>
      </c>
      <c r="G1097">
        <v>2.8</v>
      </c>
      <c r="H1097" s="2">
        <v>300.55</v>
      </c>
      <c r="I1097" t="s">
        <v>25</v>
      </c>
      <c r="J1097" s="2">
        <v>300.55</v>
      </c>
    </row>
    <row r="1098" spans="1:10">
      <c r="A1098" t="s">
        <v>1907</v>
      </c>
      <c r="B1098" s="3">
        <v>45977</v>
      </c>
      <c r="C1098" t="s">
        <v>1908</v>
      </c>
      <c r="D1098" t="s">
        <v>68</v>
      </c>
      <c r="E1098" t="s">
        <v>73</v>
      </c>
      <c r="F1098" t="s">
        <v>100</v>
      </c>
      <c r="G1098">
        <v>3.5</v>
      </c>
      <c r="H1098" s="2">
        <v>315.13</v>
      </c>
      <c r="I1098" t="s">
        <v>25</v>
      </c>
      <c r="J1098" s="2">
        <v>315.13</v>
      </c>
    </row>
    <row r="1099" spans="1:10">
      <c r="A1099" t="s">
        <v>1909</v>
      </c>
      <c r="B1099" s="3">
        <v>45792</v>
      </c>
      <c r="C1099" t="s">
        <v>1766</v>
      </c>
      <c r="D1099" t="s">
        <v>56</v>
      </c>
      <c r="E1099" t="s">
        <v>69</v>
      </c>
      <c r="F1099" t="s">
        <v>70</v>
      </c>
      <c r="G1099">
        <v>3.2</v>
      </c>
      <c r="H1099" s="2">
        <v>120.69</v>
      </c>
      <c r="I1099" t="s">
        <v>26</v>
      </c>
      <c r="J1099" s="2">
        <v>73.05</v>
      </c>
    </row>
    <row r="1100" spans="1:10">
      <c r="A1100" t="s">
        <v>1910</v>
      </c>
      <c r="B1100" s="3">
        <v>45799</v>
      </c>
      <c r="C1100" t="s">
        <v>803</v>
      </c>
      <c r="D1100" t="s">
        <v>65</v>
      </c>
      <c r="E1100" t="s">
        <v>69</v>
      </c>
      <c r="F1100" t="s">
        <v>87</v>
      </c>
      <c r="G1100">
        <v>3.6</v>
      </c>
      <c r="H1100" s="2">
        <v>198.44</v>
      </c>
      <c r="I1100" t="s">
        <v>26</v>
      </c>
      <c r="J1100" s="2">
        <v>67.05</v>
      </c>
    </row>
    <row r="1101" spans="1:10">
      <c r="A1101" t="s">
        <v>1911</v>
      </c>
      <c r="B1101" s="3">
        <v>45742</v>
      </c>
      <c r="C1101" t="s">
        <v>1912</v>
      </c>
      <c r="D1101" t="s">
        <v>56</v>
      </c>
      <c r="E1101" t="s">
        <v>95</v>
      </c>
      <c r="F1101" t="s">
        <v>62</v>
      </c>
      <c r="G1101">
        <v>1</v>
      </c>
      <c r="H1101" s="2">
        <v>145.44999999999999</v>
      </c>
      <c r="I1101" t="s">
        <v>25</v>
      </c>
      <c r="J1101" s="2">
        <v>145.44999999999999</v>
      </c>
    </row>
    <row r="1102" spans="1:10">
      <c r="A1102" t="s">
        <v>1913</v>
      </c>
      <c r="B1102" s="3">
        <v>45919</v>
      </c>
      <c r="C1102" t="s">
        <v>592</v>
      </c>
      <c r="D1102" t="s">
        <v>90</v>
      </c>
      <c r="E1102" t="s">
        <v>81</v>
      </c>
      <c r="F1102" t="s">
        <v>58</v>
      </c>
      <c r="G1102">
        <v>2.5</v>
      </c>
      <c r="H1102" s="2">
        <v>169.3</v>
      </c>
      <c r="I1102" t="s">
        <v>25</v>
      </c>
      <c r="J1102" s="2">
        <v>169.3</v>
      </c>
    </row>
    <row r="1103" spans="1:10">
      <c r="A1103" t="s">
        <v>1914</v>
      </c>
      <c r="B1103" s="3">
        <v>45851</v>
      </c>
      <c r="C1103" t="s">
        <v>1915</v>
      </c>
      <c r="D1103" t="s">
        <v>80</v>
      </c>
      <c r="E1103" t="s">
        <v>57</v>
      </c>
      <c r="F1103" t="s">
        <v>77</v>
      </c>
      <c r="G1103">
        <v>3.9</v>
      </c>
      <c r="H1103" s="2">
        <v>335.69</v>
      </c>
      <c r="I1103" t="s">
        <v>25</v>
      </c>
      <c r="J1103" s="2">
        <v>335.69</v>
      </c>
    </row>
    <row r="1104" spans="1:10">
      <c r="A1104" t="s">
        <v>1916</v>
      </c>
      <c r="B1104" s="3">
        <v>45929</v>
      </c>
      <c r="C1104" t="s">
        <v>431</v>
      </c>
      <c r="D1104" t="s">
        <v>61</v>
      </c>
      <c r="E1104" t="s">
        <v>69</v>
      </c>
      <c r="F1104" t="s">
        <v>103</v>
      </c>
      <c r="G1104">
        <v>4.5999999999999996</v>
      </c>
      <c r="H1104" s="2">
        <v>120.89</v>
      </c>
      <c r="I1104" t="s">
        <v>26</v>
      </c>
      <c r="J1104" s="2">
        <v>70.88</v>
      </c>
    </row>
    <row r="1105" spans="1:10">
      <c r="A1105" t="s">
        <v>1917</v>
      </c>
      <c r="B1105" s="3">
        <v>45908</v>
      </c>
      <c r="C1105" t="s">
        <v>750</v>
      </c>
      <c r="D1105" t="s">
        <v>80</v>
      </c>
      <c r="E1105" t="s">
        <v>76</v>
      </c>
      <c r="F1105" t="s">
        <v>70</v>
      </c>
      <c r="G1105">
        <v>2.4</v>
      </c>
      <c r="H1105" s="2">
        <v>377.38</v>
      </c>
      <c r="I1105" t="s">
        <v>25</v>
      </c>
      <c r="J1105" s="2">
        <v>377.38</v>
      </c>
    </row>
    <row r="1106" spans="1:10">
      <c r="A1106" t="s">
        <v>1918</v>
      </c>
      <c r="B1106" s="3">
        <v>45845</v>
      </c>
      <c r="C1106" t="s">
        <v>1919</v>
      </c>
      <c r="D1106" t="s">
        <v>80</v>
      </c>
      <c r="E1106" t="s">
        <v>95</v>
      </c>
      <c r="F1106" t="s">
        <v>70</v>
      </c>
      <c r="G1106">
        <v>3.3</v>
      </c>
      <c r="H1106" s="2">
        <v>419.74</v>
      </c>
      <c r="I1106" t="s">
        <v>27</v>
      </c>
      <c r="J1106" s="2">
        <v>0</v>
      </c>
    </row>
    <row r="1107" spans="1:10">
      <c r="A1107" t="s">
        <v>1920</v>
      </c>
      <c r="B1107" s="3">
        <v>45853</v>
      </c>
      <c r="C1107" t="s">
        <v>143</v>
      </c>
      <c r="D1107" t="s">
        <v>65</v>
      </c>
      <c r="E1107" t="s">
        <v>81</v>
      </c>
      <c r="F1107" t="s">
        <v>87</v>
      </c>
      <c r="G1107">
        <v>4.0999999999999996</v>
      </c>
      <c r="H1107" s="2">
        <v>206.67</v>
      </c>
      <c r="I1107" t="s">
        <v>25</v>
      </c>
      <c r="J1107" s="2">
        <v>206.67</v>
      </c>
    </row>
    <row r="1108" spans="1:10">
      <c r="A1108" t="s">
        <v>1921</v>
      </c>
      <c r="B1108" s="3">
        <v>45757</v>
      </c>
      <c r="C1108" t="s">
        <v>1922</v>
      </c>
      <c r="D1108" t="s">
        <v>61</v>
      </c>
      <c r="E1108" t="s">
        <v>95</v>
      </c>
      <c r="F1108" t="s">
        <v>77</v>
      </c>
      <c r="G1108">
        <v>3.7</v>
      </c>
      <c r="H1108" s="2">
        <v>103.27</v>
      </c>
      <c r="I1108" t="s">
        <v>27</v>
      </c>
      <c r="J1108" s="2">
        <v>0</v>
      </c>
    </row>
    <row r="1109" spans="1:10">
      <c r="A1109" t="s">
        <v>1923</v>
      </c>
      <c r="B1109" s="3">
        <v>45968</v>
      </c>
      <c r="C1109" t="s">
        <v>1924</v>
      </c>
      <c r="D1109" t="s">
        <v>56</v>
      </c>
      <c r="E1109" t="s">
        <v>81</v>
      </c>
      <c r="F1109" t="s">
        <v>82</v>
      </c>
      <c r="G1109">
        <v>3.5</v>
      </c>
      <c r="H1109" s="2">
        <v>134.32</v>
      </c>
      <c r="I1109" t="s">
        <v>25</v>
      </c>
      <c r="J1109" s="2">
        <v>134.32</v>
      </c>
    </row>
    <row r="1110" spans="1:10">
      <c r="A1110" t="s">
        <v>1925</v>
      </c>
      <c r="B1110" s="3">
        <v>46014</v>
      </c>
      <c r="C1110" t="s">
        <v>1926</v>
      </c>
      <c r="D1110" t="s">
        <v>68</v>
      </c>
      <c r="E1110" t="s">
        <v>81</v>
      </c>
      <c r="F1110" t="s">
        <v>87</v>
      </c>
      <c r="G1110">
        <v>4.5999999999999996</v>
      </c>
      <c r="H1110" s="2">
        <v>328.35</v>
      </c>
      <c r="I1110" t="s">
        <v>27</v>
      </c>
      <c r="J1110" s="2">
        <v>0</v>
      </c>
    </row>
    <row r="1111" spans="1:10">
      <c r="A1111" t="s">
        <v>1927</v>
      </c>
      <c r="B1111" s="3">
        <v>45969</v>
      </c>
      <c r="C1111" t="s">
        <v>1928</v>
      </c>
      <c r="D1111" t="s">
        <v>90</v>
      </c>
      <c r="E1111" t="s">
        <v>69</v>
      </c>
      <c r="F1111" t="s">
        <v>58</v>
      </c>
      <c r="G1111">
        <v>2.7</v>
      </c>
      <c r="H1111" s="2">
        <v>211.37</v>
      </c>
      <c r="I1111" t="s">
        <v>25</v>
      </c>
      <c r="J1111" s="2">
        <v>211.37</v>
      </c>
    </row>
    <row r="1112" spans="1:10">
      <c r="A1112" t="s">
        <v>1929</v>
      </c>
      <c r="B1112" s="3">
        <v>45937</v>
      </c>
      <c r="C1112" t="s">
        <v>443</v>
      </c>
      <c r="D1112" t="s">
        <v>56</v>
      </c>
      <c r="E1112" t="s">
        <v>95</v>
      </c>
      <c r="F1112" t="s">
        <v>87</v>
      </c>
      <c r="G1112">
        <v>1.9</v>
      </c>
      <c r="H1112" s="2">
        <v>137.12</v>
      </c>
      <c r="I1112" t="s">
        <v>25</v>
      </c>
      <c r="J1112" s="2">
        <v>137.12</v>
      </c>
    </row>
    <row r="1113" spans="1:10">
      <c r="A1113" t="s">
        <v>1930</v>
      </c>
      <c r="B1113" s="3">
        <v>45725</v>
      </c>
      <c r="C1113" t="s">
        <v>535</v>
      </c>
      <c r="D1113" t="s">
        <v>90</v>
      </c>
      <c r="E1113" t="s">
        <v>76</v>
      </c>
      <c r="F1113" t="s">
        <v>87</v>
      </c>
      <c r="G1113">
        <v>2.1</v>
      </c>
      <c r="H1113" s="2">
        <v>190.98</v>
      </c>
      <c r="I1113" t="s">
        <v>25</v>
      </c>
      <c r="J1113" s="2">
        <v>190.98</v>
      </c>
    </row>
    <row r="1114" spans="1:10">
      <c r="A1114" t="s">
        <v>1931</v>
      </c>
      <c r="B1114" s="3">
        <v>45818</v>
      </c>
      <c r="C1114" t="s">
        <v>1547</v>
      </c>
      <c r="D1114" t="s">
        <v>61</v>
      </c>
      <c r="E1114" t="s">
        <v>95</v>
      </c>
      <c r="F1114" t="s">
        <v>100</v>
      </c>
      <c r="G1114">
        <v>2.2000000000000002</v>
      </c>
      <c r="H1114" s="2">
        <v>106.31</v>
      </c>
      <c r="I1114" t="s">
        <v>25</v>
      </c>
      <c r="J1114" s="2">
        <v>106.31</v>
      </c>
    </row>
    <row r="1115" spans="1:10">
      <c r="A1115" t="s">
        <v>1932</v>
      </c>
      <c r="B1115" s="3">
        <v>45820</v>
      </c>
      <c r="C1115" t="s">
        <v>1137</v>
      </c>
      <c r="D1115" t="s">
        <v>61</v>
      </c>
      <c r="E1115" t="s">
        <v>81</v>
      </c>
      <c r="F1115" t="s">
        <v>77</v>
      </c>
      <c r="G1115">
        <v>1.8</v>
      </c>
      <c r="H1115" s="2">
        <v>113.38</v>
      </c>
      <c r="I1115" t="s">
        <v>27</v>
      </c>
      <c r="J1115" s="2">
        <v>0</v>
      </c>
    </row>
    <row r="1116" spans="1:10">
      <c r="A1116" t="s">
        <v>1933</v>
      </c>
      <c r="B1116" s="3">
        <v>45864</v>
      </c>
      <c r="C1116" t="s">
        <v>780</v>
      </c>
      <c r="D1116" t="s">
        <v>80</v>
      </c>
      <c r="E1116" t="s">
        <v>81</v>
      </c>
      <c r="F1116" t="s">
        <v>87</v>
      </c>
      <c r="G1116">
        <v>4.5</v>
      </c>
      <c r="H1116" s="2">
        <v>358.94</v>
      </c>
      <c r="I1116" t="s">
        <v>26</v>
      </c>
      <c r="J1116" s="2">
        <v>107.82</v>
      </c>
    </row>
    <row r="1117" spans="1:10">
      <c r="A1117" t="s">
        <v>1934</v>
      </c>
      <c r="B1117" s="3">
        <v>45885</v>
      </c>
      <c r="C1117" t="s">
        <v>1543</v>
      </c>
      <c r="D1117" t="s">
        <v>68</v>
      </c>
      <c r="E1117" t="s">
        <v>73</v>
      </c>
      <c r="F1117" t="s">
        <v>100</v>
      </c>
      <c r="G1117">
        <v>3.7</v>
      </c>
      <c r="H1117" s="2">
        <v>310.95</v>
      </c>
      <c r="I1117" t="s">
        <v>25</v>
      </c>
      <c r="J1117" s="2">
        <v>310.95</v>
      </c>
    </row>
    <row r="1118" spans="1:10">
      <c r="A1118" t="s">
        <v>1935</v>
      </c>
      <c r="B1118" s="3">
        <v>45983</v>
      </c>
      <c r="C1118" t="s">
        <v>1936</v>
      </c>
      <c r="D1118" t="s">
        <v>68</v>
      </c>
      <c r="E1118" t="s">
        <v>95</v>
      </c>
      <c r="F1118" t="s">
        <v>77</v>
      </c>
      <c r="G1118">
        <v>3.7</v>
      </c>
      <c r="H1118" s="2">
        <v>325.64999999999998</v>
      </c>
      <c r="I1118" t="s">
        <v>25</v>
      </c>
      <c r="J1118" s="2">
        <v>325.64999999999998</v>
      </c>
    </row>
    <row r="1119" spans="1:10">
      <c r="A1119" t="s">
        <v>1937</v>
      </c>
      <c r="B1119" s="3">
        <v>45895</v>
      </c>
      <c r="C1119" t="s">
        <v>1938</v>
      </c>
      <c r="D1119" t="s">
        <v>56</v>
      </c>
      <c r="E1119" t="s">
        <v>76</v>
      </c>
      <c r="F1119" t="s">
        <v>103</v>
      </c>
      <c r="G1119">
        <v>3.7</v>
      </c>
      <c r="H1119" s="2">
        <v>138.16999999999999</v>
      </c>
      <c r="I1119" t="s">
        <v>25</v>
      </c>
      <c r="J1119" s="2">
        <v>138.16999999999999</v>
      </c>
    </row>
    <row r="1120" spans="1:10">
      <c r="A1120" t="s">
        <v>1939</v>
      </c>
      <c r="B1120" s="3">
        <v>45960</v>
      </c>
      <c r="C1120" t="s">
        <v>1940</v>
      </c>
      <c r="D1120" t="s">
        <v>65</v>
      </c>
      <c r="E1120" t="s">
        <v>76</v>
      </c>
      <c r="F1120" t="s">
        <v>100</v>
      </c>
      <c r="G1120">
        <v>2.4</v>
      </c>
      <c r="H1120" s="2">
        <v>260.33</v>
      </c>
      <c r="I1120" t="s">
        <v>27</v>
      </c>
      <c r="J1120" s="2">
        <v>0</v>
      </c>
    </row>
    <row r="1121" spans="1:10">
      <c r="A1121" t="s">
        <v>1941</v>
      </c>
      <c r="B1121" s="3">
        <v>45815</v>
      </c>
      <c r="C1121" t="s">
        <v>1942</v>
      </c>
      <c r="D1121" t="s">
        <v>80</v>
      </c>
      <c r="E1121" t="s">
        <v>81</v>
      </c>
      <c r="F1121" t="s">
        <v>103</v>
      </c>
      <c r="G1121">
        <v>2.2000000000000002</v>
      </c>
      <c r="H1121" s="2">
        <v>335.53</v>
      </c>
      <c r="I1121" t="s">
        <v>25</v>
      </c>
      <c r="J1121" s="2">
        <v>335.53</v>
      </c>
    </row>
    <row r="1122" spans="1:10">
      <c r="A1122" t="s">
        <v>1943</v>
      </c>
      <c r="B1122" s="3">
        <v>45804</v>
      </c>
      <c r="C1122" t="s">
        <v>1944</v>
      </c>
      <c r="D1122" t="s">
        <v>68</v>
      </c>
      <c r="E1122" t="s">
        <v>69</v>
      </c>
      <c r="F1122" t="s">
        <v>77</v>
      </c>
      <c r="G1122">
        <v>1.5</v>
      </c>
      <c r="H1122" s="2">
        <v>269.45999999999998</v>
      </c>
      <c r="I1122" t="s">
        <v>25</v>
      </c>
      <c r="J1122" s="2">
        <v>269.45999999999998</v>
      </c>
    </row>
    <row r="1123" spans="1:10">
      <c r="A1123" t="s">
        <v>1945</v>
      </c>
      <c r="B1123" s="3">
        <v>45809</v>
      </c>
      <c r="C1123" t="s">
        <v>1946</v>
      </c>
      <c r="D1123" t="s">
        <v>80</v>
      </c>
      <c r="E1123" t="s">
        <v>57</v>
      </c>
      <c r="F1123" t="s">
        <v>82</v>
      </c>
      <c r="G1123">
        <v>3.9</v>
      </c>
      <c r="H1123" s="2">
        <v>308.82</v>
      </c>
      <c r="I1123" t="s">
        <v>25</v>
      </c>
      <c r="J1123" s="2">
        <v>308.82</v>
      </c>
    </row>
    <row r="1124" spans="1:10">
      <c r="A1124" t="s">
        <v>1947</v>
      </c>
      <c r="B1124" s="3">
        <v>45844</v>
      </c>
      <c r="C1124" t="s">
        <v>928</v>
      </c>
      <c r="D1124" t="s">
        <v>80</v>
      </c>
      <c r="E1124" t="s">
        <v>73</v>
      </c>
      <c r="F1124" t="s">
        <v>58</v>
      </c>
      <c r="G1124">
        <v>3.7</v>
      </c>
      <c r="H1124" s="2">
        <v>318.38</v>
      </c>
      <c r="I1124" t="s">
        <v>27</v>
      </c>
      <c r="J1124" s="2">
        <v>0</v>
      </c>
    </row>
    <row r="1125" spans="1:10">
      <c r="A1125" t="s">
        <v>1948</v>
      </c>
      <c r="B1125" s="3">
        <v>45957</v>
      </c>
      <c r="C1125" t="s">
        <v>1915</v>
      </c>
      <c r="D1125" t="s">
        <v>65</v>
      </c>
      <c r="E1125" t="s">
        <v>73</v>
      </c>
      <c r="F1125" t="s">
        <v>100</v>
      </c>
      <c r="G1125">
        <v>1.8</v>
      </c>
      <c r="H1125" s="2">
        <v>269.51</v>
      </c>
      <c r="I1125" t="s">
        <v>25</v>
      </c>
      <c r="J1125" s="2">
        <v>269.51</v>
      </c>
    </row>
    <row r="1126" spans="1:10">
      <c r="A1126" t="s">
        <v>1949</v>
      </c>
      <c r="B1126" s="3">
        <v>45988</v>
      </c>
      <c r="C1126" t="s">
        <v>1950</v>
      </c>
      <c r="D1126" t="s">
        <v>65</v>
      </c>
      <c r="E1126" t="s">
        <v>95</v>
      </c>
      <c r="F1126" t="s">
        <v>82</v>
      </c>
      <c r="G1126">
        <v>4.3</v>
      </c>
      <c r="H1126" s="2">
        <v>211.58</v>
      </c>
      <c r="I1126" t="s">
        <v>25</v>
      </c>
      <c r="J1126" s="2">
        <v>211.58</v>
      </c>
    </row>
    <row r="1127" spans="1:10">
      <c r="A1127" t="s">
        <v>1951</v>
      </c>
      <c r="B1127" s="3">
        <v>45674</v>
      </c>
      <c r="C1127" t="s">
        <v>1952</v>
      </c>
      <c r="D1127" t="s">
        <v>61</v>
      </c>
      <c r="E1127" t="s">
        <v>81</v>
      </c>
      <c r="F1127" t="s">
        <v>103</v>
      </c>
      <c r="G1127">
        <v>3.8</v>
      </c>
      <c r="H1127" s="2">
        <v>111.8</v>
      </c>
      <c r="I1127" t="s">
        <v>25</v>
      </c>
      <c r="J1127" s="2">
        <v>111.8</v>
      </c>
    </row>
    <row r="1128" spans="1:10">
      <c r="A1128" t="s">
        <v>1953</v>
      </c>
      <c r="B1128" s="3">
        <v>45823</v>
      </c>
      <c r="C1128" t="s">
        <v>1954</v>
      </c>
      <c r="D1128" t="s">
        <v>61</v>
      </c>
      <c r="E1128" t="s">
        <v>57</v>
      </c>
      <c r="F1128" t="s">
        <v>87</v>
      </c>
      <c r="G1128">
        <v>2.8</v>
      </c>
      <c r="H1128" s="2">
        <v>107.32</v>
      </c>
      <c r="I1128" t="s">
        <v>27</v>
      </c>
      <c r="J1128" s="2">
        <v>0</v>
      </c>
    </row>
    <row r="1129" spans="1:10">
      <c r="A1129" t="s">
        <v>1955</v>
      </c>
      <c r="B1129" s="3">
        <v>45739</v>
      </c>
      <c r="C1129" t="s">
        <v>433</v>
      </c>
      <c r="D1129" t="s">
        <v>90</v>
      </c>
      <c r="E1129" t="s">
        <v>95</v>
      </c>
      <c r="F1129" t="s">
        <v>77</v>
      </c>
      <c r="G1129">
        <v>3.4</v>
      </c>
      <c r="H1129" s="2">
        <v>204.58</v>
      </c>
      <c r="I1129" t="s">
        <v>25</v>
      </c>
      <c r="J1129" s="2">
        <v>204.58</v>
      </c>
    </row>
    <row r="1130" spans="1:10">
      <c r="A1130" t="s">
        <v>1956</v>
      </c>
      <c r="B1130" s="3">
        <v>45841</v>
      </c>
      <c r="C1130" t="s">
        <v>1411</v>
      </c>
      <c r="D1130" t="s">
        <v>65</v>
      </c>
      <c r="E1130" t="s">
        <v>57</v>
      </c>
      <c r="F1130" t="s">
        <v>103</v>
      </c>
      <c r="G1130">
        <v>3</v>
      </c>
      <c r="H1130" s="2">
        <v>239.81</v>
      </c>
      <c r="I1130" t="s">
        <v>25</v>
      </c>
      <c r="J1130" s="2">
        <v>239.81</v>
      </c>
    </row>
    <row r="1131" spans="1:10">
      <c r="A1131" t="s">
        <v>1957</v>
      </c>
      <c r="B1131" s="3">
        <v>46013</v>
      </c>
      <c r="C1131" t="s">
        <v>451</v>
      </c>
      <c r="D1131" t="s">
        <v>80</v>
      </c>
      <c r="E1131" t="s">
        <v>57</v>
      </c>
      <c r="F1131" t="s">
        <v>58</v>
      </c>
      <c r="G1131">
        <v>2</v>
      </c>
      <c r="H1131" s="2">
        <v>399.68</v>
      </c>
      <c r="I1131" t="s">
        <v>25</v>
      </c>
      <c r="J1131" s="2">
        <v>399.68</v>
      </c>
    </row>
    <row r="1132" spans="1:10">
      <c r="A1132" t="s">
        <v>1958</v>
      </c>
      <c r="B1132" s="3">
        <v>45849</v>
      </c>
      <c r="C1132" t="s">
        <v>1075</v>
      </c>
      <c r="D1132" t="s">
        <v>90</v>
      </c>
      <c r="E1132" t="s">
        <v>81</v>
      </c>
      <c r="F1132" t="s">
        <v>70</v>
      </c>
      <c r="G1132">
        <v>2.2999999999999998</v>
      </c>
      <c r="H1132" s="2">
        <v>219.85</v>
      </c>
      <c r="I1132" t="s">
        <v>26</v>
      </c>
      <c r="J1132" s="2">
        <v>173.8</v>
      </c>
    </row>
    <row r="1133" spans="1:10">
      <c r="A1133" t="s">
        <v>1959</v>
      </c>
      <c r="B1133" s="3">
        <v>45917</v>
      </c>
      <c r="C1133" t="s">
        <v>554</v>
      </c>
      <c r="D1133" t="s">
        <v>90</v>
      </c>
      <c r="E1133" t="s">
        <v>57</v>
      </c>
      <c r="F1133" t="s">
        <v>82</v>
      </c>
      <c r="G1133">
        <v>5.3</v>
      </c>
      <c r="H1133" s="2">
        <v>224.94</v>
      </c>
      <c r="I1133" t="s">
        <v>25</v>
      </c>
      <c r="J1133" s="2">
        <v>224.94</v>
      </c>
    </row>
    <row r="1134" spans="1:10">
      <c r="A1134" t="s">
        <v>1960</v>
      </c>
      <c r="B1134" s="3">
        <v>45672</v>
      </c>
      <c r="C1134" t="s">
        <v>580</v>
      </c>
      <c r="D1134" t="s">
        <v>61</v>
      </c>
      <c r="E1134" t="s">
        <v>69</v>
      </c>
      <c r="F1134" t="s">
        <v>82</v>
      </c>
      <c r="G1134">
        <v>4.8</v>
      </c>
      <c r="H1134" s="2">
        <v>129.80000000000001</v>
      </c>
      <c r="I1134" t="s">
        <v>25</v>
      </c>
      <c r="J1134" s="2">
        <v>129.80000000000001</v>
      </c>
    </row>
    <row r="1135" spans="1:10">
      <c r="A1135" t="s">
        <v>1961</v>
      </c>
      <c r="B1135" s="3">
        <v>45948</v>
      </c>
      <c r="C1135" t="s">
        <v>1764</v>
      </c>
      <c r="D1135" t="s">
        <v>65</v>
      </c>
      <c r="E1135" t="s">
        <v>81</v>
      </c>
      <c r="F1135" t="s">
        <v>77</v>
      </c>
      <c r="G1135">
        <v>1.5</v>
      </c>
      <c r="H1135" s="2">
        <v>253.35</v>
      </c>
      <c r="I1135" t="s">
        <v>25</v>
      </c>
      <c r="J1135" s="2">
        <v>253.35</v>
      </c>
    </row>
    <row r="1136" spans="1:10">
      <c r="A1136" t="s">
        <v>1962</v>
      </c>
      <c r="B1136" s="3">
        <v>45704</v>
      </c>
      <c r="C1136" t="s">
        <v>1963</v>
      </c>
      <c r="D1136" t="s">
        <v>65</v>
      </c>
      <c r="E1136" t="s">
        <v>95</v>
      </c>
      <c r="F1136" t="s">
        <v>58</v>
      </c>
      <c r="G1136">
        <v>2.2000000000000002</v>
      </c>
      <c r="H1136" s="2">
        <v>243.12</v>
      </c>
      <c r="I1136" t="s">
        <v>25</v>
      </c>
      <c r="J1136" s="2">
        <v>243.12</v>
      </c>
    </row>
    <row r="1137" spans="1:10">
      <c r="A1137" t="s">
        <v>1964</v>
      </c>
      <c r="B1137" s="3">
        <v>45746</v>
      </c>
      <c r="C1137" t="s">
        <v>294</v>
      </c>
      <c r="D1137" t="s">
        <v>68</v>
      </c>
      <c r="E1137" t="s">
        <v>76</v>
      </c>
      <c r="F1137" t="s">
        <v>103</v>
      </c>
      <c r="G1137">
        <v>3.6</v>
      </c>
      <c r="H1137" s="2">
        <v>265.81</v>
      </c>
      <c r="I1137" t="s">
        <v>25</v>
      </c>
      <c r="J1137" s="2">
        <v>265.81</v>
      </c>
    </row>
    <row r="1138" spans="1:10">
      <c r="A1138" t="s">
        <v>1965</v>
      </c>
      <c r="B1138" s="3">
        <v>45704</v>
      </c>
      <c r="C1138" t="s">
        <v>868</v>
      </c>
      <c r="D1138" t="s">
        <v>65</v>
      </c>
      <c r="E1138" t="s">
        <v>81</v>
      </c>
      <c r="F1138" t="s">
        <v>77</v>
      </c>
      <c r="G1138">
        <v>3.5</v>
      </c>
      <c r="H1138" s="2">
        <v>199.12</v>
      </c>
      <c r="I1138" t="s">
        <v>25</v>
      </c>
      <c r="J1138" s="2">
        <v>199.12</v>
      </c>
    </row>
    <row r="1139" spans="1:10">
      <c r="A1139" t="s">
        <v>1966</v>
      </c>
      <c r="B1139" s="3">
        <v>45859</v>
      </c>
      <c r="C1139" t="s">
        <v>1967</v>
      </c>
      <c r="D1139" t="s">
        <v>90</v>
      </c>
      <c r="E1139" t="s">
        <v>81</v>
      </c>
      <c r="F1139" t="s">
        <v>70</v>
      </c>
      <c r="G1139">
        <v>3</v>
      </c>
      <c r="H1139" s="2">
        <v>216.78</v>
      </c>
      <c r="I1139" t="s">
        <v>25</v>
      </c>
      <c r="J1139" s="2">
        <v>216.78</v>
      </c>
    </row>
    <row r="1140" spans="1:10">
      <c r="A1140" t="s">
        <v>1968</v>
      </c>
      <c r="B1140" s="3">
        <v>45707</v>
      </c>
      <c r="C1140" t="s">
        <v>796</v>
      </c>
      <c r="D1140" t="s">
        <v>65</v>
      </c>
      <c r="E1140" t="s">
        <v>95</v>
      </c>
      <c r="F1140" t="s">
        <v>103</v>
      </c>
      <c r="G1140">
        <v>2.4</v>
      </c>
      <c r="H1140" s="2">
        <v>213.55</v>
      </c>
      <c r="I1140" t="s">
        <v>25</v>
      </c>
      <c r="J1140" s="2">
        <v>213.55</v>
      </c>
    </row>
    <row r="1141" spans="1:10">
      <c r="A1141" t="s">
        <v>1969</v>
      </c>
      <c r="B1141" s="3">
        <v>45875</v>
      </c>
      <c r="C1141" t="s">
        <v>1970</v>
      </c>
      <c r="D1141" t="s">
        <v>61</v>
      </c>
      <c r="E1141" t="s">
        <v>76</v>
      </c>
      <c r="F1141" t="s">
        <v>77</v>
      </c>
      <c r="G1141">
        <v>3.5</v>
      </c>
      <c r="H1141" s="2">
        <v>112.3</v>
      </c>
      <c r="I1141" t="s">
        <v>26</v>
      </c>
      <c r="J1141" s="2">
        <v>67.59</v>
      </c>
    </row>
    <row r="1142" spans="1:10">
      <c r="A1142" t="s">
        <v>1971</v>
      </c>
      <c r="B1142" s="3">
        <v>45771</v>
      </c>
      <c r="C1142" t="s">
        <v>1944</v>
      </c>
      <c r="D1142" t="s">
        <v>65</v>
      </c>
      <c r="E1142" t="s">
        <v>95</v>
      </c>
      <c r="F1142" t="s">
        <v>77</v>
      </c>
      <c r="G1142">
        <v>2.1</v>
      </c>
      <c r="H1142" s="2">
        <v>239.33</v>
      </c>
      <c r="I1142" t="s">
        <v>26</v>
      </c>
      <c r="J1142" s="2">
        <v>191.17</v>
      </c>
    </row>
    <row r="1143" spans="1:10">
      <c r="A1143" t="s">
        <v>1972</v>
      </c>
      <c r="B1143" s="3">
        <v>45988</v>
      </c>
      <c r="C1143" t="s">
        <v>793</v>
      </c>
      <c r="D1143" t="s">
        <v>65</v>
      </c>
      <c r="E1143" t="s">
        <v>57</v>
      </c>
      <c r="F1143" t="s">
        <v>100</v>
      </c>
      <c r="G1143">
        <v>4.4000000000000004</v>
      </c>
      <c r="H1143" s="2">
        <v>194.73</v>
      </c>
      <c r="I1143" t="s">
        <v>25</v>
      </c>
      <c r="J1143" s="2">
        <v>194.73</v>
      </c>
    </row>
    <row r="1144" spans="1:10">
      <c r="A1144" t="s">
        <v>1973</v>
      </c>
      <c r="B1144" s="3">
        <v>45705</v>
      </c>
      <c r="C1144" t="s">
        <v>1242</v>
      </c>
      <c r="D1144" t="s">
        <v>90</v>
      </c>
      <c r="E1144" t="s">
        <v>81</v>
      </c>
      <c r="F1144" t="s">
        <v>103</v>
      </c>
      <c r="G1144">
        <v>2.2999999999999998</v>
      </c>
      <c r="H1144" s="2">
        <v>187.22</v>
      </c>
      <c r="I1144" t="s">
        <v>26</v>
      </c>
      <c r="J1144" s="2">
        <v>50.72</v>
      </c>
    </row>
    <row r="1145" spans="1:10">
      <c r="A1145" t="s">
        <v>1974</v>
      </c>
      <c r="B1145" s="3">
        <v>45873</v>
      </c>
      <c r="C1145" t="s">
        <v>1229</v>
      </c>
      <c r="D1145" t="s">
        <v>65</v>
      </c>
      <c r="E1145" t="s">
        <v>57</v>
      </c>
      <c r="F1145" t="s">
        <v>62</v>
      </c>
      <c r="G1145">
        <v>3.3</v>
      </c>
      <c r="H1145" s="2">
        <v>227.86</v>
      </c>
      <c r="I1145" t="s">
        <v>25</v>
      </c>
      <c r="J1145" s="2">
        <v>227.86</v>
      </c>
    </row>
    <row r="1146" spans="1:10">
      <c r="A1146" t="s">
        <v>1975</v>
      </c>
      <c r="B1146" s="3">
        <v>46009</v>
      </c>
      <c r="C1146" t="s">
        <v>1976</v>
      </c>
      <c r="D1146" t="s">
        <v>80</v>
      </c>
      <c r="E1146" t="s">
        <v>57</v>
      </c>
      <c r="F1146" t="s">
        <v>87</v>
      </c>
      <c r="G1146">
        <v>3.3</v>
      </c>
      <c r="H1146" s="2">
        <v>359.6</v>
      </c>
      <c r="I1146" t="s">
        <v>25</v>
      </c>
      <c r="J1146" s="2">
        <v>359.6</v>
      </c>
    </row>
    <row r="1147" spans="1:10">
      <c r="A1147" t="s">
        <v>1977</v>
      </c>
      <c r="B1147" s="3">
        <v>45663</v>
      </c>
      <c r="C1147" t="s">
        <v>1342</v>
      </c>
      <c r="D1147" t="s">
        <v>80</v>
      </c>
      <c r="E1147" t="s">
        <v>81</v>
      </c>
      <c r="F1147" t="s">
        <v>70</v>
      </c>
      <c r="G1147">
        <v>3.4</v>
      </c>
      <c r="H1147" s="2">
        <v>349.25</v>
      </c>
      <c r="I1147" t="s">
        <v>25</v>
      </c>
      <c r="J1147" s="2">
        <v>349.25</v>
      </c>
    </row>
    <row r="1148" spans="1:10">
      <c r="A1148" t="s">
        <v>1978</v>
      </c>
      <c r="B1148" s="3">
        <v>45875</v>
      </c>
      <c r="C1148" t="s">
        <v>1979</v>
      </c>
      <c r="D1148" t="s">
        <v>80</v>
      </c>
      <c r="E1148" t="s">
        <v>81</v>
      </c>
      <c r="F1148" t="s">
        <v>62</v>
      </c>
      <c r="G1148">
        <v>1.7</v>
      </c>
      <c r="H1148" s="2">
        <v>352.66</v>
      </c>
      <c r="I1148" t="s">
        <v>25</v>
      </c>
      <c r="J1148" s="2">
        <v>352.66</v>
      </c>
    </row>
    <row r="1149" spans="1:10">
      <c r="A1149" t="s">
        <v>1980</v>
      </c>
      <c r="B1149" s="3">
        <v>45900</v>
      </c>
      <c r="C1149" t="s">
        <v>860</v>
      </c>
      <c r="D1149" t="s">
        <v>61</v>
      </c>
      <c r="E1149" t="s">
        <v>95</v>
      </c>
      <c r="F1149" t="s">
        <v>62</v>
      </c>
      <c r="G1149">
        <v>2</v>
      </c>
      <c r="H1149" s="2">
        <v>123.74</v>
      </c>
      <c r="I1149" t="s">
        <v>27</v>
      </c>
      <c r="J1149" s="2">
        <v>0</v>
      </c>
    </row>
    <row r="1150" spans="1:10">
      <c r="A1150" t="s">
        <v>1981</v>
      </c>
      <c r="B1150" s="3">
        <v>45930</v>
      </c>
      <c r="C1150" t="s">
        <v>169</v>
      </c>
      <c r="D1150" t="s">
        <v>80</v>
      </c>
      <c r="E1150" t="s">
        <v>76</v>
      </c>
      <c r="F1150" t="s">
        <v>103</v>
      </c>
      <c r="G1150">
        <v>5.2</v>
      </c>
      <c r="H1150" s="2">
        <v>384.18</v>
      </c>
      <c r="I1150" t="s">
        <v>25</v>
      </c>
      <c r="J1150" s="2">
        <v>384.18</v>
      </c>
    </row>
    <row r="1151" spans="1:10">
      <c r="A1151" t="s">
        <v>1982</v>
      </c>
      <c r="B1151" s="3">
        <v>45921</v>
      </c>
      <c r="C1151" t="s">
        <v>1983</v>
      </c>
      <c r="D1151" t="s">
        <v>90</v>
      </c>
      <c r="E1151" t="s">
        <v>76</v>
      </c>
      <c r="F1151" t="s">
        <v>58</v>
      </c>
      <c r="G1151">
        <v>3.1</v>
      </c>
      <c r="H1151" s="2">
        <v>180.23</v>
      </c>
      <c r="I1151" t="s">
        <v>25</v>
      </c>
      <c r="J1151" s="2">
        <v>180.23</v>
      </c>
    </row>
    <row r="1152" spans="1:10">
      <c r="A1152" t="s">
        <v>1984</v>
      </c>
      <c r="B1152" s="3">
        <v>45908</v>
      </c>
      <c r="C1152" t="s">
        <v>1021</v>
      </c>
      <c r="D1152" t="s">
        <v>68</v>
      </c>
      <c r="E1152" t="s">
        <v>76</v>
      </c>
      <c r="F1152" t="s">
        <v>77</v>
      </c>
      <c r="G1152">
        <v>3</v>
      </c>
      <c r="H1152" s="2">
        <v>271.79000000000002</v>
      </c>
      <c r="I1152" t="s">
        <v>26</v>
      </c>
      <c r="J1152" s="2">
        <v>156.46</v>
      </c>
    </row>
    <row r="1153" spans="1:10">
      <c r="A1153" t="s">
        <v>1985</v>
      </c>
      <c r="B1153" s="3">
        <v>45749</v>
      </c>
      <c r="C1153" t="s">
        <v>1400</v>
      </c>
      <c r="D1153" t="s">
        <v>68</v>
      </c>
      <c r="E1153" t="s">
        <v>57</v>
      </c>
      <c r="F1153" t="s">
        <v>87</v>
      </c>
      <c r="G1153">
        <v>3.8</v>
      </c>
      <c r="H1153" s="2">
        <v>286.82</v>
      </c>
      <c r="I1153" t="s">
        <v>25</v>
      </c>
      <c r="J1153" s="2">
        <v>286.82</v>
      </c>
    </row>
    <row r="1154" spans="1:10">
      <c r="A1154" t="s">
        <v>1986</v>
      </c>
      <c r="B1154" s="3">
        <v>45676</v>
      </c>
      <c r="C1154" t="s">
        <v>1987</v>
      </c>
      <c r="D1154" t="s">
        <v>68</v>
      </c>
      <c r="E1154" t="s">
        <v>81</v>
      </c>
      <c r="F1154" t="s">
        <v>87</v>
      </c>
      <c r="G1154">
        <v>2.1</v>
      </c>
      <c r="H1154" s="2">
        <v>259.73</v>
      </c>
      <c r="I1154" t="s">
        <v>25</v>
      </c>
      <c r="J1154" s="2">
        <v>259.73</v>
      </c>
    </row>
    <row r="1155" spans="1:10">
      <c r="A1155" t="s">
        <v>1988</v>
      </c>
      <c r="B1155" s="3">
        <v>45722</v>
      </c>
      <c r="C1155" t="s">
        <v>972</v>
      </c>
      <c r="D1155" t="s">
        <v>80</v>
      </c>
      <c r="E1155" t="s">
        <v>57</v>
      </c>
      <c r="F1155" t="s">
        <v>70</v>
      </c>
      <c r="G1155">
        <v>2.8</v>
      </c>
      <c r="H1155" s="2">
        <v>406.86</v>
      </c>
      <c r="I1155" t="s">
        <v>25</v>
      </c>
      <c r="J1155" s="2">
        <v>406.86</v>
      </c>
    </row>
    <row r="1156" spans="1:10">
      <c r="A1156" t="s">
        <v>1989</v>
      </c>
      <c r="B1156" s="3">
        <v>45892</v>
      </c>
      <c r="C1156" t="s">
        <v>1990</v>
      </c>
      <c r="D1156" t="s">
        <v>80</v>
      </c>
      <c r="E1156" t="s">
        <v>73</v>
      </c>
      <c r="F1156" t="s">
        <v>58</v>
      </c>
      <c r="G1156">
        <v>3.8</v>
      </c>
      <c r="H1156" s="2">
        <v>302.19</v>
      </c>
      <c r="I1156" t="s">
        <v>25</v>
      </c>
      <c r="J1156" s="2">
        <v>302.19</v>
      </c>
    </row>
    <row r="1157" spans="1:10">
      <c r="A1157" t="s">
        <v>1991</v>
      </c>
      <c r="B1157" s="3">
        <v>45984</v>
      </c>
      <c r="C1157" t="s">
        <v>1976</v>
      </c>
      <c r="D1157" t="s">
        <v>90</v>
      </c>
      <c r="E1157" t="s">
        <v>73</v>
      </c>
      <c r="F1157" t="s">
        <v>62</v>
      </c>
      <c r="G1157">
        <v>3.2</v>
      </c>
      <c r="H1157" s="2">
        <v>183.96</v>
      </c>
      <c r="I1157" t="s">
        <v>25</v>
      </c>
      <c r="J1157" s="2">
        <v>183.96</v>
      </c>
    </row>
    <row r="1158" spans="1:10">
      <c r="A1158" t="s">
        <v>1992</v>
      </c>
      <c r="B1158" s="3">
        <v>45812</v>
      </c>
      <c r="C1158" t="s">
        <v>933</v>
      </c>
      <c r="D1158" t="s">
        <v>90</v>
      </c>
      <c r="E1158" t="s">
        <v>76</v>
      </c>
      <c r="F1158" t="s">
        <v>103</v>
      </c>
      <c r="G1158">
        <v>3.7</v>
      </c>
      <c r="H1158" s="2">
        <v>204.92</v>
      </c>
      <c r="I1158" t="s">
        <v>26</v>
      </c>
      <c r="J1158" s="2">
        <v>154.12</v>
      </c>
    </row>
    <row r="1159" spans="1:10">
      <c r="A1159" t="s">
        <v>1993</v>
      </c>
      <c r="B1159" s="3">
        <v>45879</v>
      </c>
      <c r="C1159" t="s">
        <v>1850</v>
      </c>
      <c r="D1159" t="s">
        <v>65</v>
      </c>
      <c r="E1159" t="s">
        <v>73</v>
      </c>
      <c r="F1159" t="s">
        <v>82</v>
      </c>
      <c r="G1159">
        <v>2.8</v>
      </c>
      <c r="H1159" s="2">
        <v>269.60000000000002</v>
      </c>
      <c r="I1159" t="s">
        <v>25</v>
      </c>
      <c r="J1159" s="2">
        <v>269.60000000000002</v>
      </c>
    </row>
    <row r="1160" spans="1:10">
      <c r="A1160" t="s">
        <v>1994</v>
      </c>
      <c r="B1160" s="3">
        <v>45934</v>
      </c>
      <c r="C1160" t="s">
        <v>1990</v>
      </c>
      <c r="D1160" t="s">
        <v>80</v>
      </c>
      <c r="E1160" t="s">
        <v>76</v>
      </c>
      <c r="F1160" t="s">
        <v>77</v>
      </c>
      <c r="G1160">
        <v>2.4</v>
      </c>
      <c r="H1160" s="2">
        <v>412.1</v>
      </c>
      <c r="I1160" t="s">
        <v>25</v>
      </c>
      <c r="J1160" s="2">
        <v>412.1</v>
      </c>
    </row>
    <row r="1161" spans="1:10">
      <c r="A1161" t="s">
        <v>1995</v>
      </c>
      <c r="B1161" s="3">
        <v>46010</v>
      </c>
      <c r="C1161" t="s">
        <v>466</v>
      </c>
      <c r="D1161" t="s">
        <v>68</v>
      </c>
      <c r="E1161" t="s">
        <v>73</v>
      </c>
      <c r="F1161" t="s">
        <v>87</v>
      </c>
      <c r="G1161">
        <v>2.7</v>
      </c>
      <c r="H1161" s="2">
        <v>302.56</v>
      </c>
      <c r="I1161" t="s">
        <v>27</v>
      </c>
      <c r="J1161" s="2">
        <v>0</v>
      </c>
    </row>
    <row r="1162" spans="1:10">
      <c r="A1162" t="s">
        <v>1996</v>
      </c>
      <c r="B1162" s="3">
        <v>46005</v>
      </c>
      <c r="C1162" t="s">
        <v>1997</v>
      </c>
      <c r="D1162" t="s">
        <v>68</v>
      </c>
      <c r="E1162" t="s">
        <v>76</v>
      </c>
      <c r="F1162" t="s">
        <v>70</v>
      </c>
      <c r="G1162">
        <v>3.4</v>
      </c>
      <c r="H1162" s="2">
        <v>307.81</v>
      </c>
      <c r="I1162" t="s">
        <v>25</v>
      </c>
      <c r="J1162" s="2">
        <v>307.81</v>
      </c>
    </row>
    <row r="1163" spans="1:10">
      <c r="A1163" t="s">
        <v>1998</v>
      </c>
      <c r="B1163" s="3">
        <v>45894</v>
      </c>
      <c r="C1163" t="s">
        <v>1212</v>
      </c>
      <c r="D1163" t="s">
        <v>56</v>
      </c>
      <c r="E1163" t="s">
        <v>69</v>
      </c>
      <c r="F1163" t="s">
        <v>100</v>
      </c>
      <c r="G1163">
        <v>4.5</v>
      </c>
      <c r="H1163" s="2">
        <v>107.04</v>
      </c>
      <c r="I1163" t="s">
        <v>25</v>
      </c>
      <c r="J1163" s="2">
        <v>107.04</v>
      </c>
    </row>
    <row r="1164" spans="1:10">
      <c r="A1164" t="s">
        <v>1999</v>
      </c>
      <c r="B1164" s="3">
        <v>45690</v>
      </c>
      <c r="C1164" t="s">
        <v>1758</v>
      </c>
      <c r="D1164" t="s">
        <v>80</v>
      </c>
      <c r="E1164" t="s">
        <v>81</v>
      </c>
      <c r="F1164" t="s">
        <v>58</v>
      </c>
      <c r="G1164">
        <v>1.9</v>
      </c>
      <c r="H1164" s="2">
        <v>337.77</v>
      </c>
      <c r="I1164" t="s">
        <v>25</v>
      </c>
      <c r="J1164" s="2">
        <v>337.77</v>
      </c>
    </row>
    <row r="1165" spans="1:10">
      <c r="A1165" t="s">
        <v>2000</v>
      </c>
      <c r="B1165" s="3">
        <v>45943</v>
      </c>
      <c r="C1165" t="s">
        <v>1799</v>
      </c>
      <c r="D1165" t="s">
        <v>68</v>
      </c>
      <c r="E1165" t="s">
        <v>95</v>
      </c>
      <c r="F1165" t="s">
        <v>77</v>
      </c>
      <c r="G1165">
        <v>2.2999999999999998</v>
      </c>
      <c r="H1165" s="2">
        <v>276.8</v>
      </c>
      <c r="I1165" t="s">
        <v>25</v>
      </c>
      <c r="J1165" s="2">
        <v>276.8</v>
      </c>
    </row>
    <row r="1166" spans="1:10">
      <c r="A1166" t="s">
        <v>2001</v>
      </c>
      <c r="B1166" s="3">
        <v>45894</v>
      </c>
      <c r="C1166" t="s">
        <v>403</v>
      </c>
      <c r="D1166" t="s">
        <v>65</v>
      </c>
      <c r="E1166" t="s">
        <v>73</v>
      </c>
      <c r="F1166" t="s">
        <v>103</v>
      </c>
      <c r="G1166">
        <v>2.7</v>
      </c>
      <c r="H1166" s="2">
        <v>193.79</v>
      </c>
      <c r="I1166" t="s">
        <v>26</v>
      </c>
      <c r="J1166" s="2">
        <v>160.97</v>
      </c>
    </row>
    <row r="1167" spans="1:10">
      <c r="A1167" t="s">
        <v>2002</v>
      </c>
      <c r="B1167" s="3">
        <v>45981</v>
      </c>
      <c r="C1167" t="s">
        <v>423</v>
      </c>
      <c r="D1167" t="s">
        <v>61</v>
      </c>
      <c r="E1167" t="s">
        <v>95</v>
      </c>
      <c r="F1167" t="s">
        <v>62</v>
      </c>
      <c r="G1167">
        <v>2.4</v>
      </c>
      <c r="H1167" s="2">
        <v>101.49</v>
      </c>
      <c r="I1167" t="s">
        <v>27</v>
      </c>
      <c r="J1167" s="2">
        <v>0</v>
      </c>
    </row>
    <row r="1168" spans="1:10">
      <c r="A1168" t="s">
        <v>2003</v>
      </c>
      <c r="B1168" s="3">
        <v>45847</v>
      </c>
      <c r="C1168" t="s">
        <v>2004</v>
      </c>
      <c r="D1168" t="s">
        <v>68</v>
      </c>
      <c r="E1168" t="s">
        <v>95</v>
      </c>
      <c r="F1168" t="s">
        <v>58</v>
      </c>
      <c r="G1168">
        <v>2.9</v>
      </c>
      <c r="H1168" s="2">
        <v>304.58</v>
      </c>
      <c r="I1168" t="s">
        <v>25</v>
      </c>
      <c r="J1168" s="2">
        <v>304.58</v>
      </c>
    </row>
    <row r="1169" spans="1:10">
      <c r="A1169" t="s">
        <v>2005</v>
      </c>
      <c r="B1169" s="3">
        <v>45838</v>
      </c>
      <c r="C1169" t="s">
        <v>2006</v>
      </c>
      <c r="D1169" t="s">
        <v>90</v>
      </c>
      <c r="E1169" t="s">
        <v>57</v>
      </c>
      <c r="F1169" t="s">
        <v>87</v>
      </c>
      <c r="G1169">
        <v>2.8</v>
      </c>
      <c r="H1169" s="2">
        <v>211.47</v>
      </c>
      <c r="I1169" t="s">
        <v>25</v>
      </c>
      <c r="J1169" s="2">
        <v>211.47</v>
      </c>
    </row>
    <row r="1170" spans="1:10">
      <c r="A1170" t="s">
        <v>2007</v>
      </c>
      <c r="B1170" s="3">
        <v>45909</v>
      </c>
      <c r="C1170" t="s">
        <v>1866</v>
      </c>
      <c r="D1170" t="s">
        <v>90</v>
      </c>
      <c r="E1170" t="s">
        <v>73</v>
      </c>
      <c r="F1170" t="s">
        <v>103</v>
      </c>
      <c r="G1170">
        <v>1.4</v>
      </c>
      <c r="H1170" s="2">
        <v>169.71</v>
      </c>
      <c r="I1170" t="s">
        <v>25</v>
      </c>
      <c r="J1170" s="2">
        <v>169.71</v>
      </c>
    </row>
    <row r="1171" spans="1:10">
      <c r="A1171" t="s">
        <v>2008</v>
      </c>
      <c r="B1171" s="3">
        <v>45766</v>
      </c>
      <c r="C1171" t="s">
        <v>2009</v>
      </c>
      <c r="D1171" t="s">
        <v>61</v>
      </c>
      <c r="E1171" t="s">
        <v>95</v>
      </c>
      <c r="F1171" t="s">
        <v>103</v>
      </c>
      <c r="G1171">
        <v>4.5</v>
      </c>
      <c r="H1171" s="2">
        <v>126.8</v>
      </c>
      <c r="I1171" t="s">
        <v>26</v>
      </c>
      <c r="J1171" s="2">
        <v>106.59</v>
      </c>
    </row>
    <row r="1172" spans="1:10">
      <c r="A1172" t="s">
        <v>2010</v>
      </c>
      <c r="B1172" s="3">
        <v>45863</v>
      </c>
      <c r="C1172" t="s">
        <v>270</v>
      </c>
      <c r="D1172" t="s">
        <v>90</v>
      </c>
      <c r="E1172" t="s">
        <v>95</v>
      </c>
      <c r="F1172" t="s">
        <v>100</v>
      </c>
      <c r="G1172">
        <v>1.9</v>
      </c>
      <c r="H1172" s="2">
        <v>182.74</v>
      </c>
      <c r="I1172" t="s">
        <v>25</v>
      </c>
      <c r="J1172" s="2">
        <v>182.74</v>
      </c>
    </row>
    <row r="1173" spans="1:10">
      <c r="A1173" t="s">
        <v>2011</v>
      </c>
      <c r="B1173" s="3">
        <v>45712</v>
      </c>
      <c r="C1173" t="s">
        <v>310</v>
      </c>
      <c r="D1173" t="s">
        <v>61</v>
      </c>
      <c r="E1173" t="s">
        <v>73</v>
      </c>
      <c r="F1173" t="s">
        <v>70</v>
      </c>
      <c r="G1173">
        <v>3.6</v>
      </c>
      <c r="H1173" s="2">
        <v>102.17</v>
      </c>
      <c r="I1173" t="s">
        <v>25</v>
      </c>
      <c r="J1173" s="2">
        <v>102.17</v>
      </c>
    </row>
    <row r="1174" spans="1:10">
      <c r="A1174" t="s">
        <v>2012</v>
      </c>
      <c r="B1174" s="3">
        <v>45895</v>
      </c>
      <c r="C1174" t="s">
        <v>2013</v>
      </c>
      <c r="D1174" t="s">
        <v>90</v>
      </c>
      <c r="E1174" t="s">
        <v>69</v>
      </c>
      <c r="F1174" t="s">
        <v>103</v>
      </c>
      <c r="G1174">
        <v>2.9</v>
      </c>
      <c r="H1174" s="2">
        <v>216.69</v>
      </c>
      <c r="I1174" t="s">
        <v>26</v>
      </c>
      <c r="J1174" s="2">
        <v>139.49</v>
      </c>
    </row>
    <row r="1175" spans="1:10">
      <c r="A1175" t="s">
        <v>2014</v>
      </c>
      <c r="B1175" s="3">
        <v>46007</v>
      </c>
      <c r="C1175" t="s">
        <v>121</v>
      </c>
      <c r="D1175" t="s">
        <v>90</v>
      </c>
      <c r="E1175" t="s">
        <v>73</v>
      </c>
      <c r="F1175" t="s">
        <v>70</v>
      </c>
      <c r="G1175">
        <v>3</v>
      </c>
      <c r="H1175" s="2">
        <v>226.29</v>
      </c>
      <c r="I1175" t="s">
        <v>25</v>
      </c>
      <c r="J1175" s="2">
        <v>226.29</v>
      </c>
    </row>
    <row r="1176" spans="1:10">
      <c r="A1176" t="s">
        <v>2015</v>
      </c>
      <c r="B1176" s="3">
        <v>45983</v>
      </c>
      <c r="C1176" t="s">
        <v>2016</v>
      </c>
      <c r="D1176" t="s">
        <v>61</v>
      </c>
      <c r="E1176" t="s">
        <v>69</v>
      </c>
      <c r="F1176" t="s">
        <v>103</v>
      </c>
      <c r="G1176">
        <v>2.2000000000000002</v>
      </c>
      <c r="H1176" s="2">
        <v>96.6</v>
      </c>
      <c r="I1176" t="s">
        <v>25</v>
      </c>
      <c r="J1176" s="2">
        <v>96.6</v>
      </c>
    </row>
    <row r="1177" spans="1:10">
      <c r="A1177" t="s">
        <v>2017</v>
      </c>
      <c r="B1177" s="3">
        <v>45867</v>
      </c>
      <c r="C1177" t="s">
        <v>829</v>
      </c>
      <c r="D1177" t="s">
        <v>68</v>
      </c>
      <c r="E1177" t="s">
        <v>73</v>
      </c>
      <c r="F1177" t="s">
        <v>100</v>
      </c>
      <c r="G1177">
        <v>2.2999999999999998</v>
      </c>
      <c r="H1177" s="2">
        <v>258.85000000000002</v>
      </c>
      <c r="I1177" t="s">
        <v>25</v>
      </c>
      <c r="J1177" s="2">
        <v>258.85000000000002</v>
      </c>
    </row>
    <row r="1178" spans="1:10">
      <c r="A1178" t="s">
        <v>2018</v>
      </c>
      <c r="B1178" s="3">
        <v>46008</v>
      </c>
      <c r="C1178" t="s">
        <v>1135</v>
      </c>
      <c r="D1178" t="s">
        <v>68</v>
      </c>
      <c r="E1178" t="s">
        <v>76</v>
      </c>
      <c r="F1178" t="s">
        <v>70</v>
      </c>
      <c r="G1178">
        <v>1.3</v>
      </c>
      <c r="H1178" s="2">
        <v>327.07</v>
      </c>
      <c r="I1178" t="s">
        <v>25</v>
      </c>
      <c r="J1178" s="2">
        <v>327.07</v>
      </c>
    </row>
    <row r="1179" spans="1:10">
      <c r="A1179" t="s">
        <v>2019</v>
      </c>
      <c r="B1179" s="3">
        <v>45846</v>
      </c>
      <c r="C1179" t="s">
        <v>1140</v>
      </c>
      <c r="D1179" t="s">
        <v>65</v>
      </c>
      <c r="E1179" t="s">
        <v>57</v>
      </c>
      <c r="F1179" t="s">
        <v>100</v>
      </c>
      <c r="G1179">
        <v>2.4</v>
      </c>
      <c r="H1179" s="2">
        <v>216.66</v>
      </c>
      <c r="I1179" t="s">
        <v>25</v>
      </c>
      <c r="J1179" s="2">
        <v>216.66</v>
      </c>
    </row>
    <row r="1180" spans="1:10">
      <c r="A1180" t="s">
        <v>2020</v>
      </c>
      <c r="B1180" s="3">
        <v>45673</v>
      </c>
      <c r="C1180" t="s">
        <v>653</v>
      </c>
      <c r="D1180" t="s">
        <v>61</v>
      </c>
      <c r="E1180" t="s">
        <v>57</v>
      </c>
      <c r="F1180" t="s">
        <v>58</v>
      </c>
      <c r="G1180">
        <v>3</v>
      </c>
      <c r="H1180" s="2">
        <v>131.6</v>
      </c>
      <c r="I1180" t="s">
        <v>26</v>
      </c>
      <c r="J1180" s="2">
        <v>109.71</v>
      </c>
    </row>
    <row r="1181" spans="1:10">
      <c r="A1181" t="s">
        <v>2021</v>
      </c>
      <c r="B1181" s="3">
        <v>45914</v>
      </c>
      <c r="C1181" t="s">
        <v>546</v>
      </c>
      <c r="D1181" t="s">
        <v>61</v>
      </c>
      <c r="E1181" t="s">
        <v>95</v>
      </c>
      <c r="F1181" t="s">
        <v>103</v>
      </c>
      <c r="G1181">
        <v>4.2</v>
      </c>
      <c r="H1181" s="2">
        <v>102.93</v>
      </c>
      <c r="I1181" t="s">
        <v>26</v>
      </c>
      <c r="J1181" s="2">
        <v>30.05</v>
      </c>
    </row>
    <row r="1182" spans="1:10">
      <c r="A1182" t="s">
        <v>2022</v>
      </c>
      <c r="B1182" s="3">
        <v>45674</v>
      </c>
      <c r="C1182" t="s">
        <v>2023</v>
      </c>
      <c r="D1182" t="s">
        <v>61</v>
      </c>
      <c r="E1182" t="s">
        <v>57</v>
      </c>
      <c r="F1182" t="s">
        <v>70</v>
      </c>
      <c r="G1182">
        <v>3.8</v>
      </c>
      <c r="H1182" s="2">
        <v>103.51</v>
      </c>
      <c r="I1182" t="s">
        <v>25</v>
      </c>
      <c r="J1182" s="2">
        <v>103.51</v>
      </c>
    </row>
    <row r="1183" spans="1:10">
      <c r="A1183" t="s">
        <v>2024</v>
      </c>
      <c r="B1183" s="3">
        <v>45719</v>
      </c>
      <c r="C1183" t="s">
        <v>2025</v>
      </c>
      <c r="D1183" t="s">
        <v>80</v>
      </c>
      <c r="E1183" t="s">
        <v>76</v>
      </c>
      <c r="F1183" t="s">
        <v>58</v>
      </c>
      <c r="G1183">
        <v>3.4</v>
      </c>
      <c r="H1183" s="2">
        <v>356.4</v>
      </c>
      <c r="I1183" t="s">
        <v>26</v>
      </c>
      <c r="J1183" s="2">
        <v>151.75</v>
      </c>
    </row>
    <row r="1184" spans="1:10">
      <c r="A1184" t="s">
        <v>2026</v>
      </c>
      <c r="B1184" s="3">
        <v>45861</v>
      </c>
      <c r="C1184" t="s">
        <v>558</v>
      </c>
      <c r="D1184" t="s">
        <v>68</v>
      </c>
      <c r="E1184" t="s">
        <v>57</v>
      </c>
      <c r="F1184" t="s">
        <v>58</v>
      </c>
      <c r="G1184">
        <v>2.6</v>
      </c>
      <c r="H1184" s="2">
        <v>256.81</v>
      </c>
      <c r="I1184" t="s">
        <v>25</v>
      </c>
      <c r="J1184" s="2">
        <v>256.81</v>
      </c>
    </row>
    <row r="1185" spans="1:10">
      <c r="A1185" t="s">
        <v>2027</v>
      </c>
      <c r="B1185" s="3">
        <v>45954</v>
      </c>
      <c r="C1185" t="s">
        <v>1987</v>
      </c>
      <c r="D1185" t="s">
        <v>80</v>
      </c>
      <c r="E1185" t="s">
        <v>69</v>
      </c>
      <c r="F1185" t="s">
        <v>77</v>
      </c>
      <c r="G1185">
        <v>3.2</v>
      </c>
      <c r="H1185" s="2">
        <v>348.08</v>
      </c>
      <c r="I1185" t="s">
        <v>25</v>
      </c>
      <c r="J1185" s="2">
        <v>348.08</v>
      </c>
    </row>
    <row r="1186" spans="1:10">
      <c r="A1186" t="s">
        <v>2028</v>
      </c>
      <c r="B1186" s="3">
        <v>45782</v>
      </c>
      <c r="C1186" t="s">
        <v>207</v>
      </c>
      <c r="D1186" t="s">
        <v>65</v>
      </c>
      <c r="E1186" t="s">
        <v>95</v>
      </c>
      <c r="F1186" t="s">
        <v>62</v>
      </c>
      <c r="G1186">
        <v>2.2999999999999998</v>
      </c>
      <c r="H1186" s="2">
        <v>227.34</v>
      </c>
      <c r="I1186" t="s">
        <v>25</v>
      </c>
      <c r="J1186" s="2">
        <v>227.34</v>
      </c>
    </row>
    <row r="1187" spans="1:10">
      <c r="A1187" t="s">
        <v>2029</v>
      </c>
      <c r="B1187" s="3">
        <v>45783</v>
      </c>
      <c r="C1187" t="s">
        <v>1012</v>
      </c>
      <c r="D1187" t="s">
        <v>68</v>
      </c>
      <c r="E1187" t="s">
        <v>95</v>
      </c>
      <c r="F1187" t="s">
        <v>58</v>
      </c>
      <c r="G1187">
        <v>4.2</v>
      </c>
      <c r="H1187" s="2">
        <v>275.23</v>
      </c>
      <c r="I1187" t="s">
        <v>25</v>
      </c>
      <c r="J1187" s="2">
        <v>275.23</v>
      </c>
    </row>
    <row r="1188" spans="1:10">
      <c r="A1188" t="s">
        <v>2030</v>
      </c>
      <c r="B1188" s="3">
        <v>45790</v>
      </c>
      <c r="C1188" t="s">
        <v>1245</v>
      </c>
      <c r="D1188" t="s">
        <v>68</v>
      </c>
      <c r="E1188" t="s">
        <v>73</v>
      </c>
      <c r="F1188" t="s">
        <v>87</v>
      </c>
      <c r="G1188">
        <v>3</v>
      </c>
      <c r="H1188" s="2">
        <v>271.02</v>
      </c>
      <c r="I1188" t="s">
        <v>25</v>
      </c>
      <c r="J1188" s="2">
        <v>271.02</v>
      </c>
    </row>
    <row r="1189" spans="1:10">
      <c r="A1189" t="s">
        <v>2031</v>
      </c>
      <c r="B1189" s="3">
        <v>45847</v>
      </c>
      <c r="C1189" t="s">
        <v>1766</v>
      </c>
      <c r="D1189" t="s">
        <v>68</v>
      </c>
      <c r="E1189" t="s">
        <v>81</v>
      </c>
      <c r="F1189" t="s">
        <v>82</v>
      </c>
      <c r="G1189">
        <v>2.5</v>
      </c>
      <c r="H1189" s="2">
        <v>272.83999999999997</v>
      </c>
      <c r="I1189" t="s">
        <v>25</v>
      </c>
      <c r="J1189" s="2">
        <v>272.83999999999997</v>
      </c>
    </row>
    <row r="1190" spans="1:10">
      <c r="A1190" t="s">
        <v>2032</v>
      </c>
      <c r="B1190" s="3">
        <v>45948</v>
      </c>
      <c r="C1190" t="s">
        <v>1789</v>
      </c>
      <c r="D1190" t="s">
        <v>90</v>
      </c>
      <c r="E1190" t="s">
        <v>81</v>
      </c>
      <c r="F1190" t="s">
        <v>58</v>
      </c>
      <c r="G1190">
        <v>2.8</v>
      </c>
      <c r="H1190" s="2">
        <v>215.05</v>
      </c>
      <c r="I1190" t="s">
        <v>25</v>
      </c>
      <c r="J1190" s="2">
        <v>215.05</v>
      </c>
    </row>
    <row r="1191" spans="1:10">
      <c r="A1191" t="s">
        <v>2033</v>
      </c>
      <c r="B1191" s="3">
        <v>45969</v>
      </c>
      <c r="C1191" t="s">
        <v>1082</v>
      </c>
      <c r="D1191" t="s">
        <v>90</v>
      </c>
      <c r="E1191" t="s">
        <v>95</v>
      </c>
      <c r="F1191" t="s">
        <v>100</v>
      </c>
      <c r="G1191">
        <v>2.5</v>
      </c>
      <c r="H1191" s="2">
        <v>163.36000000000001</v>
      </c>
      <c r="I1191" t="s">
        <v>25</v>
      </c>
      <c r="J1191" s="2">
        <v>163.36000000000001</v>
      </c>
    </row>
    <row r="1192" spans="1:10">
      <c r="A1192" t="s">
        <v>2034</v>
      </c>
      <c r="B1192" s="3">
        <v>45813</v>
      </c>
      <c r="C1192" t="s">
        <v>1731</v>
      </c>
      <c r="D1192" t="s">
        <v>61</v>
      </c>
      <c r="E1192" t="s">
        <v>76</v>
      </c>
      <c r="F1192" t="s">
        <v>82</v>
      </c>
      <c r="G1192">
        <v>2.2999999999999998</v>
      </c>
      <c r="H1192" s="2">
        <v>127</v>
      </c>
      <c r="I1192" t="s">
        <v>25</v>
      </c>
      <c r="J1192" s="2">
        <v>127</v>
      </c>
    </row>
    <row r="1193" spans="1:10">
      <c r="A1193" t="s">
        <v>2035</v>
      </c>
      <c r="B1193" s="3">
        <v>45902</v>
      </c>
      <c r="C1193" t="s">
        <v>801</v>
      </c>
      <c r="D1193" t="s">
        <v>68</v>
      </c>
      <c r="E1193" t="s">
        <v>81</v>
      </c>
      <c r="F1193" t="s">
        <v>103</v>
      </c>
      <c r="G1193">
        <v>3.8</v>
      </c>
      <c r="H1193" s="2">
        <v>300.82</v>
      </c>
      <c r="I1193" t="s">
        <v>25</v>
      </c>
      <c r="J1193" s="2">
        <v>300.82</v>
      </c>
    </row>
    <row r="1194" spans="1:10">
      <c r="A1194" t="s">
        <v>2036</v>
      </c>
      <c r="B1194" s="3">
        <v>45925</v>
      </c>
      <c r="C1194" t="s">
        <v>143</v>
      </c>
      <c r="D1194" t="s">
        <v>90</v>
      </c>
      <c r="E1194" t="s">
        <v>57</v>
      </c>
      <c r="F1194" t="s">
        <v>103</v>
      </c>
      <c r="G1194">
        <v>3.7</v>
      </c>
      <c r="H1194" s="2">
        <v>193.69</v>
      </c>
      <c r="I1194" t="s">
        <v>25</v>
      </c>
      <c r="J1194" s="2">
        <v>193.69</v>
      </c>
    </row>
    <row r="1195" spans="1:10">
      <c r="A1195" t="s">
        <v>2037</v>
      </c>
      <c r="B1195" s="3">
        <v>46000</v>
      </c>
      <c r="C1195" t="s">
        <v>1363</v>
      </c>
      <c r="D1195" t="s">
        <v>68</v>
      </c>
      <c r="E1195" t="s">
        <v>69</v>
      </c>
      <c r="F1195" t="s">
        <v>82</v>
      </c>
      <c r="G1195">
        <v>2.2999999999999998</v>
      </c>
      <c r="H1195" s="2">
        <v>262.83999999999997</v>
      </c>
      <c r="I1195" t="s">
        <v>25</v>
      </c>
      <c r="J1195" s="2">
        <v>262.83999999999997</v>
      </c>
    </row>
    <row r="1196" spans="1:10">
      <c r="A1196" t="s">
        <v>2038</v>
      </c>
      <c r="B1196" s="3">
        <v>45969</v>
      </c>
      <c r="C1196" t="s">
        <v>2039</v>
      </c>
      <c r="D1196" t="s">
        <v>80</v>
      </c>
      <c r="E1196" t="s">
        <v>69</v>
      </c>
      <c r="F1196" t="s">
        <v>77</v>
      </c>
      <c r="G1196">
        <v>1.8</v>
      </c>
      <c r="H1196" s="2">
        <v>375.73</v>
      </c>
      <c r="I1196" t="s">
        <v>25</v>
      </c>
      <c r="J1196" s="2">
        <v>375.73</v>
      </c>
    </row>
    <row r="1197" spans="1:10">
      <c r="A1197" t="s">
        <v>2040</v>
      </c>
      <c r="B1197" s="3">
        <v>45926</v>
      </c>
      <c r="C1197" t="s">
        <v>2041</v>
      </c>
      <c r="D1197" t="s">
        <v>80</v>
      </c>
      <c r="E1197" t="s">
        <v>69</v>
      </c>
      <c r="F1197" t="s">
        <v>77</v>
      </c>
      <c r="G1197">
        <v>3</v>
      </c>
      <c r="H1197" s="2">
        <v>378.87</v>
      </c>
      <c r="I1197" t="s">
        <v>25</v>
      </c>
      <c r="J1197" s="2">
        <v>378.87</v>
      </c>
    </row>
    <row r="1198" spans="1:10">
      <c r="A1198" t="s">
        <v>2042</v>
      </c>
      <c r="B1198" s="3">
        <v>45708</v>
      </c>
      <c r="C1198" t="s">
        <v>567</v>
      </c>
      <c r="D1198" t="s">
        <v>61</v>
      </c>
      <c r="E1198" t="s">
        <v>76</v>
      </c>
      <c r="F1198" t="s">
        <v>82</v>
      </c>
      <c r="G1198">
        <v>1.9</v>
      </c>
      <c r="H1198" s="2">
        <v>122.04</v>
      </c>
      <c r="I1198" t="s">
        <v>26</v>
      </c>
      <c r="J1198" s="2">
        <v>101.57</v>
      </c>
    </row>
    <row r="1199" spans="1:10">
      <c r="A1199" t="s">
        <v>2043</v>
      </c>
      <c r="B1199" s="3">
        <v>45686</v>
      </c>
      <c r="C1199" t="s">
        <v>1177</v>
      </c>
      <c r="D1199" t="s">
        <v>61</v>
      </c>
      <c r="E1199" t="s">
        <v>73</v>
      </c>
      <c r="F1199" t="s">
        <v>100</v>
      </c>
      <c r="G1199">
        <v>2.6</v>
      </c>
      <c r="H1199" s="2">
        <v>102.92</v>
      </c>
      <c r="I1199" t="s">
        <v>26</v>
      </c>
      <c r="J1199" s="2">
        <v>37.01</v>
      </c>
    </row>
    <row r="1200" spans="1:10">
      <c r="A1200" t="s">
        <v>2044</v>
      </c>
      <c r="B1200" s="3">
        <v>45991</v>
      </c>
      <c r="C1200" t="s">
        <v>868</v>
      </c>
      <c r="D1200" t="s">
        <v>65</v>
      </c>
      <c r="E1200" t="s">
        <v>81</v>
      </c>
      <c r="F1200" t="s">
        <v>58</v>
      </c>
      <c r="G1200">
        <v>4.0999999999999996</v>
      </c>
      <c r="H1200" s="2">
        <v>212.18</v>
      </c>
      <c r="I1200" t="s">
        <v>25</v>
      </c>
      <c r="J1200" s="2">
        <v>212.18</v>
      </c>
    </row>
    <row r="1201" spans="1:10">
      <c r="A1201" t="s">
        <v>2045</v>
      </c>
      <c r="B1201" s="3">
        <v>45755</v>
      </c>
      <c r="C1201" t="s">
        <v>1392</v>
      </c>
      <c r="D1201" t="s">
        <v>65</v>
      </c>
      <c r="E1201" t="s">
        <v>73</v>
      </c>
      <c r="F1201" t="s">
        <v>82</v>
      </c>
      <c r="G1201">
        <v>5.3</v>
      </c>
      <c r="H1201" s="2">
        <v>196.04</v>
      </c>
      <c r="I1201" t="s">
        <v>25</v>
      </c>
      <c r="J1201" s="2">
        <v>196.04</v>
      </c>
    </row>
    <row r="1202" spans="1:10">
      <c r="A1202" t="s">
        <v>2046</v>
      </c>
      <c r="B1202" s="3">
        <v>45957</v>
      </c>
      <c r="C1202" t="s">
        <v>2047</v>
      </c>
      <c r="D1202" t="s">
        <v>90</v>
      </c>
      <c r="E1202" t="s">
        <v>57</v>
      </c>
      <c r="F1202" t="s">
        <v>62</v>
      </c>
      <c r="G1202">
        <v>1.5</v>
      </c>
      <c r="H1202" s="2">
        <v>182.7</v>
      </c>
      <c r="I1202" t="s">
        <v>25</v>
      </c>
      <c r="J1202" s="2">
        <v>182.7</v>
      </c>
    </row>
    <row r="1203" spans="1:10">
      <c r="A1203" t="s">
        <v>2048</v>
      </c>
      <c r="B1203" s="3">
        <v>45758</v>
      </c>
      <c r="C1203" t="s">
        <v>410</v>
      </c>
      <c r="D1203" t="s">
        <v>56</v>
      </c>
      <c r="E1203" t="s">
        <v>57</v>
      </c>
      <c r="F1203" t="s">
        <v>62</v>
      </c>
      <c r="G1203">
        <v>2.6</v>
      </c>
      <c r="H1203" s="2">
        <v>127.08</v>
      </c>
      <c r="I1203" t="s">
        <v>25</v>
      </c>
      <c r="J1203" s="2">
        <v>117.92</v>
      </c>
    </row>
    <row r="1204" spans="1:10">
      <c r="A1204" t="s">
        <v>2049</v>
      </c>
      <c r="B1204" s="3">
        <v>45959</v>
      </c>
      <c r="C1204" t="s">
        <v>2050</v>
      </c>
      <c r="D1204" t="s">
        <v>61</v>
      </c>
      <c r="E1204" t="s">
        <v>57</v>
      </c>
      <c r="F1204" t="s">
        <v>82</v>
      </c>
      <c r="G1204">
        <v>1.9</v>
      </c>
      <c r="H1204" s="2">
        <v>126.65</v>
      </c>
      <c r="I1204" t="s">
        <v>25</v>
      </c>
      <c r="J1204" s="2">
        <v>126.65</v>
      </c>
    </row>
    <row r="1205" spans="1:10">
      <c r="A1205" t="s">
        <v>2051</v>
      </c>
      <c r="B1205" s="3">
        <v>45884</v>
      </c>
      <c r="C1205" t="s">
        <v>1170</v>
      </c>
      <c r="D1205" t="s">
        <v>61</v>
      </c>
      <c r="E1205" t="s">
        <v>81</v>
      </c>
      <c r="F1205" t="s">
        <v>58</v>
      </c>
      <c r="G1205">
        <v>2.5</v>
      </c>
      <c r="H1205" s="2">
        <v>131.69999999999999</v>
      </c>
      <c r="I1205" t="s">
        <v>25</v>
      </c>
      <c r="J1205" s="2">
        <v>131.69999999999999</v>
      </c>
    </row>
    <row r="1206" spans="1:10">
      <c r="A1206" t="s">
        <v>2052</v>
      </c>
      <c r="B1206" s="3">
        <v>45866</v>
      </c>
      <c r="C1206" t="s">
        <v>2053</v>
      </c>
      <c r="D1206" t="s">
        <v>90</v>
      </c>
      <c r="E1206" t="s">
        <v>81</v>
      </c>
      <c r="F1206" t="s">
        <v>103</v>
      </c>
      <c r="G1206">
        <v>2.5</v>
      </c>
      <c r="H1206" s="2">
        <v>180.37</v>
      </c>
      <c r="I1206" t="s">
        <v>25</v>
      </c>
      <c r="J1206" s="2">
        <v>180.37</v>
      </c>
    </row>
    <row r="1207" spans="1:10">
      <c r="A1207" t="s">
        <v>2054</v>
      </c>
      <c r="B1207" s="3">
        <v>45793</v>
      </c>
      <c r="C1207" t="s">
        <v>2055</v>
      </c>
      <c r="D1207" t="s">
        <v>65</v>
      </c>
      <c r="E1207" t="s">
        <v>95</v>
      </c>
      <c r="F1207" t="s">
        <v>82</v>
      </c>
      <c r="G1207">
        <v>3.9</v>
      </c>
      <c r="H1207" s="2">
        <v>244.63</v>
      </c>
      <c r="I1207" t="s">
        <v>25</v>
      </c>
      <c r="J1207" s="2">
        <v>244.63</v>
      </c>
    </row>
    <row r="1208" spans="1:10">
      <c r="A1208" t="s">
        <v>2056</v>
      </c>
      <c r="B1208" s="3">
        <v>45978</v>
      </c>
      <c r="C1208" t="s">
        <v>1010</v>
      </c>
      <c r="D1208" t="s">
        <v>56</v>
      </c>
      <c r="E1208" t="s">
        <v>69</v>
      </c>
      <c r="F1208" t="s">
        <v>58</v>
      </c>
      <c r="G1208">
        <v>4.9000000000000004</v>
      </c>
      <c r="H1208" s="2">
        <v>128.54</v>
      </c>
      <c r="I1208" t="s">
        <v>25</v>
      </c>
      <c r="J1208" s="2">
        <v>128.54</v>
      </c>
    </row>
    <row r="1209" spans="1:10">
      <c r="A1209" t="s">
        <v>2057</v>
      </c>
      <c r="B1209" s="3">
        <v>45749</v>
      </c>
      <c r="C1209" t="s">
        <v>825</v>
      </c>
      <c r="D1209" t="s">
        <v>90</v>
      </c>
      <c r="E1209" t="s">
        <v>81</v>
      </c>
      <c r="F1209" t="s">
        <v>82</v>
      </c>
      <c r="G1209">
        <v>3.1</v>
      </c>
      <c r="H1209" s="2">
        <v>167.79</v>
      </c>
      <c r="I1209" t="s">
        <v>26</v>
      </c>
      <c r="J1209" s="2">
        <v>76.42</v>
      </c>
    </row>
    <row r="1210" spans="1:10">
      <c r="A1210" t="s">
        <v>2058</v>
      </c>
      <c r="B1210" s="3">
        <v>46009</v>
      </c>
      <c r="C1210" t="s">
        <v>1054</v>
      </c>
      <c r="D1210" t="s">
        <v>65</v>
      </c>
      <c r="E1210" t="s">
        <v>69</v>
      </c>
      <c r="F1210" t="s">
        <v>62</v>
      </c>
      <c r="G1210">
        <v>3.1</v>
      </c>
      <c r="H1210" s="2">
        <v>230.77</v>
      </c>
      <c r="I1210" t="s">
        <v>25</v>
      </c>
      <c r="J1210" s="2">
        <v>230.77</v>
      </c>
    </row>
    <row r="1211" spans="1:10">
      <c r="A1211" t="s">
        <v>2059</v>
      </c>
      <c r="B1211" s="3">
        <v>45929</v>
      </c>
      <c r="C1211" t="s">
        <v>1236</v>
      </c>
      <c r="D1211" t="s">
        <v>56</v>
      </c>
      <c r="E1211" t="s">
        <v>81</v>
      </c>
      <c r="F1211" t="s">
        <v>82</v>
      </c>
      <c r="G1211">
        <v>2.4</v>
      </c>
      <c r="H1211" s="2">
        <v>146.83000000000001</v>
      </c>
      <c r="I1211" t="s">
        <v>25</v>
      </c>
      <c r="J1211" s="2">
        <v>146.83000000000001</v>
      </c>
    </row>
    <row r="1212" spans="1:10">
      <c r="A1212" t="s">
        <v>2060</v>
      </c>
      <c r="B1212" s="3">
        <v>46002</v>
      </c>
      <c r="C1212" t="s">
        <v>2061</v>
      </c>
      <c r="D1212" t="s">
        <v>68</v>
      </c>
      <c r="E1212" t="s">
        <v>69</v>
      </c>
      <c r="F1212" t="s">
        <v>100</v>
      </c>
      <c r="G1212">
        <v>3.2</v>
      </c>
      <c r="H1212" s="2">
        <v>327.27</v>
      </c>
      <c r="I1212" t="s">
        <v>25</v>
      </c>
      <c r="J1212" s="2">
        <v>327.27</v>
      </c>
    </row>
    <row r="1213" spans="1:10">
      <c r="A1213" t="s">
        <v>2062</v>
      </c>
      <c r="B1213" s="3">
        <v>45738</v>
      </c>
      <c r="C1213" t="s">
        <v>413</v>
      </c>
      <c r="D1213" t="s">
        <v>61</v>
      </c>
      <c r="E1213" t="s">
        <v>57</v>
      </c>
      <c r="F1213" t="s">
        <v>70</v>
      </c>
      <c r="G1213">
        <v>1.4</v>
      </c>
      <c r="H1213" s="2">
        <v>123.52</v>
      </c>
      <c r="I1213" t="s">
        <v>25</v>
      </c>
      <c r="J1213" s="2">
        <v>123.52</v>
      </c>
    </row>
    <row r="1214" spans="1:10">
      <c r="A1214" t="s">
        <v>2063</v>
      </c>
      <c r="B1214" s="3">
        <v>45792</v>
      </c>
      <c r="C1214" t="s">
        <v>1236</v>
      </c>
      <c r="D1214" t="s">
        <v>68</v>
      </c>
      <c r="E1214" t="s">
        <v>95</v>
      </c>
      <c r="F1214" t="s">
        <v>103</v>
      </c>
      <c r="G1214">
        <v>2.5</v>
      </c>
      <c r="H1214" s="2">
        <v>324.97000000000003</v>
      </c>
      <c r="I1214" t="s">
        <v>25</v>
      </c>
      <c r="J1214" s="2">
        <v>324.97000000000003</v>
      </c>
    </row>
    <row r="1215" spans="1:10">
      <c r="A1215" t="s">
        <v>2064</v>
      </c>
      <c r="B1215" s="3">
        <v>45815</v>
      </c>
      <c r="C1215" t="s">
        <v>1108</v>
      </c>
      <c r="D1215" t="s">
        <v>61</v>
      </c>
      <c r="E1215" t="s">
        <v>57</v>
      </c>
      <c r="F1215" t="s">
        <v>70</v>
      </c>
      <c r="G1215">
        <v>4.4000000000000004</v>
      </c>
      <c r="H1215" s="2">
        <v>93.72</v>
      </c>
      <c r="I1215" t="s">
        <v>27</v>
      </c>
      <c r="J1215" s="2">
        <v>0</v>
      </c>
    </row>
    <row r="1216" spans="1:10">
      <c r="A1216" t="s">
        <v>2065</v>
      </c>
      <c r="B1216" s="3">
        <v>45686</v>
      </c>
      <c r="C1216" t="s">
        <v>367</v>
      </c>
      <c r="D1216" t="s">
        <v>68</v>
      </c>
      <c r="E1216" t="s">
        <v>81</v>
      </c>
      <c r="F1216" t="s">
        <v>103</v>
      </c>
      <c r="G1216">
        <v>4.5</v>
      </c>
      <c r="H1216" s="2">
        <v>244.19</v>
      </c>
      <c r="I1216" t="s">
        <v>25</v>
      </c>
      <c r="J1216" s="2">
        <v>244.19</v>
      </c>
    </row>
    <row r="1217" spans="1:10">
      <c r="A1217" t="s">
        <v>2066</v>
      </c>
      <c r="B1217" s="3">
        <v>45764</v>
      </c>
      <c r="C1217" t="s">
        <v>1557</v>
      </c>
      <c r="D1217" t="s">
        <v>68</v>
      </c>
      <c r="E1217" t="s">
        <v>95</v>
      </c>
      <c r="F1217" t="s">
        <v>87</v>
      </c>
      <c r="G1217">
        <v>2.8</v>
      </c>
      <c r="H1217" s="2">
        <v>274.35000000000002</v>
      </c>
      <c r="I1217" t="s">
        <v>26</v>
      </c>
      <c r="J1217" s="2">
        <v>122.2</v>
      </c>
    </row>
    <row r="1218" spans="1:10">
      <c r="A1218" t="s">
        <v>2067</v>
      </c>
      <c r="B1218" s="3">
        <v>45944</v>
      </c>
      <c r="C1218" t="s">
        <v>2068</v>
      </c>
      <c r="D1218" t="s">
        <v>65</v>
      </c>
      <c r="E1218" t="s">
        <v>73</v>
      </c>
      <c r="F1218" t="s">
        <v>58</v>
      </c>
      <c r="G1218">
        <v>3.3</v>
      </c>
      <c r="H1218" s="2">
        <v>210.4</v>
      </c>
      <c r="I1218" t="s">
        <v>25</v>
      </c>
      <c r="J1218" s="2">
        <v>210.4</v>
      </c>
    </row>
    <row r="1219" spans="1:10">
      <c r="A1219" t="s">
        <v>2069</v>
      </c>
      <c r="B1219" s="3">
        <v>45903</v>
      </c>
      <c r="C1219" t="s">
        <v>823</v>
      </c>
      <c r="D1219" t="s">
        <v>56</v>
      </c>
      <c r="E1219" t="s">
        <v>81</v>
      </c>
      <c r="F1219" t="s">
        <v>70</v>
      </c>
      <c r="G1219">
        <v>2.7</v>
      </c>
      <c r="H1219" s="2">
        <v>136.34</v>
      </c>
      <c r="I1219" t="s">
        <v>27</v>
      </c>
      <c r="J1219" s="2">
        <v>0</v>
      </c>
    </row>
    <row r="1220" spans="1:10">
      <c r="A1220" t="s">
        <v>2070</v>
      </c>
      <c r="B1220" s="3">
        <v>45907</v>
      </c>
      <c r="C1220" t="s">
        <v>405</v>
      </c>
      <c r="D1220" t="s">
        <v>68</v>
      </c>
      <c r="E1220" t="s">
        <v>73</v>
      </c>
      <c r="F1220" t="s">
        <v>70</v>
      </c>
      <c r="G1220">
        <v>3.3</v>
      </c>
      <c r="H1220" s="2">
        <v>276.43</v>
      </c>
      <c r="I1220" t="s">
        <v>25</v>
      </c>
      <c r="J1220" s="2">
        <v>276.43</v>
      </c>
    </row>
    <row r="1221" spans="1:10">
      <c r="A1221" t="s">
        <v>2071</v>
      </c>
      <c r="B1221" s="3">
        <v>45882</v>
      </c>
      <c r="C1221" t="s">
        <v>611</v>
      </c>
      <c r="D1221" t="s">
        <v>56</v>
      </c>
      <c r="E1221" t="s">
        <v>57</v>
      </c>
      <c r="F1221" t="s">
        <v>103</v>
      </c>
      <c r="G1221">
        <v>3.1</v>
      </c>
      <c r="H1221" s="2">
        <v>144.79</v>
      </c>
      <c r="I1221" t="s">
        <v>25</v>
      </c>
      <c r="J1221" s="2">
        <v>144.79</v>
      </c>
    </row>
    <row r="1222" spans="1:10">
      <c r="A1222" t="s">
        <v>2072</v>
      </c>
      <c r="B1222" s="3">
        <v>45869</v>
      </c>
      <c r="C1222" t="s">
        <v>2073</v>
      </c>
      <c r="D1222" t="s">
        <v>65</v>
      </c>
      <c r="E1222" t="s">
        <v>73</v>
      </c>
      <c r="F1222" t="s">
        <v>82</v>
      </c>
      <c r="G1222">
        <v>2</v>
      </c>
      <c r="H1222" s="2">
        <v>225.76</v>
      </c>
      <c r="I1222" t="s">
        <v>25</v>
      </c>
      <c r="J1222" s="2">
        <v>225.76</v>
      </c>
    </row>
    <row r="1223" spans="1:10">
      <c r="A1223" t="s">
        <v>2074</v>
      </c>
      <c r="B1223" s="3">
        <v>45937</v>
      </c>
      <c r="C1223" t="s">
        <v>2075</v>
      </c>
      <c r="D1223" t="s">
        <v>61</v>
      </c>
      <c r="E1223" t="s">
        <v>73</v>
      </c>
      <c r="F1223" t="s">
        <v>82</v>
      </c>
      <c r="G1223">
        <v>2.5</v>
      </c>
      <c r="H1223" s="2">
        <v>120.05</v>
      </c>
      <c r="I1223" t="s">
        <v>25</v>
      </c>
      <c r="J1223" s="2">
        <v>120.05</v>
      </c>
    </row>
    <row r="1224" spans="1:10">
      <c r="A1224" t="s">
        <v>2076</v>
      </c>
      <c r="B1224" s="3">
        <v>45692</v>
      </c>
      <c r="C1224" t="s">
        <v>962</v>
      </c>
      <c r="D1224" t="s">
        <v>68</v>
      </c>
      <c r="E1224" t="s">
        <v>57</v>
      </c>
      <c r="F1224" t="s">
        <v>100</v>
      </c>
      <c r="G1224">
        <v>3.4</v>
      </c>
      <c r="H1224" s="2">
        <v>288.22000000000003</v>
      </c>
      <c r="I1224" t="s">
        <v>25</v>
      </c>
      <c r="J1224" s="2">
        <v>288.22000000000003</v>
      </c>
    </row>
    <row r="1225" spans="1:10">
      <c r="A1225" t="s">
        <v>2077</v>
      </c>
      <c r="B1225" s="3">
        <v>46004</v>
      </c>
      <c r="C1225" t="s">
        <v>2078</v>
      </c>
      <c r="D1225" t="s">
        <v>68</v>
      </c>
      <c r="E1225" t="s">
        <v>73</v>
      </c>
      <c r="F1225" t="s">
        <v>87</v>
      </c>
      <c r="G1225">
        <v>3.9</v>
      </c>
      <c r="H1225" s="2">
        <v>256.24</v>
      </c>
      <c r="I1225" t="s">
        <v>25</v>
      </c>
      <c r="J1225" s="2">
        <v>256.24</v>
      </c>
    </row>
    <row r="1226" spans="1:10">
      <c r="A1226" t="s">
        <v>2079</v>
      </c>
      <c r="B1226" s="3">
        <v>45876</v>
      </c>
      <c r="C1226" t="s">
        <v>1162</v>
      </c>
      <c r="D1226" t="s">
        <v>90</v>
      </c>
      <c r="E1226" t="s">
        <v>76</v>
      </c>
      <c r="F1226" t="s">
        <v>87</v>
      </c>
      <c r="G1226">
        <v>3.9</v>
      </c>
      <c r="H1226" s="2">
        <v>162.58000000000001</v>
      </c>
      <c r="I1226" t="s">
        <v>25</v>
      </c>
      <c r="J1226" s="2">
        <v>162.58000000000001</v>
      </c>
    </row>
    <row r="1227" spans="1:10">
      <c r="A1227" t="s">
        <v>2080</v>
      </c>
      <c r="B1227" s="3">
        <v>45674</v>
      </c>
      <c r="C1227" t="s">
        <v>807</v>
      </c>
      <c r="D1227" t="s">
        <v>68</v>
      </c>
      <c r="E1227" t="s">
        <v>73</v>
      </c>
      <c r="F1227" t="s">
        <v>58</v>
      </c>
      <c r="G1227">
        <v>2.4</v>
      </c>
      <c r="H1227" s="2">
        <v>270.44</v>
      </c>
      <c r="I1227" t="s">
        <v>25</v>
      </c>
      <c r="J1227" s="2">
        <v>270.44</v>
      </c>
    </row>
    <row r="1228" spans="1:10">
      <c r="A1228" t="s">
        <v>2081</v>
      </c>
      <c r="B1228" s="3">
        <v>45692</v>
      </c>
      <c r="C1228" t="s">
        <v>2082</v>
      </c>
      <c r="D1228" t="s">
        <v>61</v>
      </c>
      <c r="E1228" t="s">
        <v>76</v>
      </c>
      <c r="F1228" t="s">
        <v>62</v>
      </c>
      <c r="G1228">
        <v>1.4</v>
      </c>
      <c r="H1228" s="2">
        <v>126.08</v>
      </c>
      <c r="I1228" t="s">
        <v>25</v>
      </c>
      <c r="J1228" s="2">
        <v>126.08</v>
      </c>
    </row>
    <row r="1229" spans="1:10">
      <c r="A1229" t="s">
        <v>2083</v>
      </c>
      <c r="B1229" s="3">
        <v>45897</v>
      </c>
      <c r="C1229" t="s">
        <v>1695</v>
      </c>
      <c r="D1229" t="s">
        <v>56</v>
      </c>
      <c r="E1229" t="s">
        <v>81</v>
      </c>
      <c r="F1229" t="s">
        <v>70</v>
      </c>
      <c r="G1229">
        <v>2.7</v>
      </c>
      <c r="H1229" s="2">
        <v>142.03</v>
      </c>
      <c r="I1229" t="s">
        <v>25</v>
      </c>
      <c r="J1229" s="2">
        <v>142.03</v>
      </c>
    </row>
    <row r="1230" spans="1:10">
      <c r="A1230" t="s">
        <v>2084</v>
      </c>
      <c r="B1230" s="3">
        <v>45735</v>
      </c>
      <c r="C1230" t="s">
        <v>342</v>
      </c>
      <c r="D1230" t="s">
        <v>56</v>
      </c>
      <c r="E1230" t="s">
        <v>69</v>
      </c>
      <c r="F1230" t="s">
        <v>77</v>
      </c>
      <c r="G1230">
        <v>1.5</v>
      </c>
      <c r="H1230" s="2">
        <v>138.6</v>
      </c>
      <c r="I1230" t="s">
        <v>27</v>
      </c>
      <c r="J1230" s="2">
        <v>0</v>
      </c>
    </row>
    <row r="1231" spans="1:10">
      <c r="A1231" t="s">
        <v>2085</v>
      </c>
      <c r="B1231" s="3">
        <v>45668</v>
      </c>
      <c r="C1231" t="s">
        <v>117</v>
      </c>
      <c r="D1231" t="s">
        <v>61</v>
      </c>
      <c r="E1231" t="s">
        <v>95</v>
      </c>
      <c r="F1231" t="s">
        <v>87</v>
      </c>
      <c r="G1231">
        <v>3.4</v>
      </c>
      <c r="H1231" s="2">
        <v>117.51</v>
      </c>
      <c r="I1231" t="s">
        <v>25</v>
      </c>
      <c r="J1231" s="2">
        <v>117.51</v>
      </c>
    </row>
    <row r="1232" spans="1:10">
      <c r="A1232" t="s">
        <v>2086</v>
      </c>
      <c r="B1232" s="3">
        <v>45662</v>
      </c>
      <c r="C1232" t="s">
        <v>64</v>
      </c>
      <c r="D1232" t="s">
        <v>68</v>
      </c>
      <c r="E1232" t="s">
        <v>57</v>
      </c>
      <c r="F1232" t="s">
        <v>103</v>
      </c>
      <c r="G1232">
        <v>3</v>
      </c>
      <c r="H1232" s="2">
        <v>309.54000000000002</v>
      </c>
      <c r="I1232" t="s">
        <v>25</v>
      </c>
      <c r="J1232" s="2">
        <v>309.54000000000002</v>
      </c>
    </row>
    <row r="1233" spans="1:10">
      <c r="A1233" t="s">
        <v>2087</v>
      </c>
      <c r="B1233" s="3">
        <v>45892</v>
      </c>
      <c r="C1233" t="s">
        <v>1193</v>
      </c>
      <c r="D1233" t="s">
        <v>61</v>
      </c>
      <c r="E1233" t="s">
        <v>95</v>
      </c>
      <c r="F1233" t="s">
        <v>103</v>
      </c>
      <c r="G1233">
        <v>3.6</v>
      </c>
      <c r="H1233" s="2">
        <v>100.77</v>
      </c>
      <c r="I1233" t="s">
        <v>25</v>
      </c>
      <c r="J1233" s="2">
        <v>100.77</v>
      </c>
    </row>
    <row r="1234" spans="1:10">
      <c r="A1234" t="s">
        <v>2088</v>
      </c>
      <c r="B1234" s="3">
        <v>45815</v>
      </c>
      <c r="C1234" t="s">
        <v>2089</v>
      </c>
      <c r="D1234" t="s">
        <v>56</v>
      </c>
      <c r="E1234" t="s">
        <v>76</v>
      </c>
      <c r="F1234" t="s">
        <v>87</v>
      </c>
      <c r="G1234">
        <v>3.2</v>
      </c>
      <c r="H1234" s="2">
        <v>148.02000000000001</v>
      </c>
      <c r="I1234" t="s">
        <v>25</v>
      </c>
      <c r="J1234" s="2">
        <v>148.02000000000001</v>
      </c>
    </row>
    <row r="1235" spans="1:10">
      <c r="A1235" t="s">
        <v>2090</v>
      </c>
      <c r="B1235" s="3">
        <v>45819</v>
      </c>
      <c r="C1235" t="s">
        <v>793</v>
      </c>
      <c r="D1235" t="s">
        <v>80</v>
      </c>
      <c r="E1235" t="s">
        <v>69</v>
      </c>
      <c r="F1235" t="s">
        <v>100</v>
      </c>
      <c r="G1235">
        <v>1.9</v>
      </c>
      <c r="H1235" s="2">
        <v>334.61</v>
      </c>
      <c r="I1235" t="s">
        <v>25</v>
      </c>
      <c r="J1235" s="2">
        <v>334.61</v>
      </c>
    </row>
    <row r="1236" spans="1:10">
      <c r="A1236" t="s">
        <v>2091</v>
      </c>
      <c r="B1236" s="3">
        <v>45796</v>
      </c>
      <c r="C1236" t="s">
        <v>2092</v>
      </c>
      <c r="D1236" t="s">
        <v>65</v>
      </c>
      <c r="E1236" t="s">
        <v>95</v>
      </c>
      <c r="F1236" t="s">
        <v>87</v>
      </c>
      <c r="G1236">
        <v>4.3</v>
      </c>
      <c r="H1236" s="2">
        <v>225.87</v>
      </c>
      <c r="I1236" t="s">
        <v>26</v>
      </c>
      <c r="J1236" s="2">
        <v>107.3</v>
      </c>
    </row>
    <row r="1237" spans="1:10">
      <c r="A1237" t="s">
        <v>2093</v>
      </c>
      <c r="B1237" s="3">
        <v>45885</v>
      </c>
      <c r="C1237" t="s">
        <v>2094</v>
      </c>
      <c r="D1237" t="s">
        <v>90</v>
      </c>
      <c r="E1237" t="s">
        <v>76</v>
      </c>
      <c r="F1237" t="s">
        <v>58</v>
      </c>
      <c r="G1237">
        <v>4.5</v>
      </c>
      <c r="H1237" s="2">
        <v>190.66</v>
      </c>
      <c r="I1237" t="s">
        <v>25</v>
      </c>
      <c r="J1237" s="2">
        <v>190.66</v>
      </c>
    </row>
    <row r="1238" spans="1:10">
      <c r="A1238" t="s">
        <v>2095</v>
      </c>
      <c r="B1238" s="3">
        <v>45852</v>
      </c>
      <c r="C1238" t="s">
        <v>2096</v>
      </c>
      <c r="D1238" t="s">
        <v>56</v>
      </c>
      <c r="E1238" t="s">
        <v>69</v>
      </c>
      <c r="F1238" t="s">
        <v>62</v>
      </c>
      <c r="G1238">
        <v>3.3</v>
      </c>
      <c r="H1238" s="2">
        <v>147.41</v>
      </c>
      <c r="I1238" t="s">
        <v>26</v>
      </c>
      <c r="J1238" s="2">
        <v>68.55</v>
      </c>
    </row>
    <row r="1239" spans="1:10">
      <c r="A1239" t="s">
        <v>2097</v>
      </c>
      <c r="B1239" s="3">
        <v>45820</v>
      </c>
      <c r="C1239" t="s">
        <v>2098</v>
      </c>
      <c r="D1239" t="s">
        <v>65</v>
      </c>
      <c r="E1239" t="s">
        <v>69</v>
      </c>
      <c r="F1239" t="s">
        <v>62</v>
      </c>
      <c r="G1239">
        <v>3.5</v>
      </c>
      <c r="H1239" s="2">
        <v>254.23</v>
      </c>
      <c r="I1239" t="s">
        <v>25</v>
      </c>
      <c r="J1239" s="2">
        <v>254.23</v>
      </c>
    </row>
    <row r="1240" spans="1:10">
      <c r="A1240" t="s">
        <v>2099</v>
      </c>
      <c r="B1240" s="3">
        <v>45788</v>
      </c>
      <c r="C1240" t="s">
        <v>2100</v>
      </c>
      <c r="D1240" t="s">
        <v>56</v>
      </c>
      <c r="E1240" t="s">
        <v>57</v>
      </c>
      <c r="F1240" t="s">
        <v>87</v>
      </c>
      <c r="G1240">
        <v>4.5999999999999996</v>
      </c>
      <c r="H1240" s="2">
        <v>123.76</v>
      </c>
      <c r="I1240" t="s">
        <v>26</v>
      </c>
      <c r="J1240" s="2">
        <v>57.28</v>
      </c>
    </row>
    <row r="1241" spans="1:10">
      <c r="A1241" t="s">
        <v>2101</v>
      </c>
      <c r="B1241" s="3">
        <v>45816</v>
      </c>
      <c r="C1241" t="s">
        <v>2102</v>
      </c>
      <c r="D1241" t="s">
        <v>90</v>
      </c>
      <c r="E1241" t="s">
        <v>81</v>
      </c>
      <c r="F1241" t="s">
        <v>82</v>
      </c>
      <c r="G1241">
        <v>3.1</v>
      </c>
      <c r="H1241" s="2">
        <v>176.75</v>
      </c>
      <c r="I1241" t="s">
        <v>25</v>
      </c>
      <c r="J1241" s="2">
        <v>176.75</v>
      </c>
    </row>
    <row r="1242" spans="1:10">
      <c r="A1242" t="s">
        <v>2103</v>
      </c>
      <c r="B1242" s="3">
        <v>45991</v>
      </c>
      <c r="C1242" t="s">
        <v>968</v>
      </c>
      <c r="D1242" t="s">
        <v>90</v>
      </c>
      <c r="E1242" t="s">
        <v>76</v>
      </c>
      <c r="F1242" t="s">
        <v>82</v>
      </c>
      <c r="G1242">
        <v>2.8</v>
      </c>
      <c r="H1242" s="2">
        <v>164.52</v>
      </c>
      <c r="I1242" t="s">
        <v>26</v>
      </c>
      <c r="J1242" s="2">
        <v>58.64</v>
      </c>
    </row>
    <row r="1243" spans="1:10">
      <c r="A1243" t="s">
        <v>2104</v>
      </c>
      <c r="B1243" s="3">
        <v>45662</v>
      </c>
      <c r="C1243" t="s">
        <v>240</v>
      </c>
      <c r="D1243" t="s">
        <v>61</v>
      </c>
      <c r="E1243" t="s">
        <v>69</v>
      </c>
      <c r="F1243" t="s">
        <v>103</v>
      </c>
      <c r="G1243">
        <v>1.1000000000000001</v>
      </c>
      <c r="H1243" s="2">
        <v>120.26</v>
      </c>
      <c r="I1243" t="s">
        <v>26</v>
      </c>
      <c r="J1243" s="2">
        <v>34.479999999999997</v>
      </c>
    </row>
    <row r="1244" spans="1:10">
      <c r="A1244" t="s">
        <v>2105</v>
      </c>
      <c r="B1244" s="3">
        <v>45765</v>
      </c>
      <c r="C1244" t="s">
        <v>1400</v>
      </c>
      <c r="D1244" t="s">
        <v>68</v>
      </c>
      <c r="E1244" t="s">
        <v>73</v>
      </c>
      <c r="F1244" t="s">
        <v>70</v>
      </c>
      <c r="G1244">
        <v>3.4</v>
      </c>
      <c r="H1244" s="2">
        <v>259.67</v>
      </c>
      <c r="I1244" t="s">
        <v>25</v>
      </c>
      <c r="J1244" s="2">
        <v>259.67</v>
      </c>
    </row>
    <row r="1245" spans="1:10">
      <c r="A1245" t="s">
        <v>2106</v>
      </c>
      <c r="B1245" s="3">
        <v>45735</v>
      </c>
      <c r="C1245" t="s">
        <v>2089</v>
      </c>
      <c r="D1245" t="s">
        <v>68</v>
      </c>
      <c r="E1245" t="s">
        <v>76</v>
      </c>
      <c r="F1245" t="s">
        <v>103</v>
      </c>
      <c r="G1245">
        <v>2.2000000000000002</v>
      </c>
      <c r="H1245" s="2">
        <v>245.24</v>
      </c>
      <c r="I1245" t="s">
        <v>25</v>
      </c>
      <c r="J1245" s="2">
        <v>245.24</v>
      </c>
    </row>
    <row r="1246" spans="1:10">
      <c r="A1246" t="s">
        <v>2107</v>
      </c>
      <c r="B1246" s="3">
        <v>45864</v>
      </c>
      <c r="C1246" t="s">
        <v>2108</v>
      </c>
      <c r="D1246" t="s">
        <v>68</v>
      </c>
      <c r="E1246" t="s">
        <v>73</v>
      </c>
      <c r="F1246" t="s">
        <v>77</v>
      </c>
      <c r="G1246">
        <v>3.2</v>
      </c>
      <c r="H1246" s="2">
        <v>245.09</v>
      </c>
      <c r="I1246" t="s">
        <v>25</v>
      </c>
      <c r="J1246" s="2">
        <v>245.09</v>
      </c>
    </row>
    <row r="1247" spans="1:10">
      <c r="A1247" t="s">
        <v>2109</v>
      </c>
      <c r="B1247" s="3">
        <v>45731</v>
      </c>
      <c r="C1247" t="s">
        <v>2110</v>
      </c>
      <c r="D1247" t="s">
        <v>56</v>
      </c>
      <c r="E1247" t="s">
        <v>73</v>
      </c>
      <c r="F1247" t="s">
        <v>70</v>
      </c>
      <c r="G1247">
        <v>3</v>
      </c>
      <c r="H1247" s="2">
        <v>139.61000000000001</v>
      </c>
      <c r="I1247" t="s">
        <v>26</v>
      </c>
      <c r="J1247" s="2">
        <v>49.12</v>
      </c>
    </row>
    <row r="1248" spans="1:10">
      <c r="A1248" t="s">
        <v>2111</v>
      </c>
      <c r="B1248" s="3">
        <v>45709</v>
      </c>
      <c r="C1248" t="s">
        <v>2112</v>
      </c>
      <c r="D1248" t="s">
        <v>68</v>
      </c>
      <c r="E1248" t="s">
        <v>69</v>
      </c>
      <c r="F1248" t="s">
        <v>62</v>
      </c>
      <c r="G1248">
        <v>2.7</v>
      </c>
      <c r="H1248" s="2">
        <v>338.88</v>
      </c>
      <c r="I1248" t="s">
        <v>25</v>
      </c>
      <c r="J1248" s="2">
        <v>338.88</v>
      </c>
    </row>
    <row r="1249" spans="1:10">
      <c r="A1249" t="s">
        <v>2113</v>
      </c>
      <c r="B1249" s="3">
        <v>45870</v>
      </c>
      <c r="C1249" t="s">
        <v>2114</v>
      </c>
      <c r="D1249" t="s">
        <v>90</v>
      </c>
      <c r="E1249" t="s">
        <v>69</v>
      </c>
      <c r="F1249" t="s">
        <v>87</v>
      </c>
      <c r="G1249">
        <v>3.2</v>
      </c>
      <c r="H1249" s="2">
        <v>182.21</v>
      </c>
      <c r="I1249" t="s">
        <v>25</v>
      </c>
      <c r="J1249" s="2">
        <v>182.21</v>
      </c>
    </row>
    <row r="1250" spans="1:10">
      <c r="A1250" t="s">
        <v>2115</v>
      </c>
      <c r="B1250" s="3">
        <v>45789</v>
      </c>
      <c r="C1250" t="s">
        <v>240</v>
      </c>
      <c r="D1250" t="s">
        <v>68</v>
      </c>
      <c r="E1250" t="s">
        <v>81</v>
      </c>
      <c r="F1250" t="s">
        <v>77</v>
      </c>
      <c r="G1250">
        <v>4.3</v>
      </c>
      <c r="H1250" s="2">
        <v>251.87</v>
      </c>
      <c r="I1250" t="s">
        <v>25</v>
      </c>
      <c r="J1250" s="2">
        <v>251.87</v>
      </c>
    </row>
    <row r="1251" spans="1:10">
      <c r="A1251" t="s">
        <v>2116</v>
      </c>
      <c r="B1251" s="3">
        <v>45950</v>
      </c>
      <c r="C1251" t="s">
        <v>2117</v>
      </c>
      <c r="D1251" t="s">
        <v>65</v>
      </c>
      <c r="E1251" t="s">
        <v>69</v>
      </c>
      <c r="F1251" t="s">
        <v>103</v>
      </c>
      <c r="G1251">
        <v>2.6</v>
      </c>
      <c r="H1251" s="2">
        <v>254.68</v>
      </c>
      <c r="I1251" t="s">
        <v>25</v>
      </c>
      <c r="J1251" s="2">
        <v>254.68</v>
      </c>
    </row>
    <row r="1252" spans="1:10">
      <c r="A1252" t="s">
        <v>2118</v>
      </c>
      <c r="B1252" s="3">
        <v>45995</v>
      </c>
      <c r="C1252" t="s">
        <v>2119</v>
      </c>
      <c r="D1252" t="s">
        <v>80</v>
      </c>
      <c r="E1252" t="s">
        <v>76</v>
      </c>
      <c r="F1252" t="s">
        <v>70</v>
      </c>
      <c r="G1252">
        <v>2.7</v>
      </c>
      <c r="H1252" s="2">
        <v>328.1</v>
      </c>
      <c r="I1252" t="s">
        <v>25</v>
      </c>
      <c r="J1252" s="2">
        <v>328.1</v>
      </c>
    </row>
    <row r="1253" spans="1:10">
      <c r="A1253" t="s">
        <v>2120</v>
      </c>
      <c r="B1253" s="3">
        <v>45995</v>
      </c>
      <c r="C1253" t="s">
        <v>784</v>
      </c>
      <c r="D1253" t="s">
        <v>68</v>
      </c>
      <c r="E1253" t="s">
        <v>81</v>
      </c>
      <c r="F1253" t="s">
        <v>58</v>
      </c>
      <c r="G1253">
        <v>4.2</v>
      </c>
      <c r="H1253" s="2">
        <v>308.92</v>
      </c>
      <c r="I1253" t="s">
        <v>25</v>
      </c>
      <c r="J1253" s="2">
        <v>308.92</v>
      </c>
    </row>
    <row r="1254" spans="1:10">
      <c r="A1254" t="s">
        <v>2121</v>
      </c>
      <c r="B1254" s="3">
        <v>45953</v>
      </c>
      <c r="C1254" t="s">
        <v>253</v>
      </c>
      <c r="D1254" t="s">
        <v>65</v>
      </c>
      <c r="E1254" t="s">
        <v>95</v>
      </c>
      <c r="F1254" t="s">
        <v>70</v>
      </c>
      <c r="G1254">
        <v>2.6</v>
      </c>
      <c r="H1254" s="2">
        <v>249.24</v>
      </c>
      <c r="I1254" t="s">
        <v>26</v>
      </c>
      <c r="J1254" s="2">
        <v>174.16</v>
      </c>
    </row>
    <row r="1255" spans="1:10">
      <c r="A1255" t="s">
        <v>2122</v>
      </c>
      <c r="B1255" s="3">
        <v>45855</v>
      </c>
      <c r="C1255" t="s">
        <v>2123</v>
      </c>
      <c r="D1255" t="s">
        <v>65</v>
      </c>
      <c r="E1255" t="s">
        <v>69</v>
      </c>
      <c r="F1255" t="s">
        <v>87</v>
      </c>
      <c r="G1255">
        <v>3.4</v>
      </c>
      <c r="H1255" s="2">
        <v>202.51</v>
      </c>
      <c r="I1255" t="s">
        <v>25</v>
      </c>
      <c r="J1255" s="2">
        <v>202.51</v>
      </c>
    </row>
    <row r="1256" spans="1:10">
      <c r="A1256" t="s">
        <v>2124</v>
      </c>
      <c r="B1256" s="3">
        <v>45779</v>
      </c>
      <c r="C1256" t="s">
        <v>1896</v>
      </c>
      <c r="D1256" t="s">
        <v>90</v>
      </c>
      <c r="E1256" t="s">
        <v>95</v>
      </c>
      <c r="F1256" t="s">
        <v>87</v>
      </c>
      <c r="G1256">
        <v>2.1</v>
      </c>
      <c r="H1256" s="2">
        <v>184.37</v>
      </c>
      <c r="I1256" t="s">
        <v>25</v>
      </c>
      <c r="J1256" s="2">
        <v>184.37</v>
      </c>
    </row>
    <row r="1257" spans="1:10">
      <c r="A1257" t="s">
        <v>2125</v>
      </c>
      <c r="B1257" s="3">
        <v>45953</v>
      </c>
      <c r="C1257" t="s">
        <v>348</v>
      </c>
      <c r="D1257" t="s">
        <v>90</v>
      </c>
      <c r="E1257" t="s">
        <v>69</v>
      </c>
      <c r="F1257" t="s">
        <v>58</v>
      </c>
      <c r="G1257">
        <v>2.5</v>
      </c>
      <c r="H1257" s="2">
        <v>202.82</v>
      </c>
      <c r="I1257" t="s">
        <v>25</v>
      </c>
      <c r="J1257" s="2">
        <v>202.82</v>
      </c>
    </row>
    <row r="1258" spans="1:10">
      <c r="A1258" t="s">
        <v>2126</v>
      </c>
      <c r="B1258" s="3">
        <v>45718</v>
      </c>
      <c r="C1258" t="s">
        <v>417</v>
      </c>
      <c r="D1258" t="s">
        <v>80</v>
      </c>
      <c r="E1258" t="s">
        <v>73</v>
      </c>
      <c r="F1258" t="s">
        <v>77</v>
      </c>
      <c r="G1258">
        <v>2</v>
      </c>
      <c r="H1258" s="2">
        <v>328.77</v>
      </c>
      <c r="I1258" t="s">
        <v>26</v>
      </c>
      <c r="J1258" s="2">
        <v>178.33</v>
      </c>
    </row>
    <row r="1259" spans="1:10">
      <c r="A1259" t="s">
        <v>2127</v>
      </c>
      <c r="B1259" s="3">
        <v>45939</v>
      </c>
      <c r="C1259" t="s">
        <v>2128</v>
      </c>
      <c r="D1259" t="s">
        <v>80</v>
      </c>
      <c r="E1259" t="s">
        <v>76</v>
      </c>
      <c r="F1259" t="s">
        <v>77</v>
      </c>
      <c r="G1259">
        <v>4.5999999999999996</v>
      </c>
      <c r="H1259" s="2">
        <v>391</v>
      </c>
      <c r="I1259" t="s">
        <v>25</v>
      </c>
      <c r="J1259" s="2">
        <v>391</v>
      </c>
    </row>
    <row r="1260" spans="1:10">
      <c r="A1260" t="s">
        <v>2129</v>
      </c>
      <c r="B1260" s="3">
        <v>45845</v>
      </c>
      <c r="C1260" t="s">
        <v>1813</v>
      </c>
      <c r="D1260" t="s">
        <v>80</v>
      </c>
      <c r="E1260" t="s">
        <v>76</v>
      </c>
      <c r="F1260" t="s">
        <v>103</v>
      </c>
      <c r="G1260">
        <v>5</v>
      </c>
      <c r="H1260" s="2">
        <v>399.18</v>
      </c>
      <c r="I1260" t="s">
        <v>25</v>
      </c>
      <c r="J1260" s="2">
        <v>399.18</v>
      </c>
    </row>
    <row r="1261" spans="1:10">
      <c r="A1261" t="s">
        <v>2130</v>
      </c>
      <c r="B1261" s="3">
        <v>46022</v>
      </c>
      <c r="C1261" t="s">
        <v>2131</v>
      </c>
      <c r="D1261" t="s">
        <v>65</v>
      </c>
      <c r="E1261" t="s">
        <v>95</v>
      </c>
      <c r="F1261" t="s">
        <v>82</v>
      </c>
      <c r="G1261">
        <v>4.4000000000000004</v>
      </c>
      <c r="H1261" s="2">
        <v>226.89</v>
      </c>
      <c r="I1261" t="s">
        <v>25</v>
      </c>
      <c r="J1261" s="2">
        <v>226.89</v>
      </c>
    </row>
    <row r="1262" spans="1:10">
      <c r="A1262" t="s">
        <v>2132</v>
      </c>
      <c r="B1262" s="3">
        <v>45700</v>
      </c>
      <c r="C1262" t="s">
        <v>2133</v>
      </c>
      <c r="D1262" t="s">
        <v>65</v>
      </c>
      <c r="E1262" t="s">
        <v>57</v>
      </c>
      <c r="F1262" t="s">
        <v>100</v>
      </c>
      <c r="G1262">
        <v>3.9</v>
      </c>
      <c r="H1262" s="2">
        <v>252.35</v>
      </c>
      <c r="I1262" t="s">
        <v>25</v>
      </c>
      <c r="J1262" s="2">
        <v>252.35</v>
      </c>
    </row>
    <row r="1263" spans="1:10">
      <c r="A1263" t="s">
        <v>2134</v>
      </c>
      <c r="B1263" s="3">
        <v>45839</v>
      </c>
      <c r="C1263" t="s">
        <v>882</v>
      </c>
      <c r="D1263" t="s">
        <v>61</v>
      </c>
      <c r="E1263" t="s">
        <v>69</v>
      </c>
      <c r="F1263" t="s">
        <v>87</v>
      </c>
      <c r="G1263">
        <v>4.0999999999999996</v>
      </c>
      <c r="H1263" s="2">
        <v>124.31</v>
      </c>
      <c r="I1263" t="s">
        <v>25</v>
      </c>
      <c r="J1263" s="2">
        <v>124.31</v>
      </c>
    </row>
    <row r="1264" spans="1:10">
      <c r="A1264" t="s">
        <v>2135</v>
      </c>
      <c r="B1264" s="3">
        <v>45775</v>
      </c>
      <c r="C1264" t="s">
        <v>171</v>
      </c>
      <c r="D1264" t="s">
        <v>65</v>
      </c>
      <c r="E1264" t="s">
        <v>95</v>
      </c>
      <c r="F1264" t="s">
        <v>103</v>
      </c>
      <c r="G1264">
        <v>3.4</v>
      </c>
      <c r="H1264" s="2">
        <v>241.2</v>
      </c>
      <c r="I1264" t="s">
        <v>25</v>
      </c>
      <c r="J1264" s="2">
        <v>241.2</v>
      </c>
    </row>
    <row r="1265" spans="1:10">
      <c r="A1265" t="s">
        <v>2136</v>
      </c>
      <c r="B1265" s="3">
        <v>45735</v>
      </c>
      <c r="C1265" t="s">
        <v>2137</v>
      </c>
      <c r="D1265" t="s">
        <v>61</v>
      </c>
      <c r="E1265" t="s">
        <v>57</v>
      </c>
      <c r="F1265" t="s">
        <v>100</v>
      </c>
      <c r="G1265">
        <v>3.3</v>
      </c>
      <c r="H1265" s="2">
        <v>104.22</v>
      </c>
      <c r="I1265" t="s">
        <v>27</v>
      </c>
      <c r="J1265" s="2">
        <v>0</v>
      </c>
    </row>
    <row r="1266" spans="1:10">
      <c r="A1266" t="s">
        <v>2138</v>
      </c>
      <c r="B1266" s="3">
        <v>45863</v>
      </c>
      <c r="C1266" t="s">
        <v>814</v>
      </c>
      <c r="D1266" t="s">
        <v>90</v>
      </c>
      <c r="E1266" t="s">
        <v>73</v>
      </c>
      <c r="F1266" t="s">
        <v>70</v>
      </c>
      <c r="G1266">
        <v>3.8</v>
      </c>
      <c r="H1266" s="2">
        <v>170.55</v>
      </c>
      <c r="I1266" t="s">
        <v>27</v>
      </c>
      <c r="J1266" s="2">
        <v>0</v>
      </c>
    </row>
    <row r="1267" spans="1:10">
      <c r="A1267" t="s">
        <v>2139</v>
      </c>
      <c r="B1267" s="3">
        <v>45658</v>
      </c>
      <c r="C1267" t="s">
        <v>1469</v>
      </c>
      <c r="D1267" t="s">
        <v>68</v>
      </c>
      <c r="E1267" t="s">
        <v>81</v>
      </c>
      <c r="F1267" t="s">
        <v>82</v>
      </c>
      <c r="G1267">
        <v>2.4</v>
      </c>
      <c r="H1267" s="2">
        <v>263.07</v>
      </c>
      <c r="I1267" t="s">
        <v>26</v>
      </c>
      <c r="J1267" s="2">
        <v>159.52000000000001</v>
      </c>
    </row>
    <row r="1268" spans="1:10">
      <c r="A1268" t="s">
        <v>2140</v>
      </c>
      <c r="B1268" s="3">
        <v>45692</v>
      </c>
      <c r="C1268" t="s">
        <v>2141</v>
      </c>
      <c r="D1268" t="s">
        <v>90</v>
      </c>
      <c r="E1268" t="s">
        <v>69</v>
      </c>
      <c r="F1268" t="s">
        <v>103</v>
      </c>
      <c r="G1268">
        <v>2.5</v>
      </c>
      <c r="H1268" s="2">
        <v>226.14</v>
      </c>
      <c r="I1268" t="s">
        <v>27</v>
      </c>
      <c r="J1268" s="2">
        <v>0</v>
      </c>
    </row>
    <row r="1269" spans="1:10">
      <c r="A1269" t="s">
        <v>2142</v>
      </c>
      <c r="B1269" s="3">
        <v>45782</v>
      </c>
      <c r="C1269" t="s">
        <v>2143</v>
      </c>
      <c r="D1269" t="s">
        <v>65</v>
      </c>
      <c r="E1269" t="s">
        <v>81</v>
      </c>
      <c r="F1269" t="s">
        <v>70</v>
      </c>
      <c r="G1269">
        <v>3.1</v>
      </c>
      <c r="H1269" s="2">
        <v>222.04</v>
      </c>
      <c r="I1269" t="s">
        <v>25</v>
      </c>
      <c r="J1269" s="2">
        <v>222.04</v>
      </c>
    </row>
    <row r="1270" spans="1:10">
      <c r="A1270" t="s">
        <v>2144</v>
      </c>
      <c r="B1270" s="3">
        <v>45837</v>
      </c>
      <c r="C1270" t="s">
        <v>2145</v>
      </c>
      <c r="D1270" t="s">
        <v>65</v>
      </c>
      <c r="E1270" t="s">
        <v>95</v>
      </c>
      <c r="F1270" t="s">
        <v>103</v>
      </c>
      <c r="G1270">
        <v>3.4</v>
      </c>
      <c r="H1270" s="2">
        <v>249.5</v>
      </c>
      <c r="I1270" t="s">
        <v>27</v>
      </c>
      <c r="J1270" s="2">
        <v>0</v>
      </c>
    </row>
    <row r="1271" spans="1:10">
      <c r="A1271" t="s">
        <v>2146</v>
      </c>
      <c r="B1271" s="3">
        <v>45735</v>
      </c>
      <c r="C1271" t="s">
        <v>1658</v>
      </c>
      <c r="D1271" t="s">
        <v>90</v>
      </c>
      <c r="E1271" t="s">
        <v>69</v>
      </c>
      <c r="F1271" t="s">
        <v>82</v>
      </c>
      <c r="G1271">
        <v>2.7</v>
      </c>
      <c r="H1271" s="2">
        <v>212.08</v>
      </c>
      <c r="I1271" t="s">
        <v>25</v>
      </c>
      <c r="J1271" s="2">
        <v>212.08</v>
      </c>
    </row>
    <row r="1272" spans="1:10">
      <c r="A1272" t="s">
        <v>2147</v>
      </c>
      <c r="B1272" s="3">
        <v>45718</v>
      </c>
      <c r="C1272" t="s">
        <v>1299</v>
      </c>
      <c r="D1272" t="s">
        <v>68</v>
      </c>
      <c r="E1272" t="s">
        <v>73</v>
      </c>
      <c r="F1272" t="s">
        <v>62</v>
      </c>
      <c r="G1272">
        <v>3.2</v>
      </c>
      <c r="H1272" s="2">
        <v>265.41000000000003</v>
      </c>
      <c r="I1272" t="s">
        <v>25</v>
      </c>
      <c r="J1272" s="2">
        <v>265.41000000000003</v>
      </c>
    </row>
    <row r="1273" spans="1:10">
      <c r="A1273" t="s">
        <v>2148</v>
      </c>
      <c r="B1273" s="3">
        <v>45721</v>
      </c>
      <c r="C1273" t="s">
        <v>2149</v>
      </c>
      <c r="D1273" t="s">
        <v>80</v>
      </c>
      <c r="E1273" t="s">
        <v>73</v>
      </c>
      <c r="F1273" t="s">
        <v>58</v>
      </c>
      <c r="G1273">
        <v>1.8</v>
      </c>
      <c r="H1273" s="2">
        <v>316.33</v>
      </c>
      <c r="I1273" t="s">
        <v>26</v>
      </c>
      <c r="J1273" s="2">
        <v>222.24</v>
      </c>
    </row>
    <row r="1274" spans="1:10">
      <c r="A1274" t="s">
        <v>2150</v>
      </c>
      <c r="B1274" s="3">
        <v>45832</v>
      </c>
      <c r="C1274" t="s">
        <v>2151</v>
      </c>
      <c r="D1274" t="s">
        <v>56</v>
      </c>
      <c r="E1274" t="s">
        <v>57</v>
      </c>
      <c r="F1274" t="s">
        <v>82</v>
      </c>
      <c r="G1274">
        <v>3.8</v>
      </c>
      <c r="H1274" s="2">
        <v>131.84</v>
      </c>
      <c r="I1274" t="s">
        <v>26</v>
      </c>
      <c r="J1274" s="2">
        <v>87.66</v>
      </c>
    </row>
    <row r="1275" spans="1:10">
      <c r="A1275" t="s">
        <v>2152</v>
      </c>
      <c r="B1275" s="3">
        <v>45907</v>
      </c>
      <c r="C1275" t="s">
        <v>1191</v>
      </c>
      <c r="D1275" t="s">
        <v>65</v>
      </c>
      <c r="E1275" t="s">
        <v>73</v>
      </c>
      <c r="F1275" t="s">
        <v>62</v>
      </c>
      <c r="G1275">
        <v>3.7</v>
      </c>
      <c r="H1275" s="2">
        <v>198.23</v>
      </c>
      <c r="I1275" t="s">
        <v>26</v>
      </c>
      <c r="J1275" s="2">
        <v>163.71</v>
      </c>
    </row>
    <row r="1276" spans="1:10">
      <c r="A1276" t="s">
        <v>2153</v>
      </c>
      <c r="B1276" s="3">
        <v>45843</v>
      </c>
      <c r="C1276" t="s">
        <v>2154</v>
      </c>
      <c r="D1276" t="s">
        <v>80</v>
      </c>
      <c r="E1276" t="s">
        <v>57</v>
      </c>
      <c r="F1276" t="s">
        <v>70</v>
      </c>
      <c r="G1276">
        <v>1.9</v>
      </c>
      <c r="H1276" s="2">
        <v>403.48</v>
      </c>
      <c r="I1276" t="s">
        <v>25</v>
      </c>
      <c r="J1276" s="2">
        <v>403.48</v>
      </c>
    </row>
    <row r="1277" spans="1:10">
      <c r="A1277" t="s">
        <v>2155</v>
      </c>
      <c r="B1277" s="3">
        <v>45799</v>
      </c>
      <c r="C1277" t="s">
        <v>288</v>
      </c>
      <c r="D1277" t="s">
        <v>80</v>
      </c>
      <c r="E1277" t="s">
        <v>73</v>
      </c>
      <c r="F1277" t="s">
        <v>77</v>
      </c>
      <c r="G1277">
        <v>3.6</v>
      </c>
      <c r="H1277" s="2">
        <v>348.91</v>
      </c>
      <c r="I1277" t="s">
        <v>26</v>
      </c>
      <c r="J1277" s="2">
        <v>293.02999999999997</v>
      </c>
    </row>
    <row r="1278" spans="1:10">
      <c r="A1278" t="s">
        <v>2156</v>
      </c>
      <c r="B1278" s="3">
        <v>45700</v>
      </c>
      <c r="C1278" t="s">
        <v>879</v>
      </c>
      <c r="D1278" t="s">
        <v>56</v>
      </c>
      <c r="E1278" t="s">
        <v>81</v>
      </c>
      <c r="F1278" t="s">
        <v>58</v>
      </c>
      <c r="G1278">
        <v>3</v>
      </c>
      <c r="H1278" s="2">
        <v>132.11000000000001</v>
      </c>
      <c r="I1278" t="s">
        <v>25</v>
      </c>
      <c r="J1278" s="2">
        <v>132.11000000000001</v>
      </c>
    </row>
    <row r="1279" spans="1:10">
      <c r="A1279" t="s">
        <v>2157</v>
      </c>
      <c r="B1279" s="3">
        <v>45711</v>
      </c>
      <c r="C1279" t="s">
        <v>1061</v>
      </c>
      <c r="D1279" t="s">
        <v>61</v>
      </c>
      <c r="E1279" t="s">
        <v>73</v>
      </c>
      <c r="F1279" t="s">
        <v>70</v>
      </c>
      <c r="G1279">
        <v>4.0999999999999996</v>
      </c>
      <c r="H1279" s="2">
        <v>116.86</v>
      </c>
      <c r="I1279" t="s">
        <v>26</v>
      </c>
      <c r="J1279" s="2">
        <v>76.02</v>
      </c>
    </row>
    <row r="1280" spans="1:10">
      <c r="A1280" t="s">
        <v>2158</v>
      </c>
      <c r="B1280" s="3">
        <v>45679</v>
      </c>
      <c r="C1280" t="s">
        <v>554</v>
      </c>
      <c r="D1280" t="s">
        <v>61</v>
      </c>
      <c r="E1280" t="s">
        <v>81</v>
      </c>
      <c r="F1280" t="s">
        <v>62</v>
      </c>
      <c r="G1280">
        <v>2.6</v>
      </c>
      <c r="H1280" s="2">
        <v>122.92</v>
      </c>
      <c r="I1280" t="s">
        <v>25</v>
      </c>
      <c r="J1280" s="2">
        <v>122.92</v>
      </c>
    </row>
    <row r="1281" spans="1:10">
      <c r="A1281" t="s">
        <v>2159</v>
      </c>
      <c r="B1281" s="3">
        <v>46002</v>
      </c>
      <c r="C1281" t="s">
        <v>433</v>
      </c>
      <c r="D1281" t="s">
        <v>90</v>
      </c>
      <c r="E1281" t="s">
        <v>81</v>
      </c>
      <c r="F1281" t="s">
        <v>87</v>
      </c>
      <c r="G1281">
        <v>2.8</v>
      </c>
      <c r="H1281" s="2">
        <v>184.6</v>
      </c>
      <c r="I1281" t="s">
        <v>26</v>
      </c>
      <c r="J1281" s="2">
        <v>140.54</v>
      </c>
    </row>
    <row r="1282" spans="1:10">
      <c r="A1282" t="s">
        <v>2160</v>
      </c>
      <c r="B1282" s="3">
        <v>45951</v>
      </c>
      <c r="C1282" t="s">
        <v>111</v>
      </c>
      <c r="D1282" t="s">
        <v>56</v>
      </c>
      <c r="E1282" t="s">
        <v>57</v>
      </c>
      <c r="F1282" t="s">
        <v>70</v>
      </c>
      <c r="G1282">
        <v>2.9</v>
      </c>
      <c r="H1282" s="2">
        <v>131.05000000000001</v>
      </c>
      <c r="I1282" t="s">
        <v>25</v>
      </c>
      <c r="J1282" s="2">
        <v>131.05000000000001</v>
      </c>
    </row>
    <row r="1283" spans="1:10">
      <c r="A1283" t="s">
        <v>2161</v>
      </c>
      <c r="B1283" s="3">
        <v>45826</v>
      </c>
      <c r="C1283" t="s">
        <v>1413</v>
      </c>
      <c r="D1283" t="s">
        <v>68</v>
      </c>
      <c r="E1283" t="s">
        <v>57</v>
      </c>
      <c r="F1283" t="s">
        <v>87</v>
      </c>
      <c r="G1283">
        <v>2.8</v>
      </c>
      <c r="H1283" s="2">
        <v>314.97000000000003</v>
      </c>
      <c r="I1283" t="s">
        <v>26</v>
      </c>
      <c r="J1283" s="2">
        <v>126.65</v>
      </c>
    </row>
    <row r="1284" spans="1:10">
      <c r="A1284" t="s">
        <v>2162</v>
      </c>
      <c r="B1284" s="3">
        <v>46007</v>
      </c>
      <c r="C1284" t="s">
        <v>302</v>
      </c>
      <c r="D1284" t="s">
        <v>68</v>
      </c>
      <c r="E1284" t="s">
        <v>69</v>
      </c>
      <c r="F1284" t="s">
        <v>82</v>
      </c>
      <c r="G1284">
        <v>2.7</v>
      </c>
      <c r="H1284" s="2">
        <v>287.95999999999998</v>
      </c>
      <c r="I1284" t="s">
        <v>27</v>
      </c>
      <c r="J1284" s="2">
        <v>0</v>
      </c>
    </row>
    <row r="1285" spans="1:10">
      <c r="A1285" t="s">
        <v>2163</v>
      </c>
      <c r="B1285" s="3">
        <v>45792</v>
      </c>
      <c r="C1285" t="s">
        <v>2164</v>
      </c>
      <c r="D1285" t="s">
        <v>65</v>
      </c>
      <c r="E1285" t="s">
        <v>73</v>
      </c>
      <c r="F1285" t="s">
        <v>77</v>
      </c>
      <c r="G1285">
        <v>3.1</v>
      </c>
      <c r="H1285" s="2">
        <v>249.58</v>
      </c>
      <c r="I1285" t="s">
        <v>26</v>
      </c>
      <c r="J1285" s="2">
        <v>179.34</v>
      </c>
    </row>
    <row r="1286" spans="1:10">
      <c r="A1286" t="s">
        <v>2165</v>
      </c>
      <c r="B1286" s="3">
        <v>45746</v>
      </c>
      <c r="C1286" t="s">
        <v>2166</v>
      </c>
      <c r="D1286" t="s">
        <v>56</v>
      </c>
      <c r="E1286" t="s">
        <v>95</v>
      </c>
      <c r="F1286" t="s">
        <v>77</v>
      </c>
      <c r="G1286">
        <v>1.9</v>
      </c>
      <c r="H1286" s="2">
        <v>142.84</v>
      </c>
      <c r="I1286" t="s">
        <v>25</v>
      </c>
      <c r="J1286" s="2">
        <v>142.84</v>
      </c>
    </row>
    <row r="1287" spans="1:10">
      <c r="A1287" t="s">
        <v>2167</v>
      </c>
      <c r="B1287" s="3">
        <v>45814</v>
      </c>
      <c r="C1287" t="s">
        <v>1976</v>
      </c>
      <c r="D1287" t="s">
        <v>80</v>
      </c>
      <c r="E1287" t="s">
        <v>76</v>
      </c>
      <c r="F1287" t="s">
        <v>70</v>
      </c>
      <c r="G1287">
        <v>2</v>
      </c>
      <c r="H1287" s="2">
        <v>335.83</v>
      </c>
      <c r="I1287" t="s">
        <v>25</v>
      </c>
      <c r="J1287" s="2">
        <v>335.83</v>
      </c>
    </row>
    <row r="1288" spans="1:10">
      <c r="A1288" t="s">
        <v>2168</v>
      </c>
      <c r="B1288" s="3">
        <v>45753</v>
      </c>
      <c r="C1288" t="s">
        <v>530</v>
      </c>
      <c r="D1288" t="s">
        <v>65</v>
      </c>
      <c r="E1288" t="s">
        <v>95</v>
      </c>
      <c r="F1288" t="s">
        <v>58</v>
      </c>
      <c r="G1288">
        <v>2</v>
      </c>
      <c r="H1288" s="2">
        <v>261.79000000000002</v>
      </c>
      <c r="I1288" t="s">
        <v>26</v>
      </c>
      <c r="J1288" s="2">
        <v>216.13</v>
      </c>
    </row>
    <row r="1289" spans="1:10">
      <c r="A1289" t="s">
        <v>2169</v>
      </c>
      <c r="B1289" s="3">
        <v>45823</v>
      </c>
      <c r="C1289" t="s">
        <v>694</v>
      </c>
      <c r="D1289" t="s">
        <v>56</v>
      </c>
      <c r="E1289" t="s">
        <v>69</v>
      </c>
      <c r="F1289" t="s">
        <v>82</v>
      </c>
      <c r="G1289">
        <v>4.3</v>
      </c>
      <c r="H1289" s="2">
        <v>146.01</v>
      </c>
      <c r="I1289" t="s">
        <v>25</v>
      </c>
      <c r="J1289" s="2">
        <v>146.01</v>
      </c>
    </row>
    <row r="1290" spans="1:10">
      <c r="A1290" t="s">
        <v>2170</v>
      </c>
      <c r="B1290" s="3">
        <v>45944</v>
      </c>
      <c r="C1290" t="s">
        <v>2171</v>
      </c>
      <c r="D1290" t="s">
        <v>61</v>
      </c>
      <c r="E1290" t="s">
        <v>73</v>
      </c>
      <c r="F1290" t="s">
        <v>103</v>
      </c>
      <c r="G1290">
        <v>1.9</v>
      </c>
      <c r="H1290" s="2">
        <v>101.15</v>
      </c>
      <c r="I1290" t="s">
        <v>25</v>
      </c>
      <c r="J1290" s="2">
        <v>101.15</v>
      </c>
    </row>
    <row r="1291" spans="1:10">
      <c r="A1291" t="s">
        <v>2172</v>
      </c>
      <c r="B1291" s="3">
        <v>45964</v>
      </c>
      <c r="C1291" t="s">
        <v>843</v>
      </c>
      <c r="D1291" t="s">
        <v>68</v>
      </c>
      <c r="E1291" t="s">
        <v>69</v>
      </c>
      <c r="F1291" t="s">
        <v>77</v>
      </c>
      <c r="G1291">
        <v>3.8</v>
      </c>
      <c r="H1291" s="2">
        <v>295.39999999999998</v>
      </c>
      <c r="I1291" t="s">
        <v>25</v>
      </c>
      <c r="J1291" s="2">
        <v>295.39999999999998</v>
      </c>
    </row>
    <row r="1292" spans="1:10">
      <c r="A1292" t="s">
        <v>2173</v>
      </c>
      <c r="B1292" s="3">
        <v>45855</v>
      </c>
      <c r="C1292" t="s">
        <v>443</v>
      </c>
      <c r="D1292" t="s">
        <v>80</v>
      </c>
      <c r="E1292" t="s">
        <v>95</v>
      </c>
      <c r="F1292" t="s">
        <v>62</v>
      </c>
      <c r="G1292">
        <v>2.7</v>
      </c>
      <c r="H1292" s="2">
        <v>398.7</v>
      </c>
      <c r="I1292" t="s">
        <v>25</v>
      </c>
      <c r="J1292" s="2">
        <v>398.7</v>
      </c>
    </row>
    <row r="1293" spans="1:10">
      <c r="A1293" t="s">
        <v>2174</v>
      </c>
      <c r="B1293" s="3">
        <v>45737</v>
      </c>
      <c r="C1293" t="s">
        <v>334</v>
      </c>
      <c r="D1293" t="s">
        <v>56</v>
      </c>
      <c r="E1293" t="s">
        <v>57</v>
      </c>
      <c r="F1293" t="s">
        <v>100</v>
      </c>
      <c r="G1293">
        <v>3.6</v>
      </c>
      <c r="H1293" s="2">
        <v>142.69999999999999</v>
      </c>
      <c r="I1293" t="s">
        <v>27</v>
      </c>
      <c r="J1293" s="2">
        <v>0</v>
      </c>
    </row>
    <row r="1294" spans="1:10">
      <c r="A1294" t="s">
        <v>2175</v>
      </c>
      <c r="B1294" s="3">
        <v>45783</v>
      </c>
      <c r="C1294" t="s">
        <v>700</v>
      </c>
      <c r="D1294" t="s">
        <v>90</v>
      </c>
      <c r="E1294" t="s">
        <v>81</v>
      </c>
      <c r="F1294" t="s">
        <v>100</v>
      </c>
      <c r="G1294">
        <v>3.5</v>
      </c>
      <c r="H1294" s="2">
        <v>225.65</v>
      </c>
      <c r="I1294" t="s">
        <v>26</v>
      </c>
      <c r="J1294" s="2">
        <v>121.84</v>
      </c>
    </row>
    <row r="1295" spans="1:10">
      <c r="A1295" t="s">
        <v>2176</v>
      </c>
      <c r="B1295" s="3">
        <v>45882</v>
      </c>
      <c r="C1295" t="s">
        <v>858</v>
      </c>
      <c r="D1295" t="s">
        <v>61</v>
      </c>
      <c r="E1295" t="s">
        <v>73</v>
      </c>
      <c r="F1295" t="s">
        <v>100</v>
      </c>
      <c r="G1295">
        <v>3.6</v>
      </c>
      <c r="H1295" s="2">
        <v>109.37</v>
      </c>
      <c r="I1295" t="s">
        <v>26</v>
      </c>
      <c r="J1295" s="2">
        <v>65.459999999999994</v>
      </c>
    </row>
    <row r="1296" spans="1:10">
      <c r="A1296" t="s">
        <v>2177</v>
      </c>
      <c r="B1296" s="3">
        <v>45979</v>
      </c>
      <c r="C1296" t="s">
        <v>533</v>
      </c>
      <c r="D1296" t="s">
        <v>90</v>
      </c>
      <c r="E1296" t="s">
        <v>81</v>
      </c>
      <c r="F1296" t="s">
        <v>82</v>
      </c>
      <c r="G1296">
        <v>2.2999999999999998</v>
      </c>
      <c r="H1296" s="2">
        <v>214.93</v>
      </c>
      <c r="I1296" t="s">
        <v>25</v>
      </c>
      <c r="J1296" s="2">
        <v>214.93</v>
      </c>
    </row>
    <row r="1297" spans="1:10">
      <c r="A1297" t="s">
        <v>2178</v>
      </c>
      <c r="B1297" s="3">
        <v>45847</v>
      </c>
      <c r="C1297" t="s">
        <v>1439</v>
      </c>
      <c r="D1297" t="s">
        <v>65</v>
      </c>
      <c r="E1297" t="s">
        <v>95</v>
      </c>
      <c r="F1297" t="s">
        <v>77</v>
      </c>
      <c r="G1297">
        <v>1</v>
      </c>
      <c r="H1297" s="2">
        <v>197.32</v>
      </c>
      <c r="I1297" t="s">
        <v>25</v>
      </c>
      <c r="J1297" s="2">
        <v>197.32</v>
      </c>
    </row>
    <row r="1298" spans="1:10">
      <c r="A1298" t="s">
        <v>2179</v>
      </c>
      <c r="B1298" s="3">
        <v>45822</v>
      </c>
      <c r="C1298" t="s">
        <v>2180</v>
      </c>
      <c r="D1298" t="s">
        <v>61</v>
      </c>
      <c r="E1298" t="s">
        <v>73</v>
      </c>
      <c r="F1298" t="s">
        <v>103</v>
      </c>
      <c r="G1298">
        <v>4.7</v>
      </c>
      <c r="H1298" s="2">
        <v>131.44</v>
      </c>
      <c r="I1298" t="s">
        <v>25</v>
      </c>
      <c r="J1298" s="2">
        <v>131.44</v>
      </c>
    </row>
    <row r="1299" spans="1:10">
      <c r="A1299" t="s">
        <v>2181</v>
      </c>
      <c r="B1299" s="3">
        <v>45932</v>
      </c>
      <c r="C1299" t="s">
        <v>962</v>
      </c>
      <c r="D1299" t="s">
        <v>56</v>
      </c>
      <c r="E1299" t="s">
        <v>73</v>
      </c>
      <c r="F1299" t="s">
        <v>100</v>
      </c>
      <c r="G1299">
        <v>4.0999999999999996</v>
      </c>
      <c r="H1299" s="2">
        <v>137.75</v>
      </c>
      <c r="I1299" t="s">
        <v>25</v>
      </c>
      <c r="J1299" s="2">
        <v>137.75</v>
      </c>
    </row>
    <row r="1300" spans="1:10">
      <c r="A1300" t="s">
        <v>2182</v>
      </c>
      <c r="B1300" s="3">
        <v>45988</v>
      </c>
      <c r="C1300" t="s">
        <v>79</v>
      </c>
      <c r="D1300" t="s">
        <v>65</v>
      </c>
      <c r="E1300" t="s">
        <v>57</v>
      </c>
      <c r="F1300" t="s">
        <v>82</v>
      </c>
      <c r="G1300">
        <v>2.7</v>
      </c>
      <c r="H1300" s="2">
        <v>239.98</v>
      </c>
      <c r="I1300" t="s">
        <v>25</v>
      </c>
      <c r="J1300" s="2">
        <v>239.98</v>
      </c>
    </row>
    <row r="1301" spans="1:10">
      <c r="A1301" t="s">
        <v>2183</v>
      </c>
      <c r="B1301" s="3">
        <v>45881</v>
      </c>
      <c r="C1301" t="s">
        <v>1363</v>
      </c>
      <c r="D1301" t="s">
        <v>65</v>
      </c>
      <c r="E1301" t="s">
        <v>76</v>
      </c>
      <c r="F1301" t="s">
        <v>58</v>
      </c>
      <c r="G1301">
        <v>2.9</v>
      </c>
      <c r="H1301" s="2">
        <v>235.27</v>
      </c>
      <c r="I1301" t="s">
        <v>25</v>
      </c>
      <c r="J1301" s="2">
        <v>235.27</v>
      </c>
    </row>
    <row r="1302" spans="1:10">
      <c r="A1302" t="s">
        <v>2184</v>
      </c>
      <c r="B1302" s="3">
        <v>45835</v>
      </c>
      <c r="C1302" t="s">
        <v>578</v>
      </c>
      <c r="D1302" t="s">
        <v>80</v>
      </c>
      <c r="E1302" t="s">
        <v>69</v>
      </c>
      <c r="F1302" t="s">
        <v>62</v>
      </c>
      <c r="G1302">
        <v>2.9</v>
      </c>
      <c r="H1302" s="2">
        <v>385.56</v>
      </c>
      <c r="I1302" t="s">
        <v>25</v>
      </c>
      <c r="J1302" s="2">
        <v>385.56</v>
      </c>
    </row>
    <row r="1303" spans="1:10">
      <c r="A1303" t="s">
        <v>2185</v>
      </c>
      <c r="B1303" s="3">
        <v>45672</v>
      </c>
      <c r="C1303" t="s">
        <v>84</v>
      </c>
      <c r="D1303" t="s">
        <v>90</v>
      </c>
      <c r="E1303" t="s">
        <v>81</v>
      </c>
      <c r="F1303" t="s">
        <v>103</v>
      </c>
      <c r="G1303">
        <v>2.7</v>
      </c>
      <c r="H1303" s="2">
        <v>227.08</v>
      </c>
      <c r="I1303" t="s">
        <v>25</v>
      </c>
      <c r="J1303" s="2">
        <v>227.08</v>
      </c>
    </row>
    <row r="1304" spans="1:10">
      <c r="A1304" t="s">
        <v>2186</v>
      </c>
      <c r="B1304" s="3">
        <v>45889</v>
      </c>
      <c r="C1304" t="s">
        <v>2187</v>
      </c>
      <c r="D1304" t="s">
        <v>61</v>
      </c>
      <c r="E1304" t="s">
        <v>81</v>
      </c>
      <c r="F1304" t="s">
        <v>82</v>
      </c>
      <c r="G1304">
        <v>2.4</v>
      </c>
      <c r="H1304" s="2">
        <v>127.22</v>
      </c>
      <c r="I1304" t="s">
        <v>27</v>
      </c>
      <c r="J1304" s="2">
        <v>0</v>
      </c>
    </row>
    <row r="1305" spans="1:10">
      <c r="A1305" t="s">
        <v>2188</v>
      </c>
      <c r="B1305" s="3">
        <v>45731</v>
      </c>
      <c r="C1305" t="s">
        <v>1101</v>
      </c>
      <c r="D1305" t="s">
        <v>80</v>
      </c>
      <c r="E1305" t="s">
        <v>73</v>
      </c>
      <c r="F1305" t="s">
        <v>77</v>
      </c>
      <c r="G1305">
        <v>4</v>
      </c>
      <c r="H1305" s="2">
        <v>403.18</v>
      </c>
      <c r="I1305" t="s">
        <v>27</v>
      </c>
      <c r="J1305" s="2">
        <v>0</v>
      </c>
    </row>
    <row r="1306" spans="1:10">
      <c r="A1306" t="s">
        <v>2189</v>
      </c>
      <c r="B1306" s="3">
        <v>45685</v>
      </c>
      <c r="C1306" t="s">
        <v>191</v>
      </c>
      <c r="D1306" t="s">
        <v>61</v>
      </c>
      <c r="E1306" t="s">
        <v>76</v>
      </c>
      <c r="F1306" t="s">
        <v>62</v>
      </c>
      <c r="G1306">
        <v>2.2000000000000002</v>
      </c>
      <c r="H1306" s="2">
        <v>121.62</v>
      </c>
      <c r="I1306" t="s">
        <v>26</v>
      </c>
      <c r="J1306" s="2">
        <v>48.56</v>
      </c>
    </row>
    <row r="1307" spans="1:10">
      <c r="A1307" t="s">
        <v>2190</v>
      </c>
      <c r="B1307" s="3">
        <v>45965</v>
      </c>
      <c r="C1307" t="s">
        <v>1229</v>
      </c>
      <c r="D1307" t="s">
        <v>65</v>
      </c>
      <c r="E1307" t="s">
        <v>76</v>
      </c>
      <c r="F1307" t="s">
        <v>58</v>
      </c>
      <c r="G1307">
        <v>2.2999999999999998</v>
      </c>
      <c r="H1307" s="2">
        <v>248.63</v>
      </c>
      <c r="I1307" t="s">
        <v>25</v>
      </c>
      <c r="J1307" s="2">
        <v>248.63</v>
      </c>
    </row>
    <row r="1308" spans="1:10">
      <c r="A1308" t="s">
        <v>2191</v>
      </c>
      <c r="B1308" s="3">
        <v>45706</v>
      </c>
      <c r="C1308" t="s">
        <v>2192</v>
      </c>
      <c r="D1308" t="s">
        <v>61</v>
      </c>
      <c r="E1308" t="s">
        <v>81</v>
      </c>
      <c r="F1308" t="s">
        <v>70</v>
      </c>
      <c r="G1308">
        <v>3.3</v>
      </c>
      <c r="H1308" s="2">
        <v>111.76</v>
      </c>
      <c r="I1308" t="s">
        <v>26</v>
      </c>
      <c r="J1308" s="2">
        <v>40.21</v>
      </c>
    </row>
    <row r="1309" spans="1:10">
      <c r="A1309" t="s">
        <v>2193</v>
      </c>
      <c r="B1309" s="3">
        <v>45817</v>
      </c>
      <c r="C1309" t="s">
        <v>2194</v>
      </c>
      <c r="D1309" t="s">
        <v>65</v>
      </c>
      <c r="E1309" t="s">
        <v>81</v>
      </c>
      <c r="F1309" t="s">
        <v>70</v>
      </c>
      <c r="G1309">
        <v>2.2000000000000002</v>
      </c>
      <c r="H1309" s="2">
        <v>260.48</v>
      </c>
      <c r="I1309" t="s">
        <v>25</v>
      </c>
      <c r="J1309" s="2">
        <v>260.48</v>
      </c>
    </row>
    <row r="1310" spans="1:10">
      <c r="A1310" t="s">
        <v>2195</v>
      </c>
      <c r="B1310" s="3">
        <v>45752</v>
      </c>
      <c r="C1310" t="s">
        <v>2075</v>
      </c>
      <c r="D1310" t="s">
        <v>90</v>
      </c>
      <c r="E1310" t="s">
        <v>69</v>
      </c>
      <c r="F1310" t="s">
        <v>100</v>
      </c>
      <c r="G1310">
        <v>2.2000000000000002</v>
      </c>
      <c r="H1310" s="2">
        <v>166.92</v>
      </c>
      <c r="I1310" t="s">
        <v>25</v>
      </c>
      <c r="J1310" s="2">
        <v>166.92</v>
      </c>
    </row>
    <row r="1311" spans="1:10">
      <c r="A1311" t="s">
        <v>2196</v>
      </c>
      <c r="B1311" s="3">
        <v>45706</v>
      </c>
      <c r="C1311" t="s">
        <v>569</v>
      </c>
      <c r="D1311" t="s">
        <v>68</v>
      </c>
      <c r="E1311" t="s">
        <v>76</v>
      </c>
      <c r="F1311" t="s">
        <v>87</v>
      </c>
      <c r="G1311">
        <v>4</v>
      </c>
      <c r="H1311" s="2">
        <v>340.21</v>
      </c>
      <c r="I1311" t="s">
        <v>25</v>
      </c>
      <c r="J1311" s="2">
        <v>340.21</v>
      </c>
    </row>
    <row r="1312" spans="1:10">
      <c r="A1312" t="s">
        <v>2197</v>
      </c>
      <c r="B1312" s="3">
        <v>45849</v>
      </c>
      <c r="C1312" t="s">
        <v>441</v>
      </c>
      <c r="D1312" t="s">
        <v>65</v>
      </c>
      <c r="E1312" t="s">
        <v>76</v>
      </c>
      <c r="F1312" t="s">
        <v>87</v>
      </c>
      <c r="G1312">
        <v>3.9</v>
      </c>
      <c r="H1312" s="2">
        <v>193.43</v>
      </c>
      <c r="I1312" t="s">
        <v>27</v>
      </c>
      <c r="J1312" s="2">
        <v>0</v>
      </c>
    </row>
    <row r="1313" spans="1:10">
      <c r="A1313" t="s">
        <v>2198</v>
      </c>
      <c r="B1313" s="3">
        <v>45946</v>
      </c>
      <c r="C1313" t="s">
        <v>280</v>
      </c>
      <c r="D1313" t="s">
        <v>56</v>
      </c>
      <c r="E1313" t="s">
        <v>69</v>
      </c>
      <c r="F1313" t="s">
        <v>100</v>
      </c>
      <c r="G1313">
        <v>3</v>
      </c>
      <c r="H1313" s="2">
        <v>134.1</v>
      </c>
      <c r="I1313" t="s">
        <v>25</v>
      </c>
      <c r="J1313" s="2">
        <v>134.1</v>
      </c>
    </row>
    <row r="1314" spans="1:10">
      <c r="A1314" t="s">
        <v>2199</v>
      </c>
      <c r="B1314" s="3">
        <v>45932</v>
      </c>
      <c r="C1314" t="s">
        <v>748</v>
      </c>
      <c r="D1314" t="s">
        <v>68</v>
      </c>
      <c r="E1314" t="s">
        <v>76</v>
      </c>
      <c r="F1314" t="s">
        <v>103</v>
      </c>
      <c r="G1314">
        <v>2</v>
      </c>
      <c r="H1314" s="2">
        <v>331.17</v>
      </c>
      <c r="I1314" t="s">
        <v>25</v>
      </c>
      <c r="J1314" s="2">
        <v>331.17</v>
      </c>
    </row>
    <row r="1315" spans="1:10">
      <c r="A1315" t="s">
        <v>2200</v>
      </c>
      <c r="B1315" s="3">
        <v>45748</v>
      </c>
      <c r="C1315" t="s">
        <v>2201</v>
      </c>
      <c r="D1315" t="s">
        <v>65</v>
      </c>
      <c r="E1315" t="s">
        <v>57</v>
      </c>
      <c r="F1315" t="s">
        <v>87</v>
      </c>
      <c r="G1315">
        <v>2.2999999999999998</v>
      </c>
      <c r="H1315" s="2">
        <v>240.24</v>
      </c>
      <c r="I1315" t="s">
        <v>27</v>
      </c>
      <c r="J1315" s="2">
        <v>0</v>
      </c>
    </row>
    <row r="1316" spans="1:10">
      <c r="A1316" t="s">
        <v>2202</v>
      </c>
      <c r="B1316" s="3">
        <v>45719</v>
      </c>
      <c r="C1316" t="s">
        <v>1627</v>
      </c>
      <c r="D1316" t="s">
        <v>68</v>
      </c>
      <c r="E1316" t="s">
        <v>76</v>
      </c>
      <c r="F1316" t="s">
        <v>77</v>
      </c>
      <c r="G1316">
        <v>2.5</v>
      </c>
      <c r="H1316" s="2">
        <v>258.95</v>
      </c>
      <c r="I1316" t="s">
        <v>25</v>
      </c>
      <c r="J1316" s="2">
        <v>258.95</v>
      </c>
    </row>
    <row r="1317" spans="1:10">
      <c r="A1317" t="s">
        <v>2203</v>
      </c>
      <c r="B1317" s="3">
        <v>45756</v>
      </c>
      <c r="C1317" t="s">
        <v>268</v>
      </c>
      <c r="D1317" t="s">
        <v>61</v>
      </c>
      <c r="E1317" t="s">
        <v>95</v>
      </c>
      <c r="F1317" t="s">
        <v>58</v>
      </c>
      <c r="G1317">
        <v>1.9</v>
      </c>
      <c r="H1317" s="2">
        <v>129.25</v>
      </c>
      <c r="I1317" t="s">
        <v>25</v>
      </c>
      <c r="J1317" s="2">
        <v>129.25</v>
      </c>
    </row>
    <row r="1318" spans="1:10">
      <c r="A1318" t="s">
        <v>2204</v>
      </c>
      <c r="B1318" s="3">
        <v>45857</v>
      </c>
      <c r="C1318" t="s">
        <v>2205</v>
      </c>
      <c r="D1318" t="s">
        <v>56</v>
      </c>
      <c r="E1318" t="s">
        <v>81</v>
      </c>
      <c r="F1318" t="s">
        <v>62</v>
      </c>
      <c r="G1318">
        <v>2.5</v>
      </c>
      <c r="H1318" s="2">
        <v>116.73</v>
      </c>
      <c r="I1318" t="s">
        <v>26</v>
      </c>
      <c r="J1318" s="2">
        <v>42.37</v>
      </c>
    </row>
    <row r="1319" spans="1:10">
      <c r="A1319" t="s">
        <v>2206</v>
      </c>
      <c r="B1319" s="3">
        <v>45864</v>
      </c>
      <c r="C1319" t="s">
        <v>1080</v>
      </c>
      <c r="D1319" t="s">
        <v>68</v>
      </c>
      <c r="E1319" t="s">
        <v>76</v>
      </c>
      <c r="F1319" t="s">
        <v>58</v>
      </c>
      <c r="G1319">
        <v>3.7</v>
      </c>
      <c r="H1319" s="2">
        <v>323.14</v>
      </c>
      <c r="I1319" t="s">
        <v>27</v>
      </c>
      <c r="J1319" s="2">
        <v>0</v>
      </c>
    </row>
    <row r="1320" spans="1:10">
      <c r="A1320" t="s">
        <v>2207</v>
      </c>
      <c r="B1320" s="3">
        <v>46020</v>
      </c>
      <c r="C1320" t="s">
        <v>1413</v>
      </c>
      <c r="D1320" t="s">
        <v>61</v>
      </c>
      <c r="E1320" t="s">
        <v>76</v>
      </c>
      <c r="F1320" t="s">
        <v>77</v>
      </c>
      <c r="G1320">
        <v>4</v>
      </c>
      <c r="H1320" s="2">
        <v>120.53</v>
      </c>
      <c r="I1320" t="s">
        <v>25</v>
      </c>
      <c r="J1320" s="2">
        <v>120.53</v>
      </c>
    </row>
    <row r="1321" spans="1:10">
      <c r="A1321" t="s">
        <v>2208</v>
      </c>
      <c r="B1321" s="3">
        <v>45937</v>
      </c>
      <c r="C1321" t="s">
        <v>1721</v>
      </c>
      <c r="D1321" t="s">
        <v>68</v>
      </c>
      <c r="E1321" t="s">
        <v>95</v>
      </c>
      <c r="F1321" t="s">
        <v>103</v>
      </c>
      <c r="G1321">
        <v>2.4</v>
      </c>
      <c r="H1321" s="2">
        <v>286.93</v>
      </c>
      <c r="I1321" t="s">
        <v>25</v>
      </c>
      <c r="J1321" s="2">
        <v>286.93</v>
      </c>
    </row>
    <row r="1322" spans="1:10">
      <c r="A1322" t="s">
        <v>2209</v>
      </c>
      <c r="B1322" s="3">
        <v>45978</v>
      </c>
      <c r="C1322" t="s">
        <v>1813</v>
      </c>
      <c r="D1322" t="s">
        <v>90</v>
      </c>
      <c r="E1322" t="s">
        <v>57</v>
      </c>
      <c r="F1322" t="s">
        <v>70</v>
      </c>
      <c r="G1322">
        <v>3.2</v>
      </c>
      <c r="H1322" s="2">
        <v>168.44</v>
      </c>
      <c r="I1322" t="s">
        <v>25</v>
      </c>
      <c r="J1322" s="2">
        <v>168.44</v>
      </c>
    </row>
    <row r="1323" spans="1:10">
      <c r="A1323" t="s">
        <v>2210</v>
      </c>
      <c r="B1323" s="3">
        <v>45970</v>
      </c>
      <c r="C1323" t="s">
        <v>2211</v>
      </c>
      <c r="D1323" t="s">
        <v>68</v>
      </c>
      <c r="E1323" t="s">
        <v>57</v>
      </c>
      <c r="F1323" t="s">
        <v>82</v>
      </c>
      <c r="G1323">
        <v>3.1</v>
      </c>
      <c r="H1323" s="2">
        <v>319.14</v>
      </c>
      <c r="I1323" t="s">
        <v>25</v>
      </c>
      <c r="J1323" s="2">
        <v>319.14</v>
      </c>
    </row>
    <row r="1324" spans="1:10">
      <c r="A1324" t="s">
        <v>2212</v>
      </c>
      <c r="B1324" s="3">
        <v>45928</v>
      </c>
      <c r="C1324" t="s">
        <v>1080</v>
      </c>
      <c r="D1324" t="s">
        <v>65</v>
      </c>
      <c r="E1324" t="s">
        <v>76</v>
      </c>
      <c r="F1324" t="s">
        <v>82</v>
      </c>
      <c r="G1324">
        <v>4.2</v>
      </c>
      <c r="H1324" s="2">
        <v>236.24</v>
      </c>
      <c r="I1324" t="s">
        <v>25</v>
      </c>
      <c r="J1324" s="2">
        <v>236.24</v>
      </c>
    </row>
    <row r="1325" spans="1:10">
      <c r="A1325" t="s">
        <v>2213</v>
      </c>
      <c r="B1325" s="3">
        <v>45818</v>
      </c>
      <c r="C1325" t="s">
        <v>2123</v>
      </c>
      <c r="D1325" t="s">
        <v>61</v>
      </c>
      <c r="E1325" t="s">
        <v>76</v>
      </c>
      <c r="F1325" t="s">
        <v>87</v>
      </c>
      <c r="G1325">
        <v>2.1</v>
      </c>
      <c r="H1325" s="2">
        <v>130.72</v>
      </c>
      <c r="I1325" t="s">
        <v>25</v>
      </c>
      <c r="J1325" s="2">
        <v>130.72</v>
      </c>
    </row>
    <row r="1326" spans="1:10">
      <c r="A1326" t="s">
        <v>2214</v>
      </c>
      <c r="B1326" s="3">
        <v>45838</v>
      </c>
      <c r="C1326" t="s">
        <v>2215</v>
      </c>
      <c r="D1326" t="s">
        <v>56</v>
      </c>
      <c r="E1326" t="s">
        <v>81</v>
      </c>
      <c r="F1326" t="s">
        <v>70</v>
      </c>
      <c r="G1326">
        <v>2.9</v>
      </c>
      <c r="H1326" s="2">
        <v>114.05</v>
      </c>
      <c r="I1326" t="s">
        <v>25</v>
      </c>
      <c r="J1326" s="2">
        <v>114.05</v>
      </c>
    </row>
    <row r="1327" spans="1:10">
      <c r="A1327" t="s">
        <v>2216</v>
      </c>
      <c r="B1327" s="3">
        <v>46015</v>
      </c>
      <c r="C1327" t="s">
        <v>1543</v>
      </c>
      <c r="D1327" t="s">
        <v>65</v>
      </c>
      <c r="E1327" t="s">
        <v>76</v>
      </c>
      <c r="F1327" t="s">
        <v>58</v>
      </c>
      <c r="G1327">
        <v>1.9</v>
      </c>
      <c r="H1327" s="2">
        <v>266.06</v>
      </c>
      <c r="I1327" t="s">
        <v>26</v>
      </c>
      <c r="J1327" s="2">
        <v>180.24</v>
      </c>
    </row>
    <row r="1328" spans="1:10">
      <c r="A1328" t="s">
        <v>2217</v>
      </c>
      <c r="B1328" s="3">
        <v>45695</v>
      </c>
      <c r="C1328" t="s">
        <v>954</v>
      </c>
      <c r="D1328" t="s">
        <v>90</v>
      </c>
      <c r="E1328" t="s">
        <v>69</v>
      </c>
      <c r="F1328" t="s">
        <v>87</v>
      </c>
      <c r="G1328">
        <v>3.8</v>
      </c>
      <c r="H1328" s="2">
        <v>221.37</v>
      </c>
      <c r="I1328" t="s">
        <v>25</v>
      </c>
      <c r="J1328" s="2">
        <v>221.37</v>
      </c>
    </row>
    <row r="1329" spans="1:10">
      <c r="A1329" t="s">
        <v>2218</v>
      </c>
      <c r="B1329" s="3">
        <v>45806</v>
      </c>
      <c r="C1329" t="s">
        <v>2219</v>
      </c>
      <c r="D1329" t="s">
        <v>65</v>
      </c>
      <c r="E1329" t="s">
        <v>81</v>
      </c>
      <c r="F1329" t="s">
        <v>77</v>
      </c>
      <c r="G1329">
        <v>3.2</v>
      </c>
      <c r="H1329" s="2">
        <v>268.77</v>
      </c>
      <c r="I1329" t="s">
        <v>27</v>
      </c>
      <c r="J1329" s="2">
        <v>0</v>
      </c>
    </row>
    <row r="1330" spans="1:10">
      <c r="A1330" t="s">
        <v>2220</v>
      </c>
      <c r="B1330" s="3">
        <v>45774</v>
      </c>
      <c r="C1330" t="s">
        <v>157</v>
      </c>
      <c r="D1330" t="s">
        <v>90</v>
      </c>
      <c r="E1330" t="s">
        <v>76</v>
      </c>
      <c r="F1330" t="s">
        <v>103</v>
      </c>
      <c r="G1330">
        <v>3.4</v>
      </c>
      <c r="H1330" s="2">
        <v>205.96</v>
      </c>
      <c r="I1330" t="s">
        <v>26</v>
      </c>
      <c r="J1330" s="2">
        <v>103.74</v>
      </c>
    </row>
    <row r="1331" spans="1:10">
      <c r="A1331" t="s">
        <v>2221</v>
      </c>
      <c r="B1331" s="3">
        <v>45950</v>
      </c>
      <c r="C1331" t="s">
        <v>2187</v>
      </c>
      <c r="D1331" t="s">
        <v>65</v>
      </c>
      <c r="E1331" t="s">
        <v>81</v>
      </c>
      <c r="F1331" t="s">
        <v>82</v>
      </c>
      <c r="G1331">
        <v>3.5</v>
      </c>
      <c r="H1331" s="2">
        <v>223.47</v>
      </c>
      <c r="I1331" t="s">
        <v>25</v>
      </c>
      <c r="J1331" s="2">
        <v>223.47</v>
      </c>
    </row>
    <row r="1332" spans="1:10">
      <c r="A1332" t="s">
        <v>2222</v>
      </c>
      <c r="B1332" s="3">
        <v>45869</v>
      </c>
      <c r="C1332" t="s">
        <v>1123</v>
      </c>
      <c r="D1332" t="s">
        <v>68</v>
      </c>
      <c r="E1332" t="s">
        <v>69</v>
      </c>
      <c r="F1332" t="s">
        <v>58</v>
      </c>
      <c r="G1332">
        <v>3</v>
      </c>
      <c r="H1332" s="2">
        <v>311.33</v>
      </c>
      <c r="I1332" t="s">
        <v>25</v>
      </c>
      <c r="J1332" s="2">
        <v>311.33</v>
      </c>
    </row>
    <row r="1333" spans="1:10">
      <c r="A1333" t="s">
        <v>2223</v>
      </c>
      <c r="B1333" s="3">
        <v>45887</v>
      </c>
      <c r="C1333" t="s">
        <v>1603</v>
      </c>
      <c r="D1333" t="s">
        <v>80</v>
      </c>
      <c r="E1333" t="s">
        <v>81</v>
      </c>
      <c r="F1333" t="s">
        <v>100</v>
      </c>
      <c r="G1333">
        <v>3.1</v>
      </c>
      <c r="H1333" s="2">
        <v>306.14</v>
      </c>
      <c r="I1333" t="s">
        <v>25</v>
      </c>
      <c r="J1333" s="2">
        <v>306.14</v>
      </c>
    </row>
    <row r="1334" spans="1:10">
      <c r="A1334" t="s">
        <v>2224</v>
      </c>
      <c r="B1334" s="3">
        <v>45739</v>
      </c>
      <c r="C1334" t="s">
        <v>1320</v>
      </c>
      <c r="D1334" t="s">
        <v>56</v>
      </c>
      <c r="E1334" t="s">
        <v>69</v>
      </c>
      <c r="F1334" t="s">
        <v>77</v>
      </c>
      <c r="G1334">
        <v>3.7</v>
      </c>
      <c r="H1334" s="2">
        <v>148.05000000000001</v>
      </c>
      <c r="I1334" t="s">
        <v>25</v>
      </c>
      <c r="J1334" s="2">
        <v>148.05000000000001</v>
      </c>
    </row>
    <row r="1335" spans="1:10">
      <c r="A1335" t="s">
        <v>2225</v>
      </c>
      <c r="B1335" s="3">
        <v>46013</v>
      </c>
      <c r="C1335" t="s">
        <v>2226</v>
      </c>
      <c r="D1335" t="s">
        <v>68</v>
      </c>
      <c r="E1335" t="s">
        <v>73</v>
      </c>
      <c r="F1335" t="s">
        <v>82</v>
      </c>
      <c r="G1335">
        <v>4.3</v>
      </c>
      <c r="H1335" s="2">
        <v>270.64999999999998</v>
      </c>
      <c r="I1335" t="s">
        <v>25</v>
      </c>
      <c r="J1335" s="2">
        <v>270.64999999999998</v>
      </c>
    </row>
    <row r="1336" spans="1:10">
      <c r="A1336" t="s">
        <v>2227</v>
      </c>
      <c r="B1336" s="3">
        <v>45713</v>
      </c>
      <c r="C1336" t="s">
        <v>2039</v>
      </c>
      <c r="D1336" t="s">
        <v>90</v>
      </c>
      <c r="E1336" t="s">
        <v>69</v>
      </c>
      <c r="F1336" t="s">
        <v>62</v>
      </c>
      <c r="G1336">
        <v>2</v>
      </c>
      <c r="H1336" s="2">
        <v>169.95</v>
      </c>
      <c r="I1336" t="s">
        <v>27</v>
      </c>
      <c r="J1336" s="2">
        <v>0</v>
      </c>
    </row>
    <row r="1337" spans="1:10">
      <c r="A1337" t="s">
        <v>2228</v>
      </c>
      <c r="B1337" s="3">
        <v>45898</v>
      </c>
      <c r="C1337" t="s">
        <v>2229</v>
      </c>
      <c r="D1337" t="s">
        <v>56</v>
      </c>
      <c r="E1337" t="s">
        <v>76</v>
      </c>
      <c r="F1337" t="s">
        <v>100</v>
      </c>
      <c r="G1337">
        <v>2.6</v>
      </c>
      <c r="H1337" s="2">
        <v>107.91</v>
      </c>
      <c r="I1337" t="s">
        <v>25</v>
      </c>
      <c r="J1337" s="2">
        <v>107.91</v>
      </c>
    </row>
    <row r="1338" spans="1:10">
      <c r="A1338" t="s">
        <v>2230</v>
      </c>
      <c r="B1338" s="3">
        <v>45700</v>
      </c>
      <c r="C1338" t="s">
        <v>1121</v>
      </c>
      <c r="D1338" t="s">
        <v>65</v>
      </c>
      <c r="E1338" t="s">
        <v>57</v>
      </c>
      <c r="F1338" t="s">
        <v>77</v>
      </c>
      <c r="G1338">
        <v>2.5</v>
      </c>
      <c r="H1338" s="2">
        <v>238.26</v>
      </c>
      <c r="I1338" t="s">
        <v>25</v>
      </c>
      <c r="J1338" s="2">
        <v>238.26</v>
      </c>
    </row>
    <row r="1339" spans="1:10">
      <c r="A1339" t="s">
        <v>2231</v>
      </c>
      <c r="B1339" s="3">
        <v>45915</v>
      </c>
      <c r="C1339" t="s">
        <v>997</v>
      </c>
      <c r="D1339" t="s">
        <v>65</v>
      </c>
      <c r="E1339" t="s">
        <v>81</v>
      </c>
      <c r="F1339" t="s">
        <v>77</v>
      </c>
      <c r="G1339">
        <v>3.2</v>
      </c>
      <c r="H1339" s="2">
        <v>194.7</v>
      </c>
      <c r="I1339" t="s">
        <v>25</v>
      </c>
      <c r="J1339" s="2">
        <v>194.7</v>
      </c>
    </row>
    <row r="1340" spans="1:10">
      <c r="A1340" t="s">
        <v>2232</v>
      </c>
      <c r="B1340" s="3">
        <v>45736</v>
      </c>
      <c r="C1340" t="s">
        <v>1086</v>
      </c>
      <c r="D1340" t="s">
        <v>68</v>
      </c>
      <c r="E1340" t="s">
        <v>69</v>
      </c>
      <c r="F1340" t="s">
        <v>77</v>
      </c>
      <c r="G1340">
        <v>1.1000000000000001</v>
      </c>
      <c r="H1340" s="2">
        <v>247.88</v>
      </c>
      <c r="I1340" t="s">
        <v>25</v>
      </c>
      <c r="J1340" s="2">
        <v>247.88</v>
      </c>
    </row>
    <row r="1341" spans="1:10">
      <c r="A1341" t="s">
        <v>2233</v>
      </c>
      <c r="B1341" s="3">
        <v>45807</v>
      </c>
      <c r="C1341" t="s">
        <v>2234</v>
      </c>
      <c r="D1341" t="s">
        <v>56</v>
      </c>
      <c r="E1341" t="s">
        <v>69</v>
      </c>
      <c r="F1341" t="s">
        <v>103</v>
      </c>
      <c r="G1341">
        <v>3.5</v>
      </c>
      <c r="H1341" s="2">
        <v>133.69</v>
      </c>
      <c r="I1341" t="s">
        <v>25</v>
      </c>
      <c r="J1341" s="2">
        <v>133.69</v>
      </c>
    </row>
    <row r="1342" spans="1:10">
      <c r="A1342" t="s">
        <v>2235</v>
      </c>
      <c r="B1342" s="3">
        <v>45882</v>
      </c>
      <c r="C1342" t="s">
        <v>761</v>
      </c>
      <c r="D1342" t="s">
        <v>90</v>
      </c>
      <c r="E1342" t="s">
        <v>76</v>
      </c>
      <c r="F1342" t="s">
        <v>100</v>
      </c>
      <c r="G1342">
        <v>2.4</v>
      </c>
      <c r="H1342" s="2">
        <v>172.21</v>
      </c>
      <c r="I1342" t="s">
        <v>25</v>
      </c>
      <c r="J1342" s="2">
        <v>172.21</v>
      </c>
    </row>
    <row r="1343" spans="1:10">
      <c r="A1343" t="s">
        <v>2236</v>
      </c>
      <c r="B1343" s="3">
        <v>45820</v>
      </c>
      <c r="C1343" t="s">
        <v>147</v>
      </c>
      <c r="D1343" t="s">
        <v>56</v>
      </c>
      <c r="E1343" t="s">
        <v>81</v>
      </c>
      <c r="F1343" t="s">
        <v>62</v>
      </c>
      <c r="G1343">
        <v>2.6</v>
      </c>
      <c r="H1343" s="2">
        <v>124.18</v>
      </c>
      <c r="I1343" t="s">
        <v>25</v>
      </c>
      <c r="J1343" s="2">
        <v>124.18</v>
      </c>
    </row>
    <row r="1344" spans="1:10">
      <c r="A1344" t="s">
        <v>2237</v>
      </c>
      <c r="B1344" s="3">
        <v>45974</v>
      </c>
      <c r="C1344" t="s">
        <v>384</v>
      </c>
      <c r="D1344" t="s">
        <v>80</v>
      </c>
      <c r="E1344" t="s">
        <v>95</v>
      </c>
      <c r="F1344" t="s">
        <v>77</v>
      </c>
      <c r="G1344">
        <v>4.9000000000000004</v>
      </c>
      <c r="H1344" s="2">
        <v>381.33</v>
      </c>
      <c r="I1344" t="s">
        <v>25</v>
      </c>
      <c r="J1344" s="2">
        <v>381.33</v>
      </c>
    </row>
    <row r="1345" spans="1:10">
      <c r="A1345" t="s">
        <v>2238</v>
      </c>
      <c r="B1345" s="3">
        <v>45659</v>
      </c>
      <c r="C1345" t="s">
        <v>621</v>
      </c>
      <c r="D1345" t="s">
        <v>56</v>
      </c>
      <c r="E1345" t="s">
        <v>57</v>
      </c>
      <c r="F1345" t="s">
        <v>62</v>
      </c>
      <c r="G1345">
        <v>3.5</v>
      </c>
      <c r="H1345" s="2">
        <v>143.74</v>
      </c>
      <c r="I1345" t="s">
        <v>26</v>
      </c>
      <c r="J1345" s="2">
        <v>38.97</v>
      </c>
    </row>
    <row r="1346" spans="1:10">
      <c r="A1346" t="s">
        <v>2239</v>
      </c>
      <c r="B1346" s="3">
        <v>45937</v>
      </c>
      <c r="C1346" t="s">
        <v>67</v>
      </c>
      <c r="D1346" t="s">
        <v>56</v>
      </c>
      <c r="E1346" t="s">
        <v>81</v>
      </c>
      <c r="F1346" t="s">
        <v>58</v>
      </c>
      <c r="G1346">
        <v>4.2</v>
      </c>
      <c r="H1346" s="2">
        <v>118.61</v>
      </c>
      <c r="I1346" t="s">
        <v>25</v>
      </c>
      <c r="J1346" s="2">
        <v>118.61</v>
      </c>
    </row>
    <row r="1347" spans="1:10">
      <c r="A1347" t="s">
        <v>2240</v>
      </c>
      <c r="B1347" s="3">
        <v>45888</v>
      </c>
      <c r="C1347" t="s">
        <v>2241</v>
      </c>
      <c r="D1347" t="s">
        <v>80</v>
      </c>
      <c r="E1347" t="s">
        <v>57</v>
      </c>
      <c r="F1347" t="s">
        <v>82</v>
      </c>
      <c r="G1347">
        <v>2.5</v>
      </c>
      <c r="H1347" s="2">
        <v>339.78</v>
      </c>
      <c r="I1347" t="s">
        <v>27</v>
      </c>
      <c r="J1347" s="2">
        <v>0</v>
      </c>
    </row>
    <row r="1348" spans="1:10">
      <c r="A1348" t="s">
        <v>2242</v>
      </c>
      <c r="B1348" s="3">
        <v>45890</v>
      </c>
      <c r="C1348" t="s">
        <v>2243</v>
      </c>
      <c r="D1348" t="s">
        <v>65</v>
      </c>
      <c r="E1348" t="s">
        <v>57</v>
      </c>
      <c r="F1348" t="s">
        <v>77</v>
      </c>
      <c r="G1348">
        <v>3.1</v>
      </c>
      <c r="H1348" s="2">
        <v>248.81</v>
      </c>
      <c r="I1348" t="s">
        <v>27</v>
      </c>
      <c r="J1348" s="2">
        <v>0</v>
      </c>
    </row>
    <row r="1349" spans="1:10">
      <c r="A1349" t="s">
        <v>2244</v>
      </c>
      <c r="B1349" s="3">
        <v>45856</v>
      </c>
      <c r="C1349" t="s">
        <v>2245</v>
      </c>
      <c r="D1349" t="s">
        <v>65</v>
      </c>
      <c r="E1349" t="s">
        <v>95</v>
      </c>
      <c r="F1349" t="s">
        <v>87</v>
      </c>
      <c r="G1349">
        <v>3.7</v>
      </c>
      <c r="H1349" s="2">
        <v>225.25</v>
      </c>
      <c r="I1349" t="s">
        <v>25</v>
      </c>
      <c r="J1349" s="2">
        <v>225.25</v>
      </c>
    </row>
    <row r="1350" spans="1:10">
      <c r="A1350" t="s">
        <v>2246</v>
      </c>
      <c r="B1350" s="3">
        <v>45679</v>
      </c>
      <c r="C1350" t="s">
        <v>2247</v>
      </c>
      <c r="D1350" t="s">
        <v>90</v>
      </c>
      <c r="E1350" t="s">
        <v>81</v>
      </c>
      <c r="F1350" t="s">
        <v>100</v>
      </c>
      <c r="G1350">
        <v>3.5</v>
      </c>
      <c r="H1350" s="2">
        <v>203.16</v>
      </c>
      <c r="I1350" t="s">
        <v>25</v>
      </c>
      <c r="J1350" s="2">
        <v>203.16</v>
      </c>
    </row>
    <row r="1351" spans="1:10">
      <c r="A1351" t="s">
        <v>2248</v>
      </c>
      <c r="B1351" s="3">
        <v>45865</v>
      </c>
      <c r="C1351" t="s">
        <v>1712</v>
      </c>
      <c r="D1351" t="s">
        <v>90</v>
      </c>
      <c r="E1351" t="s">
        <v>57</v>
      </c>
      <c r="F1351" t="s">
        <v>58</v>
      </c>
      <c r="G1351">
        <v>3</v>
      </c>
      <c r="H1351" s="2">
        <v>191.02</v>
      </c>
      <c r="I1351" t="s">
        <v>25</v>
      </c>
      <c r="J1351" s="2">
        <v>191.02</v>
      </c>
    </row>
    <row r="1352" spans="1:10">
      <c r="A1352" t="s">
        <v>2249</v>
      </c>
      <c r="B1352" s="3">
        <v>45844</v>
      </c>
      <c r="C1352" t="s">
        <v>1075</v>
      </c>
      <c r="D1352" t="s">
        <v>68</v>
      </c>
      <c r="E1352" t="s">
        <v>81</v>
      </c>
      <c r="F1352" t="s">
        <v>70</v>
      </c>
      <c r="G1352">
        <v>3.7</v>
      </c>
      <c r="H1352" s="2">
        <v>266.79000000000002</v>
      </c>
      <c r="I1352" t="s">
        <v>25</v>
      </c>
      <c r="J1352" s="2">
        <v>266.79000000000002</v>
      </c>
    </row>
    <row r="1353" spans="1:10">
      <c r="A1353" t="s">
        <v>2250</v>
      </c>
      <c r="B1353" s="3">
        <v>45949</v>
      </c>
      <c r="C1353" t="s">
        <v>1170</v>
      </c>
      <c r="D1353" t="s">
        <v>80</v>
      </c>
      <c r="E1353" t="s">
        <v>81</v>
      </c>
      <c r="F1353" t="s">
        <v>77</v>
      </c>
      <c r="G1353">
        <v>3.8</v>
      </c>
      <c r="H1353" s="2">
        <v>407.79</v>
      </c>
      <c r="I1353" t="s">
        <v>25</v>
      </c>
      <c r="J1353" s="2">
        <v>407.79</v>
      </c>
    </row>
    <row r="1354" spans="1:10">
      <c r="A1354" t="s">
        <v>2251</v>
      </c>
      <c r="B1354" s="3">
        <v>45867</v>
      </c>
      <c r="C1354" t="s">
        <v>280</v>
      </c>
      <c r="D1354" t="s">
        <v>80</v>
      </c>
      <c r="E1354" t="s">
        <v>95</v>
      </c>
      <c r="F1354" t="s">
        <v>100</v>
      </c>
      <c r="G1354">
        <v>2.2000000000000002</v>
      </c>
      <c r="H1354" s="2">
        <v>364</v>
      </c>
      <c r="I1354" t="s">
        <v>25</v>
      </c>
      <c r="J1354" s="2">
        <v>364</v>
      </c>
    </row>
    <row r="1355" spans="1:10">
      <c r="A1355" t="s">
        <v>2252</v>
      </c>
      <c r="B1355" s="3">
        <v>45977</v>
      </c>
      <c r="C1355" t="s">
        <v>222</v>
      </c>
      <c r="D1355" t="s">
        <v>56</v>
      </c>
      <c r="E1355" t="s">
        <v>69</v>
      </c>
      <c r="F1355" t="s">
        <v>100</v>
      </c>
      <c r="G1355">
        <v>3.6</v>
      </c>
      <c r="H1355" s="2">
        <v>121.02</v>
      </c>
      <c r="I1355" t="s">
        <v>26</v>
      </c>
      <c r="J1355" s="2">
        <v>78.150000000000006</v>
      </c>
    </row>
    <row r="1356" spans="1:10">
      <c r="A1356" t="s">
        <v>2253</v>
      </c>
      <c r="B1356" s="3">
        <v>45922</v>
      </c>
      <c r="C1356" t="s">
        <v>729</v>
      </c>
      <c r="D1356" t="s">
        <v>65</v>
      </c>
      <c r="E1356" t="s">
        <v>57</v>
      </c>
      <c r="F1356" t="s">
        <v>87</v>
      </c>
      <c r="G1356">
        <v>2.7</v>
      </c>
      <c r="H1356" s="2">
        <v>243.78</v>
      </c>
      <c r="I1356" t="s">
        <v>25</v>
      </c>
      <c r="J1356" s="2">
        <v>243.78</v>
      </c>
    </row>
    <row r="1357" spans="1:10">
      <c r="A1357" t="s">
        <v>2254</v>
      </c>
      <c r="B1357" s="3">
        <v>46006</v>
      </c>
      <c r="C1357" t="s">
        <v>1017</v>
      </c>
      <c r="D1357" t="s">
        <v>65</v>
      </c>
      <c r="E1357" t="s">
        <v>81</v>
      </c>
      <c r="F1357" t="s">
        <v>70</v>
      </c>
      <c r="G1357">
        <v>2.2000000000000002</v>
      </c>
      <c r="H1357" s="2">
        <v>236.54</v>
      </c>
      <c r="I1357" t="s">
        <v>26</v>
      </c>
      <c r="J1357" s="2">
        <v>80.52</v>
      </c>
    </row>
    <row r="1358" spans="1:10">
      <c r="A1358" t="s">
        <v>2255</v>
      </c>
      <c r="B1358" s="3">
        <v>45820</v>
      </c>
      <c r="C1358" t="s">
        <v>2256</v>
      </c>
      <c r="D1358" t="s">
        <v>65</v>
      </c>
      <c r="E1358" t="s">
        <v>81</v>
      </c>
      <c r="F1358" t="s">
        <v>103</v>
      </c>
      <c r="G1358">
        <v>3.1</v>
      </c>
      <c r="H1358" s="2">
        <v>239.32</v>
      </c>
      <c r="I1358" t="s">
        <v>26</v>
      </c>
      <c r="J1358" s="2">
        <v>136.02000000000001</v>
      </c>
    </row>
    <row r="1359" spans="1:10">
      <c r="A1359" t="s">
        <v>2257</v>
      </c>
      <c r="B1359" s="3">
        <v>45979</v>
      </c>
      <c r="C1359" t="s">
        <v>2258</v>
      </c>
      <c r="D1359" t="s">
        <v>80</v>
      </c>
      <c r="E1359" t="s">
        <v>76</v>
      </c>
      <c r="F1359" t="s">
        <v>62</v>
      </c>
      <c r="G1359">
        <v>2</v>
      </c>
      <c r="H1359" s="2">
        <v>308</v>
      </c>
      <c r="I1359" t="s">
        <v>25</v>
      </c>
      <c r="J1359" s="2">
        <v>308</v>
      </c>
    </row>
    <row r="1360" spans="1:10">
      <c r="A1360" t="s">
        <v>2259</v>
      </c>
      <c r="B1360" s="3">
        <v>45685</v>
      </c>
      <c r="C1360" t="s">
        <v>845</v>
      </c>
      <c r="D1360" t="s">
        <v>56</v>
      </c>
      <c r="E1360" t="s">
        <v>95</v>
      </c>
      <c r="F1360" t="s">
        <v>77</v>
      </c>
      <c r="G1360">
        <v>3.1</v>
      </c>
      <c r="H1360" s="2">
        <v>115.57</v>
      </c>
      <c r="I1360" t="s">
        <v>26</v>
      </c>
      <c r="J1360" s="2">
        <v>54.06</v>
      </c>
    </row>
    <row r="1361" spans="1:10">
      <c r="A1361" t="s">
        <v>2260</v>
      </c>
      <c r="B1361" s="3">
        <v>45819</v>
      </c>
      <c r="C1361" t="s">
        <v>1653</v>
      </c>
      <c r="D1361" t="s">
        <v>90</v>
      </c>
      <c r="E1361" t="s">
        <v>57</v>
      </c>
      <c r="F1361" t="s">
        <v>77</v>
      </c>
      <c r="G1361">
        <v>3.5</v>
      </c>
      <c r="H1361" s="2">
        <v>208.29</v>
      </c>
      <c r="I1361" t="s">
        <v>25</v>
      </c>
      <c r="J1361" s="2">
        <v>208.29</v>
      </c>
    </row>
    <row r="1362" spans="1:10">
      <c r="A1362" t="s">
        <v>2261</v>
      </c>
      <c r="B1362" s="3">
        <v>45709</v>
      </c>
      <c r="C1362" t="s">
        <v>1365</v>
      </c>
      <c r="D1362" t="s">
        <v>65</v>
      </c>
      <c r="E1362" t="s">
        <v>69</v>
      </c>
      <c r="F1362" t="s">
        <v>103</v>
      </c>
      <c r="G1362">
        <v>2</v>
      </c>
      <c r="H1362" s="2">
        <v>239.94</v>
      </c>
      <c r="I1362" t="s">
        <v>25</v>
      </c>
      <c r="J1362" s="2">
        <v>239.94</v>
      </c>
    </row>
    <row r="1363" spans="1:10">
      <c r="A1363" t="s">
        <v>2262</v>
      </c>
      <c r="B1363" s="3">
        <v>45940</v>
      </c>
      <c r="C1363" t="s">
        <v>2263</v>
      </c>
      <c r="D1363" t="s">
        <v>80</v>
      </c>
      <c r="E1363" t="s">
        <v>95</v>
      </c>
      <c r="F1363" t="s">
        <v>100</v>
      </c>
      <c r="G1363">
        <v>3.6</v>
      </c>
      <c r="H1363" s="2">
        <v>417.08</v>
      </c>
      <c r="I1363" t="s">
        <v>25</v>
      </c>
      <c r="J1363" s="2">
        <v>417.08</v>
      </c>
    </row>
    <row r="1364" spans="1:10">
      <c r="A1364" t="s">
        <v>2264</v>
      </c>
      <c r="B1364" s="3">
        <v>45733</v>
      </c>
      <c r="C1364" t="s">
        <v>1056</v>
      </c>
      <c r="D1364" t="s">
        <v>56</v>
      </c>
      <c r="E1364" t="s">
        <v>76</v>
      </c>
      <c r="F1364" t="s">
        <v>103</v>
      </c>
      <c r="G1364">
        <v>3.7</v>
      </c>
      <c r="H1364" s="2">
        <v>127.11</v>
      </c>
      <c r="I1364" t="s">
        <v>26</v>
      </c>
      <c r="J1364" s="2">
        <v>76.48</v>
      </c>
    </row>
    <row r="1365" spans="1:10">
      <c r="A1365" t="s">
        <v>2265</v>
      </c>
      <c r="B1365" s="3">
        <v>45843</v>
      </c>
      <c r="C1365" t="s">
        <v>2266</v>
      </c>
      <c r="D1365" t="s">
        <v>61</v>
      </c>
      <c r="E1365" t="s">
        <v>73</v>
      </c>
      <c r="F1365" t="s">
        <v>103</v>
      </c>
      <c r="G1365">
        <v>2.2999999999999998</v>
      </c>
      <c r="H1365" s="2">
        <v>110.72</v>
      </c>
      <c r="I1365" t="s">
        <v>25</v>
      </c>
      <c r="J1365" s="2">
        <v>110.72</v>
      </c>
    </row>
    <row r="1366" spans="1:10">
      <c r="A1366" t="s">
        <v>2267</v>
      </c>
      <c r="B1366" s="3">
        <v>45909</v>
      </c>
      <c r="C1366" t="s">
        <v>1697</v>
      </c>
      <c r="D1366" t="s">
        <v>68</v>
      </c>
      <c r="E1366" t="s">
        <v>95</v>
      </c>
      <c r="F1366" t="s">
        <v>62</v>
      </c>
      <c r="G1366">
        <v>3.3</v>
      </c>
      <c r="H1366" s="2">
        <v>255.71</v>
      </c>
      <c r="I1366" t="s">
        <v>25</v>
      </c>
      <c r="J1366" s="2">
        <v>255.71</v>
      </c>
    </row>
    <row r="1367" spans="1:10">
      <c r="A1367" t="s">
        <v>2268</v>
      </c>
      <c r="B1367" s="3">
        <v>45859</v>
      </c>
      <c r="C1367" t="s">
        <v>2269</v>
      </c>
      <c r="D1367" t="s">
        <v>56</v>
      </c>
      <c r="E1367" t="s">
        <v>81</v>
      </c>
      <c r="F1367" t="s">
        <v>100</v>
      </c>
      <c r="G1367">
        <v>2.8</v>
      </c>
      <c r="H1367" s="2">
        <v>148.32</v>
      </c>
      <c r="I1367" t="s">
        <v>25</v>
      </c>
      <c r="J1367" s="2">
        <v>148.32</v>
      </c>
    </row>
    <row r="1368" spans="1:10">
      <c r="A1368" t="s">
        <v>2270</v>
      </c>
      <c r="B1368" s="3">
        <v>46022</v>
      </c>
      <c r="C1368" t="s">
        <v>2271</v>
      </c>
      <c r="D1368" t="s">
        <v>68</v>
      </c>
      <c r="E1368" t="s">
        <v>73</v>
      </c>
      <c r="F1368" t="s">
        <v>58</v>
      </c>
      <c r="G1368">
        <v>4.9000000000000004</v>
      </c>
      <c r="H1368" s="2">
        <v>283.92</v>
      </c>
      <c r="I1368" t="s">
        <v>25</v>
      </c>
      <c r="J1368" s="2">
        <v>283.92</v>
      </c>
    </row>
    <row r="1369" spans="1:10">
      <c r="A1369" t="s">
        <v>2272</v>
      </c>
      <c r="B1369" s="3">
        <v>45787</v>
      </c>
      <c r="C1369" t="s">
        <v>2273</v>
      </c>
      <c r="D1369" t="s">
        <v>61</v>
      </c>
      <c r="E1369" t="s">
        <v>95</v>
      </c>
      <c r="F1369" t="s">
        <v>87</v>
      </c>
      <c r="G1369">
        <v>3.2</v>
      </c>
      <c r="H1369" s="2">
        <v>112.35</v>
      </c>
      <c r="I1369" t="s">
        <v>27</v>
      </c>
      <c r="J1369" s="2">
        <v>0</v>
      </c>
    </row>
    <row r="1370" spans="1:10">
      <c r="A1370" t="s">
        <v>2274</v>
      </c>
      <c r="B1370" s="3">
        <v>45684</v>
      </c>
      <c r="C1370" t="s">
        <v>326</v>
      </c>
      <c r="D1370" t="s">
        <v>80</v>
      </c>
      <c r="E1370" t="s">
        <v>95</v>
      </c>
      <c r="F1370" t="s">
        <v>82</v>
      </c>
      <c r="G1370">
        <v>2.1</v>
      </c>
      <c r="H1370" s="2">
        <v>302.45999999999998</v>
      </c>
      <c r="I1370" t="s">
        <v>26</v>
      </c>
      <c r="J1370" s="2">
        <v>213.49</v>
      </c>
    </row>
    <row r="1371" spans="1:10">
      <c r="A1371" t="s">
        <v>2275</v>
      </c>
      <c r="B1371" s="3">
        <v>45892</v>
      </c>
      <c r="C1371" t="s">
        <v>2276</v>
      </c>
      <c r="D1371" t="s">
        <v>68</v>
      </c>
      <c r="E1371" t="s">
        <v>73</v>
      </c>
      <c r="F1371" t="s">
        <v>87</v>
      </c>
      <c r="G1371">
        <v>3.3</v>
      </c>
      <c r="H1371" s="2">
        <v>255.28</v>
      </c>
      <c r="I1371" t="s">
        <v>27</v>
      </c>
      <c r="J1371" s="2">
        <v>0</v>
      </c>
    </row>
    <row r="1372" spans="1:10">
      <c r="A1372" t="s">
        <v>2277</v>
      </c>
      <c r="B1372" s="3">
        <v>45977</v>
      </c>
      <c r="C1372" t="s">
        <v>382</v>
      </c>
      <c r="D1372" t="s">
        <v>80</v>
      </c>
      <c r="E1372" t="s">
        <v>73</v>
      </c>
      <c r="F1372" t="s">
        <v>87</v>
      </c>
      <c r="G1372">
        <v>2.8</v>
      </c>
      <c r="H1372" s="2">
        <v>355.09</v>
      </c>
      <c r="I1372" t="s">
        <v>25</v>
      </c>
      <c r="J1372" s="2">
        <v>355.09</v>
      </c>
    </row>
    <row r="1373" spans="1:10">
      <c r="A1373" t="s">
        <v>2278</v>
      </c>
      <c r="B1373" s="3">
        <v>46013</v>
      </c>
      <c r="C1373" t="s">
        <v>1485</v>
      </c>
      <c r="D1373" t="s">
        <v>80</v>
      </c>
      <c r="E1373" t="s">
        <v>57</v>
      </c>
      <c r="F1373" t="s">
        <v>77</v>
      </c>
      <c r="G1373">
        <v>3.6</v>
      </c>
      <c r="H1373" s="2">
        <v>342.43</v>
      </c>
      <c r="I1373" t="s">
        <v>25</v>
      </c>
      <c r="J1373" s="2">
        <v>342.43</v>
      </c>
    </row>
    <row r="1374" spans="1:10">
      <c r="A1374" t="s">
        <v>2279</v>
      </c>
      <c r="B1374" s="3">
        <v>45875</v>
      </c>
      <c r="C1374" t="s">
        <v>2280</v>
      </c>
      <c r="D1374" t="s">
        <v>80</v>
      </c>
      <c r="E1374" t="s">
        <v>95</v>
      </c>
      <c r="F1374" t="s">
        <v>103</v>
      </c>
      <c r="G1374">
        <v>4.3</v>
      </c>
      <c r="H1374" s="2">
        <v>365.17</v>
      </c>
      <c r="I1374" t="s">
        <v>25</v>
      </c>
      <c r="J1374" s="2">
        <v>365.17</v>
      </c>
    </row>
    <row r="1375" spans="1:10">
      <c r="A1375" t="s">
        <v>2281</v>
      </c>
      <c r="B1375" s="3">
        <v>45794</v>
      </c>
      <c r="C1375" t="s">
        <v>2271</v>
      </c>
      <c r="D1375" t="s">
        <v>90</v>
      </c>
      <c r="E1375" t="s">
        <v>81</v>
      </c>
      <c r="F1375" t="s">
        <v>62</v>
      </c>
      <c r="G1375">
        <v>2.5</v>
      </c>
      <c r="H1375" s="2">
        <v>215.06</v>
      </c>
      <c r="I1375" t="s">
        <v>27</v>
      </c>
      <c r="J1375" s="2">
        <v>0</v>
      </c>
    </row>
    <row r="1376" spans="1:10">
      <c r="A1376" t="s">
        <v>2282</v>
      </c>
      <c r="B1376" s="3">
        <v>45918</v>
      </c>
      <c r="C1376" t="s">
        <v>820</v>
      </c>
      <c r="D1376" t="s">
        <v>56</v>
      </c>
      <c r="E1376" t="s">
        <v>69</v>
      </c>
      <c r="F1376" t="s">
        <v>62</v>
      </c>
      <c r="G1376">
        <v>3</v>
      </c>
      <c r="H1376" s="2">
        <v>109.09</v>
      </c>
      <c r="I1376" t="s">
        <v>25</v>
      </c>
      <c r="J1376" s="2">
        <v>109.09</v>
      </c>
    </row>
    <row r="1377" spans="1:10">
      <c r="A1377" t="s">
        <v>2283</v>
      </c>
      <c r="B1377" s="3">
        <v>45779</v>
      </c>
      <c r="C1377" t="s">
        <v>1521</v>
      </c>
      <c r="D1377" t="s">
        <v>56</v>
      </c>
      <c r="E1377" t="s">
        <v>76</v>
      </c>
      <c r="F1377" t="s">
        <v>87</v>
      </c>
      <c r="G1377">
        <v>3.6</v>
      </c>
      <c r="H1377" s="2">
        <v>138.47</v>
      </c>
      <c r="I1377" t="s">
        <v>25</v>
      </c>
      <c r="J1377" s="2">
        <v>138.47</v>
      </c>
    </row>
    <row r="1378" spans="1:10">
      <c r="A1378" t="s">
        <v>2284</v>
      </c>
      <c r="B1378" s="3">
        <v>45974</v>
      </c>
      <c r="C1378" t="s">
        <v>2145</v>
      </c>
      <c r="D1378" t="s">
        <v>65</v>
      </c>
      <c r="E1378" t="s">
        <v>73</v>
      </c>
      <c r="F1378" t="s">
        <v>58</v>
      </c>
      <c r="G1378">
        <v>2.5</v>
      </c>
      <c r="H1378" s="2">
        <v>243.61</v>
      </c>
      <c r="I1378" t="s">
        <v>25</v>
      </c>
      <c r="J1378" s="2">
        <v>243.61</v>
      </c>
    </row>
    <row r="1379" spans="1:10">
      <c r="A1379" t="s">
        <v>2285</v>
      </c>
      <c r="B1379" s="3">
        <v>45686</v>
      </c>
      <c r="C1379" t="s">
        <v>2286</v>
      </c>
      <c r="D1379" t="s">
        <v>65</v>
      </c>
      <c r="E1379" t="s">
        <v>81</v>
      </c>
      <c r="F1379" t="s">
        <v>62</v>
      </c>
      <c r="G1379">
        <v>2.4</v>
      </c>
      <c r="H1379" s="2">
        <v>205.86</v>
      </c>
      <c r="I1379" t="s">
        <v>25</v>
      </c>
      <c r="J1379" s="2">
        <v>205.86</v>
      </c>
    </row>
    <row r="1380" spans="1:10">
      <c r="A1380" t="s">
        <v>2287</v>
      </c>
      <c r="B1380" s="3">
        <v>45704</v>
      </c>
      <c r="C1380" t="s">
        <v>1479</v>
      </c>
      <c r="D1380" t="s">
        <v>90</v>
      </c>
      <c r="E1380" t="s">
        <v>81</v>
      </c>
      <c r="F1380" t="s">
        <v>100</v>
      </c>
      <c r="G1380">
        <v>3.4</v>
      </c>
      <c r="H1380" s="2">
        <v>187.23</v>
      </c>
      <c r="I1380" t="s">
        <v>25</v>
      </c>
      <c r="J1380" s="2">
        <v>187.23</v>
      </c>
    </row>
    <row r="1381" spans="1:10">
      <c r="A1381" t="s">
        <v>2288</v>
      </c>
      <c r="B1381" s="3">
        <v>45756</v>
      </c>
      <c r="C1381" t="s">
        <v>904</v>
      </c>
      <c r="D1381" t="s">
        <v>65</v>
      </c>
      <c r="E1381" t="s">
        <v>81</v>
      </c>
      <c r="F1381" t="s">
        <v>58</v>
      </c>
      <c r="G1381">
        <v>4.4000000000000004</v>
      </c>
      <c r="H1381" s="2">
        <v>238.93</v>
      </c>
      <c r="I1381" t="s">
        <v>25</v>
      </c>
      <c r="J1381" s="2">
        <v>238.93</v>
      </c>
    </row>
    <row r="1382" spans="1:10">
      <c r="A1382" t="s">
        <v>2289</v>
      </c>
      <c r="B1382" s="3">
        <v>45805</v>
      </c>
      <c r="C1382" t="s">
        <v>2290</v>
      </c>
      <c r="D1382" t="s">
        <v>90</v>
      </c>
      <c r="E1382" t="s">
        <v>69</v>
      </c>
      <c r="F1382" t="s">
        <v>87</v>
      </c>
      <c r="G1382">
        <v>5.0999999999999996</v>
      </c>
      <c r="H1382" s="2">
        <v>179.01</v>
      </c>
      <c r="I1382" t="s">
        <v>26</v>
      </c>
      <c r="J1382" s="2">
        <v>106.56</v>
      </c>
    </row>
    <row r="1383" spans="1:10">
      <c r="A1383" t="s">
        <v>2291</v>
      </c>
      <c r="B1383" s="3">
        <v>45754</v>
      </c>
      <c r="C1383" t="s">
        <v>131</v>
      </c>
      <c r="D1383" t="s">
        <v>80</v>
      </c>
      <c r="E1383" t="s">
        <v>76</v>
      </c>
      <c r="F1383" t="s">
        <v>100</v>
      </c>
      <c r="G1383">
        <v>4.2</v>
      </c>
      <c r="H1383" s="2">
        <v>320.41000000000003</v>
      </c>
      <c r="I1383" t="s">
        <v>25</v>
      </c>
      <c r="J1383" s="2">
        <v>320.41000000000003</v>
      </c>
    </row>
    <row r="1384" spans="1:10">
      <c r="A1384" t="s">
        <v>2292</v>
      </c>
      <c r="B1384" s="3">
        <v>45774</v>
      </c>
      <c r="C1384" t="s">
        <v>602</v>
      </c>
      <c r="D1384" t="s">
        <v>90</v>
      </c>
      <c r="E1384" t="s">
        <v>81</v>
      </c>
      <c r="F1384" t="s">
        <v>82</v>
      </c>
      <c r="G1384">
        <v>2.1</v>
      </c>
      <c r="H1384" s="2">
        <v>180.48</v>
      </c>
      <c r="I1384" t="s">
        <v>25</v>
      </c>
      <c r="J1384" s="2">
        <v>180.48</v>
      </c>
    </row>
    <row r="1385" spans="1:10">
      <c r="A1385" t="s">
        <v>2293</v>
      </c>
      <c r="B1385" s="3">
        <v>45834</v>
      </c>
      <c r="C1385" t="s">
        <v>2294</v>
      </c>
      <c r="D1385" t="s">
        <v>61</v>
      </c>
      <c r="E1385" t="s">
        <v>76</v>
      </c>
      <c r="F1385" t="s">
        <v>82</v>
      </c>
      <c r="G1385">
        <v>2.4</v>
      </c>
      <c r="H1385" s="2">
        <v>104.34</v>
      </c>
      <c r="I1385" t="s">
        <v>25</v>
      </c>
      <c r="J1385" s="2">
        <v>104.34</v>
      </c>
    </row>
    <row r="1386" spans="1:10">
      <c r="A1386" t="s">
        <v>2295</v>
      </c>
      <c r="B1386" s="3">
        <v>45689</v>
      </c>
      <c r="C1386" t="s">
        <v>831</v>
      </c>
      <c r="D1386" t="s">
        <v>90</v>
      </c>
      <c r="E1386" t="s">
        <v>95</v>
      </c>
      <c r="F1386" t="s">
        <v>87</v>
      </c>
      <c r="G1386">
        <v>1.8</v>
      </c>
      <c r="H1386" s="2">
        <v>166.82</v>
      </c>
      <c r="I1386" t="s">
        <v>26</v>
      </c>
      <c r="J1386" s="2">
        <v>113.38</v>
      </c>
    </row>
    <row r="1387" spans="1:10">
      <c r="A1387" t="s">
        <v>2296</v>
      </c>
      <c r="B1387" s="3">
        <v>45664</v>
      </c>
      <c r="C1387" t="s">
        <v>1938</v>
      </c>
      <c r="D1387" t="s">
        <v>68</v>
      </c>
      <c r="E1387" t="s">
        <v>73</v>
      </c>
      <c r="F1387" t="s">
        <v>77</v>
      </c>
      <c r="G1387">
        <v>1.9</v>
      </c>
      <c r="H1387" s="2">
        <v>311.88</v>
      </c>
      <c r="I1387" t="s">
        <v>25</v>
      </c>
      <c r="J1387" s="2">
        <v>311.88</v>
      </c>
    </row>
    <row r="1388" spans="1:10">
      <c r="A1388" t="s">
        <v>2297</v>
      </c>
      <c r="B1388" s="3">
        <v>45691</v>
      </c>
      <c r="C1388" t="s">
        <v>2298</v>
      </c>
      <c r="D1388" t="s">
        <v>68</v>
      </c>
      <c r="E1388" t="s">
        <v>81</v>
      </c>
      <c r="F1388" t="s">
        <v>77</v>
      </c>
      <c r="G1388">
        <v>1.6</v>
      </c>
      <c r="H1388" s="2">
        <v>290.17</v>
      </c>
      <c r="I1388" t="s">
        <v>25</v>
      </c>
      <c r="J1388" s="2">
        <v>290.17</v>
      </c>
    </row>
    <row r="1389" spans="1:10">
      <c r="A1389" t="s">
        <v>2299</v>
      </c>
      <c r="B1389" s="3">
        <v>45908</v>
      </c>
      <c r="C1389" t="s">
        <v>165</v>
      </c>
      <c r="D1389" t="s">
        <v>61</v>
      </c>
      <c r="E1389" t="s">
        <v>81</v>
      </c>
      <c r="F1389" t="s">
        <v>100</v>
      </c>
      <c r="G1389">
        <v>3.5</v>
      </c>
      <c r="H1389" s="2">
        <v>102.28</v>
      </c>
      <c r="I1389" t="s">
        <v>25</v>
      </c>
      <c r="J1389" s="2">
        <v>102.28</v>
      </c>
    </row>
    <row r="1390" spans="1:10">
      <c r="A1390" t="s">
        <v>2300</v>
      </c>
      <c r="B1390" s="3">
        <v>46011</v>
      </c>
      <c r="C1390" t="s">
        <v>926</v>
      </c>
      <c r="D1390" t="s">
        <v>90</v>
      </c>
      <c r="E1390" t="s">
        <v>57</v>
      </c>
      <c r="F1390" t="s">
        <v>58</v>
      </c>
      <c r="G1390">
        <v>2.2999999999999998</v>
      </c>
      <c r="H1390" s="2">
        <v>224.36</v>
      </c>
      <c r="I1390" t="s">
        <v>25</v>
      </c>
      <c r="J1390" s="2">
        <v>224.36</v>
      </c>
    </row>
    <row r="1391" spans="1:10">
      <c r="A1391" t="s">
        <v>2301</v>
      </c>
      <c r="B1391" s="3">
        <v>45895</v>
      </c>
      <c r="C1391" t="s">
        <v>2302</v>
      </c>
      <c r="D1391" t="s">
        <v>65</v>
      </c>
      <c r="E1391" t="s">
        <v>69</v>
      </c>
      <c r="F1391" t="s">
        <v>70</v>
      </c>
      <c r="G1391">
        <v>4.4000000000000004</v>
      </c>
      <c r="H1391" s="2">
        <v>224.29</v>
      </c>
      <c r="I1391" t="s">
        <v>25</v>
      </c>
      <c r="J1391" s="2">
        <v>224.29</v>
      </c>
    </row>
    <row r="1392" spans="1:10">
      <c r="A1392" t="s">
        <v>2303</v>
      </c>
      <c r="B1392" s="3">
        <v>45729</v>
      </c>
      <c r="C1392" t="s">
        <v>2304</v>
      </c>
      <c r="D1392" t="s">
        <v>90</v>
      </c>
      <c r="E1392" t="s">
        <v>81</v>
      </c>
      <c r="F1392" t="s">
        <v>103</v>
      </c>
      <c r="G1392">
        <v>2.9</v>
      </c>
      <c r="H1392" s="2">
        <v>214.13</v>
      </c>
      <c r="I1392" t="s">
        <v>25</v>
      </c>
      <c r="J1392" s="2">
        <v>214.13</v>
      </c>
    </row>
    <row r="1393" spans="1:10">
      <c r="A1393" t="s">
        <v>2305</v>
      </c>
      <c r="B1393" s="3">
        <v>45746</v>
      </c>
      <c r="C1393" t="s">
        <v>1511</v>
      </c>
      <c r="D1393" t="s">
        <v>61</v>
      </c>
      <c r="E1393" t="s">
        <v>69</v>
      </c>
      <c r="F1393" t="s">
        <v>100</v>
      </c>
      <c r="G1393">
        <v>3.1</v>
      </c>
      <c r="H1393" s="2">
        <v>97.15</v>
      </c>
      <c r="I1393" t="s">
        <v>25</v>
      </c>
      <c r="J1393" s="2">
        <v>97.15</v>
      </c>
    </row>
    <row r="1394" spans="1:10">
      <c r="A1394" t="s">
        <v>2306</v>
      </c>
      <c r="B1394" s="3">
        <v>45734</v>
      </c>
      <c r="C1394" t="s">
        <v>2053</v>
      </c>
      <c r="D1394" t="s">
        <v>68</v>
      </c>
      <c r="E1394" t="s">
        <v>69</v>
      </c>
      <c r="F1394" t="s">
        <v>87</v>
      </c>
      <c r="G1394">
        <v>2.5</v>
      </c>
      <c r="H1394" s="2">
        <v>325.02</v>
      </c>
      <c r="I1394" t="s">
        <v>26</v>
      </c>
      <c r="J1394" s="2">
        <v>135.4</v>
      </c>
    </row>
    <row r="1395" spans="1:10">
      <c r="A1395" t="s">
        <v>2307</v>
      </c>
      <c r="B1395" s="3">
        <v>45755</v>
      </c>
      <c r="C1395" t="s">
        <v>423</v>
      </c>
      <c r="D1395" t="s">
        <v>61</v>
      </c>
      <c r="E1395" t="s">
        <v>81</v>
      </c>
      <c r="F1395" t="s">
        <v>58</v>
      </c>
      <c r="G1395">
        <v>3</v>
      </c>
      <c r="H1395" s="2">
        <v>110.16</v>
      </c>
      <c r="I1395" t="s">
        <v>27</v>
      </c>
      <c r="J1395" s="2">
        <v>0</v>
      </c>
    </row>
    <row r="1396" spans="1:10">
      <c r="A1396" t="s">
        <v>2308</v>
      </c>
      <c r="B1396" s="3">
        <v>45739</v>
      </c>
      <c r="C1396" t="s">
        <v>923</v>
      </c>
      <c r="D1396" t="s">
        <v>80</v>
      </c>
      <c r="E1396" t="s">
        <v>76</v>
      </c>
      <c r="F1396" t="s">
        <v>77</v>
      </c>
      <c r="G1396">
        <v>3.3</v>
      </c>
      <c r="H1396" s="2">
        <v>337.1</v>
      </c>
      <c r="I1396" t="s">
        <v>25</v>
      </c>
      <c r="J1396" s="2">
        <v>337.1</v>
      </c>
    </row>
    <row r="1397" spans="1:10">
      <c r="A1397" t="s">
        <v>2309</v>
      </c>
      <c r="B1397" s="3">
        <v>45806</v>
      </c>
      <c r="C1397" t="s">
        <v>300</v>
      </c>
      <c r="D1397" t="s">
        <v>65</v>
      </c>
      <c r="E1397" t="s">
        <v>73</v>
      </c>
      <c r="F1397" t="s">
        <v>58</v>
      </c>
      <c r="G1397">
        <v>2.9</v>
      </c>
      <c r="H1397" s="2">
        <v>254.54</v>
      </c>
      <c r="I1397" t="s">
        <v>25</v>
      </c>
      <c r="J1397" s="2">
        <v>254.54</v>
      </c>
    </row>
    <row r="1398" spans="1:10">
      <c r="A1398" t="s">
        <v>2310</v>
      </c>
      <c r="B1398" s="3">
        <v>45664</v>
      </c>
      <c r="C1398" t="s">
        <v>1317</v>
      </c>
      <c r="D1398" t="s">
        <v>80</v>
      </c>
      <c r="E1398" t="s">
        <v>69</v>
      </c>
      <c r="F1398" t="s">
        <v>77</v>
      </c>
      <c r="G1398">
        <v>2.1</v>
      </c>
      <c r="H1398" s="2">
        <v>350.05</v>
      </c>
      <c r="I1398" t="s">
        <v>25</v>
      </c>
      <c r="J1398" s="2">
        <v>350.05</v>
      </c>
    </row>
    <row r="1399" spans="1:10">
      <c r="A1399" t="s">
        <v>2311</v>
      </c>
      <c r="B1399" s="3">
        <v>45724</v>
      </c>
      <c r="C1399" t="s">
        <v>2312</v>
      </c>
      <c r="D1399" t="s">
        <v>68</v>
      </c>
      <c r="E1399" t="s">
        <v>95</v>
      </c>
      <c r="F1399" t="s">
        <v>77</v>
      </c>
      <c r="G1399">
        <v>2</v>
      </c>
      <c r="H1399" s="2">
        <v>322.76</v>
      </c>
      <c r="I1399" t="s">
        <v>26</v>
      </c>
      <c r="J1399" s="2">
        <v>152.26</v>
      </c>
    </row>
    <row r="1400" spans="1:10">
      <c r="A1400" t="s">
        <v>2313</v>
      </c>
      <c r="B1400" s="3">
        <v>45900</v>
      </c>
      <c r="C1400" t="s">
        <v>292</v>
      </c>
      <c r="D1400" t="s">
        <v>56</v>
      </c>
      <c r="E1400" t="s">
        <v>57</v>
      </c>
      <c r="F1400" t="s">
        <v>77</v>
      </c>
      <c r="G1400">
        <v>2.5</v>
      </c>
      <c r="H1400" s="2">
        <v>120.52</v>
      </c>
      <c r="I1400" t="s">
        <v>25</v>
      </c>
      <c r="J1400" s="2">
        <v>120.52</v>
      </c>
    </row>
    <row r="1401" spans="1:10">
      <c r="A1401" t="s">
        <v>2314</v>
      </c>
      <c r="B1401" s="3">
        <v>45818</v>
      </c>
      <c r="C1401" t="s">
        <v>2315</v>
      </c>
      <c r="D1401" t="s">
        <v>68</v>
      </c>
      <c r="E1401" t="s">
        <v>73</v>
      </c>
      <c r="F1401" t="s">
        <v>77</v>
      </c>
      <c r="G1401">
        <v>3.3</v>
      </c>
      <c r="H1401" s="2">
        <v>299.83</v>
      </c>
      <c r="I1401" t="s">
        <v>25</v>
      </c>
      <c r="J1401" s="2">
        <v>299.83</v>
      </c>
    </row>
    <row r="1402" spans="1:10">
      <c r="A1402" t="s">
        <v>2316</v>
      </c>
      <c r="B1402" s="3">
        <v>45757</v>
      </c>
      <c r="C1402" t="s">
        <v>1714</v>
      </c>
      <c r="D1402" t="s">
        <v>68</v>
      </c>
      <c r="E1402" t="s">
        <v>81</v>
      </c>
      <c r="F1402" t="s">
        <v>100</v>
      </c>
      <c r="G1402">
        <v>2.7</v>
      </c>
      <c r="H1402" s="2">
        <v>323.38</v>
      </c>
      <c r="I1402" t="s">
        <v>25</v>
      </c>
      <c r="J1402" s="2">
        <v>323.38</v>
      </c>
    </row>
    <row r="1403" spans="1:10">
      <c r="A1403" t="s">
        <v>2317</v>
      </c>
      <c r="B1403" s="3">
        <v>45946</v>
      </c>
      <c r="C1403" t="s">
        <v>823</v>
      </c>
      <c r="D1403" t="s">
        <v>56</v>
      </c>
      <c r="E1403" t="s">
        <v>95</v>
      </c>
      <c r="F1403" t="s">
        <v>62</v>
      </c>
      <c r="G1403">
        <v>1.8</v>
      </c>
      <c r="H1403" s="2">
        <v>123.06</v>
      </c>
      <c r="I1403" t="s">
        <v>25</v>
      </c>
      <c r="J1403" s="2">
        <v>123.06</v>
      </c>
    </row>
    <row r="1404" spans="1:10">
      <c r="A1404" t="s">
        <v>2318</v>
      </c>
      <c r="B1404" s="3">
        <v>45822</v>
      </c>
      <c r="C1404" t="s">
        <v>1827</v>
      </c>
      <c r="D1404" t="s">
        <v>61</v>
      </c>
      <c r="E1404" t="s">
        <v>57</v>
      </c>
      <c r="F1404" t="s">
        <v>58</v>
      </c>
      <c r="G1404">
        <v>1.5</v>
      </c>
      <c r="H1404" s="2">
        <v>130.38999999999999</v>
      </c>
      <c r="I1404" t="s">
        <v>25</v>
      </c>
      <c r="J1404" s="2">
        <v>130.38999999999999</v>
      </c>
    </row>
    <row r="1405" spans="1:10">
      <c r="A1405" t="s">
        <v>2319</v>
      </c>
      <c r="B1405" s="3">
        <v>45888</v>
      </c>
      <c r="C1405" t="s">
        <v>2320</v>
      </c>
      <c r="D1405" t="s">
        <v>65</v>
      </c>
      <c r="E1405" t="s">
        <v>95</v>
      </c>
      <c r="F1405" t="s">
        <v>103</v>
      </c>
      <c r="G1405">
        <v>1.9</v>
      </c>
      <c r="H1405" s="2">
        <v>219.9</v>
      </c>
      <c r="I1405" t="s">
        <v>26</v>
      </c>
      <c r="J1405" s="2">
        <v>117.48</v>
      </c>
    </row>
    <row r="1406" spans="1:10">
      <c r="A1406" t="s">
        <v>2321</v>
      </c>
      <c r="B1406" s="3">
        <v>45772</v>
      </c>
      <c r="C1406" t="s">
        <v>1936</v>
      </c>
      <c r="D1406" t="s">
        <v>68</v>
      </c>
      <c r="E1406" t="s">
        <v>95</v>
      </c>
      <c r="F1406" t="s">
        <v>58</v>
      </c>
      <c r="G1406">
        <v>1.5</v>
      </c>
      <c r="H1406" s="2">
        <v>337.68</v>
      </c>
      <c r="I1406" t="s">
        <v>25</v>
      </c>
      <c r="J1406" s="2">
        <v>337.68</v>
      </c>
    </row>
    <row r="1407" spans="1:10">
      <c r="A1407" t="s">
        <v>2322</v>
      </c>
      <c r="B1407" s="3">
        <v>45818</v>
      </c>
      <c r="C1407" t="s">
        <v>1290</v>
      </c>
      <c r="D1407" t="s">
        <v>65</v>
      </c>
      <c r="E1407" t="s">
        <v>81</v>
      </c>
      <c r="F1407" t="s">
        <v>100</v>
      </c>
      <c r="G1407">
        <v>2.4</v>
      </c>
      <c r="H1407" s="2">
        <v>266.67</v>
      </c>
      <c r="I1407" t="s">
        <v>25</v>
      </c>
      <c r="J1407" s="2">
        <v>266.67</v>
      </c>
    </row>
    <row r="1408" spans="1:10">
      <c r="A1408" t="s">
        <v>2323</v>
      </c>
      <c r="B1408" s="3">
        <v>45719</v>
      </c>
      <c r="C1408" t="s">
        <v>2131</v>
      </c>
      <c r="D1408" t="s">
        <v>80</v>
      </c>
      <c r="E1408" t="s">
        <v>76</v>
      </c>
      <c r="F1408" t="s">
        <v>100</v>
      </c>
      <c r="G1408">
        <v>1.9</v>
      </c>
      <c r="H1408" s="2">
        <v>327.91</v>
      </c>
      <c r="I1408" t="s">
        <v>25</v>
      </c>
      <c r="J1408" s="2">
        <v>327.91</v>
      </c>
    </row>
    <row r="1409" spans="1:10">
      <c r="A1409" t="s">
        <v>2324</v>
      </c>
      <c r="B1409" s="3">
        <v>46016</v>
      </c>
      <c r="C1409" t="s">
        <v>1277</v>
      </c>
      <c r="D1409" t="s">
        <v>68</v>
      </c>
      <c r="E1409" t="s">
        <v>95</v>
      </c>
      <c r="F1409" t="s">
        <v>100</v>
      </c>
      <c r="G1409">
        <v>2.8</v>
      </c>
      <c r="H1409" s="2">
        <v>256.62</v>
      </c>
      <c r="I1409" t="s">
        <v>25</v>
      </c>
      <c r="J1409" s="2">
        <v>256.62</v>
      </c>
    </row>
    <row r="1410" spans="1:10">
      <c r="A1410" t="s">
        <v>2325</v>
      </c>
      <c r="B1410" s="3">
        <v>45991</v>
      </c>
      <c r="C1410" t="s">
        <v>433</v>
      </c>
      <c r="D1410" t="s">
        <v>56</v>
      </c>
      <c r="E1410" t="s">
        <v>95</v>
      </c>
      <c r="F1410" t="s">
        <v>58</v>
      </c>
      <c r="G1410">
        <v>3.5</v>
      </c>
      <c r="H1410" s="2">
        <v>125.79</v>
      </c>
      <c r="I1410" t="s">
        <v>25</v>
      </c>
      <c r="J1410" s="2">
        <v>125.79</v>
      </c>
    </row>
    <row r="1411" spans="1:10">
      <c r="A1411" t="s">
        <v>2326</v>
      </c>
      <c r="B1411" s="3">
        <v>45738</v>
      </c>
      <c r="C1411" t="s">
        <v>1503</v>
      </c>
      <c r="D1411" t="s">
        <v>68</v>
      </c>
      <c r="E1411" t="s">
        <v>76</v>
      </c>
      <c r="F1411" t="s">
        <v>82</v>
      </c>
      <c r="G1411">
        <v>1</v>
      </c>
      <c r="H1411" s="2">
        <v>287.73</v>
      </c>
      <c r="I1411" t="s">
        <v>25</v>
      </c>
      <c r="J1411" s="2">
        <v>287.73</v>
      </c>
    </row>
    <row r="1412" spans="1:10">
      <c r="A1412" t="s">
        <v>2327</v>
      </c>
      <c r="B1412" s="3">
        <v>45968</v>
      </c>
      <c r="C1412" t="s">
        <v>2328</v>
      </c>
      <c r="D1412" t="s">
        <v>68</v>
      </c>
      <c r="E1412" t="s">
        <v>69</v>
      </c>
      <c r="F1412" t="s">
        <v>103</v>
      </c>
      <c r="G1412">
        <v>2.9</v>
      </c>
      <c r="H1412" s="2">
        <v>247.48</v>
      </c>
      <c r="I1412" t="s">
        <v>25</v>
      </c>
      <c r="J1412" s="2">
        <v>247.48</v>
      </c>
    </row>
    <row r="1413" spans="1:10">
      <c r="A1413" t="s">
        <v>2329</v>
      </c>
      <c r="B1413" s="3">
        <v>45902</v>
      </c>
      <c r="C1413" t="s">
        <v>2330</v>
      </c>
      <c r="D1413" t="s">
        <v>65</v>
      </c>
      <c r="E1413" t="s">
        <v>95</v>
      </c>
      <c r="F1413" t="s">
        <v>70</v>
      </c>
      <c r="G1413">
        <v>3.1</v>
      </c>
      <c r="H1413" s="2">
        <v>234.57</v>
      </c>
      <c r="I1413" t="s">
        <v>25</v>
      </c>
      <c r="J1413" s="2">
        <v>234.57</v>
      </c>
    </row>
    <row r="1414" spans="1:10">
      <c r="A1414" t="s">
        <v>2331</v>
      </c>
      <c r="B1414" s="3">
        <v>45988</v>
      </c>
      <c r="C1414" t="s">
        <v>1740</v>
      </c>
      <c r="D1414" t="s">
        <v>90</v>
      </c>
      <c r="E1414" t="s">
        <v>69</v>
      </c>
      <c r="F1414" t="s">
        <v>77</v>
      </c>
      <c r="G1414">
        <v>1.8</v>
      </c>
      <c r="H1414" s="2">
        <v>204.3</v>
      </c>
      <c r="I1414" t="s">
        <v>25</v>
      </c>
      <c r="J1414" s="2">
        <v>204.3</v>
      </c>
    </row>
    <row r="1415" spans="1:10">
      <c r="A1415" t="s">
        <v>2332</v>
      </c>
      <c r="B1415" s="3">
        <v>45949</v>
      </c>
      <c r="C1415" t="s">
        <v>346</v>
      </c>
      <c r="D1415" t="s">
        <v>61</v>
      </c>
      <c r="E1415" t="s">
        <v>76</v>
      </c>
      <c r="F1415" t="s">
        <v>103</v>
      </c>
      <c r="G1415">
        <v>2</v>
      </c>
      <c r="H1415" s="2">
        <v>112.62</v>
      </c>
      <c r="I1415" t="s">
        <v>27</v>
      </c>
      <c r="J1415" s="2">
        <v>0</v>
      </c>
    </row>
    <row r="1416" spans="1:10">
      <c r="A1416" t="s">
        <v>2333</v>
      </c>
      <c r="B1416" s="3">
        <v>45729</v>
      </c>
      <c r="C1416" t="s">
        <v>2073</v>
      </c>
      <c r="D1416" t="s">
        <v>56</v>
      </c>
      <c r="E1416" t="s">
        <v>73</v>
      </c>
      <c r="F1416" t="s">
        <v>103</v>
      </c>
      <c r="G1416">
        <v>3.6</v>
      </c>
      <c r="H1416" s="2">
        <v>139.27000000000001</v>
      </c>
      <c r="I1416" t="s">
        <v>27</v>
      </c>
      <c r="J1416" s="2">
        <v>0</v>
      </c>
    </row>
    <row r="1417" spans="1:10">
      <c r="A1417" t="s">
        <v>2334</v>
      </c>
      <c r="B1417" s="3">
        <v>45831</v>
      </c>
      <c r="C1417" t="s">
        <v>1827</v>
      </c>
      <c r="D1417" t="s">
        <v>90</v>
      </c>
      <c r="E1417" t="s">
        <v>95</v>
      </c>
      <c r="F1417" t="s">
        <v>62</v>
      </c>
      <c r="G1417">
        <v>2.8</v>
      </c>
      <c r="H1417" s="2">
        <v>194.25</v>
      </c>
      <c r="I1417" t="s">
        <v>25</v>
      </c>
      <c r="J1417" s="2">
        <v>194.25</v>
      </c>
    </row>
    <row r="1418" spans="1:10">
      <c r="A1418" t="s">
        <v>2335</v>
      </c>
      <c r="B1418" s="3">
        <v>45926</v>
      </c>
      <c r="C1418" t="s">
        <v>780</v>
      </c>
      <c r="D1418" t="s">
        <v>80</v>
      </c>
      <c r="E1418" t="s">
        <v>57</v>
      </c>
      <c r="F1418" t="s">
        <v>103</v>
      </c>
      <c r="G1418">
        <v>2.6</v>
      </c>
      <c r="H1418" s="2">
        <v>322.89</v>
      </c>
      <c r="I1418" t="s">
        <v>25</v>
      </c>
      <c r="J1418" s="2">
        <v>322.89</v>
      </c>
    </row>
    <row r="1419" spans="1:10">
      <c r="A1419" t="s">
        <v>2336</v>
      </c>
      <c r="B1419" s="3">
        <v>45791</v>
      </c>
      <c r="C1419" t="s">
        <v>565</v>
      </c>
      <c r="D1419" t="s">
        <v>65</v>
      </c>
      <c r="E1419" t="s">
        <v>76</v>
      </c>
      <c r="F1419" t="s">
        <v>87</v>
      </c>
      <c r="G1419">
        <v>2.9</v>
      </c>
      <c r="H1419" s="2">
        <v>195.38</v>
      </c>
      <c r="I1419" t="s">
        <v>26</v>
      </c>
      <c r="J1419" s="2">
        <v>75.28</v>
      </c>
    </row>
    <row r="1420" spans="1:10">
      <c r="A1420" t="s">
        <v>2337</v>
      </c>
      <c r="B1420" s="3">
        <v>45679</v>
      </c>
      <c r="C1420" t="s">
        <v>864</v>
      </c>
      <c r="D1420" t="s">
        <v>65</v>
      </c>
      <c r="E1420" t="s">
        <v>69</v>
      </c>
      <c r="F1420" t="s">
        <v>103</v>
      </c>
      <c r="G1420">
        <v>3.5</v>
      </c>
      <c r="H1420" s="2">
        <v>216.41</v>
      </c>
      <c r="I1420" t="s">
        <v>25</v>
      </c>
      <c r="J1420" s="2">
        <v>216.41</v>
      </c>
    </row>
    <row r="1421" spans="1:10">
      <c r="A1421" t="s">
        <v>2338</v>
      </c>
      <c r="B1421" s="3">
        <v>45982</v>
      </c>
      <c r="C1421" t="s">
        <v>1596</v>
      </c>
      <c r="D1421" t="s">
        <v>56</v>
      </c>
      <c r="E1421" t="s">
        <v>73</v>
      </c>
      <c r="F1421" t="s">
        <v>82</v>
      </c>
      <c r="G1421">
        <v>2.9</v>
      </c>
      <c r="H1421" s="2">
        <v>127.78</v>
      </c>
      <c r="I1421" t="s">
        <v>25</v>
      </c>
      <c r="J1421" s="2">
        <v>127.78</v>
      </c>
    </row>
    <row r="1422" spans="1:10">
      <c r="A1422" t="s">
        <v>2339</v>
      </c>
      <c r="B1422" s="3">
        <v>46014</v>
      </c>
      <c r="C1422" t="s">
        <v>624</v>
      </c>
      <c r="D1422" t="s">
        <v>61</v>
      </c>
      <c r="E1422" t="s">
        <v>76</v>
      </c>
      <c r="F1422" t="s">
        <v>87</v>
      </c>
      <c r="G1422">
        <v>3.1</v>
      </c>
      <c r="H1422" s="2">
        <v>102.34</v>
      </c>
      <c r="I1422" t="s">
        <v>25</v>
      </c>
      <c r="J1422" s="2">
        <v>102.34</v>
      </c>
    </row>
    <row r="1423" spans="1:10">
      <c r="A1423" t="s">
        <v>2340</v>
      </c>
      <c r="B1423" s="3">
        <v>45836</v>
      </c>
      <c r="C1423" t="s">
        <v>1768</v>
      </c>
      <c r="D1423" t="s">
        <v>61</v>
      </c>
      <c r="E1423" t="s">
        <v>95</v>
      </c>
      <c r="F1423" t="s">
        <v>103</v>
      </c>
      <c r="G1423">
        <v>3.2</v>
      </c>
      <c r="H1423" s="2">
        <v>108.79</v>
      </c>
      <c r="I1423" t="s">
        <v>25</v>
      </c>
      <c r="J1423" s="2">
        <v>108.79</v>
      </c>
    </row>
    <row r="1424" spans="1:10">
      <c r="A1424" t="s">
        <v>2341</v>
      </c>
      <c r="B1424" s="3">
        <v>45661</v>
      </c>
      <c r="C1424" t="s">
        <v>1149</v>
      </c>
      <c r="D1424" t="s">
        <v>68</v>
      </c>
      <c r="E1424" t="s">
        <v>73</v>
      </c>
      <c r="F1424" t="s">
        <v>77</v>
      </c>
      <c r="G1424">
        <v>2.5</v>
      </c>
      <c r="H1424" s="2">
        <v>262.36</v>
      </c>
      <c r="I1424" t="s">
        <v>25</v>
      </c>
      <c r="J1424" s="2">
        <v>262.36</v>
      </c>
    </row>
    <row r="1425" spans="1:10">
      <c r="A1425" t="s">
        <v>2342</v>
      </c>
      <c r="B1425" s="3">
        <v>45829</v>
      </c>
      <c r="C1425" t="s">
        <v>1855</v>
      </c>
      <c r="D1425" t="s">
        <v>68</v>
      </c>
      <c r="E1425" t="s">
        <v>95</v>
      </c>
      <c r="F1425" t="s">
        <v>70</v>
      </c>
      <c r="G1425">
        <v>3</v>
      </c>
      <c r="H1425" s="2">
        <v>254.14</v>
      </c>
      <c r="I1425" t="s">
        <v>25</v>
      </c>
      <c r="J1425" s="2">
        <v>254.14</v>
      </c>
    </row>
    <row r="1426" spans="1:10">
      <c r="A1426" t="s">
        <v>2343</v>
      </c>
      <c r="B1426" s="3">
        <v>45672</v>
      </c>
      <c r="C1426" t="s">
        <v>1032</v>
      </c>
      <c r="D1426" t="s">
        <v>61</v>
      </c>
      <c r="E1426" t="s">
        <v>81</v>
      </c>
      <c r="F1426" t="s">
        <v>70</v>
      </c>
      <c r="G1426">
        <v>3.1</v>
      </c>
      <c r="H1426" s="2">
        <v>108.42</v>
      </c>
      <c r="I1426" t="s">
        <v>25</v>
      </c>
      <c r="J1426" s="2">
        <v>108.42</v>
      </c>
    </row>
    <row r="1427" spans="1:10">
      <c r="A1427" t="s">
        <v>2344</v>
      </c>
      <c r="B1427" s="3">
        <v>45763</v>
      </c>
      <c r="C1427" t="s">
        <v>2345</v>
      </c>
      <c r="D1427" t="s">
        <v>61</v>
      </c>
      <c r="E1427" t="s">
        <v>81</v>
      </c>
      <c r="F1427" t="s">
        <v>82</v>
      </c>
      <c r="G1427">
        <v>3.4</v>
      </c>
      <c r="H1427" s="2">
        <v>125.57</v>
      </c>
      <c r="I1427" t="s">
        <v>25</v>
      </c>
      <c r="J1427" s="2">
        <v>125.57</v>
      </c>
    </row>
    <row r="1428" spans="1:10">
      <c r="A1428" t="s">
        <v>2346</v>
      </c>
      <c r="B1428" s="3">
        <v>45961</v>
      </c>
      <c r="C1428" t="s">
        <v>1118</v>
      </c>
      <c r="D1428" t="s">
        <v>68</v>
      </c>
      <c r="E1428" t="s">
        <v>57</v>
      </c>
      <c r="F1428" t="s">
        <v>87</v>
      </c>
      <c r="G1428">
        <v>2.6</v>
      </c>
      <c r="H1428" s="2">
        <v>331.05</v>
      </c>
      <c r="I1428" t="s">
        <v>26</v>
      </c>
      <c r="J1428" s="2">
        <v>125.83</v>
      </c>
    </row>
    <row r="1429" spans="1:10">
      <c r="A1429" t="s">
        <v>2347</v>
      </c>
      <c r="B1429" s="3">
        <v>45670</v>
      </c>
      <c r="C1429" t="s">
        <v>2187</v>
      </c>
      <c r="D1429" t="s">
        <v>56</v>
      </c>
      <c r="E1429" t="s">
        <v>69</v>
      </c>
      <c r="F1429" t="s">
        <v>103</v>
      </c>
      <c r="G1429">
        <v>2.5</v>
      </c>
      <c r="H1429" s="2">
        <v>143.88999999999999</v>
      </c>
      <c r="I1429" t="s">
        <v>25</v>
      </c>
      <c r="J1429" s="2">
        <v>143.88999999999999</v>
      </c>
    </row>
    <row r="1430" spans="1:10">
      <c r="A1430" t="s">
        <v>2348</v>
      </c>
      <c r="B1430" s="3">
        <v>45856</v>
      </c>
      <c r="C1430" t="s">
        <v>988</v>
      </c>
      <c r="D1430" t="s">
        <v>90</v>
      </c>
      <c r="E1430" t="s">
        <v>57</v>
      </c>
      <c r="F1430" t="s">
        <v>103</v>
      </c>
      <c r="G1430">
        <v>3.9</v>
      </c>
      <c r="H1430" s="2">
        <v>201.18</v>
      </c>
      <c r="I1430" t="s">
        <v>26</v>
      </c>
      <c r="J1430" s="2">
        <v>130.81</v>
      </c>
    </row>
    <row r="1431" spans="1:10">
      <c r="A1431" t="s">
        <v>2349</v>
      </c>
      <c r="B1431" s="3">
        <v>45785</v>
      </c>
      <c r="C1431" t="s">
        <v>336</v>
      </c>
      <c r="D1431" t="s">
        <v>61</v>
      </c>
      <c r="E1431" t="s">
        <v>76</v>
      </c>
      <c r="F1431" t="s">
        <v>87</v>
      </c>
      <c r="G1431">
        <v>2.5</v>
      </c>
      <c r="H1431" s="2">
        <v>126.33</v>
      </c>
      <c r="I1431" t="s">
        <v>25</v>
      </c>
      <c r="J1431" s="2">
        <v>126.33</v>
      </c>
    </row>
    <row r="1432" spans="1:10">
      <c r="A1432" t="s">
        <v>2350</v>
      </c>
      <c r="B1432" s="3">
        <v>45663</v>
      </c>
      <c r="C1432" t="s">
        <v>2351</v>
      </c>
      <c r="D1432" t="s">
        <v>56</v>
      </c>
      <c r="E1432" t="s">
        <v>95</v>
      </c>
      <c r="F1432" t="s">
        <v>58</v>
      </c>
      <c r="G1432">
        <v>2.1</v>
      </c>
      <c r="H1432" s="2">
        <v>113.23</v>
      </c>
      <c r="I1432" t="s">
        <v>25</v>
      </c>
      <c r="J1432" s="2">
        <v>113.23</v>
      </c>
    </row>
    <row r="1433" spans="1:10">
      <c r="A1433" t="s">
        <v>2352</v>
      </c>
      <c r="B1433" s="3">
        <v>45768</v>
      </c>
      <c r="C1433" t="s">
        <v>1695</v>
      </c>
      <c r="D1433" t="s">
        <v>90</v>
      </c>
      <c r="E1433" t="s">
        <v>81</v>
      </c>
      <c r="F1433" t="s">
        <v>77</v>
      </c>
      <c r="G1433">
        <v>3.8</v>
      </c>
      <c r="H1433" s="2">
        <v>166.56</v>
      </c>
      <c r="I1433" t="s">
        <v>25</v>
      </c>
      <c r="J1433" s="2">
        <v>166.56</v>
      </c>
    </row>
    <row r="1434" spans="1:10">
      <c r="A1434" t="s">
        <v>2353</v>
      </c>
      <c r="B1434" s="3">
        <v>45669</v>
      </c>
      <c r="C1434" t="s">
        <v>1262</v>
      </c>
      <c r="D1434" t="s">
        <v>56</v>
      </c>
      <c r="E1434" t="s">
        <v>76</v>
      </c>
      <c r="F1434" t="s">
        <v>82</v>
      </c>
      <c r="G1434">
        <v>3.6</v>
      </c>
      <c r="H1434" s="2">
        <v>147.04</v>
      </c>
      <c r="I1434" t="s">
        <v>27</v>
      </c>
      <c r="J1434" s="2">
        <v>0</v>
      </c>
    </row>
    <row r="1435" spans="1:10">
      <c r="A1435" t="s">
        <v>2354</v>
      </c>
      <c r="B1435" s="3">
        <v>45762</v>
      </c>
      <c r="C1435" t="s">
        <v>1130</v>
      </c>
      <c r="D1435" t="s">
        <v>80</v>
      </c>
      <c r="E1435" t="s">
        <v>81</v>
      </c>
      <c r="F1435" t="s">
        <v>87</v>
      </c>
      <c r="G1435">
        <v>3.8</v>
      </c>
      <c r="H1435" s="2">
        <v>405.34</v>
      </c>
      <c r="I1435" t="s">
        <v>27</v>
      </c>
      <c r="J1435" s="2">
        <v>0</v>
      </c>
    </row>
    <row r="1436" spans="1:10">
      <c r="A1436" t="s">
        <v>2355</v>
      </c>
      <c r="B1436" s="3">
        <v>45747</v>
      </c>
      <c r="C1436" t="s">
        <v>716</v>
      </c>
      <c r="D1436" t="s">
        <v>56</v>
      </c>
      <c r="E1436" t="s">
        <v>76</v>
      </c>
      <c r="F1436" t="s">
        <v>100</v>
      </c>
      <c r="G1436">
        <v>1.2</v>
      </c>
      <c r="H1436" s="2">
        <v>136.65</v>
      </c>
      <c r="I1436" t="s">
        <v>25</v>
      </c>
      <c r="J1436" s="2">
        <v>136.65</v>
      </c>
    </row>
    <row r="1437" spans="1:10">
      <c r="A1437" t="s">
        <v>2356</v>
      </c>
      <c r="B1437" s="3">
        <v>45669</v>
      </c>
      <c r="C1437" t="s">
        <v>1017</v>
      </c>
      <c r="D1437" t="s">
        <v>90</v>
      </c>
      <c r="E1437" t="s">
        <v>76</v>
      </c>
      <c r="F1437" t="s">
        <v>103</v>
      </c>
      <c r="G1437">
        <v>3.5</v>
      </c>
      <c r="H1437" s="2">
        <v>175.83</v>
      </c>
      <c r="I1437" t="s">
        <v>25</v>
      </c>
      <c r="J1437" s="2">
        <v>175.83</v>
      </c>
    </row>
    <row r="1438" spans="1:10">
      <c r="A1438" t="s">
        <v>2357</v>
      </c>
      <c r="B1438" s="3">
        <v>45851</v>
      </c>
      <c r="C1438" t="s">
        <v>1762</v>
      </c>
      <c r="D1438" t="s">
        <v>56</v>
      </c>
      <c r="E1438" t="s">
        <v>57</v>
      </c>
      <c r="F1438" t="s">
        <v>70</v>
      </c>
      <c r="G1438">
        <v>3.4</v>
      </c>
      <c r="H1438" s="2">
        <v>148.81</v>
      </c>
      <c r="I1438" t="s">
        <v>25</v>
      </c>
      <c r="J1438" s="2">
        <v>148.81</v>
      </c>
    </row>
    <row r="1439" spans="1:10">
      <c r="A1439" t="s">
        <v>2358</v>
      </c>
      <c r="B1439" s="3">
        <v>45680</v>
      </c>
      <c r="C1439" t="s">
        <v>292</v>
      </c>
      <c r="D1439" t="s">
        <v>68</v>
      </c>
      <c r="E1439" t="s">
        <v>81</v>
      </c>
      <c r="F1439" t="s">
        <v>82</v>
      </c>
      <c r="G1439">
        <v>2.2000000000000002</v>
      </c>
      <c r="H1439" s="2">
        <v>313.95999999999998</v>
      </c>
      <c r="I1439" t="s">
        <v>25</v>
      </c>
      <c r="J1439" s="2">
        <v>313.95999999999998</v>
      </c>
    </row>
    <row r="1440" spans="1:10">
      <c r="A1440" t="s">
        <v>2359</v>
      </c>
      <c r="B1440" s="3">
        <v>45794</v>
      </c>
      <c r="C1440" t="s">
        <v>2360</v>
      </c>
      <c r="D1440" t="s">
        <v>80</v>
      </c>
      <c r="E1440" t="s">
        <v>95</v>
      </c>
      <c r="F1440" t="s">
        <v>100</v>
      </c>
      <c r="G1440">
        <v>3.1</v>
      </c>
      <c r="H1440" s="2">
        <v>297.74</v>
      </c>
      <c r="I1440" t="s">
        <v>25</v>
      </c>
      <c r="J1440" s="2">
        <v>297.74</v>
      </c>
    </row>
    <row r="1441" spans="1:10">
      <c r="A1441" t="s">
        <v>2361</v>
      </c>
      <c r="B1441" s="3">
        <v>45946</v>
      </c>
      <c r="C1441" t="s">
        <v>2362</v>
      </c>
      <c r="D1441" t="s">
        <v>61</v>
      </c>
      <c r="E1441" t="s">
        <v>81</v>
      </c>
      <c r="F1441" t="s">
        <v>58</v>
      </c>
      <c r="G1441">
        <v>4</v>
      </c>
      <c r="H1441" s="2">
        <v>123.99</v>
      </c>
      <c r="I1441" t="s">
        <v>25</v>
      </c>
      <c r="J1441" s="2">
        <v>123.99</v>
      </c>
    </row>
    <row r="1442" spans="1:10">
      <c r="A1442" t="s">
        <v>2363</v>
      </c>
      <c r="B1442" s="3">
        <v>45682</v>
      </c>
      <c r="C1442" t="s">
        <v>2013</v>
      </c>
      <c r="D1442" t="s">
        <v>68</v>
      </c>
      <c r="E1442" t="s">
        <v>76</v>
      </c>
      <c r="F1442" t="s">
        <v>77</v>
      </c>
      <c r="G1442">
        <v>2</v>
      </c>
      <c r="H1442" s="2">
        <v>258.60000000000002</v>
      </c>
      <c r="I1442" t="s">
        <v>25</v>
      </c>
      <c r="J1442" s="2">
        <v>258.60000000000002</v>
      </c>
    </row>
    <row r="1443" spans="1:10">
      <c r="A1443" t="s">
        <v>2364</v>
      </c>
      <c r="B1443" s="3">
        <v>45848</v>
      </c>
      <c r="C1443" t="s">
        <v>849</v>
      </c>
      <c r="D1443" t="s">
        <v>61</v>
      </c>
      <c r="E1443" t="s">
        <v>69</v>
      </c>
      <c r="F1443" t="s">
        <v>77</v>
      </c>
      <c r="G1443">
        <v>3.3</v>
      </c>
      <c r="H1443" s="2">
        <v>121.81</v>
      </c>
      <c r="I1443" t="s">
        <v>25</v>
      </c>
      <c r="J1443" s="2">
        <v>121.81</v>
      </c>
    </row>
    <row r="1444" spans="1:10">
      <c r="A1444" t="s">
        <v>2365</v>
      </c>
      <c r="B1444" s="3">
        <v>45747</v>
      </c>
      <c r="C1444" t="s">
        <v>966</v>
      </c>
      <c r="D1444" t="s">
        <v>90</v>
      </c>
      <c r="E1444" t="s">
        <v>95</v>
      </c>
      <c r="F1444" t="s">
        <v>58</v>
      </c>
      <c r="G1444">
        <v>4.5</v>
      </c>
      <c r="H1444" s="2">
        <v>171.32</v>
      </c>
      <c r="I1444" t="s">
        <v>25</v>
      </c>
      <c r="J1444" s="2">
        <v>171.32</v>
      </c>
    </row>
    <row r="1445" spans="1:10">
      <c r="A1445" t="s">
        <v>2366</v>
      </c>
      <c r="B1445" s="3">
        <v>45911</v>
      </c>
      <c r="C1445" t="s">
        <v>1501</v>
      </c>
      <c r="D1445" t="s">
        <v>90</v>
      </c>
      <c r="E1445" t="s">
        <v>95</v>
      </c>
      <c r="F1445" t="s">
        <v>70</v>
      </c>
      <c r="G1445">
        <v>2.8</v>
      </c>
      <c r="H1445" s="2">
        <v>167.25</v>
      </c>
      <c r="I1445" t="s">
        <v>25</v>
      </c>
      <c r="J1445" s="2">
        <v>167.25</v>
      </c>
    </row>
    <row r="1446" spans="1:10">
      <c r="A1446" t="s">
        <v>2367</v>
      </c>
      <c r="B1446" s="3">
        <v>45728</v>
      </c>
      <c r="C1446" t="s">
        <v>979</v>
      </c>
      <c r="D1446" t="s">
        <v>2368</v>
      </c>
      <c r="E1446" t="s">
        <v>81</v>
      </c>
      <c r="F1446" t="s">
        <v>58</v>
      </c>
      <c r="G1446">
        <v>1.9</v>
      </c>
      <c r="H1446" s="2">
        <v>310.11</v>
      </c>
      <c r="I1446" t="s">
        <v>26</v>
      </c>
      <c r="J1446" s="2">
        <v>141.43</v>
      </c>
    </row>
    <row r="1447" spans="1:10">
      <c r="A1447" t="s">
        <v>2369</v>
      </c>
      <c r="B1447" s="3">
        <v>45978</v>
      </c>
      <c r="C1447" t="s">
        <v>719</v>
      </c>
      <c r="D1447" t="s">
        <v>61</v>
      </c>
      <c r="E1447" t="s">
        <v>95</v>
      </c>
      <c r="F1447" t="s">
        <v>103</v>
      </c>
      <c r="G1447">
        <v>3.3</v>
      </c>
      <c r="H1447" s="2">
        <v>126.27</v>
      </c>
      <c r="I1447" t="s">
        <v>25</v>
      </c>
      <c r="J1447" s="2">
        <v>126.27</v>
      </c>
    </row>
    <row r="1448" spans="1:10">
      <c r="A1448" t="s">
        <v>2370</v>
      </c>
      <c r="B1448" s="3">
        <v>45763</v>
      </c>
      <c r="C1448" t="s">
        <v>1162</v>
      </c>
      <c r="D1448" t="s">
        <v>56</v>
      </c>
      <c r="E1448" t="s">
        <v>57</v>
      </c>
      <c r="F1448" t="s">
        <v>62</v>
      </c>
      <c r="G1448">
        <v>4.0999999999999996</v>
      </c>
      <c r="H1448" s="2">
        <v>128.97999999999999</v>
      </c>
      <c r="I1448" t="s">
        <v>25</v>
      </c>
      <c r="J1448" s="2">
        <v>128.97999999999999</v>
      </c>
    </row>
    <row r="1449" spans="1:10">
      <c r="A1449" t="s">
        <v>2371</v>
      </c>
      <c r="B1449" s="3">
        <v>45788</v>
      </c>
      <c r="C1449" t="s">
        <v>2372</v>
      </c>
      <c r="D1449" t="s">
        <v>80</v>
      </c>
      <c r="E1449" t="s">
        <v>69</v>
      </c>
      <c r="F1449" t="s">
        <v>100</v>
      </c>
      <c r="G1449">
        <v>2.9</v>
      </c>
      <c r="H1449" s="2">
        <v>381.29</v>
      </c>
      <c r="I1449" t="s">
        <v>26</v>
      </c>
      <c r="J1449" s="2">
        <v>207.23</v>
      </c>
    </row>
    <row r="1450" spans="1:10">
      <c r="A1450" t="s">
        <v>2373</v>
      </c>
      <c r="B1450" s="3">
        <v>45824</v>
      </c>
      <c r="C1450" t="s">
        <v>2108</v>
      </c>
      <c r="D1450" t="s">
        <v>61</v>
      </c>
      <c r="E1450" t="s">
        <v>57</v>
      </c>
      <c r="F1450" t="s">
        <v>70</v>
      </c>
      <c r="G1450">
        <v>3.2</v>
      </c>
      <c r="H1450" s="2">
        <v>109.21</v>
      </c>
      <c r="I1450" t="s">
        <v>26</v>
      </c>
      <c r="J1450" s="2">
        <v>34.28</v>
      </c>
    </row>
    <row r="1451" spans="1:10">
      <c r="A1451" t="s">
        <v>2374</v>
      </c>
      <c r="B1451" s="3">
        <v>45985</v>
      </c>
      <c r="C1451" t="s">
        <v>1784</v>
      </c>
      <c r="D1451" t="s">
        <v>65</v>
      </c>
      <c r="E1451" t="s">
        <v>81</v>
      </c>
      <c r="F1451" t="s">
        <v>100</v>
      </c>
      <c r="G1451">
        <v>3.8</v>
      </c>
      <c r="H1451" s="2">
        <v>247.65</v>
      </c>
      <c r="I1451" t="s">
        <v>26</v>
      </c>
      <c r="J1451" s="2">
        <v>205.94</v>
      </c>
    </row>
    <row r="1452" spans="1:10">
      <c r="A1452" t="s">
        <v>2375</v>
      </c>
      <c r="B1452" s="3">
        <v>45713</v>
      </c>
      <c r="C1452" t="s">
        <v>809</v>
      </c>
      <c r="D1452" t="s">
        <v>65</v>
      </c>
      <c r="E1452" t="s">
        <v>76</v>
      </c>
      <c r="F1452" t="s">
        <v>82</v>
      </c>
      <c r="G1452">
        <v>3</v>
      </c>
      <c r="H1452" s="2">
        <v>256.24</v>
      </c>
      <c r="I1452" t="s">
        <v>25</v>
      </c>
      <c r="J1452" s="2">
        <v>256.24</v>
      </c>
    </row>
    <row r="1453" spans="1:10">
      <c r="A1453" t="s">
        <v>2376</v>
      </c>
      <c r="B1453" s="3">
        <v>45707</v>
      </c>
      <c r="C1453" t="s">
        <v>1942</v>
      </c>
      <c r="D1453" t="s">
        <v>56</v>
      </c>
      <c r="E1453" t="s">
        <v>76</v>
      </c>
      <c r="F1453" t="s">
        <v>87</v>
      </c>
      <c r="G1453">
        <v>3.9</v>
      </c>
      <c r="H1453" s="2">
        <v>119.19</v>
      </c>
      <c r="I1453" t="s">
        <v>25</v>
      </c>
      <c r="J1453" s="2">
        <v>119.19</v>
      </c>
    </row>
    <row r="1454" spans="1:10">
      <c r="A1454" t="s">
        <v>2377</v>
      </c>
      <c r="B1454" s="3">
        <v>46006</v>
      </c>
      <c r="C1454" t="s">
        <v>2378</v>
      </c>
      <c r="D1454" t="s">
        <v>56</v>
      </c>
      <c r="E1454" t="s">
        <v>95</v>
      </c>
      <c r="F1454" t="s">
        <v>58</v>
      </c>
      <c r="G1454">
        <v>3.9</v>
      </c>
      <c r="H1454" s="2">
        <v>121.89</v>
      </c>
      <c r="I1454" t="s">
        <v>25</v>
      </c>
      <c r="J1454" s="2">
        <v>121.89</v>
      </c>
    </row>
    <row r="1455" spans="1:10">
      <c r="A1455" t="s">
        <v>2379</v>
      </c>
      <c r="B1455" s="3">
        <v>46015</v>
      </c>
      <c r="C1455" t="s">
        <v>952</v>
      </c>
      <c r="D1455" t="s">
        <v>68</v>
      </c>
      <c r="E1455" t="s">
        <v>57</v>
      </c>
      <c r="F1455" t="s">
        <v>77</v>
      </c>
      <c r="G1455">
        <v>2.7</v>
      </c>
      <c r="H1455" s="2">
        <v>263.04000000000002</v>
      </c>
      <c r="I1455" t="s">
        <v>25</v>
      </c>
      <c r="J1455" s="2">
        <v>263.04000000000002</v>
      </c>
    </row>
    <row r="1456" spans="1:10">
      <c r="A1456" t="s">
        <v>2380</v>
      </c>
      <c r="B1456" s="3">
        <v>45959</v>
      </c>
      <c r="C1456" t="s">
        <v>410</v>
      </c>
      <c r="D1456" t="s">
        <v>80</v>
      </c>
      <c r="E1456" t="s">
        <v>73</v>
      </c>
      <c r="F1456" t="s">
        <v>87</v>
      </c>
      <c r="G1456">
        <v>1.9</v>
      </c>
      <c r="H1456" s="2">
        <v>358.75</v>
      </c>
      <c r="I1456" t="s">
        <v>25</v>
      </c>
      <c r="J1456" s="2">
        <v>358.75</v>
      </c>
    </row>
    <row r="1457" spans="1:10">
      <c r="A1457" t="s">
        <v>2381</v>
      </c>
      <c r="B1457" s="3">
        <v>45788</v>
      </c>
      <c r="C1457" t="s">
        <v>803</v>
      </c>
      <c r="D1457" t="s">
        <v>90</v>
      </c>
      <c r="E1457" t="s">
        <v>73</v>
      </c>
      <c r="F1457" t="s">
        <v>62</v>
      </c>
      <c r="G1457">
        <v>1</v>
      </c>
      <c r="H1457" s="2">
        <v>189.61</v>
      </c>
      <c r="I1457" t="s">
        <v>25</v>
      </c>
      <c r="J1457" s="2">
        <v>189.61</v>
      </c>
    </row>
    <row r="1458" spans="1:10">
      <c r="A1458" t="s">
        <v>2382</v>
      </c>
      <c r="B1458" s="3">
        <v>45837</v>
      </c>
      <c r="C1458" t="s">
        <v>1859</v>
      </c>
      <c r="D1458" t="s">
        <v>56</v>
      </c>
      <c r="E1458" t="s">
        <v>57</v>
      </c>
      <c r="F1458" t="s">
        <v>87</v>
      </c>
      <c r="G1458">
        <v>4.5</v>
      </c>
      <c r="H1458" s="2">
        <v>110.05</v>
      </c>
      <c r="I1458" t="s">
        <v>25</v>
      </c>
      <c r="J1458" s="2">
        <v>110.05</v>
      </c>
    </row>
    <row r="1459" spans="1:10">
      <c r="A1459" t="s">
        <v>2383</v>
      </c>
      <c r="B1459" s="3">
        <v>45705</v>
      </c>
      <c r="C1459" t="s">
        <v>535</v>
      </c>
      <c r="D1459" t="s">
        <v>65</v>
      </c>
      <c r="E1459" t="s">
        <v>81</v>
      </c>
      <c r="F1459" t="s">
        <v>62</v>
      </c>
      <c r="G1459">
        <v>2.6</v>
      </c>
      <c r="H1459" s="2">
        <v>227.06</v>
      </c>
      <c r="I1459" t="s">
        <v>26</v>
      </c>
      <c r="J1459" s="2">
        <v>89.65</v>
      </c>
    </row>
    <row r="1460" spans="1:10">
      <c r="A1460" t="s">
        <v>2384</v>
      </c>
      <c r="B1460" s="3">
        <v>45898</v>
      </c>
      <c r="C1460" t="s">
        <v>1374</v>
      </c>
      <c r="D1460" t="s">
        <v>68</v>
      </c>
      <c r="E1460" t="s">
        <v>95</v>
      </c>
      <c r="F1460" t="s">
        <v>58</v>
      </c>
      <c r="G1460">
        <v>3.2</v>
      </c>
      <c r="H1460" s="2">
        <v>243.28</v>
      </c>
      <c r="I1460" t="s">
        <v>25</v>
      </c>
      <c r="J1460" s="2">
        <v>243.28</v>
      </c>
    </row>
    <row r="1461" spans="1:10">
      <c r="A1461" t="s">
        <v>2385</v>
      </c>
      <c r="B1461" s="3">
        <v>46003</v>
      </c>
      <c r="C1461" t="s">
        <v>1540</v>
      </c>
      <c r="D1461" t="s">
        <v>61</v>
      </c>
      <c r="E1461" t="s">
        <v>57</v>
      </c>
      <c r="F1461" t="s">
        <v>62</v>
      </c>
      <c r="G1461">
        <v>3.9</v>
      </c>
      <c r="H1461" s="2">
        <v>112.83</v>
      </c>
      <c r="I1461" t="s">
        <v>25</v>
      </c>
      <c r="J1461" s="2">
        <v>112.83</v>
      </c>
    </row>
    <row r="1462" spans="1:10">
      <c r="A1462" t="s">
        <v>2386</v>
      </c>
      <c r="B1462" s="3">
        <v>46014</v>
      </c>
      <c r="C1462" t="s">
        <v>1164</v>
      </c>
      <c r="D1462" t="s">
        <v>90</v>
      </c>
      <c r="E1462" t="s">
        <v>73</v>
      </c>
      <c r="F1462" t="s">
        <v>87</v>
      </c>
      <c r="G1462">
        <v>3</v>
      </c>
      <c r="H1462" s="2">
        <v>195.86</v>
      </c>
      <c r="I1462" t="s">
        <v>25</v>
      </c>
      <c r="J1462" s="2">
        <v>195.86</v>
      </c>
    </row>
    <row r="1463" spans="1:10">
      <c r="A1463" t="s">
        <v>2387</v>
      </c>
      <c r="B1463" s="3">
        <v>45889</v>
      </c>
      <c r="C1463" t="s">
        <v>1400</v>
      </c>
      <c r="D1463" t="s">
        <v>65</v>
      </c>
      <c r="E1463" t="s">
        <v>76</v>
      </c>
      <c r="F1463" t="s">
        <v>82</v>
      </c>
      <c r="G1463">
        <v>3.5</v>
      </c>
      <c r="H1463" s="2">
        <v>238.59</v>
      </c>
      <c r="I1463" t="s">
        <v>25</v>
      </c>
      <c r="J1463" s="2">
        <v>238.59</v>
      </c>
    </row>
    <row r="1464" spans="1:10">
      <c r="A1464" t="s">
        <v>2388</v>
      </c>
      <c r="B1464" s="3">
        <v>46009</v>
      </c>
      <c r="C1464" t="s">
        <v>268</v>
      </c>
      <c r="D1464" t="s">
        <v>56</v>
      </c>
      <c r="E1464" t="s">
        <v>69</v>
      </c>
      <c r="F1464" t="s">
        <v>58</v>
      </c>
      <c r="G1464">
        <v>2.9</v>
      </c>
      <c r="H1464" s="2">
        <v>140.19</v>
      </c>
      <c r="I1464" t="s">
        <v>26</v>
      </c>
      <c r="J1464" s="2">
        <v>111.21</v>
      </c>
    </row>
    <row r="1465" spans="1:10">
      <c r="A1465" t="s">
        <v>2389</v>
      </c>
      <c r="B1465" s="3">
        <v>45850</v>
      </c>
      <c r="C1465" t="s">
        <v>1202</v>
      </c>
      <c r="D1465" t="s">
        <v>68</v>
      </c>
      <c r="E1465" t="s">
        <v>69</v>
      </c>
      <c r="F1465" t="s">
        <v>100</v>
      </c>
      <c r="G1465">
        <v>3</v>
      </c>
      <c r="H1465" s="2">
        <v>276.17</v>
      </c>
      <c r="I1465" t="s">
        <v>25</v>
      </c>
      <c r="J1465" s="2">
        <v>276.17</v>
      </c>
    </row>
    <row r="1466" spans="1:10">
      <c r="A1466" t="s">
        <v>2390</v>
      </c>
      <c r="B1466" s="3">
        <v>45910</v>
      </c>
      <c r="C1466" t="s">
        <v>2391</v>
      </c>
      <c r="D1466" t="s">
        <v>80</v>
      </c>
      <c r="E1466" t="s">
        <v>57</v>
      </c>
      <c r="F1466" t="s">
        <v>62</v>
      </c>
      <c r="G1466">
        <v>3.4</v>
      </c>
      <c r="H1466" s="2">
        <v>388.19</v>
      </c>
      <c r="I1466" t="s">
        <v>27</v>
      </c>
      <c r="J1466" s="2">
        <v>0</v>
      </c>
    </row>
    <row r="1467" spans="1:10">
      <c r="A1467" t="s">
        <v>2392</v>
      </c>
      <c r="B1467" s="3">
        <v>45946</v>
      </c>
      <c r="C1467" t="s">
        <v>737</v>
      </c>
      <c r="D1467" t="s">
        <v>90</v>
      </c>
      <c r="E1467" t="s">
        <v>57</v>
      </c>
      <c r="F1467" t="s">
        <v>77</v>
      </c>
      <c r="G1467">
        <v>3.3</v>
      </c>
      <c r="H1467" s="2">
        <v>214.32</v>
      </c>
      <c r="I1467" t="s">
        <v>25</v>
      </c>
      <c r="J1467" s="2">
        <v>214.32</v>
      </c>
    </row>
    <row r="1468" spans="1:10">
      <c r="A1468" t="s">
        <v>2393</v>
      </c>
      <c r="B1468" s="3">
        <v>46020</v>
      </c>
      <c r="C1468" t="s">
        <v>1481</v>
      </c>
      <c r="D1468" t="s">
        <v>80</v>
      </c>
      <c r="E1468" t="s">
        <v>95</v>
      </c>
      <c r="F1468" t="s">
        <v>62</v>
      </c>
      <c r="G1468">
        <v>2.8</v>
      </c>
      <c r="H1468" s="2">
        <v>350.95</v>
      </c>
      <c r="I1468" t="s">
        <v>25</v>
      </c>
      <c r="J1468" s="2">
        <v>350.95</v>
      </c>
    </row>
    <row r="1469" spans="1:10">
      <c r="A1469" t="s">
        <v>2394</v>
      </c>
      <c r="B1469" s="3">
        <v>45692</v>
      </c>
      <c r="C1469" t="s">
        <v>2102</v>
      </c>
      <c r="D1469" t="s">
        <v>56</v>
      </c>
      <c r="E1469" t="s">
        <v>95</v>
      </c>
      <c r="F1469" t="s">
        <v>77</v>
      </c>
      <c r="G1469">
        <v>3.1</v>
      </c>
      <c r="H1469" s="2">
        <v>127.01</v>
      </c>
      <c r="I1469" t="s">
        <v>25</v>
      </c>
      <c r="J1469" s="2">
        <v>127.01</v>
      </c>
    </row>
    <row r="1470" spans="1:10">
      <c r="A1470" t="s">
        <v>2395</v>
      </c>
      <c r="B1470" s="3">
        <v>45782</v>
      </c>
      <c r="C1470" t="s">
        <v>1206</v>
      </c>
      <c r="D1470" t="s">
        <v>56</v>
      </c>
      <c r="E1470" t="s">
        <v>76</v>
      </c>
      <c r="F1470" t="s">
        <v>103</v>
      </c>
      <c r="G1470">
        <v>3.5</v>
      </c>
      <c r="H1470" s="2">
        <v>114.85</v>
      </c>
      <c r="I1470" t="s">
        <v>25</v>
      </c>
      <c r="J1470" s="2">
        <v>114.85</v>
      </c>
    </row>
    <row r="1471" spans="1:10">
      <c r="A1471" t="s">
        <v>2396</v>
      </c>
      <c r="B1471" s="3">
        <v>45937</v>
      </c>
      <c r="C1471" t="s">
        <v>2108</v>
      </c>
      <c r="D1471" t="s">
        <v>61</v>
      </c>
      <c r="E1471" t="s">
        <v>95</v>
      </c>
      <c r="F1471" t="s">
        <v>58</v>
      </c>
      <c r="G1471">
        <v>3.3</v>
      </c>
      <c r="H1471" s="2">
        <v>96.07</v>
      </c>
      <c r="I1471" t="s">
        <v>26</v>
      </c>
      <c r="J1471" s="2">
        <v>34.71</v>
      </c>
    </row>
    <row r="1472" spans="1:10">
      <c r="A1472" t="s">
        <v>2397</v>
      </c>
      <c r="B1472" s="3">
        <v>45869</v>
      </c>
      <c r="C1472" t="s">
        <v>646</v>
      </c>
      <c r="D1472" t="s">
        <v>61</v>
      </c>
      <c r="E1472" t="s">
        <v>76</v>
      </c>
      <c r="F1472" t="s">
        <v>100</v>
      </c>
      <c r="G1472">
        <v>3.2</v>
      </c>
      <c r="H1472" s="2">
        <v>122.25</v>
      </c>
      <c r="I1472" t="s">
        <v>25</v>
      </c>
      <c r="J1472" s="2">
        <v>122.25</v>
      </c>
    </row>
    <row r="1473" spans="1:10">
      <c r="A1473" t="s">
        <v>2398</v>
      </c>
      <c r="B1473" s="3">
        <v>45848</v>
      </c>
      <c r="C1473" t="s">
        <v>2399</v>
      </c>
      <c r="D1473" t="s">
        <v>61</v>
      </c>
      <c r="E1473" t="s">
        <v>76</v>
      </c>
      <c r="F1473" t="s">
        <v>62</v>
      </c>
      <c r="G1473">
        <v>3.7</v>
      </c>
      <c r="H1473" s="2">
        <v>113.7</v>
      </c>
      <c r="I1473" t="s">
        <v>25</v>
      </c>
      <c r="J1473" s="2">
        <v>113.7</v>
      </c>
    </row>
    <row r="1474" spans="1:10">
      <c r="A1474" t="s">
        <v>2400</v>
      </c>
      <c r="B1474" s="3">
        <v>45929</v>
      </c>
      <c r="C1474" t="s">
        <v>137</v>
      </c>
      <c r="D1474" t="s">
        <v>68</v>
      </c>
      <c r="E1474" t="s">
        <v>69</v>
      </c>
      <c r="F1474" t="s">
        <v>77</v>
      </c>
      <c r="G1474">
        <v>4.5999999999999996</v>
      </c>
      <c r="H1474" s="2">
        <v>322.17</v>
      </c>
      <c r="I1474" t="s">
        <v>25</v>
      </c>
      <c r="J1474" s="2">
        <v>322.17</v>
      </c>
    </row>
    <row r="1475" spans="1:10">
      <c r="A1475" t="s">
        <v>2401</v>
      </c>
      <c r="B1475" s="3">
        <v>45901</v>
      </c>
      <c r="C1475" t="s">
        <v>410</v>
      </c>
      <c r="D1475" t="s">
        <v>90</v>
      </c>
      <c r="E1475" t="s">
        <v>69</v>
      </c>
      <c r="F1475" t="s">
        <v>62</v>
      </c>
      <c r="G1475">
        <v>2.1</v>
      </c>
      <c r="H1475" s="2">
        <v>172.97</v>
      </c>
      <c r="I1475" t="s">
        <v>25</v>
      </c>
      <c r="J1475" s="2">
        <v>172.97</v>
      </c>
    </row>
    <row r="1476" spans="1:10">
      <c r="A1476" t="s">
        <v>2402</v>
      </c>
      <c r="B1476" s="3">
        <v>45979</v>
      </c>
      <c r="C1476" t="s">
        <v>2149</v>
      </c>
      <c r="D1476" t="s">
        <v>56</v>
      </c>
      <c r="E1476" t="s">
        <v>69</v>
      </c>
      <c r="F1476" t="s">
        <v>103</v>
      </c>
      <c r="G1476">
        <v>3.3</v>
      </c>
      <c r="H1476" s="2">
        <v>139.52000000000001</v>
      </c>
      <c r="I1476" t="s">
        <v>25</v>
      </c>
      <c r="J1476" s="2">
        <v>139.52000000000001</v>
      </c>
    </row>
    <row r="1477" spans="1:10">
      <c r="A1477" t="s">
        <v>2403</v>
      </c>
      <c r="B1477" s="3">
        <v>45695</v>
      </c>
      <c r="C1477" t="s">
        <v>741</v>
      </c>
      <c r="D1477" t="s">
        <v>65</v>
      </c>
      <c r="E1477" t="s">
        <v>69</v>
      </c>
      <c r="F1477" t="s">
        <v>70</v>
      </c>
      <c r="G1477">
        <v>2.6</v>
      </c>
      <c r="H1477" s="2">
        <v>257.38</v>
      </c>
      <c r="I1477" t="s">
        <v>25</v>
      </c>
      <c r="J1477" s="2">
        <v>257.38</v>
      </c>
    </row>
    <row r="1478" spans="1:10">
      <c r="A1478" t="s">
        <v>2404</v>
      </c>
      <c r="B1478" s="3">
        <v>45773</v>
      </c>
      <c r="C1478" t="s">
        <v>2405</v>
      </c>
      <c r="D1478" t="s">
        <v>90</v>
      </c>
      <c r="E1478" t="s">
        <v>76</v>
      </c>
      <c r="F1478" t="s">
        <v>70</v>
      </c>
      <c r="G1478">
        <v>3.8</v>
      </c>
      <c r="H1478" s="2">
        <v>187.74</v>
      </c>
      <c r="I1478" t="s">
        <v>25</v>
      </c>
      <c r="J1478" s="2">
        <v>187.74</v>
      </c>
    </row>
    <row r="1479" spans="1:10">
      <c r="A1479" t="s">
        <v>2406</v>
      </c>
      <c r="B1479" s="3">
        <v>45849</v>
      </c>
      <c r="C1479" t="s">
        <v>2407</v>
      </c>
      <c r="D1479" t="s">
        <v>90</v>
      </c>
      <c r="E1479" t="s">
        <v>73</v>
      </c>
      <c r="F1479" t="s">
        <v>100</v>
      </c>
      <c r="G1479">
        <v>3.2</v>
      </c>
      <c r="H1479" s="2">
        <v>211.28</v>
      </c>
      <c r="I1479" t="s">
        <v>25</v>
      </c>
      <c r="J1479" s="2">
        <v>211.28</v>
      </c>
    </row>
    <row r="1480" spans="1:10">
      <c r="A1480" t="s">
        <v>2408</v>
      </c>
      <c r="B1480" s="3">
        <v>45972</v>
      </c>
      <c r="C1480" t="s">
        <v>2409</v>
      </c>
      <c r="D1480" t="s">
        <v>90</v>
      </c>
      <c r="E1480" t="s">
        <v>81</v>
      </c>
      <c r="F1480" t="s">
        <v>103</v>
      </c>
      <c r="G1480">
        <v>3.1</v>
      </c>
      <c r="H1480" s="2">
        <v>194.56</v>
      </c>
      <c r="I1480" t="s">
        <v>25</v>
      </c>
      <c r="J1480" s="2">
        <v>194.56</v>
      </c>
    </row>
    <row r="1481" spans="1:10">
      <c r="A1481" t="s">
        <v>2410</v>
      </c>
      <c r="B1481" s="3">
        <v>45965</v>
      </c>
      <c r="C1481" t="s">
        <v>296</v>
      </c>
      <c r="D1481" t="s">
        <v>90</v>
      </c>
      <c r="E1481" t="s">
        <v>76</v>
      </c>
      <c r="F1481" t="s">
        <v>62</v>
      </c>
      <c r="G1481">
        <v>4.0999999999999996</v>
      </c>
      <c r="H1481" s="2">
        <v>208.35</v>
      </c>
      <c r="I1481" t="s">
        <v>26</v>
      </c>
      <c r="J1481" s="2">
        <v>148.71</v>
      </c>
    </row>
    <row r="1482" spans="1:10">
      <c r="A1482" t="s">
        <v>2411</v>
      </c>
      <c r="B1482" s="3">
        <v>45678</v>
      </c>
      <c r="C1482" t="s">
        <v>2412</v>
      </c>
      <c r="D1482" t="s">
        <v>68</v>
      </c>
      <c r="E1482" t="s">
        <v>57</v>
      </c>
      <c r="F1482" t="s">
        <v>82</v>
      </c>
      <c r="G1482">
        <v>1.4</v>
      </c>
      <c r="H1482" s="2">
        <v>333.73</v>
      </c>
      <c r="I1482" t="s">
        <v>25</v>
      </c>
      <c r="J1482" s="2">
        <v>333.73</v>
      </c>
    </row>
    <row r="1483" spans="1:10">
      <c r="A1483" t="s">
        <v>2413</v>
      </c>
      <c r="B1483" s="3">
        <v>45932</v>
      </c>
      <c r="C1483" t="s">
        <v>1640</v>
      </c>
      <c r="D1483" t="s">
        <v>68</v>
      </c>
      <c r="E1483" t="s">
        <v>57</v>
      </c>
      <c r="F1483" t="s">
        <v>58</v>
      </c>
      <c r="G1483">
        <v>3.4</v>
      </c>
      <c r="H1483" s="2">
        <v>280.76</v>
      </c>
      <c r="I1483" t="s">
        <v>26</v>
      </c>
      <c r="J1483" s="2">
        <v>186.16</v>
      </c>
    </row>
    <row r="1484" spans="1:10">
      <c r="A1484" t="s">
        <v>2414</v>
      </c>
      <c r="B1484" s="3">
        <v>46013</v>
      </c>
      <c r="C1484" t="s">
        <v>2415</v>
      </c>
      <c r="D1484" t="s">
        <v>80</v>
      </c>
      <c r="E1484" t="s">
        <v>73</v>
      </c>
      <c r="F1484" t="s">
        <v>103</v>
      </c>
      <c r="G1484">
        <v>2.6</v>
      </c>
      <c r="H1484" s="2">
        <v>357.49</v>
      </c>
      <c r="I1484" t="s">
        <v>25</v>
      </c>
      <c r="J1484" s="2">
        <v>357.49</v>
      </c>
    </row>
    <row r="1485" spans="1:10">
      <c r="A1485" t="s">
        <v>2416</v>
      </c>
      <c r="B1485" s="3">
        <v>45922</v>
      </c>
      <c r="C1485" t="s">
        <v>831</v>
      </c>
      <c r="D1485" t="s">
        <v>68</v>
      </c>
      <c r="E1485" t="s">
        <v>81</v>
      </c>
      <c r="F1485" t="s">
        <v>82</v>
      </c>
      <c r="G1485">
        <v>3.1</v>
      </c>
      <c r="H1485" s="2">
        <v>335.43</v>
      </c>
      <c r="I1485" t="s">
        <v>26</v>
      </c>
      <c r="J1485" s="2">
        <v>203.49</v>
      </c>
    </row>
    <row r="1486" spans="1:10">
      <c r="A1486" t="s">
        <v>2417</v>
      </c>
      <c r="B1486" s="3">
        <v>45774</v>
      </c>
      <c r="C1486" t="s">
        <v>165</v>
      </c>
      <c r="D1486" t="s">
        <v>68</v>
      </c>
      <c r="E1486" t="s">
        <v>69</v>
      </c>
      <c r="F1486" t="s">
        <v>100</v>
      </c>
      <c r="G1486">
        <v>2.6</v>
      </c>
      <c r="H1486" s="2">
        <v>324.62</v>
      </c>
      <c r="I1486" t="s">
        <v>25</v>
      </c>
      <c r="J1486" s="2">
        <v>324.62</v>
      </c>
    </row>
    <row r="1487" spans="1:10">
      <c r="A1487" t="s">
        <v>2418</v>
      </c>
      <c r="B1487" s="3">
        <v>45868</v>
      </c>
      <c r="C1487" t="s">
        <v>2419</v>
      </c>
      <c r="D1487" t="s">
        <v>68</v>
      </c>
      <c r="E1487" t="s">
        <v>73</v>
      </c>
      <c r="F1487" t="s">
        <v>70</v>
      </c>
      <c r="G1487">
        <v>3.6</v>
      </c>
      <c r="H1487" s="2">
        <v>309.05</v>
      </c>
      <c r="I1487" t="s">
        <v>25</v>
      </c>
      <c r="J1487" s="2">
        <v>309.05</v>
      </c>
    </row>
    <row r="1488" spans="1:10">
      <c r="A1488" t="s">
        <v>2420</v>
      </c>
      <c r="B1488" s="3">
        <v>45971</v>
      </c>
      <c r="C1488" t="s">
        <v>1764</v>
      </c>
      <c r="D1488" t="s">
        <v>80</v>
      </c>
      <c r="E1488" t="s">
        <v>95</v>
      </c>
      <c r="F1488" t="s">
        <v>100</v>
      </c>
      <c r="G1488">
        <v>2.7</v>
      </c>
      <c r="H1488" s="2">
        <v>363.99</v>
      </c>
      <c r="I1488" t="s">
        <v>25</v>
      </c>
      <c r="J1488" s="2">
        <v>363.99</v>
      </c>
    </row>
    <row r="1489" spans="1:10">
      <c r="A1489" t="s">
        <v>2421</v>
      </c>
      <c r="B1489" s="3">
        <v>45894</v>
      </c>
      <c r="C1489" t="s">
        <v>2422</v>
      </c>
      <c r="D1489" t="s">
        <v>61</v>
      </c>
      <c r="E1489" t="s">
        <v>69</v>
      </c>
      <c r="F1489" t="s">
        <v>62</v>
      </c>
      <c r="G1489">
        <v>2.2000000000000002</v>
      </c>
      <c r="H1489" s="2">
        <v>121.4</v>
      </c>
      <c r="I1489" t="s">
        <v>26</v>
      </c>
      <c r="J1489" s="2">
        <v>76.87</v>
      </c>
    </row>
    <row r="1490" spans="1:10">
      <c r="A1490" t="s">
        <v>2423</v>
      </c>
      <c r="B1490" s="3">
        <v>45763</v>
      </c>
      <c r="C1490" t="s">
        <v>2424</v>
      </c>
      <c r="D1490" t="s">
        <v>65</v>
      </c>
      <c r="E1490" t="s">
        <v>81</v>
      </c>
      <c r="F1490" t="s">
        <v>58</v>
      </c>
      <c r="G1490">
        <v>2.4</v>
      </c>
      <c r="H1490" s="2">
        <v>247.72</v>
      </c>
      <c r="I1490" t="s">
        <v>27</v>
      </c>
      <c r="J1490" s="2">
        <v>0</v>
      </c>
    </row>
    <row r="1491" spans="1:10">
      <c r="A1491" t="s">
        <v>2425</v>
      </c>
      <c r="B1491" s="3">
        <v>45893</v>
      </c>
      <c r="C1491" t="s">
        <v>1650</v>
      </c>
      <c r="D1491" t="s">
        <v>68</v>
      </c>
      <c r="E1491" t="s">
        <v>69</v>
      </c>
      <c r="F1491" t="s">
        <v>82</v>
      </c>
      <c r="G1491">
        <v>3.6</v>
      </c>
      <c r="H1491" s="2">
        <v>302.7</v>
      </c>
      <c r="I1491" t="s">
        <v>25</v>
      </c>
      <c r="J1491" s="2">
        <v>302.7</v>
      </c>
    </row>
    <row r="1492" spans="1:10">
      <c r="A1492" t="s">
        <v>2426</v>
      </c>
      <c r="B1492" s="3">
        <v>45850</v>
      </c>
      <c r="C1492" t="s">
        <v>2372</v>
      </c>
      <c r="D1492" t="s">
        <v>90</v>
      </c>
      <c r="E1492" t="s">
        <v>76</v>
      </c>
      <c r="F1492" t="s">
        <v>62</v>
      </c>
      <c r="G1492">
        <v>3.8</v>
      </c>
      <c r="H1492" s="2">
        <v>223.2</v>
      </c>
      <c r="I1492" t="s">
        <v>25</v>
      </c>
      <c r="J1492" s="2">
        <v>223.2</v>
      </c>
    </row>
    <row r="1493" spans="1:10">
      <c r="A1493" t="s">
        <v>2427</v>
      </c>
      <c r="B1493" s="3">
        <v>45939</v>
      </c>
      <c r="C1493" t="s">
        <v>159</v>
      </c>
      <c r="D1493" t="s">
        <v>68</v>
      </c>
      <c r="E1493" t="s">
        <v>73</v>
      </c>
      <c r="F1493" t="s">
        <v>70</v>
      </c>
      <c r="G1493">
        <v>4.9000000000000004</v>
      </c>
      <c r="H1493" s="2">
        <v>262.12</v>
      </c>
      <c r="I1493" t="s">
        <v>25</v>
      </c>
      <c r="J1493" s="2">
        <v>262.12</v>
      </c>
    </row>
    <row r="1494" spans="1:10">
      <c r="A1494" t="s">
        <v>2428</v>
      </c>
      <c r="B1494" s="3">
        <v>45876</v>
      </c>
      <c r="C1494" t="s">
        <v>2429</v>
      </c>
      <c r="D1494" t="s">
        <v>61</v>
      </c>
      <c r="E1494" t="s">
        <v>76</v>
      </c>
      <c r="F1494" t="s">
        <v>58</v>
      </c>
      <c r="G1494">
        <v>2.2999999999999998</v>
      </c>
      <c r="H1494" s="2">
        <v>98.88</v>
      </c>
      <c r="I1494" t="s">
        <v>25</v>
      </c>
      <c r="J1494" s="2">
        <v>98.88</v>
      </c>
    </row>
    <row r="1495" spans="1:10">
      <c r="A1495" t="s">
        <v>2430</v>
      </c>
      <c r="B1495" s="3">
        <v>45685</v>
      </c>
      <c r="C1495" t="s">
        <v>1005</v>
      </c>
      <c r="D1495" t="s">
        <v>56</v>
      </c>
      <c r="E1495" t="s">
        <v>95</v>
      </c>
      <c r="F1495" t="s">
        <v>62</v>
      </c>
      <c r="G1495">
        <v>3.3</v>
      </c>
      <c r="H1495" s="2">
        <v>130.25</v>
      </c>
      <c r="I1495" t="s">
        <v>25</v>
      </c>
      <c r="J1495" s="2">
        <v>130.25</v>
      </c>
    </row>
    <row r="1496" spans="1:10">
      <c r="A1496" t="s">
        <v>2431</v>
      </c>
      <c r="B1496" s="3">
        <v>45707</v>
      </c>
      <c r="C1496" t="s">
        <v>1665</v>
      </c>
      <c r="D1496" t="s">
        <v>65</v>
      </c>
      <c r="E1496" t="s">
        <v>76</v>
      </c>
      <c r="F1496" t="s">
        <v>87</v>
      </c>
      <c r="G1496">
        <v>3.8</v>
      </c>
      <c r="H1496" s="2">
        <v>240.42</v>
      </c>
      <c r="I1496" t="s">
        <v>25</v>
      </c>
      <c r="J1496" s="2">
        <v>240.42</v>
      </c>
    </row>
    <row r="1497" spans="1:10">
      <c r="A1497" t="s">
        <v>2432</v>
      </c>
      <c r="B1497" s="3">
        <v>45878</v>
      </c>
      <c r="C1497" t="s">
        <v>2433</v>
      </c>
      <c r="D1497" t="s">
        <v>65</v>
      </c>
      <c r="E1497" t="s">
        <v>69</v>
      </c>
      <c r="F1497" t="s">
        <v>82</v>
      </c>
      <c r="G1497">
        <v>3.1</v>
      </c>
      <c r="H1497" s="2">
        <v>264.32</v>
      </c>
      <c r="I1497" t="s">
        <v>25</v>
      </c>
      <c r="J1497" s="2">
        <v>264.32</v>
      </c>
    </row>
    <row r="1498" spans="1:10">
      <c r="A1498" t="s">
        <v>2434</v>
      </c>
      <c r="B1498" s="3">
        <v>45779</v>
      </c>
      <c r="C1498" t="s">
        <v>2073</v>
      </c>
      <c r="D1498" t="s">
        <v>56</v>
      </c>
      <c r="E1498" t="s">
        <v>73</v>
      </c>
      <c r="F1498" t="s">
        <v>77</v>
      </c>
      <c r="G1498">
        <v>3</v>
      </c>
      <c r="H1498" s="2">
        <v>148.53</v>
      </c>
      <c r="I1498" t="s">
        <v>25</v>
      </c>
      <c r="J1498" s="2">
        <v>148.53</v>
      </c>
    </row>
    <row r="1499" spans="1:10">
      <c r="A1499" t="s">
        <v>2435</v>
      </c>
      <c r="B1499" s="3">
        <v>45935</v>
      </c>
      <c r="C1499" t="s">
        <v>872</v>
      </c>
      <c r="D1499" t="s">
        <v>65</v>
      </c>
      <c r="E1499" t="s">
        <v>76</v>
      </c>
      <c r="F1499" t="s">
        <v>82</v>
      </c>
      <c r="G1499">
        <v>2.4</v>
      </c>
      <c r="H1499" s="2">
        <v>255</v>
      </c>
      <c r="I1499" t="s">
        <v>25</v>
      </c>
      <c r="J1499" s="2">
        <v>255</v>
      </c>
    </row>
    <row r="1500" spans="1:10">
      <c r="A1500" t="s">
        <v>2436</v>
      </c>
      <c r="B1500" s="3">
        <v>45784</v>
      </c>
      <c r="C1500" t="s">
        <v>2023</v>
      </c>
      <c r="D1500" t="s">
        <v>65</v>
      </c>
      <c r="E1500" t="s">
        <v>69</v>
      </c>
      <c r="F1500" t="s">
        <v>58</v>
      </c>
      <c r="G1500">
        <v>1.5</v>
      </c>
      <c r="H1500" s="2">
        <v>263.51</v>
      </c>
      <c r="I1500" t="s">
        <v>25</v>
      </c>
      <c r="J1500" s="2">
        <v>263.51</v>
      </c>
    </row>
    <row r="1501" spans="1:10">
      <c r="A1501" t="s">
        <v>2437</v>
      </c>
      <c r="B1501" s="3">
        <v>45659</v>
      </c>
      <c r="C1501" t="s">
        <v>326</v>
      </c>
      <c r="D1501" t="s">
        <v>80</v>
      </c>
      <c r="E1501" t="s">
        <v>95</v>
      </c>
      <c r="F1501" t="s">
        <v>70</v>
      </c>
      <c r="G1501">
        <v>1.8</v>
      </c>
      <c r="H1501" s="2">
        <v>368.51</v>
      </c>
      <c r="I1501" t="s">
        <v>25</v>
      </c>
      <c r="J1501" s="2">
        <v>368.51</v>
      </c>
    </row>
    <row r="1502" spans="1:10">
      <c r="A1502" t="s">
        <v>2438</v>
      </c>
      <c r="B1502" s="3">
        <v>45855</v>
      </c>
      <c r="C1502" t="s">
        <v>658</v>
      </c>
      <c r="D1502" t="s">
        <v>65</v>
      </c>
      <c r="E1502" t="s">
        <v>69</v>
      </c>
      <c r="F1502" t="s">
        <v>62</v>
      </c>
      <c r="G1502">
        <v>3.5</v>
      </c>
      <c r="H1502" s="2">
        <v>226.23</v>
      </c>
      <c r="I1502" t="s">
        <v>27</v>
      </c>
      <c r="J1502" s="2">
        <v>28.95</v>
      </c>
    </row>
    <row r="1503" spans="1:10">
      <c r="A1503" t="s">
        <v>2439</v>
      </c>
      <c r="B1503" s="3">
        <v>45854</v>
      </c>
      <c r="C1503" t="s">
        <v>2440</v>
      </c>
      <c r="D1503" t="s">
        <v>56</v>
      </c>
      <c r="E1503" t="s">
        <v>73</v>
      </c>
      <c r="F1503" t="s">
        <v>82</v>
      </c>
      <c r="G1503">
        <v>2.2000000000000002</v>
      </c>
      <c r="H1503" s="2">
        <v>115.22</v>
      </c>
      <c r="I1503" t="s">
        <v>25</v>
      </c>
      <c r="J1503" s="2">
        <v>115.22</v>
      </c>
    </row>
    <row r="1504" spans="1:10">
      <c r="A1504" t="s">
        <v>2441</v>
      </c>
      <c r="B1504" s="3">
        <v>45881</v>
      </c>
      <c r="C1504" t="s">
        <v>127</v>
      </c>
      <c r="D1504" t="s">
        <v>68</v>
      </c>
      <c r="E1504" t="s">
        <v>95</v>
      </c>
      <c r="F1504" t="s">
        <v>87</v>
      </c>
      <c r="G1504">
        <v>1.8</v>
      </c>
      <c r="H1504" s="2">
        <v>325.86</v>
      </c>
      <c r="I1504" t="s">
        <v>25</v>
      </c>
      <c r="J1504" s="2">
        <v>325.86</v>
      </c>
    </row>
    <row r="1505" spans="1:10">
      <c r="A1505" t="s">
        <v>2442</v>
      </c>
      <c r="B1505" s="3">
        <v>45848</v>
      </c>
      <c r="C1505" t="s">
        <v>298</v>
      </c>
      <c r="D1505" t="s">
        <v>80</v>
      </c>
      <c r="E1505" t="s">
        <v>76</v>
      </c>
      <c r="F1505" t="s">
        <v>70</v>
      </c>
      <c r="G1505">
        <v>3</v>
      </c>
      <c r="H1505" s="2">
        <v>318.13</v>
      </c>
      <c r="I1505" t="s">
        <v>25</v>
      </c>
      <c r="J1505" s="2">
        <v>318.13</v>
      </c>
    </row>
    <row r="1506" spans="1:10">
      <c r="A1506" t="s">
        <v>2443</v>
      </c>
      <c r="B1506" s="3">
        <v>45769</v>
      </c>
      <c r="C1506" t="s">
        <v>2444</v>
      </c>
      <c r="D1506" t="s">
        <v>68</v>
      </c>
      <c r="E1506" t="s">
        <v>57</v>
      </c>
      <c r="F1506" t="s">
        <v>82</v>
      </c>
      <c r="G1506">
        <v>3</v>
      </c>
      <c r="H1506" s="2">
        <v>265.27999999999997</v>
      </c>
      <c r="I1506" t="s">
        <v>25</v>
      </c>
      <c r="J1506" s="2">
        <v>265.27999999999997</v>
      </c>
    </row>
    <row r="1507" spans="1:10">
      <c r="A1507" t="s">
        <v>2445</v>
      </c>
      <c r="B1507" s="3">
        <v>45898</v>
      </c>
      <c r="C1507" t="s">
        <v>2360</v>
      </c>
      <c r="D1507" t="s">
        <v>80</v>
      </c>
      <c r="E1507" t="s">
        <v>73</v>
      </c>
      <c r="F1507" t="s">
        <v>100</v>
      </c>
      <c r="G1507">
        <v>3.7</v>
      </c>
      <c r="H1507" s="2">
        <v>376.57</v>
      </c>
      <c r="I1507" t="s">
        <v>25</v>
      </c>
      <c r="J1507" s="2">
        <v>376.57</v>
      </c>
    </row>
    <row r="1508" spans="1:10">
      <c r="A1508" t="s">
        <v>2446</v>
      </c>
      <c r="B1508" s="3">
        <v>45669</v>
      </c>
      <c r="C1508" t="s">
        <v>2211</v>
      </c>
      <c r="D1508" t="s">
        <v>61</v>
      </c>
      <c r="E1508" t="s">
        <v>95</v>
      </c>
      <c r="F1508" t="s">
        <v>77</v>
      </c>
      <c r="G1508">
        <v>2.2000000000000002</v>
      </c>
      <c r="H1508" s="2">
        <v>121.38</v>
      </c>
      <c r="I1508" t="s">
        <v>27</v>
      </c>
      <c r="J1508" s="2">
        <v>0</v>
      </c>
    </row>
    <row r="1509" spans="1:10">
      <c r="A1509" t="s">
        <v>2447</v>
      </c>
      <c r="B1509" s="3">
        <v>45703</v>
      </c>
      <c r="C1509" t="s">
        <v>458</v>
      </c>
      <c r="D1509" t="s">
        <v>68</v>
      </c>
      <c r="E1509" t="s">
        <v>95</v>
      </c>
      <c r="F1509" t="s">
        <v>100</v>
      </c>
      <c r="G1509">
        <v>3.7</v>
      </c>
      <c r="H1509" s="2">
        <v>269.08999999999997</v>
      </c>
      <c r="I1509" t="s">
        <v>27</v>
      </c>
      <c r="J1509" s="2">
        <v>0</v>
      </c>
    </row>
    <row r="1510" spans="1:10">
      <c r="A1510" t="s">
        <v>2448</v>
      </c>
      <c r="B1510" s="3">
        <v>45791</v>
      </c>
      <c r="C1510" t="s">
        <v>2229</v>
      </c>
      <c r="D1510" t="s">
        <v>65</v>
      </c>
      <c r="E1510" t="s">
        <v>69</v>
      </c>
      <c r="F1510" t="s">
        <v>100</v>
      </c>
      <c r="G1510">
        <v>3.8</v>
      </c>
      <c r="H1510" s="2">
        <v>238.43</v>
      </c>
      <c r="I1510" t="s">
        <v>26</v>
      </c>
      <c r="J1510" s="2">
        <v>180.62</v>
      </c>
    </row>
    <row r="1511" spans="1:10">
      <c r="A1511" t="s">
        <v>2449</v>
      </c>
      <c r="B1511" s="3">
        <v>45853</v>
      </c>
      <c r="C1511" t="s">
        <v>1439</v>
      </c>
      <c r="D1511" t="s">
        <v>56</v>
      </c>
      <c r="E1511" t="s">
        <v>69</v>
      </c>
      <c r="F1511" t="s">
        <v>62</v>
      </c>
      <c r="G1511">
        <v>2</v>
      </c>
      <c r="H1511" s="2">
        <v>137.19</v>
      </c>
      <c r="I1511" t="s">
        <v>25</v>
      </c>
      <c r="J1511" s="2">
        <v>137.19</v>
      </c>
    </row>
    <row r="1512" spans="1:10">
      <c r="A1512" t="s">
        <v>2450</v>
      </c>
      <c r="B1512" s="3">
        <v>45973</v>
      </c>
      <c r="C1512" t="s">
        <v>1606</v>
      </c>
      <c r="D1512" t="s">
        <v>56</v>
      </c>
      <c r="E1512" t="s">
        <v>95</v>
      </c>
      <c r="F1512" t="s">
        <v>62</v>
      </c>
      <c r="G1512">
        <v>2.2999999999999998</v>
      </c>
      <c r="H1512" s="2">
        <v>112.77</v>
      </c>
      <c r="I1512" t="s">
        <v>25</v>
      </c>
      <c r="J1512" s="2">
        <v>112.77</v>
      </c>
    </row>
    <row r="1513" spans="1:10">
      <c r="A1513" t="s">
        <v>2451</v>
      </c>
      <c r="B1513" s="3">
        <v>45881</v>
      </c>
      <c r="C1513" t="s">
        <v>2419</v>
      </c>
      <c r="D1513" t="s">
        <v>65</v>
      </c>
      <c r="E1513" t="s">
        <v>69</v>
      </c>
      <c r="F1513" t="s">
        <v>70</v>
      </c>
      <c r="G1513">
        <v>2.9</v>
      </c>
      <c r="H1513" s="2">
        <v>215.79</v>
      </c>
      <c r="I1513" t="s">
        <v>25</v>
      </c>
      <c r="J1513" s="2">
        <v>215.79</v>
      </c>
    </row>
    <row r="1514" spans="1:10">
      <c r="A1514" t="s">
        <v>2452</v>
      </c>
      <c r="B1514" s="3">
        <v>45776</v>
      </c>
      <c r="C1514" t="s">
        <v>2453</v>
      </c>
      <c r="D1514" t="s">
        <v>61</v>
      </c>
      <c r="E1514" t="s">
        <v>76</v>
      </c>
      <c r="F1514" t="s">
        <v>103</v>
      </c>
      <c r="G1514">
        <v>2.8</v>
      </c>
      <c r="H1514" s="2">
        <v>109.8</v>
      </c>
      <c r="I1514" t="s">
        <v>25</v>
      </c>
      <c r="J1514" s="2">
        <v>109.8</v>
      </c>
    </row>
    <row r="1515" spans="1:10">
      <c r="A1515" t="s">
        <v>2454</v>
      </c>
      <c r="B1515" s="3">
        <v>45666</v>
      </c>
      <c r="C1515" t="s">
        <v>1855</v>
      </c>
      <c r="D1515" t="s">
        <v>61</v>
      </c>
      <c r="E1515" t="s">
        <v>81</v>
      </c>
      <c r="F1515" t="s">
        <v>62</v>
      </c>
      <c r="G1515">
        <v>4</v>
      </c>
      <c r="H1515" s="2">
        <v>96.09</v>
      </c>
      <c r="I1515" t="s">
        <v>25</v>
      </c>
      <c r="J1515" s="2">
        <v>96.09</v>
      </c>
    </row>
    <row r="1516" spans="1:10">
      <c r="A1516" t="s">
        <v>2455</v>
      </c>
      <c r="B1516" s="3">
        <v>45749</v>
      </c>
      <c r="C1516" t="s">
        <v>2025</v>
      </c>
      <c r="D1516" t="s">
        <v>56</v>
      </c>
      <c r="E1516" t="s">
        <v>57</v>
      </c>
      <c r="F1516" t="s">
        <v>77</v>
      </c>
      <c r="G1516">
        <v>2.9</v>
      </c>
      <c r="H1516" s="2">
        <v>147.03</v>
      </c>
      <c r="I1516" t="s">
        <v>25</v>
      </c>
      <c r="J1516" s="2">
        <v>147.03</v>
      </c>
    </row>
    <row r="1517" spans="1:10">
      <c r="A1517" t="s">
        <v>2456</v>
      </c>
      <c r="B1517" s="3">
        <v>45662</v>
      </c>
      <c r="C1517" t="s">
        <v>413</v>
      </c>
      <c r="D1517" t="s">
        <v>65</v>
      </c>
      <c r="E1517" t="s">
        <v>95</v>
      </c>
      <c r="F1517" t="s">
        <v>87</v>
      </c>
      <c r="G1517">
        <v>2.5</v>
      </c>
      <c r="H1517" s="2">
        <v>230.7</v>
      </c>
      <c r="I1517" t="s">
        <v>26</v>
      </c>
      <c r="J1517" s="2">
        <v>112.19</v>
      </c>
    </row>
    <row r="1518" spans="1:10">
      <c r="A1518" t="s">
        <v>2457</v>
      </c>
      <c r="B1518" s="3">
        <v>45743</v>
      </c>
      <c r="C1518" t="s">
        <v>2458</v>
      </c>
      <c r="D1518" t="s">
        <v>90</v>
      </c>
      <c r="E1518" t="s">
        <v>69</v>
      </c>
      <c r="F1518" t="s">
        <v>103</v>
      </c>
      <c r="G1518">
        <v>3.1</v>
      </c>
      <c r="H1518" s="2">
        <v>185.92</v>
      </c>
      <c r="I1518" t="s">
        <v>26</v>
      </c>
      <c r="J1518" s="2">
        <v>98.06</v>
      </c>
    </row>
    <row r="1519" spans="1:10">
      <c r="A1519" t="s">
        <v>2459</v>
      </c>
      <c r="B1519" s="3">
        <v>45890</v>
      </c>
      <c r="C1519" t="s">
        <v>392</v>
      </c>
      <c r="D1519" t="s">
        <v>80</v>
      </c>
      <c r="E1519" t="s">
        <v>76</v>
      </c>
      <c r="F1519" t="s">
        <v>100</v>
      </c>
      <c r="G1519">
        <v>4.2</v>
      </c>
      <c r="H1519" s="2">
        <v>317.36</v>
      </c>
      <c r="I1519" t="s">
        <v>25</v>
      </c>
      <c r="J1519" s="2">
        <v>317.36</v>
      </c>
    </row>
    <row r="1520" spans="1:10">
      <c r="A1520" t="s">
        <v>2460</v>
      </c>
      <c r="B1520" s="3">
        <v>45679</v>
      </c>
      <c r="C1520" t="s">
        <v>1288</v>
      </c>
      <c r="D1520" t="s">
        <v>90</v>
      </c>
      <c r="E1520" t="s">
        <v>69</v>
      </c>
      <c r="F1520" t="s">
        <v>87</v>
      </c>
      <c r="G1520">
        <v>2.7</v>
      </c>
      <c r="H1520" s="2">
        <v>194.08</v>
      </c>
      <c r="I1520" t="s">
        <v>26</v>
      </c>
      <c r="J1520" s="2">
        <v>112.6</v>
      </c>
    </row>
    <row r="1521" spans="1:10">
      <c r="A1521" t="s">
        <v>2461</v>
      </c>
      <c r="B1521" s="3">
        <v>45864</v>
      </c>
      <c r="C1521" t="s">
        <v>1481</v>
      </c>
      <c r="D1521" t="s">
        <v>90</v>
      </c>
      <c r="E1521" t="s">
        <v>81</v>
      </c>
      <c r="F1521" t="s">
        <v>77</v>
      </c>
      <c r="G1521">
        <v>4.0999999999999996</v>
      </c>
      <c r="H1521" s="2">
        <v>213.79</v>
      </c>
      <c r="I1521" t="s">
        <v>25</v>
      </c>
      <c r="J1521" s="2">
        <v>213.79</v>
      </c>
    </row>
    <row r="1522" spans="1:10">
      <c r="A1522" t="s">
        <v>2462</v>
      </c>
      <c r="B1522" s="3">
        <v>45865</v>
      </c>
      <c r="C1522" t="s">
        <v>2463</v>
      </c>
      <c r="D1522" t="s">
        <v>61</v>
      </c>
      <c r="E1522" t="s">
        <v>57</v>
      </c>
      <c r="F1522" t="s">
        <v>103</v>
      </c>
      <c r="G1522">
        <v>1.9</v>
      </c>
      <c r="H1522" s="2">
        <v>124.49</v>
      </c>
      <c r="I1522" t="s">
        <v>25</v>
      </c>
      <c r="J1522" s="2">
        <v>124.49</v>
      </c>
    </row>
    <row r="1523" spans="1:10">
      <c r="A1523" t="s">
        <v>2464</v>
      </c>
      <c r="B1523" s="3">
        <v>45965</v>
      </c>
      <c r="C1523" t="s">
        <v>2465</v>
      </c>
      <c r="D1523" t="s">
        <v>68</v>
      </c>
      <c r="E1523" t="s">
        <v>76</v>
      </c>
      <c r="F1523" t="s">
        <v>70</v>
      </c>
      <c r="G1523">
        <v>3</v>
      </c>
      <c r="H1523" s="2">
        <v>280.41000000000003</v>
      </c>
      <c r="I1523" t="s">
        <v>25</v>
      </c>
      <c r="J1523" s="2">
        <v>280.41000000000003</v>
      </c>
    </row>
    <row r="1524" spans="1:10">
      <c r="A1524" t="s">
        <v>2466</v>
      </c>
      <c r="B1524" s="3">
        <v>45670</v>
      </c>
      <c r="C1524" t="s">
        <v>2467</v>
      </c>
      <c r="D1524" t="s">
        <v>90</v>
      </c>
      <c r="E1524" t="s">
        <v>69</v>
      </c>
      <c r="F1524" t="s">
        <v>87</v>
      </c>
      <c r="G1524">
        <v>3.3</v>
      </c>
      <c r="H1524" s="2">
        <v>211.4</v>
      </c>
      <c r="I1524" t="s">
        <v>25</v>
      </c>
      <c r="J1524" s="2">
        <v>211.4</v>
      </c>
    </row>
    <row r="1525" spans="1:10">
      <c r="A1525" t="s">
        <v>2468</v>
      </c>
      <c r="B1525" s="3">
        <v>45960</v>
      </c>
      <c r="C1525" t="s">
        <v>318</v>
      </c>
      <c r="D1525" t="s">
        <v>80</v>
      </c>
      <c r="E1525" t="s">
        <v>95</v>
      </c>
      <c r="F1525" t="s">
        <v>70</v>
      </c>
      <c r="G1525">
        <v>4.5</v>
      </c>
      <c r="H1525" s="2">
        <v>327.45</v>
      </c>
      <c r="I1525" t="s">
        <v>25</v>
      </c>
      <c r="J1525" s="2">
        <v>327.45</v>
      </c>
    </row>
    <row r="1526" spans="1:10">
      <c r="A1526" t="s">
        <v>2469</v>
      </c>
      <c r="B1526" s="3">
        <v>45774</v>
      </c>
      <c r="C1526" t="s">
        <v>2470</v>
      </c>
      <c r="D1526" t="s">
        <v>68</v>
      </c>
      <c r="E1526" t="s">
        <v>57</v>
      </c>
      <c r="F1526" t="s">
        <v>70</v>
      </c>
      <c r="G1526">
        <v>2</v>
      </c>
      <c r="H1526" s="2">
        <v>330.27</v>
      </c>
      <c r="I1526" t="s">
        <v>25</v>
      </c>
      <c r="J1526" s="2">
        <v>330.27</v>
      </c>
    </row>
    <row r="1527" spans="1:10">
      <c r="A1527" t="s">
        <v>2471</v>
      </c>
      <c r="B1527" s="3">
        <v>45870</v>
      </c>
      <c r="C1527" t="s">
        <v>1461</v>
      </c>
      <c r="D1527" t="s">
        <v>65</v>
      </c>
      <c r="E1527" t="s">
        <v>69</v>
      </c>
      <c r="F1527" t="s">
        <v>62</v>
      </c>
      <c r="G1527">
        <v>3.2</v>
      </c>
      <c r="H1527" s="2">
        <v>214.51</v>
      </c>
      <c r="I1527" t="s">
        <v>25</v>
      </c>
      <c r="J1527" s="2">
        <v>214.51</v>
      </c>
    </row>
    <row r="1528" spans="1:10">
      <c r="A1528" t="s">
        <v>2472</v>
      </c>
      <c r="B1528" s="3">
        <v>45896</v>
      </c>
      <c r="C1528" t="s">
        <v>1705</v>
      </c>
      <c r="D1528" t="s">
        <v>80</v>
      </c>
      <c r="E1528" t="s">
        <v>57</v>
      </c>
      <c r="F1528" t="s">
        <v>62</v>
      </c>
      <c r="G1528">
        <v>2.2999999999999998</v>
      </c>
      <c r="H1528" s="2">
        <v>360.29</v>
      </c>
      <c r="I1528" t="s">
        <v>25</v>
      </c>
      <c r="J1528" s="2">
        <v>360.29</v>
      </c>
    </row>
    <row r="1529" spans="1:10">
      <c r="A1529" t="s">
        <v>2473</v>
      </c>
      <c r="B1529" s="3">
        <v>45903</v>
      </c>
      <c r="C1529" t="s">
        <v>1121</v>
      </c>
      <c r="D1529" t="s">
        <v>68</v>
      </c>
      <c r="E1529" t="s">
        <v>95</v>
      </c>
      <c r="F1529" t="s">
        <v>100</v>
      </c>
      <c r="G1529">
        <v>2.5</v>
      </c>
      <c r="H1529" s="2">
        <v>273.20999999999998</v>
      </c>
      <c r="I1529" t="s">
        <v>25</v>
      </c>
      <c r="J1529" s="2">
        <v>273.20999999999998</v>
      </c>
    </row>
    <row r="1530" spans="1:10">
      <c r="A1530" t="s">
        <v>2474</v>
      </c>
      <c r="B1530" s="3">
        <v>45663</v>
      </c>
      <c r="C1530" t="s">
        <v>1976</v>
      </c>
      <c r="D1530" t="s">
        <v>65</v>
      </c>
      <c r="E1530" t="s">
        <v>81</v>
      </c>
      <c r="F1530" t="s">
        <v>82</v>
      </c>
      <c r="G1530">
        <v>4</v>
      </c>
      <c r="H1530" s="2">
        <v>240.92</v>
      </c>
      <c r="I1530" t="s">
        <v>25</v>
      </c>
      <c r="J1530" s="2">
        <v>240.92</v>
      </c>
    </row>
    <row r="1531" spans="1:10">
      <c r="A1531" t="s">
        <v>2475</v>
      </c>
      <c r="B1531" s="3">
        <v>45887</v>
      </c>
      <c r="C1531" t="s">
        <v>2192</v>
      </c>
      <c r="D1531" t="s">
        <v>68</v>
      </c>
      <c r="E1531" t="s">
        <v>73</v>
      </c>
      <c r="F1531" t="s">
        <v>58</v>
      </c>
      <c r="G1531">
        <v>3.4</v>
      </c>
      <c r="H1531" s="2">
        <v>276.86</v>
      </c>
      <c r="I1531" t="s">
        <v>25</v>
      </c>
      <c r="J1531" s="2">
        <v>276.86</v>
      </c>
    </row>
    <row r="1532" spans="1:10">
      <c r="A1532" t="s">
        <v>2476</v>
      </c>
      <c r="B1532" s="3">
        <v>45846</v>
      </c>
      <c r="C1532" t="s">
        <v>2477</v>
      </c>
      <c r="D1532" t="s">
        <v>61</v>
      </c>
      <c r="E1532" t="s">
        <v>73</v>
      </c>
      <c r="F1532" t="s">
        <v>62</v>
      </c>
      <c r="G1532">
        <v>4.0999999999999996</v>
      </c>
      <c r="H1532" s="2">
        <v>110.19</v>
      </c>
      <c r="I1532" t="s">
        <v>25</v>
      </c>
      <c r="J1532" s="2">
        <v>110.19</v>
      </c>
    </row>
    <row r="1533" spans="1:10">
      <c r="A1533" t="s">
        <v>2478</v>
      </c>
      <c r="B1533" s="3">
        <v>45999</v>
      </c>
      <c r="C1533" t="s">
        <v>672</v>
      </c>
      <c r="D1533" t="s">
        <v>80</v>
      </c>
      <c r="E1533" t="s">
        <v>81</v>
      </c>
      <c r="F1533" t="s">
        <v>62</v>
      </c>
      <c r="G1533">
        <v>2</v>
      </c>
      <c r="H1533" s="2">
        <v>419.83</v>
      </c>
      <c r="I1533" t="s">
        <v>25</v>
      </c>
      <c r="J1533" s="2">
        <v>419.83</v>
      </c>
    </row>
    <row r="1534" spans="1:10">
      <c r="A1534" t="s">
        <v>2479</v>
      </c>
      <c r="B1534" s="3">
        <v>45851</v>
      </c>
      <c r="C1534" t="s">
        <v>342</v>
      </c>
      <c r="D1534" t="s">
        <v>80</v>
      </c>
      <c r="E1534" t="s">
        <v>81</v>
      </c>
      <c r="F1534" t="s">
        <v>58</v>
      </c>
      <c r="G1534">
        <v>2.9</v>
      </c>
      <c r="H1534" s="2">
        <v>315.13</v>
      </c>
      <c r="I1534" t="s">
        <v>26</v>
      </c>
      <c r="J1534" s="2">
        <v>115.9</v>
      </c>
    </row>
    <row r="1535" spans="1:10">
      <c r="A1535" t="s">
        <v>2480</v>
      </c>
      <c r="B1535" s="3">
        <v>45973</v>
      </c>
      <c r="C1535" t="s">
        <v>1786</v>
      </c>
      <c r="D1535" t="s">
        <v>68</v>
      </c>
      <c r="E1535" t="s">
        <v>57</v>
      </c>
      <c r="F1535" t="s">
        <v>100</v>
      </c>
      <c r="G1535">
        <v>1.7</v>
      </c>
      <c r="H1535" s="2">
        <v>246.43</v>
      </c>
      <c r="I1535" t="s">
        <v>25</v>
      </c>
      <c r="J1535" s="2">
        <v>246.43</v>
      </c>
    </row>
    <row r="1536" spans="1:10">
      <c r="A1536" t="s">
        <v>2481</v>
      </c>
      <c r="B1536" s="3">
        <v>45726</v>
      </c>
      <c r="C1536" t="s">
        <v>1170</v>
      </c>
      <c r="D1536" t="s">
        <v>90</v>
      </c>
      <c r="E1536" t="s">
        <v>73</v>
      </c>
      <c r="F1536" t="s">
        <v>100</v>
      </c>
      <c r="G1536">
        <v>1.5</v>
      </c>
      <c r="H1536" s="2">
        <v>171.58</v>
      </c>
      <c r="I1536" t="s">
        <v>25</v>
      </c>
      <c r="J1536" s="2">
        <v>171.58</v>
      </c>
    </row>
    <row r="1537" spans="1:10">
      <c r="A1537" t="s">
        <v>2482</v>
      </c>
      <c r="B1537" s="3">
        <v>45788</v>
      </c>
      <c r="C1537" t="s">
        <v>1842</v>
      </c>
      <c r="D1537" t="s">
        <v>56</v>
      </c>
      <c r="E1537" t="s">
        <v>76</v>
      </c>
      <c r="F1537" t="s">
        <v>103</v>
      </c>
      <c r="G1537">
        <v>3.8</v>
      </c>
      <c r="H1537" s="2">
        <v>143.82</v>
      </c>
      <c r="I1537" t="s">
        <v>25</v>
      </c>
      <c r="J1537" s="2">
        <v>143.82</v>
      </c>
    </row>
    <row r="1538" spans="1:10">
      <c r="A1538" t="s">
        <v>2483</v>
      </c>
      <c r="B1538" s="3">
        <v>45905</v>
      </c>
      <c r="C1538" t="s">
        <v>981</v>
      </c>
      <c r="D1538" t="s">
        <v>65</v>
      </c>
      <c r="E1538" t="s">
        <v>57</v>
      </c>
      <c r="F1538" t="s">
        <v>103</v>
      </c>
      <c r="G1538">
        <v>3.9</v>
      </c>
      <c r="H1538" s="2">
        <v>197.55</v>
      </c>
      <c r="I1538" t="s">
        <v>25</v>
      </c>
      <c r="J1538" s="2">
        <v>197.55</v>
      </c>
    </row>
    <row r="1539" spans="1:10">
      <c r="A1539" t="s">
        <v>2484</v>
      </c>
      <c r="B1539" s="3">
        <v>45833</v>
      </c>
      <c r="C1539" t="s">
        <v>1954</v>
      </c>
      <c r="D1539" t="s">
        <v>90</v>
      </c>
      <c r="E1539" t="s">
        <v>95</v>
      </c>
      <c r="F1539" t="s">
        <v>77</v>
      </c>
      <c r="G1539">
        <v>2.5</v>
      </c>
      <c r="H1539" s="2">
        <v>203.5</v>
      </c>
      <c r="I1539" t="s">
        <v>25</v>
      </c>
      <c r="J1539" s="2">
        <v>203.5</v>
      </c>
    </row>
    <row r="1540" spans="1:10">
      <c r="A1540" t="s">
        <v>2485</v>
      </c>
      <c r="B1540" s="3">
        <v>45737</v>
      </c>
      <c r="C1540" t="s">
        <v>187</v>
      </c>
      <c r="D1540" t="s">
        <v>80</v>
      </c>
      <c r="E1540" t="s">
        <v>95</v>
      </c>
      <c r="F1540" t="s">
        <v>100</v>
      </c>
      <c r="G1540">
        <v>3</v>
      </c>
      <c r="H1540" s="2">
        <v>356.72</v>
      </c>
      <c r="I1540" t="s">
        <v>25</v>
      </c>
      <c r="J1540" s="2">
        <v>356.72</v>
      </c>
    </row>
    <row r="1541" spans="1:10">
      <c r="A1541" t="s">
        <v>2486</v>
      </c>
      <c r="B1541" s="3">
        <v>45918</v>
      </c>
      <c r="C1541" t="s">
        <v>527</v>
      </c>
      <c r="D1541" t="s">
        <v>90</v>
      </c>
      <c r="E1541" t="s">
        <v>81</v>
      </c>
      <c r="F1541" t="s">
        <v>70</v>
      </c>
      <c r="G1541">
        <v>3.2</v>
      </c>
      <c r="H1541" s="2">
        <v>164.91</v>
      </c>
      <c r="I1541" t="s">
        <v>25</v>
      </c>
      <c r="J1541" s="2">
        <v>164.91</v>
      </c>
    </row>
    <row r="1542" spans="1:10">
      <c r="A1542" t="s">
        <v>2487</v>
      </c>
      <c r="B1542" s="3">
        <v>45789</v>
      </c>
      <c r="C1542" t="s">
        <v>2488</v>
      </c>
      <c r="D1542" t="s">
        <v>65</v>
      </c>
      <c r="E1542" t="s">
        <v>73</v>
      </c>
      <c r="F1542" t="s">
        <v>100</v>
      </c>
      <c r="G1542">
        <v>3.4</v>
      </c>
      <c r="H1542" s="2">
        <v>266.55</v>
      </c>
      <c r="I1542" t="s">
        <v>25</v>
      </c>
      <c r="J1542" s="2">
        <v>266.55</v>
      </c>
    </row>
    <row r="1543" spans="1:10">
      <c r="A1543" t="s">
        <v>2489</v>
      </c>
      <c r="B1543" s="3">
        <v>45736</v>
      </c>
      <c r="C1543" t="s">
        <v>121</v>
      </c>
      <c r="D1543" t="s">
        <v>80</v>
      </c>
      <c r="E1543" t="s">
        <v>73</v>
      </c>
      <c r="F1543" t="s">
        <v>77</v>
      </c>
      <c r="G1543">
        <v>2.5</v>
      </c>
      <c r="H1543" s="2">
        <v>348.05</v>
      </c>
      <c r="I1543" t="s">
        <v>25</v>
      </c>
      <c r="J1543" s="2">
        <v>348.05</v>
      </c>
    </row>
    <row r="1544" spans="1:10">
      <c r="A1544" t="s">
        <v>2490</v>
      </c>
      <c r="B1544" s="3">
        <v>45948</v>
      </c>
      <c r="C1544" t="s">
        <v>845</v>
      </c>
      <c r="D1544" t="s">
        <v>68</v>
      </c>
      <c r="E1544" t="s">
        <v>76</v>
      </c>
      <c r="F1544" t="s">
        <v>100</v>
      </c>
      <c r="G1544">
        <v>3.5</v>
      </c>
      <c r="H1544" s="2">
        <v>334.86</v>
      </c>
      <c r="I1544" t="s">
        <v>25</v>
      </c>
      <c r="J1544" s="2">
        <v>334.86</v>
      </c>
    </row>
    <row r="1545" spans="1:10">
      <c r="A1545" t="s">
        <v>2491</v>
      </c>
      <c r="B1545" s="3">
        <v>45818</v>
      </c>
      <c r="C1545" t="s">
        <v>147</v>
      </c>
      <c r="D1545" t="s">
        <v>90</v>
      </c>
      <c r="E1545" t="s">
        <v>57</v>
      </c>
      <c r="F1545" t="s">
        <v>70</v>
      </c>
      <c r="G1545">
        <v>3.9</v>
      </c>
      <c r="H1545" s="2">
        <v>171.74</v>
      </c>
      <c r="I1545" t="s">
        <v>25</v>
      </c>
      <c r="J1545" s="2">
        <v>171.74</v>
      </c>
    </row>
    <row r="1546" spans="1:10">
      <c r="A1546" t="s">
        <v>2492</v>
      </c>
      <c r="B1546" s="3">
        <v>45673</v>
      </c>
      <c r="C1546" t="s">
        <v>1175</v>
      </c>
      <c r="D1546" t="s">
        <v>68</v>
      </c>
      <c r="E1546" t="s">
        <v>76</v>
      </c>
      <c r="F1546" t="s">
        <v>82</v>
      </c>
      <c r="G1546">
        <v>3.2</v>
      </c>
      <c r="H1546" s="2">
        <v>291.31</v>
      </c>
      <c r="I1546" t="s">
        <v>27</v>
      </c>
      <c r="J1546" s="2">
        <v>0</v>
      </c>
    </row>
    <row r="1547" spans="1:10">
      <c r="A1547" t="s">
        <v>2493</v>
      </c>
      <c r="B1547" s="3">
        <v>45959</v>
      </c>
      <c r="C1547" t="s">
        <v>897</v>
      </c>
      <c r="D1547" t="s">
        <v>90</v>
      </c>
      <c r="E1547" t="s">
        <v>57</v>
      </c>
      <c r="F1547" t="s">
        <v>100</v>
      </c>
      <c r="G1547">
        <v>4.8</v>
      </c>
      <c r="H1547" s="2">
        <v>180.55</v>
      </c>
      <c r="I1547" t="s">
        <v>25</v>
      </c>
      <c r="J1547" s="2">
        <v>180.55</v>
      </c>
    </row>
    <row r="1548" spans="1:10">
      <c r="A1548" t="s">
        <v>2494</v>
      </c>
      <c r="B1548" s="3">
        <v>45742</v>
      </c>
      <c r="C1548" t="s">
        <v>937</v>
      </c>
      <c r="D1548" t="s">
        <v>65</v>
      </c>
      <c r="E1548" t="s">
        <v>73</v>
      </c>
      <c r="F1548" t="s">
        <v>77</v>
      </c>
      <c r="G1548">
        <v>1.5</v>
      </c>
      <c r="H1548" s="2">
        <v>199.18</v>
      </c>
      <c r="I1548" t="s">
        <v>25</v>
      </c>
      <c r="J1548" s="2">
        <v>199.18</v>
      </c>
    </row>
    <row r="1549" spans="1:10">
      <c r="A1549" t="s">
        <v>2495</v>
      </c>
      <c r="B1549" s="3">
        <v>45662</v>
      </c>
      <c r="C1549" t="s">
        <v>956</v>
      </c>
      <c r="D1549" t="s">
        <v>61</v>
      </c>
      <c r="E1549" t="s">
        <v>57</v>
      </c>
      <c r="F1549" t="s">
        <v>58</v>
      </c>
      <c r="G1549">
        <v>2</v>
      </c>
      <c r="H1549" s="2">
        <v>128.02000000000001</v>
      </c>
      <c r="I1549" t="s">
        <v>27</v>
      </c>
      <c r="J1549" s="2">
        <v>0</v>
      </c>
    </row>
    <row r="1550" spans="1:10">
      <c r="A1550" t="s">
        <v>2496</v>
      </c>
      <c r="B1550" s="3">
        <v>46015</v>
      </c>
      <c r="C1550" t="s">
        <v>574</v>
      </c>
      <c r="D1550" t="s">
        <v>56</v>
      </c>
      <c r="E1550" t="s">
        <v>76</v>
      </c>
      <c r="F1550" t="s">
        <v>58</v>
      </c>
      <c r="G1550">
        <v>3.2</v>
      </c>
      <c r="H1550" s="2">
        <v>149.29</v>
      </c>
      <c r="I1550" t="s">
        <v>25</v>
      </c>
      <c r="J1550" s="2">
        <v>149.29</v>
      </c>
    </row>
    <row r="1551" spans="1:10">
      <c r="A1551" t="s">
        <v>2497</v>
      </c>
      <c r="B1551" s="3">
        <v>46009</v>
      </c>
      <c r="C1551" t="s">
        <v>1073</v>
      </c>
      <c r="D1551" t="s">
        <v>80</v>
      </c>
      <c r="E1551" t="s">
        <v>73</v>
      </c>
      <c r="F1551" t="s">
        <v>62</v>
      </c>
      <c r="G1551">
        <v>3.4</v>
      </c>
      <c r="H1551" s="2">
        <v>302.45</v>
      </c>
      <c r="I1551" t="s">
        <v>26</v>
      </c>
      <c r="J1551" s="2">
        <v>135.52000000000001</v>
      </c>
    </row>
    <row r="1552" spans="1:10">
      <c r="A1552" t="s">
        <v>2498</v>
      </c>
      <c r="B1552" s="3">
        <v>45677</v>
      </c>
      <c r="C1552" t="s">
        <v>2499</v>
      </c>
      <c r="D1552" t="s">
        <v>56</v>
      </c>
      <c r="E1552" t="s">
        <v>76</v>
      </c>
      <c r="F1552" t="s">
        <v>87</v>
      </c>
      <c r="G1552">
        <v>3.3</v>
      </c>
      <c r="H1552" s="2">
        <v>113.68</v>
      </c>
      <c r="I1552" t="s">
        <v>25</v>
      </c>
      <c r="J1552" s="2">
        <v>113.68</v>
      </c>
    </row>
    <row r="1553" spans="1:10">
      <c r="A1553" t="s">
        <v>2500</v>
      </c>
      <c r="B1553" s="3">
        <v>45909</v>
      </c>
      <c r="C1553" t="s">
        <v>554</v>
      </c>
      <c r="D1553" t="s">
        <v>68</v>
      </c>
      <c r="E1553" t="s">
        <v>73</v>
      </c>
      <c r="F1553" t="s">
        <v>82</v>
      </c>
      <c r="G1553">
        <v>2.5</v>
      </c>
      <c r="H1553" s="2">
        <v>303.64</v>
      </c>
      <c r="I1553" t="s">
        <v>25</v>
      </c>
      <c r="J1553" s="2">
        <v>303.64</v>
      </c>
    </row>
    <row r="1554" spans="1:10">
      <c r="A1554" t="s">
        <v>2501</v>
      </c>
      <c r="B1554" s="3">
        <v>45971</v>
      </c>
      <c r="C1554" t="s">
        <v>611</v>
      </c>
      <c r="D1554" t="s">
        <v>65</v>
      </c>
      <c r="E1554" t="s">
        <v>76</v>
      </c>
      <c r="F1554" t="s">
        <v>58</v>
      </c>
      <c r="G1554">
        <v>2.5</v>
      </c>
      <c r="H1554" s="2">
        <v>241.92</v>
      </c>
      <c r="I1554" t="s">
        <v>25</v>
      </c>
      <c r="J1554" s="2">
        <v>241.92</v>
      </c>
    </row>
    <row r="1555" spans="1:10">
      <c r="A1555" t="s">
        <v>2502</v>
      </c>
      <c r="B1555" s="3">
        <v>45707</v>
      </c>
      <c r="C1555" t="s">
        <v>2503</v>
      </c>
      <c r="D1555" t="s">
        <v>61</v>
      </c>
      <c r="E1555" t="s">
        <v>69</v>
      </c>
      <c r="F1555" t="s">
        <v>82</v>
      </c>
      <c r="G1555">
        <v>2.6</v>
      </c>
      <c r="H1555" s="2">
        <v>94.73</v>
      </c>
      <c r="I1555" t="s">
        <v>26</v>
      </c>
      <c r="J1555" s="2">
        <v>61.48</v>
      </c>
    </row>
    <row r="1556" spans="1:10">
      <c r="A1556" t="s">
        <v>2504</v>
      </c>
      <c r="B1556" s="3">
        <v>46013</v>
      </c>
      <c r="C1556" t="s">
        <v>475</v>
      </c>
      <c r="D1556" t="s">
        <v>90</v>
      </c>
      <c r="E1556" t="s">
        <v>95</v>
      </c>
      <c r="F1556" t="s">
        <v>82</v>
      </c>
      <c r="G1556">
        <v>2.6</v>
      </c>
      <c r="H1556" s="2">
        <v>188.17</v>
      </c>
      <c r="I1556" t="s">
        <v>26</v>
      </c>
      <c r="J1556" s="2">
        <v>73.59</v>
      </c>
    </row>
    <row r="1557" spans="1:10">
      <c r="A1557" t="s">
        <v>2505</v>
      </c>
      <c r="B1557" s="3">
        <v>45816</v>
      </c>
      <c r="C1557" t="s">
        <v>833</v>
      </c>
      <c r="D1557" t="s">
        <v>65</v>
      </c>
      <c r="E1557" t="s">
        <v>69</v>
      </c>
      <c r="F1557" t="s">
        <v>58</v>
      </c>
      <c r="G1557">
        <v>4.4000000000000004</v>
      </c>
      <c r="H1557" s="2">
        <v>202.96</v>
      </c>
      <c r="I1557" t="s">
        <v>25</v>
      </c>
      <c r="J1557" s="2">
        <v>202.96</v>
      </c>
    </row>
    <row r="1558" spans="1:10">
      <c r="A1558" t="s">
        <v>2506</v>
      </c>
      <c r="B1558" s="3">
        <v>45698</v>
      </c>
      <c r="C1558" t="s">
        <v>2507</v>
      </c>
      <c r="D1558" t="s">
        <v>61</v>
      </c>
      <c r="E1558" t="s">
        <v>76</v>
      </c>
      <c r="F1558" t="s">
        <v>103</v>
      </c>
      <c r="G1558">
        <v>3.8</v>
      </c>
      <c r="H1558" s="2">
        <v>99.25</v>
      </c>
      <c r="I1558" t="s">
        <v>25</v>
      </c>
      <c r="J1558" s="2">
        <v>99.25</v>
      </c>
    </row>
    <row r="1559" spans="1:10">
      <c r="A1559" t="s">
        <v>2508</v>
      </c>
      <c r="B1559" s="3">
        <v>45828</v>
      </c>
      <c r="C1559" t="s">
        <v>2509</v>
      </c>
      <c r="D1559" t="s">
        <v>61</v>
      </c>
      <c r="E1559" t="s">
        <v>69</v>
      </c>
      <c r="F1559" t="s">
        <v>58</v>
      </c>
      <c r="G1559">
        <v>3.6</v>
      </c>
      <c r="H1559" s="2">
        <v>110.26</v>
      </c>
      <c r="I1559" t="s">
        <v>25</v>
      </c>
      <c r="J1559" s="2">
        <v>110.26</v>
      </c>
    </row>
    <row r="1560" spans="1:10">
      <c r="A1560" t="s">
        <v>2510</v>
      </c>
      <c r="B1560" s="3">
        <v>45987</v>
      </c>
      <c r="C1560" t="s">
        <v>109</v>
      </c>
      <c r="D1560" t="s">
        <v>80</v>
      </c>
      <c r="E1560" t="s">
        <v>73</v>
      </c>
      <c r="F1560" t="s">
        <v>82</v>
      </c>
      <c r="G1560">
        <v>3.6</v>
      </c>
      <c r="H1560" s="2">
        <v>355.47</v>
      </c>
      <c r="I1560" t="s">
        <v>25</v>
      </c>
      <c r="J1560" s="2">
        <v>355.47</v>
      </c>
    </row>
    <row r="1561" spans="1:10">
      <c r="A1561" t="s">
        <v>2511</v>
      </c>
      <c r="B1561" s="3">
        <v>45738</v>
      </c>
      <c r="C1561" t="s">
        <v>2407</v>
      </c>
      <c r="D1561" t="s">
        <v>65</v>
      </c>
      <c r="E1561" t="s">
        <v>95</v>
      </c>
      <c r="F1561" t="s">
        <v>62</v>
      </c>
      <c r="G1561">
        <v>2.8</v>
      </c>
      <c r="H1561" s="2">
        <v>195.1</v>
      </c>
      <c r="I1561" t="s">
        <v>26</v>
      </c>
      <c r="J1561" s="2">
        <v>142.85</v>
      </c>
    </row>
    <row r="1562" spans="1:10">
      <c r="A1562" t="s">
        <v>2512</v>
      </c>
      <c r="B1562" s="3">
        <v>45857</v>
      </c>
      <c r="C1562" t="s">
        <v>1451</v>
      </c>
      <c r="D1562" t="s">
        <v>90</v>
      </c>
      <c r="E1562" t="s">
        <v>57</v>
      </c>
      <c r="F1562" t="s">
        <v>70</v>
      </c>
      <c r="G1562">
        <v>3.4</v>
      </c>
      <c r="H1562" s="2">
        <v>191.4</v>
      </c>
      <c r="I1562" t="s">
        <v>26</v>
      </c>
      <c r="J1562" s="2">
        <v>133.44</v>
      </c>
    </row>
    <row r="1563" spans="1:10">
      <c r="A1563" t="s">
        <v>2513</v>
      </c>
      <c r="B1563" s="3">
        <v>46020</v>
      </c>
      <c r="C1563" t="s">
        <v>460</v>
      </c>
      <c r="D1563" t="s">
        <v>80</v>
      </c>
      <c r="E1563" t="s">
        <v>95</v>
      </c>
      <c r="F1563" t="s">
        <v>103</v>
      </c>
      <c r="G1563">
        <v>1.2</v>
      </c>
      <c r="H1563" s="2">
        <v>298.41000000000003</v>
      </c>
      <c r="I1563" t="s">
        <v>26</v>
      </c>
      <c r="J1563" s="2">
        <v>245.46</v>
      </c>
    </row>
    <row r="1564" spans="1:10">
      <c r="A1564" t="s">
        <v>2514</v>
      </c>
      <c r="B1564" s="3">
        <v>45870</v>
      </c>
      <c r="C1564" t="s">
        <v>357</v>
      </c>
      <c r="D1564" t="s">
        <v>90</v>
      </c>
      <c r="E1564" t="s">
        <v>95</v>
      </c>
      <c r="F1564" t="s">
        <v>103</v>
      </c>
      <c r="G1564">
        <v>3.5</v>
      </c>
      <c r="H1564" s="2">
        <v>195.6</v>
      </c>
      <c r="I1564" t="s">
        <v>25</v>
      </c>
      <c r="J1564" s="2">
        <v>195.6</v>
      </c>
    </row>
    <row r="1565" spans="1:10">
      <c r="A1565" t="s">
        <v>2515</v>
      </c>
      <c r="B1565" s="3">
        <v>45800</v>
      </c>
      <c r="C1565" t="s">
        <v>798</v>
      </c>
      <c r="D1565" t="s">
        <v>80</v>
      </c>
      <c r="E1565" t="s">
        <v>69</v>
      </c>
      <c r="F1565" t="s">
        <v>70</v>
      </c>
      <c r="G1565">
        <v>3.1</v>
      </c>
      <c r="H1565" s="2">
        <v>302.20999999999998</v>
      </c>
      <c r="I1565" t="s">
        <v>25</v>
      </c>
      <c r="J1565" s="2">
        <v>302.20999999999998</v>
      </c>
    </row>
    <row r="1566" spans="1:10">
      <c r="A1566" t="s">
        <v>2516</v>
      </c>
      <c r="B1566" s="3">
        <v>45842</v>
      </c>
      <c r="C1566" t="s">
        <v>151</v>
      </c>
      <c r="D1566" t="s">
        <v>61</v>
      </c>
      <c r="E1566" t="s">
        <v>95</v>
      </c>
      <c r="F1566" t="s">
        <v>77</v>
      </c>
      <c r="G1566">
        <v>4</v>
      </c>
      <c r="H1566" s="2">
        <v>125.24</v>
      </c>
      <c r="I1566" t="s">
        <v>25</v>
      </c>
      <c r="J1566" s="2">
        <v>125.24</v>
      </c>
    </row>
    <row r="1567" spans="1:10">
      <c r="A1567" t="s">
        <v>2517</v>
      </c>
      <c r="B1567" s="3">
        <v>45766</v>
      </c>
      <c r="C1567" t="s">
        <v>107</v>
      </c>
      <c r="D1567" t="s">
        <v>68</v>
      </c>
      <c r="E1567" t="s">
        <v>81</v>
      </c>
      <c r="F1567" t="s">
        <v>82</v>
      </c>
      <c r="G1567">
        <v>3</v>
      </c>
      <c r="H1567" s="2">
        <v>295.2</v>
      </c>
      <c r="I1567" t="s">
        <v>26</v>
      </c>
      <c r="J1567" s="2">
        <v>249.79</v>
      </c>
    </row>
    <row r="1568" spans="1:10">
      <c r="A1568" t="s">
        <v>2518</v>
      </c>
      <c r="B1568" s="3">
        <v>45971</v>
      </c>
      <c r="C1568" t="s">
        <v>2519</v>
      </c>
      <c r="D1568" t="s">
        <v>90</v>
      </c>
      <c r="E1568" t="s">
        <v>81</v>
      </c>
      <c r="F1568" t="s">
        <v>87</v>
      </c>
      <c r="G1568">
        <v>1.6</v>
      </c>
      <c r="H1568" s="2">
        <v>197.88</v>
      </c>
      <c r="I1568" t="s">
        <v>25</v>
      </c>
      <c r="J1568" s="2">
        <v>197.88</v>
      </c>
    </row>
    <row r="1569" spans="1:10">
      <c r="A1569" t="s">
        <v>2520</v>
      </c>
      <c r="B1569" s="3">
        <v>45891</v>
      </c>
      <c r="C1569" t="s">
        <v>1543</v>
      </c>
      <c r="D1569" t="s">
        <v>68</v>
      </c>
      <c r="E1569" t="s">
        <v>95</v>
      </c>
      <c r="F1569" t="s">
        <v>87</v>
      </c>
      <c r="G1569">
        <v>3.4</v>
      </c>
      <c r="H1569" s="2">
        <v>282.88</v>
      </c>
      <c r="I1569" t="s">
        <v>25</v>
      </c>
      <c r="J1569" s="2">
        <v>282.88</v>
      </c>
    </row>
    <row r="1570" spans="1:10">
      <c r="A1570" t="s">
        <v>2521</v>
      </c>
      <c r="B1570" s="3">
        <v>45690</v>
      </c>
      <c r="C1570" t="s">
        <v>1680</v>
      </c>
      <c r="D1570" t="s">
        <v>90</v>
      </c>
      <c r="E1570" t="s">
        <v>57</v>
      </c>
      <c r="F1570" t="s">
        <v>100</v>
      </c>
      <c r="G1570">
        <v>4.5</v>
      </c>
      <c r="H1570" s="2">
        <v>176.32</v>
      </c>
      <c r="I1570" t="s">
        <v>25</v>
      </c>
      <c r="J1570" s="2">
        <v>176.32</v>
      </c>
    </row>
    <row r="1571" spans="1:10">
      <c r="A1571" t="s">
        <v>2522</v>
      </c>
      <c r="B1571" s="3">
        <v>45991</v>
      </c>
      <c r="C1571" t="s">
        <v>1797</v>
      </c>
      <c r="D1571" t="s">
        <v>65</v>
      </c>
      <c r="E1571" t="s">
        <v>81</v>
      </c>
      <c r="F1571" t="s">
        <v>82</v>
      </c>
      <c r="G1571">
        <v>2.2000000000000002</v>
      </c>
      <c r="H1571" s="2">
        <v>222.34</v>
      </c>
      <c r="I1571" t="s">
        <v>25</v>
      </c>
      <c r="J1571" s="2">
        <v>222.34</v>
      </c>
    </row>
    <row r="1572" spans="1:10">
      <c r="A1572" t="s">
        <v>2523</v>
      </c>
      <c r="B1572" s="3">
        <v>45775</v>
      </c>
      <c r="C1572" t="s">
        <v>508</v>
      </c>
      <c r="D1572" t="s">
        <v>65</v>
      </c>
      <c r="E1572" t="s">
        <v>57</v>
      </c>
      <c r="F1572" t="s">
        <v>100</v>
      </c>
      <c r="G1572">
        <v>2.2000000000000002</v>
      </c>
      <c r="H1572" s="2">
        <v>266.74</v>
      </c>
      <c r="I1572" t="s">
        <v>26</v>
      </c>
      <c r="J1572" s="2">
        <v>110.48</v>
      </c>
    </row>
    <row r="1573" spans="1:10">
      <c r="A1573" t="s">
        <v>2524</v>
      </c>
      <c r="B1573" s="3">
        <v>45937</v>
      </c>
      <c r="C1573" t="s">
        <v>1333</v>
      </c>
      <c r="D1573" t="s">
        <v>56</v>
      </c>
      <c r="E1573" t="s">
        <v>73</v>
      </c>
      <c r="F1573" t="s">
        <v>82</v>
      </c>
      <c r="G1573">
        <v>3.6</v>
      </c>
      <c r="H1573" s="2">
        <v>139.88999999999999</v>
      </c>
      <c r="I1573" t="s">
        <v>25</v>
      </c>
      <c r="J1573" s="2">
        <v>139.88999999999999</v>
      </c>
    </row>
    <row r="1574" spans="1:10">
      <c r="A1574" t="s">
        <v>2525</v>
      </c>
      <c r="B1574" s="3">
        <v>45912</v>
      </c>
      <c r="C1574" t="s">
        <v>966</v>
      </c>
      <c r="D1574" t="s">
        <v>65</v>
      </c>
      <c r="E1574" t="s">
        <v>73</v>
      </c>
      <c r="F1574" t="s">
        <v>82</v>
      </c>
      <c r="G1574">
        <v>3.3</v>
      </c>
      <c r="H1574" s="2">
        <v>264.14</v>
      </c>
      <c r="I1574" t="s">
        <v>25</v>
      </c>
      <c r="J1574" s="2">
        <v>264.14</v>
      </c>
    </row>
    <row r="1575" spans="1:10">
      <c r="A1575" t="s">
        <v>2526</v>
      </c>
      <c r="B1575" s="3">
        <v>45826</v>
      </c>
      <c r="C1575" t="s">
        <v>1588</v>
      </c>
      <c r="D1575" t="s">
        <v>61</v>
      </c>
      <c r="E1575" t="s">
        <v>81</v>
      </c>
      <c r="F1575" t="s">
        <v>100</v>
      </c>
      <c r="G1575">
        <v>1.3</v>
      </c>
      <c r="H1575" s="2">
        <v>94.05</v>
      </c>
      <c r="I1575" t="s">
        <v>25</v>
      </c>
      <c r="J1575" s="2">
        <v>94.05</v>
      </c>
    </row>
    <row r="1576" spans="1:10">
      <c r="A1576" t="s">
        <v>2527</v>
      </c>
      <c r="B1576" s="3">
        <v>45826</v>
      </c>
      <c r="C1576" t="s">
        <v>1088</v>
      </c>
      <c r="D1576" t="s">
        <v>90</v>
      </c>
      <c r="E1576" t="s">
        <v>76</v>
      </c>
      <c r="F1576" t="s">
        <v>62</v>
      </c>
      <c r="G1576">
        <v>4</v>
      </c>
      <c r="H1576" s="2">
        <v>178.67</v>
      </c>
      <c r="I1576" t="s">
        <v>25</v>
      </c>
      <c r="J1576" s="2">
        <v>178.67</v>
      </c>
    </row>
    <row r="1577" spans="1:10">
      <c r="A1577" t="s">
        <v>2528</v>
      </c>
      <c r="B1577" s="3">
        <v>46001</v>
      </c>
      <c r="C1577" t="s">
        <v>2245</v>
      </c>
      <c r="D1577" t="s">
        <v>90</v>
      </c>
      <c r="E1577" t="s">
        <v>69</v>
      </c>
      <c r="F1577" t="s">
        <v>70</v>
      </c>
      <c r="G1577">
        <v>4.0999999999999996</v>
      </c>
      <c r="H1577" s="2">
        <v>175.07</v>
      </c>
      <c r="I1577" t="s">
        <v>25</v>
      </c>
      <c r="J1577" s="2">
        <v>175.07</v>
      </c>
    </row>
    <row r="1578" spans="1:10">
      <c r="A1578" t="s">
        <v>2529</v>
      </c>
      <c r="B1578" s="3">
        <v>45707</v>
      </c>
      <c r="C1578" t="s">
        <v>1950</v>
      </c>
      <c r="D1578" t="s">
        <v>68</v>
      </c>
      <c r="E1578" t="s">
        <v>73</v>
      </c>
      <c r="F1578" t="s">
        <v>62</v>
      </c>
      <c r="G1578">
        <v>3.5</v>
      </c>
      <c r="H1578" s="2">
        <v>254.36</v>
      </c>
      <c r="I1578" t="s">
        <v>27</v>
      </c>
      <c r="J1578" s="2">
        <v>0</v>
      </c>
    </row>
    <row r="1579" spans="1:10">
      <c r="A1579" t="s">
        <v>2530</v>
      </c>
      <c r="B1579" s="3">
        <v>45780</v>
      </c>
      <c r="C1579" t="s">
        <v>981</v>
      </c>
      <c r="D1579" t="s">
        <v>68</v>
      </c>
      <c r="E1579" t="s">
        <v>69</v>
      </c>
      <c r="F1579" t="s">
        <v>62</v>
      </c>
      <c r="G1579">
        <v>3.2</v>
      </c>
      <c r="H1579" s="2">
        <v>318.55</v>
      </c>
      <c r="I1579" t="s">
        <v>25</v>
      </c>
      <c r="J1579" s="2">
        <v>318.55</v>
      </c>
    </row>
    <row r="1580" spans="1:10">
      <c r="A1580" t="s">
        <v>2531</v>
      </c>
      <c r="B1580" s="3">
        <v>45914</v>
      </c>
      <c r="C1580" t="s">
        <v>1427</v>
      </c>
      <c r="D1580" t="s">
        <v>90</v>
      </c>
      <c r="E1580" t="s">
        <v>73</v>
      </c>
      <c r="F1580" t="s">
        <v>62</v>
      </c>
      <c r="G1580">
        <v>1.8</v>
      </c>
      <c r="H1580" s="2">
        <v>213.74</v>
      </c>
      <c r="I1580" t="s">
        <v>25</v>
      </c>
      <c r="J1580" s="2">
        <v>213.74</v>
      </c>
    </row>
    <row r="1581" spans="1:10">
      <c r="A1581" t="s">
        <v>2532</v>
      </c>
      <c r="B1581" s="3">
        <v>45705</v>
      </c>
      <c r="C1581" t="s">
        <v>2533</v>
      </c>
      <c r="D1581" t="s">
        <v>65</v>
      </c>
      <c r="E1581" t="s">
        <v>57</v>
      </c>
      <c r="F1581" t="s">
        <v>100</v>
      </c>
      <c r="G1581">
        <v>3.1</v>
      </c>
      <c r="H1581" s="2">
        <v>234.19</v>
      </c>
      <c r="I1581" t="s">
        <v>25</v>
      </c>
      <c r="J1581" s="2">
        <v>234.19</v>
      </c>
    </row>
    <row r="1582" spans="1:10">
      <c r="A1582" t="s">
        <v>2534</v>
      </c>
      <c r="B1582" s="3">
        <v>45667</v>
      </c>
      <c r="C1582" t="s">
        <v>1069</v>
      </c>
      <c r="D1582" t="s">
        <v>56</v>
      </c>
      <c r="E1582" t="s">
        <v>69</v>
      </c>
      <c r="F1582" t="s">
        <v>103</v>
      </c>
      <c r="G1582">
        <v>2.4</v>
      </c>
      <c r="H1582" s="2">
        <v>136.41999999999999</v>
      </c>
      <c r="I1582" t="s">
        <v>25</v>
      </c>
      <c r="J1582" s="2">
        <v>136.41999999999999</v>
      </c>
    </row>
    <row r="1583" spans="1:10">
      <c r="A1583" t="s">
        <v>2535</v>
      </c>
      <c r="B1583" s="3">
        <v>45981</v>
      </c>
      <c r="C1583" t="s">
        <v>60</v>
      </c>
      <c r="D1583" t="s">
        <v>56</v>
      </c>
      <c r="E1583" t="s">
        <v>95</v>
      </c>
      <c r="F1583" t="s">
        <v>70</v>
      </c>
      <c r="G1583">
        <v>3.9</v>
      </c>
      <c r="H1583" s="2">
        <v>140.93</v>
      </c>
      <c r="I1583" t="s">
        <v>25</v>
      </c>
      <c r="J1583" s="2">
        <v>140.93</v>
      </c>
    </row>
    <row r="1584" spans="1:10">
      <c r="A1584" t="s">
        <v>2536</v>
      </c>
      <c r="B1584" s="3">
        <v>45920</v>
      </c>
      <c r="C1584" t="s">
        <v>2537</v>
      </c>
      <c r="D1584" t="s">
        <v>65</v>
      </c>
      <c r="E1584" t="s">
        <v>69</v>
      </c>
      <c r="F1584" t="s">
        <v>100</v>
      </c>
      <c r="G1584">
        <v>2.2999999999999998</v>
      </c>
      <c r="H1584" s="2">
        <v>237.43</v>
      </c>
      <c r="I1584" t="s">
        <v>25</v>
      </c>
      <c r="J1584" s="2">
        <v>237.43</v>
      </c>
    </row>
    <row r="1585" spans="1:10">
      <c r="A1585" t="s">
        <v>2538</v>
      </c>
      <c r="B1585" s="3">
        <v>45774</v>
      </c>
      <c r="C1585" t="s">
        <v>994</v>
      </c>
      <c r="D1585" t="s">
        <v>61</v>
      </c>
      <c r="E1585" t="s">
        <v>57</v>
      </c>
      <c r="F1585" t="s">
        <v>70</v>
      </c>
      <c r="G1585">
        <v>2.2999999999999998</v>
      </c>
      <c r="H1585" s="2">
        <v>105.91</v>
      </c>
      <c r="I1585" t="s">
        <v>25</v>
      </c>
      <c r="J1585" s="2">
        <v>105.91</v>
      </c>
    </row>
    <row r="1586" spans="1:10">
      <c r="A1586" t="s">
        <v>2539</v>
      </c>
      <c r="B1586" s="3">
        <v>45679</v>
      </c>
      <c r="C1586" t="s">
        <v>2540</v>
      </c>
      <c r="D1586" t="s">
        <v>90</v>
      </c>
      <c r="E1586" t="s">
        <v>69</v>
      </c>
      <c r="F1586" t="s">
        <v>87</v>
      </c>
      <c r="G1586">
        <v>2.8</v>
      </c>
      <c r="H1586" s="2">
        <v>205.69</v>
      </c>
      <c r="I1586" t="s">
        <v>25</v>
      </c>
      <c r="J1586" s="2">
        <v>205.69</v>
      </c>
    </row>
    <row r="1587" spans="1:10">
      <c r="A1587" t="s">
        <v>2541</v>
      </c>
      <c r="B1587" s="3">
        <v>45831</v>
      </c>
      <c r="C1587" t="s">
        <v>2542</v>
      </c>
      <c r="D1587" t="s">
        <v>80</v>
      </c>
      <c r="E1587" t="s">
        <v>76</v>
      </c>
      <c r="F1587" t="s">
        <v>77</v>
      </c>
      <c r="G1587">
        <v>2.9</v>
      </c>
      <c r="H1587" s="2">
        <v>403.1</v>
      </c>
      <c r="I1587" t="s">
        <v>25</v>
      </c>
      <c r="J1587" s="2">
        <v>403.1</v>
      </c>
    </row>
    <row r="1588" spans="1:10">
      <c r="A1588" t="s">
        <v>2543</v>
      </c>
      <c r="B1588" s="3">
        <v>45707</v>
      </c>
      <c r="C1588" t="s">
        <v>1299</v>
      </c>
      <c r="D1588" t="s">
        <v>61</v>
      </c>
      <c r="E1588" t="s">
        <v>76</v>
      </c>
      <c r="F1588" t="s">
        <v>103</v>
      </c>
      <c r="G1588">
        <v>1.9</v>
      </c>
      <c r="H1588" s="2">
        <v>114.74</v>
      </c>
      <c r="I1588" t="s">
        <v>26</v>
      </c>
      <c r="J1588" s="2">
        <v>36.93</v>
      </c>
    </row>
    <row r="1589" spans="1:10">
      <c r="A1589" t="s">
        <v>2544</v>
      </c>
      <c r="B1589" s="3">
        <v>45674</v>
      </c>
      <c r="C1589" t="s">
        <v>977</v>
      </c>
      <c r="D1589" t="s">
        <v>65</v>
      </c>
      <c r="E1589" t="s">
        <v>95</v>
      </c>
      <c r="F1589" t="s">
        <v>70</v>
      </c>
      <c r="G1589">
        <v>3.2</v>
      </c>
      <c r="H1589" s="2">
        <v>214.36</v>
      </c>
      <c r="I1589" t="s">
        <v>26</v>
      </c>
      <c r="J1589" s="2">
        <v>60.65</v>
      </c>
    </row>
    <row r="1590" spans="1:10">
      <c r="A1590" t="s">
        <v>2545</v>
      </c>
      <c r="B1590" s="3">
        <v>45811</v>
      </c>
      <c r="C1590" t="s">
        <v>2546</v>
      </c>
      <c r="D1590" t="s">
        <v>80</v>
      </c>
      <c r="E1590" t="s">
        <v>95</v>
      </c>
      <c r="F1590" t="s">
        <v>70</v>
      </c>
      <c r="G1590">
        <v>3.7</v>
      </c>
      <c r="H1590" s="2">
        <v>401.59</v>
      </c>
      <c r="I1590" t="s">
        <v>27</v>
      </c>
      <c r="J1590" s="2">
        <v>0</v>
      </c>
    </row>
    <row r="1591" spans="1:10">
      <c r="A1591" t="s">
        <v>2547</v>
      </c>
      <c r="B1591" s="3">
        <v>45929</v>
      </c>
      <c r="C1591" t="s">
        <v>816</v>
      </c>
      <c r="D1591" t="s">
        <v>56</v>
      </c>
      <c r="E1591" t="s">
        <v>57</v>
      </c>
      <c r="F1591" t="s">
        <v>82</v>
      </c>
      <c r="G1591">
        <v>3</v>
      </c>
      <c r="H1591" s="2">
        <v>138.56</v>
      </c>
      <c r="I1591" t="s">
        <v>25</v>
      </c>
      <c r="J1591" s="2">
        <v>138.56</v>
      </c>
    </row>
    <row r="1592" spans="1:10">
      <c r="A1592" t="s">
        <v>2548</v>
      </c>
      <c r="B1592" s="3">
        <v>45671</v>
      </c>
      <c r="C1592" t="s">
        <v>1997</v>
      </c>
      <c r="D1592" t="s">
        <v>68</v>
      </c>
      <c r="E1592" t="s">
        <v>69</v>
      </c>
      <c r="F1592" t="s">
        <v>62</v>
      </c>
      <c r="G1592">
        <v>4.4000000000000004</v>
      </c>
      <c r="H1592" s="2">
        <v>302.39</v>
      </c>
      <c r="I1592" t="s">
        <v>26</v>
      </c>
      <c r="J1592" s="2">
        <v>141.37</v>
      </c>
    </row>
    <row r="1593" spans="1:10">
      <c r="A1593" t="s">
        <v>2549</v>
      </c>
      <c r="B1593" s="3">
        <v>45706</v>
      </c>
      <c r="C1593" t="s">
        <v>1598</v>
      </c>
      <c r="D1593" t="s">
        <v>68</v>
      </c>
      <c r="E1593" t="s">
        <v>95</v>
      </c>
      <c r="F1593" t="s">
        <v>62</v>
      </c>
      <c r="G1593">
        <v>1.5</v>
      </c>
      <c r="H1593" s="2">
        <v>260.47000000000003</v>
      </c>
      <c r="I1593" t="s">
        <v>25</v>
      </c>
      <c r="J1593" s="2">
        <v>260.47000000000003</v>
      </c>
    </row>
    <row r="1594" spans="1:10">
      <c r="A1594" t="s">
        <v>2550</v>
      </c>
      <c r="B1594" s="3">
        <v>45698</v>
      </c>
      <c r="C1594" t="s">
        <v>330</v>
      </c>
      <c r="D1594" t="s">
        <v>56</v>
      </c>
      <c r="E1594" t="s">
        <v>95</v>
      </c>
      <c r="F1594" t="s">
        <v>82</v>
      </c>
      <c r="G1594">
        <v>3.6</v>
      </c>
      <c r="H1594" s="2">
        <v>129.93</v>
      </c>
      <c r="I1594" t="s">
        <v>26</v>
      </c>
      <c r="J1594" s="2">
        <v>95.75</v>
      </c>
    </row>
    <row r="1595" spans="1:10">
      <c r="A1595" t="s">
        <v>2551</v>
      </c>
      <c r="B1595" s="3">
        <v>45939</v>
      </c>
      <c r="C1595" t="s">
        <v>2552</v>
      </c>
      <c r="D1595" t="s">
        <v>80</v>
      </c>
      <c r="E1595" t="s">
        <v>73</v>
      </c>
      <c r="F1595" t="s">
        <v>82</v>
      </c>
      <c r="G1595">
        <v>2</v>
      </c>
      <c r="H1595" s="2">
        <v>408.52</v>
      </c>
      <c r="I1595" t="s">
        <v>25</v>
      </c>
      <c r="J1595" s="2">
        <v>408.52</v>
      </c>
    </row>
    <row r="1596" spans="1:10">
      <c r="A1596" t="s">
        <v>2553</v>
      </c>
      <c r="B1596" s="3">
        <v>45709</v>
      </c>
      <c r="C1596" t="s">
        <v>2192</v>
      </c>
      <c r="D1596" t="s">
        <v>56</v>
      </c>
      <c r="E1596" t="s">
        <v>95</v>
      </c>
      <c r="F1596" t="s">
        <v>70</v>
      </c>
      <c r="G1596">
        <v>3.7</v>
      </c>
      <c r="H1596" s="2">
        <v>138.66999999999999</v>
      </c>
      <c r="I1596" t="s">
        <v>25</v>
      </c>
      <c r="J1596" s="2">
        <v>138.66999999999999</v>
      </c>
    </row>
    <row r="1597" spans="1:10">
      <c r="A1597" t="s">
        <v>2554</v>
      </c>
      <c r="B1597" s="3">
        <v>45706</v>
      </c>
      <c r="C1597" t="s">
        <v>1155</v>
      </c>
      <c r="D1597" t="s">
        <v>56</v>
      </c>
      <c r="E1597" t="s">
        <v>57</v>
      </c>
      <c r="F1597" t="s">
        <v>87</v>
      </c>
      <c r="G1597">
        <v>3.4</v>
      </c>
      <c r="H1597" s="2">
        <v>126.78</v>
      </c>
      <c r="I1597" t="s">
        <v>25</v>
      </c>
      <c r="J1597" s="2">
        <v>126.78</v>
      </c>
    </row>
    <row r="1598" spans="1:10">
      <c r="A1598" t="s">
        <v>2555</v>
      </c>
      <c r="B1598" s="3">
        <v>45935</v>
      </c>
      <c r="C1598" t="s">
        <v>2488</v>
      </c>
      <c r="D1598" t="s">
        <v>68</v>
      </c>
      <c r="E1598" t="s">
        <v>69</v>
      </c>
      <c r="F1598" t="s">
        <v>100</v>
      </c>
      <c r="G1598">
        <v>3.5</v>
      </c>
      <c r="H1598" s="2">
        <v>306.94</v>
      </c>
      <c r="I1598" t="s">
        <v>25</v>
      </c>
      <c r="J1598" s="2">
        <v>306.94</v>
      </c>
    </row>
    <row r="1599" spans="1:10">
      <c r="A1599" t="s">
        <v>2556</v>
      </c>
      <c r="B1599" s="3">
        <v>45711</v>
      </c>
      <c r="C1599" t="s">
        <v>290</v>
      </c>
      <c r="D1599" t="s">
        <v>90</v>
      </c>
      <c r="E1599" t="s">
        <v>69</v>
      </c>
      <c r="F1599" t="s">
        <v>103</v>
      </c>
      <c r="G1599">
        <v>3.3</v>
      </c>
      <c r="H1599" s="2">
        <v>172.76</v>
      </c>
      <c r="I1599" t="s">
        <v>27</v>
      </c>
      <c r="J1599" s="2">
        <v>0</v>
      </c>
    </row>
    <row r="1600" spans="1:10">
      <c r="A1600" t="s">
        <v>2557</v>
      </c>
      <c r="B1600" s="3">
        <v>46007</v>
      </c>
      <c r="C1600" t="s">
        <v>2409</v>
      </c>
      <c r="D1600" t="s">
        <v>65</v>
      </c>
      <c r="E1600" t="s">
        <v>57</v>
      </c>
      <c r="F1600" t="s">
        <v>87</v>
      </c>
      <c r="G1600">
        <v>2.2000000000000002</v>
      </c>
      <c r="H1600" s="2">
        <v>236.66</v>
      </c>
      <c r="I1600" t="s">
        <v>26</v>
      </c>
      <c r="J1600" s="2">
        <v>178.7</v>
      </c>
    </row>
    <row r="1601" spans="1:10">
      <c r="A1601" t="s">
        <v>2558</v>
      </c>
      <c r="B1601" s="3">
        <v>45910</v>
      </c>
      <c r="C1601" t="s">
        <v>230</v>
      </c>
      <c r="D1601" t="s">
        <v>65</v>
      </c>
      <c r="E1601" t="s">
        <v>76</v>
      </c>
      <c r="F1601" t="s">
        <v>70</v>
      </c>
      <c r="G1601">
        <v>1.3</v>
      </c>
      <c r="H1601" s="2">
        <v>207.87</v>
      </c>
      <c r="I1601" t="s">
        <v>25</v>
      </c>
      <c r="J1601" s="2">
        <v>207.87</v>
      </c>
    </row>
    <row r="1602" spans="1:10">
      <c r="A1602" t="s">
        <v>2559</v>
      </c>
      <c r="B1602" s="3">
        <v>45756</v>
      </c>
      <c r="C1602" t="s">
        <v>2560</v>
      </c>
      <c r="D1602" t="s">
        <v>68</v>
      </c>
      <c r="E1602" t="s">
        <v>95</v>
      </c>
      <c r="F1602" t="s">
        <v>103</v>
      </c>
      <c r="G1602">
        <v>2</v>
      </c>
      <c r="H1602" s="2">
        <v>333.1</v>
      </c>
      <c r="I1602" t="s">
        <v>25</v>
      </c>
      <c r="J1602" s="2">
        <v>333.1</v>
      </c>
    </row>
    <row r="1603" spans="1:10">
      <c r="A1603" t="s">
        <v>2561</v>
      </c>
      <c r="B1603" s="3">
        <v>45785</v>
      </c>
      <c r="C1603" t="s">
        <v>2096</v>
      </c>
      <c r="D1603" t="s">
        <v>80</v>
      </c>
      <c r="E1603" t="s">
        <v>57</v>
      </c>
      <c r="F1603" t="s">
        <v>82</v>
      </c>
      <c r="G1603">
        <v>3.7</v>
      </c>
      <c r="H1603" s="2">
        <v>376.92</v>
      </c>
      <c r="I1603" t="s">
        <v>25</v>
      </c>
      <c r="J1603" s="2">
        <v>376.92</v>
      </c>
    </row>
    <row r="1604" spans="1:10">
      <c r="A1604" t="s">
        <v>2562</v>
      </c>
      <c r="B1604" s="3">
        <v>45716</v>
      </c>
      <c r="C1604" t="s">
        <v>348</v>
      </c>
      <c r="D1604" t="s">
        <v>61</v>
      </c>
      <c r="E1604" t="s">
        <v>69</v>
      </c>
      <c r="F1604" t="s">
        <v>82</v>
      </c>
      <c r="G1604">
        <v>2.6</v>
      </c>
      <c r="H1604" s="2">
        <v>124.86</v>
      </c>
      <c r="I1604" t="s">
        <v>25</v>
      </c>
      <c r="J1604" s="2">
        <v>124.86</v>
      </c>
    </row>
    <row r="1605" spans="1:10">
      <c r="A1605" t="s">
        <v>2563</v>
      </c>
      <c r="B1605" s="3">
        <v>46001</v>
      </c>
      <c r="C1605" t="s">
        <v>2564</v>
      </c>
      <c r="D1605" t="s">
        <v>65</v>
      </c>
      <c r="E1605" t="s">
        <v>81</v>
      </c>
      <c r="F1605" t="s">
        <v>87</v>
      </c>
      <c r="G1605">
        <v>1.9</v>
      </c>
      <c r="H1605" s="2">
        <v>209.43</v>
      </c>
      <c r="I1605" t="s">
        <v>25</v>
      </c>
      <c r="J1605" s="2">
        <v>209.43</v>
      </c>
    </row>
    <row r="1606" spans="1:10">
      <c r="A1606" t="s">
        <v>2565</v>
      </c>
      <c r="B1606" s="3">
        <v>45681</v>
      </c>
      <c r="C1606" t="s">
        <v>2566</v>
      </c>
      <c r="D1606" t="s">
        <v>80</v>
      </c>
      <c r="E1606" t="s">
        <v>57</v>
      </c>
      <c r="F1606" t="s">
        <v>103</v>
      </c>
      <c r="G1606">
        <v>3.7</v>
      </c>
      <c r="H1606" s="2">
        <v>311.3</v>
      </c>
      <c r="I1606" t="s">
        <v>25</v>
      </c>
      <c r="J1606" s="2">
        <v>311.3</v>
      </c>
    </row>
    <row r="1607" spans="1:10">
      <c r="A1607" t="s">
        <v>2567</v>
      </c>
      <c r="B1607" s="3">
        <v>45765</v>
      </c>
      <c r="C1607" t="s">
        <v>2009</v>
      </c>
      <c r="D1607" t="s">
        <v>80</v>
      </c>
      <c r="E1607" t="s">
        <v>76</v>
      </c>
      <c r="F1607" t="s">
        <v>70</v>
      </c>
      <c r="G1607">
        <v>2.8</v>
      </c>
      <c r="H1607" s="2">
        <v>310.60000000000002</v>
      </c>
      <c r="I1607" t="s">
        <v>25</v>
      </c>
      <c r="J1607" s="2">
        <v>310.60000000000002</v>
      </c>
    </row>
    <row r="1608" spans="1:10">
      <c r="A1608" t="s">
        <v>2568</v>
      </c>
      <c r="B1608" s="3">
        <v>45731</v>
      </c>
      <c r="C1608" t="s">
        <v>847</v>
      </c>
      <c r="D1608" t="s">
        <v>80</v>
      </c>
      <c r="E1608" t="s">
        <v>81</v>
      </c>
      <c r="F1608" t="s">
        <v>62</v>
      </c>
      <c r="G1608">
        <v>3.5</v>
      </c>
      <c r="H1608" s="2">
        <v>347.86</v>
      </c>
      <c r="I1608" t="s">
        <v>25</v>
      </c>
      <c r="J1608" s="2">
        <v>347.86</v>
      </c>
    </row>
    <row r="1609" spans="1:10">
      <c r="A1609" t="s">
        <v>2569</v>
      </c>
      <c r="B1609" s="3">
        <v>46006</v>
      </c>
      <c r="C1609" t="s">
        <v>2570</v>
      </c>
      <c r="D1609" t="s">
        <v>90</v>
      </c>
      <c r="E1609" t="s">
        <v>81</v>
      </c>
      <c r="F1609" t="s">
        <v>100</v>
      </c>
      <c r="G1609">
        <v>2.4</v>
      </c>
      <c r="H1609" s="2">
        <v>218.54</v>
      </c>
      <c r="I1609" t="s">
        <v>25</v>
      </c>
      <c r="J1609" s="2">
        <v>218.54</v>
      </c>
    </row>
    <row r="1610" spans="1:10">
      <c r="A1610" t="s">
        <v>2571</v>
      </c>
      <c r="B1610" s="3">
        <v>45857</v>
      </c>
      <c r="C1610" t="s">
        <v>2533</v>
      </c>
      <c r="D1610" t="s">
        <v>65</v>
      </c>
      <c r="E1610" t="s">
        <v>81</v>
      </c>
      <c r="F1610" t="s">
        <v>100</v>
      </c>
      <c r="G1610">
        <v>1</v>
      </c>
      <c r="H1610" s="2">
        <v>225.7</v>
      </c>
      <c r="I1610" t="s">
        <v>25</v>
      </c>
      <c r="J1610" s="2">
        <v>225.7</v>
      </c>
    </row>
    <row r="1611" spans="1:10">
      <c r="A1611" t="s">
        <v>2572</v>
      </c>
      <c r="B1611" s="3">
        <v>45879</v>
      </c>
      <c r="C1611" t="s">
        <v>2573</v>
      </c>
      <c r="D1611" t="s">
        <v>65</v>
      </c>
      <c r="E1611" t="s">
        <v>76</v>
      </c>
      <c r="F1611" t="s">
        <v>87</v>
      </c>
      <c r="G1611">
        <v>3.1</v>
      </c>
      <c r="H1611" s="2">
        <v>250.18</v>
      </c>
      <c r="I1611" t="s">
        <v>25</v>
      </c>
      <c r="J1611" s="2">
        <v>250.18</v>
      </c>
    </row>
    <row r="1612" spans="1:10">
      <c r="A1612" t="s">
        <v>2574</v>
      </c>
      <c r="B1612" s="3">
        <v>45762</v>
      </c>
      <c r="C1612" t="s">
        <v>1090</v>
      </c>
      <c r="D1612" t="s">
        <v>56</v>
      </c>
      <c r="E1612" t="s">
        <v>95</v>
      </c>
      <c r="F1612" t="s">
        <v>103</v>
      </c>
      <c r="G1612">
        <v>2.9</v>
      </c>
      <c r="H1612" s="2">
        <v>139.9</v>
      </c>
      <c r="I1612" t="s">
        <v>25</v>
      </c>
      <c r="J1612" s="2">
        <v>139.9</v>
      </c>
    </row>
    <row r="1613" spans="1:10">
      <c r="A1613" t="s">
        <v>2575</v>
      </c>
      <c r="B1613" s="3">
        <v>45929</v>
      </c>
      <c r="C1613" t="s">
        <v>2102</v>
      </c>
      <c r="D1613" t="s">
        <v>61</v>
      </c>
      <c r="E1613" t="s">
        <v>57</v>
      </c>
      <c r="F1613" t="s">
        <v>77</v>
      </c>
      <c r="G1613">
        <v>3.5</v>
      </c>
      <c r="H1613" s="2">
        <v>105.17</v>
      </c>
      <c r="I1613" t="s">
        <v>25</v>
      </c>
      <c r="J1613" s="2">
        <v>105.17</v>
      </c>
    </row>
    <row r="1614" spans="1:10">
      <c r="A1614" t="s">
        <v>2576</v>
      </c>
      <c r="B1614" s="3">
        <v>45760</v>
      </c>
      <c r="C1614" t="s">
        <v>2577</v>
      </c>
      <c r="D1614" t="s">
        <v>90</v>
      </c>
      <c r="E1614" t="s">
        <v>57</v>
      </c>
      <c r="F1614" t="s">
        <v>82</v>
      </c>
      <c r="G1614">
        <v>3.3</v>
      </c>
      <c r="H1614" s="2">
        <v>221.67</v>
      </c>
      <c r="I1614" t="s">
        <v>25</v>
      </c>
      <c r="J1614" s="2">
        <v>221.67</v>
      </c>
    </row>
    <row r="1615" spans="1:10">
      <c r="A1615" t="s">
        <v>2578</v>
      </c>
      <c r="B1615" s="3">
        <v>45778</v>
      </c>
      <c r="C1615" t="s">
        <v>1342</v>
      </c>
      <c r="D1615" t="s">
        <v>90</v>
      </c>
      <c r="E1615" t="s">
        <v>69</v>
      </c>
      <c r="F1615" t="s">
        <v>103</v>
      </c>
      <c r="G1615">
        <v>3.5</v>
      </c>
      <c r="H1615" s="2">
        <v>168.8</v>
      </c>
      <c r="I1615" t="s">
        <v>26</v>
      </c>
      <c r="J1615" s="2">
        <v>95.07</v>
      </c>
    </row>
    <row r="1616" spans="1:10">
      <c r="A1616" t="s">
        <v>2579</v>
      </c>
      <c r="B1616" s="3">
        <v>46011</v>
      </c>
      <c r="C1616" t="s">
        <v>1413</v>
      </c>
      <c r="D1616" t="s">
        <v>68</v>
      </c>
      <c r="E1616" t="s">
        <v>81</v>
      </c>
      <c r="F1616" t="s">
        <v>82</v>
      </c>
      <c r="G1616">
        <v>3</v>
      </c>
      <c r="H1616" s="2">
        <v>298.82</v>
      </c>
      <c r="I1616" t="s">
        <v>26</v>
      </c>
      <c r="J1616" s="2">
        <v>117.95</v>
      </c>
    </row>
    <row r="1617" spans="1:10">
      <c r="A1617" t="s">
        <v>2580</v>
      </c>
      <c r="B1617" s="3">
        <v>45802</v>
      </c>
      <c r="C1617" t="s">
        <v>2581</v>
      </c>
      <c r="D1617" t="s">
        <v>65</v>
      </c>
      <c r="E1617" t="s">
        <v>81</v>
      </c>
      <c r="F1617" t="s">
        <v>103</v>
      </c>
      <c r="G1617">
        <v>2.8</v>
      </c>
      <c r="H1617" s="2">
        <v>240.67</v>
      </c>
      <c r="I1617" t="s">
        <v>27</v>
      </c>
      <c r="J1617" s="2">
        <v>0</v>
      </c>
    </row>
    <row r="1618" spans="1:10">
      <c r="A1618" t="s">
        <v>2582</v>
      </c>
      <c r="B1618" s="3">
        <v>45659</v>
      </c>
      <c r="C1618" t="s">
        <v>787</v>
      </c>
      <c r="D1618" t="s">
        <v>56</v>
      </c>
      <c r="E1618" t="s">
        <v>95</v>
      </c>
      <c r="F1618" t="s">
        <v>70</v>
      </c>
      <c r="G1618">
        <v>3</v>
      </c>
      <c r="H1618" s="2">
        <v>114.71</v>
      </c>
      <c r="I1618" t="s">
        <v>25</v>
      </c>
      <c r="J1618" s="2">
        <v>114.71</v>
      </c>
    </row>
    <row r="1619" spans="1:10">
      <c r="A1619" t="s">
        <v>2583</v>
      </c>
      <c r="B1619" s="3">
        <v>45814</v>
      </c>
      <c r="C1619" t="s">
        <v>1224</v>
      </c>
      <c r="D1619" t="s">
        <v>68</v>
      </c>
      <c r="E1619" t="s">
        <v>81</v>
      </c>
      <c r="F1619" t="s">
        <v>82</v>
      </c>
      <c r="G1619">
        <v>3</v>
      </c>
      <c r="H1619" s="2">
        <v>300.72000000000003</v>
      </c>
      <c r="I1619" t="s">
        <v>25</v>
      </c>
      <c r="J1619" s="2">
        <v>300.72000000000003</v>
      </c>
    </row>
    <row r="1620" spans="1:10">
      <c r="A1620" t="s">
        <v>2584</v>
      </c>
      <c r="B1620" s="3">
        <v>46000</v>
      </c>
      <c r="C1620" t="s">
        <v>1164</v>
      </c>
      <c r="D1620" t="s">
        <v>61</v>
      </c>
      <c r="E1620" t="s">
        <v>95</v>
      </c>
      <c r="F1620" t="s">
        <v>62</v>
      </c>
      <c r="G1620">
        <v>2.1</v>
      </c>
      <c r="H1620" s="2">
        <v>127.77</v>
      </c>
      <c r="I1620" t="s">
        <v>25</v>
      </c>
      <c r="J1620" s="2">
        <v>127.77</v>
      </c>
    </row>
    <row r="1621" spans="1:10">
      <c r="A1621" t="s">
        <v>2585</v>
      </c>
      <c r="B1621" s="3">
        <v>45830</v>
      </c>
      <c r="C1621" t="s">
        <v>447</v>
      </c>
      <c r="D1621" t="s">
        <v>90</v>
      </c>
      <c r="E1621" t="s">
        <v>69</v>
      </c>
      <c r="F1621" t="s">
        <v>77</v>
      </c>
      <c r="G1621">
        <v>3.9</v>
      </c>
      <c r="H1621" s="2">
        <v>194.29</v>
      </c>
      <c r="I1621" t="s">
        <v>25</v>
      </c>
      <c r="J1621" s="2">
        <v>194.29</v>
      </c>
    </row>
    <row r="1622" spans="1:10">
      <c r="A1622" t="s">
        <v>2586</v>
      </c>
      <c r="B1622" s="3">
        <v>45945</v>
      </c>
      <c r="C1622" t="s">
        <v>1592</v>
      </c>
      <c r="D1622" t="s">
        <v>80</v>
      </c>
      <c r="E1622" t="s">
        <v>76</v>
      </c>
      <c r="F1622" t="s">
        <v>62</v>
      </c>
      <c r="G1622">
        <v>2.6</v>
      </c>
      <c r="H1622" s="2">
        <v>347.82</v>
      </c>
      <c r="I1622" t="s">
        <v>25</v>
      </c>
      <c r="J1622" s="2">
        <v>347.82</v>
      </c>
    </row>
    <row r="1623" spans="1:10">
      <c r="A1623" t="s">
        <v>2587</v>
      </c>
      <c r="B1623" s="3">
        <v>45897</v>
      </c>
      <c r="C1623" t="s">
        <v>222</v>
      </c>
      <c r="D1623" t="s">
        <v>61</v>
      </c>
      <c r="E1623" t="s">
        <v>81</v>
      </c>
      <c r="F1623" t="s">
        <v>62</v>
      </c>
      <c r="G1623">
        <v>2.8</v>
      </c>
      <c r="H1623" s="2">
        <v>97.45</v>
      </c>
      <c r="I1623" t="s">
        <v>27</v>
      </c>
      <c r="J1623" s="2">
        <v>0</v>
      </c>
    </row>
    <row r="1624" spans="1:10">
      <c r="A1624" t="s">
        <v>2588</v>
      </c>
      <c r="B1624" s="3">
        <v>45938</v>
      </c>
      <c r="C1624" t="s">
        <v>2266</v>
      </c>
      <c r="D1624" t="s">
        <v>80</v>
      </c>
      <c r="E1624" t="s">
        <v>69</v>
      </c>
      <c r="F1624" t="s">
        <v>100</v>
      </c>
      <c r="G1624">
        <v>3</v>
      </c>
      <c r="H1624" s="2">
        <v>309.36</v>
      </c>
      <c r="I1624" t="s">
        <v>25</v>
      </c>
      <c r="J1624" s="2">
        <v>309.36</v>
      </c>
    </row>
    <row r="1625" spans="1:10">
      <c r="A1625" t="s">
        <v>2589</v>
      </c>
      <c r="B1625" s="3">
        <v>45958</v>
      </c>
      <c r="C1625" t="s">
        <v>367</v>
      </c>
      <c r="D1625" t="s">
        <v>56</v>
      </c>
      <c r="E1625" t="s">
        <v>95</v>
      </c>
      <c r="F1625" t="s">
        <v>58</v>
      </c>
      <c r="G1625">
        <v>2.4</v>
      </c>
      <c r="H1625" s="2">
        <v>145.32</v>
      </c>
      <c r="I1625" t="s">
        <v>25</v>
      </c>
      <c r="J1625" s="2">
        <v>145.32</v>
      </c>
    </row>
    <row r="1626" spans="1:10">
      <c r="A1626" t="s">
        <v>2590</v>
      </c>
      <c r="B1626" s="3">
        <v>45779</v>
      </c>
      <c r="C1626" t="s">
        <v>372</v>
      </c>
      <c r="D1626" t="s">
        <v>56</v>
      </c>
      <c r="E1626" t="s">
        <v>95</v>
      </c>
      <c r="F1626" t="s">
        <v>100</v>
      </c>
      <c r="G1626">
        <v>4.3</v>
      </c>
      <c r="H1626" s="2">
        <v>129.91999999999999</v>
      </c>
      <c r="I1626" t="s">
        <v>25</v>
      </c>
      <c r="J1626" s="2">
        <v>129.91999999999999</v>
      </c>
    </row>
    <row r="1627" spans="1:10">
      <c r="A1627" t="s">
        <v>2591</v>
      </c>
      <c r="B1627" s="3">
        <v>46014</v>
      </c>
      <c r="C1627" t="s">
        <v>338</v>
      </c>
      <c r="D1627" t="s">
        <v>90</v>
      </c>
      <c r="E1627" t="s">
        <v>69</v>
      </c>
      <c r="F1627" t="s">
        <v>70</v>
      </c>
      <c r="G1627">
        <v>3.4</v>
      </c>
      <c r="H1627" s="2">
        <v>220.52</v>
      </c>
      <c r="I1627" t="s">
        <v>25</v>
      </c>
      <c r="J1627" s="2">
        <v>220.52</v>
      </c>
    </row>
    <row r="1628" spans="1:10">
      <c r="A1628" t="s">
        <v>2592</v>
      </c>
      <c r="B1628" s="3">
        <v>45915</v>
      </c>
      <c r="C1628" t="s">
        <v>2499</v>
      </c>
      <c r="D1628" t="s">
        <v>65</v>
      </c>
      <c r="E1628" t="s">
        <v>73</v>
      </c>
      <c r="F1628" t="s">
        <v>82</v>
      </c>
      <c r="G1628">
        <v>4.4000000000000004</v>
      </c>
      <c r="H1628" s="2">
        <v>264.85000000000002</v>
      </c>
      <c r="I1628" t="s">
        <v>26</v>
      </c>
      <c r="J1628" s="2">
        <v>154.61000000000001</v>
      </c>
    </row>
    <row r="1629" spans="1:10">
      <c r="A1629" t="s">
        <v>2593</v>
      </c>
      <c r="B1629" s="3">
        <v>45742</v>
      </c>
      <c r="C1629" t="s">
        <v>2594</v>
      </c>
      <c r="D1629" t="s">
        <v>80</v>
      </c>
      <c r="E1629" t="s">
        <v>76</v>
      </c>
      <c r="F1629" t="s">
        <v>87</v>
      </c>
      <c r="G1629">
        <v>3</v>
      </c>
      <c r="H1629" s="2">
        <v>379.24</v>
      </c>
      <c r="I1629" t="s">
        <v>25</v>
      </c>
      <c r="J1629" s="2">
        <v>379.24</v>
      </c>
    </row>
    <row r="1630" spans="1:10">
      <c r="A1630" t="s">
        <v>2595</v>
      </c>
      <c r="B1630" s="3">
        <v>45738</v>
      </c>
      <c r="C1630" t="s">
        <v>1160</v>
      </c>
      <c r="D1630" t="s">
        <v>80</v>
      </c>
      <c r="E1630" t="s">
        <v>76</v>
      </c>
      <c r="F1630" t="s">
        <v>103</v>
      </c>
      <c r="G1630">
        <v>3.2</v>
      </c>
      <c r="H1630" s="2">
        <v>313.75</v>
      </c>
      <c r="I1630" t="s">
        <v>25</v>
      </c>
      <c r="J1630" s="2">
        <v>313.75</v>
      </c>
    </row>
    <row r="1631" spans="1:10">
      <c r="A1631" t="s">
        <v>2596</v>
      </c>
      <c r="B1631" s="3">
        <v>45996</v>
      </c>
      <c r="C1631" t="s">
        <v>763</v>
      </c>
      <c r="D1631" t="s">
        <v>65</v>
      </c>
      <c r="E1631" t="s">
        <v>73</v>
      </c>
      <c r="F1631" t="s">
        <v>103</v>
      </c>
      <c r="G1631">
        <v>3.6</v>
      </c>
      <c r="H1631" s="2">
        <v>193.73</v>
      </c>
      <c r="I1631" t="s">
        <v>26</v>
      </c>
      <c r="J1631" s="2">
        <v>132.6</v>
      </c>
    </row>
    <row r="1632" spans="1:10">
      <c r="A1632" t="s">
        <v>2597</v>
      </c>
      <c r="B1632" s="3">
        <v>45845</v>
      </c>
      <c r="C1632" t="s">
        <v>1234</v>
      </c>
      <c r="D1632" t="s">
        <v>80</v>
      </c>
      <c r="E1632" t="s">
        <v>57</v>
      </c>
      <c r="F1632" t="s">
        <v>103</v>
      </c>
      <c r="G1632">
        <v>2.4</v>
      </c>
      <c r="H1632" s="2">
        <v>316.99</v>
      </c>
      <c r="I1632" t="s">
        <v>25</v>
      </c>
      <c r="J1632" s="2">
        <v>316.99</v>
      </c>
    </row>
    <row r="1633" spans="1:10">
      <c r="A1633" t="s">
        <v>2598</v>
      </c>
      <c r="B1633" s="3">
        <v>45745</v>
      </c>
      <c r="C1633" t="s">
        <v>280</v>
      </c>
      <c r="D1633" t="s">
        <v>56</v>
      </c>
      <c r="E1633" t="s">
        <v>73</v>
      </c>
      <c r="F1633" t="s">
        <v>103</v>
      </c>
      <c r="G1633">
        <v>1.4</v>
      </c>
      <c r="H1633" s="2">
        <v>136.19</v>
      </c>
      <c r="I1633" t="s">
        <v>26</v>
      </c>
      <c r="J1633" s="2">
        <v>42.92</v>
      </c>
    </row>
    <row r="1634" spans="1:10">
      <c r="A1634" t="s">
        <v>2599</v>
      </c>
      <c r="B1634" s="3">
        <v>45738</v>
      </c>
      <c r="C1634" t="s">
        <v>548</v>
      </c>
      <c r="D1634" t="s">
        <v>56</v>
      </c>
      <c r="E1634" t="s">
        <v>69</v>
      </c>
      <c r="F1634" t="s">
        <v>70</v>
      </c>
      <c r="G1634">
        <v>3.5</v>
      </c>
      <c r="H1634" s="2">
        <v>141.80000000000001</v>
      </c>
      <c r="I1634" t="s">
        <v>25</v>
      </c>
      <c r="J1634" s="2">
        <v>141.80000000000001</v>
      </c>
    </row>
    <row r="1635" spans="1:10">
      <c r="A1635" t="s">
        <v>2600</v>
      </c>
      <c r="B1635" s="3">
        <v>45924</v>
      </c>
      <c r="C1635" t="s">
        <v>1894</v>
      </c>
      <c r="D1635" t="s">
        <v>80</v>
      </c>
      <c r="E1635" t="s">
        <v>73</v>
      </c>
      <c r="F1635" t="s">
        <v>77</v>
      </c>
      <c r="G1635">
        <v>3.4</v>
      </c>
      <c r="H1635" s="2">
        <v>406.08</v>
      </c>
      <c r="I1635" t="s">
        <v>25</v>
      </c>
      <c r="J1635" s="2">
        <v>406.08</v>
      </c>
    </row>
    <row r="1636" spans="1:10">
      <c r="A1636" t="s">
        <v>2601</v>
      </c>
      <c r="B1636" s="3">
        <v>45962</v>
      </c>
      <c r="C1636" t="s">
        <v>2602</v>
      </c>
      <c r="D1636" t="s">
        <v>80</v>
      </c>
      <c r="E1636" t="s">
        <v>73</v>
      </c>
      <c r="F1636" t="s">
        <v>100</v>
      </c>
      <c r="G1636">
        <v>3.9</v>
      </c>
      <c r="H1636" s="2">
        <v>372.34</v>
      </c>
      <c r="I1636" t="s">
        <v>26</v>
      </c>
      <c r="J1636" s="2">
        <v>155.44999999999999</v>
      </c>
    </row>
    <row r="1637" spans="1:10">
      <c r="A1637" t="s">
        <v>2603</v>
      </c>
      <c r="B1637" s="3">
        <v>45791</v>
      </c>
      <c r="C1637" t="s">
        <v>897</v>
      </c>
      <c r="D1637" t="s">
        <v>80</v>
      </c>
      <c r="E1637" t="s">
        <v>76</v>
      </c>
      <c r="F1637" t="s">
        <v>100</v>
      </c>
      <c r="G1637">
        <v>2.7</v>
      </c>
      <c r="H1637" s="2">
        <v>347.21</v>
      </c>
      <c r="I1637" t="s">
        <v>25</v>
      </c>
      <c r="J1637" s="2">
        <v>347.21</v>
      </c>
    </row>
    <row r="1638" spans="1:10">
      <c r="A1638" t="s">
        <v>2604</v>
      </c>
      <c r="B1638" s="3">
        <v>45932</v>
      </c>
      <c r="C1638" t="s">
        <v>706</v>
      </c>
      <c r="D1638" t="s">
        <v>56</v>
      </c>
      <c r="E1638" t="s">
        <v>73</v>
      </c>
      <c r="F1638" t="s">
        <v>62</v>
      </c>
      <c r="G1638">
        <v>3.1</v>
      </c>
      <c r="H1638" s="2">
        <v>108.6</v>
      </c>
      <c r="I1638" t="s">
        <v>26</v>
      </c>
      <c r="J1638" s="2">
        <v>61.92</v>
      </c>
    </row>
    <row r="1639" spans="1:10">
      <c r="A1639" t="s">
        <v>2605</v>
      </c>
      <c r="B1639" s="3">
        <v>45715</v>
      </c>
      <c r="C1639" t="s">
        <v>2415</v>
      </c>
      <c r="D1639" t="s">
        <v>90</v>
      </c>
      <c r="E1639" t="s">
        <v>57</v>
      </c>
      <c r="F1639" t="s">
        <v>103</v>
      </c>
      <c r="G1639">
        <v>2.6</v>
      </c>
      <c r="H1639" s="2">
        <v>165.01</v>
      </c>
      <c r="I1639" t="s">
        <v>25</v>
      </c>
      <c r="J1639" s="2">
        <v>165.01</v>
      </c>
    </row>
    <row r="1640" spans="1:10">
      <c r="A1640" t="s">
        <v>2606</v>
      </c>
      <c r="B1640" s="3">
        <v>45776</v>
      </c>
      <c r="C1640" t="s">
        <v>1417</v>
      </c>
      <c r="D1640" t="s">
        <v>65</v>
      </c>
      <c r="E1640" t="s">
        <v>76</v>
      </c>
      <c r="F1640" t="s">
        <v>62</v>
      </c>
      <c r="G1640">
        <v>3.1</v>
      </c>
      <c r="H1640" s="2">
        <v>217.96</v>
      </c>
      <c r="I1640" t="s">
        <v>25</v>
      </c>
      <c r="J1640" s="2">
        <v>217.96</v>
      </c>
    </row>
    <row r="1641" spans="1:10">
      <c r="A1641" t="s">
        <v>2607</v>
      </c>
      <c r="B1641" s="3">
        <v>45790</v>
      </c>
      <c r="C1641" t="s">
        <v>2608</v>
      </c>
      <c r="D1641" t="s">
        <v>68</v>
      </c>
      <c r="E1641" t="s">
        <v>73</v>
      </c>
      <c r="F1641" t="s">
        <v>103</v>
      </c>
      <c r="G1641">
        <v>4.0999999999999996</v>
      </c>
      <c r="H1641" s="2">
        <v>324.85000000000002</v>
      </c>
      <c r="I1641" t="s">
        <v>25</v>
      </c>
      <c r="J1641" s="2">
        <v>324.85000000000002</v>
      </c>
    </row>
    <row r="1642" spans="1:10">
      <c r="A1642" t="s">
        <v>2609</v>
      </c>
      <c r="B1642" s="3">
        <v>45909</v>
      </c>
      <c r="C1642" t="s">
        <v>185</v>
      </c>
      <c r="D1642" t="s">
        <v>65</v>
      </c>
      <c r="E1642" t="s">
        <v>69</v>
      </c>
      <c r="F1642" t="s">
        <v>62</v>
      </c>
      <c r="G1642">
        <v>1.7</v>
      </c>
      <c r="H1642" s="2">
        <v>196.88</v>
      </c>
      <c r="I1642" t="s">
        <v>26</v>
      </c>
      <c r="J1642" s="2">
        <v>113.8</v>
      </c>
    </row>
    <row r="1643" spans="1:10">
      <c r="A1643" t="s">
        <v>2610</v>
      </c>
      <c r="B1643" s="3">
        <v>45822</v>
      </c>
      <c r="C1643" t="s">
        <v>396</v>
      </c>
      <c r="D1643" t="s">
        <v>65</v>
      </c>
      <c r="E1643" t="s">
        <v>81</v>
      </c>
      <c r="F1643" t="s">
        <v>82</v>
      </c>
      <c r="G1643">
        <v>2.9</v>
      </c>
      <c r="H1643" s="2">
        <v>269.43</v>
      </c>
      <c r="I1643" t="s">
        <v>25</v>
      </c>
      <c r="J1643" s="2">
        <v>269.43</v>
      </c>
    </row>
    <row r="1644" spans="1:10">
      <c r="A1644" t="s">
        <v>2611</v>
      </c>
      <c r="B1644" s="3">
        <v>45674</v>
      </c>
      <c r="C1644" t="s">
        <v>2612</v>
      </c>
      <c r="D1644" t="s">
        <v>56</v>
      </c>
      <c r="E1644" t="s">
        <v>81</v>
      </c>
      <c r="F1644" t="s">
        <v>87</v>
      </c>
      <c r="G1644">
        <v>3.9</v>
      </c>
      <c r="H1644" s="2">
        <v>109.91</v>
      </c>
      <c r="I1644" t="s">
        <v>25</v>
      </c>
      <c r="J1644" s="2">
        <v>109.91</v>
      </c>
    </row>
    <row r="1645" spans="1:10">
      <c r="A1645" t="s">
        <v>2613</v>
      </c>
      <c r="B1645" s="3">
        <v>45984</v>
      </c>
      <c r="C1645" t="s">
        <v>2614</v>
      </c>
      <c r="D1645" t="s">
        <v>56</v>
      </c>
      <c r="E1645" t="s">
        <v>76</v>
      </c>
      <c r="F1645" t="s">
        <v>100</v>
      </c>
      <c r="G1645">
        <v>1.9</v>
      </c>
      <c r="H1645" s="2">
        <v>127.28</v>
      </c>
      <c r="I1645" t="s">
        <v>26</v>
      </c>
      <c r="J1645" s="2">
        <v>65.34</v>
      </c>
    </row>
    <row r="1646" spans="1:10">
      <c r="A1646" t="s">
        <v>2615</v>
      </c>
      <c r="B1646" s="3">
        <v>45933</v>
      </c>
      <c r="C1646" t="s">
        <v>2616</v>
      </c>
      <c r="D1646" t="s">
        <v>56</v>
      </c>
      <c r="E1646" t="s">
        <v>81</v>
      </c>
      <c r="F1646" t="s">
        <v>87</v>
      </c>
      <c r="G1646">
        <v>2.5</v>
      </c>
      <c r="H1646" s="2">
        <v>119.94</v>
      </c>
      <c r="I1646" t="s">
        <v>25</v>
      </c>
      <c r="J1646" s="2">
        <v>119.94</v>
      </c>
    </row>
    <row r="1647" spans="1:10">
      <c r="A1647" t="s">
        <v>2617</v>
      </c>
      <c r="B1647" s="3">
        <v>45916</v>
      </c>
      <c r="C1647" t="s">
        <v>2618</v>
      </c>
      <c r="D1647" t="s">
        <v>68</v>
      </c>
      <c r="E1647" t="s">
        <v>95</v>
      </c>
      <c r="F1647" t="s">
        <v>103</v>
      </c>
      <c r="G1647">
        <v>1</v>
      </c>
      <c r="H1647" s="2">
        <v>250.73</v>
      </c>
      <c r="I1647" t="s">
        <v>26</v>
      </c>
      <c r="J1647" s="2">
        <v>153</v>
      </c>
    </row>
    <row r="1648" spans="1:10">
      <c r="A1648" t="s">
        <v>2619</v>
      </c>
      <c r="B1648" s="3">
        <v>45953</v>
      </c>
      <c r="C1648" t="s">
        <v>1101</v>
      </c>
      <c r="D1648" t="s">
        <v>90</v>
      </c>
      <c r="E1648" t="s">
        <v>95</v>
      </c>
      <c r="F1648" t="s">
        <v>58</v>
      </c>
      <c r="G1648">
        <v>1.5</v>
      </c>
      <c r="H1648" s="2">
        <v>171.51</v>
      </c>
      <c r="I1648" t="s">
        <v>26</v>
      </c>
      <c r="J1648" s="2">
        <v>72.61</v>
      </c>
    </row>
    <row r="1649" spans="1:10">
      <c r="A1649" t="s">
        <v>2620</v>
      </c>
      <c r="B1649" s="3">
        <v>45976</v>
      </c>
      <c r="C1649" t="s">
        <v>864</v>
      </c>
      <c r="D1649" t="s">
        <v>68</v>
      </c>
      <c r="E1649" t="s">
        <v>57</v>
      </c>
      <c r="F1649" t="s">
        <v>58</v>
      </c>
      <c r="G1649">
        <v>2.8</v>
      </c>
      <c r="H1649" s="2">
        <v>246.28</v>
      </c>
      <c r="I1649" t="s">
        <v>25</v>
      </c>
      <c r="J1649" s="2">
        <v>246.28</v>
      </c>
    </row>
    <row r="1650" spans="1:10">
      <c r="A1650" t="s">
        <v>2621</v>
      </c>
      <c r="B1650" s="3">
        <v>45671</v>
      </c>
      <c r="C1650" t="s">
        <v>2622</v>
      </c>
      <c r="D1650" t="s">
        <v>61</v>
      </c>
      <c r="E1650" t="s">
        <v>76</v>
      </c>
      <c r="F1650" t="s">
        <v>87</v>
      </c>
      <c r="G1650">
        <v>2</v>
      </c>
      <c r="H1650" s="2">
        <v>108.05</v>
      </c>
      <c r="I1650" t="s">
        <v>25</v>
      </c>
      <c r="J1650" s="2">
        <v>108.05</v>
      </c>
    </row>
    <row r="1651" spans="1:10">
      <c r="A1651" t="s">
        <v>2623</v>
      </c>
      <c r="B1651" s="3">
        <v>45703</v>
      </c>
      <c r="C1651" t="s">
        <v>1322</v>
      </c>
      <c r="D1651" t="s">
        <v>80</v>
      </c>
      <c r="E1651" t="s">
        <v>73</v>
      </c>
      <c r="F1651" t="s">
        <v>82</v>
      </c>
      <c r="G1651">
        <v>1.4</v>
      </c>
      <c r="H1651" s="2">
        <v>362.43</v>
      </c>
      <c r="I1651" t="s">
        <v>25</v>
      </c>
      <c r="J1651" s="2">
        <v>362.43</v>
      </c>
    </row>
    <row r="1652" spans="1:10">
      <c r="A1652" t="s">
        <v>2624</v>
      </c>
      <c r="B1652" s="3">
        <v>45946</v>
      </c>
      <c r="C1652" t="s">
        <v>1084</v>
      </c>
      <c r="D1652" t="s">
        <v>65</v>
      </c>
      <c r="E1652" t="s">
        <v>57</v>
      </c>
      <c r="F1652" t="s">
        <v>103</v>
      </c>
      <c r="G1652">
        <v>3.3</v>
      </c>
      <c r="H1652" s="2">
        <v>269.27</v>
      </c>
      <c r="I1652" t="s">
        <v>25</v>
      </c>
      <c r="J1652" s="2">
        <v>269.27</v>
      </c>
    </row>
    <row r="1653" spans="1:10">
      <c r="A1653" t="s">
        <v>2625</v>
      </c>
      <c r="B1653" s="3">
        <v>45683</v>
      </c>
      <c r="C1653" t="s">
        <v>453</v>
      </c>
      <c r="D1653" t="s">
        <v>68</v>
      </c>
      <c r="E1653" t="s">
        <v>69</v>
      </c>
      <c r="F1653" t="s">
        <v>70</v>
      </c>
      <c r="G1653">
        <v>2</v>
      </c>
      <c r="H1653" s="2">
        <v>315.02999999999997</v>
      </c>
      <c r="I1653" t="s">
        <v>25</v>
      </c>
      <c r="J1653" s="2">
        <v>315.02999999999997</v>
      </c>
    </row>
    <row r="1654" spans="1:10">
      <c r="A1654" t="s">
        <v>2626</v>
      </c>
      <c r="B1654" s="3">
        <v>45678</v>
      </c>
      <c r="C1654" t="s">
        <v>823</v>
      </c>
      <c r="D1654" t="s">
        <v>56</v>
      </c>
      <c r="E1654" t="s">
        <v>57</v>
      </c>
      <c r="F1654" t="s">
        <v>100</v>
      </c>
      <c r="G1654">
        <v>3.1</v>
      </c>
      <c r="H1654" s="2">
        <v>133.12</v>
      </c>
      <c r="I1654" t="s">
        <v>25</v>
      </c>
      <c r="J1654" s="2">
        <v>133.12</v>
      </c>
    </row>
    <row r="1655" spans="1:10">
      <c r="A1655" t="s">
        <v>2627</v>
      </c>
      <c r="B1655" s="3">
        <v>45839</v>
      </c>
      <c r="C1655" t="s">
        <v>290</v>
      </c>
      <c r="D1655" t="s">
        <v>61</v>
      </c>
      <c r="E1655" t="s">
        <v>81</v>
      </c>
      <c r="F1655" t="s">
        <v>103</v>
      </c>
      <c r="G1655">
        <v>4.2</v>
      </c>
      <c r="H1655" s="2">
        <v>98.34</v>
      </c>
      <c r="I1655" t="s">
        <v>25</v>
      </c>
      <c r="J1655" s="2">
        <v>98.34</v>
      </c>
    </row>
    <row r="1656" spans="1:10">
      <c r="A1656" t="s">
        <v>2628</v>
      </c>
      <c r="B1656" s="3">
        <v>45682</v>
      </c>
      <c r="C1656" t="s">
        <v>2629</v>
      </c>
      <c r="D1656" t="s">
        <v>90</v>
      </c>
      <c r="E1656" t="s">
        <v>95</v>
      </c>
      <c r="F1656" t="s">
        <v>62</v>
      </c>
      <c r="G1656">
        <v>4.5</v>
      </c>
      <c r="H1656" s="2">
        <v>210.61</v>
      </c>
      <c r="I1656" t="s">
        <v>25</v>
      </c>
      <c r="J1656" s="2">
        <v>210.61</v>
      </c>
    </row>
    <row r="1657" spans="1:10">
      <c r="A1657" t="s">
        <v>2630</v>
      </c>
      <c r="B1657" s="3">
        <v>45790</v>
      </c>
      <c r="C1657" t="s">
        <v>2631</v>
      </c>
      <c r="D1657" t="s">
        <v>61</v>
      </c>
      <c r="E1657" t="s">
        <v>57</v>
      </c>
      <c r="F1657" t="s">
        <v>58</v>
      </c>
      <c r="G1657">
        <v>1.7</v>
      </c>
      <c r="H1657" s="2">
        <v>127.4</v>
      </c>
      <c r="I1657" t="s">
        <v>25</v>
      </c>
      <c r="J1657" s="2">
        <v>127.4</v>
      </c>
    </row>
    <row r="1658" spans="1:10">
      <c r="A1658" t="s">
        <v>2632</v>
      </c>
      <c r="B1658" s="3">
        <v>45757</v>
      </c>
      <c r="C1658" t="s">
        <v>1611</v>
      </c>
      <c r="D1658" t="s">
        <v>80</v>
      </c>
      <c r="E1658" t="s">
        <v>69</v>
      </c>
      <c r="F1658" t="s">
        <v>62</v>
      </c>
      <c r="G1658">
        <v>2.5</v>
      </c>
      <c r="H1658" s="2">
        <v>379.94</v>
      </c>
      <c r="I1658" t="s">
        <v>25</v>
      </c>
      <c r="J1658" s="2">
        <v>379.94</v>
      </c>
    </row>
    <row r="1659" spans="1:10">
      <c r="A1659" t="s">
        <v>2633</v>
      </c>
      <c r="B1659" s="3">
        <v>45862</v>
      </c>
      <c r="C1659" t="s">
        <v>1226</v>
      </c>
      <c r="D1659" t="s">
        <v>80</v>
      </c>
      <c r="E1659" t="s">
        <v>69</v>
      </c>
      <c r="F1659" t="s">
        <v>82</v>
      </c>
      <c r="G1659">
        <v>3.4</v>
      </c>
      <c r="H1659" s="2">
        <v>347.44</v>
      </c>
      <c r="I1659" t="s">
        <v>25</v>
      </c>
      <c r="J1659" s="2">
        <v>347.44</v>
      </c>
    </row>
    <row r="1660" spans="1:10">
      <c r="A1660" t="s">
        <v>2634</v>
      </c>
      <c r="B1660" s="3">
        <v>45782</v>
      </c>
      <c r="C1660" t="s">
        <v>355</v>
      </c>
      <c r="D1660" t="s">
        <v>80</v>
      </c>
      <c r="E1660" t="s">
        <v>69</v>
      </c>
      <c r="F1660" t="s">
        <v>77</v>
      </c>
      <c r="G1660">
        <v>2.7</v>
      </c>
      <c r="H1660" s="2">
        <v>350.28</v>
      </c>
      <c r="I1660" t="s">
        <v>25</v>
      </c>
      <c r="J1660" s="2">
        <v>350.28</v>
      </c>
    </row>
    <row r="1661" spans="1:10">
      <c r="A1661" t="s">
        <v>2635</v>
      </c>
      <c r="B1661" s="3">
        <v>45786</v>
      </c>
      <c r="C1661" t="s">
        <v>2119</v>
      </c>
      <c r="D1661" t="s">
        <v>90</v>
      </c>
      <c r="E1661" t="s">
        <v>76</v>
      </c>
      <c r="F1661" t="s">
        <v>70</v>
      </c>
      <c r="G1661">
        <v>1.3</v>
      </c>
      <c r="H1661" s="2">
        <v>180.89</v>
      </c>
      <c r="I1661" t="s">
        <v>27</v>
      </c>
      <c r="J1661" s="2">
        <v>0</v>
      </c>
    </row>
    <row r="1662" spans="1:10">
      <c r="A1662" t="s">
        <v>2636</v>
      </c>
      <c r="B1662" s="3">
        <v>45857</v>
      </c>
      <c r="C1662" t="s">
        <v>2637</v>
      </c>
      <c r="D1662" t="s">
        <v>68</v>
      </c>
      <c r="E1662" t="s">
        <v>95</v>
      </c>
      <c r="F1662" t="s">
        <v>82</v>
      </c>
      <c r="G1662">
        <v>3.2</v>
      </c>
      <c r="H1662" s="2">
        <v>282.48</v>
      </c>
      <c r="I1662" t="s">
        <v>25</v>
      </c>
      <c r="J1662" s="2">
        <v>282.48</v>
      </c>
    </row>
    <row r="1663" spans="1:10">
      <c r="A1663" t="s">
        <v>2638</v>
      </c>
      <c r="B1663" s="3">
        <v>46003</v>
      </c>
      <c r="C1663" t="s">
        <v>2330</v>
      </c>
      <c r="D1663" t="s">
        <v>68</v>
      </c>
      <c r="E1663" t="s">
        <v>73</v>
      </c>
      <c r="F1663" t="s">
        <v>103</v>
      </c>
      <c r="G1663">
        <v>2.8</v>
      </c>
      <c r="H1663" s="2">
        <v>271.56</v>
      </c>
      <c r="I1663" t="s">
        <v>27</v>
      </c>
      <c r="J1663" s="2">
        <v>0</v>
      </c>
    </row>
    <row r="1664" spans="1:10">
      <c r="A1664" t="s">
        <v>2639</v>
      </c>
      <c r="B1664" s="3">
        <v>45669</v>
      </c>
      <c r="C1664" t="s">
        <v>696</v>
      </c>
      <c r="D1664" t="s">
        <v>90</v>
      </c>
      <c r="E1664" t="s">
        <v>57</v>
      </c>
      <c r="F1664" t="s">
        <v>82</v>
      </c>
      <c r="G1664">
        <v>2.4</v>
      </c>
      <c r="H1664" s="2">
        <v>180.82</v>
      </c>
      <c r="I1664" t="s">
        <v>25</v>
      </c>
      <c r="J1664" s="2">
        <v>180.82</v>
      </c>
    </row>
    <row r="1665" spans="1:10">
      <c r="A1665" t="s">
        <v>2640</v>
      </c>
      <c r="B1665" s="3">
        <v>45929</v>
      </c>
      <c r="C1665" t="s">
        <v>1308</v>
      </c>
      <c r="D1665" t="s">
        <v>56</v>
      </c>
      <c r="E1665" t="s">
        <v>69</v>
      </c>
      <c r="F1665" t="s">
        <v>62</v>
      </c>
      <c r="G1665">
        <v>3.4</v>
      </c>
      <c r="H1665" s="2">
        <v>122.37</v>
      </c>
      <c r="I1665" t="s">
        <v>25</v>
      </c>
      <c r="J1665" s="2">
        <v>122.37</v>
      </c>
    </row>
    <row r="1666" spans="1:10">
      <c r="A1666" t="s">
        <v>2641</v>
      </c>
      <c r="B1666" s="3">
        <v>45914</v>
      </c>
      <c r="C1666" t="s">
        <v>590</v>
      </c>
      <c r="D1666" t="s">
        <v>65</v>
      </c>
      <c r="E1666" t="s">
        <v>95</v>
      </c>
      <c r="F1666" t="s">
        <v>77</v>
      </c>
      <c r="G1666">
        <v>2.9</v>
      </c>
      <c r="H1666" s="2">
        <v>239.3</v>
      </c>
      <c r="I1666" t="s">
        <v>25</v>
      </c>
      <c r="J1666" s="2">
        <v>239.3</v>
      </c>
    </row>
    <row r="1667" spans="1:10">
      <c r="A1667" t="s">
        <v>2642</v>
      </c>
      <c r="B1667" s="3">
        <v>46002</v>
      </c>
      <c r="C1667" t="s">
        <v>2643</v>
      </c>
      <c r="D1667" t="s">
        <v>56</v>
      </c>
      <c r="E1667" t="s">
        <v>95</v>
      </c>
      <c r="F1667" t="s">
        <v>87</v>
      </c>
      <c r="G1667">
        <v>2.5</v>
      </c>
      <c r="H1667" s="2">
        <v>149.69999999999999</v>
      </c>
      <c r="I1667" t="s">
        <v>25</v>
      </c>
      <c r="J1667" s="2">
        <v>149.69999999999999</v>
      </c>
    </row>
    <row r="1668" spans="1:10">
      <c r="A1668" t="s">
        <v>2644</v>
      </c>
      <c r="B1668" s="3">
        <v>45762</v>
      </c>
      <c r="C1668" t="s">
        <v>1660</v>
      </c>
      <c r="D1668" t="s">
        <v>65</v>
      </c>
      <c r="E1668" t="s">
        <v>95</v>
      </c>
      <c r="F1668" t="s">
        <v>100</v>
      </c>
      <c r="G1668">
        <v>3.3</v>
      </c>
      <c r="H1668" s="2">
        <v>216.06</v>
      </c>
      <c r="I1668" t="s">
        <v>25</v>
      </c>
      <c r="J1668" s="2">
        <v>216.06</v>
      </c>
    </row>
    <row r="1669" spans="1:10">
      <c r="A1669" t="s">
        <v>2645</v>
      </c>
      <c r="B1669" s="3">
        <v>45860</v>
      </c>
      <c r="C1669" t="s">
        <v>228</v>
      </c>
      <c r="D1669" t="s">
        <v>65</v>
      </c>
      <c r="E1669" t="s">
        <v>76</v>
      </c>
      <c r="F1669" t="s">
        <v>62</v>
      </c>
      <c r="G1669">
        <v>2.4</v>
      </c>
      <c r="H1669" s="2">
        <v>198.7</v>
      </c>
      <c r="I1669" t="s">
        <v>25</v>
      </c>
      <c r="J1669" s="2">
        <v>198.7</v>
      </c>
    </row>
    <row r="1670" spans="1:10">
      <c r="A1670" t="s">
        <v>2646</v>
      </c>
      <c r="B1670" s="3">
        <v>45927</v>
      </c>
      <c r="C1670" t="s">
        <v>1801</v>
      </c>
      <c r="D1670" t="s">
        <v>80</v>
      </c>
      <c r="E1670" t="s">
        <v>76</v>
      </c>
      <c r="F1670" t="s">
        <v>87</v>
      </c>
      <c r="G1670">
        <v>2.5</v>
      </c>
      <c r="H1670" s="2">
        <v>370.18</v>
      </c>
      <c r="I1670" t="s">
        <v>25</v>
      </c>
      <c r="J1670" s="2">
        <v>370.18</v>
      </c>
    </row>
    <row r="1671" spans="1:10">
      <c r="A1671" t="s">
        <v>2647</v>
      </c>
      <c r="B1671" s="3">
        <v>45759</v>
      </c>
      <c r="C1671" t="s">
        <v>2648</v>
      </c>
      <c r="D1671" t="s">
        <v>65</v>
      </c>
      <c r="E1671" t="s">
        <v>69</v>
      </c>
      <c r="F1671" t="s">
        <v>70</v>
      </c>
      <c r="G1671">
        <v>2.6</v>
      </c>
      <c r="H1671" s="2">
        <v>241.97</v>
      </c>
      <c r="I1671" t="s">
        <v>27</v>
      </c>
      <c r="J1671" s="2">
        <v>0</v>
      </c>
    </row>
    <row r="1672" spans="1:10">
      <c r="A1672" t="s">
        <v>2649</v>
      </c>
      <c r="B1672" s="3">
        <v>45678</v>
      </c>
      <c r="C1672" t="s">
        <v>2023</v>
      </c>
      <c r="D1672" t="s">
        <v>56</v>
      </c>
      <c r="E1672" t="s">
        <v>81</v>
      </c>
      <c r="F1672" t="s">
        <v>62</v>
      </c>
      <c r="G1672">
        <v>4.9000000000000004</v>
      </c>
      <c r="H1672" s="2">
        <v>133.02000000000001</v>
      </c>
      <c r="I1672" t="s">
        <v>25</v>
      </c>
      <c r="J1672" s="2">
        <v>133.02000000000001</v>
      </c>
    </row>
    <row r="1673" spans="1:10">
      <c r="A1673" t="s">
        <v>2650</v>
      </c>
      <c r="B1673" s="3">
        <v>45825</v>
      </c>
      <c r="C1673" t="s">
        <v>2320</v>
      </c>
      <c r="D1673" t="s">
        <v>56</v>
      </c>
      <c r="E1673" t="s">
        <v>57</v>
      </c>
      <c r="F1673" t="s">
        <v>70</v>
      </c>
      <c r="G1673">
        <v>2.5</v>
      </c>
      <c r="H1673" s="2">
        <v>140.33000000000001</v>
      </c>
      <c r="I1673" t="s">
        <v>26</v>
      </c>
      <c r="J1673" s="2">
        <v>79.239999999999995</v>
      </c>
    </row>
    <row r="1674" spans="1:10">
      <c r="A1674" t="s">
        <v>2651</v>
      </c>
      <c r="B1674" s="3">
        <v>45662</v>
      </c>
      <c r="C1674" t="s">
        <v>382</v>
      </c>
      <c r="D1674" t="s">
        <v>65</v>
      </c>
      <c r="E1674" t="s">
        <v>69</v>
      </c>
      <c r="F1674" t="s">
        <v>87</v>
      </c>
      <c r="G1674">
        <v>3.2</v>
      </c>
      <c r="H1674" s="2">
        <v>199.66</v>
      </c>
      <c r="I1674" t="s">
        <v>26</v>
      </c>
      <c r="J1674" s="2">
        <v>63.33</v>
      </c>
    </row>
    <row r="1675" spans="1:10">
      <c r="A1675" t="s">
        <v>2652</v>
      </c>
      <c r="B1675" s="3">
        <v>45723</v>
      </c>
      <c r="C1675" t="s">
        <v>569</v>
      </c>
      <c r="D1675" t="s">
        <v>56</v>
      </c>
      <c r="E1675" t="s">
        <v>69</v>
      </c>
      <c r="F1675" t="s">
        <v>70</v>
      </c>
      <c r="G1675">
        <v>3</v>
      </c>
      <c r="H1675" s="2">
        <v>120.86</v>
      </c>
      <c r="I1675" t="s">
        <v>25</v>
      </c>
      <c r="J1675" s="2">
        <v>120.86</v>
      </c>
    </row>
    <row r="1676" spans="1:10">
      <c r="A1676" t="s">
        <v>2653</v>
      </c>
      <c r="B1676" s="3">
        <v>45912</v>
      </c>
      <c r="C1676" t="s">
        <v>197</v>
      </c>
      <c r="D1676" t="s">
        <v>80</v>
      </c>
      <c r="E1676" t="s">
        <v>95</v>
      </c>
      <c r="F1676" t="s">
        <v>62</v>
      </c>
      <c r="G1676">
        <v>4.9000000000000004</v>
      </c>
      <c r="H1676" s="2">
        <v>409.79</v>
      </c>
      <c r="I1676" t="s">
        <v>26</v>
      </c>
      <c r="J1676" s="2">
        <v>269.67</v>
      </c>
    </row>
    <row r="1677" spans="1:10">
      <c r="A1677" t="s">
        <v>2654</v>
      </c>
      <c r="B1677" s="3">
        <v>45858</v>
      </c>
      <c r="C1677" t="s">
        <v>262</v>
      </c>
      <c r="D1677" t="s">
        <v>61</v>
      </c>
      <c r="E1677" t="s">
        <v>95</v>
      </c>
      <c r="F1677" t="s">
        <v>103</v>
      </c>
      <c r="G1677">
        <v>2.5</v>
      </c>
      <c r="H1677" s="2">
        <v>127.61</v>
      </c>
      <c r="I1677" t="s">
        <v>25</v>
      </c>
      <c r="J1677" s="2">
        <v>127.61</v>
      </c>
    </row>
    <row r="1678" spans="1:10">
      <c r="A1678" t="s">
        <v>2655</v>
      </c>
      <c r="B1678" s="3">
        <v>45967</v>
      </c>
      <c r="C1678" t="s">
        <v>504</v>
      </c>
      <c r="D1678" t="s">
        <v>56</v>
      </c>
      <c r="E1678" t="s">
        <v>73</v>
      </c>
      <c r="F1678" t="s">
        <v>82</v>
      </c>
      <c r="G1678">
        <v>3.6</v>
      </c>
      <c r="H1678" s="2">
        <v>116.37</v>
      </c>
      <c r="I1678" t="s">
        <v>25</v>
      </c>
      <c r="J1678" s="2">
        <v>116.37</v>
      </c>
    </row>
    <row r="1679" spans="1:10">
      <c r="A1679" t="s">
        <v>2656</v>
      </c>
      <c r="B1679" s="3">
        <v>45833</v>
      </c>
      <c r="C1679" t="s">
        <v>1052</v>
      </c>
      <c r="D1679" t="s">
        <v>61</v>
      </c>
      <c r="E1679" t="s">
        <v>69</v>
      </c>
      <c r="F1679" t="s">
        <v>70</v>
      </c>
      <c r="G1679">
        <v>3.5</v>
      </c>
      <c r="H1679" s="2">
        <v>101</v>
      </c>
      <c r="I1679" t="s">
        <v>26</v>
      </c>
      <c r="J1679" s="2">
        <v>34.81</v>
      </c>
    </row>
    <row r="1680" spans="1:10">
      <c r="A1680" t="s">
        <v>2657</v>
      </c>
      <c r="B1680" s="3">
        <v>45768</v>
      </c>
      <c r="C1680" t="s">
        <v>2234</v>
      </c>
      <c r="D1680" t="s">
        <v>65</v>
      </c>
      <c r="E1680" t="s">
        <v>76</v>
      </c>
      <c r="F1680" t="s">
        <v>100</v>
      </c>
      <c r="G1680">
        <v>2.2000000000000002</v>
      </c>
      <c r="H1680" s="2">
        <v>224.19</v>
      </c>
      <c r="I1680" t="s">
        <v>25</v>
      </c>
      <c r="J1680" s="2">
        <v>224.19</v>
      </c>
    </row>
    <row r="1681" spans="1:10">
      <c r="A1681" t="s">
        <v>2658</v>
      </c>
      <c r="B1681" s="3">
        <v>45676</v>
      </c>
      <c r="C1681" t="s">
        <v>686</v>
      </c>
      <c r="D1681" t="s">
        <v>65</v>
      </c>
      <c r="E1681" t="s">
        <v>73</v>
      </c>
      <c r="F1681" t="s">
        <v>70</v>
      </c>
      <c r="G1681">
        <v>3.2</v>
      </c>
      <c r="H1681" s="2">
        <v>265.33</v>
      </c>
      <c r="I1681" t="s">
        <v>25</v>
      </c>
      <c r="J1681" s="2">
        <v>265.33</v>
      </c>
    </row>
    <row r="1682" spans="1:10">
      <c r="A1682" t="s">
        <v>2659</v>
      </c>
      <c r="B1682" s="3">
        <v>45845</v>
      </c>
      <c r="C1682" t="s">
        <v>488</v>
      </c>
      <c r="D1682" t="s">
        <v>68</v>
      </c>
      <c r="E1682" t="s">
        <v>69</v>
      </c>
      <c r="F1682" t="s">
        <v>58</v>
      </c>
      <c r="G1682">
        <v>3.9</v>
      </c>
      <c r="H1682" s="2">
        <v>338.64</v>
      </c>
      <c r="I1682" t="s">
        <v>26</v>
      </c>
      <c r="J1682" s="2">
        <v>190.18</v>
      </c>
    </row>
    <row r="1683" spans="1:10">
      <c r="A1683" t="s">
        <v>2660</v>
      </c>
      <c r="B1683" s="3">
        <v>45707</v>
      </c>
      <c r="C1683" t="s">
        <v>1850</v>
      </c>
      <c r="D1683" t="s">
        <v>80</v>
      </c>
      <c r="E1683" t="s">
        <v>69</v>
      </c>
      <c r="F1683" t="s">
        <v>70</v>
      </c>
      <c r="G1683">
        <v>2.6</v>
      </c>
      <c r="H1683" s="2">
        <v>393.09</v>
      </c>
      <c r="I1683" t="s">
        <v>25</v>
      </c>
      <c r="J1683" s="2">
        <v>393.09</v>
      </c>
    </row>
    <row r="1684" spans="1:10">
      <c r="A1684" t="s">
        <v>2661</v>
      </c>
      <c r="B1684" s="3">
        <v>45679</v>
      </c>
      <c r="C1684" t="s">
        <v>2662</v>
      </c>
      <c r="D1684" t="s">
        <v>56</v>
      </c>
      <c r="E1684" t="s">
        <v>73</v>
      </c>
      <c r="F1684" t="s">
        <v>100</v>
      </c>
      <c r="G1684">
        <v>2.4</v>
      </c>
      <c r="H1684" s="2">
        <v>132.82</v>
      </c>
      <c r="I1684" t="s">
        <v>26</v>
      </c>
      <c r="J1684" s="2">
        <v>93.99</v>
      </c>
    </row>
    <row r="1685" spans="1:10">
      <c r="A1685" t="s">
        <v>2663</v>
      </c>
      <c r="B1685" s="3">
        <v>45855</v>
      </c>
      <c r="C1685" t="s">
        <v>498</v>
      </c>
      <c r="D1685" t="s">
        <v>80</v>
      </c>
      <c r="E1685" t="s">
        <v>57</v>
      </c>
      <c r="F1685" t="s">
        <v>62</v>
      </c>
      <c r="G1685">
        <v>3.7</v>
      </c>
      <c r="H1685" s="2">
        <v>336.75</v>
      </c>
      <c r="I1685" t="s">
        <v>26</v>
      </c>
      <c r="J1685" s="2">
        <v>104.38</v>
      </c>
    </row>
    <row r="1686" spans="1:10">
      <c r="A1686" t="s">
        <v>2664</v>
      </c>
      <c r="B1686" s="3">
        <v>45747</v>
      </c>
      <c r="C1686" t="s">
        <v>748</v>
      </c>
      <c r="D1686" t="s">
        <v>68</v>
      </c>
      <c r="E1686" t="s">
        <v>95</v>
      </c>
      <c r="F1686" t="s">
        <v>77</v>
      </c>
      <c r="G1686">
        <v>3.9</v>
      </c>
      <c r="H1686" s="2">
        <v>297.14</v>
      </c>
      <c r="I1686" t="s">
        <v>25</v>
      </c>
      <c r="J1686" s="2">
        <v>297.14</v>
      </c>
    </row>
    <row r="1687" spans="1:10">
      <c r="A1687" t="s">
        <v>2665</v>
      </c>
      <c r="B1687" s="3">
        <v>45713</v>
      </c>
      <c r="C1687" t="s">
        <v>2666</v>
      </c>
      <c r="D1687" t="s">
        <v>80</v>
      </c>
      <c r="E1687" t="s">
        <v>57</v>
      </c>
      <c r="F1687" t="s">
        <v>70</v>
      </c>
      <c r="G1687">
        <v>3.3</v>
      </c>
      <c r="H1687" s="2">
        <v>390.97</v>
      </c>
      <c r="I1687" t="s">
        <v>25</v>
      </c>
      <c r="J1687" s="2">
        <v>390.97</v>
      </c>
    </row>
    <row r="1688" spans="1:10">
      <c r="A1688" t="s">
        <v>2667</v>
      </c>
      <c r="B1688" s="3">
        <v>45731</v>
      </c>
      <c r="C1688" t="s">
        <v>1842</v>
      </c>
      <c r="D1688" t="s">
        <v>61</v>
      </c>
      <c r="E1688" t="s">
        <v>95</v>
      </c>
      <c r="F1688" t="s">
        <v>82</v>
      </c>
      <c r="G1688">
        <v>3</v>
      </c>
      <c r="H1688" s="2">
        <v>102.82</v>
      </c>
      <c r="I1688" t="s">
        <v>26</v>
      </c>
      <c r="J1688" s="2">
        <v>26.01</v>
      </c>
    </row>
    <row r="1689" spans="1:10">
      <c r="A1689" t="s">
        <v>2668</v>
      </c>
      <c r="B1689" s="3">
        <v>45928</v>
      </c>
      <c r="C1689" t="s">
        <v>2669</v>
      </c>
      <c r="D1689" t="s">
        <v>65</v>
      </c>
      <c r="E1689" t="s">
        <v>95</v>
      </c>
      <c r="F1689" t="s">
        <v>82</v>
      </c>
      <c r="G1689">
        <v>2.7</v>
      </c>
      <c r="H1689" s="2">
        <v>209.95</v>
      </c>
      <c r="I1689" t="s">
        <v>26</v>
      </c>
      <c r="J1689" s="2">
        <v>167.46</v>
      </c>
    </row>
    <row r="1690" spans="1:10">
      <c r="A1690" t="s">
        <v>2670</v>
      </c>
      <c r="B1690" s="3">
        <v>45928</v>
      </c>
      <c r="C1690" t="s">
        <v>1313</v>
      </c>
      <c r="D1690" t="s">
        <v>90</v>
      </c>
      <c r="E1690" t="s">
        <v>76</v>
      </c>
      <c r="F1690" t="s">
        <v>100</v>
      </c>
      <c r="G1690">
        <v>3.1</v>
      </c>
      <c r="H1690" s="2">
        <v>209.64</v>
      </c>
      <c r="I1690" t="s">
        <v>25</v>
      </c>
      <c r="J1690" s="2">
        <v>209.64</v>
      </c>
    </row>
    <row r="1691" spans="1:10">
      <c r="A1691" t="s">
        <v>2671</v>
      </c>
      <c r="B1691" s="3">
        <v>45999</v>
      </c>
      <c r="C1691" t="s">
        <v>2672</v>
      </c>
      <c r="D1691" t="s">
        <v>90</v>
      </c>
      <c r="E1691" t="s">
        <v>81</v>
      </c>
      <c r="F1691" t="s">
        <v>87</v>
      </c>
      <c r="G1691">
        <v>3.9</v>
      </c>
      <c r="H1691" s="2">
        <v>201.78</v>
      </c>
      <c r="I1691" t="s">
        <v>25</v>
      </c>
      <c r="J1691" s="2">
        <v>201.78</v>
      </c>
    </row>
    <row r="1692" spans="1:10">
      <c r="A1692" t="s">
        <v>2673</v>
      </c>
      <c r="B1692" s="3">
        <v>45846</v>
      </c>
      <c r="C1692" t="s">
        <v>2006</v>
      </c>
      <c r="D1692" t="s">
        <v>61</v>
      </c>
      <c r="E1692" t="s">
        <v>81</v>
      </c>
      <c r="F1692" t="s">
        <v>62</v>
      </c>
      <c r="G1692">
        <v>3.2</v>
      </c>
      <c r="H1692" s="2">
        <v>100.5</v>
      </c>
      <c r="I1692" t="s">
        <v>25</v>
      </c>
      <c r="J1692" s="2">
        <v>100.5</v>
      </c>
    </row>
    <row r="1693" spans="1:10">
      <c r="A1693" t="s">
        <v>2674</v>
      </c>
      <c r="B1693" s="3">
        <v>45889</v>
      </c>
      <c r="C1693" t="s">
        <v>2675</v>
      </c>
      <c r="D1693" t="s">
        <v>61</v>
      </c>
      <c r="E1693" t="s">
        <v>69</v>
      </c>
      <c r="F1693" t="s">
        <v>70</v>
      </c>
      <c r="G1693">
        <v>2.2999999999999998</v>
      </c>
      <c r="H1693" s="2">
        <v>122.61</v>
      </c>
      <c r="I1693" t="s">
        <v>25</v>
      </c>
      <c r="J1693" s="2">
        <v>122.61</v>
      </c>
    </row>
    <row r="1694" spans="1:10">
      <c r="A1694" t="s">
        <v>2676</v>
      </c>
      <c r="B1694" s="3">
        <v>45977</v>
      </c>
      <c r="C1694" t="s">
        <v>2677</v>
      </c>
      <c r="D1694" t="s">
        <v>61</v>
      </c>
      <c r="E1694" t="s">
        <v>73</v>
      </c>
      <c r="F1694" t="s">
        <v>70</v>
      </c>
      <c r="G1694">
        <v>3.9</v>
      </c>
      <c r="H1694" s="2">
        <v>125.47</v>
      </c>
      <c r="I1694" t="s">
        <v>25</v>
      </c>
      <c r="J1694" s="2">
        <v>125.47</v>
      </c>
    </row>
    <row r="1695" spans="1:10">
      <c r="A1695" t="s">
        <v>2678</v>
      </c>
      <c r="B1695" s="3">
        <v>45965</v>
      </c>
      <c r="C1695" t="s">
        <v>2128</v>
      </c>
      <c r="D1695" t="s">
        <v>56</v>
      </c>
      <c r="E1695" t="s">
        <v>73</v>
      </c>
      <c r="F1695" t="s">
        <v>82</v>
      </c>
      <c r="G1695">
        <v>2</v>
      </c>
      <c r="H1695" s="2">
        <v>112.6</v>
      </c>
      <c r="I1695" t="s">
        <v>26</v>
      </c>
      <c r="J1695" s="2">
        <v>67.290000000000006</v>
      </c>
    </row>
    <row r="1696" spans="1:10">
      <c r="A1696" t="s">
        <v>2679</v>
      </c>
      <c r="B1696" s="3">
        <v>45984</v>
      </c>
      <c r="C1696" t="s">
        <v>2680</v>
      </c>
      <c r="D1696" t="s">
        <v>65</v>
      </c>
      <c r="E1696" t="s">
        <v>69</v>
      </c>
      <c r="F1696" t="s">
        <v>77</v>
      </c>
      <c r="G1696">
        <v>2.2999999999999998</v>
      </c>
      <c r="H1696" s="2">
        <v>252.07</v>
      </c>
      <c r="I1696" t="s">
        <v>26</v>
      </c>
      <c r="J1696" s="2">
        <v>149.15</v>
      </c>
    </row>
    <row r="1697" spans="1:10">
      <c r="A1697" t="s">
        <v>2681</v>
      </c>
      <c r="B1697" s="3">
        <v>45757</v>
      </c>
      <c r="C1697" t="s">
        <v>392</v>
      </c>
      <c r="D1697" t="s">
        <v>65</v>
      </c>
      <c r="E1697" t="s">
        <v>76</v>
      </c>
      <c r="F1697" t="s">
        <v>103</v>
      </c>
      <c r="G1697">
        <v>2.7</v>
      </c>
      <c r="H1697" s="2">
        <v>257.33999999999997</v>
      </c>
      <c r="I1697" t="s">
        <v>26</v>
      </c>
      <c r="J1697" s="2">
        <v>98.77</v>
      </c>
    </row>
    <row r="1698" spans="1:10">
      <c r="A1698" t="s">
        <v>2682</v>
      </c>
      <c r="B1698" s="3">
        <v>45730</v>
      </c>
      <c r="C1698" t="s">
        <v>1570</v>
      </c>
      <c r="D1698" t="s">
        <v>90</v>
      </c>
      <c r="E1698" t="s">
        <v>73</v>
      </c>
      <c r="F1698" t="s">
        <v>87</v>
      </c>
      <c r="G1698">
        <v>1.8</v>
      </c>
      <c r="H1698" s="2">
        <v>227.34</v>
      </c>
      <c r="I1698" t="s">
        <v>25</v>
      </c>
      <c r="J1698" s="2">
        <v>227.34</v>
      </c>
    </row>
    <row r="1699" spans="1:10">
      <c r="A1699" t="s">
        <v>2683</v>
      </c>
      <c r="B1699" s="3">
        <v>45861</v>
      </c>
      <c r="C1699" t="s">
        <v>365</v>
      </c>
      <c r="D1699" t="s">
        <v>90</v>
      </c>
      <c r="E1699" t="s">
        <v>57</v>
      </c>
      <c r="F1699" t="s">
        <v>87</v>
      </c>
      <c r="G1699">
        <v>3.8</v>
      </c>
      <c r="H1699" s="2">
        <v>204.19</v>
      </c>
      <c r="I1699" t="s">
        <v>25</v>
      </c>
      <c r="J1699" s="2">
        <v>204.19</v>
      </c>
    </row>
    <row r="1700" spans="1:10">
      <c r="A1700" t="s">
        <v>2684</v>
      </c>
      <c r="B1700" s="3">
        <v>45768</v>
      </c>
      <c r="C1700" t="s">
        <v>1963</v>
      </c>
      <c r="D1700" t="s">
        <v>61</v>
      </c>
      <c r="E1700" t="s">
        <v>81</v>
      </c>
      <c r="F1700" t="s">
        <v>100</v>
      </c>
      <c r="G1700">
        <v>2.4</v>
      </c>
      <c r="H1700" s="2">
        <v>119.3</v>
      </c>
      <c r="I1700" t="s">
        <v>25</v>
      </c>
      <c r="J1700" s="2">
        <v>119.3</v>
      </c>
    </row>
    <row r="1701" spans="1:10">
      <c r="A1701" t="s">
        <v>2685</v>
      </c>
      <c r="B1701" s="3">
        <v>45843</v>
      </c>
      <c r="C1701" t="s">
        <v>1990</v>
      </c>
      <c r="D1701" t="s">
        <v>61</v>
      </c>
      <c r="E1701" t="s">
        <v>69</v>
      </c>
      <c r="F1701" t="s">
        <v>87</v>
      </c>
      <c r="G1701">
        <v>2.9</v>
      </c>
      <c r="H1701" s="2">
        <v>125.68</v>
      </c>
      <c r="I1701" t="s">
        <v>27</v>
      </c>
      <c r="J1701" s="2">
        <v>0</v>
      </c>
    </row>
    <row r="1702" spans="1:10">
      <c r="A1702" t="s">
        <v>2686</v>
      </c>
      <c r="B1702" s="3">
        <v>45659</v>
      </c>
      <c r="C1702" t="s">
        <v>133</v>
      </c>
      <c r="D1702" t="s">
        <v>90</v>
      </c>
      <c r="E1702" t="s">
        <v>81</v>
      </c>
      <c r="F1702" t="s">
        <v>62</v>
      </c>
      <c r="G1702">
        <v>4.9000000000000004</v>
      </c>
      <c r="H1702" s="2">
        <v>199.16</v>
      </c>
      <c r="I1702" t="s">
        <v>25</v>
      </c>
      <c r="J1702" s="2">
        <v>199.16</v>
      </c>
    </row>
    <row r="1703" spans="1:10">
      <c r="A1703" t="s">
        <v>2687</v>
      </c>
      <c r="B1703" s="3">
        <v>45673</v>
      </c>
      <c r="C1703" t="s">
        <v>2688</v>
      </c>
      <c r="D1703" t="s">
        <v>65</v>
      </c>
      <c r="E1703" t="s">
        <v>57</v>
      </c>
      <c r="F1703" t="s">
        <v>77</v>
      </c>
      <c r="G1703">
        <v>2.8</v>
      </c>
      <c r="H1703" s="2">
        <v>234.13</v>
      </c>
      <c r="I1703" t="s">
        <v>25</v>
      </c>
      <c r="J1703" s="2">
        <v>234.13</v>
      </c>
    </row>
    <row r="1704" spans="1:10">
      <c r="A1704" t="s">
        <v>2689</v>
      </c>
      <c r="B1704" s="3">
        <v>45996</v>
      </c>
      <c r="C1704" t="s">
        <v>1443</v>
      </c>
      <c r="D1704" t="s">
        <v>56</v>
      </c>
      <c r="E1704" t="s">
        <v>73</v>
      </c>
      <c r="F1704" t="s">
        <v>70</v>
      </c>
      <c r="G1704">
        <v>2.2999999999999998</v>
      </c>
      <c r="H1704" s="2">
        <v>133.83000000000001</v>
      </c>
      <c r="I1704" t="s">
        <v>27</v>
      </c>
      <c r="J1704" s="2">
        <v>0</v>
      </c>
    </row>
    <row r="1705" spans="1:10">
      <c r="A1705" t="s">
        <v>2690</v>
      </c>
      <c r="B1705" s="3">
        <v>45768</v>
      </c>
      <c r="C1705" t="s">
        <v>2112</v>
      </c>
      <c r="D1705" t="s">
        <v>61</v>
      </c>
      <c r="E1705" t="s">
        <v>57</v>
      </c>
      <c r="F1705" t="s">
        <v>70</v>
      </c>
      <c r="G1705">
        <v>2.6</v>
      </c>
      <c r="H1705" s="2">
        <v>97.28</v>
      </c>
      <c r="I1705" t="s">
        <v>26</v>
      </c>
      <c r="J1705" s="2">
        <v>75.819999999999993</v>
      </c>
    </row>
    <row r="1706" spans="1:10">
      <c r="A1706" t="s">
        <v>2691</v>
      </c>
      <c r="B1706" s="3">
        <v>45755</v>
      </c>
      <c r="C1706" t="s">
        <v>2692</v>
      </c>
      <c r="D1706" t="s">
        <v>68</v>
      </c>
      <c r="E1706" t="s">
        <v>73</v>
      </c>
      <c r="F1706" t="s">
        <v>77</v>
      </c>
      <c r="G1706">
        <v>4.5</v>
      </c>
      <c r="H1706" s="2">
        <v>267.38</v>
      </c>
      <c r="I1706" t="s">
        <v>25</v>
      </c>
      <c r="J1706" s="2">
        <v>267.38</v>
      </c>
    </row>
    <row r="1707" spans="1:10">
      <c r="A1707" t="s">
        <v>2693</v>
      </c>
      <c r="B1707" s="3">
        <v>45794</v>
      </c>
      <c r="C1707" t="s">
        <v>1027</v>
      </c>
      <c r="D1707" t="s">
        <v>61</v>
      </c>
      <c r="E1707" t="s">
        <v>69</v>
      </c>
      <c r="F1707" t="s">
        <v>100</v>
      </c>
      <c r="G1707">
        <v>2.8</v>
      </c>
      <c r="H1707" s="2">
        <v>116.12</v>
      </c>
      <c r="I1707" t="s">
        <v>26</v>
      </c>
      <c r="J1707" s="2">
        <v>88.23</v>
      </c>
    </row>
    <row r="1708" spans="1:10">
      <c r="A1708" t="s">
        <v>2694</v>
      </c>
      <c r="B1708" s="3">
        <v>45797</v>
      </c>
      <c r="C1708" t="s">
        <v>508</v>
      </c>
      <c r="D1708" t="s">
        <v>56</v>
      </c>
      <c r="E1708" t="s">
        <v>69</v>
      </c>
      <c r="F1708" t="s">
        <v>58</v>
      </c>
      <c r="G1708">
        <v>3</v>
      </c>
      <c r="H1708" s="2">
        <v>135.46</v>
      </c>
      <c r="I1708" t="s">
        <v>25</v>
      </c>
      <c r="J1708" s="2">
        <v>135.46</v>
      </c>
    </row>
    <row r="1709" spans="1:10">
      <c r="A1709" t="s">
        <v>2695</v>
      </c>
      <c r="B1709" s="3">
        <v>45965</v>
      </c>
      <c r="C1709" t="s">
        <v>2407</v>
      </c>
      <c r="D1709" t="s">
        <v>90</v>
      </c>
      <c r="E1709" t="s">
        <v>76</v>
      </c>
      <c r="F1709" t="s">
        <v>87</v>
      </c>
      <c r="G1709">
        <v>3</v>
      </c>
      <c r="H1709" s="2">
        <v>169.27</v>
      </c>
      <c r="I1709" t="s">
        <v>27</v>
      </c>
      <c r="J1709" s="2">
        <v>0</v>
      </c>
    </row>
    <row r="1710" spans="1:10">
      <c r="A1710" t="s">
        <v>2696</v>
      </c>
      <c r="B1710" s="3">
        <v>45856</v>
      </c>
      <c r="C1710" t="s">
        <v>248</v>
      </c>
      <c r="D1710" t="s">
        <v>65</v>
      </c>
      <c r="E1710" t="s">
        <v>76</v>
      </c>
      <c r="F1710" t="s">
        <v>62</v>
      </c>
      <c r="G1710">
        <v>2.2000000000000002</v>
      </c>
      <c r="H1710" s="2">
        <v>217.62</v>
      </c>
      <c r="I1710" t="s">
        <v>27</v>
      </c>
      <c r="J1710" s="2">
        <v>0</v>
      </c>
    </row>
    <row r="1711" spans="1:10">
      <c r="A1711" t="s">
        <v>2697</v>
      </c>
      <c r="B1711" s="3">
        <v>45671</v>
      </c>
      <c r="C1711" t="s">
        <v>2123</v>
      </c>
      <c r="D1711" t="s">
        <v>56</v>
      </c>
      <c r="E1711" t="s">
        <v>57</v>
      </c>
      <c r="F1711" t="s">
        <v>87</v>
      </c>
      <c r="G1711">
        <v>1.6</v>
      </c>
      <c r="H1711" s="2">
        <v>133.03</v>
      </c>
      <c r="I1711" t="s">
        <v>25</v>
      </c>
      <c r="J1711" s="2">
        <v>133.03</v>
      </c>
    </row>
    <row r="1712" spans="1:10">
      <c r="A1712" t="s">
        <v>2698</v>
      </c>
      <c r="B1712" s="3">
        <v>45808</v>
      </c>
      <c r="C1712" t="s">
        <v>306</v>
      </c>
      <c r="D1712" t="s">
        <v>80</v>
      </c>
      <c r="E1712" t="s">
        <v>95</v>
      </c>
      <c r="F1712" t="s">
        <v>87</v>
      </c>
      <c r="G1712">
        <v>1.5</v>
      </c>
      <c r="H1712" s="2">
        <v>403.21</v>
      </c>
      <c r="I1712" t="s">
        <v>25</v>
      </c>
      <c r="J1712" s="2">
        <v>403.21</v>
      </c>
    </row>
    <row r="1713" spans="1:10">
      <c r="A1713" t="s">
        <v>2699</v>
      </c>
      <c r="B1713" s="3">
        <v>45956</v>
      </c>
      <c r="C1713" t="s">
        <v>445</v>
      </c>
      <c r="D1713" t="s">
        <v>80</v>
      </c>
      <c r="E1713" t="s">
        <v>57</v>
      </c>
      <c r="F1713" t="s">
        <v>103</v>
      </c>
      <c r="G1713">
        <v>3.5</v>
      </c>
      <c r="H1713" s="2">
        <v>303.66000000000003</v>
      </c>
      <c r="I1713" t="s">
        <v>25</v>
      </c>
      <c r="J1713" s="2">
        <v>303.66000000000003</v>
      </c>
    </row>
    <row r="1714" spans="1:10">
      <c r="A1714" t="s">
        <v>2700</v>
      </c>
      <c r="B1714" s="3">
        <v>45984</v>
      </c>
      <c r="C1714" t="s">
        <v>563</v>
      </c>
      <c r="D1714" t="s">
        <v>68</v>
      </c>
      <c r="E1714" t="s">
        <v>76</v>
      </c>
      <c r="F1714" t="s">
        <v>58</v>
      </c>
      <c r="G1714">
        <v>1.9</v>
      </c>
      <c r="H1714" s="2">
        <v>281.23</v>
      </c>
      <c r="I1714" t="s">
        <v>25</v>
      </c>
      <c r="J1714" s="2">
        <v>281.23</v>
      </c>
    </row>
    <row r="1715" spans="1:10">
      <c r="A1715" t="s">
        <v>2701</v>
      </c>
      <c r="B1715" s="3">
        <v>45887</v>
      </c>
      <c r="C1715" t="s">
        <v>318</v>
      </c>
      <c r="D1715" t="s">
        <v>80</v>
      </c>
      <c r="E1715" t="s">
        <v>57</v>
      </c>
      <c r="F1715" t="s">
        <v>70</v>
      </c>
      <c r="G1715">
        <v>3.4</v>
      </c>
      <c r="H1715" s="2">
        <v>379.75</v>
      </c>
      <c r="I1715" t="s">
        <v>25</v>
      </c>
      <c r="J1715" s="2">
        <v>379.75</v>
      </c>
    </row>
    <row r="1716" spans="1:10">
      <c r="A1716" t="s">
        <v>2702</v>
      </c>
      <c r="B1716" s="3">
        <v>45834</v>
      </c>
      <c r="C1716" t="s">
        <v>2703</v>
      </c>
      <c r="D1716" t="s">
        <v>61</v>
      </c>
      <c r="E1716" t="s">
        <v>76</v>
      </c>
      <c r="F1716" t="s">
        <v>58</v>
      </c>
      <c r="G1716">
        <v>2.7</v>
      </c>
      <c r="H1716" s="2">
        <v>129.03</v>
      </c>
      <c r="I1716" t="s">
        <v>27</v>
      </c>
      <c r="J1716" s="2">
        <v>0</v>
      </c>
    </row>
    <row r="1717" spans="1:10">
      <c r="A1717" t="s">
        <v>2704</v>
      </c>
      <c r="B1717" s="3">
        <v>45740</v>
      </c>
      <c r="C1717" t="s">
        <v>1164</v>
      </c>
      <c r="D1717" t="s">
        <v>80</v>
      </c>
      <c r="E1717" t="s">
        <v>73</v>
      </c>
      <c r="F1717" t="s">
        <v>62</v>
      </c>
      <c r="G1717">
        <v>1.3</v>
      </c>
      <c r="H1717" s="2">
        <v>391.72</v>
      </c>
      <c r="I1717" t="s">
        <v>25</v>
      </c>
      <c r="J1717" s="2">
        <v>391.72</v>
      </c>
    </row>
    <row r="1718" spans="1:10">
      <c r="A1718" t="s">
        <v>2705</v>
      </c>
      <c r="B1718" s="3">
        <v>45861</v>
      </c>
      <c r="C1718" t="s">
        <v>127</v>
      </c>
      <c r="D1718" t="s">
        <v>80</v>
      </c>
      <c r="E1718" t="s">
        <v>73</v>
      </c>
      <c r="F1718" t="s">
        <v>82</v>
      </c>
      <c r="G1718">
        <v>3.5</v>
      </c>
      <c r="H1718" s="2">
        <v>322.33</v>
      </c>
      <c r="I1718" t="s">
        <v>25</v>
      </c>
      <c r="J1718" s="2">
        <v>322.33</v>
      </c>
    </row>
    <row r="1719" spans="1:10">
      <c r="A1719" t="s">
        <v>2706</v>
      </c>
      <c r="B1719" s="3">
        <v>45725</v>
      </c>
      <c r="C1719" t="s">
        <v>2444</v>
      </c>
      <c r="D1719" t="s">
        <v>68</v>
      </c>
      <c r="E1719" t="s">
        <v>81</v>
      </c>
      <c r="F1719" t="s">
        <v>103</v>
      </c>
      <c r="G1719">
        <v>3.2</v>
      </c>
      <c r="H1719" s="2">
        <v>262.45999999999998</v>
      </c>
      <c r="I1719" t="s">
        <v>27</v>
      </c>
      <c r="J1719" s="2">
        <v>0</v>
      </c>
    </row>
    <row r="1720" spans="1:10">
      <c r="A1720" t="s">
        <v>2707</v>
      </c>
      <c r="B1720" s="3">
        <v>45863</v>
      </c>
      <c r="C1720" t="s">
        <v>2708</v>
      </c>
      <c r="D1720" t="s">
        <v>90</v>
      </c>
      <c r="E1720" t="s">
        <v>73</v>
      </c>
      <c r="F1720" t="s">
        <v>62</v>
      </c>
      <c r="G1720">
        <v>2.4</v>
      </c>
      <c r="H1720" s="2">
        <v>227.74</v>
      </c>
      <c r="I1720" t="s">
        <v>27</v>
      </c>
      <c r="J1720" s="2">
        <v>0</v>
      </c>
    </row>
    <row r="1721" spans="1:10">
      <c r="A1721" t="s">
        <v>2709</v>
      </c>
      <c r="B1721" s="3">
        <v>46005</v>
      </c>
      <c r="C1721" t="s">
        <v>1384</v>
      </c>
      <c r="D1721" t="s">
        <v>56</v>
      </c>
      <c r="E1721" t="s">
        <v>73</v>
      </c>
      <c r="F1721" t="s">
        <v>103</v>
      </c>
      <c r="G1721">
        <v>3.1</v>
      </c>
      <c r="H1721" s="2">
        <v>106.27</v>
      </c>
      <c r="I1721" t="s">
        <v>25</v>
      </c>
      <c r="J1721" s="2">
        <v>106.27</v>
      </c>
    </row>
    <row r="1722" spans="1:10">
      <c r="A1722" t="s">
        <v>2710</v>
      </c>
      <c r="B1722" s="3">
        <v>45874</v>
      </c>
      <c r="C1722" t="s">
        <v>721</v>
      </c>
      <c r="D1722" t="s">
        <v>61</v>
      </c>
      <c r="E1722" t="s">
        <v>81</v>
      </c>
      <c r="F1722" t="s">
        <v>77</v>
      </c>
      <c r="G1722">
        <v>3.7</v>
      </c>
      <c r="H1722" s="2">
        <v>115.58</v>
      </c>
      <c r="I1722" t="s">
        <v>25</v>
      </c>
      <c r="J1722" s="2">
        <v>115.58</v>
      </c>
    </row>
    <row r="1723" spans="1:10">
      <c r="A1723" t="s">
        <v>2711</v>
      </c>
      <c r="B1723" s="3">
        <v>45720</v>
      </c>
      <c r="C1723" t="s">
        <v>642</v>
      </c>
      <c r="D1723" t="s">
        <v>65</v>
      </c>
      <c r="E1723" t="s">
        <v>57</v>
      </c>
      <c r="F1723" t="s">
        <v>62</v>
      </c>
      <c r="G1723">
        <v>3.8</v>
      </c>
      <c r="H1723" s="2">
        <v>261.45</v>
      </c>
      <c r="I1723" t="s">
        <v>25</v>
      </c>
      <c r="J1723" s="2">
        <v>261.45</v>
      </c>
    </row>
    <row r="1724" spans="1:10">
      <c r="A1724" t="s">
        <v>2712</v>
      </c>
      <c r="B1724" s="3">
        <v>45815</v>
      </c>
      <c r="C1724" t="s">
        <v>1598</v>
      </c>
      <c r="D1724" t="s">
        <v>61</v>
      </c>
      <c r="E1724" t="s">
        <v>76</v>
      </c>
      <c r="F1724" t="s">
        <v>103</v>
      </c>
      <c r="G1724">
        <v>3.5</v>
      </c>
      <c r="H1724" s="2">
        <v>98.92</v>
      </c>
      <c r="I1724" t="s">
        <v>25</v>
      </c>
      <c r="J1724" s="2">
        <v>98.92</v>
      </c>
    </row>
    <row r="1725" spans="1:10">
      <c r="A1725" t="s">
        <v>2713</v>
      </c>
      <c r="B1725" s="3">
        <v>45919</v>
      </c>
      <c r="C1725" t="s">
        <v>2714</v>
      </c>
      <c r="D1725" t="s">
        <v>56</v>
      </c>
      <c r="E1725" t="s">
        <v>57</v>
      </c>
      <c r="F1725" t="s">
        <v>82</v>
      </c>
      <c r="G1725">
        <v>2.4</v>
      </c>
      <c r="H1725" s="2">
        <v>118.71</v>
      </c>
      <c r="I1725" t="s">
        <v>25</v>
      </c>
      <c r="J1725" s="2">
        <v>118.71</v>
      </c>
    </row>
    <row r="1726" spans="1:10">
      <c r="A1726" t="s">
        <v>2715</v>
      </c>
      <c r="B1726" s="3">
        <v>45889</v>
      </c>
      <c r="C1726" t="s">
        <v>2716</v>
      </c>
      <c r="D1726" t="s">
        <v>80</v>
      </c>
      <c r="E1726" t="s">
        <v>95</v>
      </c>
      <c r="F1726" t="s">
        <v>62</v>
      </c>
      <c r="G1726">
        <v>2.1</v>
      </c>
      <c r="H1726" s="2">
        <v>411.14</v>
      </c>
      <c r="I1726" t="s">
        <v>27</v>
      </c>
      <c r="J1726" s="2">
        <v>0</v>
      </c>
    </row>
    <row r="1727" spans="1:10">
      <c r="A1727" t="s">
        <v>2717</v>
      </c>
      <c r="B1727" s="3">
        <v>45913</v>
      </c>
      <c r="C1727" t="s">
        <v>2718</v>
      </c>
      <c r="D1727" t="s">
        <v>65</v>
      </c>
      <c r="E1727" t="s">
        <v>69</v>
      </c>
      <c r="F1727" t="s">
        <v>62</v>
      </c>
      <c r="G1727">
        <v>3.7</v>
      </c>
      <c r="H1727" s="2">
        <v>192.35</v>
      </c>
      <c r="I1727" t="s">
        <v>25</v>
      </c>
      <c r="J1727" s="2">
        <v>192.35</v>
      </c>
    </row>
    <row r="1728" spans="1:10">
      <c r="A1728" t="s">
        <v>2719</v>
      </c>
      <c r="B1728" s="3">
        <v>45705</v>
      </c>
      <c r="C1728" t="s">
        <v>1315</v>
      </c>
      <c r="D1728" t="s">
        <v>61</v>
      </c>
      <c r="E1728" t="s">
        <v>73</v>
      </c>
      <c r="F1728" t="s">
        <v>103</v>
      </c>
      <c r="G1728">
        <v>3.5</v>
      </c>
      <c r="H1728" s="2">
        <v>113.5</v>
      </c>
      <c r="I1728" t="s">
        <v>27</v>
      </c>
      <c r="J1728" s="2">
        <v>0</v>
      </c>
    </row>
    <row r="1729" spans="1:10">
      <c r="A1729" t="s">
        <v>2720</v>
      </c>
      <c r="B1729" s="3">
        <v>45745</v>
      </c>
      <c r="C1729" t="s">
        <v>2721</v>
      </c>
      <c r="D1729" t="s">
        <v>61</v>
      </c>
      <c r="E1729" t="s">
        <v>95</v>
      </c>
      <c r="F1729" t="s">
        <v>58</v>
      </c>
      <c r="G1729">
        <v>3.4</v>
      </c>
      <c r="H1729" s="2">
        <v>123.7</v>
      </c>
      <c r="I1729" t="s">
        <v>25</v>
      </c>
      <c r="J1729" s="2">
        <v>123.7</v>
      </c>
    </row>
    <row r="1730" spans="1:10">
      <c r="A1730" t="s">
        <v>2722</v>
      </c>
      <c r="B1730" s="3">
        <v>45882</v>
      </c>
      <c r="C1730" t="s">
        <v>725</v>
      </c>
      <c r="D1730" t="s">
        <v>90</v>
      </c>
      <c r="E1730" t="s">
        <v>69</v>
      </c>
      <c r="F1730" t="s">
        <v>100</v>
      </c>
      <c r="G1730">
        <v>4.2</v>
      </c>
      <c r="H1730" s="2">
        <v>173.28</v>
      </c>
      <c r="I1730" t="s">
        <v>25</v>
      </c>
      <c r="J1730" s="2">
        <v>173.28</v>
      </c>
    </row>
    <row r="1731" spans="1:10">
      <c r="A1731" t="s">
        <v>2723</v>
      </c>
      <c r="B1731" s="3">
        <v>45821</v>
      </c>
      <c r="C1731" t="s">
        <v>1116</v>
      </c>
      <c r="D1731" t="s">
        <v>56</v>
      </c>
      <c r="E1731" t="s">
        <v>95</v>
      </c>
      <c r="F1731" t="s">
        <v>100</v>
      </c>
      <c r="G1731">
        <v>1.8</v>
      </c>
      <c r="H1731" s="2">
        <v>131.29</v>
      </c>
      <c r="I1731" t="s">
        <v>25</v>
      </c>
      <c r="J1731" s="2">
        <v>131.29</v>
      </c>
    </row>
    <row r="1732" spans="1:10">
      <c r="A1732" t="s">
        <v>2724</v>
      </c>
      <c r="B1732" s="3">
        <v>45669</v>
      </c>
      <c r="C1732" t="s">
        <v>1729</v>
      </c>
      <c r="D1732" t="s">
        <v>80</v>
      </c>
      <c r="E1732" t="s">
        <v>73</v>
      </c>
      <c r="F1732" t="s">
        <v>70</v>
      </c>
      <c r="G1732">
        <v>1.3</v>
      </c>
      <c r="H1732" s="2">
        <v>312.08</v>
      </c>
      <c r="I1732" t="s">
        <v>25</v>
      </c>
      <c r="J1732" s="2">
        <v>312.08</v>
      </c>
    </row>
    <row r="1733" spans="1:10">
      <c r="A1733" t="s">
        <v>2725</v>
      </c>
      <c r="B1733" s="3">
        <v>45689</v>
      </c>
      <c r="C1733" t="s">
        <v>2537</v>
      </c>
      <c r="D1733" t="s">
        <v>90</v>
      </c>
      <c r="E1733" t="s">
        <v>69</v>
      </c>
      <c r="F1733" t="s">
        <v>70</v>
      </c>
      <c r="G1733">
        <v>4.2</v>
      </c>
      <c r="H1733" s="2">
        <v>195.97</v>
      </c>
      <c r="I1733" t="s">
        <v>26</v>
      </c>
      <c r="J1733" s="2">
        <v>150.12</v>
      </c>
    </row>
    <row r="1734" spans="1:10">
      <c r="A1734" t="s">
        <v>2726</v>
      </c>
      <c r="B1734" s="3">
        <v>45665</v>
      </c>
      <c r="C1734" t="s">
        <v>1370</v>
      </c>
      <c r="D1734" t="s">
        <v>56</v>
      </c>
      <c r="E1734" t="s">
        <v>57</v>
      </c>
      <c r="F1734" t="s">
        <v>103</v>
      </c>
      <c r="G1734">
        <v>4.5</v>
      </c>
      <c r="H1734" s="2">
        <v>114.14</v>
      </c>
      <c r="I1734" t="s">
        <v>25</v>
      </c>
      <c r="J1734" s="2">
        <v>114.14</v>
      </c>
    </row>
    <row r="1735" spans="1:10">
      <c r="A1735" t="s">
        <v>2727</v>
      </c>
      <c r="B1735" s="3">
        <v>45825</v>
      </c>
      <c r="C1735" t="s">
        <v>2728</v>
      </c>
      <c r="D1735" t="s">
        <v>56</v>
      </c>
      <c r="E1735" t="s">
        <v>57</v>
      </c>
      <c r="F1735" t="s">
        <v>77</v>
      </c>
      <c r="G1735">
        <v>3.9</v>
      </c>
      <c r="H1735" s="2">
        <v>106.9</v>
      </c>
      <c r="I1735" t="s">
        <v>25</v>
      </c>
      <c r="J1735" s="2">
        <v>106.9</v>
      </c>
    </row>
    <row r="1736" spans="1:10">
      <c r="A1736" t="s">
        <v>2729</v>
      </c>
      <c r="B1736" s="3">
        <v>45887</v>
      </c>
      <c r="C1736" t="s">
        <v>2730</v>
      </c>
      <c r="D1736" t="s">
        <v>80</v>
      </c>
      <c r="E1736" t="s">
        <v>95</v>
      </c>
      <c r="F1736" t="s">
        <v>70</v>
      </c>
      <c r="G1736">
        <v>1.7</v>
      </c>
      <c r="H1736" s="2">
        <v>361.55</v>
      </c>
      <c r="I1736" t="s">
        <v>26</v>
      </c>
      <c r="J1736" s="2">
        <v>128.18</v>
      </c>
    </row>
    <row r="1737" spans="1:10">
      <c r="A1737" t="s">
        <v>2731</v>
      </c>
      <c r="B1737" s="3">
        <v>45950</v>
      </c>
      <c r="C1737" t="s">
        <v>2286</v>
      </c>
      <c r="D1737" t="s">
        <v>68</v>
      </c>
      <c r="E1737" t="s">
        <v>73</v>
      </c>
      <c r="F1737" t="s">
        <v>70</v>
      </c>
      <c r="G1737">
        <v>2.4</v>
      </c>
      <c r="H1737" s="2">
        <v>338.9</v>
      </c>
      <c r="I1737" t="s">
        <v>26</v>
      </c>
      <c r="J1737" s="2">
        <v>278.89</v>
      </c>
    </row>
    <row r="1738" spans="1:10">
      <c r="A1738" t="s">
        <v>2732</v>
      </c>
      <c r="B1738" s="3">
        <v>45943</v>
      </c>
      <c r="C1738" t="s">
        <v>1427</v>
      </c>
      <c r="D1738" t="s">
        <v>80</v>
      </c>
      <c r="E1738" t="s">
        <v>95</v>
      </c>
      <c r="F1738" t="s">
        <v>100</v>
      </c>
      <c r="G1738">
        <v>1.9</v>
      </c>
      <c r="H1738" s="2">
        <v>332.88</v>
      </c>
      <c r="I1738" t="s">
        <v>25</v>
      </c>
      <c r="J1738" s="2">
        <v>332.88</v>
      </c>
    </row>
    <row r="1739" spans="1:10">
      <c r="A1739" t="s">
        <v>2733</v>
      </c>
      <c r="B1739" s="3">
        <v>45666</v>
      </c>
      <c r="C1739" t="s">
        <v>2734</v>
      </c>
      <c r="D1739" t="s">
        <v>65</v>
      </c>
      <c r="E1739" t="s">
        <v>76</v>
      </c>
      <c r="F1739" t="s">
        <v>77</v>
      </c>
      <c r="G1739">
        <v>3.5</v>
      </c>
      <c r="H1739" s="2">
        <v>254.12</v>
      </c>
      <c r="I1739" t="s">
        <v>27</v>
      </c>
      <c r="J1739" s="2">
        <v>0</v>
      </c>
    </row>
    <row r="1740" spans="1:10">
      <c r="A1740" t="s">
        <v>2735</v>
      </c>
      <c r="B1740" s="3">
        <v>46012</v>
      </c>
      <c r="C1740" t="s">
        <v>353</v>
      </c>
      <c r="D1740" t="s">
        <v>80</v>
      </c>
      <c r="E1740" t="s">
        <v>73</v>
      </c>
      <c r="F1740" t="s">
        <v>70</v>
      </c>
      <c r="G1740">
        <v>4.2</v>
      </c>
      <c r="H1740" s="2">
        <v>382.2</v>
      </c>
      <c r="I1740" t="s">
        <v>25</v>
      </c>
      <c r="J1740" s="2">
        <v>382.2</v>
      </c>
    </row>
    <row r="1741" spans="1:10">
      <c r="A1741" t="s">
        <v>2736</v>
      </c>
      <c r="B1741" s="3">
        <v>45807</v>
      </c>
      <c r="C1741" t="s">
        <v>1257</v>
      </c>
      <c r="D1741" t="s">
        <v>68</v>
      </c>
      <c r="E1741" t="s">
        <v>73</v>
      </c>
      <c r="F1741" t="s">
        <v>77</v>
      </c>
      <c r="G1741">
        <v>2.8</v>
      </c>
      <c r="H1741" s="2">
        <v>326.64999999999998</v>
      </c>
      <c r="I1741" t="s">
        <v>25</v>
      </c>
      <c r="J1741" s="2">
        <v>326.64999999999998</v>
      </c>
    </row>
    <row r="1742" spans="1:10">
      <c r="A1742" t="s">
        <v>2737</v>
      </c>
      <c r="B1742" s="3">
        <v>45941</v>
      </c>
      <c r="C1742" t="s">
        <v>981</v>
      </c>
      <c r="D1742" t="s">
        <v>80</v>
      </c>
      <c r="E1742" t="s">
        <v>76</v>
      </c>
      <c r="F1742" t="s">
        <v>82</v>
      </c>
      <c r="G1742">
        <v>2.2999999999999998</v>
      </c>
      <c r="H1742" s="2">
        <v>359.67</v>
      </c>
      <c r="I1742" t="s">
        <v>27</v>
      </c>
      <c r="J1742" s="2">
        <v>0</v>
      </c>
    </row>
    <row r="1743" spans="1:10">
      <c r="A1743" t="s">
        <v>2738</v>
      </c>
      <c r="B1743" s="3">
        <v>45676</v>
      </c>
      <c r="C1743" t="s">
        <v>2266</v>
      </c>
      <c r="D1743" t="s">
        <v>56</v>
      </c>
      <c r="E1743" t="s">
        <v>95</v>
      </c>
      <c r="F1743" t="s">
        <v>103</v>
      </c>
      <c r="G1743">
        <v>4</v>
      </c>
      <c r="H1743" s="2">
        <v>116.54</v>
      </c>
      <c r="I1743" t="s">
        <v>25</v>
      </c>
      <c r="J1743" s="2">
        <v>116.54</v>
      </c>
    </row>
    <row r="1744" spans="1:10">
      <c r="A1744" t="s">
        <v>2739</v>
      </c>
      <c r="B1744" s="3">
        <v>45887</v>
      </c>
      <c r="C1744" t="s">
        <v>752</v>
      </c>
      <c r="D1744" t="s">
        <v>90</v>
      </c>
      <c r="E1744" t="s">
        <v>69</v>
      </c>
      <c r="F1744" t="s">
        <v>103</v>
      </c>
      <c r="G1744">
        <v>4.2</v>
      </c>
      <c r="H1744" s="2">
        <v>179.78</v>
      </c>
      <c r="I1744" t="s">
        <v>26</v>
      </c>
      <c r="J1744" s="2">
        <v>148.88</v>
      </c>
    </row>
    <row r="1745" spans="1:10">
      <c r="A1745" t="s">
        <v>2740</v>
      </c>
      <c r="B1745" s="3">
        <v>45690</v>
      </c>
      <c r="C1745" t="s">
        <v>731</v>
      </c>
      <c r="D1745" t="s">
        <v>90</v>
      </c>
      <c r="E1745" t="s">
        <v>73</v>
      </c>
      <c r="F1745" t="s">
        <v>58</v>
      </c>
      <c r="G1745">
        <v>3.2</v>
      </c>
      <c r="H1745" s="2">
        <v>187.07</v>
      </c>
      <c r="I1745" t="s">
        <v>25</v>
      </c>
      <c r="J1745" s="2">
        <v>187.07</v>
      </c>
    </row>
    <row r="1746" spans="1:10">
      <c r="A1746" t="s">
        <v>2741</v>
      </c>
      <c r="B1746" s="3">
        <v>45977</v>
      </c>
      <c r="C1746" t="s">
        <v>669</v>
      </c>
      <c r="D1746" t="s">
        <v>90</v>
      </c>
      <c r="E1746" t="s">
        <v>73</v>
      </c>
      <c r="F1746" t="s">
        <v>58</v>
      </c>
      <c r="G1746">
        <v>2.9</v>
      </c>
      <c r="H1746" s="2">
        <v>216.97</v>
      </c>
      <c r="I1746" t="s">
        <v>25</v>
      </c>
      <c r="J1746" s="2">
        <v>216.97</v>
      </c>
    </row>
    <row r="1747" spans="1:10">
      <c r="A1747" t="s">
        <v>2742</v>
      </c>
      <c r="B1747" s="3">
        <v>45953</v>
      </c>
      <c r="C1747" t="s">
        <v>2117</v>
      </c>
      <c r="D1747" t="s">
        <v>90</v>
      </c>
      <c r="E1747" t="s">
        <v>81</v>
      </c>
      <c r="F1747" t="s">
        <v>87</v>
      </c>
      <c r="G1747">
        <v>2.5</v>
      </c>
      <c r="H1747" s="2">
        <v>214.07</v>
      </c>
      <c r="I1747" t="s">
        <v>25</v>
      </c>
      <c r="J1747" s="2">
        <v>214.07</v>
      </c>
    </row>
    <row r="1748" spans="1:10">
      <c r="A1748" t="s">
        <v>2743</v>
      </c>
      <c r="B1748" s="3">
        <v>46006</v>
      </c>
      <c r="C1748" t="s">
        <v>127</v>
      </c>
      <c r="D1748" t="s">
        <v>56</v>
      </c>
      <c r="E1748" t="s">
        <v>57</v>
      </c>
      <c r="F1748" t="s">
        <v>103</v>
      </c>
      <c r="G1748">
        <v>2.2999999999999998</v>
      </c>
      <c r="H1748" s="2">
        <v>122.38</v>
      </c>
      <c r="I1748" t="s">
        <v>25</v>
      </c>
      <c r="J1748" s="2">
        <v>122.38</v>
      </c>
    </row>
    <row r="1749" spans="1:10">
      <c r="A1749" t="s">
        <v>2744</v>
      </c>
      <c r="B1749" s="3">
        <v>45673</v>
      </c>
      <c r="C1749" t="s">
        <v>274</v>
      </c>
      <c r="D1749" t="s">
        <v>90</v>
      </c>
      <c r="E1749" t="s">
        <v>57</v>
      </c>
      <c r="F1749" t="s">
        <v>77</v>
      </c>
      <c r="G1749">
        <v>1.5</v>
      </c>
      <c r="H1749" s="2">
        <v>207.09</v>
      </c>
      <c r="I1749" t="s">
        <v>25</v>
      </c>
      <c r="J1749" s="2">
        <v>207.09</v>
      </c>
    </row>
    <row r="1750" spans="1:10">
      <c r="A1750" t="s">
        <v>2745</v>
      </c>
      <c r="B1750" s="3">
        <v>45673</v>
      </c>
      <c r="C1750" t="s">
        <v>2096</v>
      </c>
      <c r="D1750" t="s">
        <v>65</v>
      </c>
      <c r="E1750" t="s">
        <v>95</v>
      </c>
      <c r="F1750" t="s">
        <v>103</v>
      </c>
      <c r="G1750">
        <v>3.1</v>
      </c>
      <c r="H1750" s="2">
        <v>220.74</v>
      </c>
      <c r="I1750" t="s">
        <v>25</v>
      </c>
      <c r="J1750" s="2">
        <v>220.74</v>
      </c>
    </row>
    <row r="1751" spans="1:10">
      <c r="A1751" t="s">
        <v>2746</v>
      </c>
      <c r="B1751" s="3">
        <v>45926</v>
      </c>
      <c r="C1751" t="s">
        <v>2747</v>
      </c>
      <c r="D1751" t="s">
        <v>90</v>
      </c>
      <c r="E1751" t="s">
        <v>73</v>
      </c>
      <c r="F1751" t="s">
        <v>70</v>
      </c>
      <c r="G1751">
        <v>2.2000000000000002</v>
      </c>
      <c r="H1751" s="2">
        <v>174.54</v>
      </c>
      <c r="I1751" t="s">
        <v>25</v>
      </c>
      <c r="J1751" s="2">
        <v>174.54</v>
      </c>
    </row>
    <row r="1752" spans="1:10">
      <c r="A1752" t="s">
        <v>2748</v>
      </c>
      <c r="B1752" s="3">
        <v>45971</v>
      </c>
      <c r="C1752" t="s">
        <v>686</v>
      </c>
      <c r="D1752" t="s">
        <v>65</v>
      </c>
      <c r="E1752" t="s">
        <v>81</v>
      </c>
      <c r="F1752" t="s">
        <v>100</v>
      </c>
      <c r="G1752">
        <v>2.7</v>
      </c>
      <c r="H1752" s="2">
        <v>233.2</v>
      </c>
      <c r="I1752" t="s">
        <v>25</v>
      </c>
      <c r="J1752" s="2">
        <v>233.2</v>
      </c>
    </row>
    <row r="1753" spans="1:10">
      <c r="A1753" t="s">
        <v>2749</v>
      </c>
      <c r="B1753" s="3">
        <v>45795</v>
      </c>
      <c r="C1753" t="s">
        <v>2143</v>
      </c>
      <c r="D1753" t="s">
        <v>65</v>
      </c>
      <c r="E1753" t="s">
        <v>69</v>
      </c>
      <c r="F1753" t="s">
        <v>62</v>
      </c>
      <c r="G1753">
        <v>2.6</v>
      </c>
      <c r="H1753" s="2">
        <v>218.04</v>
      </c>
      <c r="I1753" t="s">
        <v>25</v>
      </c>
      <c r="J1753" s="2">
        <v>218.04</v>
      </c>
    </row>
    <row r="1754" spans="1:10">
      <c r="A1754" t="s">
        <v>2750</v>
      </c>
      <c r="B1754" s="3">
        <v>45698</v>
      </c>
      <c r="C1754" t="s">
        <v>1214</v>
      </c>
      <c r="D1754" t="s">
        <v>65</v>
      </c>
      <c r="E1754" t="s">
        <v>73</v>
      </c>
      <c r="F1754" t="s">
        <v>77</v>
      </c>
      <c r="G1754">
        <v>2.6</v>
      </c>
      <c r="H1754" s="2">
        <v>205.26</v>
      </c>
      <c r="I1754" t="s">
        <v>27</v>
      </c>
      <c r="J1754" s="2">
        <v>0</v>
      </c>
    </row>
    <row r="1755" spans="1:10">
      <c r="A1755" t="s">
        <v>2751</v>
      </c>
      <c r="B1755" s="3">
        <v>45857</v>
      </c>
      <c r="C1755" t="s">
        <v>2752</v>
      </c>
      <c r="D1755" t="s">
        <v>61</v>
      </c>
      <c r="E1755" t="s">
        <v>69</v>
      </c>
      <c r="F1755" t="s">
        <v>70</v>
      </c>
      <c r="G1755">
        <v>1</v>
      </c>
      <c r="H1755" s="2">
        <v>129.91999999999999</v>
      </c>
      <c r="I1755" t="s">
        <v>25</v>
      </c>
      <c r="J1755" s="2">
        <v>129.91999999999999</v>
      </c>
    </row>
    <row r="1756" spans="1:10">
      <c r="A1756" t="s">
        <v>2753</v>
      </c>
      <c r="B1756" s="3">
        <v>46013</v>
      </c>
      <c r="C1756" t="s">
        <v>2754</v>
      </c>
      <c r="D1756" t="s">
        <v>68</v>
      </c>
      <c r="E1756" t="s">
        <v>73</v>
      </c>
      <c r="F1756" t="s">
        <v>77</v>
      </c>
      <c r="G1756">
        <v>4.4000000000000004</v>
      </c>
      <c r="H1756" s="2">
        <v>335.97</v>
      </c>
      <c r="I1756" t="s">
        <v>25</v>
      </c>
      <c r="J1756" s="2">
        <v>335.97</v>
      </c>
    </row>
    <row r="1757" spans="1:10">
      <c r="A1757" t="s">
        <v>2755</v>
      </c>
      <c r="B1757" s="3">
        <v>46021</v>
      </c>
      <c r="C1757" t="s">
        <v>2143</v>
      </c>
      <c r="D1757" t="s">
        <v>68</v>
      </c>
      <c r="E1757" t="s">
        <v>95</v>
      </c>
      <c r="F1757" t="s">
        <v>87</v>
      </c>
      <c r="G1757">
        <v>4.0999999999999996</v>
      </c>
      <c r="H1757" s="2">
        <v>337.17</v>
      </c>
      <c r="I1757" t="s">
        <v>25</v>
      </c>
      <c r="J1757" s="2">
        <v>337.17</v>
      </c>
    </row>
    <row r="1758" spans="1:10">
      <c r="A1758" t="s">
        <v>2756</v>
      </c>
      <c r="B1758" s="3">
        <v>45792</v>
      </c>
      <c r="C1758" t="s">
        <v>1705</v>
      </c>
      <c r="D1758" t="s">
        <v>61</v>
      </c>
      <c r="E1758" t="s">
        <v>95</v>
      </c>
      <c r="F1758" t="s">
        <v>87</v>
      </c>
      <c r="G1758">
        <v>1.8</v>
      </c>
      <c r="H1758" s="2">
        <v>123.26</v>
      </c>
      <c r="I1758" t="s">
        <v>25</v>
      </c>
      <c r="J1758" s="2">
        <v>123.26</v>
      </c>
    </row>
    <row r="1759" spans="1:10">
      <c r="A1759" t="s">
        <v>2757</v>
      </c>
      <c r="B1759" s="3">
        <v>45791</v>
      </c>
      <c r="C1759" t="s">
        <v>257</v>
      </c>
      <c r="D1759" t="s">
        <v>56</v>
      </c>
      <c r="E1759" t="s">
        <v>69</v>
      </c>
      <c r="F1759" t="s">
        <v>82</v>
      </c>
      <c r="G1759">
        <v>2</v>
      </c>
      <c r="H1759" s="2">
        <v>133.72999999999999</v>
      </c>
      <c r="I1759" t="s">
        <v>25</v>
      </c>
      <c r="J1759" s="2">
        <v>133.72999999999999</v>
      </c>
    </row>
    <row r="1760" spans="1:10">
      <c r="A1760" t="s">
        <v>2758</v>
      </c>
      <c r="B1760" s="3">
        <v>46003</v>
      </c>
      <c r="C1760" t="s">
        <v>244</v>
      </c>
      <c r="D1760" t="s">
        <v>61</v>
      </c>
      <c r="E1760" t="s">
        <v>76</v>
      </c>
      <c r="F1760" t="s">
        <v>62</v>
      </c>
      <c r="G1760">
        <v>4</v>
      </c>
      <c r="H1760" s="2">
        <v>99.85</v>
      </c>
      <c r="I1760" t="s">
        <v>25</v>
      </c>
      <c r="J1760" s="2">
        <v>99.85</v>
      </c>
    </row>
    <row r="1761" spans="1:10">
      <c r="A1761" t="s">
        <v>2759</v>
      </c>
      <c r="B1761" s="3">
        <v>46018</v>
      </c>
      <c r="C1761" t="s">
        <v>1175</v>
      </c>
      <c r="D1761" t="s">
        <v>61</v>
      </c>
      <c r="E1761" t="s">
        <v>69</v>
      </c>
      <c r="F1761" t="s">
        <v>82</v>
      </c>
      <c r="G1761">
        <v>2.4</v>
      </c>
      <c r="H1761" s="2">
        <v>124.05</v>
      </c>
      <c r="I1761" t="s">
        <v>25</v>
      </c>
      <c r="J1761" s="2">
        <v>124.05</v>
      </c>
    </row>
    <row r="1762" spans="1:10">
      <c r="A1762" t="s">
        <v>2760</v>
      </c>
      <c r="B1762" s="3">
        <v>45844</v>
      </c>
      <c r="C1762" t="s">
        <v>2761</v>
      </c>
      <c r="D1762" t="s">
        <v>90</v>
      </c>
      <c r="E1762" t="s">
        <v>95</v>
      </c>
      <c r="F1762" t="s">
        <v>62</v>
      </c>
      <c r="G1762">
        <v>2.5</v>
      </c>
      <c r="H1762" s="2">
        <v>183.23</v>
      </c>
      <c r="I1762" t="s">
        <v>25</v>
      </c>
      <c r="J1762" s="2">
        <v>183.23</v>
      </c>
    </row>
    <row r="1763" spans="1:10">
      <c r="A1763" t="s">
        <v>2762</v>
      </c>
      <c r="B1763" s="3">
        <v>45712</v>
      </c>
      <c r="C1763" t="s">
        <v>1791</v>
      </c>
      <c r="D1763" t="s">
        <v>80</v>
      </c>
      <c r="E1763" t="s">
        <v>69</v>
      </c>
      <c r="F1763" t="s">
        <v>77</v>
      </c>
      <c r="G1763">
        <v>3.9</v>
      </c>
      <c r="H1763" s="2">
        <v>373.37</v>
      </c>
      <c r="I1763" t="s">
        <v>25</v>
      </c>
      <c r="J1763" s="2">
        <v>373.37</v>
      </c>
    </row>
    <row r="1764" spans="1:10">
      <c r="A1764" t="s">
        <v>2763</v>
      </c>
      <c r="B1764" s="3">
        <v>45872</v>
      </c>
      <c r="C1764" t="s">
        <v>904</v>
      </c>
      <c r="D1764" t="s">
        <v>80</v>
      </c>
      <c r="E1764" t="s">
        <v>73</v>
      </c>
      <c r="F1764" t="s">
        <v>62</v>
      </c>
      <c r="G1764">
        <v>3.1</v>
      </c>
      <c r="H1764" s="2">
        <v>401.82</v>
      </c>
      <c r="I1764" t="s">
        <v>25</v>
      </c>
      <c r="J1764" s="2">
        <v>401.82</v>
      </c>
    </row>
    <row r="1765" spans="1:10">
      <c r="A1765" t="s">
        <v>2764</v>
      </c>
      <c r="B1765" s="3">
        <v>45975</v>
      </c>
      <c r="C1765" t="s">
        <v>1443</v>
      </c>
      <c r="D1765" t="s">
        <v>65</v>
      </c>
      <c r="E1765" t="s">
        <v>81</v>
      </c>
      <c r="F1765" t="s">
        <v>62</v>
      </c>
      <c r="G1765">
        <v>3.9</v>
      </c>
      <c r="H1765" s="2">
        <v>213.57</v>
      </c>
      <c r="I1765" t="s">
        <v>26</v>
      </c>
      <c r="J1765" s="2">
        <v>64.56</v>
      </c>
    </row>
    <row r="1766" spans="1:10">
      <c r="A1766" t="s">
        <v>2765</v>
      </c>
      <c r="B1766" s="3">
        <v>45839</v>
      </c>
      <c r="C1766" t="s">
        <v>2631</v>
      </c>
      <c r="D1766" t="s">
        <v>90</v>
      </c>
      <c r="E1766" t="s">
        <v>57</v>
      </c>
      <c r="F1766" t="s">
        <v>62</v>
      </c>
      <c r="G1766">
        <v>2.6</v>
      </c>
      <c r="H1766" s="2">
        <v>198.84</v>
      </c>
      <c r="I1766" t="s">
        <v>25</v>
      </c>
      <c r="J1766" s="2">
        <v>198.84</v>
      </c>
    </row>
    <row r="1767" spans="1:10">
      <c r="A1767" t="s">
        <v>2766</v>
      </c>
      <c r="B1767" s="3">
        <v>45725</v>
      </c>
      <c r="C1767" t="s">
        <v>1339</v>
      </c>
      <c r="D1767" t="s">
        <v>56</v>
      </c>
      <c r="E1767" t="s">
        <v>95</v>
      </c>
      <c r="F1767" t="s">
        <v>77</v>
      </c>
      <c r="G1767">
        <v>2</v>
      </c>
      <c r="H1767" s="2">
        <v>111.93</v>
      </c>
      <c r="I1767" t="s">
        <v>26</v>
      </c>
      <c r="J1767" s="2">
        <v>63.36</v>
      </c>
    </row>
    <row r="1768" spans="1:10">
      <c r="A1768" t="s">
        <v>2767</v>
      </c>
      <c r="B1768" s="3">
        <v>45836</v>
      </c>
      <c r="C1768" t="s">
        <v>941</v>
      </c>
      <c r="D1768" t="s">
        <v>65</v>
      </c>
      <c r="E1768" t="s">
        <v>69</v>
      </c>
      <c r="F1768" t="s">
        <v>77</v>
      </c>
      <c r="G1768">
        <v>1.1000000000000001</v>
      </c>
      <c r="H1768" s="2">
        <v>252.35</v>
      </c>
      <c r="I1768" t="s">
        <v>25</v>
      </c>
      <c r="J1768" s="2">
        <v>252.35</v>
      </c>
    </row>
    <row r="1769" spans="1:10">
      <c r="A1769" t="s">
        <v>2768</v>
      </c>
      <c r="B1769" s="3">
        <v>45824</v>
      </c>
      <c r="C1769" t="s">
        <v>159</v>
      </c>
      <c r="D1769" t="s">
        <v>61</v>
      </c>
      <c r="E1769" t="s">
        <v>57</v>
      </c>
      <c r="F1769" t="s">
        <v>58</v>
      </c>
      <c r="G1769">
        <v>2.2999999999999998</v>
      </c>
      <c r="H1769" s="2">
        <v>114.25</v>
      </c>
      <c r="I1769" t="s">
        <v>25</v>
      </c>
      <c r="J1769" s="2">
        <v>114.25</v>
      </c>
    </row>
    <row r="1770" spans="1:10">
      <c r="A1770" t="s">
        <v>2769</v>
      </c>
      <c r="B1770" s="3">
        <v>45743</v>
      </c>
      <c r="C1770" t="s">
        <v>2770</v>
      </c>
      <c r="D1770" t="s">
        <v>90</v>
      </c>
      <c r="E1770" t="s">
        <v>81</v>
      </c>
      <c r="F1770" t="s">
        <v>77</v>
      </c>
      <c r="G1770">
        <v>1</v>
      </c>
      <c r="H1770" s="2">
        <v>220.9</v>
      </c>
      <c r="I1770" t="s">
        <v>25</v>
      </c>
      <c r="J1770" s="2">
        <v>220.9</v>
      </c>
    </row>
    <row r="1771" spans="1:10">
      <c r="A1771" t="s">
        <v>2771</v>
      </c>
      <c r="B1771" s="3">
        <v>45981</v>
      </c>
      <c r="C1771" t="s">
        <v>1242</v>
      </c>
      <c r="D1771" t="s">
        <v>80</v>
      </c>
      <c r="E1771" t="s">
        <v>73</v>
      </c>
      <c r="F1771" t="s">
        <v>70</v>
      </c>
      <c r="G1771">
        <v>2.8</v>
      </c>
      <c r="H1771" s="2">
        <v>415.66</v>
      </c>
      <c r="I1771" t="s">
        <v>26</v>
      </c>
      <c r="J1771" s="2">
        <v>183.06</v>
      </c>
    </row>
    <row r="1772" spans="1:10">
      <c r="A1772" t="s">
        <v>2772</v>
      </c>
      <c r="B1772" s="3">
        <v>46022</v>
      </c>
      <c r="C1772" t="s">
        <v>1758</v>
      </c>
      <c r="D1772" t="s">
        <v>65</v>
      </c>
      <c r="E1772" t="s">
        <v>73</v>
      </c>
      <c r="F1772" t="s">
        <v>103</v>
      </c>
      <c r="G1772">
        <v>2.6</v>
      </c>
      <c r="H1772" s="2">
        <v>200.59</v>
      </c>
      <c r="I1772" t="s">
        <v>25</v>
      </c>
      <c r="J1772" s="2">
        <v>200.59</v>
      </c>
    </row>
    <row r="1773" spans="1:10">
      <c r="A1773" t="s">
        <v>2773</v>
      </c>
      <c r="B1773" s="3">
        <v>46012</v>
      </c>
      <c r="C1773" t="s">
        <v>1421</v>
      </c>
      <c r="D1773" t="s">
        <v>68</v>
      </c>
      <c r="E1773" t="s">
        <v>76</v>
      </c>
      <c r="F1773" t="s">
        <v>103</v>
      </c>
      <c r="G1773">
        <v>4.2</v>
      </c>
      <c r="H1773" s="2">
        <v>335.27</v>
      </c>
      <c r="I1773" t="s">
        <v>25</v>
      </c>
      <c r="J1773" s="2">
        <v>335.27</v>
      </c>
    </row>
    <row r="1774" spans="1:10">
      <c r="A1774" t="s">
        <v>2774</v>
      </c>
      <c r="B1774" s="3">
        <v>45678</v>
      </c>
      <c r="C1774" t="s">
        <v>1561</v>
      </c>
      <c r="D1774" t="s">
        <v>65</v>
      </c>
      <c r="E1774" t="s">
        <v>95</v>
      </c>
      <c r="F1774" t="s">
        <v>77</v>
      </c>
      <c r="G1774">
        <v>2.2000000000000002</v>
      </c>
      <c r="H1774" s="2">
        <v>260.42</v>
      </c>
      <c r="I1774" t="s">
        <v>25</v>
      </c>
      <c r="J1774" s="2">
        <v>260.42</v>
      </c>
    </row>
    <row r="1775" spans="1:10">
      <c r="A1775" t="s">
        <v>2775</v>
      </c>
      <c r="B1775" s="3">
        <v>45779</v>
      </c>
      <c r="C1775" t="s">
        <v>1030</v>
      </c>
      <c r="D1775" t="s">
        <v>80</v>
      </c>
      <c r="E1775" t="s">
        <v>76</v>
      </c>
      <c r="F1775" t="s">
        <v>77</v>
      </c>
      <c r="G1775">
        <v>2.1</v>
      </c>
      <c r="H1775" s="2">
        <v>403.89</v>
      </c>
      <c r="I1775" t="s">
        <v>25</v>
      </c>
      <c r="J1775" s="2">
        <v>403.89</v>
      </c>
    </row>
    <row r="1776" spans="1:10">
      <c r="A1776" t="s">
        <v>2776</v>
      </c>
      <c r="B1776" s="3">
        <v>45660</v>
      </c>
      <c r="C1776" t="s">
        <v>1740</v>
      </c>
      <c r="D1776" t="s">
        <v>68</v>
      </c>
      <c r="E1776" t="s">
        <v>57</v>
      </c>
      <c r="F1776" t="s">
        <v>87</v>
      </c>
      <c r="G1776">
        <v>1.7</v>
      </c>
      <c r="H1776" s="2">
        <v>284.70999999999998</v>
      </c>
      <c r="I1776" t="s">
        <v>26</v>
      </c>
      <c r="J1776" s="2">
        <v>187.68</v>
      </c>
    </row>
    <row r="1777" spans="1:10">
      <c r="A1777" t="s">
        <v>2777</v>
      </c>
      <c r="B1777" s="3">
        <v>45803</v>
      </c>
      <c r="C1777" t="s">
        <v>1118</v>
      </c>
      <c r="D1777" t="s">
        <v>68</v>
      </c>
      <c r="E1777" t="s">
        <v>73</v>
      </c>
      <c r="F1777" t="s">
        <v>70</v>
      </c>
      <c r="G1777">
        <v>2.8</v>
      </c>
      <c r="H1777" s="2">
        <v>280.74</v>
      </c>
      <c r="I1777" t="s">
        <v>25</v>
      </c>
      <c r="J1777" s="2">
        <v>280.74</v>
      </c>
    </row>
    <row r="1778" spans="1:10">
      <c r="A1778" t="s">
        <v>2778</v>
      </c>
      <c r="B1778" s="3">
        <v>45909</v>
      </c>
      <c r="C1778" t="s">
        <v>298</v>
      </c>
      <c r="D1778" t="s">
        <v>90</v>
      </c>
      <c r="E1778" t="s">
        <v>81</v>
      </c>
      <c r="F1778" t="s">
        <v>100</v>
      </c>
      <c r="G1778">
        <v>1.3</v>
      </c>
      <c r="H1778" s="2">
        <v>213.96</v>
      </c>
      <c r="I1778" t="s">
        <v>25</v>
      </c>
      <c r="J1778" s="2">
        <v>213.96</v>
      </c>
    </row>
    <row r="1779" spans="1:10">
      <c r="A1779" t="s">
        <v>2779</v>
      </c>
      <c r="B1779" s="3">
        <v>45807</v>
      </c>
      <c r="D1779" t="s">
        <v>65</v>
      </c>
      <c r="E1779" t="s">
        <v>81</v>
      </c>
      <c r="F1779" t="s">
        <v>87</v>
      </c>
      <c r="G1779">
        <v>3.9</v>
      </c>
      <c r="H1779" s="2">
        <v>201.47</v>
      </c>
      <c r="I1779" t="s">
        <v>26</v>
      </c>
      <c r="J1779" s="2">
        <v>169.41</v>
      </c>
    </row>
    <row r="1780" spans="1:10">
      <c r="A1780" t="s">
        <v>2780</v>
      </c>
      <c r="B1780" s="3">
        <v>46018</v>
      </c>
      <c r="C1780" t="s">
        <v>2752</v>
      </c>
      <c r="D1780" t="s">
        <v>68</v>
      </c>
      <c r="E1780" t="s">
        <v>95</v>
      </c>
      <c r="F1780" t="s">
        <v>100</v>
      </c>
      <c r="G1780">
        <v>3.3</v>
      </c>
      <c r="H1780" s="2">
        <v>264.04000000000002</v>
      </c>
      <c r="I1780" t="s">
        <v>26</v>
      </c>
      <c r="J1780" s="2">
        <v>178.11</v>
      </c>
    </row>
    <row r="1781" spans="1:10">
      <c r="A1781" t="s">
        <v>2781</v>
      </c>
      <c r="B1781" s="3">
        <v>45712</v>
      </c>
      <c r="C1781" t="s">
        <v>2782</v>
      </c>
      <c r="D1781" t="s">
        <v>65</v>
      </c>
      <c r="E1781" t="s">
        <v>76</v>
      </c>
      <c r="F1781" t="s">
        <v>103</v>
      </c>
      <c r="G1781">
        <v>2.9</v>
      </c>
      <c r="H1781" s="2">
        <v>207.01</v>
      </c>
      <c r="I1781" t="s">
        <v>25</v>
      </c>
      <c r="J1781" s="2">
        <v>207.01</v>
      </c>
    </row>
    <row r="1782" spans="1:10">
      <c r="A1782" t="s">
        <v>2783</v>
      </c>
      <c r="B1782" s="3">
        <v>45988</v>
      </c>
      <c r="C1782" t="s">
        <v>1437</v>
      </c>
      <c r="D1782" t="s">
        <v>80</v>
      </c>
      <c r="E1782" t="s">
        <v>95</v>
      </c>
      <c r="F1782" t="s">
        <v>62</v>
      </c>
      <c r="G1782">
        <v>4.4000000000000004</v>
      </c>
      <c r="H1782" s="2">
        <v>405.97</v>
      </c>
      <c r="I1782" t="s">
        <v>25</v>
      </c>
      <c r="J1782" s="2">
        <v>405.97</v>
      </c>
    </row>
    <row r="1783" spans="1:10">
      <c r="A1783" t="s">
        <v>2784</v>
      </c>
      <c r="B1783" s="3">
        <v>45870</v>
      </c>
      <c r="C1783" t="s">
        <v>2405</v>
      </c>
      <c r="D1783" t="s">
        <v>90</v>
      </c>
      <c r="E1783" t="s">
        <v>69</v>
      </c>
      <c r="F1783" t="s">
        <v>100</v>
      </c>
      <c r="G1783">
        <v>3.5</v>
      </c>
      <c r="H1783" s="2">
        <v>209.22</v>
      </c>
      <c r="I1783" t="s">
        <v>25</v>
      </c>
      <c r="J1783" s="2">
        <v>209.22</v>
      </c>
    </row>
    <row r="1784" spans="1:10">
      <c r="A1784" t="s">
        <v>2785</v>
      </c>
      <c r="B1784" s="3">
        <v>45670</v>
      </c>
      <c r="C1784" t="s">
        <v>1279</v>
      </c>
      <c r="D1784" t="s">
        <v>65</v>
      </c>
      <c r="E1784" t="s">
        <v>57</v>
      </c>
      <c r="F1784" t="s">
        <v>70</v>
      </c>
      <c r="G1784">
        <v>2.6</v>
      </c>
      <c r="H1784" s="2">
        <v>227.16</v>
      </c>
      <c r="I1784" t="s">
        <v>26</v>
      </c>
      <c r="J1784" s="2">
        <v>179.44</v>
      </c>
    </row>
    <row r="1785" spans="1:10">
      <c r="A1785" t="s">
        <v>2786</v>
      </c>
      <c r="B1785" s="3">
        <v>45903</v>
      </c>
      <c r="C1785" t="s">
        <v>2787</v>
      </c>
      <c r="D1785" t="s">
        <v>68</v>
      </c>
      <c r="E1785" t="s">
        <v>95</v>
      </c>
      <c r="F1785" t="s">
        <v>77</v>
      </c>
      <c r="G1785">
        <v>3</v>
      </c>
      <c r="H1785" s="2">
        <v>298.31</v>
      </c>
      <c r="I1785" t="s">
        <v>25</v>
      </c>
      <c r="J1785" s="2">
        <v>298.31</v>
      </c>
    </row>
    <row r="1786" spans="1:10">
      <c r="A1786" t="s">
        <v>2788</v>
      </c>
      <c r="B1786" s="3">
        <v>45727</v>
      </c>
      <c r="C1786" t="s">
        <v>1836</v>
      </c>
      <c r="D1786" t="s">
        <v>65</v>
      </c>
      <c r="E1786" t="s">
        <v>73</v>
      </c>
      <c r="F1786" t="s">
        <v>87</v>
      </c>
      <c r="G1786">
        <v>2.4</v>
      </c>
      <c r="H1786" s="2">
        <v>231.49</v>
      </c>
      <c r="I1786" t="s">
        <v>26</v>
      </c>
      <c r="J1786" s="2">
        <v>150.9</v>
      </c>
    </row>
    <row r="1787" spans="1:10">
      <c r="A1787" t="s">
        <v>2789</v>
      </c>
      <c r="B1787" s="3">
        <v>45890</v>
      </c>
      <c r="C1787" t="s">
        <v>530</v>
      </c>
      <c r="D1787" t="s">
        <v>80</v>
      </c>
      <c r="E1787" t="s">
        <v>73</v>
      </c>
      <c r="F1787" t="s">
        <v>100</v>
      </c>
      <c r="G1787">
        <v>4.0999999999999996</v>
      </c>
      <c r="H1787" s="2">
        <v>386.87</v>
      </c>
      <c r="I1787" t="s">
        <v>25</v>
      </c>
      <c r="J1787" s="2">
        <v>386.87</v>
      </c>
    </row>
    <row r="1788" spans="1:10">
      <c r="A1788" t="s">
        <v>2790</v>
      </c>
      <c r="B1788" s="3">
        <v>45939</v>
      </c>
      <c r="C1788" t="s">
        <v>351</v>
      </c>
      <c r="D1788" t="s">
        <v>80</v>
      </c>
      <c r="E1788" t="s">
        <v>57</v>
      </c>
      <c r="F1788" t="s">
        <v>62</v>
      </c>
      <c r="G1788">
        <v>2.7</v>
      </c>
      <c r="H1788" s="2">
        <v>353.5</v>
      </c>
      <c r="I1788" t="s">
        <v>25</v>
      </c>
      <c r="J1788" s="2">
        <v>353.5</v>
      </c>
    </row>
    <row r="1789" spans="1:10">
      <c r="A1789" t="s">
        <v>2791</v>
      </c>
      <c r="B1789" s="3">
        <v>45884</v>
      </c>
      <c r="C1789" t="s">
        <v>2792</v>
      </c>
      <c r="D1789" t="s">
        <v>61</v>
      </c>
      <c r="E1789" t="s">
        <v>81</v>
      </c>
      <c r="F1789" t="s">
        <v>103</v>
      </c>
      <c r="G1789">
        <v>2.6</v>
      </c>
      <c r="H1789" s="2">
        <v>130.33000000000001</v>
      </c>
      <c r="I1789" t="s">
        <v>27</v>
      </c>
      <c r="J1789" s="2">
        <v>0</v>
      </c>
    </row>
    <row r="1790" spans="1:10">
      <c r="A1790" t="s">
        <v>2793</v>
      </c>
      <c r="B1790" s="3">
        <v>45824</v>
      </c>
      <c r="C1790" t="s">
        <v>351</v>
      </c>
      <c r="D1790" t="s">
        <v>65</v>
      </c>
      <c r="E1790" t="s">
        <v>69</v>
      </c>
      <c r="F1790" t="s">
        <v>100</v>
      </c>
      <c r="G1790">
        <v>2.9</v>
      </c>
      <c r="H1790" s="2">
        <v>266.48</v>
      </c>
      <c r="I1790" t="s">
        <v>26</v>
      </c>
      <c r="J1790" s="2">
        <v>194.43</v>
      </c>
    </row>
    <row r="1791" spans="1:10">
      <c r="A1791" t="s">
        <v>2794</v>
      </c>
      <c r="B1791" s="3">
        <v>45994</v>
      </c>
      <c r="C1791" t="s">
        <v>596</v>
      </c>
      <c r="D1791" t="s">
        <v>56</v>
      </c>
      <c r="E1791" t="s">
        <v>81</v>
      </c>
      <c r="F1791" t="s">
        <v>82</v>
      </c>
      <c r="G1791">
        <v>1.1000000000000001</v>
      </c>
      <c r="H1791" s="2">
        <v>116.59</v>
      </c>
      <c r="I1791" t="s">
        <v>25</v>
      </c>
      <c r="J1791" s="2">
        <v>116.59</v>
      </c>
    </row>
    <row r="1792" spans="1:10">
      <c r="A1792" t="s">
        <v>2795</v>
      </c>
      <c r="B1792" s="3">
        <v>45779</v>
      </c>
      <c r="C1792" t="s">
        <v>205</v>
      </c>
      <c r="D1792" t="s">
        <v>68</v>
      </c>
      <c r="E1792" t="s">
        <v>81</v>
      </c>
      <c r="F1792" t="s">
        <v>77</v>
      </c>
      <c r="G1792">
        <v>2.8</v>
      </c>
      <c r="H1792" s="2">
        <v>299.87</v>
      </c>
      <c r="I1792" t="s">
        <v>26</v>
      </c>
      <c r="J1792" s="2">
        <v>111.53</v>
      </c>
    </row>
    <row r="1793" spans="1:10">
      <c r="A1793" t="s">
        <v>2796</v>
      </c>
      <c r="B1793" s="3">
        <v>45942</v>
      </c>
      <c r="C1793" t="s">
        <v>1317</v>
      </c>
      <c r="D1793" t="s">
        <v>68</v>
      </c>
      <c r="E1793" t="s">
        <v>57</v>
      </c>
      <c r="F1793" t="s">
        <v>62</v>
      </c>
      <c r="G1793">
        <v>2.4</v>
      </c>
      <c r="H1793" s="2">
        <v>291.04000000000002</v>
      </c>
      <c r="I1793" t="s">
        <v>25</v>
      </c>
      <c r="J1793" s="2">
        <v>291.04000000000002</v>
      </c>
    </row>
    <row r="1794" spans="1:10">
      <c r="A1794" t="s">
        <v>2797</v>
      </c>
      <c r="B1794" s="3">
        <v>45910</v>
      </c>
      <c r="C1794" t="s">
        <v>1663</v>
      </c>
      <c r="D1794" t="s">
        <v>65</v>
      </c>
      <c r="E1794" t="s">
        <v>57</v>
      </c>
      <c r="F1794" t="s">
        <v>82</v>
      </c>
      <c r="G1794">
        <v>3</v>
      </c>
      <c r="H1794" s="2">
        <v>217.44</v>
      </c>
      <c r="I1794" t="s">
        <v>26</v>
      </c>
      <c r="J1794" s="2">
        <v>129.72</v>
      </c>
    </row>
    <row r="1795" spans="1:10">
      <c r="A1795" t="s">
        <v>2798</v>
      </c>
      <c r="B1795" s="3">
        <v>45913</v>
      </c>
      <c r="C1795" t="s">
        <v>1850</v>
      </c>
      <c r="D1795" t="s">
        <v>65</v>
      </c>
      <c r="E1795" t="s">
        <v>57</v>
      </c>
      <c r="F1795" t="s">
        <v>58</v>
      </c>
      <c r="G1795">
        <v>3.2</v>
      </c>
      <c r="H1795" s="2">
        <v>191.46</v>
      </c>
      <c r="I1795" t="s">
        <v>25</v>
      </c>
      <c r="J1795" s="2">
        <v>191.46</v>
      </c>
    </row>
    <row r="1796" spans="1:10">
      <c r="A1796" t="s">
        <v>2799</v>
      </c>
      <c r="B1796" s="3">
        <v>45883</v>
      </c>
      <c r="C1796" t="s">
        <v>2800</v>
      </c>
      <c r="D1796" t="s">
        <v>65</v>
      </c>
      <c r="E1796" t="s">
        <v>76</v>
      </c>
      <c r="F1796" t="s">
        <v>77</v>
      </c>
      <c r="G1796">
        <v>3</v>
      </c>
      <c r="H1796" s="2">
        <v>228.15</v>
      </c>
      <c r="I1796" t="s">
        <v>25</v>
      </c>
      <c r="J1796" s="2">
        <v>228.15</v>
      </c>
    </row>
    <row r="1797" spans="1:10">
      <c r="A1797" t="s">
        <v>2801</v>
      </c>
      <c r="B1797" s="3">
        <v>45912</v>
      </c>
      <c r="C1797" t="s">
        <v>545</v>
      </c>
      <c r="D1797" t="s">
        <v>65</v>
      </c>
      <c r="E1797" t="s">
        <v>57</v>
      </c>
      <c r="F1797" t="s">
        <v>77</v>
      </c>
      <c r="G1797">
        <v>4.9000000000000004</v>
      </c>
      <c r="H1797" s="2">
        <v>202.14</v>
      </c>
      <c r="I1797" t="s">
        <v>27</v>
      </c>
      <c r="J1797" s="2">
        <v>0</v>
      </c>
    </row>
    <row r="1798" spans="1:10">
      <c r="A1798" t="s">
        <v>2802</v>
      </c>
      <c r="B1798" s="3">
        <v>45923</v>
      </c>
      <c r="C1798" t="s">
        <v>2803</v>
      </c>
      <c r="D1798" t="s">
        <v>65</v>
      </c>
      <c r="E1798" t="s">
        <v>69</v>
      </c>
      <c r="F1798" t="s">
        <v>87</v>
      </c>
      <c r="G1798">
        <v>3.6</v>
      </c>
      <c r="H1798" s="2">
        <v>199.01</v>
      </c>
      <c r="I1798" t="s">
        <v>26</v>
      </c>
      <c r="J1798" s="2">
        <v>97.17</v>
      </c>
    </row>
    <row r="1799" spans="1:10">
      <c r="A1799" t="s">
        <v>2804</v>
      </c>
      <c r="B1799" s="3">
        <v>45685</v>
      </c>
      <c r="C1799" t="s">
        <v>672</v>
      </c>
      <c r="D1799" t="s">
        <v>65</v>
      </c>
      <c r="E1799" t="s">
        <v>69</v>
      </c>
      <c r="F1799" t="s">
        <v>87</v>
      </c>
      <c r="G1799">
        <v>1.6</v>
      </c>
      <c r="H1799" s="2">
        <v>260.82</v>
      </c>
      <c r="I1799" t="s">
        <v>25</v>
      </c>
      <c r="J1799" s="2">
        <v>260.82</v>
      </c>
    </row>
    <row r="1800" spans="1:10">
      <c r="A1800" t="s">
        <v>2805</v>
      </c>
      <c r="B1800" s="3">
        <v>45941</v>
      </c>
      <c r="C1800" t="s">
        <v>2806</v>
      </c>
      <c r="D1800" t="s">
        <v>61</v>
      </c>
      <c r="E1800" t="s">
        <v>81</v>
      </c>
      <c r="F1800" t="s">
        <v>58</v>
      </c>
      <c r="G1800">
        <v>1.9</v>
      </c>
      <c r="H1800" s="2">
        <v>115.4</v>
      </c>
      <c r="I1800" t="s">
        <v>25</v>
      </c>
      <c r="J1800" s="2">
        <v>115.4</v>
      </c>
    </row>
    <row r="1801" spans="1:10">
      <c r="A1801" t="s">
        <v>2807</v>
      </c>
      <c r="B1801" s="3">
        <v>45765</v>
      </c>
      <c r="C1801" t="s">
        <v>1954</v>
      </c>
      <c r="D1801" t="s">
        <v>80</v>
      </c>
      <c r="E1801" t="s">
        <v>73</v>
      </c>
      <c r="F1801" t="s">
        <v>77</v>
      </c>
      <c r="G1801">
        <v>2.9</v>
      </c>
      <c r="H1801" s="2">
        <v>320.12</v>
      </c>
      <c r="I1801" t="s">
        <v>25</v>
      </c>
      <c r="J1801" s="2">
        <v>320.12</v>
      </c>
    </row>
    <row r="1802" spans="1:10">
      <c r="A1802" t="s">
        <v>2808</v>
      </c>
      <c r="B1802" s="3">
        <v>45859</v>
      </c>
      <c r="C1802" t="s">
        <v>506</v>
      </c>
      <c r="D1802" t="s">
        <v>56</v>
      </c>
      <c r="E1802" t="s">
        <v>69</v>
      </c>
      <c r="F1802" t="s">
        <v>87</v>
      </c>
      <c r="G1802">
        <v>2.9</v>
      </c>
      <c r="H1802" s="2">
        <v>146.61000000000001</v>
      </c>
      <c r="I1802" t="s">
        <v>25</v>
      </c>
      <c r="J1802" s="2">
        <v>146.61000000000001</v>
      </c>
    </row>
    <row r="1803" spans="1:10">
      <c r="A1803" t="s">
        <v>2809</v>
      </c>
      <c r="B1803" s="3">
        <v>45951</v>
      </c>
      <c r="C1803" t="s">
        <v>676</v>
      </c>
      <c r="D1803" t="s">
        <v>68</v>
      </c>
      <c r="E1803" t="s">
        <v>76</v>
      </c>
      <c r="F1803" t="s">
        <v>58</v>
      </c>
      <c r="G1803">
        <v>3.8</v>
      </c>
      <c r="H1803" s="2">
        <v>248.87</v>
      </c>
      <c r="I1803" t="s">
        <v>26</v>
      </c>
      <c r="J1803" s="2">
        <v>86.56</v>
      </c>
    </row>
    <row r="1804" spans="1:10">
      <c r="A1804" t="s">
        <v>2810</v>
      </c>
      <c r="B1804" s="3">
        <v>45765</v>
      </c>
      <c r="C1804" t="s">
        <v>250</v>
      </c>
      <c r="D1804" t="s">
        <v>56</v>
      </c>
      <c r="E1804" t="s">
        <v>76</v>
      </c>
      <c r="F1804" t="s">
        <v>103</v>
      </c>
      <c r="G1804">
        <v>2.7</v>
      </c>
      <c r="H1804" s="2">
        <v>146.80000000000001</v>
      </c>
      <c r="I1804" t="s">
        <v>27</v>
      </c>
      <c r="J1804" s="2">
        <v>0</v>
      </c>
    </row>
    <row r="1805" spans="1:10">
      <c r="A1805" t="s">
        <v>2811</v>
      </c>
      <c r="B1805" s="3">
        <v>45836</v>
      </c>
      <c r="C1805" t="s">
        <v>2360</v>
      </c>
      <c r="D1805" t="s">
        <v>56</v>
      </c>
      <c r="E1805" t="s">
        <v>95</v>
      </c>
      <c r="F1805" t="s">
        <v>100</v>
      </c>
      <c r="G1805">
        <v>2.6</v>
      </c>
      <c r="H1805" s="2">
        <v>127.16</v>
      </c>
      <c r="I1805" t="s">
        <v>25</v>
      </c>
      <c r="J1805" s="2">
        <v>127.16</v>
      </c>
    </row>
    <row r="1806" spans="1:10">
      <c r="A1806" t="s">
        <v>2812</v>
      </c>
      <c r="B1806" s="3">
        <v>45919</v>
      </c>
      <c r="C1806" t="s">
        <v>105</v>
      </c>
      <c r="D1806" t="s">
        <v>56</v>
      </c>
      <c r="E1806" t="s">
        <v>73</v>
      </c>
      <c r="F1806" t="s">
        <v>100</v>
      </c>
      <c r="G1806">
        <v>4</v>
      </c>
      <c r="H1806" s="2">
        <v>149.66</v>
      </c>
      <c r="I1806" t="s">
        <v>25</v>
      </c>
      <c r="J1806" s="2">
        <v>149.66</v>
      </c>
    </row>
    <row r="1807" spans="1:10">
      <c r="A1807" t="s">
        <v>2813</v>
      </c>
      <c r="B1807" s="3">
        <v>46009</v>
      </c>
      <c r="C1807" t="s">
        <v>2166</v>
      </c>
      <c r="D1807" t="s">
        <v>56</v>
      </c>
      <c r="E1807" t="s">
        <v>73</v>
      </c>
      <c r="F1807" t="s">
        <v>62</v>
      </c>
      <c r="G1807">
        <v>2.4</v>
      </c>
      <c r="H1807" s="2">
        <v>112.6</v>
      </c>
      <c r="I1807" t="s">
        <v>25</v>
      </c>
      <c r="J1807" s="2">
        <v>112.6</v>
      </c>
    </row>
    <row r="1808" spans="1:10">
      <c r="A1808" t="s">
        <v>2814</v>
      </c>
      <c r="B1808" s="3">
        <v>45735</v>
      </c>
      <c r="C1808" t="s">
        <v>2073</v>
      </c>
      <c r="D1808" t="s">
        <v>56</v>
      </c>
      <c r="E1808" t="s">
        <v>69</v>
      </c>
      <c r="F1808" t="s">
        <v>103</v>
      </c>
      <c r="G1808">
        <v>4</v>
      </c>
      <c r="H1808" s="2">
        <v>136.88999999999999</v>
      </c>
      <c r="I1808" t="s">
        <v>25</v>
      </c>
      <c r="J1808" s="2">
        <v>136.88999999999999</v>
      </c>
    </row>
    <row r="1809" spans="1:10">
      <c r="A1809" t="s">
        <v>2815</v>
      </c>
      <c r="B1809" s="3">
        <v>45896</v>
      </c>
      <c r="C1809" t="s">
        <v>1764</v>
      </c>
      <c r="D1809" t="s">
        <v>56</v>
      </c>
      <c r="E1809" t="s">
        <v>76</v>
      </c>
      <c r="F1809" t="s">
        <v>62</v>
      </c>
      <c r="G1809">
        <v>3.9</v>
      </c>
      <c r="H1809" s="2">
        <v>111.32</v>
      </c>
      <c r="I1809" t="s">
        <v>25</v>
      </c>
      <c r="J1809" s="2">
        <v>111.32</v>
      </c>
    </row>
    <row r="1810" spans="1:10">
      <c r="A1810" t="s">
        <v>2816</v>
      </c>
      <c r="B1810" s="3">
        <v>45711</v>
      </c>
      <c r="C1810" t="s">
        <v>500</v>
      </c>
      <c r="D1810" t="s">
        <v>65</v>
      </c>
      <c r="E1810" t="s">
        <v>76</v>
      </c>
      <c r="F1810" t="s">
        <v>62</v>
      </c>
      <c r="G1810">
        <v>2.8</v>
      </c>
      <c r="H1810" s="2">
        <v>201.96</v>
      </c>
      <c r="I1810" t="s">
        <v>25</v>
      </c>
      <c r="J1810" s="2">
        <v>201.96</v>
      </c>
    </row>
    <row r="1811" spans="1:10">
      <c r="A1811" t="s">
        <v>2817</v>
      </c>
      <c r="B1811" s="3">
        <v>45928</v>
      </c>
      <c r="C1811" t="s">
        <v>1477</v>
      </c>
      <c r="D1811" t="s">
        <v>65</v>
      </c>
      <c r="E1811" t="s">
        <v>69</v>
      </c>
      <c r="F1811" t="s">
        <v>100</v>
      </c>
      <c r="G1811">
        <v>2.8</v>
      </c>
      <c r="H1811" s="2">
        <v>194.17</v>
      </c>
      <c r="I1811" t="s">
        <v>25</v>
      </c>
      <c r="J1811" s="2">
        <v>194.17</v>
      </c>
    </row>
    <row r="1812" spans="1:10">
      <c r="A1812" t="s">
        <v>2818</v>
      </c>
      <c r="B1812" s="3">
        <v>45878</v>
      </c>
      <c r="C1812" t="s">
        <v>2440</v>
      </c>
      <c r="D1812" t="s">
        <v>68</v>
      </c>
      <c r="E1812" t="s">
        <v>69</v>
      </c>
      <c r="F1812" t="s">
        <v>87</v>
      </c>
      <c r="G1812">
        <v>2.5</v>
      </c>
      <c r="H1812" s="2">
        <v>329.72</v>
      </c>
      <c r="I1812" t="s">
        <v>26</v>
      </c>
      <c r="J1812" s="2">
        <v>236.08</v>
      </c>
    </row>
    <row r="1813" spans="1:10">
      <c r="A1813" t="s">
        <v>2819</v>
      </c>
      <c r="B1813" s="3">
        <v>45711</v>
      </c>
      <c r="C1813" t="s">
        <v>2269</v>
      </c>
      <c r="D1813" t="s">
        <v>68</v>
      </c>
      <c r="E1813" t="s">
        <v>69</v>
      </c>
      <c r="F1813" t="s">
        <v>62</v>
      </c>
      <c r="G1813">
        <v>2.2000000000000002</v>
      </c>
      <c r="H1813" s="2">
        <v>251.24</v>
      </c>
      <c r="I1813" t="s">
        <v>25</v>
      </c>
      <c r="J1813" s="2">
        <v>251.24</v>
      </c>
    </row>
    <row r="1814" spans="1:10">
      <c r="A1814" t="s">
        <v>2820</v>
      </c>
      <c r="B1814" s="3">
        <v>45943</v>
      </c>
      <c r="C1814" t="s">
        <v>1050</v>
      </c>
      <c r="D1814" t="s">
        <v>80</v>
      </c>
      <c r="E1814" t="s">
        <v>73</v>
      </c>
      <c r="F1814" t="s">
        <v>103</v>
      </c>
      <c r="G1814">
        <v>4.5999999999999996</v>
      </c>
      <c r="H1814" s="2">
        <v>368.11</v>
      </c>
      <c r="I1814" t="s">
        <v>25</v>
      </c>
      <c r="J1814" s="2">
        <v>368.11</v>
      </c>
    </row>
    <row r="1815" spans="1:10">
      <c r="A1815" t="s">
        <v>2821</v>
      </c>
      <c r="B1815" s="3">
        <v>45726</v>
      </c>
      <c r="C1815" t="s">
        <v>956</v>
      </c>
      <c r="D1815" t="s">
        <v>61</v>
      </c>
      <c r="E1815" t="s">
        <v>95</v>
      </c>
      <c r="F1815" t="s">
        <v>70</v>
      </c>
      <c r="G1815">
        <v>2.2000000000000002</v>
      </c>
      <c r="H1815" s="2">
        <v>98.46</v>
      </c>
      <c r="I1815" t="s">
        <v>26</v>
      </c>
      <c r="J1815" s="2">
        <v>59.55</v>
      </c>
    </row>
    <row r="1816" spans="1:10">
      <c r="A1816" t="s">
        <v>2822</v>
      </c>
      <c r="B1816" s="3">
        <v>46016</v>
      </c>
      <c r="C1816" t="s">
        <v>1430</v>
      </c>
      <c r="D1816" t="s">
        <v>68</v>
      </c>
      <c r="E1816" t="s">
        <v>81</v>
      </c>
      <c r="F1816" t="s">
        <v>70</v>
      </c>
      <c r="G1816">
        <v>3.2</v>
      </c>
      <c r="H1816" s="2">
        <v>316.27999999999997</v>
      </c>
      <c r="I1816" t="s">
        <v>25</v>
      </c>
      <c r="J1816" s="2">
        <v>316.27999999999997</v>
      </c>
    </row>
    <row r="1817" spans="1:10">
      <c r="A1817" t="s">
        <v>2823</v>
      </c>
      <c r="B1817" s="3">
        <v>45767</v>
      </c>
      <c r="C1817" t="s">
        <v>2298</v>
      </c>
      <c r="D1817" t="s">
        <v>61</v>
      </c>
      <c r="E1817" t="s">
        <v>95</v>
      </c>
      <c r="F1817" t="s">
        <v>103</v>
      </c>
      <c r="G1817">
        <v>2.7</v>
      </c>
      <c r="H1817" s="2">
        <v>123.5</v>
      </c>
      <c r="I1817" t="s">
        <v>25</v>
      </c>
      <c r="J1817" s="2">
        <v>123.5</v>
      </c>
    </row>
    <row r="1818" spans="1:10">
      <c r="A1818" t="s">
        <v>2824</v>
      </c>
      <c r="B1818" s="3">
        <v>45666</v>
      </c>
      <c r="C1818" t="s">
        <v>1547</v>
      </c>
      <c r="D1818" t="s">
        <v>65</v>
      </c>
      <c r="E1818" t="s">
        <v>57</v>
      </c>
      <c r="F1818" t="s">
        <v>62</v>
      </c>
      <c r="G1818">
        <v>3.4</v>
      </c>
      <c r="H1818" s="2">
        <v>264.89</v>
      </c>
      <c r="I1818" t="s">
        <v>25</v>
      </c>
      <c r="J1818" s="2">
        <v>264.89</v>
      </c>
    </row>
    <row r="1819" spans="1:10">
      <c r="A1819" t="s">
        <v>2825</v>
      </c>
      <c r="B1819" s="3">
        <v>45934</v>
      </c>
      <c r="C1819" t="s">
        <v>818</v>
      </c>
      <c r="D1819" t="s">
        <v>90</v>
      </c>
      <c r="E1819" t="s">
        <v>95</v>
      </c>
      <c r="F1819" t="s">
        <v>103</v>
      </c>
      <c r="G1819">
        <v>3.5</v>
      </c>
      <c r="H1819" s="2">
        <v>175.6</v>
      </c>
      <c r="I1819" t="s">
        <v>25</v>
      </c>
      <c r="J1819" s="2">
        <v>175.6</v>
      </c>
    </row>
    <row r="1820" spans="1:10">
      <c r="A1820" t="s">
        <v>2826</v>
      </c>
      <c r="B1820" s="3">
        <v>45696</v>
      </c>
      <c r="C1820" t="s">
        <v>2827</v>
      </c>
      <c r="D1820" t="s">
        <v>56</v>
      </c>
      <c r="E1820" t="s">
        <v>69</v>
      </c>
      <c r="F1820" t="s">
        <v>58</v>
      </c>
      <c r="G1820">
        <v>3.9</v>
      </c>
      <c r="H1820" s="2">
        <v>122.08</v>
      </c>
      <c r="I1820" t="s">
        <v>25</v>
      </c>
      <c r="J1820" s="2">
        <v>122.08</v>
      </c>
    </row>
    <row r="1821" spans="1:10">
      <c r="A1821" t="s">
        <v>2828</v>
      </c>
      <c r="B1821" s="3">
        <v>45776</v>
      </c>
      <c r="C1821" t="s">
        <v>2829</v>
      </c>
      <c r="D1821" t="s">
        <v>90</v>
      </c>
      <c r="E1821" t="s">
        <v>95</v>
      </c>
      <c r="F1821" t="s">
        <v>87</v>
      </c>
      <c r="G1821">
        <v>2.6</v>
      </c>
      <c r="H1821" s="2">
        <v>172.56</v>
      </c>
      <c r="I1821" t="s">
        <v>25</v>
      </c>
      <c r="J1821" s="2">
        <v>172.56</v>
      </c>
    </row>
    <row r="1822" spans="1:10">
      <c r="A1822" t="s">
        <v>2830</v>
      </c>
      <c r="B1822" s="3">
        <v>45884</v>
      </c>
      <c r="C1822" t="s">
        <v>906</v>
      </c>
      <c r="D1822" t="s">
        <v>90</v>
      </c>
      <c r="E1822" t="s">
        <v>57</v>
      </c>
      <c r="F1822" t="s">
        <v>87</v>
      </c>
      <c r="G1822">
        <v>2.6</v>
      </c>
      <c r="H1822" s="2">
        <v>218.69</v>
      </c>
      <c r="I1822" t="s">
        <v>25</v>
      </c>
      <c r="J1822" s="2">
        <v>218.69</v>
      </c>
    </row>
    <row r="1823" spans="1:10">
      <c r="A1823" t="s">
        <v>2831</v>
      </c>
      <c r="B1823" s="3">
        <v>45712</v>
      </c>
      <c r="C1823" t="s">
        <v>2832</v>
      </c>
      <c r="D1823" t="s">
        <v>68</v>
      </c>
      <c r="E1823" t="s">
        <v>95</v>
      </c>
      <c r="F1823" t="s">
        <v>103</v>
      </c>
      <c r="G1823">
        <v>3.2</v>
      </c>
      <c r="H1823" s="2">
        <v>324.82</v>
      </c>
      <c r="I1823" t="s">
        <v>25</v>
      </c>
      <c r="J1823" s="2">
        <v>324.82</v>
      </c>
    </row>
    <row r="1824" spans="1:10">
      <c r="A1824" t="s">
        <v>2833</v>
      </c>
      <c r="B1824" s="3">
        <v>45986</v>
      </c>
      <c r="C1824" t="s">
        <v>2834</v>
      </c>
      <c r="D1824" t="s">
        <v>65</v>
      </c>
      <c r="E1824" t="s">
        <v>81</v>
      </c>
      <c r="F1824" t="s">
        <v>82</v>
      </c>
      <c r="G1824">
        <v>3.3</v>
      </c>
      <c r="H1824" s="2">
        <v>192.58</v>
      </c>
      <c r="I1824" t="s">
        <v>25</v>
      </c>
      <c r="J1824" s="2">
        <v>192.58</v>
      </c>
    </row>
    <row r="1825" spans="1:10">
      <c r="A1825" t="s">
        <v>2835</v>
      </c>
      <c r="B1825" s="3">
        <v>45865</v>
      </c>
      <c r="C1825" t="s">
        <v>2503</v>
      </c>
      <c r="D1825" t="s">
        <v>61</v>
      </c>
      <c r="E1825" t="s">
        <v>81</v>
      </c>
      <c r="F1825" t="s">
        <v>58</v>
      </c>
      <c r="G1825">
        <v>3.1</v>
      </c>
      <c r="H1825" s="2">
        <v>107.69</v>
      </c>
      <c r="I1825" t="s">
        <v>26</v>
      </c>
      <c r="J1825" s="2">
        <v>46.84</v>
      </c>
    </row>
    <row r="1826" spans="1:10">
      <c r="A1826" t="s">
        <v>2836</v>
      </c>
      <c r="B1826" s="3">
        <v>45691</v>
      </c>
      <c r="C1826" t="s">
        <v>2837</v>
      </c>
      <c r="D1826" t="s">
        <v>90</v>
      </c>
      <c r="E1826" t="s">
        <v>73</v>
      </c>
      <c r="F1826" t="s">
        <v>77</v>
      </c>
      <c r="G1826">
        <v>2.2999999999999998</v>
      </c>
      <c r="H1826" s="2">
        <v>172.97</v>
      </c>
      <c r="I1826" t="s">
        <v>25</v>
      </c>
      <c r="J1826" s="2">
        <v>172.97</v>
      </c>
    </row>
    <row r="1827" spans="1:10">
      <c r="A1827" t="s">
        <v>2838</v>
      </c>
      <c r="B1827" s="3">
        <v>45903</v>
      </c>
      <c r="C1827" t="s">
        <v>1046</v>
      </c>
      <c r="D1827" t="s">
        <v>65</v>
      </c>
      <c r="E1827" t="s">
        <v>95</v>
      </c>
      <c r="F1827" t="s">
        <v>58</v>
      </c>
      <c r="G1827">
        <v>3.7</v>
      </c>
      <c r="H1827" s="2">
        <v>225.44</v>
      </c>
      <c r="I1827" t="s">
        <v>25</v>
      </c>
      <c r="J1827" s="2">
        <v>225.44</v>
      </c>
    </row>
    <row r="1828" spans="1:10">
      <c r="A1828" t="s">
        <v>2839</v>
      </c>
      <c r="B1828" s="3">
        <v>45942</v>
      </c>
      <c r="C1828" t="s">
        <v>2141</v>
      </c>
      <c r="D1828" t="s">
        <v>56</v>
      </c>
      <c r="E1828" t="s">
        <v>73</v>
      </c>
      <c r="F1828" t="s">
        <v>62</v>
      </c>
      <c r="G1828">
        <v>3.2</v>
      </c>
      <c r="H1828" s="2">
        <v>146.13</v>
      </c>
      <c r="I1828" t="s">
        <v>26</v>
      </c>
      <c r="J1828" s="2">
        <v>85.09</v>
      </c>
    </row>
    <row r="1829" spans="1:10">
      <c r="A1829" t="s">
        <v>2840</v>
      </c>
      <c r="B1829" s="3">
        <v>45709</v>
      </c>
      <c r="C1829" t="s">
        <v>763</v>
      </c>
      <c r="D1829" t="s">
        <v>90</v>
      </c>
      <c r="E1829" t="s">
        <v>95</v>
      </c>
      <c r="F1829" t="s">
        <v>62</v>
      </c>
      <c r="G1829">
        <v>3.1</v>
      </c>
      <c r="H1829" s="2">
        <v>194.02</v>
      </c>
      <c r="I1829" t="s">
        <v>25</v>
      </c>
      <c r="J1829" s="2">
        <v>194.02</v>
      </c>
    </row>
    <row r="1830" spans="1:10">
      <c r="A1830" t="s">
        <v>2841</v>
      </c>
      <c r="B1830" s="3">
        <v>45679</v>
      </c>
      <c r="C1830" t="s">
        <v>92</v>
      </c>
      <c r="D1830" t="s">
        <v>56</v>
      </c>
      <c r="E1830" t="s">
        <v>73</v>
      </c>
      <c r="F1830" t="s">
        <v>62</v>
      </c>
      <c r="G1830">
        <v>3.5</v>
      </c>
      <c r="H1830" s="2">
        <v>125.84</v>
      </c>
      <c r="I1830" t="s">
        <v>25</v>
      </c>
      <c r="J1830" s="2">
        <v>125.84</v>
      </c>
    </row>
    <row r="1831" spans="1:10">
      <c r="A1831" t="s">
        <v>2842</v>
      </c>
      <c r="B1831" s="3">
        <v>45673</v>
      </c>
      <c r="C1831" t="s">
        <v>2843</v>
      </c>
      <c r="D1831" t="s">
        <v>68</v>
      </c>
      <c r="E1831" t="s">
        <v>81</v>
      </c>
      <c r="F1831" t="s">
        <v>87</v>
      </c>
      <c r="G1831">
        <v>1.8</v>
      </c>
      <c r="H1831" s="2">
        <v>288.48</v>
      </c>
      <c r="I1831" t="s">
        <v>25</v>
      </c>
      <c r="J1831" s="2">
        <v>288.48</v>
      </c>
    </row>
    <row r="1832" spans="1:10">
      <c r="A1832" t="s">
        <v>2844</v>
      </c>
      <c r="B1832" s="3">
        <v>45679</v>
      </c>
      <c r="C1832" t="s">
        <v>1116</v>
      </c>
      <c r="D1832" t="s">
        <v>90</v>
      </c>
      <c r="E1832" t="s">
        <v>76</v>
      </c>
      <c r="F1832" t="s">
        <v>100</v>
      </c>
      <c r="G1832">
        <v>4.3</v>
      </c>
      <c r="H1832" s="2">
        <v>183.59</v>
      </c>
      <c r="I1832" t="s">
        <v>27</v>
      </c>
      <c r="J1832" s="2">
        <v>0</v>
      </c>
    </row>
    <row r="1833" spans="1:10">
      <c r="A1833" t="s">
        <v>2845</v>
      </c>
      <c r="B1833" s="3">
        <v>45805</v>
      </c>
      <c r="C1833" t="s">
        <v>332</v>
      </c>
      <c r="D1833" t="s">
        <v>61</v>
      </c>
      <c r="E1833" t="s">
        <v>95</v>
      </c>
      <c r="F1833" t="s">
        <v>58</v>
      </c>
      <c r="G1833">
        <v>3.5</v>
      </c>
      <c r="H1833" s="2">
        <v>105.06</v>
      </c>
      <c r="I1833" t="s">
        <v>26</v>
      </c>
      <c r="J1833" s="2">
        <v>37.299999999999997</v>
      </c>
    </row>
    <row r="1834" spans="1:10">
      <c r="A1834" t="s">
        <v>2846</v>
      </c>
      <c r="B1834" s="3">
        <v>46018</v>
      </c>
      <c r="C1834" t="s">
        <v>2519</v>
      </c>
      <c r="D1834" t="s">
        <v>56</v>
      </c>
      <c r="E1834" t="s">
        <v>76</v>
      </c>
      <c r="F1834" t="s">
        <v>70</v>
      </c>
      <c r="G1834">
        <v>3.5</v>
      </c>
      <c r="H1834" s="2">
        <v>129.36000000000001</v>
      </c>
      <c r="I1834" t="s">
        <v>25</v>
      </c>
      <c r="J1834" s="2">
        <v>129.36000000000001</v>
      </c>
    </row>
    <row r="1835" spans="1:10">
      <c r="A1835" t="s">
        <v>2847</v>
      </c>
      <c r="B1835" s="3">
        <v>45876</v>
      </c>
      <c r="C1835" t="s">
        <v>2848</v>
      </c>
      <c r="D1835" t="s">
        <v>61</v>
      </c>
      <c r="E1835" t="s">
        <v>95</v>
      </c>
      <c r="F1835" t="s">
        <v>58</v>
      </c>
      <c r="G1835">
        <v>4</v>
      </c>
      <c r="H1835" s="2">
        <v>94.64</v>
      </c>
      <c r="I1835" t="s">
        <v>25</v>
      </c>
      <c r="J1835" s="2">
        <v>94.64</v>
      </c>
    </row>
    <row r="1836" spans="1:10">
      <c r="A1836" t="s">
        <v>2849</v>
      </c>
      <c r="B1836" s="3">
        <v>45660</v>
      </c>
      <c r="C1836" t="s">
        <v>1175</v>
      </c>
      <c r="D1836" t="s">
        <v>65</v>
      </c>
      <c r="E1836" t="s">
        <v>81</v>
      </c>
      <c r="F1836" t="s">
        <v>100</v>
      </c>
      <c r="G1836">
        <v>2.6</v>
      </c>
      <c r="H1836" s="2">
        <v>255.03</v>
      </c>
      <c r="I1836" t="s">
        <v>27</v>
      </c>
      <c r="J1836" s="2">
        <v>0</v>
      </c>
    </row>
    <row r="1837" spans="1:10">
      <c r="A1837" t="s">
        <v>2850</v>
      </c>
      <c r="B1837" s="3">
        <v>45788</v>
      </c>
      <c r="C1837" t="s">
        <v>458</v>
      </c>
      <c r="D1837" t="s">
        <v>90</v>
      </c>
      <c r="E1837" t="s">
        <v>57</v>
      </c>
      <c r="F1837" t="s">
        <v>103</v>
      </c>
      <c r="G1837">
        <v>2.7</v>
      </c>
      <c r="H1837" s="2">
        <v>166.75</v>
      </c>
      <c r="I1837" t="s">
        <v>25</v>
      </c>
      <c r="J1837" s="2">
        <v>166.75</v>
      </c>
    </row>
    <row r="1838" spans="1:10">
      <c r="A1838" t="s">
        <v>2851</v>
      </c>
      <c r="B1838" s="3">
        <v>45926</v>
      </c>
      <c r="C1838" t="s">
        <v>2433</v>
      </c>
      <c r="D1838" t="s">
        <v>65</v>
      </c>
      <c r="E1838" t="s">
        <v>81</v>
      </c>
      <c r="F1838" t="s">
        <v>58</v>
      </c>
      <c r="G1838">
        <v>3.3</v>
      </c>
      <c r="H1838" s="2">
        <v>212.2</v>
      </c>
      <c r="I1838" t="s">
        <v>25</v>
      </c>
      <c r="J1838" s="2">
        <v>212.2</v>
      </c>
    </row>
    <row r="1839" spans="1:10">
      <c r="A1839" t="s">
        <v>2852</v>
      </c>
      <c r="B1839" s="3">
        <v>45709</v>
      </c>
      <c r="C1839" t="s">
        <v>2853</v>
      </c>
      <c r="D1839" t="s">
        <v>68</v>
      </c>
      <c r="E1839" t="s">
        <v>81</v>
      </c>
      <c r="F1839" t="s">
        <v>87</v>
      </c>
      <c r="G1839">
        <v>3</v>
      </c>
      <c r="H1839" s="2">
        <v>317.57</v>
      </c>
      <c r="I1839" t="s">
        <v>26</v>
      </c>
      <c r="J1839" s="2">
        <v>89.03</v>
      </c>
    </row>
    <row r="1840" spans="1:10">
      <c r="A1840" t="s">
        <v>2854</v>
      </c>
      <c r="B1840" s="3">
        <v>45959</v>
      </c>
      <c r="C1840" t="s">
        <v>2666</v>
      </c>
      <c r="D1840" t="s">
        <v>80</v>
      </c>
      <c r="E1840" t="s">
        <v>57</v>
      </c>
      <c r="F1840" t="s">
        <v>62</v>
      </c>
      <c r="G1840">
        <v>3.2</v>
      </c>
      <c r="H1840" s="2">
        <v>389.26</v>
      </c>
      <c r="I1840" t="s">
        <v>25</v>
      </c>
      <c r="J1840" s="2">
        <v>389.26</v>
      </c>
    </row>
    <row r="1841" spans="1:10">
      <c r="A1841" t="s">
        <v>2855</v>
      </c>
      <c r="B1841" s="3">
        <v>45778</v>
      </c>
      <c r="C1841" t="s">
        <v>2856</v>
      </c>
      <c r="D1841" t="s">
        <v>61</v>
      </c>
      <c r="E1841" t="s">
        <v>76</v>
      </c>
      <c r="F1841" t="s">
        <v>82</v>
      </c>
      <c r="G1841">
        <v>2.9</v>
      </c>
      <c r="H1841" s="2">
        <v>115.61</v>
      </c>
      <c r="I1841" t="s">
        <v>25</v>
      </c>
      <c r="J1841" s="2">
        <v>115.61</v>
      </c>
    </row>
    <row r="1842" spans="1:10">
      <c r="A1842" t="s">
        <v>2857</v>
      </c>
      <c r="B1842" s="3">
        <v>45999</v>
      </c>
      <c r="C1842" t="s">
        <v>825</v>
      </c>
      <c r="D1842" t="s">
        <v>68</v>
      </c>
      <c r="E1842" t="s">
        <v>69</v>
      </c>
      <c r="F1842" t="s">
        <v>87</v>
      </c>
      <c r="G1842">
        <v>3</v>
      </c>
      <c r="H1842" s="2">
        <v>246.03</v>
      </c>
      <c r="I1842" t="s">
        <v>25</v>
      </c>
      <c r="J1842" s="2">
        <v>246.03</v>
      </c>
    </row>
    <row r="1843" spans="1:10">
      <c r="A1843" t="s">
        <v>2858</v>
      </c>
      <c r="B1843" s="3">
        <v>45989</v>
      </c>
      <c r="C1843" t="s">
        <v>638</v>
      </c>
      <c r="D1843" t="s">
        <v>90</v>
      </c>
      <c r="E1843" t="s">
        <v>73</v>
      </c>
      <c r="F1843" t="s">
        <v>58</v>
      </c>
      <c r="G1843">
        <v>4.2</v>
      </c>
      <c r="H1843" s="2">
        <v>203.99</v>
      </c>
      <c r="I1843" t="s">
        <v>25</v>
      </c>
      <c r="J1843" s="2">
        <v>203.99</v>
      </c>
    </row>
    <row r="1844" spans="1:10">
      <c r="A1844" t="s">
        <v>2859</v>
      </c>
      <c r="B1844" s="3">
        <v>45759</v>
      </c>
      <c r="C1844" t="s">
        <v>2860</v>
      </c>
      <c r="D1844" t="s">
        <v>61</v>
      </c>
      <c r="E1844" t="s">
        <v>57</v>
      </c>
      <c r="F1844" t="s">
        <v>62</v>
      </c>
      <c r="G1844">
        <v>3.3</v>
      </c>
      <c r="H1844" s="2">
        <v>114.93</v>
      </c>
      <c r="I1844" t="s">
        <v>25</v>
      </c>
      <c r="J1844" s="2">
        <v>114.93</v>
      </c>
    </row>
    <row r="1845" spans="1:10">
      <c r="A1845" t="s">
        <v>2861</v>
      </c>
      <c r="B1845" s="3">
        <v>45868</v>
      </c>
      <c r="C1845" t="s">
        <v>727</v>
      </c>
      <c r="D1845" t="s">
        <v>56</v>
      </c>
      <c r="E1845" t="s">
        <v>69</v>
      </c>
      <c r="F1845" t="s">
        <v>100</v>
      </c>
      <c r="G1845">
        <v>2.2000000000000002</v>
      </c>
      <c r="H1845" s="2">
        <v>127.47</v>
      </c>
      <c r="I1845" t="s">
        <v>27</v>
      </c>
      <c r="J1845" s="2">
        <v>0</v>
      </c>
    </row>
    <row r="1846" spans="1:10">
      <c r="A1846" t="s">
        <v>2862</v>
      </c>
      <c r="B1846" s="3">
        <v>45906</v>
      </c>
      <c r="C1846" t="s">
        <v>884</v>
      </c>
      <c r="D1846" t="s">
        <v>61</v>
      </c>
      <c r="E1846" t="s">
        <v>95</v>
      </c>
      <c r="F1846" t="s">
        <v>100</v>
      </c>
      <c r="G1846">
        <v>3.1</v>
      </c>
      <c r="H1846" s="2">
        <v>105.91</v>
      </c>
      <c r="I1846" t="s">
        <v>25</v>
      </c>
      <c r="J1846" s="2">
        <v>105.91</v>
      </c>
    </row>
    <row r="1847" spans="1:10">
      <c r="A1847" t="s">
        <v>2863</v>
      </c>
      <c r="B1847" s="3">
        <v>46010</v>
      </c>
      <c r="C1847" t="s">
        <v>947</v>
      </c>
      <c r="D1847" t="s">
        <v>80</v>
      </c>
      <c r="E1847" t="s">
        <v>73</v>
      </c>
      <c r="F1847" t="s">
        <v>82</v>
      </c>
      <c r="G1847">
        <v>3.6</v>
      </c>
      <c r="H1847" s="2">
        <v>368.9</v>
      </c>
      <c r="I1847" t="s">
        <v>27</v>
      </c>
      <c r="J1847" s="2">
        <v>0</v>
      </c>
    </row>
    <row r="1848" spans="1:10">
      <c r="A1848" t="s">
        <v>2864</v>
      </c>
      <c r="B1848" s="3">
        <v>45970</v>
      </c>
      <c r="C1848" t="s">
        <v>658</v>
      </c>
      <c r="D1848" t="s">
        <v>56</v>
      </c>
      <c r="E1848" t="s">
        <v>76</v>
      </c>
      <c r="F1848" t="s">
        <v>82</v>
      </c>
      <c r="G1848">
        <v>3.5</v>
      </c>
      <c r="H1848" s="2">
        <v>149.47999999999999</v>
      </c>
      <c r="I1848" t="s">
        <v>25</v>
      </c>
      <c r="J1848" s="2">
        <v>149.47999999999999</v>
      </c>
    </row>
    <row r="1849" spans="1:10">
      <c r="A1849" t="s">
        <v>2865</v>
      </c>
      <c r="B1849" s="3">
        <v>45671</v>
      </c>
      <c r="C1849" t="s">
        <v>897</v>
      </c>
      <c r="D1849" t="s">
        <v>90</v>
      </c>
      <c r="E1849" t="s">
        <v>76</v>
      </c>
      <c r="F1849" t="s">
        <v>58</v>
      </c>
      <c r="G1849">
        <v>3.8</v>
      </c>
      <c r="H1849" s="2">
        <v>216.02</v>
      </c>
      <c r="I1849" t="s">
        <v>25</v>
      </c>
      <c r="J1849" s="2">
        <v>216.02</v>
      </c>
    </row>
    <row r="1850" spans="1:10">
      <c r="A1850" t="s">
        <v>2866</v>
      </c>
      <c r="B1850" s="3">
        <v>45745</v>
      </c>
      <c r="C1850" t="s">
        <v>113</v>
      </c>
      <c r="D1850" t="s">
        <v>56</v>
      </c>
      <c r="E1850" t="s">
        <v>57</v>
      </c>
      <c r="F1850" t="s">
        <v>87</v>
      </c>
      <c r="G1850">
        <v>3.7</v>
      </c>
      <c r="H1850" s="2">
        <v>135.09</v>
      </c>
      <c r="I1850" t="s">
        <v>25</v>
      </c>
      <c r="J1850" s="2">
        <v>135.09</v>
      </c>
    </row>
    <row r="1851" spans="1:10">
      <c r="A1851" t="s">
        <v>2867</v>
      </c>
      <c r="B1851" s="3">
        <v>45996</v>
      </c>
      <c r="C1851" t="s">
        <v>1946</v>
      </c>
      <c r="D1851" t="s">
        <v>56</v>
      </c>
      <c r="E1851" t="s">
        <v>73</v>
      </c>
      <c r="F1851" t="s">
        <v>62</v>
      </c>
      <c r="G1851">
        <v>1.9</v>
      </c>
      <c r="H1851" s="2">
        <v>116.54</v>
      </c>
      <c r="I1851" t="s">
        <v>25</v>
      </c>
      <c r="J1851" s="2">
        <v>116.54</v>
      </c>
    </row>
    <row r="1852" spans="1:10">
      <c r="A1852" t="s">
        <v>2868</v>
      </c>
      <c r="B1852" s="3">
        <v>45972</v>
      </c>
      <c r="C1852" t="s">
        <v>2869</v>
      </c>
      <c r="D1852" t="s">
        <v>61</v>
      </c>
      <c r="E1852" t="s">
        <v>73</v>
      </c>
      <c r="F1852" t="s">
        <v>58</v>
      </c>
      <c r="G1852">
        <v>4.5999999999999996</v>
      </c>
      <c r="H1852" s="2">
        <v>96.71</v>
      </c>
      <c r="I1852" t="s">
        <v>25</v>
      </c>
      <c r="J1852" s="2">
        <v>96.71</v>
      </c>
    </row>
    <row r="1853" spans="1:10">
      <c r="A1853" t="s">
        <v>2870</v>
      </c>
      <c r="B1853" s="3">
        <v>45669</v>
      </c>
      <c r="C1853" t="s">
        <v>1650</v>
      </c>
      <c r="D1853" t="s">
        <v>61</v>
      </c>
      <c r="E1853" t="s">
        <v>81</v>
      </c>
      <c r="F1853" t="s">
        <v>82</v>
      </c>
      <c r="G1853">
        <v>1.9</v>
      </c>
      <c r="H1853" s="2">
        <v>129.22</v>
      </c>
      <c r="I1853" t="s">
        <v>25</v>
      </c>
      <c r="J1853" s="2">
        <v>129.22</v>
      </c>
    </row>
    <row r="1854" spans="1:10">
      <c r="A1854" t="s">
        <v>2871</v>
      </c>
      <c r="B1854" s="3">
        <v>45694</v>
      </c>
      <c r="C1854" t="s">
        <v>1727</v>
      </c>
      <c r="D1854" t="s">
        <v>90</v>
      </c>
      <c r="E1854" t="s">
        <v>95</v>
      </c>
      <c r="F1854" t="s">
        <v>82</v>
      </c>
      <c r="G1854">
        <v>2.5</v>
      </c>
      <c r="H1854" s="2">
        <v>169.5</v>
      </c>
      <c r="I1854" t="s">
        <v>27</v>
      </c>
      <c r="J1854" s="2">
        <v>0</v>
      </c>
    </row>
    <row r="1855" spans="1:10">
      <c r="A1855" t="s">
        <v>2872</v>
      </c>
      <c r="B1855" s="3">
        <v>45840</v>
      </c>
      <c r="C1855" t="s">
        <v>1536</v>
      </c>
      <c r="D1855" t="s">
        <v>61</v>
      </c>
      <c r="E1855" t="s">
        <v>81</v>
      </c>
      <c r="F1855" t="s">
        <v>100</v>
      </c>
      <c r="G1855">
        <v>2.9</v>
      </c>
      <c r="H1855" s="2">
        <v>115.49</v>
      </c>
      <c r="I1855" t="s">
        <v>25</v>
      </c>
      <c r="J1855" s="2">
        <v>115.49</v>
      </c>
    </row>
    <row r="1856" spans="1:10">
      <c r="A1856" t="s">
        <v>2873</v>
      </c>
      <c r="B1856" s="3">
        <v>45917</v>
      </c>
      <c r="C1856" t="s">
        <v>1646</v>
      </c>
      <c r="D1856" t="s">
        <v>90</v>
      </c>
      <c r="E1856" t="s">
        <v>76</v>
      </c>
      <c r="F1856" t="s">
        <v>103</v>
      </c>
      <c r="G1856">
        <v>3.2</v>
      </c>
      <c r="H1856" s="2">
        <v>197.42</v>
      </c>
      <c r="I1856" t="s">
        <v>25</v>
      </c>
      <c r="J1856" s="2">
        <v>197.42</v>
      </c>
    </row>
    <row r="1857" spans="1:10">
      <c r="A1857" t="s">
        <v>2874</v>
      </c>
      <c r="B1857" s="3">
        <v>45821</v>
      </c>
      <c r="C1857" t="s">
        <v>803</v>
      </c>
      <c r="D1857" t="s">
        <v>80</v>
      </c>
      <c r="E1857" t="s">
        <v>76</v>
      </c>
      <c r="F1857" t="s">
        <v>103</v>
      </c>
      <c r="G1857">
        <v>3.1</v>
      </c>
      <c r="H1857" s="2">
        <v>400.66</v>
      </c>
      <c r="I1857" t="s">
        <v>25</v>
      </c>
      <c r="J1857" s="2">
        <v>400.66</v>
      </c>
    </row>
    <row r="1858" spans="1:10">
      <c r="A1858" t="s">
        <v>2875</v>
      </c>
      <c r="B1858" s="3">
        <v>45701</v>
      </c>
      <c r="C1858" t="s">
        <v>1234</v>
      </c>
      <c r="D1858" t="s">
        <v>61</v>
      </c>
      <c r="E1858" t="s">
        <v>57</v>
      </c>
      <c r="F1858" t="s">
        <v>62</v>
      </c>
      <c r="G1858">
        <v>3.1</v>
      </c>
      <c r="H1858" s="2">
        <v>129.46</v>
      </c>
      <c r="I1858" t="s">
        <v>25</v>
      </c>
      <c r="J1858" s="2">
        <v>129.46</v>
      </c>
    </row>
    <row r="1859" spans="1:10">
      <c r="A1859" t="s">
        <v>2876</v>
      </c>
      <c r="B1859" s="3">
        <v>45913</v>
      </c>
      <c r="C1859" t="s">
        <v>1485</v>
      </c>
      <c r="D1859" t="s">
        <v>65</v>
      </c>
      <c r="E1859" t="s">
        <v>73</v>
      </c>
      <c r="F1859" t="s">
        <v>70</v>
      </c>
      <c r="G1859">
        <v>1.7</v>
      </c>
      <c r="H1859" s="2">
        <v>235.33</v>
      </c>
      <c r="I1859" t="s">
        <v>25</v>
      </c>
      <c r="J1859" s="2">
        <v>235.33</v>
      </c>
    </row>
    <row r="1860" spans="1:10">
      <c r="A1860" t="s">
        <v>2877</v>
      </c>
      <c r="B1860" s="3">
        <v>45895</v>
      </c>
      <c r="C1860" t="s">
        <v>1379</v>
      </c>
      <c r="D1860" t="s">
        <v>61</v>
      </c>
      <c r="E1860" t="s">
        <v>81</v>
      </c>
      <c r="F1860" t="s">
        <v>58</v>
      </c>
      <c r="G1860">
        <v>2.9</v>
      </c>
      <c r="H1860" s="2">
        <v>95.16</v>
      </c>
      <c r="I1860" t="s">
        <v>25</v>
      </c>
      <c r="J1860" s="2">
        <v>95.16</v>
      </c>
    </row>
    <row r="1861" spans="1:10">
      <c r="A1861" t="s">
        <v>2878</v>
      </c>
      <c r="B1861" s="3">
        <v>45718</v>
      </c>
      <c r="C1861" t="s">
        <v>1979</v>
      </c>
      <c r="D1861" t="s">
        <v>56</v>
      </c>
      <c r="E1861" t="s">
        <v>73</v>
      </c>
      <c r="F1861" t="s">
        <v>70</v>
      </c>
      <c r="G1861">
        <v>2.8</v>
      </c>
      <c r="H1861" s="2">
        <v>111.17</v>
      </c>
      <c r="I1861" t="s">
        <v>25</v>
      </c>
      <c r="J1861" s="2">
        <v>111.17</v>
      </c>
    </row>
    <row r="1862" spans="1:10">
      <c r="A1862" t="s">
        <v>2879</v>
      </c>
      <c r="B1862" s="3">
        <v>45911</v>
      </c>
      <c r="C1862" t="s">
        <v>109</v>
      </c>
      <c r="D1862" t="s">
        <v>80</v>
      </c>
      <c r="E1862" t="s">
        <v>69</v>
      </c>
      <c r="F1862" t="s">
        <v>103</v>
      </c>
      <c r="G1862">
        <v>1.7</v>
      </c>
      <c r="H1862" s="2">
        <v>396.54</v>
      </c>
      <c r="I1862" t="s">
        <v>25</v>
      </c>
      <c r="J1862" s="2">
        <v>396.54</v>
      </c>
    </row>
    <row r="1863" spans="1:10">
      <c r="A1863" t="s">
        <v>2880</v>
      </c>
      <c r="B1863" s="3">
        <v>45772</v>
      </c>
      <c r="C1863" t="s">
        <v>1518</v>
      </c>
      <c r="D1863" t="s">
        <v>80</v>
      </c>
      <c r="E1863" t="s">
        <v>57</v>
      </c>
      <c r="F1863" t="s">
        <v>77</v>
      </c>
      <c r="G1863">
        <v>3.1</v>
      </c>
      <c r="H1863" s="2">
        <v>310.61</v>
      </c>
      <c r="I1863" t="s">
        <v>27</v>
      </c>
      <c r="J1863" s="2">
        <v>0</v>
      </c>
    </row>
    <row r="1864" spans="1:10">
      <c r="A1864" t="s">
        <v>2881</v>
      </c>
      <c r="B1864" s="3">
        <v>45955</v>
      </c>
      <c r="C1864" t="s">
        <v>2226</v>
      </c>
      <c r="D1864" t="s">
        <v>65</v>
      </c>
      <c r="E1864" t="s">
        <v>95</v>
      </c>
      <c r="F1864" t="s">
        <v>87</v>
      </c>
      <c r="G1864">
        <v>4.5</v>
      </c>
      <c r="H1864" s="2">
        <v>246.53</v>
      </c>
      <c r="I1864" t="s">
        <v>25</v>
      </c>
      <c r="J1864" s="2">
        <v>246.53</v>
      </c>
    </row>
    <row r="1865" spans="1:10">
      <c r="A1865" t="s">
        <v>2881</v>
      </c>
      <c r="B1865" s="3">
        <v>45970</v>
      </c>
      <c r="C1865" t="s">
        <v>2882</v>
      </c>
      <c r="D1865" t="s">
        <v>90</v>
      </c>
      <c r="E1865" t="s">
        <v>73</v>
      </c>
      <c r="F1865" t="s">
        <v>100</v>
      </c>
      <c r="G1865">
        <v>1.6</v>
      </c>
      <c r="H1865" s="2">
        <v>209.4</v>
      </c>
      <c r="I1865" t="s">
        <v>27</v>
      </c>
      <c r="J1865" s="2">
        <v>0</v>
      </c>
    </row>
    <row r="1866" spans="1:10">
      <c r="A1866" t="s">
        <v>2883</v>
      </c>
      <c r="B1866" s="3">
        <v>45877</v>
      </c>
      <c r="C1866" t="s">
        <v>1816</v>
      </c>
      <c r="D1866" t="s">
        <v>68</v>
      </c>
      <c r="E1866" t="s">
        <v>57</v>
      </c>
      <c r="F1866" t="s">
        <v>82</v>
      </c>
      <c r="G1866">
        <v>3.6</v>
      </c>
      <c r="H1866" s="2">
        <v>257.51</v>
      </c>
      <c r="I1866" t="s">
        <v>25</v>
      </c>
      <c r="J1866" s="2">
        <v>257.51</v>
      </c>
    </row>
    <row r="1867" spans="1:10">
      <c r="A1867" t="s">
        <v>2884</v>
      </c>
      <c r="B1867" s="3">
        <v>45855</v>
      </c>
      <c r="C1867" t="s">
        <v>2885</v>
      </c>
      <c r="D1867" t="s">
        <v>65</v>
      </c>
      <c r="E1867" t="s">
        <v>95</v>
      </c>
      <c r="F1867" t="s">
        <v>100</v>
      </c>
      <c r="G1867">
        <v>3.8</v>
      </c>
      <c r="H1867" s="2">
        <v>256.26</v>
      </c>
      <c r="I1867" t="s">
        <v>25</v>
      </c>
      <c r="J1867" s="2">
        <v>256.26</v>
      </c>
    </row>
    <row r="1868" spans="1:10">
      <c r="A1868" t="s">
        <v>2886</v>
      </c>
      <c r="B1868" s="3">
        <v>45935</v>
      </c>
      <c r="C1868" t="s">
        <v>1727</v>
      </c>
      <c r="D1868" t="s">
        <v>65</v>
      </c>
      <c r="E1868" t="s">
        <v>76</v>
      </c>
      <c r="F1868" t="s">
        <v>100</v>
      </c>
      <c r="G1868">
        <v>2.9</v>
      </c>
      <c r="H1868" s="2">
        <v>246.11</v>
      </c>
      <c r="I1868" t="s">
        <v>25</v>
      </c>
      <c r="J1868" s="2">
        <v>246.11</v>
      </c>
    </row>
    <row r="1869" spans="1:10">
      <c r="A1869" t="s">
        <v>2887</v>
      </c>
      <c r="B1869" s="3">
        <v>45679</v>
      </c>
      <c r="C1869" t="s">
        <v>1648</v>
      </c>
      <c r="D1869" t="s">
        <v>65</v>
      </c>
      <c r="E1869" t="s">
        <v>95</v>
      </c>
      <c r="F1869" t="s">
        <v>70</v>
      </c>
      <c r="G1869">
        <v>3.9</v>
      </c>
      <c r="H1869" s="2">
        <v>229.01</v>
      </c>
      <c r="I1869" t="s">
        <v>27</v>
      </c>
      <c r="J1869" s="2">
        <v>0</v>
      </c>
    </row>
    <row r="1870" spans="1:10">
      <c r="A1870" t="s">
        <v>2888</v>
      </c>
      <c r="B1870" s="3">
        <v>45927</v>
      </c>
      <c r="C1870" t="s">
        <v>1056</v>
      </c>
      <c r="D1870" t="s">
        <v>61</v>
      </c>
      <c r="E1870" t="s">
        <v>73</v>
      </c>
      <c r="F1870" t="s">
        <v>62</v>
      </c>
      <c r="G1870">
        <v>1.9</v>
      </c>
      <c r="H1870" s="2">
        <v>95.94</v>
      </c>
      <c r="I1870" t="s">
        <v>25</v>
      </c>
      <c r="J1870" s="2">
        <v>95.94</v>
      </c>
    </row>
    <row r="1871" spans="1:10">
      <c r="A1871" t="s">
        <v>2889</v>
      </c>
      <c r="B1871" s="3">
        <v>45767</v>
      </c>
      <c r="C1871" t="s">
        <v>667</v>
      </c>
      <c r="D1871" t="s">
        <v>61</v>
      </c>
      <c r="E1871" t="s">
        <v>81</v>
      </c>
      <c r="F1871" t="s">
        <v>100</v>
      </c>
      <c r="G1871">
        <v>3.6</v>
      </c>
      <c r="H1871" s="2">
        <v>107.27</v>
      </c>
      <c r="I1871" t="s">
        <v>26</v>
      </c>
      <c r="J1871" s="2">
        <v>65.41</v>
      </c>
    </row>
    <row r="1872" spans="1:10">
      <c r="A1872" t="s">
        <v>2890</v>
      </c>
      <c r="B1872" s="3">
        <v>45741</v>
      </c>
      <c r="C1872" t="s">
        <v>1304</v>
      </c>
      <c r="D1872" t="s">
        <v>80</v>
      </c>
      <c r="E1872" t="s">
        <v>57</v>
      </c>
      <c r="F1872" t="s">
        <v>62</v>
      </c>
      <c r="G1872">
        <v>3.1</v>
      </c>
      <c r="H1872" s="2">
        <v>347.43</v>
      </c>
      <c r="I1872" t="s">
        <v>25</v>
      </c>
      <c r="J1872" s="2">
        <v>347.43</v>
      </c>
    </row>
    <row r="1873" spans="1:10">
      <c r="A1873" t="s">
        <v>2891</v>
      </c>
      <c r="B1873" s="3">
        <v>45753</v>
      </c>
      <c r="C1873" t="s">
        <v>2564</v>
      </c>
      <c r="D1873" t="s">
        <v>56</v>
      </c>
      <c r="E1873" t="s">
        <v>95</v>
      </c>
      <c r="F1873" t="s">
        <v>77</v>
      </c>
      <c r="G1873">
        <v>4</v>
      </c>
      <c r="H1873" s="2">
        <v>130.59</v>
      </c>
      <c r="I1873" t="s">
        <v>25</v>
      </c>
      <c r="J1873" s="2">
        <v>130.59</v>
      </c>
    </row>
    <row r="1874" spans="1:10">
      <c r="A1874" t="s">
        <v>2892</v>
      </c>
      <c r="B1874" s="3">
        <v>45828</v>
      </c>
      <c r="C1874" t="s">
        <v>1474</v>
      </c>
      <c r="D1874" t="s">
        <v>65</v>
      </c>
      <c r="E1874" t="s">
        <v>95</v>
      </c>
      <c r="F1874" t="s">
        <v>82</v>
      </c>
      <c r="G1874">
        <v>3</v>
      </c>
      <c r="H1874" s="2">
        <v>211.9</v>
      </c>
      <c r="I1874" t="s">
        <v>25</v>
      </c>
      <c r="J1874" s="2">
        <v>211.9</v>
      </c>
    </row>
    <row r="1875" spans="1:10">
      <c r="A1875" t="s">
        <v>2893</v>
      </c>
      <c r="B1875" s="3">
        <v>45877</v>
      </c>
      <c r="C1875" t="s">
        <v>1212</v>
      </c>
      <c r="D1875" t="s">
        <v>80</v>
      </c>
      <c r="E1875" t="s">
        <v>76</v>
      </c>
      <c r="F1875" t="s">
        <v>100</v>
      </c>
      <c r="G1875">
        <v>1.9</v>
      </c>
      <c r="H1875" s="2">
        <v>382.88</v>
      </c>
      <c r="I1875" t="s">
        <v>25</v>
      </c>
      <c r="J1875" s="2">
        <v>382.88</v>
      </c>
    </row>
    <row r="1876" spans="1:10">
      <c r="A1876" t="s">
        <v>2894</v>
      </c>
      <c r="B1876" s="3">
        <v>45948</v>
      </c>
      <c r="C1876" t="s">
        <v>780</v>
      </c>
      <c r="D1876" t="s">
        <v>90</v>
      </c>
      <c r="E1876" t="s">
        <v>76</v>
      </c>
      <c r="F1876" t="s">
        <v>58</v>
      </c>
      <c r="G1876">
        <v>3</v>
      </c>
      <c r="H1876" s="2">
        <v>222.12</v>
      </c>
      <c r="I1876" t="s">
        <v>26</v>
      </c>
      <c r="J1876" s="2">
        <v>158.47</v>
      </c>
    </row>
    <row r="1877" spans="1:10">
      <c r="A1877" t="s">
        <v>2895</v>
      </c>
      <c r="B1877" s="3">
        <v>45722</v>
      </c>
      <c r="C1877" t="s">
        <v>1979</v>
      </c>
      <c r="D1877" t="s">
        <v>61</v>
      </c>
      <c r="E1877" t="s">
        <v>73</v>
      </c>
      <c r="F1877" t="s">
        <v>87</v>
      </c>
      <c r="G1877">
        <v>2</v>
      </c>
      <c r="H1877" s="2">
        <v>114.55</v>
      </c>
      <c r="I1877" t="s">
        <v>27</v>
      </c>
      <c r="J1877" s="2">
        <v>0</v>
      </c>
    </row>
    <row r="1878" spans="1:10">
      <c r="A1878" t="s">
        <v>2896</v>
      </c>
      <c r="B1878" s="3">
        <v>45659</v>
      </c>
      <c r="C1878" t="s">
        <v>2897</v>
      </c>
      <c r="D1878" t="s">
        <v>90</v>
      </c>
      <c r="E1878" t="s">
        <v>73</v>
      </c>
      <c r="F1878" t="s">
        <v>103</v>
      </c>
      <c r="G1878">
        <v>3.3</v>
      </c>
      <c r="H1878" s="2">
        <v>179.51</v>
      </c>
      <c r="I1878" t="s">
        <v>25</v>
      </c>
      <c r="J1878" s="2">
        <v>179.51</v>
      </c>
    </row>
    <row r="1879" spans="1:10">
      <c r="A1879" t="s">
        <v>2898</v>
      </c>
      <c r="B1879" s="3">
        <v>45711</v>
      </c>
      <c r="C1879" t="s">
        <v>2899</v>
      </c>
      <c r="D1879" t="s">
        <v>68</v>
      </c>
      <c r="E1879" t="s">
        <v>73</v>
      </c>
      <c r="F1879" t="s">
        <v>103</v>
      </c>
      <c r="G1879">
        <v>3.2</v>
      </c>
      <c r="H1879" s="2">
        <v>333.93</v>
      </c>
      <c r="I1879" t="s">
        <v>25</v>
      </c>
      <c r="J1879" s="2">
        <v>333.93</v>
      </c>
    </row>
    <row r="1880" spans="1:10">
      <c r="A1880" t="s">
        <v>2900</v>
      </c>
      <c r="B1880" s="3">
        <v>45793</v>
      </c>
      <c r="C1880" t="s">
        <v>702</v>
      </c>
      <c r="D1880" t="s">
        <v>90</v>
      </c>
      <c r="E1880" t="s">
        <v>73</v>
      </c>
      <c r="F1880" t="s">
        <v>100</v>
      </c>
      <c r="G1880">
        <v>2.6</v>
      </c>
      <c r="H1880" s="2">
        <v>207.82</v>
      </c>
      <c r="I1880" t="s">
        <v>25</v>
      </c>
      <c r="J1880" s="2">
        <v>207.82</v>
      </c>
    </row>
    <row r="1881" spans="1:10">
      <c r="A1881" t="s">
        <v>2901</v>
      </c>
      <c r="B1881" s="3">
        <v>45817</v>
      </c>
      <c r="C1881" t="s">
        <v>2902</v>
      </c>
      <c r="D1881" t="s">
        <v>90</v>
      </c>
      <c r="E1881" t="s">
        <v>73</v>
      </c>
      <c r="F1881" t="s">
        <v>82</v>
      </c>
      <c r="G1881">
        <v>1.9</v>
      </c>
      <c r="H1881" s="2">
        <v>207.3</v>
      </c>
      <c r="I1881" t="s">
        <v>26</v>
      </c>
      <c r="J1881" s="2">
        <v>92.54</v>
      </c>
    </row>
    <row r="1882" spans="1:10">
      <c r="A1882" t="s">
        <v>2903</v>
      </c>
      <c r="B1882" s="3">
        <v>45959</v>
      </c>
      <c r="C1882" t="s">
        <v>2608</v>
      </c>
      <c r="D1882" t="s">
        <v>68</v>
      </c>
      <c r="E1882" t="s">
        <v>81</v>
      </c>
      <c r="F1882" t="s">
        <v>87</v>
      </c>
      <c r="G1882">
        <v>4</v>
      </c>
      <c r="H1882" s="2">
        <v>314.31</v>
      </c>
      <c r="I1882" t="s">
        <v>25</v>
      </c>
      <c r="J1882" s="2">
        <v>314.31</v>
      </c>
    </row>
    <row r="1883" spans="1:10">
      <c r="A1883" t="s">
        <v>2904</v>
      </c>
      <c r="B1883" s="3">
        <v>45687</v>
      </c>
      <c r="C1883" t="s">
        <v>1339</v>
      </c>
      <c r="D1883" t="s">
        <v>68</v>
      </c>
      <c r="E1883" t="s">
        <v>69</v>
      </c>
      <c r="F1883" t="s">
        <v>70</v>
      </c>
      <c r="G1883">
        <v>3.8</v>
      </c>
      <c r="H1883" s="2">
        <v>330.94</v>
      </c>
      <c r="I1883" t="s">
        <v>25</v>
      </c>
      <c r="J1883" s="2">
        <v>330.94</v>
      </c>
    </row>
    <row r="1884" spans="1:10">
      <c r="A1884" t="s">
        <v>2905</v>
      </c>
      <c r="B1884" s="3">
        <v>45716</v>
      </c>
      <c r="C1884" t="s">
        <v>2145</v>
      </c>
      <c r="D1884" t="s">
        <v>90</v>
      </c>
      <c r="E1884" t="s">
        <v>76</v>
      </c>
      <c r="F1884" t="s">
        <v>70</v>
      </c>
      <c r="G1884">
        <v>2.9</v>
      </c>
      <c r="H1884" s="2">
        <v>216.86</v>
      </c>
      <c r="I1884" t="s">
        <v>25</v>
      </c>
      <c r="J1884" s="2">
        <v>216.86</v>
      </c>
    </row>
    <row r="1885" spans="1:10">
      <c r="A1885" t="s">
        <v>2906</v>
      </c>
      <c r="B1885" s="3">
        <v>45942</v>
      </c>
      <c r="C1885" t="s">
        <v>1050</v>
      </c>
      <c r="D1885" t="s">
        <v>65</v>
      </c>
      <c r="E1885" t="s">
        <v>57</v>
      </c>
      <c r="F1885" t="s">
        <v>77</v>
      </c>
      <c r="G1885">
        <v>2.7</v>
      </c>
      <c r="H1885" s="2">
        <v>210.82</v>
      </c>
      <c r="I1885" t="s">
        <v>27</v>
      </c>
      <c r="J1885" s="2">
        <v>0</v>
      </c>
    </row>
    <row r="1886" spans="1:10">
      <c r="A1886" t="s">
        <v>2907</v>
      </c>
      <c r="B1886" s="3">
        <v>45989</v>
      </c>
      <c r="C1886" t="s">
        <v>2908</v>
      </c>
      <c r="D1886" t="s">
        <v>56</v>
      </c>
      <c r="E1886" t="s">
        <v>73</v>
      </c>
      <c r="F1886" t="s">
        <v>82</v>
      </c>
      <c r="G1886">
        <v>2.4</v>
      </c>
      <c r="H1886" s="2">
        <v>122.83</v>
      </c>
      <c r="I1886" t="s">
        <v>25</v>
      </c>
      <c r="J1886" s="2">
        <v>122.83</v>
      </c>
    </row>
    <row r="1887" spans="1:10">
      <c r="A1887" t="s">
        <v>2909</v>
      </c>
      <c r="B1887" s="3">
        <v>45670</v>
      </c>
      <c r="C1887" t="s">
        <v>2721</v>
      </c>
      <c r="D1887" t="s">
        <v>68</v>
      </c>
      <c r="E1887" t="s">
        <v>69</v>
      </c>
      <c r="F1887" t="s">
        <v>82</v>
      </c>
      <c r="G1887">
        <v>4.0999999999999996</v>
      </c>
      <c r="H1887" s="2">
        <v>295.14999999999998</v>
      </c>
      <c r="I1887" t="s">
        <v>25</v>
      </c>
      <c r="J1887" s="2">
        <v>295.14999999999998</v>
      </c>
    </row>
    <row r="1888" spans="1:10">
      <c r="A1888" t="s">
        <v>2910</v>
      </c>
      <c r="B1888" s="3">
        <v>45749</v>
      </c>
      <c r="C1888" t="s">
        <v>259</v>
      </c>
      <c r="D1888" t="s">
        <v>68</v>
      </c>
      <c r="E1888" t="s">
        <v>57</v>
      </c>
      <c r="F1888" t="s">
        <v>70</v>
      </c>
      <c r="G1888">
        <v>2.7</v>
      </c>
      <c r="H1888" s="2">
        <v>332.33</v>
      </c>
      <c r="I1888" t="s">
        <v>26</v>
      </c>
      <c r="J1888" s="2">
        <v>205.39</v>
      </c>
    </row>
    <row r="1889" spans="1:10">
      <c r="A1889" t="s">
        <v>2911</v>
      </c>
      <c r="B1889" s="3">
        <v>45878</v>
      </c>
      <c r="C1889" t="s">
        <v>2912</v>
      </c>
      <c r="D1889" t="s">
        <v>90</v>
      </c>
      <c r="E1889" t="s">
        <v>76</v>
      </c>
      <c r="F1889" t="s">
        <v>77</v>
      </c>
      <c r="G1889">
        <v>2.2999999999999998</v>
      </c>
      <c r="H1889" s="2">
        <v>213.98</v>
      </c>
      <c r="I1889" t="s">
        <v>25</v>
      </c>
      <c r="J1889" s="2">
        <v>213.98</v>
      </c>
    </row>
    <row r="1890" spans="1:10">
      <c r="A1890" t="s">
        <v>2913</v>
      </c>
      <c r="B1890" s="3">
        <v>45665</v>
      </c>
      <c r="C1890" t="s">
        <v>2853</v>
      </c>
      <c r="D1890" t="s">
        <v>68</v>
      </c>
      <c r="E1890" t="s">
        <v>57</v>
      </c>
      <c r="F1890" t="s">
        <v>77</v>
      </c>
      <c r="G1890">
        <v>2</v>
      </c>
      <c r="H1890" s="2">
        <v>295.87</v>
      </c>
      <c r="I1890" t="s">
        <v>25</v>
      </c>
      <c r="J1890" s="2">
        <v>295.87</v>
      </c>
    </row>
    <row r="1891" spans="1:10">
      <c r="A1891" t="s">
        <v>2914</v>
      </c>
      <c r="B1891" s="3">
        <v>45888</v>
      </c>
      <c r="C1891" t="s">
        <v>89</v>
      </c>
      <c r="D1891" t="s">
        <v>68</v>
      </c>
      <c r="E1891" t="s">
        <v>69</v>
      </c>
      <c r="F1891" t="s">
        <v>100</v>
      </c>
      <c r="G1891">
        <v>3.1</v>
      </c>
      <c r="H1891" s="2">
        <v>320.18</v>
      </c>
      <c r="I1891" t="s">
        <v>26</v>
      </c>
      <c r="J1891" s="2">
        <v>85.6</v>
      </c>
    </row>
    <row r="1892" spans="1:10">
      <c r="A1892" t="s">
        <v>2915</v>
      </c>
      <c r="B1892" s="3">
        <v>45724</v>
      </c>
      <c r="C1892" t="s">
        <v>1274</v>
      </c>
      <c r="D1892" t="s">
        <v>68</v>
      </c>
      <c r="E1892" t="s">
        <v>95</v>
      </c>
      <c r="F1892" t="s">
        <v>70</v>
      </c>
      <c r="G1892">
        <v>4.0999999999999996</v>
      </c>
      <c r="H1892" s="2">
        <v>327.47000000000003</v>
      </c>
      <c r="I1892" t="s">
        <v>25</v>
      </c>
      <c r="J1892" s="2">
        <v>327.47000000000003</v>
      </c>
    </row>
    <row r="1893" spans="1:10">
      <c r="A1893" t="s">
        <v>2916</v>
      </c>
      <c r="B1893" s="3">
        <v>45872</v>
      </c>
      <c r="C1893" t="s">
        <v>943</v>
      </c>
      <c r="D1893" t="s">
        <v>80</v>
      </c>
      <c r="E1893" t="s">
        <v>95</v>
      </c>
      <c r="F1893" t="s">
        <v>87</v>
      </c>
      <c r="G1893">
        <v>1.9</v>
      </c>
      <c r="H1893" s="2">
        <v>310.77999999999997</v>
      </c>
      <c r="I1893" t="s">
        <v>25</v>
      </c>
      <c r="J1893" s="2">
        <v>310.77999999999997</v>
      </c>
    </row>
    <row r="1894" spans="1:10">
      <c r="A1894" t="s">
        <v>2917</v>
      </c>
      <c r="B1894" s="3">
        <v>45967</v>
      </c>
      <c r="C1894" t="s">
        <v>1618</v>
      </c>
      <c r="D1894" t="s">
        <v>65</v>
      </c>
      <c r="E1894" t="s">
        <v>76</v>
      </c>
      <c r="F1894" t="s">
        <v>87</v>
      </c>
      <c r="G1894">
        <v>2.5</v>
      </c>
      <c r="H1894" s="2">
        <v>203.87</v>
      </c>
      <c r="I1894" t="s">
        <v>25</v>
      </c>
      <c r="J1894" s="2">
        <v>203.87</v>
      </c>
    </row>
    <row r="1895" spans="1:10">
      <c r="A1895" t="s">
        <v>2918</v>
      </c>
      <c r="B1895" s="3">
        <v>45747</v>
      </c>
      <c r="C1895" t="s">
        <v>574</v>
      </c>
      <c r="D1895" t="s">
        <v>68</v>
      </c>
      <c r="E1895" t="s">
        <v>69</v>
      </c>
      <c r="F1895" t="s">
        <v>58</v>
      </c>
      <c r="G1895">
        <v>1.7</v>
      </c>
      <c r="H1895" s="2">
        <v>284.95999999999998</v>
      </c>
      <c r="I1895" t="s">
        <v>26</v>
      </c>
      <c r="J1895" s="2">
        <v>189.89</v>
      </c>
    </row>
    <row r="1896" spans="1:10">
      <c r="A1896" t="s">
        <v>2919</v>
      </c>
      <c r="B1896" s="3">
        <v>45900</v>
      </c>
      <c r="C1896" t="s">
        <v>2853</v>
      </c>
      <c r="D1896" t="s">
        <v>90</v>
      </c>
      <c r="E1896" t="s">
        <v>69</v>
      </c>
      <c r="F1896" t="s">
        <v>77</v>
      </c>
      <c r="G1896">
        <v>2.2999999999999998</v>
      </c>
      <c r="H1896" s="2">
        <v>168.39</v>
      </c>
      <c r="I1896" t="s">
        <v>25</v>
      </c>
      <c r="J1896" s="2">
        <v>168.39</v>
      </c>
    </row>
    <row r="1897" spans="1:10">
      <c r="A1897" t="s">
        <v>2920</v>
      </c>
      <c r="B1897" s="3">
        <v>46021</v>
      </c>
      <c r="C1897" t="s">
        <v>1686</v>
      </c>
      <c r="D1897" t="s">
        <v>56</v>
      </c>
      <c r="E1897" t="s">
        <v>95</v>
      </c>
      <c r="F1897" t="s">
        <v>82</v>
      </c>
      <c r="G1897">
        <v>2.4</v>
      </c>
      <c r="H1897" s="2">
        <v>129.59</v>
      </c>
      <c r="I1897" t="s">
        <v>25</v>
      </c>
      <c r="J1897" s="2">
        <v>129.59</v>
      </c>
    </row>
    <row r="1898" spans="1:10">
      <c r="A1898" t="s">
        <v>2921</v>
      </c>
      <c r="B1898" s="3">
        <v>45856</v>
      </c>
      <c r="C1898" t="s">
        <v>2399</v>
      </c>
      <c r="D1898" t="s">
        <v>56</v>
      </c>
      <c r="E1898" t="s">
        <v>73</v>
      </c>
      <c r="F1898" t="s">
        <v>87</v>
      </c>
      <c r="G1898">
        <v>3.9</v>
      </c>
      <c r="H1898" s="2">
        <v>149.21</v>
      </c>
      <c r="I1898" t="s">
        <v>25</v>
      </c>
      <c r="J1898" s="2">
        <v>149.21</v>
      </c>
    </row>
    <row r="1899" spans="1:10">
      <c r="A1899" t="s">
        <v>2922</v>
      </c>
      <c r="B1899" s="3">
        <v>45911</v>
      </c>
      <c r="C1899" t="s">
        <v>155</v>
      </c>
      <c r="D1899" t="s">
        <v>65</v>
      </c>
      <c r="E1899" t="s">
        <v>69</v>
      </c>
      <c r="F1899" t="s">
        <v>62</v>
      </c>
      <c r="G1899">
        <v>3.8</v>
      </c>
      <c r="H1899" s="2">
        <v>204.87</v>
      </c>
      <c r="I1899" t="s">
        <v>25</v>
      </c>
      <c r="J1899" s="2">
        <v>204.87</v>
      </c>
    </row>
    <row r="1900" spans="1:10">
      <c r="A1900" t="s">
        <v>2923</v>
      </c>
      <c r="B1900" s="3">
        <v>45841</v>
      </c>
      <c r="C1900" t="s">
        <v>1503</v>
      </c>
      <c r="D1900" t="s">
        <v>56</v>
      </c>
      <c r="E1900" t="s">
        <v>95</v>
      </c>
      <c r="F1900" t="s">
        <v>58</v>
      </c>
      <c r="G1900">
        <v>3.9</v>
      </c>
      <c r="H1900" s="2">
        <v>140.91999999999999</v>
      </c>
      <c r="I1900" t="s">
        <v>26</v>
      </c>
      <c r="J1900" s="2">
        <v>89.22</v>
      </c>
    </row>
    <row r="1901" spans="1:10">
      <c r="A1901" t="s">
        <v>2924</v>
      </c>
      <c r="B1901" s="3">
        <v>45875</v>
      </c>
      <c r="C1901" t="s">
        <v>2925</v>
      </c>
      <c r="D1901" t="s">
        <v>65</v>
      </c>
      <c r="E1901" t="s">
        <v>81</v>
      </c>
      <c r="F1901" t="s">
        <v>62</v>
      </c>
      <c r="G1901">
        <v>4.0999999999999996</v>
      </c>
      <c r="H1901" s="2">
        <v>263.66000000000003</v>
      </c>
      <c r="I1901" t="s">
        <v>25</v>
      </c>
      <c r="J1901" s="2">
        <v>263.66000000000003</v>
      </c>
    </row>
    <row r="1902" spans="1:10">
      <c r="A1902" t="s">
        <v>2926</v>
      </c>
      <c r="B1902" s="3">
        <v>45928</v>
      </c>
      <c r="C1902" t="s">
        <v>2463</v>
      </c>
      <c r="D1902" t="s">
        <v>65</v>
      </c>
      <c r="E1902" t="s">
        <v>81</v>
      </c>
      <c r="F1902" t="s">
        <v>58</v>
      </c>
      <c r="G1902">
        <v>2.5</v>
      </c>
      <c r="H1902" s="2">
        <v>246.09</v>
      </c>
      <c r="I1902" t="s">
        <v>26</v>
      </c>
      <c r="J1902" s="2">
        <v>189.45</v>
      </c>
    </row>
    <row r="1903" spans="1:10">
      <c r="A1903" t="s">
        <v>2927</v>
      </c>
      <c r="B1903" s="3">
        <v>45930</v>
      </c>
      <c r="C1903" t="s">
        <v>2123</v>
      </c>
      <c r="D1903" t="s">
        <v>90</v>
      </c>
      <c r="E1903" t="s">
        <v>73</v>
      </c>
      <c r="F1903" t="s">
        <v>77</v>
      </c>
      <c r="G1903">
        <v>3.8</v>
      </c>
      <c r="H1903" s="2">
        <v>226.25</v>
      </c>
      <c r="I1903" t="s">
        <v>25</v>
      </c>
      <c r="J1903" s="2">
        <v>226.25</v>
      </c>
    </row>
    <row r="1904" spans="1:10">
      <c r="A1904" t="s">
        <v>2928</v>
      </c>
      <c r="B1904" s="3">
        <v>45846</v>
      </c>
      <c r="C1904" t="s">
        <v>1044</v>
      </c>
      <c r="D1904" t="s">
        <v>61</v>
      </c>
      <c r="E1904" t="s">
        <v>69</v>
      </c>
      <c r="F1904" t="s">
        <v>82</v>
      </c>
      <c r="G1904">
        <v>3.9</v>
      </c>
      <c r="H1904" s="2">
        <v>120.25</v>
      </c>
      <c r="I1904" t="s">
        <v>25</v>
      </c>
      <c r="J1904" s="2">
        <v>120.25</v>
      </c>
    </row>
    <row r="1905" spans="1:10">
      <c r="A1905" t="s">
        <v>2929</v>
      </c>
      <c r="B1905" s="3">
        <v>45824</v>
      </c>
      <c r="C1905" t="s">
        <v>1926</v>
      </c>
      <c r="D1905" t="s">
        <v>68</v>
      </c>
      <c r="E1905" t="s">
        <v>95</v>
      </c>
      <c r="F1905" t="s">
        <v>87</v>
      </c>
      <c r="G1905">
        <v>4</v>
      </c>
      <c r="H1905" s="2">
        <v>245.39</v>
      </c>
      <c r="I1905" t="s">
        <v>27</v>
      </c>
      <c r="J1905" s="2">
        <v>0</v>
      </c>
    </row>
    <row r="1906" spans="1:10">
      <c r="A1906" t="s">
        <v>2930</v>
      </c>
      <c r="B1906" s="3">
        <v>45788</v>
      </c>
      <c r="C1906" t="s">
        <v>139</v>
      </c>
      <c r="D1906" t="s">
        <v>80</v>
      </c>
      <c r="E1906" t="s">
        <v>95</v>
      </c>
      <c r="F1906" t="s">
        <v>82</v>
      </c>
      <c r="G1906">
        <v>2.5</v>
      </c>
      <c r="H1906" s="2">
        <v>315.33999999999997</v>
      </c>
      <c r="I1906" t="s">
        <v>25</v>
      </c>
      <c r="J1906" s="2">
        <v>315.33999999999997</v>
      </c>
    </row>
    <row r="1907" spans="1:10">
      <c r="A1907" t="s">
        <v>2931</v>
      </c>
      <c r="B1907" s="3">
        <v>45697</v>
      </c>
      <c r="C1907" t="s">
        <v>1987</v>
      </c>
      <c r="D1907" t="s">
        <v>65</v>
      </c>
      <c r="E1907" t="s">
        <v>69</v>
      </c>
      <c r="F1907" t="s">
        <v>103</v>
      </c>
      <c r="G1907">
        <v>2.2999999999999998</v>
      </c>
      <c r="H1907" s="2">
        <v>264.85000000000002</v>
      </c>
      <c r="I1907" t="s">
        <v>27</v>
      </c>
      <c r="J1907" s="2">
        <v>0</v>
      </c>
    </row>
    <row r="1908" spans="1:10">
      <c r="A1908" t="s">
        <v>2932</v>
      </c>
      <c r="B1908" s="3">
        <v>45804</v>
      </c>
      <c r="C1908" t="s">
        <v>1650</v>
      </c>
      <c r="D1908" t="s">
        <v>61</v>
      </c>
      <c r="E1908" t="s">
        <v>81</v>
      </c>
      <c r="F1908" t="s">
        <v>58</v>
      </c>
      <c r="G1908">
        <v>2.5</v>
      </c>
      <c r="H1908" s="2">
        <v>124.9</v>
      </c>
      <c r="I1908" t="s">
        <v>25</v>
      </c>
      <c r="J1908" s="2">
        <v>124.9</v>
      </c>
    </row>
    <row r="1909" spans="1:10">
      <c r="A1909" t="s">
        <v>2933</v>
      </c>
      <c r="B1909" s="3">
        <v>45882</v>
      </c>
      <c r="C1909" t="s">
        <v>2226</v>
      </c>
      <c r="D1909" t="s">
        <v>65</v>
      </c>
      <c r="E1909" t="s">
        <v>69</v>
      </c>
      <c r="F1909" t="s">
        <v>82</v>
      </c>
      <c r="G1909">
        <v>1.9</v>
      </c>
      <c r="H1909" s="2">
        <v>242.05</v>
      </c>
      <c r="I1909" t="s">
        <v>25</v>
      </c>
      <c r="J1909" s="2">
        <v>242.05</v>
      </c>
    </row>
    <row r="1910" spans="1:10">
      <c r="A1910" t="s">
        <v>2934</v>
      </c>
      <c r="B1910" s="3">
        <v>45743</v>
      </c>
      <c r="C1910" t="s">
        <v>2429</v>
      </c>
      <c r="D1910" t="s">
        <v>65</v>
      </c>
      <c r="E1910" t="s">
        <v>76</v>
      </c>
      <c r="F1910" t="s">
        <v>100</v>
      </c>
      <c r="G1910">
        <v>3.8</v>
      </c>
      <c r="H1910" s="2">
        <v>221.14</v>
      </c>
      <c r="I1910" t="s">
        <v>25</v>
      </c>
      <c r="J1910" s="2">
        <v>221.14</v>
      </c>
    </row>
    <row r="1911" spans="1:10">
      <c r="A1911" t="s">
        <v>2935</v>
      </c>
      <c r="B1911" s="3">
        <v>45695</v>
      </c>
      <c r="C1911" t="s">
        <v>1247</v>
      </c>
      <c r="D1911" t="s">
        <v>68</v>
      </c>
      <c r="E1911" t="s">
        <v>81</v>
      </c>
      <c r="F1911" t="s">
        <v>87</v>
      </c>
      <c r="G1911">
        <v>2.2000000000000002</v>
      </c>
      <c r="H1911" s="2">
        <v>307.58999999999997</v>
      </c>
      <c r="I1911" t="s">
        <v>25</v>
      </c>
      <c r="J1911" s="2">
        <v>307.58999999999997</v>
      </c>
    </row>
    <row r="1912" spans="1:10">
      <c r="A1912" t="s">
        <v>2936</v>
      </c>
      <c r="B1912" s="3">
        <v>45692</v>
      </c>
      <c r="C1912" t="s">
        <v>2937</v>
      </c>
      <c r="D1912" t="s">
        <v>65</v>
      </c>
      <c r="E1912" t="s">
        <v>76</v>
      </c>
      <c r="F1912" t="s">
        <v>82</v>
      </c>
      <c r="G1912">
        <v>2.4</v>
      </c>
      <c r="H1912" s="2">
        <v>193.86</v>
      </c>
      <c r="I1912" t="s">
        <v>25</v>
      </c>
      <c r="J1912" s="2">
        <v>193.86</v>
      </c>
    </row>
    <row r="1913" spans="1:10">
      <c r="A1913" t="s">
        <v>2938</v>
      </c>
      <c r="B1913" s="3">
        <v>45775</v>
      </c>
      <c r="C1913" t="s">
        <v>145</v>
      </c>
      <c r="D1913" t="s">
        <v>80</v>
      </c>
      <c r="E1913" t="s">
        <v>73</v>
      </c>
      <c r="F1913" t="s">
        <v>103</v>
      </c>
      <c r="G1913">
        <v>4.0999999999999996</v>
      </c>
      <c r="H1913" s="2">
        <v>330.18</v>
      </c>
      <c r="I1913" t="s">
        <v>26</v>
      </c>
      <c r="J1913" s="2">
        <v>148.12</v>
      </c>
    </row>
    <row r="1914" spans="1:10">
      <c r="A1914" t="s">
        <v>2939</v>
      </c>
      <c r="B1914" s="3">
        <v>45775</v>
      </c>
      <c r="C1914" t="s">
        <v>139</v>
      </c>
      <c r="D1914" t="s">
        <v>56</v>
      </c>
      <c r="E1914" t="s">
        <v>76</v>
      </c>
      <c r="F1914" t="s">
        <v>62</v>
      </c>
      <c r="G1914">
        <v>1.6</v>
      </c>
      <c r="H1914" s="2">
        <v>123.59</v>
      </c>
      <c r="I1914" t="s">
        <v>25</v>
      </c>
      <c r="J1914" s="2">
        <v>123.59</v>
      </c>
    </row>
    <row r="1915" spans="1:10">
      <c r="A1915" t="s">
        <v>2940</v>
      </c>
      <c r="B1915" s="3">
        <v>45804</v>
      </c>
      <c r="C1915" t="s">
        <v>2941</v>
      </c>
      <c r="D1915" t="s">
        <v>56</v>
      </c>
      <c r="E1915" t="s">
        <v>57</v>
      </c>
      <c r="F1915" t="s">
        <v>77</v>
      </c>
      <c r="G1915">
        <v>2.9</v>
      </c>
      <c r="H1915" s="2">
        <v>149.51</v>
      </c>
      <c r="I1915" t="s">
        <v>25</v>
      </c>
      <c r="J1915" s="2">
        <v>149.51</v>
      </c>
    </row>
    <row r="1916" spans="1:10">
      <c r="A1916" t="s">
        <v>2942</v>
      </c>
      <c r="B1916" s="3">
        <v>45788</v>
      </c>
      <c r="C1916" t="s">
        <v>2943</v>
      </c>
      <c r="D1916" t="s">
        <v>68</v>
      </c>
      <c r="E1916" t="s">
        <v>95</v>
      </c>
      <c r="F1916" t="s">
        <v>70</v>
      </c>
      <c r="G1916">
        <v>4</v>
      </c>
      <c r="H1916" s="2">
        <v>323.99</v>
      </c>
      <c r="I1916" t="s">
        <v>26</v>
      </c>
      <c r="J1916" s="2">
        <v>214.82</v>
      </c>
    </row>
    <row r="1917" spans="1:10">
      <c r="A1917" t="s">
        <v>2944</v>
      </c>
      <c r="B1917" s="3">
        <v>45901</v>
      </c>
      <c r="C1917" t="s">
        <v>246</v>
      </c>
      <c r="D1917" t="s">
        <v>90</v>
      </c>
      <c r="E1917" t="s">
        <v>81</v>
      </c>
      <c r="F1917" t="s">
        <v>62</v>
      </c>
      <c r="G1917">
        <v>3.4</v>
      </c>
      <c r="H1917" s="2">
        <v>162.54</v>
      </c>
      <c r="I1917" t="s">
        <v>25</v>
      </c>
      <c r="J1917" s="2">
        <v>162.54</v>
      </c>
    </row>
    <row r="1918" spans="1:10">
      <c r="A1918" t="s">
        <v>2945</v>
      </c>
      <c r="B1918" s="3">
        <v>46000</v>
      </c>
      <c r="C1918" t="s">
        <v>2946</v>
      </c>
      <c r="D1918" t="s">
        <v>65</v>
      </c>
      <c r="E1918" t="s">
        <v>81</v>
      </c>
      <c r="F1918" t="s">
        <v>62</v>
      </c>
      <c r="G1918">
        <v>3.6</v>
      </c>
      <c r="H1918" s="2">
        <v>230.81</v>
      </c>
      <c r="I1918" t="s">
        <v>25</v>
      </c>
      <c r="J1918" s="2">
        <v>230.81</v>
      </c>
    </row>
    <row r="1919" spans="1:10">
      <c r="A1919" t="s">
        <v>2947</v>
      </c>
      <c r="B1919" s="3">
        <v>45933</v>
      </c>
      <c r="C1919" t="s">
        <v>1251</v>
      </c>
      <c r="D1919" t="s">
        <v>61</v>
      </c>
      <c r="E1919" t="s">
        <v>73</v>
      </c>
      <c r="F1919" t="s">
        <v>70</v>
      </c>
      <c r="G1919">
        <v>3.8</v>
      </c>
      <c r="H1919" s="2">
        <v>131.54</v>
      </c>
      <c r="I1919" t="s">
        <v>25</v>
      </c>
      <c r="J1919" s="2">
        <v>131.54</v>
      </c>
    </row>
    <row r="1920" spans="1:10">
      <c r="A1920" t="s">
        <v>2948</v>
      </c>
      <c r="B1920" s="3">
        <v>45737</v>
      </c>
      <c r="C1920" t="s">
        <v>506</v>
      </c>
      <c r="D1920" t="s">
        <v>68</v>
      </c>
      <c r="E1920" t="s">
        <v>95</v>
      </c>
      <c r="F1920" t="s">
        <v>58</v>
      </c>
      <c r="G1920">
        <v>2.6</v>
      </c>
      <c r="H1920" s="2">
        <v>290.06</v>
      </c>
      <c r="I1920" t="s">
        <v>25</v>
      </c>
      <c r="J1920" s="2">
        <v>290.06</v>
      </c>
    </row>
    <row r="1921" spans="1:10">
      <c r="A1921" t="s">
        <v>2949</v>
      </c>
      <c r="B1921" s="3">
        <v>45888</v>
      </c>
      <c r="C1921" t="s">
        <v>1206</v>
      </c>
      <c r="D1921" t="s">
        <v>68</v>
      </c>
      <c r="E1921" t="s">
        <v>57</v>
      </c>
      <c r="F1921" t="s">
        <v>100</v>
      </c>
      <c r="G1921">
        <v>2.8</v>
      </c>
      <c r="H1921" s="2">
        <v>245.88</v>
      </c>
      <c r="I1921" t="s">
        <v>25</v>
      </c>
      <c r="J1921" s="2">
        <v>245.88</v>
      </c>
    </row>
    <row r="1922" spans="1:10">
      <c r="A1922" t="s">
        <v>2950</v>
      </c>
      <c r="B1922" s="3">
        <v>45964</v>
      </c>
      <c r="C1922" t="s">
        <v>1145</v>
      </c>
      <c r="D1922" t="s">
        <v>80</v>
      </c>
      <c r="E1922" t="s">
        <v>57</v>
      </c>
      <c r="F1922" t="s">
        <v>82</v>
      </c>
      <c r="G1922">
        <v>3.2</v>
      </c>
      <c r="H1922" s="2">
        <v>322.45999999999998</v>
      </c>
      <c r="I1922" t="s">
        <v>25</v>
      </c>
      <c r="J1922" s="2">
        <v>322.45999999999998</v>
      </c>
    </row>
    <row r="1923" spans="1:10">
      <c r="A1923" t="s">
        <v>2951</v>
      </c>
      <c r="B1923" s="3">
        <v>45773</v>
      </c>
      <c r="C1923" t="s">
        <v>763</v>
      </c>
      <c r="D1923" t="s">
        <v>65</v>
      </c>
      <c r="E1923" t="s">
        <v>73</v>
      </c>
      <c r="F1923" t="s">
        <v>100</v>
      </c>
      <c r="G1923">
        <v>3.4</v>
      </c>
      <c r="H1923" s="2">
        <v>210.01</v>
      </c>
      <c r="I1923" t="s">
        <v>26</v>
      </c>
      <c r="J1923" s="2">
        <v>71.52</v>
      </c>
    </row>
    <row r="1924" spans="1:10">
      <c r="A1924" t="s">
        <v>2952</v>
      </c>
      <c r="B1924" s="3">
        <v>45715</v>
      </c>
      <c r="C1924" t="s">
        <v>477</v>
      </c>
      <c r="D1924" t="s">
        <v>90</v>
      </c>
      <c r="E1924" t="s">
        <v>76</v>
      </c>
      <c r="F1924" t="s">
        <v>70</v>
      </c>
      <c r="G1924">
        <v>3.5</v>
      </c>
      <c r="H1924" s="2">
        <v>220.12</v>
      </c>
      <c r="I1924" t="s">
        <v>25</v>
      </c>
      <c r="J1924" s="2">
        <v>220.12</v>
      </c>
    </row>
    <row r="1925" spans="1:10">
      <c r="A1925" t="s">
        <v>2953</v>
      </c>
      <c r="B1925" s="3">
        <v>45746</v>
      </c>
      <c r="C1925" t="s">
        <v>2954</v>
      </c>
      <c r="D1925" t="s">
        <v>61</v>
      </c>
      <c r="E1925" t="s">
        <v>76</v>
      </c>
      <c r="F1925" t="s">
        <v>100</v>
      </c>
      <c r="G1925">
        <v>2.7</v>
      </c>
      <c r="H1925" s="2">
        <v>99.96</v>
      </c>
      <c r="I1925" t="s">
        <v>25</v>
      </c>
      <c r="J1925" s="2">
        <v>99.96</v>
      </c>
    </row>
    <row r="1926" spans="1:10">
      <c r="A1926" t="s">
        <v>2955</v>
      </c>
      <c r="B1926" s="3">
        <v>45717</v>
      </c>
      <c r="C1926" t="s">
        <v>2112</v>
      </c>
      <c r="D1926" t="s">
        <v>65</v>
      </c>
      <c r="E1926" t="s">
        <v>69</v>
      </c>
      <c r="F1926" t="s">
        <v>103</v>
      </c>
      <c r="G1926">
        <v>3.1</v>
      </c>
      <c r="H1926" s="2">
        <v>245.72</v>
      </c>
      <c r="I1926" t="s">
        <v>25</v>
      </c>
      <c r="J1926" s="2">
        <v>245.72</v>
      </c>
    </row>
    <row r="1927" spans="1:10">
      <c r="A1927" t="s">
        <v>2956</v>
      </c>
      <c r="B1927" s="3">
        <v>45880</v>
      </c>
      <c r="C1927" t="s">
        <v>2957</v>
      </c>
      <c r="D1927" t="s">
        <v>56</v>
      </c>
      <c r="E1927" t="s">
        <v>76</v>
      </c>
      <c r="F1927" t="s">
        <v>87</v>
      </c>
      <c r="G1927">
        <v>2.9</v>
      </c>
      <c r="H1927" s="2">
        <v>128.47</v>
      </c>
      <c r="I1927" t="s">
        <v>25</v>
      </c>
      <c r="J1927" s="2">
        <v>128.47</v>
      </c>
    </row>
    <row r="1928" spans="1:10">
      <c r="A1928" t="s">
        <v>2958</v>
      </c>
      <c r="B1928" s="3">
        <v>46001</v>
      </c>
      <c r="C1928" t="s">
        <v>2959</v>
      </c>
      <c r="D1928" t="s">
        <v>80</v>
      </c>
      <c r="E1928" t="s">
        <v>57</v>
      </c>
      <c r="F1928" t="s">
        <v>70</v>
      </c>
      <c r="G1928">
        <v>3.8</v>
      </c>
      <c r="H1928" s="2">
        <v>397.68</v>
      </c>
      <c r="I1928" t="s">
        <v>25</v>
      </c>
      <c r="J1928" s="2">
        <v>397.68</v>
      </c>
    </row>
    <row r="1929" spans="1:10">
      <c r="A1929" t="s">
        <v>2960</v>
      </c>
      <c r="B1929" s="3">
        <v>45854</v>
      </c>
      <c r="C1929" t="s">
        <v>357</v>
      </c>
      <c r="D1929" t="s">
        <v>68</v>
      </c>
      <c r="E1929" t="s">
        <v>76</v>
      </c>
      <c r="F1929" t="s">
        <v>100</v>
      </c>
      <c r="G1929">
        <v>3.8</v>
      </c>
      <c r="H1929" s="2">
        <v>331.8</v>
      </c>
      <c r="I1929" t="s">
        <v>25</v>
      </c>
      <c r="J1929" s="2">
        <v>331.8</v>
      </c>
    </row>
    <row r="1930" spans="1:10">
      <c r="A1930" t="s">
        <v>2961</v>
      </c>
      <c r="B1930" s="3">
        <v>45821</v>
      </c>
      <c r="C1930" t="s">
        <v>1990</v>
      </c>
      <c r="D1930" t="s">
        <v>80</v>
      </c>
      <c r="E1930" t="s">
        <v>76</v>
      </c>
      <c r="F1930" t="s">
        <v>87</v>
      </c>
      <c r="G1930">
        <v>3.2</v>
      </c>
      <c r="H1930" s="2">
        <v>393.42</v>
      </c>
      <c r="I1930" t="s">
        <v>26</v>
      </c>
      <c r="J1930" s="2">
        <v>228.26</v>
      </c>
    </row>
    <row r="1931" spans="1:10">
      <c r="A1931" t="s">
        <v>2962</v>
      </c>
      <c r="B1931" s="3">
        <v>45728</v>
      </c>
      <c r="C1931" t="s">
        <v>2963</v>
      </c>
      <c r="D1931" t="s">
        <v>68</v>
      </c>
      <c r="E1931" t="s">
        <v>95</v>
      </c>
      <c r="F1931" t="s">
        <v>70</v>
      </c>
      <c r="G1931">
        <v>2.2999999999999998</v>
      </c>
      <c r="H1931" s="2">
        <v>328.67</v>
      </c>
      <c r="I1931" t="s">
        <v>25</v>
      </c>
      <c r="J1931" s="2">
        <v>328.67</v>
      </c>
    </row>
    <row r="1932" spans="1:10">
      <c r="A1932" t="s">
        <v>2964</v>
      </c>
      <c r="B1932" s="3">
        <v>46004</v>
      </c>
      <c r="C1932" t="s">
        <v>735</v>
      </c>
      <c r="D1932" t="s">
        <v>56</v>
      </c>
      <c r="E1932" t="s">
        <v>76</v>
      </c>
      <c r="F1932" t="s">
        <v>100</v>
      </c>
      <c r="G1932">
        <v>2.7</v>
      </c>
      <c r="H1932" s="2">
        <v>126.25</v>
      </c>
      <c r="I1932" t="s">
        <v>26</v>
      </c>
      <c r="J1932" s="2">
        <v>100.95</v>
      </c>
    </row>
    <row r="1933" spans="1:10">
      <c r="A1933" t="s">
        <v>2965</v>
      </c>
      <c r="B1933" s="3">
        <v>45659</v>
      </c>
      <c r="C1933" t="s">
        <v>2966</v>
      </c>
      <c r="D1933" t="s">
        <v>68</v>
      </c>
      <c r="E1933" t="s">
        <v>95</v>
      </c>
      <c r="F1933" t="s">
        <v>70</v>
      </c>
      <c r="G1933">
        <v>1</v>
      </c>
      <c r="H1933" s="2">
        <v>285.89</v>
      </c>
      <c r="I1933" t="s">
        <v>25</v>
      </c>
      <c r="J1933" s="2">
        <v>285.89</v>
      </c>
    </row>
    <row r="1934" spans="1:10">
      <c r="A1934" t="s">
        <v>2967</v>
      </c>
      <c r="B1934" s="3">
        <v>45668</v>
      </c>
      <c r="C1934" t="s">
        <v>2968</v>
      </c>
      <c r="D1934" t="s">
        <v>90</v>
      </c>
      <c r="E1934" t="s">
        <v>57</v>
      </c>
      <c r="F1934" t="s">
        <v>70</v>
      </c>
      <c r="G1934">
        <v>2.7</v>
      </c>
      <c r="H1934" s="2">
        <v>162.37</v>
      </c>
      <c r="I1934" t="s">
        <v>25</v>
      </c>
      <c r="J1934" s="2">
        <v>162.37</v>
      </c>
    </row>
    <row r="1935" spans="1:10">
      <c r="A1935" t="s">
        <v>2969</v>
      </c>
      <c r="B1935" s="3">
        <v>45847</v>
      </c>
      <c r="C1935" t="s">
        <v>2970</v>
      </c>
      <c r="D1935" t="s">
        <v>56</v>
      </c>
      <c r="E1935" t="s">
        <v>81</v>
      </c>
      <c r="F1935" t="s">
        <v>62</v>
      </c>
      <c r="G1935">
        <v>3.2</v>
      </c>
      <c r="H1935" s="2">
        <v>137.05000000000001</v>
      </c>
      <c r="I1935" t="s">
        <v>26</v>
      </c>
      <c r="J1935" s="2">
        <v>111.77</v>
      </c>
    </row>
    <row r="1936" spans="1:10">
      <c r="A1936" t="s">
        <v>2971</v>
      </c>
      <c r="B1936" s="3">
        <v>45802</v>
      </c>
      <c r="C1936" t="s">
        <v>2972</v>
      </c>
      <c r="D1936" t="s">
        <v>90</v>
      </c>
      <c r="E1936" t="s">
        <v>73</v>
      </c>
      <c r="F1936" t="s">
        <v>77</v>
      </c>
      <c r="G1936">
        <v>4</v>
      </c>
      <c r="H1936" s="2">
        <v>222.84</v>
      </c>
      <c r="I1936" t="s">
        <v>25</v>
      </c>
      <c r="J1936" s="2">
        <v>222.84</v>
      </c>
    </row>
    <row r="1937" spans="1:10">
      <c r="A1937" t="s">
        <v>2973</v>
      </c>
      <c r="B1937" s="3">
        <v>45974</v>
      </c>
      <c r="C1937" t="s">
        <v>2263</v>
      </c>
      <c r="D1937" t="s">
        <v>56</v>
      </c>
      <c r="E1937" t="s">
        <v>73</v>
      </c>
      <c r="F1937" t="s">
        <v>87</v>
      </c>
      <c r="G1937">
        <v>3.7</v>
      </c>
      <c r="H1937" s="2">
        <v>122.32</v>
      </c>
      <c r="I1937" t="s">
        <v>25</v>
      </c>
      <c r="J1937" s="2">
        <v>122.32</v>
      </c>
    </row>
    <row r="1938" spans="1:10">
      <c r="A1938" t="s">
        <v>2974</v>
      </c>
      <c r="B1938" s="3">
        <v>45757</v>
      </c>
      <c r="C1938" t="s">
        <v>1570</v>
      </c>
      <c r="D1938" t="s">
        <v>90</v>
      </c>
      <c r="E1938" t="s">
        <v>73</v>
      </c>
      <c r="F1938" t="s">
        <v>100</v>
      </c>
      <c r="G1938">
        <v>2.9</v>
      </c>
      <c r="H1938" s="2">
        <v>197.03</v>
      </c>
      <c r="I1938" t="s">
        <v>25</v>
      </c>
      <c r="J1938" s="2">
        <v>197.03</v>
      </c>
    </row>
    <row r="1939" spans="1:10">
      <c r="A1939" t="s">
        <v>2975</v>
      </c>
      <c r="B1939" s="3">
        <v>45976</v>
      </c>
      <c r="C1939" t="s">
        <v>1048</v>
      </c>
      <c r="D1939" t="s">
        <v>65</v>
      </c>
      <c r="E1939" t="s">
        <v>57</v>
      </c>
      <c r="F1939" t="s">
        <v>58</v>
      </c>
      <c r="G1939">
        <v>3.5</v>
      </c>
      <c r="H1939" s="2">
        <v>253.06</v>
      </c>
      <c r="I1939" t="s">
        <v>25</v>
      </c>
      <c r="J1939" s="2">
        <v>253.06</v>
      </c>
    </row>
    <row r="1940" spans="1:10">
      <c r="A1940" t="s">
        <v>2976</v>
      </c>
      <c r="B1940" s="3">
        <v>45934</v>
      </c>
      <c r="C1940" t="s">
        <v>2977</v>
      </c>
      <c r="D1940" t="s">
        <v>61</v>
      </c>
      <c r="E1940" t="s">
        <v>73</v>
      </c>
      <c r="F1940" t="s">
        <v>62</v>
      </c>
      <c r="G1940">
        <v>1</v>
      </c>
      <c r="H1940" s="2">
        <v>118.93</v>
      </c>
      <c r="I1940" t="s">
        <v>25</v>
      </c>
      <c r="J1940" s="2">
        <v>118.93</v>
      </c>
    </row>
    <row r="1941" spans="1:10">
      <c r="A1941" t="s">
        <v>2978</v>
      </c>
      <c r="B1941" s="3">
        <v>45972</v>
      </c>
      <c r="C1941" t="s">
        <v>2979</v>
      </c>
      <c r="D1941" t="s">
        <v>68</v>
      </c>
      <c r="E1941" t="s">
        <v>76</v>
      </c>
      <c r="F1941" t="s">
        <v>77</v>
      </c>
      <c r="G1941">
        <v>3.5</v>
      </c>
      <c r="H1941" s="2">
        <v>322.33</v>
      </c>
      <c r="I1941" t="s">
        <v>25</v>
      </c>
      <c r="J1941" s="2">
        <v>322.33</v>
      </c>
    </row>
    <row r="1942" spans="1:10">
      <c r="A1942" t="s">
        <v>2980</v>
      </c>
      <c r="B1942" s="3">
        <v>45843</v>
      </c>
      <c r="C1942" t="s">
        <v>2328</v>
      </c>
      <c r="D1942" t="s">
        <v>56</v>
      </c>
      <c r="E1942" t="s">
        <v>73</v>
      </c>
      <c r="F1942" t="s">
        <v>58</v>
      </c>
      <c r="G1942">
        <v>3.2</v>
      </c>
      <c r="H1942" s="2">
        <v>132.27000000000001</v>
      </c>
      <c r="I1942" t="s">
        <v>25</v>
      </c>
      <c r="J1942" s="2">
        <v>132.27000000000001</v>
      </c>
    </row>
    <row r="1943" spans="1:10">
      <c r="A1943" t="s">
        <v>2981</v>
      </c>
      <c r="B1943" s="3">
        <v>45702</v>
      </c>
      <c r="C1943" t="s">
        <v>644</v>
      </c>
      <c r="D1943" t="s">
        <v>90</v>
      </c>
      <c r="E1943" t="s">
        <v>81</v>
      </c>
      <c r="F1943" t="s">
        <v>77</v>
      </c>
      <c r="G1943">
        <v>2.9</v>
      </c>
      <c r="H1943" s="2">
        <v>191.73</v>
      </c>
      <c r="I1943" t="s">
        <v>27</v>
      </c>
      <c r="J1943" s="2">
        <v>0</v>
      </c>
    </row>
    <row r="1944" spans="1:10">
      <c r="A1944" t="s">
        <v>2982</v>
      </c>
      <c r="B1944" s="3">
        <v>45925</v>
      </c>
      <c r="C1944" t="s">
        <v>2552</v>
      </c>
      <c r="D1944" t="s">
        <v>61</v>
      </c>
      <c r="E1944" t="s">
        <v>69</v>
      </c>
      <c r="F1944" t="s">
        <v>70</v>
      </c>
      <c r="G1944">
        <v>5.5</v>
      </c>
      <c r="H1944" s="2">
        <v>114.8</v>
      </c>
      <c r="I1944" t="s">
        <v>25</v>
      </c>
      <c r="J1944" s="2">
        <v>114.8</v>
      </c>
    </row>
    <row r="1945" spans="1:10">
      <c r="A1945" t="s">
        <v>2983</v>
      </c>
      <c r="B1945" s="3">
        <v>45950</v>
      </c>
      <c r="C1945" t="s">
        <v>704</v>
      </c>
      <c r="D1945" t="s">
        <v>65</v>
      </c>
      <c r="E1945" t="s">
        <v>76</v>
      </c>
      <c r="F1945" t="s">
        <v>58</v>
      </c>
      <c r="G1945">
        <v>3.2</v>
      </c>
      <c r="H1945" s="2">
        <v>219.7</v>
      </c>
      <c r="I1945" t="s">
        <v>25</v>
      </c>
      <c r="J1945" s="2">
        <v>219.7</v>
      </c>
    </row>
    <row r="1946" spans="1:10">
      <c r="A1946" t="s">
        <v>2984</v>
      </c>
      <c r="B1946" s="3">
        <v>45718</v>
      </c>
      <c r="C1946" t="s">
        <v>396</v>
      </c>
      <c r="D1946" t="s">
        <v>90</v>
      </c>
      <c r="E1946" t="s">
        <v>57</v>
      </c>
      <c r="F1946" t="s">
        <v>82</v>
      </c>
      <c r="G1946">
        <v>2.6</v>
      </c>
      <c r="H1946" s="2">
        <v>170.67</v>
      </c>
      <c r="I1946" t="s">
        <v>25</v>
      </c>
      <c r="J1946" s="2">
        <v>170.67</v>
      </c>
    </row>
    <row r="1947" spans="1:10">
      <c r="A1947" t="s">
        <v>2985</v>
      </c>
      <c r="B1947" s="3">
        <v>45966</v>
      </c>
      <c r="C1947" t="s">
        <v>2986</v>
      </c>
      <c r="D1947" t="s">
        <v>56</v>
      </c>
      <c r="E1947" t="s">
        <v>76</v>
      </c>
      <c r="F1947" t="s">
        <v>103</v>
      </c>
      <c r="G1947">
        <v>1.7</v>
      </c>
      <c r="H1947" s="2">
        <v>118.51</v>
      </c>
      <c r="I1947" t="s">
        <v>25</v>
      </c>
      <c r="J1947" s="2">
        <v>118.51</v>
      </c>
    </row>
    <row r="1948" spans="1:10">
      <c r="A1948" t="s">
        <v>2987</v>
      </c>
      <c r="B1948" s="3">
        <v>45961</v>
      </c>
      <c r="C1948" t="s">
        <v>2537</v>
      </c>
      <c r="D1948" t="s">
        <v>65</v>
      </c>
      <c r="E1948" t="s">
        <v>57</v>
      </c>
      <c r="F1948" t="s">
        <v>82</v>
      </c>
      <c r="G1948">
        <v>3.2</v>
      </c>
      <c r="H1948" s="2">
        <v>265.51</v>
      </c>
      <c r="I1948" t="s">
        <v>25</v>
      </c>
      <c r="J1948" s="2">
        <v>265.51</v>
      </c>
    </row>
    <row r="1949" spans="1:10">
      <c r="A1949" t="s">
        <v>2988</v>
      </c>
      <c r="B1949" s="3">
        <v>45958</v>
      </c>
      <c r="C1949" t="s">
        <v>2989</v>
      </c>
      <c r="D1949" t="s">
        <v>90</v>
      </c>
      <c r="E1949" t="s">
        <v>76</v>
      </c>
      <c r="F1949" t="s">
        <v>82</v>
      </c>
      <c r="G1949">
        <v>3.4</v>
      </c>
      <c r="H1949" s="2">
        <v>209.45</v>
      </c>
      <c r="I1949" t="s">
        <v>25</v>
      </c>
      <c r="J1949" s="2">
        <v>209.45</v>
      </c>
    </row>
    <row r="1950" spans="1:10">
      <c r="A1950" t="s">
        <v>2990</v>
      </c>
      <c r="B1950" s="3">
        <v>45725</v>
      </c>
      <c r="C1950" t="s">
        <v>1744</v>
      </c>
      <c r="D1950" t="s">
        <v>61</v>
      </c>
      <c r="E1950" t="s">
        <v>95</v>
      </c>
      <c r="F1950" t="s">
        <v>82</v>
      </c>
      <c r="G1950">
        <v>1.8</v>
      </c>
      <c r="H1950" s="2">
        <v>95.25</v>
      </c>
      <c r="I1950" t="s">
        <v>25</v>
      </c>
      <c r="J1950" s="2">
        <v>95.25</v>
      </c>
    </row>
    <row r="1951" spans="1:10">
      <c r="A1951" t="s">
        <v>2991</v>
      </c>
      <c r="B1951" s="3">
        <v>45916</v>
      </c>
      <c r="C1951" t="s">
        <v>1417</v>
      </c>
      <c r="D1951" t="s">
        <v>56</v>
      </c>
      <c r="E1951" t="s">
        <v>73</v>
      </c>
      <c r="F1951" t="s">
        <v>103</v>
      </c>
      <c r="G1951">
        <v>4.2</v>
      </c>
      <c r="H1951" s="2">
        <v>111.78</v>
      </c>
      <c r="I1951" t="s">
        <v>26</v>
      </c>
      <c r="J1951" s="2">
        <v>61.27</v>
      </c>
    </row>
    <row r="1952" spans="1:10">
      <c r="A1952" t="s">
        <v>2992</v>
      </c>
      <c r="B1952" s="3">
        <v>45658</v>
      </c>
      <c r="C1952" t="s">
        <v>669</v>
      </c>
      <c r="D1952" t="s">
        <v>56</v>
      </c>
      <c r="E1952" t="s">
        <v>81</v>
      </c>
      <c r="F1952" t="s">
        <v>87</v>
      </c>
      <c r="G1952">
        <v>3.8</v>
      </c>
      <c r="H1952" s="2">
        <v>146.72999999999999</v>
      </c>
      <c r="I1952" t="s">
        <v>26</v>
      </c>
      <c r="J1952" s="2">
        <v>72.78</v>
      </c>
    </row>
    <row r="1953" spans="1:10">
      <c r="A1953" t="s">
        <v>2993</v>
      </c>
      <c r="B1953" s="3">
        <v>45685</v>
      </c>
      <c r="C1953" t="s">
        <v>2994</v>
      </c>
      <c r="D1953" t="s">
        <v>65</v>
      </c>
      <c r="E1953" t="s">
        <v>69</v>
      </c>
      <c r="F1953" t="s">
        <v>103</v>
      </c>
      <c r="G1953">
        <v>3.4</v>
      </c>
      <c r="H1953" s="2">
        <v>213.18</v>
      </c>
      <c r="I1953" t="s">
        <v>26</v>
      </c>
      <c r="J1953" s="2">
        <v>180.16</v>
      </c>
    </row>
    <row r="1954" spans="1:10">
      <c r="A1954" t="s">
        <v>2995</v>
      </c>
      <c r="B1954" s="3">
        <v>45915</v>
      </c>
      <c r="C1954" t="s">
        <v>2996</v>
      </c>
      <c r="D1954" t="s">
        <v>61</v>
      </c>
      <c r="E1954" t="s">
        <v>73</v>
      </c>
      <c r="F1954" t="s">
        <v>77</v>
      </c>
      <c r="G1954">
        <v>4.4000000000000004</v>
      </c>
      <c r="H1954" s="2">
        <v>104.28</v>
      </c>
      <c r="I1954" t="s">
        <v>25</v>
      </c>
      <c r="J1954" s="2">
        <v>104.28</v>
      </c>
    </row>
    <row r="1955" spans="1:10">
      <c r="A1955" t="s">
        <v>2997</v>
      </c>
      <c r="B1955" s="3">
        <v>45906</v>
      </c>
      <c r="C1955" t="s">
        <v>187</v>
      </c>
      <c r="D1955" t="s">
        <v>80</v>
      </c>
      <c r="E1955" t="s">
        <v>73</v>
      </c>
      <c r="F1955" t="s">
        <v>103</v>
      </c>
      <c r="G1955">
        <v>1.8</v>
      </c>
      <c r="H1955" s="2">
        <v>317.20999999999998</v>
      </c>
      <c r="I1955" t="s">
        <v>25</v>
      </c>
      <c r="J1955" s="2">
        <v>317.20999999999998</v>
      </c>
    </row>
    <row r="1956" spans="1:10">
      <c r="A1956" t="s">
        <v>2998</v>
      </c>
      <c r="B1956" s="3">
        <v>45889</v>
      </c>
      <c r="C1956" t="s">
        <v>2433</v>
      </c>
      <c r="D1956" t="s">
        <v>56</v>
      </c>
      <c r="E1956" t="s">
        <v>69</v>
      </c>
      <c r="F1956" t="s">
        <v>70</v>
      </c>
      <c r="G1956">
        <v>4.9000000000000004</v>
      </c>
      <c r="H1956" s="2">
        <v>129.97</v>
      </c>
      <c r="I1956" t="s">
        <v>27</v>
      </c>
      <c r="J1956" s="2">
        <v>0</v>
      </c>
    </row>
    <row r="1957" spans="1:10">
      <c r="A1957" t="s">
        <v>2999</v>
      </c>
      <c r="B1957" s="3">
        <v>45849</v>
      </c>
      <c r="C1957" t="s">
        <v>3000</v>
      </c>
      <c r="D1957" t="s">
        <v>90</v>
      </c>
      <c r="E1957" t="s">
        <v>76</v>
      </c>
      <c r="F1957" t="s">
        <v>87</v>
      </c>
      <c r="G1957">
        <v>3.9</v>
      </c>
      <c r="H1957" s="2">
        <v>213.79</v>
      </c>
      <c r="I1957" t="s">
        <v>27</v>
      </c>
      <c r="J1957" s="2">
        <v>0</v>
      </c>
    </row>
    <row r="1958" spans="1:10">
      <c r="A1958" t="s">
        <v>3001</v>
      </c>
      <c r="B1958" s="3">
        <v>45986</v>
      </c>
      <c r="C1958" t="s">
        <v>2507</v>
      </c>
      <c r="D1958" t="s">
        <v>56</v>
      </c>
      <c r="E1958" t="s">
        <v>76</v>
      </c>
      <c r="F1958" t="s">
        <v>77</v>
      </c>
      <c r="G1958">
        <v>4.2</v>
      </c>
      <c r="H1958" s="2">
        <v>143.16999999999999</v>
      </c>
      <c r="I1958" t="s">
        <v>26</v>
      </c>
      <c r="J1958" s="2">
        <v>45.17</v>
      </c>
    </row>
    <row r="1959" spans="1:10">
      <c r="A1959" t="s">
        <v>3002</v>
      </c>
      <c r="B1959" s="3">
        <v>45994</v>
      </c>
      <c r="C1959" t="s">
        <v>1069</v>
      </c>
      <c r="D1959" t="s">
        <v>68</v>
      </c>
      <c r="E1959" t="s">
        <v>69</v>
      </c>
      <c r="F1959" t="s">
        <v>70</v>
      </c>
      <c r="G1959">
        <v>2.8</v>
      </c>
      <c r="H1959" s="2">
        <v>250.32</v>
      </c>
      <c r="I1959" t="s">
        <v>26</v>
      </c>
      <c r="J1959" s="2">
        <v>174.3</v>
      </c>
    </row>
    <row r="1960" spans="1:10">
      <c r="A1960" t="s">
        <v>3003</v>
      </c>
      <c r="B1960" s="3">
        <v>45774</v>
      </c>
      <c r="C1960" t="s">
        <v>839</v>
      </c>
      <c r="D1960" t="s">
        <v>56</v>
      </c>
      <c r="E1960" t="s">
        <v>73</v>
      </c>
      <c r="F1960" t="s">
        <v>103</v>
      </c>
      <c r="G1960">
        <v>3.1</v>
      </c>
      <c r="H1960" s="2">
        <v>109.35</v>
      </c>
      <c r="I1960" t="s">
        <v>25</v>
      </c>
      <c r="J1960" s="2">
        <v>109.35</v>
      </c>
    </row>
    <row r="1961" spans="1:10">
      <c r="A1961" t="s">
        <v>3004</v>
      </c>
      <c r="B1961" s="3">
        <v>45818</v>
      </c>
      <c r="C1961" t="s">
        <v>2112</v>
      </c>
      <c r="D1961" t="s">
        <v>56</v>
      </c>
      <c r="E1961" t="s">
        <v>57</v>
      </c>
      <c r="F1961" t="s">
        <v>82</v>
      </c>
      <c r="G1961">
        <v>3.2</v>
      </c>
      <c r="H1961" s="2">
        <v>145.88999999999999</v>
      </c>
      <c r="I1961" t="s">
        <v>26</v>
      </c>
      <c r="J1961" s="2">
        <v>93.69</v>
      </c>
    </row>
    <row r="1962" spans="1:10">
      <c r="A1962" t="s">
        <v>3005</v>
      </c>
      <c r="B1962" s="3">
        <v>45916</v>
      </c>
      <c r="C1962" t="s">
        <v>676</v>
      </c>
      <c r="D1962" t="s">
        <v>68</v>
      </c>
      <c r="E1962" t="s">
        <v>73</v>
      </c>
      <c r="F1962" t="s">
        <v>77</v>
      </c>
      <c r="G1962">
        <v>2.8</v>
      </c>
      <c r="H1962" s="2">
        <v>306.67</v>
      </c>
      <c r="I1962" t="s">
        <v>26</v>
      </c>
      <c r="J1962" s="2">
        <v>172.7</v>
      </c>
    </row>
    <row r="1963" spans="1:10">
      <c r="A1963" t="s">
        <v>3006</v>
      </c>
      <c r="B1963" s="3">
        <v>45869</v>
      </c>
      <c r="C1963" t="s">
        <v>692</v>
      </c>
      <c r="D1963" t="s">
        <v>61</v>
      </c>
      <c r="E1963" t="s">
        <v>69</v>
      </c>
      <c r="F1963" t="s">
        <v>70</v>
      </c>
      <c r="G1963">
        <v>2.4</v>
      </c>
      <c r="H1963" s="2">
        <v>106.77</v>
      </c>
      <c r="I1963" t="s">
        <v>25</v>
      </c>
      <c r="J1963" s="2">
        <v>106.77</v>
      </c>
    </row>
    <row r="1964" spans="1:10">
      <c r="A1964" t="s">
        <v>3007</v>
      </c>
      <c r="B1964" s="3">
        <v>45800</v>
      </c>
      <c r="C1964" t="s">
        <v>866</v>
      </c>
      <c r="D1964" t="s">
        <v>56</v>
      </c>
      <c r="E1964" t="s">
        <v>57</v>
      </c>
      <c r="F1964" t="s">
        <v>62</v>
      </c>
      <c r="G1964">
        <v>4.5</v>
      </c>
      <c r="H1964" s="2">
        <v>128.77000000000001</v>
      </c>
      <c r="I1964" t="s">
        <v>25</v>
      </c>
      <c r="J1964" s="2">
        <v>128.77000000000001</v>
      </c>
    </row>
    <row r="1965" spans="1:10">
      <c r="A1965" t="s">
        <v>3008</v>
      </c>
      <c r="B1965" s="3">
        <v>45900</v>
      </c>
      <c r="C1965" t="s">
        <v>798</v>
      </c>
      <c r="D1965" t="s">
        <v>68</v>
      </c>
      <c r="E1965" t="s">
        <v>73</v>
      </c>
      <c r="F1965" t="s">
        <v>62</v>
      </c>
      <c r="G1965">
        <v>2.6</v>
      </c>
      <c r="H1965" s="2">
        <v>263.52</v>
      </c>
      <c r="I1965" t="s">
        <v>26</v>
      </c>
      <c r="J1965" s="2">
        <v>188.17</v>
      </c>
    </row>
    <row r="1966" spans="1:10">
      <c r="A1966" t="s">
        <v>3009</v>
      </c>
      <c r="B1966" s="3">
        <v>45676</v>
      </c>
      <c r="C1966" t="s">
        <v>3010</v>
      </c>
      <c r="D1966" t="s">
        <v>68</v>
      </c>
      <c r="E1966" t="s">
        <v>76</v>
      </c>
      <c r="F1966" t="s">
        <v>103</v>
      </c>
      <c r="G1966">
        <v>2.2999999999999998</v>
      </c>
      <c r="H1966" s="2">
        <v>303.17</v>
      </c>
      <c r="I1966" t="s">
        <v>25</v>
      </c>
      <c r="J1966" s="2">
        <v>303.17</v>
      </c>
    </row>
    <row r="1967" spans="1:10">
      <c r="A1967" t="s">
        <v>3011</v>
      </c>
      <c r="B1967" s="3">
        <v>45751</v>
      </c>
      <c r="C1967" t="s">
        <v>388</v>
      </c>
      <c r="D1967" t="s">
        <v>90</v>
      </c>
      <c r="E1967" t="s">
        <v>95</v>
      </c>
      <c r="F1967" t="s">
        <v>100</v>
      </c>
      <c r="G1967">
        <v>3.9</v>
      </c>
      <c r="H1967" s="2">
        <v>226.06</v>
      </c>
      <c r="I1967" t="s">
        <v>26</v>
      </c>
      <c r="J1967" s="2">
        <v>155.31</v>
      </c>
    </row>
    <row r="1968" spans="1:10">
      <c r="A1968" t="s">
        <v>3012</v>
      </c>
      <c r="B1968" s="3">
        <v>45882</v>
      </c>
      <c r="C1968" t="s">
        <v>1557</v>
      </c>
      <c r="D1968" t="s">
        <v>61</v>
      </c>
      <c r="E1968" t="s">
        <v>69</v>
      </c>
      <c r="F1968" t="s">
        <v>77</v>
      </c>
      <c r="G1968">
        <v>3.4</v>
      </c>
      <c r="H1968" s="2">
        <v>113.9</v>
      </c>
      <c r="I1968" t="s">
        <v>25</v>
      </c>
      <c r="J1968" s="2">
        <v>113.9</v>
      </c>
    </row>
    <row r="1969" spans="1:10">
      <c r="A1969" t="s">
        <v>3013</v>
      </c>
      <c r="B1969" s="3">
        <v>45797</v>
      </c>
      <c r="C1969" t="s">
        <v>1892</v>
      </c>
      <c r="D1969" t="s">
        <v>90</v>
      </c>
      <c r="E1969" t="s">
        <v>76</v>
      </c>
      <c r="F1969" t="s">
        <v>70</v>
      </c>
      <c r="G1969">
        <v>2.6</v>
      </c>
      <c r="H1969" s="2">
        <v>191.28</v>
      </c>
      <c r="I1969" t="s">
        <v>25</v>
      </c>
      <c r="J1969" s="2">
        <v>191.28</v>
      </c>
    </row>
    <row r="1970" spans="1:10">
      <c r="A1970" t="s">
        <v>3014</v>
      </c>
      <c r="B1970" s="3">
        <v>45770</v>
      </c>
      <c r="C1970" t="s">
        <v>2463</v>
      </c>
      <c r="D1970" t="s">
        <v>68</v>
      </c>
      <c r="E1970" t="s">
        <v>73</v>
      </c>
      <c r="F1970" t="s">
        <v>100</v>
      </c>
      <c r="G1970">
        <v>1</v>
      </c>
      <c r="H1970" s="2">
        <v>273.95999999999998</v>
      </c>
      <c r="I1970" t="s">
        <v>25</v>
      </c>
      <c r="J1970" s="2">
        <v>273.95999999999998</v>
      </c>
    </row>
    <row r="1971" spans="1:10">
      <c r="A1971" t="s">
        <v>3015</v>
      </c>
      <c r="B1971" s="3">
        <v>45980</v>
      </c>
      <c r="C1971" t="s">
        <v>1104</v>
      </c>
      <c r="D1971" t="s">
        <v>90</v>
      </c>
      <c r="E1971" t="s">
        <v>69</v>
      </c>
      <c r="F1971" t="s">
        <v>87</v>
      </c>
      <c r="G1971">
        <v>2.2999999999999998</v>
      </c>
      <c r="H1971" s="2">
        <v>183.5</v>
      </c>
      <c r="I1971" t="s">
        <v>25</v>
      </c>
      <c r="J1971" s="2">
        <v>183.5</v>
      </c>
    </row>
    <row r="1972" spans="1:10">
      <c r="A1972" t="s">
        <v>3016</v>
      </c>
      <c r="B1972" s="3">
        <v>45885</v>
      </c>
      <c r="C1972" t="s">
        <v>3017</v>
      </c>
      <c r="D1972" t="s">
        <v>80</v>
      </c>
      <c r="E1972" t="s">
        <v>76</v>
      </c>
      <c r="F1972" t="s">
        <v>70</v>
      </c>
      <c r="G1972">
        <v>2.2000000000000002</v>
      </c>
      <c r="H1972" s="2">
        <v>340.67</v>
      </c>
      <c r="I1972" t="s">
        <v>25</v>
      </c>
      <c r="J1972" s="2">
        <v>340.67</v>
      </c>
    </row>
    <row r="1973" spans="1:10">
      <c r="A1973" t="s">
        <v>3018</v>
      </c>
      <c r="B1973" s="3">
        <v>45861</v>
      </c>
      <c r="C1973" t="s">
        <v>2728</v>
      </c>
      <c r="D1973" t="s">
        <v>65</v>
      </c>
      <c r="E1973" t="s">
        <v>73</v>
      </c>
      <c r="F1973" t="s">
        <v>103</v>
      </c>
      <c r="G1973">
        <v>4</v>
      </c>
      <c r="H1973" s="2">
        <v>248.67</v>
      </c>
      <c r="I1973" t="s">
        <v>25</v>
      </c>
      <c r="J1973" s="2">
        <v>248.67</v>
      </c>
    </row>
    <row r="1974" spans="1:10">
      <c r="A1974" t="s">
        <v>3019</v>
      </c>
      <c r="B1974" s="3">
        <v>45675</v>
      </c>
      <c r="C1974" t="s">
        <v>2137</v>
      </c>
      <c r="D1974" t="s">
        <v>68</v>
      </c>
      <c r="E1974" t="s">
        <v>95</v>
      </c>
      <c r="F1974" t="s">
        <v>62</v>
      </c>
      <c r="G1974">
        <v>4.2</v>
      </c>
      <c r="H1974" s="2">
        <v>273.12</v>
      </c>
      <c r="I1974" t="s">
        <v>25</v>
      </c>
      <c r="J1974" s="2">
        <v>273.12</v>
      </c>
    </row>
    <row r="1975" spans="1:10">
      <c r="A1975" t="s">
        <v>3020</v>
      </c>
      <c r="B1975" s="3">
        <v>45965</v>
      </c>
      <c r="C1975" t="s">
        <v>1384</v>
      </c>
      <c r="D1975" t="s">
        <v>65</v>
      </c>
      <c r="E1975" t="s">
        <v>76</v>
      </c>
      <c r="F1975" t="s">
        <v>62</v>
      </c>
      <c r="G1975">
        <v>3.3</v>
      </c>
      <c r="H1975" s="2">
        <v>269.75</v>
      </c>
      <c r="I1975" t="s">
        <v>25</v>
      </c>
      <c r="J1975" s="2">
        <v>269.75</v>
      </c>
    </row>
    <row r="1976" spans="1:10">
      <c r="A1976" t="s">
        <v>3021</v>
      </c>
      <c r="B1976" s="3">
        <v>45917</v>
      </c>
      <c r="C1976" t="s">
        <v>1831</v>
      </c>
      <c r="D1976" t="s">
        <v>56</v>
      </c>
      <c r="E1976" t="s">
        <v>73</v>
      </c>
      <c r="F1976" t="s">
        <v>87</v>
      </c>
      <c r="G1976">
        <v>4</v>
      </c>
      <c r="H1976" s="2">
        <v>137.06</v>
      </c>
      <c r="I1976" t="s">
        <v>25</v>
      </c>
      <c r="J1976" s="2">
        <v>137.06</v>
      </c>
    </row>
    <row r="1977" spans="1:10">
      <c r="A1977" t="s">
        <v>3022</v>
      </c>
      <c r="B1977" s="3">
        <v>45857</v>
      </c>
      <c r="C1977" t="s">
        <v>789</v>
      </c>
      <c r="D1977" t="s">
        <v>80</v>
      </c>
      <c r="E1977" t="s">
        <v>81</v>
      </c>
      <c r="F1977" t="s">
        <v>103</v>
      </c>
      <c r="G1977">
        <v>4.3</v>
      </c>
      <c r="H1977" s="2">
        <v>318.10000000000002</v>
      </c>
      <c r="I1977" t="s">
        <v>25</v>
      </c>
      <c r="J1977" s="2">
        <v>318.10000000000002</v>
      </c>
    </row>
    <row r="1978" spans="1:10">
      <c r="A1978" t="s">
        <v>3023</v>
      </c>
      <c r="B1978" s="3">
        <v>45975</v>
      </c>
      <c r="C1978" t="s">
        <v>2837</v>
      </c>
      <c r="D1978" t="s">
        <v>65</v>
      </c>
      <c r="E1978" t="s">
        <v>95</v>
      </c>
      <c r="F1978" t="s">
        <v>82</v>
      </c>
      <c r="G1978">
        <v>2.9</v>
      </c>
      <c r="H1978" s="2">
        <v>205.2</v>
      </c>
      <c r="I1978" t="s">
        <v>25</v>
      </c>
      <c r="J1978" s="2">
        <v>205.2</v>
      </c>
    </row>
    <row r="1979" spans="1:10">
      <c r="A1979" t="s">
        <v>3024</v>
      </c>
      <c r="B1979" s="3">
        <v>45700</v>
      </c>
      <c r="C1979" t="s">
        <v>3025</v>
      </c>
      <c r="D1979" t="s">
        <v>65</v>
      </c>
      <c r="E1979" t="s">
        <v>57</v>
      </c>
      <c r="F1979" t="s">
        <v>77</v>
      </c>
      <c r="G1979">
        <v>2.6</v>
      </c>
      <c r="H1979" s="2">
        <v>253.06</v>
      </c>
      <c r="I1979" t="s">
        <v>27</v>
      </c>
      <c r="J1979" s="2">
        <v>0</v>
      </c>
    </row>
    <row r="1980" spans="1:10">
      <c r="A1980" t="s">
        <v>3026</v>
      </c>
      <c r="B1980" s="3">
        <v>45840</v>
      </c>
      <c r="C1980" t="s">
        <v>2141</v>
      </c>
      <c r="D1980" t="s">
        <v>56</v>
      </c>
      <c r="E1980" t="s">
        <v>69</v>
      </c>
      <c r="F1980" t="s">
        <v>70</v>
      </c>
      <c r="G1980">
        <v>3.1</v>
      </c>
      <c r="H1980" s="2">
        <v>108.47</v>
      </c>
      <c r="I1980" t="s">
        <v>25</v>
      </c>
      <c r="J1980" s="2">
        <v>108.47</v>
      </c>
    </row>
    <row r="1981" spans="1:10">
      <c r="A1981" t="s">
        <v>3027</v>
      </c>
      <c r="B1981" s="3">
        <v>45830</v>
      </c>
      <c r="C1981" t="s">
        <v>374</v>
      </c>
      <c r="D1981" t="s">
        <v>80</v>
      </c>
      <c r="E1981" t="s">
        <v>69</v>
      </c>
      <c r="F1981" t="s">
        <v>77</v>
      </c>
      <c r="G1981">
        <v>1.6</v>
      </c>
      <c r="H1981" s="2">
        <v>415.91</v>
      </c>
      <c r="I1981" t="s">
        <v>25</v>
      </c>
      <c r="J1981" s="2">
        <v>415.91</v>
      </c>
    </row>
    <row r="1982" spans="1:10">
      <c r="A1982" t="s">
        <v>3028</v>
      </c>
      <c r="B1982" s="3">
        <v>46009</v>
      </c>
      <c r="C1982" t="s">
        <v>1946</v>
      </c>
      <c r="D1982" t="s">
        <v>90</v>
      </c>
      <c r="E1982" t="s">
        <v>81</v>
      </c>
      <c r="F1982" t="s">
        <v>77</v>
      </c>
      <c r="G1982">
        <v>3.7</v>
      </c>
      <c r="H1982" s="2">
        <v>225.06</v>
      </c>
      <c r="I1982" t="s">
        <v>25</v>
      </c>
      <c r="J1982" s="2">
        <v>225.06</v>
      </c>
    </row>
    <row r="1983" spans="1:10">
      <c r="A1983" t="s">
        <v>3029</v>
      </c>
      <c r="B1983" s="3">
        <v>45884</v>
      </c>
      <c r="C1983" t="s">
        <v>1942</v>
      </c>
      <c r="D1983" t="s">
        <v>65</v>
      </c>
      <c r="E1983" t="s">
        <v>57</v>
      </c>
      <c r="F1983" t="s">
        <v>87</v>
      </c>
      <c r="G1983">
        <v>3.1</v>
      </c>
      <c r="H1983" s="2">
        <v>264.55</v>
      </c>
      <c r="I1983" t="s">
        <v>25</v>
      </c>
      <c r="J1983" s="2">
        <v>264.55</v>
      </c>
    </row>
    <row r="1984" spans="1:10">
      <c r="A1984" t="s">
        <v>3030</v>
      </c>
      <c r="B1984" s="3">
        <v>45960</v>
      </c>
      <c r="C1984" t="s">
        <v>453</v>
      </c>
      <c r="D1984" t="s">
        <v>80</v>
      </c>
      <c r="E1984" t="s">
        <v>76</v>
      </c>
      <c r="F1984" t="s">
        <v>100</v>
      </c>
      <c r="G1984">
        <v>2.2000000000000002</v>
      </c>
      <c r="H1984" s="2">
        <v>303.39999999999998</v>
      </c>
      <c r="I1984" t="s">
        <v>27</v>
      </c>
      <c r="J1984" s="2">
        <v>0</v>
      </c>
    </row>
    <row r="1985" spans="1:10">
      <c r="A1985" t="s">
        <v>3031</v>
      </c>
      <c r="B1985" s="3">
        <v>45805</v>
      </c>
      <c r="C1985" t="s">
        <v>1660</v>
      </c>
      <c r="D1985" t="s">
        <v>68</v>
      </c>
      <c r="E1985" t="s">
        <v>81</v>
      </c>
      <c r="F1985" t="s">
        <v>87</v>
      </c>
      <c r="G1985">
        <v>1.5</v>
      </c>
      <c r="H1985" s="2">
        <v>262.52999999999997</v>
      </c>
      <c r="I1985" t="s">
        <v>26</v>
      </c>
      <c r="J1985" s="2">
        <v>84.3</v>
      </c>
    </row>
    <row r="1986" spans="1:10">
      <c r="A1986" t="s">
        <v>3032</v>
      </c>
      <c r="B1986" s="3">
        <v>45800</v>
      </c>
      <c r="C1986" t="s">
        <v>1624</v>
      </c>
      <c r="D1986" t="s">
        <v>65</v>
      </c>
      <c r="E1986" t="s">
        <v>76</v>
      </c>
      <c r="F1986" t="s">
        <v>100</v>
      </c>
      <c r="G1986">
        <v>2</v>
      </c>
      <c r="H1986" s="2">
        <v>246.27</v>
      </c>
      <c r="I1986" t="s">
        <v>26</v>
      </c>
      <c r="J1986" s="2">
        <v>71.08</v>
      </c>
    </row>
    <row r="1987" spans="1:10">
      <c r="A1987" t="s">
        <v>3033</v>
      </c>
      <c r="B1987" s="3">
        <v>45935</v>
      </c>
      <c r="C1987" t="s">
        <v>952</v>
      </c>
      <c r="D1987" t="s">
        <v>80</v>
      </c>
      <c r="E1987" t="s">
        <v>73</v>
      </c>
      <c r="F1987" t="s">
        <v>62</v>
      </c>
      <c r="G1987">
        <v>3.5</v>
      </c>
      <c r="H1987" s="2">
        <v>414.54</v>
      </c>
      <c r="I1987" t="s">
        <v>27</v>
      </c>
      <c r="J1987" s="2">
        <v>0</v>
      </c>
    </row>
    <row r="1988" spans="1:10">
      <c r="A1988" t="s">
        <v>3034</v>
      </c>
      <c r="B1988" s="3">
        <v>45830</v>
      </c>
      <c r="C1988" t="s">
        <v>1204</v>
      </c>
      <c r="D1988" t="s">
        <v>61</v>
      </c>
      <c r="E1988" t="s">
        <v>95</v>
      </c>
      <c r="F1988" t="s">
        <v>77</v>
      </c>
      <c r="G1988">
        <v>3</v>
      </c>
      <c r="H1988" s="2">
        <v>107.89</v>
      </c>
      <c r="I1988" t="s">
        <v>25</v>
      </c>
      <c r="J1988" s="2">
        <v>107.89</v>
      </c>
    </row>
    <row r="1989" spans="1:10">
      <c r="A1989" t="s">
        <v>3035</v>
      </c>
      <c r="B1989" s="3">
        <v>45733</v>
      </c>
      <c r="C1989" t="s">
        <v>768</v>
      </c>
      <c r="D1989" t="s">
        <v>68</v>
      </c>
      <c r="E1989" t="s">
        <v>57</v>
      </c>
      <c r="F1989" t="s">
        <v>62</v>
      </c>
      <c r="G1989">
        <v>2.2999999999999998</v>
      </c>
      <c r="H1989" s="2">
        <v>245.57</v>
      </c>
      <c r="I1989" t="s">
        <v>25</v>
      </c>
      <c r="J1989" s="2">
        <v>245.57</v>
      </c>
    </row>
    <row r="1990" spans="1:10">
      <c r="A1990" t="s">
        <v>3036</v>
      </c>
      <c r="B1990" s="3">
        <v>45907</v>
      </c>
      <c r="C1990" t="s">
        <v>163</v>
      </c>
      <c r="D1990" t="s">
        <v>61</v>
      </c>
      <c r="E1990" t="s">
        <v>76</v>
      </c>
      <c r="F1990" t="s">
        <v>87</v>
      </c>
      <c r="G1990">
        <v>2.2000000000000002</v>
      </c>
      <c r="H1990" s="2">
        <v>128.69</v>
      </c>
      <c r="I1990" t="s">
        <v>26</v>
      </c>
      <c r="J1990" s="2">
        <v>36.71</v>
      </c>
    </row>
    <row r="1991" spans="1:10">
      <c r="A1991" t="s">
        <v>3037</v>
      </c>
      <c r="B1991" s="3">
        <v>45937</v>
      </c>
      <c r="C1991" t="s">
        <v>2937</v>
      </c>
      <c r="D1991" t="s">
        <v>80</v>
      </c>
      <c r="E1991" t="s">
        <v>57</v>
      </c>
      <c r="F1991" t="s">
        <v>58</v>
      </c>
      <c r="G1991">
        <v>3.6</v>
      </c>
      <c r="H1991" s="2">
        <v>329.69</v>
      </c>
      <c r="I1991" t="s">
        <v>26</v>
      </c>
      <c r="J1991" s="2">
        <v>259.55</v>
      </c>
    </row>
    <row r="1992" spans="1:10">
      <c r="A1992" t="s">
        <v>3038</v>
      </c>
      <c r="B1992" s="3">
        <v>45903</v>
      </c>
      <c r="C1992" t="s">
        <v>1753</v>
      </c>
      <c r="D1992" t="s">
        <v>68</v>
      </c>
      <c r="E1992" t="s">
        <v>81</v>
      </c>
      <c r="F1992" t="s">
        <v>103</v>
      </c>
      <c r="G1992">
        <v>2.5</v>
      </c>
      <c r="H1992" s="2">
        <v>308.31</v>
      </c>
      <c r="I1992" t="s">
        <v>25</v>
      </c>
      <c r="J1992" s="2">
        <v>308.31</v>
      </c>
    </row>
    <row r="1993" spans="1:10">
      <c r="A1993" t="s">
        <v>3039</v>
      </c>
      <c r="B1993" s="3">
        <v>45805</v>
      </c>
      <c r="C1993" t="s">
        <v>1585</v>
      </c>
      <c r="D1993" t="s">
        <v>61</v>
      </c>
      <c r="E1993" t="s">
        <v>81</v>
      </c>
      <c r="F1993" t="s">
        <v>77</v>
      </c>
      <c r="G1993">
        <v>1</v>
      </c>
      <c r="H1993" s="2">
        <v>126.68</v>
      </c>
      <c r="I1993" t="s">
        <v>25</v>
      </c>
      <c r="J1993" s="2">
        <v>126.68</v>
      </c>
    </row>
    <row r="1994" spans="1:10">
      <c r="A1994" t="s">
        <v>3040</v>
      </c>
      <c r="B1994" s="3">
        <v>45859</v>
      </c>
      <c r="C1994" t="s">
        <v>84</v>
      </c>
      <c r="D1994" t="s">
        <v>90</v>
      </c>
      <c r="E1994" t="s">
        <v>57</v>
      </c>
      <c r="F1994" t="s">
        <v>103</v>
      </c>
      <c r="G1994">
        <v>2.9</v>
      </c>
      <c r="H1994" s="2">
        <v>172.19</v>
      </c>
      <c r="I1994" t="s">
        <v>25</v>
      </c>
      <c r="J1994" s="2">
        <v>172.19</v>
      </c>
    </row>
    <row r="1995" spans="1:10">
      <c r="A1995" t="s">
        <v>3041</v>
      </c>
      <c r="B1995" s="3">
        <v>45663</v>
      </c>
      <c r="C1995" t="s">
        <v>306</v>
      </c>
      <c r="D1995" t="s">
        <v>90</v>
      </c>
      <c r="E1995" t="s">
        <v>69</v>
      </c>
      <c r="F1995" t="s">
        <v>70</v>
      </c>
      <c r="G1995">
        <v>3.1</v>
      </c>
      <c r="H1995" s="2">
        <v>182.32</v>
      </c>
      <c r="I1995" t="s">
        <v>25</v>
      </c>
      <c r="J1995" s="2">
        <v>182.32</v>
      </c>
    </row>
    <row r="1996" spans="1:10">
      <c r="A1996" t="s">
        <v>3042</v>
      </c>
      <c r="B1996" s="3">
        <v>45858</v>
      </c>
      <c r="C1996" t="s">
        <v>3043</v>
      </c>
      <c r="D1996" t="s">
        <v>68</v>
      </c>
      <c r="E1996" t="s">
        <v>76</v>
      </c>
      <c r="F1996" t="s">
        <v>58</v>
      </c>
      <c r="G1996">
        <v>2.4</v>
      </c>
      <c r="H1996" s="2">
        <v>248.35</v>
      </c>
      <c r="I1996" t="s">
        <v>25</v>
      </c>
      <c r="J1996" s="2">
        <v>248.35</v>
      </c>
    </row>
    <row r="1997" spans="1:10">
      <c r="A1997" t="s">
        <v>3044</v>
      </c>
      <c r="B1997" s="3">
        <v>45951</v>
      </c>
      <c r="C1997" t="s">
        <v>2269</v>
      </c>
      <c r="D1997" t="s">
        <v>65</v>
      </c>
      <c r="E1997" t="s">
        <v>69</v>
      </c>
      <c r="F1997" t="s">
        <v>82</v>
      </c>
      <c r="G1997">
        <v>2.9</v>
      </c>
      <c r="H1997" s="2">
        <v>217.32</v>
      </c>
      <c r="I1997" t="s">
        <v>25</v>
      </c>
      <c r="J1997" s="2">
        <v>217.32</v>
      </c>
    </row>
    <row r="1998" spans="1:10">
      <c r="A1998" t="s">
        <v>3045</v>
      </c>
      <c r="B1998" s="3">
        <v>45665</v>
      </c>
      <c r="C1998" t="s">
        <v>3046</v>
      </c>
      <c r="D1998" t="s">
        <v>61</v>
      </c>
      <c r="E1998" t="s">
        <v>76</v>
      </c>
      <c r="F1998" t="s">
        <v>70</v>
      </c>
      <c r="G1998">
        <v>3.1</v>
      </c>
      <c r="H1998" s="2">
        <v>102.9</v>
      </c>
      <c r="I1998" t="s">
        <v>25</v>
      </c>
      <c r="J1998" s="2">
        <v>102.9</v>
      </c>
    </row>
    <row r="1999" spans="1:10">
      <c r="A1999" t="s">
        <v>3047</v>
      </c>
      <c r="B1999" s="3">
        <v>45934</v>
      </c>
      <c r="C1999" t="s">
        <v>3048</v>
      </c>
      <c r="D1999" t="s">
        <v>90</v>
      </c>
      <c r="E1999" t="s">
        <v>73</v>
      </c>
      <c r="F1999" t="s">
        <v>82</v>
      </c>
      <c r="G1999">
        <v>2.8</v>
      </c>
      <c r="H1999" s="2">
        <v>177.66</v>
      </c>
      <c r="I1999" t="s">
        <v>25</v>
      </c>
      <c r="J1999" s="2">
        <v>177.66</v>
      </c>
    </row>
    <row r="2000" spans="1:10">
      <c r="A2000" t="s">
        <v>3049</v>
      </c>
      <c r="B2000" s="3">
        <v>45717</v>
      </c>
      <c r="C2000" t="s">
        <v>3050</v>
      </c>
      <c r="D2000" t="s">
        <v>90</v>
      </c>
      <c r="E2000" t="s">
        <v>57</v>
      </c>
      <c r="F2000" t="s">
        <v>58</v>
      </c>
      <c r="G2000">
        <v>3.1</v>
      </c>
      <c r="H2000" s="2">
        <v>223.18</v>
      </c>
      <c r="I2000" t="s">
        <v>25</v>
      </c>
      <c r="J2000" s="2">
        <v>223.18</v>
      </c>
    </row>
    <row r="2001" spans="1:10">
      <c r="A2001" t="s">
        <v>3051</v>
      </c>
      <c r="B2001" s="3">
        <v>46005</v>
      </c>
      <c r="C2001" t="s">
        <v>3052</v>
      </c>
      <c r="D2001" t="s">
        <v>90</v>
      </c>
      <c r="E2001" t="s">
        <v>95</v>
      </c>
      <c r="F2001" t="s">
        <v>58</v>
      </c>
      <c r="G2001">
        <v>-2</v>
      </c>
      <c r="H2001" s="2">
        <v>183</v>
      </c>
      <c r="I2001" t="s">
        <v>25</v>
      </c>
      <c r="J2001" s="2">
        <v>183</v>
      </c>
    </row>
    <row r="2002" spans="1:10">
      <c r="A2002" t="s">
        <v>3053</v>
      </c>
      <c r="B2002" s="3">
        <v>45753</v>
      </c>
      <c r="C2002" t="s">
        <v>856</v>
      </c>
      <c r="D2002" t="s">
        <v>65</v>
      </c>
      <c r="E2002" t="s">
        <v>73</v>
      </c>
      <c r="F2002" t="s">
        <v>70</v>
      </c>
      <c r="G2002">
        <v>2.7</v>
      </c>
      <c r="H2002" s="2">
        <v>209.44</v>
      </c>
      <c r="I2002" t="s">
        <v>26</v>
      </c>
      <c r="J2002" s="2">
        <v>105.02</v>
      </c>
    </row>
    <row r="2003" spans="1:10">
      <c r="A2003" t="s">
        <v>3054</v>
      </c>
      <c r="B2003" s="3">
        <v>45749</v>
      </c>
      <c r="C2003" t="s">
        <v>1545</v>
      </c>
      <c r="D2003" t="s">
        <v>80</v>
      </c>
      <c r="E2003" t="s">
        <v>69</v>
      </c>
      <c r="F2003" t="s">
        <v>58</v>
      </c>
      <c r="G2003">
        <v>3.8</v>
      </c>
      <c r="H2003" s="2">
        <v>342.83</v>
      </c>
      <c r="I2003" t="s">
        <v>25</v>
      </c>
      <c r="J2003" s="2">
        <v>342.83</v>
      </c>
    </row>
    <row r="2004" spans="1:10">
      <c r="A2004" t="s">
        <v>3055</v>
      </c>
      <c r="B2004" s="3">
        <v>45697</v>
      </c>
      <c r="C2004" t="s">
        <v>181</v>
      </c>
      <c r="D2004" t="s">
        <v>90</v>
      </c>
      <c r="E2004" t="s">
        <v>57</v>
      </c>
      <c r="F2004" t="s">
        <v>87</v>
      </c>
      <c r="G2004">
        <v>2.8</v>
      </c>
      <c r="H2004" s="2">
        <v>221.84</v>
      </c>
      <c r="I2004" t="s">
        <v>25</v>
      </c>
      <c r="J2004" s="2">
        <v>221.84</v>
      </c>
    </row>
    <row r="2005" spans="1:10">
      <c r="A2005" t="s">
        <v>3056</v>
      </c>
      <c r="B2005" s="3">
        <v>45834</v>
      </c>
      <c r="C2005" t="s">
        <v>1896</v>
      </c>
      <c r="D2005" t="s">
        <v>65</v>
      </c>
      <c r="E2005" t="s">
        <v>81</v>
      </c>
      <c r="F2005" t="s">
        <v>87</v>
      </c>
      <c r="G2005">
        <v>2.6</v>
      </c>
      <c r="H2005" s="2">
        <v>205.5</v>
      </c>
      <c r="I2005" t="s">
        <v>25</v>
      </c>
      <c r="J2005" s="2">
        <v>205.5</v>
      </c>
    </row>
    <row r="2006" spans="1:10">
      <c r="A2006" t="s">
        <v>3057</v>
      </c>
      <c r="B2006" s="3">
        <v>45744</v>
      </c>
      <c r="C2006" t="s">
        <v>1413</v>
      </c>
      <c r="D2006" t="s">
        <v>80</v>
      </c>
      <c r="E2006" t="s">
        <v>73</v>
      </c>
      <c r="F2006" t="s">
        <v>103</v>
      </c>
      <c r="G2006">
        <v>4.8</v>
      </c>
      <c r="H2006" s="2">
        <v>361.74</v>
      </c>
      <c r="I2006" t="s">
        <v>25</v>
      </c>
      <c r="J2006" s="2">
        <v>361.74</v>
      </c>
    </row>
    <row r="2007" spans="1:10">
      <c r="A2007" t="s">
        <v>3058</v>
      </c>
      <c r="B2007" s="3">
        <v>45951</v>
      </c>
      <c r="C2007" t="s">
        <v>2806</v>
      </c>
      <c r="D2007" t="s">
        <v>80</v>
      </c>
      <c r="E2007" t="s">
        <v>76</v>
      </c>
      <c r="F2007" t="s">
        <v>77</v>
      </c>
      <c r="G2007">
        <v>3.8</v>
      </c>
      <c r="H2007" s="2">
        <v>366.78</v>
      </c>
      <c r="I2007" t="s">
        <v>25</v>
      </c>
      <c r="J2007" s="2">
        <v>366.78</v>
      </c>
    </row>
    <row r="2008" spans="1:10">
      <c r="A2008" t="s">
        <v>3059</v>
      </c>
      <c r="B2008" s="3">
        <v>45715</v>
      </c>
      <c r="C2008" t="s">
        <v>1533</v>
      </c>
      <c r="D2008" t="s">
        <v>90</v>
      </c>
      <c r="E2008" t="s">
        <v>69</v>
      </c>
      <c r="F2008" t="s">
        <v>77</v>
      </c>
      <c r="G2008">
        <v>2.4</v>
      </c>
      <c r="H2008" s="2">
        <v>210.07</v>
      </c>
      <c r="I2008" t="s">
        <v>26</v>
      </c>
      <c r="J2008" s="2">
        <v>124.23</v>
      </c>
    </row>
    <row r="2009" spans="1:10">
      <c r="A2009" t="s">
        <v>3060</v>
      </c>
      <c r="B2009" s="3">
        <v>45895</v>
      </c>
      <c r="C2009" t="s">
        <v>3061</v>
      </c>
      <c r="D2009" t="s">
        <v>65</v>
      </c>
      <c r="E2009" t="s">
        <v>81</v>
      </c>
      <c r="F2009" t="s">
        <v>62</v>
      </c>
      <c r="G2009">
        <v>4</v>
      </c>
      <c r="H2009" s="2">
        <v>221.31</v>
      </c>
      <c r="I2009" t="s">
        <v>25</v>
      </c>
      <c r="J2009" s="2">
        <v>221.31</v>
      </c>
    </row>
    <row r="2010" spans="1:10">
      <c r="A2010" t="s">
        <v>3062</v>
      </c>
      <c r="B2010" s="3">
        <v>46020</v>
      </c>
      <c r="C2010" t="s">
        <v>129</v>
      </c>
      <c r="D2010" t="s">
        <v>68</v>
      </c>
      <c r="E2010" t="s">
        <v>69</v>
      </c>
      <c r="F2010" t="s">
        <v>58</v>
      </c>
      <c r="G2010">
        <v>1.4</v>
      </c>
      <c r="H2010" s="2">
        <v>302.49</v>
      </c>
      <c r="I2010" t="s">
        <v>25</v>
      </c>
      <c r="J2010" s="2">
        <v>302.49</v>
      </c>
    </row>
    <row r="2011" spans="1:10">
      <c r="A2011" t="s">
        <v>3063</v>
      </c>
      <c r="B2011" s="3">
        <v>45938</v>
      </c>
      <c r="C2011" t="s">
        <v>3064</v>
      </c>
      <c r="D2011" t="s">
        <v>61</v>
      </c>
      <c r="E2011" t="s">
        <v>69</v>
      </c>
      <c r="F2011" t="s">
        <v>58</v>
      </c>
      <c r="G2011">
        <v>2.6</v>
      </c>
      <c r="H2011" s="2">
        <v>128.12</v>
      </c>
      <c r="I2011" t="s">
        <v>26</v>
      </c>
      <c r="J2011" s="2">
        <v>53.26</v>
      </c>
    </row>
    <row r="2012" spans="1:10">
      <c r="A2012" t="s">
        <v>3065</v>
      </c>
      <c r="B2012" s="3">
        <v>45817</v>
      </c>
      <c r="C2012" t="s">
        <v>3066</v>
      </c>
      <c r="D2012" t="s">
        <v>80</v>
      </c>
      <c r="E2012" t="s">
        <v>76</v>
      </c>
      <c r="F2012" t="s">
        <v>103</v>
      </c>
      <c r="G2012">
        <v>3.7</v>
      </c>
      <c r="H2012" s="2">
        <v>317.41000000000003</v>
      </c>
      <c r="I2012" t="s">
        <v>25</v>
      </c>
      <c r="J2012" s="2">
        <v>317.41000000000003</v>
      </c>
    </row>
    <row r="2013" spans="1:10">
      <c r="A2013" t="s">
        <v>3067</v>
      </c>
      <c r="B2013" s="3">
        <v>45940</v>
      </c>
      <c r="C2013" t="s">
        <v>1285</v>
      </c>
      <c r="D2013" t="s">
        <v>61</v>
      </c>
      <c r="E2013" t="s">
        <v>95</v>
      </c>
      <c r="F2013" t="s">
        <v>103</v>
      </c>
      <c r="G2013">
        <v>4.3</v>
      </c>
      <c r="H2013" s="2">
        <v>117.57</v>
      </c>
      <c r="I2013" t="s">
        <v>26</v>
      </c>
      <c r="J2013" s="2">
        <v>45.52</v>
      </c>
    </row>
    <row r="2014" spans="1:10">
      <c r="A2014" t="s">
        <v>3068</v>
      </c>
      <c r="B2014" s="3">
        <v>45997</v>
      </c>
      <c r="C2014" t="s">
        <v>3069</v>
      </c>
      <c r="D2014" t="s">
        <v>56</v>
      </c>
      <c r="E2014" t="s">
        <v>95</v>
      </c>
      <c r="F2014" t="s">
        <v>62</v>
      </c>
      <c r="G2014">
        <v>2.8</v>
      </c>
      <c r="H2014" s="2">
        <v>118.45</v>
      </c>
      <c r="I2014" t="s">
        <v>25</v>
      </c>
      <c r="J2014" s="2">
        <v>118.45</v>
      </c>
    </row>
    <row r="2015" spans="1:10">
      <c r="A2015" t="s">
        <v>3070</v>
      </c>
      <c r="B2015" s="3">
        <v>45725</v>
      </c>
      <c r="C2015" t="s">
        <v>1820</v>
      </c>
      <c r="D2015" t="s">
        <v>80</v>
      </c>
      <c r="E2015" t="s">
        <v>76</v>
      </c>
      <c r="F2015" t="s">
        <v>62</v>
      </c>
      <c r="G2015">
        <v>4</v>
      </c>
      <c r="H2015" s="2">
        <v>349.13</v>
      </c>
      <c r="I2015" t="s">
        <v>27</v>
      </c>
      <c r="J2015" s="2">
        <v>0</v>
      </c>
    </row>
    <row r="2016" spans="1:10">
      <c r="A2016" t="s">
        <v>3071</v>
      </c>
      <c r="B2016" s="3">
        <v>45842</v>
      </c>
      <c r="C2016" t="s">
        <v>2552</v>
      </c>
      <c r="D2016" t="s">
        <v>61</v>
      </c>
      <c r="E2016" t="s">
        <v>81</v>
      </c>
      <c r="F2016" t="s">
        <v>100</v>
      </c>
      <c r="G2016">
        <v>2.6</v>
      </c>
      <c r="H2016" s="2">
        <v>121.83</v>
      </c>
      <c r="I2016" t="s">
        <v>26</v>
      </c>
      <c r="J2016" s="2">
        <v>39.78</v>
      </c>
    </row>
    <row r="2017" spans="1:10">
      <c r="A2017" t="s">
        <v>3072</v>
      </c>
      <c r="B2017" s="3">
        <v>45982</v>
      </c>
      <c r="C2017" t="s">
        <v>3073</v>
      </c>
      <c r="D2017" t="s">
        <v>56</v>
      </c>
      <c r="E2017" t="s">
        <v>95</v>
      </c>
      <c r="F2017" t="s">
        <v>103</v>
      </c>
      <c r="G2017">
        <v>1.7</v>
      </c>
      <c r="H2017" s="2">
        <v>115.83</v>
      </c>
      <c r="I2017" t="s">
        <v>25</v>
      </c>
      <c r="J2017" s="2">
        <v>115.83</v>
      </c>
    </row>
    <row r="2018" spans="1:10">
      <c r="A2018" t="s">
        <v>3074</v>
      </c>
      <c r="B2018" s="3">
        <v>45882</v>
      </c>
      <c r="C2018" t="s">
        <v>917</v>
      </c>
      <c r="D2018" t="s">
        <v>68</v>
      </c>
      <c r="E2018" t="s">
        <v>69</v>
      </c>
      <c r="F2018" t="s">
        <v>62</v>
      </c>
      <c r="G2018">
        <v>3.1</v>
      </c>
      <c r="H2018" s="2">
        <v>246.38</v>
      </c>
      <c r="I2018" t="s">
        <v>26</v>
      </c>
      <c r="J2018" s="2">
        <v>80.91</v>
      </c>
    </row>
    <row r="2019" spans="1:10">
      <c r="A2019" t="s">
        <v>3075</v>
      </c>
      <c r="B2019" s="3">
        <v>45705</v>
      </c>
      <c r="C2019" t="s">
        <v>3076</v>
      </c>
      <c r="D2019" t="s">
        <v>68</v>
      </c>
      <c r="E2019" t="s">
        <v>76</v>
      </c>
      <c r="F2019" t="s">
        <v>70</v>
      </c>
      <c r="G2019">
        <v>4.4000000000000004</v>
      </c>
      <c r="H2019" s="2">
        <v>267.52999999999997</v>
      </c>
      <c r="I2019" t="s">
        <v>25</v>
      </c>
      <c r="J2019" s="2">
        <v>267.52999999999997</v>
      </c>
    </row>
    <row r="2020" spans="1:10">
      <c r="A2020" t="s">
        <v>3077</v>
      </c>
      <c r="B2020" s="3">
        <v>46007</v>
      </c>
      <c r="C2020" t="s">
        <v>1253</v>
      </c>
      <c r="D2020" t="s">
        <v>68</v>
      </c>
      <c r="E2020" t="s">
        <v>81</v>
      </c>
      <c r="F2020" t="s">
        <v>100</v>
      </c>
      <c r="G2020">
        <v>3.9</v>
      </c>
      <c r="H2020" s="2">
        <v>288.08999999999997</v>
      </c>
      <c r="I2020" t="s">
        <v>25</v>
      </c>
      <c r="J2020" s="2">
        <v>288.08999999999997</v>
      </c>
    </row>
    <row r="2021" spans="1:10">
      <c r="A2021" t="s">
        <v>3078</v>
      </c>
      <c r="B2021" s="3">
        <v>45957</v>
      </c>
      <c r="C2021" t="s">
        <v>282</v>
      </c>
      <c r="D2021" t="s">
        <v>61</v>
      </c>
      <c r="E2021" t="s">
        <v>73</v>
      </c>
      <c r="F2021" t="s">
        <v>100</v>
      </c>
      <c r="G2021">
        <v>2.6</v>
      </c>
      <c r="H2021" s="2">
        <v>98.58</v>
      </c>
      <c r="I2021" t="s">
        <v>25</v>
      </c>
      <c r="J2021" s="2">
        <v>98.58</v>
      </c>
    </row>
    <row r="2022" spans="1:10">
      <c r="A2022" t="s">
        <v>3079</v>
      </c>
      <c r="B2022" s="3">
        <v>45669</v>
      </c>
      <c r="C2022" t="s">
        <v>1896</v>
      </c>
      <c r="D2022" t="s">
        <v>61</v>
      </c>
      <c r="E2022" t="s">
        <v>76</v>
      </c>
      <c r="F2022" t="s">
        <v>70</v>
      </c>
      <c r="G2022">
        <v>2.2999999999999998</v>
      </c>
      <c r="H2022" s="2">
        <v>131.16</v>
      </c>
      <c r="I2022" t="s">
        <v>25</v>
      </c>
      <c r="J2022" s="2">
        <v>131.16</v>
      </c>
    </row>
    <row r="2023" spans="1:10">
      <c r="A2023" t="s">
        <v>3080</v>
      </c>
      <c r="B2023" s="3">
        <v>45810</v>
      </c>
      <c r="C2023" t="s">
        <v>1611</v>
      </c>
      <c r="D2023" t="s">
        <v>61</v>
      </c>
      <c r="E2023" t="s">
        <v>76</v>
      </c>
      <c r="F2023" t="s">
        <v>103</v>
      </c>
      <c r="G2023">
        <v>1.5</v>
      </c>
      <c r="H2023" s="2">
        <v>115.91</v>
      </c>
      <c r="I2023" t="s">
        <v>27</v>
      </c>
      <c r="J2023" s="2">
        <v>0</v>
      </c>
    </row>
    <row r="2024" spans="1:10">
      <c r="A2024" t="s">
        <v>3081</v>
      </c>
      <c r="B2024" s="3">
        <v>45769</v>
      </c>
      <c r="C2024" t="s">
        <v>2039</v>
      </c>
      <c r="D2024" t="s">
        <v>56</v>
      </c>
      <c r="E2024" t="s">
        <v>3082</v>
      </c>
      <c r="F2024" t="s">
        <v>100</v>
      </c>
      <c r="G2024">
        <v>3.8</v>
      </c>
      <c r="H2024" s="2">
        <v>142.18</v>
      </c>
      <c r="I2024" t="s">
        <v>25</v>
      </c>
      <c r="J2024" s="2">
        <v>142.18</v>
      </c>
    </row>
    <row r="2025" spans="1:10">
      <c r="A2025" t="s">
        <v>3083</v>
      </c>
      <c r="B2025" s="3">
        <v>45856</v>
      </c>
      <c r="C2025" t="s">
        <v>665</v>
      </c>
      <c r="D2025" t="s">
        <v>65</v>
      </c>
      <c r="E2025" t="s">
        <v>69</v>
      </c>
      <c r="F2025" t="s">
        <v>62</v>
      </c>
      <c r="G2025">
        <v>1.8</v>
      </c>
      <c r="H2025" s="2">
        <v>254.36</v>
      </c>
      <c r="I2025" t="s">
        <v>25</v>
      </c>
      <c r="J2025" s="2">
        <v>254.36</v>
      </c>
    </row>
    <row r="2026" spans="1:10">
      <c r="A2026" t="s">
        <v>3084</v>
      </c>
      <c r="B2026" s="3">
        <v>45718</v>
      </c>
      <c r="C2026" t="s">
        <v>355</v>
      </c>
      <c r="D2026" t="s">
        <v>90</v>
      </c>
      <c r="E2026" t="s">
        <v>76</v>
      </c>
      <c r="F2026" t="s">
        <v>87</v>
      </c>
      <c r="G2026">
        <v>2.2000000000000002</v>
      </c>
      <c r="H2026" s="2">
        <v>186.01</v>
      </c>
      <c r="I2026" t="s">
        <v>26</v>
      </c>
      <c r="J2026" s="2">
        <v>140.41</v>
      </c>
    </row>
    <row r="2027" spans="1:10">
      <c r="A2027" t="s">
        <v>3085</v>
      </c>
      <c r="B2027" s="3">
        <v>45859</v>
      </c>
      <c r="C2027" t="s">
        <v>396</v>
      </c>
      <c r="D2027" t="s">
        <v>56</v>
      </c>
      <c r="E2027" t="s">
        <v>57</v>
      </c>
      <c r="F2027" t="s">
        <v>100</v>
      </c>
      <c r="G2027">
        <v>3.9</v>
      </c>
      <c r="H2027" s="2">
        <v>136.88999999999999</v>
      </c>
      <c r="I2027" t="s">
        <v>27</v>
      </c>
      <c r="J2027" s="2">
        <v>0</v>
      </c>
    </row>
    <row r="2028" spans="1:10">
      <c r="A2028" t="s">
        <v>3086</v>
      </c>
      <c r="B2028" s="3">
        <v>45701</v>
      </c>
      <c r="C2028" t="s">
        <v>250</v>
      </c>
      <c r="D2028" t="s">
        <v>61</v>
      </c>
      <c r="E2028" t="s">
        <v>57</v>
      </c>
      <c r="F2028" t="s">
        <v>77</v>
      </c>
      <c r="G2028">
        <v>2.5</v>
      </c>
      <c r="H2028" s="2">
        <v>104.55</v>
      </c>
      <c r="I2028" t="s">
        <v>26</v>
      </c>
      <c r="J2028" s="2">
        <v>42.12</v>
      </c>
    </row>
    <row r="2029" spans="1:10">
      <c r="A2029" t="s">
        <v>3087</v>
      </c>
      <c r="B2029" s="3">
        <v>45993</v>
      </c>
      <c r="C2029" t="s">
        <v>2540</v>
      </c>
      <c r="D2029" t="s">
        <v>90</v>
      </c>
      <c r="E2029" t="s">
        <v>57</v>
      </c>
      <c r="F2029" t="s">
        <v>70</v>
      </c>
      <c r="G2029">
        <v>3.6</v>
      </c>
      <c r="H2029" s="2">
        <v>226.65</v>
      </c>
      <c r="I2029" t="s">
        <v>25</v>
      </c>
      <c r="J2029" s="2">
        <v>226.65</v>
      </c>
    </row>
    <row r="2030" spans="1:10">
      <c r="A2030" t="s">
        <v>3088</v>
      </c>
      <c r="B2030" s="3">
        <v>45967</v>
      </c>
      <c r="C2030" t="s">
        <v>3089</v>
      </c>
      <c r="D2030" t="s">
        <v>80</v>
      </c>
      <c r="E2030" t="s">
        <v>69</v>
      </c>
      <c r="F2030" t="s">
        <v>70</v>
      </c>
      <c r="G2030">
        <v>2.6</v>
      </c>
      <c r="H2030" s="2">
        <v>371.55</v>
      </c>
      <c r="I2030" t="s">
        <v>25</v>
      </c>
      <c r="J2030" s="2">
        <v>371.55</v>
      </c>
    </row>
    <row r="2031" spans="1:10">
      <c r="A2031" t="s">
        <v>3090</v>
      </c>
      <c r="B2031" s="3">
        <v>45755</v>
      </c>
      <c r="C2031" t="s">
        <v>500</v>
      </c>
      <c r="D2031" t="s">
        <v>65</v>
      </c>
      <c r="E2031" t="s">
        <v>57</v>
      </c>
      <c r="F2031" t="s">
        <v>103</v>
      </c>
      <c r="G2031">
        <v>3.6</v>
      </c>
      <c r="H2031" s="2">
        <v>225.41</v>
      </c>
      <c r="I2031" t="s">
        <v>26</v>
      </c>
      <c r="J2031" s="2">
        <v>68.319999999999993</v>
      </c>
    </row>
    <row r="2032" spans="1:10">
      <c r="A2032" t="s">
        <v>3091</v>
      </c>
      <c r="B2032" s="3">
        <v>45733</v>
      </c>
      <c r="C2032" t="s">
        <v>181</v>
      </c>
      <c r="D2032" t="s">
        <v>65</v>
      </c>
      <c r="E2032" t="s">
        <v>57</v>
      </c>
      <c r="F2032" t="s">
        <v>103</v>
      </c>
      <c r="G2032">
        <v>4.3</v>
      </c>
      <c r="H2032" s="2">
        <v>265.33999999999997</v>
      </c>
      <c r="I2032" t="s">
        <v>25</v>
      </c>
      <c r="J2032" s="2">
        <v>265.33999999999997</v>
      </c>
    </row>
    <row r="2033" spans="1:10">
      <c r="A2033" t="s">
        <v>3092</v>
      </c>
      <c r="B2033" s="3">
        <v>45822</v>
      </c>
      <c r="C2033" t="s">
        <v>3093</v>
      </c>
      <c r="D2033" t="s">
        <v>80</v>
      </c>
      <c r="E2033" t="s">
        <v>69</v>
      </c>
      <c r="F2033" t="s">
        <v>62</v>
      </c>
      <c r="G2033">
        <v>2.2999999999999998</v>
      </c>
      <c r="H2033" s="2">
        <v>380.7</v>
      </c>
      <c r="I2033" t="s">
        <v>26</v>
      </c>
      <c r="J2033" s="2">
        <v>240.5</v>
      </c>
    </row>
    <row r="2034" spans="1:10">
      <c r="A2034" t="s">
        <v>3094</v>
      </c>
      <c r="B2034" s="3">
        <v>45678</v>
      </c>
      <c r="C2034" t="s">
        <v>2025</v>
      </c>
      <c r="D2034" t="s">
        <v>80</v>
      </c>
      <c r="E2034" t="s">
        <v>57</v>
      </c>
      <c r="F2034" t="s">
        <v>62</v>
      </c>
      <c r="G2034">
        <v>2.9</v>
      </c>
      <c r="H2034" s="2">
        <v>315.57</v>
      </c>
      <c r="I2034" t="s">
        <v>25</v>
      </c>
      <c r="J2034" s="2">
        <v>315.57</v>
      </c>
    </row>
    <row r="2035" spans="1:10">
      <c r="A2035" t="s">
        <v>3095</v>
      </c>
      <c r="B2035" s="3">
        <v>45817</v>
      </c>
      <c r="C2035" t="s">
        <v>696</v>
      </c>
      <c r="D2035" t="s">
        <v>80</v>
      </c>
      <c r="E2035" t="s">
        <v>73</v>
      </c>
      <c r="F2035" t="s">
        <v>70</v>
      </c>
      <c r="G2035">
        <v>1</v>
      </c>
      <c r="H2035" s="2">
        <v>329.8</v>
      </c>
      <c r="I2035" t="s">
        <v>25</v>
      </c>
      <c r="J2035" s="2">
        <v>329.8</v>
      </c>
    </row>
    <row r="2036" spans="1:10">
      <c r="A2036" t="s">
        <v>3096</v>
      </c>
      <c r="B2036" s="3">
        <v>45831</v>
      </c>
      <c r="C2036" t="s">
        <v>1140</v>
      </c>
      <c r="D2036" t="s">
        <v>65</v>
      </c>
      <c r="E2036" t="s">
        <v>81</v>
      </c>
      <c r="F2036" t="s">
        <v>82</v>
      </c>
      <c r="G2036">
        <v>5.3</v>
      </c>
      <c r="H2036" s="2">
        <v>205.95</v>
      </c>
      <c r="I2036" t="s">
        <v>25</v>
      </c>
      <c r="J2036" s="2">
        <v>205.95</v>
      </c>
    </row>
    <row r="2037" spans="1:10">
      <c r="A2037" t="s">
        <v>3097</v>
      </c>
      <c r="B2037" s="3">
        <v>45687</v>
      </c>
      <c r="C2037" t="s">
        <v>1439</v>
      </c>
      <c r="D2037" t="s">
        <v>61</v>
      </c>
      <c r="E2037" t="s">
        <v>69</v>
      </c>
      <c r="F2037" t="s">
        <v>100</v>
      </c>
      <c r="G2037">
        <v>2.2000000000000002</v>
      </c>
      <c r="H2037" s="2">
        <v>102.95</v>
      </c>
      <c r="I2037" t="s">
        <v>27</v>
      </c>
      <c r="J2037" s="2">
        <v>0</v>
      </c>
    </row>
    <row r="2038" spans="1:10">
      <c r="A2038" t="s">
        <v>3098</v>
      </c>
      <c r="B2038" s="3">
        <v>45675</v>
      </c>
      <c r="C2038" t="s">
        <v>2294</v>
      </c>
      <c r="D2038" t="s">
        <v>56</v>
      </c>
      <c r="E2038" t="s">
        <v>76</v>
      </c>
      <c r="F2038" t="s">
        <v>77</v>
      </c>
      <c r="G2038">
        <v>3.6</v>
      </c>
      <c r="H2038" s="2">
        <v>124</v>
      </c>
      <c r="I2038" t="s">
        <v>25</v>
      </c>
      <c r="J2038" s="2">
        <v>124</v>
      </c>
    </row>
    <row r="2039" spans="1:10">
      <c r="A2039" t="s">
        <v>3099</v>
      </c>
      <c r="B2039" s="3">
        <v>45794</v>
      </c>
      <c r="C2039" t="s">
        <v>2966</v>
      </c>
      <c r="D2039" t="s">
        <v>90</v>
      </c>
      <c r="E2039" t="s">
        <v>81</v>
      </c>
      <c r="F2039" t="s">
        <v>70</v>
      </c>
      <c r="G2039">
        <v>2.1</v>
      </c>
      <c r="H2039" s="2">
        <v>222.42</v>
      </c>
      <c r="I2039" t="s">
        <v>25</v>
      </c>
      <c r="J2039" s="2">
        <v>222.42</v>
      </c>
    </row>
    <row r="2040" spans="1:10">
      <c r="A2040" t="s">
        <v>3100</v>
      </c>
      <c r="B2040" s="3">
        <v>45795</v>
      </c>
      <c r="C2040" t="s">
        <v>910</v>
      </c>
      <c r="D2040" t="s">
        <v>68</v>
      </c>
      <c r="E2040" t="s">
        <v>57</v>
      </c>
      <c r="F2040" t="s">
        <v>70</v>
      </c>
      <c r="G2040">
        <v>1.4</v>
      </c>
      <c r="H2040" s="2">
        <v>321.8</v>
      </c>
      <c r="I2040" t="s">
        <v>25</v>
      </c>
      <c r="J2040" s="2">
        <v>321.8</v>
      </c>
    </row>
    <row r="2041" spans="1:10">
      <c r="A2041" t="s">
        <v>3101</v>
      </c>
      <c r="B2041" s="3">
        <v>45983</v>
      </c>
      <c r="C2041" t="s">
        <v>3102</v>
      </c>
      <c r="D2041" t="s">
        <v>65</v>
      </c>
      <c r="E2041" t="s">
        <v>95</v>
      </c>
      <c r="F2041" t="s">
        <v>100</v>
      </c>
      <c r="G2041">
        <v>2</v>
      </c>
      <c r="H2041" s="2">
        <v>225.63</v>
      </c>
      <c r="I2041" t="s">
        <v>25</v>
      </c>
      <c r="J2041" s="2">
        <v>225.63</v>
      </c>
    </row>
    <row r="2042" spans="1:10">
      <c r="A2042" t="s">
        <v>3103</v>
      </c>
      <c r="B2042" s="3">
        <v>45796</v>
      </c>
      <c r="C2042" t="s">
        <v>746</v>
      </c>
      <c r="D2042" t="s">
        <v>90</v>
      </c>
      <c r="E2042" t="s">
        <v>81</v>
      </c>
      <c r="F2042" t="s">
        <v>70</v>
      </c>
      <c r="G2042">
        <v>3.3</v>
      </c>
      <c r="H2042" s="2">
        <v>175.37</v>
      </c>
      <c r="I2042" t="s">
        <v>25</v>
      </c>
      <c r="J2042" s="2">
        <v>175.37</v>
      </c>
    </row>
    <row r="2043" spans="1:10">
      <c r="A2043" t="s">
        <v>3104</v>
      </c>
      <c r="B2043" s="3">
        <v>45698</v>
      </c>
      <c r="C2043" t="s">
        <v>1588</v>
      </c>
      <c r="D2043" t="s">
        <v>68</v>
      </c>
      <c r="E2043" t="s">
        <v>95</v>
      </c>
      <c r="F2043" t="s">
        <v>77</v>
      </c>
      <c r="G2043">
        <v>2.9</v>
      </c>
      <c r="H2043" s="2">
        <v>244.46</v>
      </c>
      <c r="I2043" t="s">
        <v>25</v>
      </c>
      <c r="J2043" s="2">
        <v>244.46</v>
      </c>
    </row>
    <row r="2044" spans="1:10">
      <c r="A2044" t="s">
        <v>3105</v>
      </c>
      <c r="B2044" s="3">
        <v>45662</v>
      </c>
      <c r="C2044" t="s">
        <v>2721</v>
      </c>
      <c r="D2044" t="s">
        <v>68</v>
      </c>
      <c r="E2044" t="s">
        <v>73</v>
      </c>
      <c r="F2044" t="s">
        <v>82</v>
      </c>
      <c r="G2044">
        <v>1.3</v>
      </c>
      <c r="H2044" s="2">
        <v>260.74</v>
      </c>
      <c r="I2044" t="s">
        <v>25</v>
      </c>
      <c r="J2044" s="2">
        <v>260.74</v>
      </c>
    </row>
    <row r="2045" spans="1:10">
      <c r="A2045" t="s">
        <v>3106</v>
      </c>
      <c r="B2045" s="3">
        <v>45731</v>
      </c>
      <c r="C2045" t="s">
        <v>613</v>
      </c>
      <c r="D2045" t="s">
        <v>68</v>
      </c>
      <c r="E2045" t="s">
        <v>73</v>
      </c>
      <c r="F2045" t="s">
        <v>70</v>
      </c>
      <c r="G2045">
        <v>2.9</v>
      </c>
      <c r="H2045" s="2">
        <v>281.86</v>
      </c>
      <c r="I2045" t="s">
        <v>26</v>
      </c>
      <c r="J2045" s="2">
        <v>101.2</v>
      </c>
    </row>
    <row r="2046" spans="1:10">
      <c r="A2046" t="s">
        <v>3107</v>
      </c>
      <c r="B2046" s="3">
        <v>45780</v>
      </c>
      <c r="C2046" t="s">
        <v>3108</v>
      </c>
      <c r="D2046" t="s">
        <v>90</v>
      </c>
      <c r="E2046" t="s">
        <v>95</v>
      </c>
      <c r="F2046" t="s">
        <v>103</v>
      </c>
      <c r="G2046">
        <v>3.1</v>
      </c>
      <c r="H2046" s="2">
        <v>200.64</v>
      </c>
      <c r="I2046" t="s">
        <v>25</v>
      </c>
      <c r="J2046" s="2">
        <v>200.64</v>
      </c>
    </row>
    <row r="2047" spans="1:10">
      <c r="A2047" t="s">
        <v>3109</v>
      </c>
      <c r="B2047" s="3">
        <v>45750</v>
      </c>
      <c r="C2047" t="s">
        <v>215</v>
      </c>
      <c r="D2047" t="s">
        <v>56</v>
      </c>
      <c r="E2047" t="s">
        <v>95</v>
      </c>
      <c r="F2047" t="s">
        <v>87</v>
      </c>
      <c r="G2047">
        <v>4.5999999999999996</v>
      </c>
      <c r="H2047" s="2">
        <v>149.9</v>
      </c>
      <c r="I2047" t="s">
        <v>27</v>
      </c>
      <c r="J2047" s="2">
        <v>0</v>
      </c>
    </row>
    <row r="2048" spans="1:10">
      <c r="A2048" t="s">
        <v>3110</v>
      </c>
      <c r="B2048" s="3">
        <v>45991</v>
      </c>
      <c r="C2048" t="s">
        <v>3111</v>
      </c>
      <c r="D2048" t="s">
        <v>61</v>
      </c>
      <c r="E2048" t="s">
        <v>69</v>
      </c>
      <c r="F2048" t="s">
        <v>100</v>
      </c>
      <c r="G2048">
        <v>3.1</v>
      </c>
      <c r="H2048" s="2">
        <v>109.5</v>
      </c>
      <c r="I2048" t="s">
        <v>25</v>
      </c>
      <c r="J2048" s="2">
        <v>109.5</v>
      </c>
    </row>
    <row r="2049" spans="1:10">
      <c r="A2049" t="s">
        <v>3112</v>
      </c>
      <c r="B2049" s="3">
        <v>45820</v>
      </c>
      <c r="C2049" t="s">
        <v>3113</v>
      </c>
      <c r="D2049" t="s">
        <v>65</v>
      </c>
      <c r="E2049" t="s">
        <v>81</v>
      </c>
      <c r="F2049" t="s">
        <v>87</v>
      </c>
      <c r="G2049">
        <v>2.5</v>
      </c>
      <c r="H2049" s="2">
        <v>226.91</v>
      </c>
      <c r="I2049" t="s">
        <v>25</v>
      </c>
      <c r="J2049" s="2">
        <v>226.91</v>
      </c>
    </row>
    <row r="2050" spans="1:10">
      <c r="A2050" t="s">
        <v>3114</v>
      </c>
      <c r="B2050" s="3">
        <v>45994</v>
      </c>
      <c r="C2050" t="s">
        <v>3115</v>
      </c>
      <c r="D2050" t="s">
        <v>65</v>
      </c>
      <c r="E2050" t="s">
        <v>76</v>
      </c>
      <c r="F2050" t="s">
        <v>87</v>
      </c>
      <c r="G2050">
        <v>4.3</v>
      </c>
      <c r="H2050" s="2">
        <v>248.81</v>
      </c>
      <c r="I2050" t="s">
        <v>25</v>
      </c>
      <c r="J2050" s="2">
        <v>248.81</v>
      </c>
    </row>
    <row r="2051" spans="1:10">
      <c r="A2051" t="s">
        <v>3116</v>
      </c>
      <c r="B2051" s="3">
        <v>45929</v>
      </c>
      <c r="C2051" t="s">
        <v>3117</v>
      </c>
      <c r="D2051" t="s">
        <v>65</v>
      </c>
      <c r="E2051" t="s">
        <v>69</v>
      </c>
      <c r="F2051" t="s">
        <v>62</v>
      </c>
      <c r="G2051">
        <v>3.2</v>
      </c>
      <c r="H2051" s="2">
        <v>197.5</v>
      </c>
      <c r="I2051" t="s">
        <v>26</v>
      </c>
      <c r="J2051" s="2">
        <v>102.3</v>
      </c>
    </row>
    <row r="2052" spans="1:10">
      <c r="A2052" t="s">
        <v>3118</v>
      </c>
      <c r="B2052" s="3">
        <v>45943</v>
      </c>
      <c r="C2052" t="s">
        <v>340</v>
      </c>
      <c r="D2052" t="s">
        <v>68</v>
      </c>
      <c r="E2052" t="s">
        <v>69</v>
      </c>
      <c r="F2052" t="s">
        <v>100</v>
      </c>
      <c r="G2052">
        <v>1.5</v>
      </c>
      <c r="H2052" s="2">
        <v>270.12</v>
      </c>
      <c r="I2052" t="s">
        <v>26</v>
      </c>
      <c r="J2052" s="2">
        <v>137.69999999999999</v>
      </c>
    </row>
    <row r="2053" spans="1:10">
      <c r="A2053" t="s">
        <v>3119</v>
      </c>
      <c r="B2053" s="3">
        <v>45916</v>
      </c>
      <c r="C2053" t="s">
        <v>396</v>
      </c>
      <c r="D2053" t="s">
        <v>68</v>
      </c>
      <c r="E2053" t="s">
        <v>95</v>
      </c>
      <c r="F2053" t="s">
        <v>58</v>
      </c>
      <c r="G2053">
        <v>4.8</v>
      </c>
      <c r="H2053" s="2">
        <v>247.1</v>
      </c>
      <c r="I2053" t="s">
        <v>25</v>
      </c>
      <c r="J2053" s="2">
        <v>247.1</v>
      </c>
    </row>
    <row r="2054" spans="1:10">
      <c r="A2054" t="s">
        <v>3120</v>
      </c>
      <c r="B2054" s="3">
        <v>45987</v>
      </c>
      <c r="C2054" t="s">
        <v>580</v>
      </c>
      <c r="D2054" t="s">
        <v>80</v>
      </c>
      <c r="E2054" t="s">
        <v>81</v>
      </c>
      <c r="F2054" t="s">
        <v>87</v>
      </c>
      <c r="G2054">
        <v>2.7</v>
      </c>
      <c r="H2054" s="2">
        <v>339.33</v>
      </c>
      <c r="I2054" t="s">
        <v>26</v>
      </c>
      <c r="J2054" s="2">
        <v>114.88</v>
      </c>
    </row>
    <row r="2055" spans="1:10">
      <c r="A2055" t="s">
        <v>3121</v>
      </c>
      <c r="B2055" s="3">
        <v>45885</v>
      </c>
      <c r="C2055" t="s">
        <v>316</v>
      </c>
      <c r="D2055" t="s">
        <v>90</v>
      </c>
      <c r="E2055" t="s">
        <v>69</v>
      </c>
      <c r="F2055" t="s">
        <v>70</v>
      </c>
      <c r="G2055">
        <v>2.1</v>
      </c>
      <c r="H2055" s="2">
        <v>188.12</v>
      </c>
      <c r="I2055" t="s">
        <v>25</v>
      </c>
      <c r="J2055" s="2">
        <v>188.12</v>
      </c>
    </row>
    <row r="2056" spans="1:10">
      <c r="A2056" t="s">
        <v>3122</v>
      </c>
      <c r="B2056" s="3">
        <v>45754</v>
      </c>
      <c r="C2056" t="s">
        <v>2963</v>
      </c>
      <c r="D2056" t="s">
        <v>90</v>
      </c>
      <c r="E2056" t="s">
        <v>76</v>
      </c>
      <c r="F2056" t="s">
        <v>62</v>
      </c>
      <c r="G2056">
        <v>2.9</v>
      </c>
      <c r="H2056" s="2">
        <v>216.52</v>
      </c>
      <c r="I2056" t="s">
        <v>27</v>
      </c>
      <c r="J2056" s="2">
        <v>0</v>
      </c>
    </row>
    <row r="2057" spans="1:10">
      <c r="A2057" t="s">
        <v>3123</v>
      </c>
      <c r="B2057" s="3">
        <v>45980</v>
      </c>
      <c r="C2057" t="s">
        <v>1073</v>
      </c>
      <c r="D2057" t="s">
        <v>65</v>
      </c>
      <c r="E2057" t="s">
        <v>57</v>
      </c>
      <c r="F2057" t="s">
        <v>62</v>
      </c>
      <c r="G2057">
        <v>3.3</v>
      </c>
      <c r="H2057" s="2">
        <v>193.19</v>
      </c>
      <c r="I2057" t="s">
        <v>27</v>
      </c>
      <c r="J2057" s="2">
        <v>0</v>
      </c>
    </row>
    <row r="2058" spans="1:10">
      <c r="A2058" t="s">
        <v>3124</v>
      </c>
      <c r="B2058" s="3">
        <v>45824</v>
      </c>
      <c r="C2058" t="s">
        <v>1901</v>
      </c>
      <c r="D2058" t="s">
        <v>80</v>
      </c>
      <c r="E2058" t="s">
        <v>76</v>
      </c>
      <c r="F2058" t="s">
        <v>87</v>
      </c>
      <c r="G2058">
        <v>3.5</v>
      </c>
      <c r="H2058" s="2">
        <v>402.4</v>
      </c>
      <c r="I2058" t="s">
        <v>25</v>
      </c>
      <c r="J2058" s="2">
        <v>402.4</v>
      </c>
    </row>
    <row r="2059" spans="1:10">
      <c r="A2059" t="s">
        <v>3125</v>
      </c>
      <c r="B2059" s="3">
        <v>45723</v>
      </c>
      <c r="C2059" t="s">
        <v>825</v>
      </c>
      <c r="D2059" t="s">
        <v>68</v>
      </c>
      <c r="E2059" t="s">
        <v>69</v>
      </c>
      <c r="F2059" t="s">
        <v>77</v>
      </c>
      <c r="G2059">
        <v>3.1</v>
      </c>
      <c r="H2059" s="2">
        <v>288.45</v>
      </c>
      <c r="I2059" t="s">
        <v>26</v>
      </c>
      <c r="J2059" s="2">
        <v>105.84</v>
      </c>
    </row>
    <row r="2060" spans="1:10">
      <c r="A2060" t="s">
        <v>3126</v>
      </c>
      <c r="B2060" s="3">
        <v>45875</v>
      </c>
      <c r="C2060" t="s">
        <v>1052</v>
      </c>
      <c r="D2060" t="s">
        <v>61</v>
      </c>
      <c r="E2060" t="s">
        <v>95</v>
      </c>
      <c r="F2060" t="s">
        <v>100</v>
      </c>
      <c r="G2060">
        <v>4.4000000000000004</v>
      </c>
      <c r="H2060" s="2">
        <v>98.25</v>
      </c>
      <c r="I2060" t="s">
        <v>27</v>
      </c>
      <c r="J2060" s="2">
        <v>0</v>
      </c>
    </row>
    <row r="2061" spans="1:10">
      <c r="A2061" t="s">
        <v>3127</v>
      </c>
      <c r="B2061" s="3">
        <v>45861</v>
      </c>
      <c r="C2061" t="s">
        <v>1466</v>
      </c>
      <c r="D2061" t="s">
        <v>80</v>
      </c>
      <c r="E2061" t="s">
        <v>81</v>
      </c>
      <c r="F2061" t="s">
        <v>62</v>
      </c>
      <c r="G2061">
        <v>2.7</v>
      </c>
      <c r="H2061" s="2">
        <v>358.06</v>
      </c>
      <c r="I2061" t="s">
        <v>25</v>
      </c>
      <c r="J2061" s="2">
        <v>358.06</v>
      </c>
    </row>
    <row r="2062" spans="1:10">
      <c r="A2062" t="s">
        <v>3128</v>
      </c>
      <c r="B2062" s="3">
        <v>45675</v>
      </c>
      <c r="C2062" t="s">
        <v>1578</v>
      </c>
      <c r="D2062" t="s">
        <v>56</v>
      </c>
      <c r="E2062" t="s">
        <v>69</v>
      </c>
      <c r="F2062" t="s">
        <v>70</v>
      </c>
      <c r="G2062">
        <v>2.4</v>
      </c>
      <c r="H2062" s="2">
        <v>113</v>
      </c>
      <c r="I2062" t="s">
        <v>26</v>
      </c>
      <c r="J2062" s="2">
        <v>40.18</v>
      </c>
    </row>
    <row r="2063" spans="1:10">
      <c r="A2063" t="s">
        <v>3129</v>
      </c>
      <c r="B2063" s="3">
        <v>45671</v>
      </c>
      <c r="C2063" t="s">
        <v>3130</v>
      </c>
      <c r="D2063" t="s">
        <v>61</v>
      </c>
      <c r="E2063" t="s">
        <v>81</v>
      </c>
      <c r="F2063" t="s">
        <v>58</v>
      </c>
      <c r="G2063">
        <v>2.4</v>
      </c>
      <c r="H2063" s="2">
        <v>123.69</v>
      </c>
      <c r="I2063" t="s">
        <v>25</v>
      </c>
      <c r="J2063" s="2">
        <v>123.69</v>
      </c>
    </row>
    <row r="2064" spans="1:10">
      <c r="A2064" t="s">
        <v>3131</v>
      </c>
      <c r="B2064" s="3">
        <v>45849</v>
      </c>
      <c r="C2064" t="s">
        <v>1682</v>
      </c>
      <c r="D2064" t="s">
        <v>80</v>
      </c>
      <c r="E2064" t="s">
        <v>81</v>
      </c>
      <c r="F2064" t="s">
        <v>100</v>
      </c>
      <c r="G2064">
        <v>3.4</v>
      </c>
      <c r="H2064" s="2">
        <v>315.97000000000003</v>
      </c>
      <c r="I2064" t="s">
        <v>25</v>
      </c>
      <c r="J2064" s="2">
        <v>315.97000000000003</v>
      </c>
    </row>
    <row r="2065" spans="1:10">
      <c r="A2065" t="s">
        <v>3132</v>
      </c>
      <c r="B2065" s="3">
        <v>45884</v>
      </c>
      <c r="C2065" t="s">
        <v>835</v>
      </c>
      <c r="D2065" t="s">
        <v>80</v>
      </c>
      <c r="E2065" t="s">
        <v>73</v>
      </c>
      <c r="F2065" t="s">
        <v>100</v>
      </c>
      <c r="G2065">
        <v>2.7</v>
      </c>
      <c r="H2065" s="2">
        <v>406.97</v>
      </c>
      <c r="I2065" t="s">
        <v>25</v>
      </c>
      <c r="J2065" s="2">
        <v>406.97</v>
      </c>
    </row>
    <row r="2066" spans="1:10">
      <c r="A2066" t="s">
        <v>3133</v>
      </c>
      <c r="B2066" s="3">
        <v>45747</v>
      </c>
      <c r="C2066" t="s">
        <v>55</v>
      </c>
      <c r="D2066" t="s">
        <v>68</v>
      </c>
      <c r="E2066" t="s">
        <v>95</v>
      </c>
      <c r="F2066" t="s">
        <v>58</v>
      </c>
      <c r="G2066">
        <v>2.4</v>
      </c>
      <c r="H2066" s="2">
        <v>320.23</v>
      </c>
      <c r="I2066" t="s">
        <v>25</v>
      </c>
      <c r="J2066" s="2">
        <v>320.23</v>
      </c>
    </row>
    <row r="2067" spans="1:10">
      <c r="A2067" t="s">
        <v>3134</v>
      </c>
      <c r="B2067" s="3">
        <v>45839</v>
      </c>
      <c r="C2067" t="s">
        <v>64</v>
      </c>
      <c r="D2067" t="s">
        <v>65</v>
      </c>
      <c r="E2067" t="s">
        <v>69</v>
      </c>
      <c r="F2067" t="s">
        <v>70</v>
      </c>
      <c r="G2067">
        <v>1.4</v>
      </c>
      <c r="H2067" s="2">
        <v>224.86</v>
      </c>
      <c r="I2067" t="s">
        <v>25</v>
      </c>
      <c r="J2067" s="2">
        <v>224.86</v>
      </c>
    </row>
    <row r="2068" spans="1:10">
      <c r="A2068" t="s">
        <v>3135</v>
      </c>
      <c r="B2068" s="3">
        <v>45675</v>
      </c>
      <c r="C2068" t="s">
        <v>2263</v>
      </c>
      <c r="D2068" t="s">
        <v>90</v>
      </c>
      <c r="E2068" t="s">
        <v>76</v>
      </c>
      <c r="F2068" t="s">
        <v>87</v>
      </c>
      <c r="G2068">
        <v>2.1</v>
      </c>
      <c r="H2068" s="2">
        <v>195.51</v>
      </c>
      <c r="I2068" t="s">
        <v>25</v>
      </c>
      <c r="J2068" s="2">
        <v>195.51</v>
      </c>
    </row>
    <row r="2069" spans="1:10">
      <c r="A2069" t="s">
        <v>3136</v>
      </c>
      <c r="B2069" s="3">
        <v>45912</v>
      </c>
      <c r="C2069" t="s">
        <v>3137</v>
      </c>
      <c r="D2069" t="s">
        <v>61</v>
      </c>
      <c r="E2069" t="s">
        <v>69</v>
      </c>
      <c r="F2069" t="s">
        <v>100</v>
      </c>
      <c r="G2069">
        <v>2.7</v>
      </c>
      <c r="H2069" s="2">
        <v>108.17</v>
      </c>
      <c r="I2069" t="s">
        <v>25</v>
      </c>
      <c r="J2069" s="2">
        <v>108.17</v>
      </c>
    </row>
    <row r="2070" spans="1:10">
      <c r="A2070" t="s">
        <v>3138</v>
      </c>
      <c r="B2070" s="3">
        <v>45909</v>
      </c>
      <c r="C2070" t="s">
        <v>2096</v>
      </c>
      <c r="D2070" t="s">
        <v>65</v>
      </c>
      <c r="E2070" t="s">
        <v>57</v>
      </c>
      <c r="F2070" t="s">
        <v>62</v>
      </c>
      <c r="G2070">
        <v>1.9</v>
      </c>
      <c r="H2070" s="2">
        <v>256.11</v>
      </c>
      <c r="I2070" t="s">
        <v>25</v>
      </c>
      <c r="J2070" s="2">
        <v>256.11</v>
      </c>
    </row>
    <row r="2071" spans="1:10">
      <c r="A2071" t="s">
        <v>3139</v>
      </c>
      <c r="B2071" s="3">
        <v>45943</v>
      </c>
      <c r="C2071" t="s">
        <v>2415</v>
      </c>
      <c r="D2071" t="s">
        <v>80</v>
      </c>
      <c r="E2071" t="s">
        <v>69</v>
      </c>
      <c r="F2071" t="s">
        <v>62</v>
      </c>
      <c r="G2071">
        <v>4.4000000000000004</v>
      </c>
      <c r="H2071" s="2">
        <v>415.55</v>
      </c>
      <c r="I2071" t="s">
        <v>25</v>
      </c>
      <c r="J2071" s="2">
        <v>415.55</v>
      </c>
    </row>
    <row r="2072" spans="1:10">
      <c r="A2072" t="s">
        <v>3140</v>
      </c>
      <c r="B2072" s="3">
        <v>45980</v>
      </c>
      <c r="C2072" t="s">
        <v>451</v>
      </c>
      <c r="D2072" t="s">
        <v>80</v>
      </c>
      <c r="E2072" t="s">
        <v>95</v>
      </c>
      <c r="F2072" t="s">
        <v>82</v>
      </c>
      <c r="G2072">
        <v>3.2</v>
      </c>
      <c r="H2072" s="2">
        <v>337.23</v>
      </c>
      <c r="I2072" t="s">
        <v>26</v>
      </c>
      <c r="J2072" s="2">
        <v>110.82</v>
      </c>
    </row>
    <row r="2073" spans="1:10">
      <c r="A2073" t="s">
        <v>3141</v>
      </c>
      <c r="B2073" s="3">
        <v>45765</v>
      </c>
      <c r="C2073" t="s">
        <v>1791</v>
      </c>
      <c r="D2073" t="s">
        <v>80</v>
      </c>
      <c r="E2073" t="s">
        <v>69</v>
      </c>
      <c r="F2073" t="s">
        <v>103</v>
      </c>
      <c r="G2073">
        <v>2</v>
      </c>
      <c r="H2073" s="2">
        <v>414.15</v>
      </c>
      <c r="I2073" t="s">
        <v>27</v>
      </c>
      <c r="J2073" s="2">
        <v>0</v>
      </c>
    </row>
    <row r="2074" spans="1:10">
      <c r="A2074" t="s">
        <v>3142</v>
      </c>
      <c r="B2074" s="3">
        <v>45918</v>
      </c>
      <c r="C2074" t="s">
        <v>290</v>
      </c>
      <c r="D2074" t="s">
        <v>80</v>
      </c>
      <c r="E2074" t="s">
        <v>76</v>
      </c>
      <c r="F2074" t="s">
        <v>82</v>
      </c>
      <c r="G2074">
        <v>3</v>
      </c>
      <c r="H2074" s="2">
        <v>366.13</v>
      </c>
      <c r="I2074" t="s">
        <v>25</v>
      </c>
      <c r="J2074" s="2">
        <v>366.13</v>
      </c>
    </row>
    <row r="2075" spans="1:10">
      <c r="A2075" t="s">
        <v>3143</v>
      </c>
      <c r="B2075" s="3">
        <v>45947</v>
      </c>
      <c r="C2075" t="s">
        <v>498</v>
      </c>
      <c r="D2075" t="s">
        <v>80</v>
      </c>
      <c r="E2075" t="s">
        <v>81</v>
      </c>
      <c r="F2075" t="s">
        <v>103</v>
      </c>
      <c r="G2075">
        <v>3.5</v>
      </c>
      <c r="H2075" s="2">
        <v>319.38</v>
      </c>
      <c r="I2075" t="s">
        <v>27</v>
      </c>
      <c r="J2075" s="2">
        <v>0</v>
      </c>
    </row>
    <row r="2076" spans="1:10">
      <c r="A2076" t="s">
        <v>3144</v>
      </c>
      <c r="B2076" s="3">
        <v>45865</v>
      </c>
      <c r="C2076" t="s">
        <v>1253</v>
      </c>
      <c r="D2076" t="s">
        <v>90</v>
      </c>
      <c r="E2076" t="s">
        <v>69</v>
      </c>
      <c r="F2076" t="s">
        <v>77</v>
      </c>
      <c r="G2076">
        <v>3.3</v>
      </c>
      <c r="H2076" s="2">
        <v>221.36</v>
      </c>
      <c r="I2076" t="s">
        <v>25</v>
      </c>
      <c r="J2076" s="2">
        <v>221.36</v>
      </c>
    </row>
    <row r="2077" spans="1:10">
      <c r="A2077" t="s">
        <v>3145</v>
      </c>
      <c r="B2077" s="3">
        <v>45983</v>
      </c>
      <c r="C2077" t="s">
        <v>2229</v>
      </c>
      <c r="D2077" t="s">
        <v>65</v>
      </c>
      <c r="E2077" t="s">
        <v>76</v>
      </c>
      <c r="F2077" t="s">
        <v>62</v>
      </c>
      <c r="G2077">
        <v>4.3</v>
      </c>
      <c r="H2077" s="2">
        <v>233.11</v>
      </c>
      <c r="I2077" t="s">
        <v>25</v>
      </c>
      <c r="J2077" s="2">
        <v>233.11</v>
      </c>
    </row>
    <row r="2078" spans="1:10">
      <c r="A2078" t="s">
        <v>3146</v>
      </c>
      <c r="B2078" s="3">
        <v>46008</v>
      </c>
      <c r="C2078" t="s">
        <v>464</v>
      </c>
      <c r="D2078" t="s">
        <v>68</v>
      </c>
      <c r="E2078" t="s">
        <v>76</v>
      </c>
      <c r="F2078" t="s">
        <v>100</v>
      </c>
      <c r="G2078">
        <v>4.3</v>
      </c>
      <c r="H2078" s="2">
        <v>265.10000000000002</v>
      </c>
      <c r="I2078" t="s">
        <v>25</v>
      </c>
      <c r="J2078" s="2">
        <v>265.10000000000002</v>
      </c>
    </row>
    <row r="2079" spans="1:10">
      <c r="A2079" t="s">
        <v>3147</v>
      </c>
      <c r="B2079" s="3">
        <v>45814</v>
      </c>
      <c r="C2079" t="s">
        <v>739</v>
      </c>
      <c r="D2079" t="s">
        <v>80</v>
      </c>
      <c r="E2079" t="s">
        <v>73</v>
      </c>
      <c r="F2079" t="s">
        <v>77</v>
      </c>
      <c r="G2079">
        <v>3.1</v>
      </c>
      <c r="H2079" s="2">
        <v>315.69</v>
      </c>
      <c r="I2079" t="s">
        <v>26</v>
      </c>
      <c r="J2079" s="2">
        <v>92.51</v>
      </c>
    </row>
    <row r="2080" spans="1:10">
      <c r="A2080" t="s">
        <v>3148</v>
      </c>
      <c r="B2080" s="3">
        <v>45855</v>
      </c>
      <c r="C2080" t="s">
        <v>3149</v>
      </c>
      <c r="D2080" t="s">
        <v>90</v>
      </c>
      <c r="E2080" t="s">
        <v>81</v>
      </c>
      <c r="F2080" t="s">
        <v>87</v>
      </c>
      <c r="G2080">
        <v>2.2999999999999998</v>
      </c>
      <c r="H2080" s="2">
        <v>188.05</v>
      </c>
      <c r="I2080" t="s">
        <v>25</v>
      </c>
      <c r="J2080" s="2">
        <v>188.05</v>
      </c>
    </row>
    <row r="2081" spans="1:10">
      <c r="A2081" t="s">
        <v>3150</v>
      </c>
      <c r="B2081" s="3">
        <v>45900</v>
      </c>
      <c r="C2081" t="s">
        <v>369</v>
      </c>
      <c r="D2081" t="s">
        <v>90</v>
      </c>
      <c r="E2081" t="s">
        <v>76</v>
      </c>
      <c r="F2081" t="s">
        <v>77</v>
      </c>
      <c r="G2081">
        <v>3</v>
      </c>
      <c r="H2081" s="2">
        <v>210.08</v>
      </c>
      <c r="I2081" t="s">
        <v>26</v>
      </c>
      <c r="J2081" s="2">
        <v>58.2</v>
      </c>
    </row>
    <row r="2082" spans="1:10">
      <c r="A2082" t="s">
        <v>3151</v>
      </c>
      <c r="B2082" s="3">
        <v>45821</v>
      </c>
      <c r="C2082" t="s">
        <v>2463</v>
      </c>
      <c r="D2082" t="s">
        <v>61</v>
      </c>
      <c r="E2082" t="s">
        <v>76</v>
      </c>
      <c r="F2082" t="s">
        <v>103</v>
      </c>
      <c r="G2082">
        <v>4.2</v>
      </c>
      <c r="H2082" s="2">
        <v>107.68</v>
      </c>
      <c r="I2082" t="s">
        <v>25</v>
      </c>
      <c r="J2082" s="2">
        <v>107.68</v>
      </c>
    </row>
    <row r="2083" spans="1:10">
      <c r="A2083" t="s">
        <v>3152</v>
      </c>
      <c r="B2083" s="3">
        <v>45795</v>
      </c>
      <c r="C2083" t="s">
        <v>2566</v>
      </c>
      <c r="D2083" t="s">
        <v>56</v>
      </c>
      <c r="E2083" t="s">
        <v>73</v>
      </c>
      <c r="F2083" t="s">
        <v>77</v>
      </c>
      <c r="G2083">
        <v>2.5</v>
      </c>
      <c r="H2083" s="2">
        <v>120.69</v>
      </c>
      <c r="I2083" t="s">
        <v>25</v>
      </c>
      <c r="J2083" s="2">
        <v>120.69</v>
      </c>
    </row>
    <row r="2084" spans="1:10">
      <c r="A2084" t="s">
        <v>3153</v>
      </c>
      <c r="B2084" s="3">
        <v>45949</v>
      </c>
      <c r="C2084" t="s">
        <v>3154</v>
      </c>
      <c r="D2084" t="s">
        <v>61</v>
      </c>
      <c r="E2084" t="s">
        <v>81</v>
      </c>
      <c r="F2084" t="s">
        <v>70</v>
      </c>
      <c r="G2084">
        <v>2.5</v>
      </c>
      <c r="H2084" s="2">
        <v>105.86</v>
      </c>
      <c r="I2084" t="s">
        <v>25</v>
      </c>
      <c r="J2084" s="2">
        <v>105.86</v>
      </c>
    </row>
    <row r="2085" spans="1:10">
      <c r="A2085" t="s">
        <v>3155</v>
      </c>
      <c r="B2085" s="3">
        <v>45841</v>
      </c>
      <c r="C2085" t="s">
        <v>2986</v>
      </c>
      <c r="D2085" t="s">
        <v>56</v>
      </c>
      <c r="E2085" t="s">
        <v>57</v>
      </c>
      <c r="F2085" t="s">
        <v>87</v>
      </c>
      <c r="G2085">
        <v>2.7</v>
      </c>
      <c r="H2085" s="2">
        <v>141.74</v>
      </c>
      <c r="I2085" t="s">
        <v>25</v>
      </c>
      <c r="J2085" s="2">
        <v>141.74</v>
      </c>
    </row>
    <row r="2086" spans="1:10">
      <c r="A2086" t="s">
        <v>3156</v>
      </c>
      <c r="B2086" s="3">
        <v>45744</v>
      </c>
      <c r="C2086" t="s">
        <v>451</v>
      </c>
      <c r="D2086" t="s">
        <v>65</v>
      </c>
      <c r="E2086" t="s">
        <v>81</v>
      </c>
      <c r="F2086" t="s">
        <v>87</v>
      </c>
      <c r="G2086">
        <v>4.5999999999999996</v>
      </c>
      <c r="H2086" s="2">
        <v>230.32</v>
      </c>
      <c r="I2086" t="s">
        <v>25</v>
      </c>
      <c r="J2086" s="2">
        <v>230.32</v>
      </c>
    </row>
    <row r="2087" spans="1:10">
      <c r="A2087" t="s">
        <v>3157</v>
      </c>
      <c r="B2087" s="3">
        <v>45996</v>
      </c>
      <c r="C2087" t="s">
        <v>540</v>
      </c>
      <c r="D2087" t="s">
        <v>65</v>
      </c>
      <c r="E2087" t="s">
        <v>95</v>
      </c>
      <c r="F2087" t="s">
        <v>62</v>
      </c>
      <c r="G2087">
        <v>3.8</v>
      </c>
      <c r="H2087" s="2">
        <v>265.33999999999997</v>
      </c>
      <c r="I2087" t="s">
        <v>25</v>
      </c>
      <c r="J2087" s="2">
        <v>265.33999999999997</v>
      </c>
    </row>
    <row r="2088" spans="1:10">
      <c r="A2088" t="s">
        <v>3158</v>
      </c>
      <c r="B2088" s="3">
        <v>45878</v>
      </c>
      <c r="C2088" t="s">
        <v>2192</v>
      </c>
      <c r="D2088" t="s">
        <v>90</v>
      </c>
      <c r="E2088" t="s">
        <v>73</v>
      </c>
      <c r="F2088" t="s">
        <v>58</v>
      </c>
      <c r="G2088">
        <v>2</v>
      </c>
      <c r="H2088" s="2">
        <v>196.29</v>
      </c>
      <c r="I2088" t="s">
        <v>25</v>
      </c>
      <c r="J2088" s="2">
        <v>196.29</v>
      </c>
    </row>
    <row r="2089" spans="1:10">
      <c r="A2089" t="s">
        <v>3159</v>
      </c>
      <c r="B2089" s="3">
        <v>45742</v>
      </c>
      <c r="C2089" t="s">
        <v>1813</v>
      </c>
      <c r="D2089" t="s">
        <v>90</v>
      </c>
      <c r="E2089" t="s">
        <v>57</v>
      </c>
      <c r="F2089" t="s">
        <v>100</v>
      </c>
      <c r="G2089">
        <v>3.6</v>
      </c>
      <c r="H2089" s="2">
        <v>166.81</v>
      </c>
      <c r="I2089" t="s">
        <v>25</v>
      </c>
      <c r="J2089" s="2">
        <v>166.81</v>
      </c>
    </row>
    <row r="2090" spans="1:10">
      <c r="A2090" t="s">
        <v>3160</v>
      </c>
      <c r="B2090" s="3">
        <v>45752</v>
      </c>
      <c r="C2090" t="s">
        <v>1795</v>
      </c>
      <c r="D2090" t="s">
        <v>90</v>
      </c>
      <c r="E2090" t="s">
        <v>81</v>
      </c>
      <c r="F2090" t="s">
        <v>70</v>
      </c>
      <c r="G2090">
        <v>2.9</v>
      </c>
      <c r="H2090" s="2">
        <v>225.28</v>
      </c>
      <c r="I2090" t="s">
        <v>25</v>
      </c>
      <c r="J2090" s="2">
        <v>225.28</v>
      </c>
    </row>
    <row r="2091" spans="1:10">
      <c r="A2091" t="s">
        <v>3161</v>
      </c>
      <c r="B2091" s="3">
        <v>45929</v>
      </c>
      <c r="C2091" t="s">
        <v>3162</v>
      </c>
      <c r="D2091" t="s">
        <v>61</v>
      </c>
      <c r="E2091" t="s">
        <v>57</v>
      </c>
      <c r="F2091" t="s">
        <v>70</v>
      </c>
      <c r="G2091">
        <v>2.8</v>
      </c>
      <c r="H2091" s="2">
        <v>107.07</v>
      </c>
      <c r="I2091" t="s">
        <v>26</v>
      </c>
      <c r="J2091" s="2">
        <v>86.9</v>
      </c>
    </row>
    <row r="2092" spans="1:10">
      <c r="A2092" t="s">
        <v>3163</v>
      </c>
      <c r="B2092" s="3">
        <v>45981</v>
      </c>
      <c r="C2092" t="s">
        <v>2869</v>
      </c>
      <c r="D2092" t="s">
        <v>80</v>
      </c>
      <c r="E2092" t="s">
        <v>81</v>
      </c>
      <c r="F2092" t="s">
        <v>82</v>
      </c>
      <c r="G2092">
        <v>3.4</v>
      </c>
      <c r="H2092" s="2">
        <v>374.67</v>
      </c>
      <c r="I2092" t="s">
        <v>25</v>
      </c>
      <c r="J2092" s="2">
        <v>374.67</v>
      </c>
    </row>
    <row r="2093" spans="1:10">
      <c r="A2093" t="s">
        <v>3164</v>
      </c>
      <c r="B2093" s="3">
        <v>45816</v>
      </c>
      <c r="C2093" t="s">
        <v>462</v>
      </c>
      <c r="D2093" t="s">
        <v>56</v>
      </c>
      <c r="E2093" t="s">
        <v>73</v>
      </c>
      <c r="F2093" t="s">
        <v>77</v>
      </c>
      <c r="G2093">
        <v>4.2</v>
      </c>
      <c r="H2093" s="2">
        <v>114.2</v>
      </c>
      <c r="I2093" t="s">
        <v>25</v>
      </c>
      <c r="J2093" s="2">
        <v>114.2</v>
      </c>
    </row>
    <row r="2094" spans="1:10">
      <c r="A2094" t="s">
        <v>3165</v>
      </c>
      <c r="B2094" s="3">
        <v>45681</v>
      </c>
      <c r="C2094" t="s">
        <v>2734</v>
      </c>
      <c r="D2094" t="s">
        <v>56</v>
      </c>
      <c r="E2094" t="s">
        <v>73</v>
      </c>
      <c r="F2094" t="s">
        <v>62</v>
      </c>
      <c r="G2094">
        <v>2.9</v>
      </c>
      <c r="H2094" s="2">
        <v>121.52</v>
      </c>
      <c r="I2094" t="s">
        <v>26</v>
      </c>
      <c r="J2094" s="2">
        <v>50.23</v>
      </c>
    </row>
    <row r="2095" spans="1:10">
      <c r="A2095" t="s">
        <v>3166</v>
      </c>
      <c r="B2095" s="3">
        <v>45802</v>
      </c>
      <c r="C2095" t="s">
        <v>1017</v>
      </c>
      <c r="D2095" t="s">
        <v>80</v>
      </c>
      <c r="E2095" t="s">
        <v>57</v>
      </c>
      <c r="F2095" t="s">
        <v>82</v>
      </c>
      <c r="G2095">
        <v>3.2</v>
      </c>
      <c r="H2095" s="2">
        <v>356.29</v>
      </c>
      <c r="I2095" t="s">
        <v>25</v>
      </c>
      <c r="J2095" s="2">
        <v>356.29</v>
      </c>
    </row>
    <row r="2096" spans="1:10">
      <c r="A2096" t="s">
        <v>3167</v>
      </c>
      <c r="B2096" s="3">
        <v>45658</v>
      </c>
      <c r="C2096" t="s">
        <v>3168</v>
      </c>
      <c r="D2096" t="s">
        <v>90</v>
      </c>
      <c r="E2096" t="s">
        <v>73</v>
      </c>
      <c r="F2096" t="s">
        <v>58</v>
      </c>
      <c r="G2096">
        <v>2.4</v>
      </c>
      <c r="H2096" s="2">
        <v>205.75</v>
      </c>
      <c r="I2096" t="s">
        <v>25</v>
      </c>
      <c r="J2096" s="2">
        <v>205.75</v>
      </c>
    </row>
    <row r="2097" spans="1:10">
      <c r="A2097" t="s">
        <v>3169</v>
      </c>
      <c r="B2097" s="3">
        <v>45863</v>
      </c>
      <c r="C2097" t="s">
        <v>1262</v>
      </c>
      <c r="D2097" t="s">
        <v>61</v>
      </c>
      <c r="E2097" t="s">
        <v>57</v>
      </c>
      <c r="F2097" t="s">
        <v>58</v>
      </c>
      <c r="G2097">
        <v>3.5</v>
      </c>
      <c r="H2097" s="2">
        <v>129.05000000000001</v>
      </c>
      <c r="I2097" t="s">
        <v>26</v>
      </c>
      <c r="J2097" s="2">
        <v>39.159999999999997</v>
      </c>
    </row>
    <row r="2098" spans="1:10">
      <c r="A2098" t="s">
        <v>3170</v>
      </c>
      <c r="B2098" s="3">
        <v>45761</v>
      </c>
      <c r="C2098" t="s">
        <v>1915</v>
      </c>
      <c r="D2098" t="s">
        <v>68</v>
      </c>
      <c r="E2098" t="s">
        <v>57</v>
      </c>
      <c r="F2098" t="s">
        <v>87</v>
      </c>
      <c r="G2098">
        <v>3</v>
      </c>
      <c r="H2098" s="2">
        <v>244.55</v>
      </c>
      <c r="I2098" t="s">
        <v>25</v>
      </c>
      <c r="J2098" s="2">
        <v>244.55</v>
      </c>
    </row>
    <row r="2099" spans="1:10">
      <c r="A2099" t="s">
        <v>3171</v>
      </c>
      <c r="B2099" s="3">
        <v>45819</v>
      </c>
      <c r="C2099" t="s">
        <v>398</v>
      </c>
      <c r="D2099" t="s">
        <v>90</v>
      </c>
      <c r="E2099" t="s">
        <v>69</v>
      </c>
      <c r="F2099" t="s">
        <v>87</v>
      </c>
      <c r="G2099">
        <v>3.8</v>
      </c>
      <c r="H2099" s="2">
        <v>200.66</v>
      </c>
      <c r="I2099" t="s">
        <v>25</v>
      </c>
      <c r="J2099" s="2">
        <v>200.66</v>
      </c>
    </row>
    <row r="2100" spans="1:10">
      <c r="A2100" t="s">
        <v>3172</v>
      </c>
      <c r="B2100" s="3">
        <v>45797</v>
      </c>
      <c r="C2100" t="s">
        <v>1164</v>
      </c>
      <c r="D2100" t="s">
        <v>90</v>
      </c>
      <c r="E2100" t="s">
        <v>73</v>
      </c>
      <c r="F2100" t="s">
        <v>103</v>
      </c>
      <c r="G2100">
        <v>3.9</v>
      </c>
      <c r="H2100" s="2">
        <v>168.81</v>
      </c>
      <c r="I2100" t="s">
        <v>25</v>
      </c>
      <c r="J2100" s="2">
        <v>168.81</v>
      </c>
    </row>
    <row r="2101" spans="1:10">
      <c r="A2101" t="s">
        <v>3173</v>
      </c>
      <c r="B2101" s="3">
        <v>45990</v>
      </c>
      <c r="C2101" t="s">
        <v>191</v>
      </c>
      <c r="D2101" t="s">
        <v>65</v>
      </c>
      <c r="E2101" t="s">
        <v>73</v>
      </c>
      <c r="F2101" t="s">
        <v>70</v>
      </c>
      <c r="G2101">
        <v>2.8</v>
      </c>
      <c r="H2101" s="2">
        <v>208.79</v>
      </c>
      <c r="I2101" t="s">
        <v>25</v>
      </c>
      <c r="J2101" s="2">
        <v>208.79</v>
      </c>
    </row>
    <row r="2102" spans="1:10">
      <c r="A2102" t="s">
        <v>3174</v>
      </c>
      <c r="B2102" s="3">
        <v>46013</v>
      </c>
      <c r="C2102" t="s">
        <v>2837</v>
      </c>
      <c r="D2102" t="s">
        <v>61</v>
      </c>
      <c r="E2102" t="s">
        <v>57</v>
      </c>
      <c r="F2102" t="s">
        <v>87</v>
      </c>
      <c r="G2102">
        <v>3.4</v>
      </c>
      <c r="H2102" s="2">
        <v>99.72</v>
      </c>
      <c r="I2102" t="s">
        <v>25</v>
      </c>
      <c r="J2102" s="2">
        <v>99.72</v>
      </c>
    </row>
    <row r="2103" spans="1:10">
      <c r="A2103" t="s">
        <v>3175</v>
      </c>
      <c r="B2103" s="3">
        <v>45869</v>
      </c>
      <c r="C2103" t="s">
        <v>1397</v>
      </c>
      <c r="D2103" t="s">
        <v>90</v>
      </c>
      <c r="E2103" t="s">
        <v>95</v>
      </c>
      <c r="F2103" t="s">
        <v>100</v>
      </c>
      <c r="G2103">
        <v>3.8</v>
      </c>
      <c r="H2103" s="2">
        <v>227.17</v>
      </c>
      <c r="I2103" t="s">
        <v>26</v>
      </c>
      <c r="J2103" s="2">
        <v>140.49</v>
      </c>
    </row>
    <row r="2104" spans="1:10">
      <c r="A2104" t="s">
        <v>3176</v>
      </c>
      <c r="B2104" s="3">
        <v>45926</v>
      </c>
      <c r="C2104" t="s">
        <v>958</v>
      </c>
      <c r="D2104" t="s">
        <v>61</v>
      </c>
      <c r="E2104" t="s">
        <v>95</v>
      </c>
      <c r="F2104" t="s">
        <v>70</v>
      </c>
      <c r="G2104">
        <v>2.6</v>
      </c>
      <c r="H2104" s="2">
        <v>118.81</v>
      </c>
      <c r="I2104" t="s">
        <v>25</v>
      </c>
      <c r="J2104" s="2">
        <v>118.81</v>
      </c>
    </row>
    <row r="2105" spans="1:10">
      <c r="A2105" t="s">
        <v>3177</v>
      </c>
      <c r="B2105" s="3">
        <v>45827</v>
      </c>
      <c r="C2105" t="s">
        <v>991</v>
      </c>
      <c r="D2105" t="s">
        <v>68</v>
      </c>
      <c r="E2105" t="s">
        <v>81</v>
      </c>
      <c r="F2105" t="s">
        <v>100</v>
      </c>
      <c r="G2105">
        <v>3.6</v>
      </c>
      <c r="H2105" s="2">
        <v>272.91000000000003</v>
      </c>
      <c r="I2105" t="s">
        <v>25</v>
      </c>
      <c r="J2105" s="2">
        <v>272.91000000000003</v>
      </c>
    </row>
    <row r="2106" spans="1:10">
      <c r="A2106" t="s">
        <v>3178</v>
      </c>
      <c r="B2106" s="3">
        <v>45695</v>
      </c>
      <c r="C2106" t="s">
        <v>139</v>
      </c>
      <c r="D2106" t="s">
        <v>61</v>
      </c>
      <c r="E2106" t="s">
        <v>76</v>
      </c>
      <c r="F2106" t="s">
        <v>70</v>
      </c>
      <c r="G2106">
        <v>1.9</v>
      </c>
      <c r="H2106" s="2">
        <v>102.92</v>
      </c>
      <c r="I2106" t="s">
        <v>25</v>
      </c>
      <c r="J2106" s="2">
        <v>102.92</v>
      </c>
    </row>
    <row r="2107" spans="1:10">
      <c r="A2107" t="s">
        <v>3179</v>
      </c>
      <c r="B2107" s="3">
        <v>46019</v>
      </c>
      <c r="C2107" t="s">
        <v>1979</v>
      </c>
      <c r="D2107" t="s">
        <v>68</v>
      </c>
      <c r="E2107" t="s">
        <v>73</v>
      </c>
      <c r="F2107" t="s">
        <v>58</v>
      </c>
      <c r="G2107">
        <v>2.5</v>
      </c>
      <c r="H2107" s="2">
        <v>270.69</v>
      </c>
      <c r="I2107" t="s">
        <v>25</v>
      </c>
      <c r="J2107" s="2">
        <v>270.69</v>
      </c>
    </row>
    <row r="2108" spans="1:10">
      <c r="A2108" t="s">
        <v>3180</v>
      </c>
      <c r="B2108" s="3">
        <v>45796</v>
      </c>
      <c r="C2108" t="s">
        <v>1269</v>
      </c>
      <c r="D2108" t="s">
        <v>68</v>
      </c>
      <c r="E2108" t="s">
        <v>76</v>
      </c>
      <c r="F2108" t="s">
        <v>103</v>
      </c>
      <c r="G2108">
        <v>3.2</v>
      </c>
      <c r="H2108" s="2">
        <v>274.99</v>
      </c>
      <c r="I2108" t="s">
        <v>25</v>
      </c>
      <c r="J2108" s="2">
        <v>274.99</v>
      </c>
    </row>
    <row r="2109" spans="1:10">
      <c r="A2109" t="s">
        <v>3181</v>
      </c>
      <c r="B2109" s="3">
        <v>45967</v>
      </c>
      <c r="C2109" t="s">
        <v>578</v>
      </c>
      <c r="D2109" t="s">
        <v>80</v>
      </c>
      <c r="E2109" t="s">
        <v>69</v>
      </c>
      <c r="F2109" t="s">
        <v>82</v>
      </c>
      <c r="G2109">
        <v>3.2</v>
      </c>
      <c r="H2109" s="2">
        <v>309.72000000000003</v>
      </c>
      <c r="I2109" t="s">
        <v>25</v>
      </c>
      <c r="J2109" s="2">
        <v>309.72000000000003</v>
      </c>
    </row>
    <row r="2110" spans="1:10">
      <c r="A2110" t="s">
        <v>3182</v>
      </c>
      <c r="B2110" s="3">
        <v>45662</v>
      </c>
      <c r="C2110" t="s">
        <v>502</v>
      </c>
      <c r="D2110" t="s">
        <v>90</v>
      </c>
      <c r="E2110" t="s">
        <v>69</v>
      </c>
      <c r="F2110" t="s">
        <v>87</v>
      </c>
      <c r="G2110">
        <v>2.8</v>
      </c>
      <c r="H2110" s="2">
        <v>193.34</v>
      </c>
      <c r="I2110" t="s">
        <v>25</v>
      </c>
      <c r="J2110" s="2">
        <v>193.34</v>
      </c>
    </row>
    <row r="2111" spans="1:10">
      <c r="A2111" t="s">
        <v>3183</v>
      </c>
      <c r="B2111" s="3">
        <v>45825</v>
      </c>
      <c r="C2111" t="s">
        <v>294</v>
      </c>
      <c r="D2111" t="s">
        <v>61</v>
      </c>
      <c r="E2111" t="s">
        <v>95</v>
      </c>
      <c r="F2111" t="s">
        <v>100</v>
      </c>
      <c r="G2111">
        <v>2.6</v>
      </c>
      <c r="H2111" s="2">
        <v>104.55</v>
      </c>
      <c r="I2111" t="s">
        <v>25</v>
      </c>
      <c r="J2111" s="2">
        <v>104.55</v>
      </c>
    </row>
    <row r="2112" spans="1:10">
      <c r="A2112" t="s">
        <v>3184</v>
      </c>
      <c r="B2112" s="3">
        <v>45869</v>
      </c>
      <c r="C2112" t="s">
        <v>2672</v>
      </c>
      <c r="D2112" t="s">
        <v>68</v>
      </c>
      <c r="E2112" t="s">
        <v>57</v>
      </c>
      <c r="F2112" t="s">
        <v>103</v>
      </c>
      <c r="G2112">
        <v>3.3</v>
      </c>
      <c r="H2112" s="2">
        <v>266.63</v>
      </c>
      <c r="I2112" t="s">
        <v>25</v>
      </c>
      <c r="J2112" s="2">
        <v>266.63</v>
      </c>
    </row>
    <row r="2113" spans="1:10">
      <c r="A2113" t="s">
        <v>3185</v>
      </c>
      <c r="B2113" s="3">
        <v>45800</v>
      </c>
      <c r="C2113" t="s">
        <v>1697</v>
      </c>
      <c r="D2113" t="s">
        <v>90</v>
      </c>
      <c r="E2113" t="s">
        <v>95</v>
      </c>
      <c r="F2113" t="s">
        <v>70</v>
      </c>
      <c r="G2113">
        <v>2.6</v>
      </c>
      <c r="H2113" s="2">
        <v>223.27</v>
      </c>
      <c r="I2113" t="s">
        <v>25</v>
      </c>
      <c r="J2113" s="2">
        <v>223.27</v>
      </c>
    </row>
    <row r="2114" spans="1:10">
      <c r="A2114" t="s">
        <v>3186</v>
      </c>
      <c r="B2114" s="3">
        <v>45970</v>
      </c>
      <c r="C2114" t="s">
        <v>324</v>
      </c>
      <c r="D2114" t="s">
        <v>61</v>
      </c>
      <c r="E2114" t="s">
        <v>76</v>
      </c>
      <c r="F2114" t="s">
        <v>87</v>
      </c>
      <c r="G2114">
        <v>3.9</v>
      </c>
      <c r="H2114" s="2">
        <v>107.2</v>
      </c>
      <c r="I2114" t="s">
        <v>25</v>
      </c>
      <c r="J2114" s="2">
        <v>107.2</v>
      </c>
    </row>
    <row r="2115" spans="1:10">
      <c r="A2115" t="s">
        <v>3187</v>
      </c>
      <c r="B2115" s="3">
        <v>45716</v>
      </c>
      <c r="C2115" t="s">
        <v>1811</v>
      </c>
      <c r="D2115" t="s">
        <v>80</v>
      </c>
      <c r="E2115" t="s">
        <v>57</v>
      </c>
      <c r="F2115" t="s">
        <v>77</v>
      </c>
      <c r="G2115">
        <v>4.0999999999999996</v>
      </c>
      <c r="H2115" s="2">
        <v>402.66</v>
      </c>
      <c r="I2115" t="s">
        <v>26</v>
      </c>
      <c r="J2115" s="2">
        <v>228.41</v>
      </c>
    </row>
    <row r="2116" spans="1:10">
      <c r="A2116" t="s">
        <v>3188</v>
      </c>
      <c r="B2116" s="3">
        <v>45962</v>
      </c>
      <c r="C2116" t="s">
        <v>665</v>
      </c>
      <c r="D2116" t="s">
        <v>65</v>
      </c>
      <c r="E2116" t="s">
        <v>95</v>
      </c>
      <c r="F2116" t="s">
        <v>77</v>
      </c>
      <c r="G2116">
        <v>1.8</v>
      </c>
      <c r="H2116" s="2">
        <v>267.14999999999998</v>
      </c>
      <c r="I2116" t="s">
        <v>25</v>
      </c>
      <c r="J2116" s="2">
        <v>267.14999999999998</v>
      </c>
    </row>
    <row r="2117" spans="1:10">
      <c r="A2117" t="s">
        <v>3189</v>
      </c>
      <c r="B2117" s="3">
        <v>45878</v>
      </c>
      <c r="C2117" t="s">
        <v>1528</v>
      </c>
      <c r="D2117" t="s">
        <v>61</v>
      </c>
      <c r="E2117" t="s">
        <v>73</v>
      </c>
      <c r="F2117" t="s">
        <v>100</v>
      </c>
      <c r="G2117">
        <v>1.8</v>
      </c>
      <c r="H2117" s="2">
        <v>129.86000000000001</v>
      </c>
      <c r="I2117" t="s">
        <v>25</v>
      </c>
      <c r="J2117" s="2">
        <v>129.86000000000001</v>
      </c>
    </row>
    <row r="2118" spans="1:10">
      <c r="A2118" t="s">
        <v>3190</v>
      </c>
      <c r="B2118" s="3">
        <v>45842</v>
      </c>
      <c r="C2118" t="s">
        <v>3191</v>
      </c>
      <c r="D2118" t="s">
        <v>68</v>
      </c>
      <c r="E2118" t="s">
        <v>69</v>
      </c>
      <c r="F2118" t="s">
        <v>82</v>
      </c>
      <c r="G2118">
        <v>2.7</v>
      </c>
      <c r="H2118" s="2">
        <v>264.32</v>
      </c>
      <c r="I2118" t="s">
        <v>25</v>
      </c>
      <c r="J2118" s="2">
        <v>264.32</v>
      </c>
    </row>
    <row r="2119" spans="1:10">
      <c r="A2119" t="s">
        <v>3192</v>
      </c>
      <c r="B2119" s="3">
        <v>45935</v>
      </c>
      <c r="C2119" t="s">
        <v>2372</v>
      </c>
      <c r="D2119" t="s">
        <v>68</v>
      </c>
      <c r="E2119" t="s">
        <v>76</v>
      </c>
      <c r="F2119" t="s">
        <v>100</v>
      </c>
      <c r="G2119">
        <v>2.1</v>
      </c>
      <c r="H2119" s="2">
        <v>271.83999999999997</v>
      </c>
      <c r="I2119" t="s">
        <v>25</v>
      </c>
      <c r="J2119" s="2">
        <v>271.83999999999997</v>
      </c>
    </row>
    <row r="2120" spans="1:10">
      <c r="A2120" t="s">
        <v>3193</v>
      </c>
      <c r="B2120" s="3">
        <v>45866</v>
      </c>
      <c r="C2120" t="s">
        <v>651</v>
      </c>
      <c r="D2120" t="s">
        <v>80</v>
      </c>
      <c r="E2120" t="s">
        <v>81</v>
      </c>
      <c r="F2120" t="s">
        <v>103</v>
      </c>
      <c r="G2120">
        <v>3.7</v>
      </c>
      <c r="H2120" s="2">
        <v>335.48</v>
      </c>
      <c r="I2120" t="s">
        <v>25</v>
      </c>
      <c r="J2120" s="2">
        <v>335.48</v>
      </c>
    </row>
    <row r="2121" spans="1:10">
      <c r="A2121" t="s">
        <v>3194</v>
      </c>
      <c r="B2121" s="3">
        <v>45793</v>
      </c>
      <c r="C2121" t="s">
        <v>2023</v>
      </c>
      <c r="D2121" t="s">
        <v>65</v>
      </c>
      <c r="E2121" t="s">
        <v>81</v>
      </c>
      <c r="F2121" t="s">
        <v>62</v>
      </c>
      <c r="G2121">
        <v>3.1</v>
      </c>
      <c r="H2121" s="2">
        <v>192.72</v>
      </c>
      <c r="I2121" t="s">
        <v>25</v>
      </c>
      <c r="J2121" s="2">
        <v>192.72</v>
      </c>
    </row>
    <row r="2122" spans="1:10">
      <c r="A2122" t="s">
        <v>3195</v>
      </c>
      <c r="B2122" s="3">
        <v>45888</v>
      </c>
      <c r="C2122" t="s">
        <v>3196</v>
      </c>
      <c r="D2122" t="s">
        <v>90</v>
      </c>
      <c r="E2122" t="s">
        <v>73</v>
      </c>
      <c r="F2122" t="s">
        <v>70</v>
      </c>
      <c r="G2122">
        <v>3.2</v>
      </c>
      <c r="H2122" s="2">
        <v>163.36000000000001</v>
      </c>
      <c r="I2122" t="s">
        <v>25</v>
      </c>
      <c r="J2122" s="2">
        <v>163.36000000000001</v>
      </c>
    </row>
    <row r="2123" spans="1:10">
      <c r="A2123" t="s">
        <v>3197</v>
      </c>
      <c r="B2123" s="3">
        <v>45991</v>
      </c>
      <c r="C2123" t="s">
        <v>962</v>
      </c>
      <c r="D2123" t="s">
        <v>80</v>
      </c>
      <c r="E2123" t="s">
        <v>81</v>
      </c>
      <c r="F2123" t="s">
        <v>103</v>
      </c>
      <c r="G2123">
        <v>1.9</v>
      </c>
      <c r="H2123" s="2">
        <v>367.21</v>
      </c>
      <c r="I2123" t="s">
        <v>25</v>
      </c>
      <c r="J2123" s="2">
        <v>367.21</v>
      </c>
    </row>
    <row r="2124" spans="1:10">
      <c r="A2124" t="s">
        <v>3198</v>
      </c>
      <c r="B2124" s="3">
        <v>45956</v>
      </c>
      <c r="C2124" t="s">
        <v>3199</v>
      </c>
      <c r="D2124" t="s">
        <v>65</v>
      </c>
      <c r="E2124" t="s">
        <v>81</v>
      </c>
      <c r="F2124" t="s">
        <v>62</v>
      </c>
      <c r="G2124">
        <v>1.5</v>
      </c>
      <c r="H2124" s="2">
        <v>225.75</v>
      </c>
      <c r="I2124" t="s">
        <v>25</v>
      </c>
      <c r="J2124" s="2">
        <v>225.75</v>
      </c>
    </row>
    <row r="2125" spans="1:10">
      <c r="A2125" t="s">
        <v>3200</v>
      </c>
      <c r="B2125" s="3">
        <v>45896</v>
      </c>
      <c r="C2125" t="s">
        <v>94</v>
      </c>
      <c r="D2125" t="s">
        <v>65</v>
      </c>
      <c r="E2125" t="s">
        <v>76</v>
      </c>
      <c r="F2125" t="s">
        <v>82</v>
      </c>
      <c r="G2125">
        <v>1.1000000000000001</v>
      </c>
      <c r="H2125" s="2">
        <v>207.62</v>
      </c>
      <c r="I2125" t="s">
        <v>25</v>
      </c>
      <c r="J2125" s="2">
        <v>207.62</v>
      </c>
    </row>
    <row r="2126" spans="1:10">
      <c r="A2126" t="s">
        <v>3201</v>
      </c>
      <c r="B2126" s="3">
        <v>45737</v>
      </c>
      <c r="C2126" t="s">
        <v>2041</v>
      </c>
      <c r="D2126" t="s">
        <v>61</v>
      </c>
      <c r="E2126" t="s">
        <v>95</v>
      </c>
      <c r="F2126" t="s">
        <v>87</v>
      </c>
      <c r="G2126">
        <v>3.9</v>
      </c>
      <c r="H2126" s="2">
        <v>116.97</v>
      </c>
      <c r="I2126" t="s">
        <v>25</v>
      </c>
      <c r="J2126" s="2">
        <v>116.97</v>
      </c>
    </row>
    <row r="2127" spans="1:10">
      <c r="A2127" t="s">
        <v>3202</v>
      </c>
      <c r="B2127" s="3">
        <v>45858</v>
      </c>
      <c r="C2127" t="s">
        <v>72</v>
      </c>
      <c r="D2127" t="s">
        <v>65</v>
      </c>
      <c r="E2127" t="s">
        <v>57</v>
      </c>
      <c r="F2127" t="s">
        <v>77</v>
      </c>
      <c r="G2127">
        <v>4.4000000000000004</v>
      </c>
      <c r="H2127" s="2">
        <v>248.72</v>
      </c>
      <c r="I2127" t="s">
        <v>26</v>
      </c>
      <c r="J2127" s="2">
        <v>175.41</v>
      </c>
    </row>
    <row r="2128" spans="1:10">
      <c r="A2128" t="s">
        <v>3203</v>
      </c>
      <c r="B2128" s="3">
        <v>45759</v>
      </c>
      <c r="C2128" t="s">
        <v>1721</v>
      </c>
      <c r="D2128" t="s">
        <v>65</v>
      </c>
      <c r="E2128" t="s">
        <v>73</v>
      </c>
      <c r="F2128" t="s">
        <v>103</v>
      </c>
      <c r="G2128">
        <v>2.5</v>
      </c>
      <c r="H2128" s="2">
        <v>201.98</v>
      </c>
      <c r="I2128" t="s">
        <v>25</v>
      </c>
      <c r="J2128" s="2">
        <v>201.98</v>
      </c>
    </row>
    <row r="2129" spans="1:10">
      <c r="A2129" t="s">
        <v>3204</v>
      </c>
      <c r="B2129" s="3">
        <v>45863</v>
      </c>
      <c r="C2129" t="s">
        <v>3205</v>
      </c>
      <c r="D2129" t="s">
        <v>56</v>
      </c>
      <c r="E2129" t="s">
        <v>69</v>
      </c>
      <c r="F2129" t="s">
        <v>100</v>
      </c>
      <c r="G2129">
        <v>2.5</v>
      </c>
      <c r="H2129" s="2">
        <v>144.65</v>
      </c>
      <c r="I2129" t="s">
        <v>25</v>
      </c>
      <c r="J2129" s="2">
        <v>144.65</v>
      </c>
    </row>
    <row r="2130" spans="1:10">
      <c r="A2130" t="s">
        <v>3206</v>
      </c>
      <c r="B2130" s="3">
        <v>45770</v>
      </c>
      <c r="C2130" t="s">
        <v>1097</v>
      </c>
      <c r="D2130" t="s">
        <v>68</v>
      </c>
      <c r="E2130" t="s">
        <v>57</v>
      </c>
      <c r="F2130" t="s">
        <v>58</v>
      </c>
      <c r="G2130">
        <v>1.6</v>
      </c>
      <c r="H2130" s="2">
        <v>254.5</v>
      </c>
      <c r="I2130" t="s">
        <v>27</v>
      </c>
      <c r="J2130" s="2">
        <v>0</v>
      </c>
    </row>
    <row r="2131" spans="1:10">
      <c r="A2131" t="s">
        <v>3207</v>
      </c>
      <c r="B2131" s="3">
        <v>45891</v>
      </c>
      <c r="C2131" t="s">
        <v>1370</v>
      </c>
      <c r="D2131" t="s">
        <v>56</v>
      </c>
      <c r="E2131" t="s">
        <v>57</v>
      </c>
      <c r="F2131" t="s">
        <v>70</v>
      </c>
      <c r="G2131">
        <v>3.5</v>
      </c>
      <c r="H2131" s="2">
        <v>112.46</v>
      </c>
      <c r="I2131" t="s">
        <v>25</v>
      </c>
      <c r="J2131" s="2">
        <v>112.46</v>
      </c>
    </row>
    <row r="2132" spans="1:10">
      <c r="A2132" t="s">
        <v>3208</v>
      </c>
      <c r="B2132" s="3">
        <v>45970</v>
      </c>
      <c r="C2132" t="s">
        <v>1472</v>
      </c>
      <c r="D2132" t="s">
        <v>68</v>
      </c>
      <c r="E2132" t="s">
        <v>69</v>
      </c>
      <c r="F2132" t="s">
        <v>87</v>
      </c>
      <c r="G2132">
        <v>3.6</v>
      </c>
      <c r="H2132" s="2">
        <v>263.26</v>
      </c>
      <c r="I2132" t="s">
        <v>25</v>
      </c>
      <c r="J2132" s="2">
        <v>263.26</v>
      </c>
    </row>
    <row r="2133" spans="1:10">
      <c r="A2133" t="s">
        <v>3209</v>
      </c>
      <c r="B2133" s="3">
        <v>45746</v>
      </c>
      <c r="C2133" t="s">
        <v>576</v>
      </c>
      <c r="D2133" t="s">
        <v>80</v>
      </c>
      <c r="E2133" t="s">
        <v>73</v>
      </c>
      <c r="F2133" t="s">
        <v>82</v>
      </c>
      <c r="G2133">
        <v>4.0999999999999996</v>
      </c>
      <c r="H2133" s="2">
        <v>397.47</v>
      </c>
      <c r="I2133" t="s">
        <v>25</v>
      </c>
      <c r="J2133" s="2">
        <v>397.47</v>
      </c>
    </row>
    <row r="2134" spans="1:10">
      <c r="A2134" t="s">
        <v>3210</v>
      </c>
      <c r="B2134" s="3">
        <v>45672</v>
      </c>
      <c r="C2134" t="s">
        <v>1791</v>
      </c>
      <c r="D2134" t="s">
        <v>68</v>
      </c>
      <c r="E2134" t="s">
        <v>81</v>
      </c>
      <c r="F2134" t="s">
        <v>103</v>
      </c>
      <c r="G2134">
        <v>4.0999999999999996</v>
      </c>
      <c r="H2134" s="2">
        <v>287.98</v>
      </c>
      <c r="I2134" t="s">
        <v>27</v>
      </c>
      <c r="J2134" s="2">
        <v>0</v>
      </c>
    </row>
    <row r="2135" spans="1:10">
      <c r="A2135" t="s">
        <v>3211</v>
      </c>
      <c r="B2135" s="3">
        <v>45955</v>
      </c>
      <c r="C2135" t="s">
        <v>1592</v>
      </c>
      <c r="D2135" t="s">
        <v>56</v>
      </c>
      <c r="E2135" t="s">
        <v>57</v>
      </c>
      <c r="F2135" t="s">
        <v>103</v>
      </c>
      <c r="G2135">
        <v>3.3</v>
      </c>
      <c r="H2135" s="2">
        <v>148.15</v>
      </c>
      <c r="I2135" t="s">
        <v>25</v>
      </c>
      <c r="J2135" s="2">
        <v>148.15</v>
      </c>
    </row>
    <row r="2136" spans="1:10">
      <c r="A2136" t="s">
        <v>3212</v>
      </c>
      <c r="B2136" s="3">
        <v>45725</v>
      </c>
      <c r="C2136" t="s">
        <v>456</v>
      </c>
      <c r="D2136" t="s">
        <v>56</v>
      </c>
      <c r="E2136" t="s">
        <v>95</v>
      </c>
      <c r="F2136" t="s">
        <v>87</v>
      </c>
      <c r="G2136">
        <v>1.3</v>
      </c>
      <c r="H2136" s="2">
        <v>124.34</v>
      </c>
      <c r="I2136" t="s">
        <v>26</v>
      </c>
      <c r="J2136" s="2">
        <v>80.36</v>
      </c>
    </row>
    <row r="2137" spans="1:10">
      <c r="A2137" t="s">
        <v>3213</v>
      </c>
      <c r="B2137" s="3">
        <v>45937</v>
      </c>
      <c r="C2137" t="s">
        <v>316</v>
      </c>
      <c r="D2137" t="s">
        <v>80</v>
      </c>
      <c r="E2137" t="s">
        <v>76</v>
      </c>
      <c r="F2137" t="s">
        <v>58</v>
      </c>
      <c r="G2137">
        <v>3.7</v>
      </c>
      <c r="H2137" s="2">
        <v>376.17</v>
      </c>
      <c r="I2137" t="s">
        <v>25</v>
      </c>
      <c r="J2137" s="2">
        <v>376.17</v>
      </c>
    </row>
    <row r="2138" spans="1:10">
      <c r="A2138" t="s">
        <v>3214</v>
      </c>
      <c r="B2138" s="3">
        <v>45822</v>
      </c>
      <c r="C2138" t="s">
        <v>2075</v>
      </c>
      <c r="D2138" t="s">
        <v>90</v>
      </c>
      <c r="E2138" t="s">
        <v>76</v>
      </c>
      <c r="F2138" t="s">
        <v>103</v>
      </c>
      <c r="G2138">
        <v>3.3</v>
      </c>
      <c r="H2138" s="2">
        <v>185.42</v>
      </c>
      <c r="I2138" t="s">
        <v>25</v>
      </c>
      <c r="J2138" s="2">
        <v>185.42</v>
      </c>
    </row>
    <row r="2139" spans="1:10">
      <c r="A2139" t="s">
        <v>3215</v>
      </c>
      <c r="B2139" s="3">
        <v>45932</v>
      </c>
      <c r="C2139" t="s">
        <v>839</v>
      </c>
      <c r="D2139" t="s">
        <v>65</v>
      </c>
      <c r="E2139" t="s">
        <v>81</v>
      </c>
      <c r="F2139" t="s">
        <v>58</v>
      </c>
      <c r="G2139">
        <v>2.9</v>
      </c>
      <c r="H2139" s="2">
        <v>240.78</v>
      </c>
      <c r="I2139" t="s">
        <v>25</v>
      </c>
      <c r="J2139" s="2">
        <v>240.78</v>
      </c>
    </row>
    <row r="2140" spans="1:10">
      <c r="A2140" t="s">
        <v>3216</v>
      </c>
      <c r="B2140" s="3">
        <v>45690</v>
      </c>
      <c r="C2140" t="s">
        <v>698</v>
      </c>
      <c r="D2140" t="s">
        <v>65</v>
      </c>
      <c r="E2140" t="s">
        <v>95</v>
      </c>
      <c r="F2140" t="s">
        <v>87</v>
      </c>
      <c r="G2140">
        <v>3.4</v>
      </c>
      <c r="H2140" s="2">
        <v>245.44</v>
      </c>
      <c r="I2140" t="s">
        <v>25</v>
      </c>
      <c r="J2140" s="2">
        <v>245.44</v>
      </c>
    </row>
    <row r="2141" spans="1:10">
      <c r="A2141" t="s">
        <v>3217</v>
      </c>
      <c r="B2141" s="3">
        <v>45931</v>
      </c>
      <c r="C2141" t="s">
        <v>1496</v>
      </c>
      <c r="D2141" t="s">
        <v>80</v>
      </c>
      <c r="E2141" t="s">
        <v>95</v>
      </c>
      <c r="F2141" t="s">
        <v>103</v>
      </c>
      <c r="G2141">
        <v>1.9</v>
      </c>
      <c r="H2141" s="2">
        <v>413.53</v>
      </c>
      <c r="I2141" t="s">
        <v>25</v>
      </c>
      <c r="J2141" s="2">
        <v>413.53</v>
      </c>
    </row>
    <row r="2142" spans="1:10">
      <c r="A2142" t="s">
        <v>3218</v>
      </c>
      <c r="B2142" s="3">
        <v>45979</v>
      </c>
      <c r="C2142" t="s">
        <v>3219</v>
      </c>
      <c r="D2142" t="s">
        <v>90</v>
      </c>
      <c r="E2142" t="s">
        <v>73</v>
      </c>
      <c r="F2142" t="s">
        <v>62</v>
      </c>
      <c r="G2142">
        <v>3.1</v>
      </c>
      <c r="H2142" s="2">
        <v>167.12</v>
      </c>
      <c r="I2142" t="s">
        <v>27</v>
      </c>
      <c r="J2142" s="2">
        <v>0</v>
      </c>
    </row>
    <row r="2143" spans="1:10">
      <c r="A2143" t="s">
        <v>3220</v>
      </c>
      <c r="B2143" s="3">
        <v>45719</v>
      </c>
      <c r="C2143" t="s">
        <v>171</v>
      </c>
      <c r="D2143" t="s">
        <v>90</v>
      </c>
      <c r="E2143" t="s">
        <v>73</v>
      </c>
      <c r="F2143" t="s">
        <v>87</v>
      </c>
      <c r="G2143">
        <v>2.6</v>
      </c>
      <c r="H2143" s="2">
        <v>177.17</v>
      </c>
      <c r="I2143" t="s">
        <v>25</v>
      </c>
      <c r="J2143" s="2">
        <v>177.17</v>
      </c>
    </row>
    <row r="2144" spans="1:10">
      <c r="A2144" t="s">
        <v>3221</v>
      </c>
      <c r="B2144" s="3">
        <v>46010</v>
      </c>
      <c r="C2144" t="s">
        <v>1606</v>
      </c>
      <c r="D2144" t="s">
        <v>90</v>
      </c>
      <c r="E2144" t="s">
        <v>81</v>
      </c>
      <c r="F2144" t="s">
        <v>87</v>
      </c>
      <c r="G2144">
        <v>2.1</v>
      </c>
      <c r="H2144" s="2">
        <v>221.27</v>
      </c>
      <c r="I2144" t="s">
        <v>25</v>
      </c>
      <c r="J2144" s="2">
        <v>221.27</v>
      </c>
    </row>
    <row r="2145" spans="1:10">
      <c r="A2145" t="s">
        <v>3222</v>
      </c>
      <c r="B2145" s="3">
        <v>45683</v>
      </c>
      <c r="C2145" t="s">
        <v>714</v>
      </c>
      <c r="D2145" t="s">
        <v>68</v>
      </c>
      <c r="E2145" t="s">
        <v>81</v>
      </c>
      <c r="F2145" t="s">
        <v>87</v>
      </c>
      <c r="G2145">
        <v>1.3</v>
      </c>
      <c r="H2145" s="2">
        <v>321.83999999999997</v>
      </c>
      <c r="I2145" t="s">
        <v>27</v>
      </c>
      <c r="J2145" s="2">
        <v>0</v>
      </c>
    </row>
    <row r="2146" spans="1:10">
      <c r="A2146" t="s">
        <v>3223</v>
      </c>
      <c r="B2146" s="3">
        <v>45964</v>
      </c>
      <c r="C2146" t="s">
        <v>1511</v>
      </c>
      <c r="D2146" t="s">
        <v>68</v>
      </c>
      <c r="E2146" t="s">
        <v>76</v>
      </c>
      <c r="F2146" t="s">
        <v>82</v>
      </c>
      <c r="G2146">
        <v>2.8</v>
      </c>
      <c r="H2146" s="2">
        <v>274</v>
      </c>
      <c r="I2146" t="s">
        <v>26</v>
      </c>
      <c r="J2146" s="2">
        <v>194.15</v>
      </c>
    </row>
    <row r="2147" spans="1:10">
      <c r="A2147" t="s">
        <v>3224</v>
      </c>
      <c r="B2147" s="3">
        <v>45910</v>
      </c>
      <c r="C2147" t="s">
        <v>1384</v>
      </c>
      <c r="D2147" t="s">
        <v>65</v>
      </c>
      <c r="E2147" t="s">
        <v>69</v>
      </c>
      <c r="F2147" t="s">
        <v>103</v>
      </c>
      <c r="G2147">
        <v>2.5</v>
      </c>
      <c r="H2147" s="2">
        <v>262.54000000000002</v>
      </c>
      <c r="I2147" t="s">
        <v>27</v>
      </c>
      <c r="J2147" s="2">
        <v>0</v>
      </c>
    </row>
    <row r="2148" spans="1:10">
      <c r="A2148" t="s">
        <v>3225</v>
      </c>
      <c r="B2148" s="3">
        <v>45788</v>
      </c>
      <c r="C2148" t="s">
        <v>405</v>
      </c>
      <c r="D2148" t="s">
        <v>65</v>
      </c>
      <c r="E2148" t="s">
        <v>73</v>
      </c>
      <c r="F2148" t="s">
        <v>58</v>
      </c>
      <c r="G2148">
        <v>3.1</v>
      </c>
      <c r="H2148" s="2">
        <v>258.75</v>
      </c>
      <c r="I2148" t="s">
        <v>25</v>
      </c>
      <c r="J2148" s="2">
        <v>258.75</v>
      </c>
    </row>
    <row r="2149" spans="1:10">
      <c r="A2149" t="s">
        <v>3226</v>
      </c>
      <c r="B2149" s="3">
        <v>45715</v>
      </c>
      <c r="C2149" t="s">
        <v>1199</v>
      </c>
      <c r="D2149" t="s">
        <v>65</v>
      </c>
      <c r="E2149" t="s">
        <v>57</v>
      </c>
      <c r="F2149" t="s">
        <v>77</v>
      </c>
      <c r="G2149">
        <v>3.2</v>
      </c>
      <c r="H2149" s="2">
        <v>245.2</v>
      </c>
      <c r="I2149" t="s">
        <v>25</v>
      </c>
      <c r="J2149" s="2">
        <v>245.2</v>
      </c>
    </row>
    <row r="2150" spans="1:10">
      <c r="A2150" t="s">
        <v>3227</v>
      </c>
      <c r="B2150" s="3">
        <v>45988</v>
      </c>
      <c r="C2150" t="s">
        <v>530</v>
      </c>
      <c r="D2150" t="s">
        <v>65</v>
      </c>
      <c r="E2150" t="s">
        <v>69</v>
      </c>
      <c r="F2150" t="s">
        <v>87</v>
      </c>
      <c r="G2150">
        <v>2.4</v>
      </c>
      <c r="H2150" s="2">
        <v>207.19</v>
      </c>
      <c r="I2150" t="s">
        <v>25</v>
      </c>
      <c r="J2150" s="2">
        <v>207.19</v>
      </c>
    </row>
    <row r="2151" spans="1:10">
      <c r="A2151" t="s">
        <v>3228</v>
      </c>
      <c r="B2151" s="3">
        <v>45812</v>
      </c>
      <c r="C2151" t="s">
        <v>3229</v>
      </c>
      <c r="D2151" t="s">
        <v>56</v>
      </c>
      <c r="E2151" t="s">
        <v>95</v>
      </c>
      <c r="F2151" t="s">
        <v>58</v>
      </c>
      <c r="G2151">
        <v>1.5</v>
      </c>
      <c r="H2151" s="2">
        <v>128.5</v>
      </c>
      <c r="I2151" t="s">
        <v>25</v>
      </c>
      <c r="J2151" s="2">
        <v>128.5</v>
      </c>
    </row>
    <row r="2152" spans="1:10">
      <c r="A2152" t="s">
        <v>3230</v>
      </c>
      <c r="B2152" s="3">
        <v>45827</v>
      </c>
      <c r="C2152" t="s">
        <v>854</v>
      </c>
      <c r="D2152" t="s">
        <v>68</v>
      </c>
      <c r="E2152" t="s">
        <v>57</v>
      </c>
      <c r="F2152" t="s">
        <v>87</v>
      </c>
      <c r="G2152">
        <v>3</v>
      </c>
      <c r="H2152" s="2">
        <v>279.58</v>
      </c>
      <c r="I2152" t="s">
        <v>25</v>
      </c>
      <c r="J2152" s="2">
        <v>279.58</v>
      </c>
    </row>
    <row r="2153" spans="1:10">
      <c r="A2153" t="s">
        <v>3231</v>
      </c>
      <c r="B2153" s="3">
        <v>45917</v>
      </c>
      <c r="C2153" t="s">
        <v>3232</v>
      </c>
      <c r="D2153" t="s">
        <v>56</v>
      </c>
      <c r="E2153" t="s">
        <v>73</v>
      </c>
      <c r="F2153" t="s">
        <v>77</v>
      </c>
      <c r="G2153">
        <v>2.9</v>
      </c>
      <c r="H2153" s="2">
        <v>114.54</v>
      </c>
      <c r="I2153" t="s">
        <v>25</v>
      </c>
      <c r="J2153" s="2">
        <v>114.54</v>
      </c>
    </row>
    <row r="2154" spans="1:10">
      <c r="A2154" t="s">
        <v>3233</v>
      </c>
      <c r="B2154" s="3">
        <v>45912</v>
      </c>
      <c r="C2154" t="s">
        <v>427</v>
      </c>
      <c r="D2154" t="s">
        <v>61</v>
      </c>
      <c r="E2154" t="s">
        <v>81</v>
      </c>
      <c r="F2154" t="s">
        <v>103</v>
      </c>
      <c r="G2154">
        <v>2</v>
      </c>
      <c r="H2154" s="2">
        <v>101.55</v>
      </c>
      <c r="I2154" t="s">
        <v>27</v>
      </c>
      <c r="J2154" s="2">
        <v>0</v>
      </c>
    </row>
    <row r="2155" spans="1:10">
      <c r="A2155" t="s">
        <v>3234</v>
      </c>
      <c r="B2155" s="3">
        <v>45964</v>
      </c>
      <c r="C2155" t="s">
        <v>2304</v>
      </c>
      <c r="D2155" t="s">
        <v>90</v>
      </c>
      <c r="E2155" t="s">
        <v>69</v>
      </c>
      <c r="F2155" t="s">
        <v>82</v>
      </c>
      <c r="G2155">
        <v>3.8</v>
      </c>
      <c r="H2155" s="2">
        <v>173.8</v>
      </c>
      <c r="I2155" t="s">
        <v>27</v>
      </c>
      <c r="J2155" s="2">
        <v>0</v>
      </c>
    </row>
    <row r="2156" spans="1:10">
      <c r="A2156" t="s">
        <v>3235</v>
      </c>
      <c r="B2156" s="3">
        <v>45900</v>
      </c>
      <c r="C2156" t="s">
        <v>3236</v>
      </c>
      <c r="D2156" t="s">
        <v>65</v>
      </c>
      <c r="E2156" t="s">
        <v>69</v>
      </c>
      <c r="F2156" t="s">
        <v>77</v>
      </c>
      <c r="G2156">
        <v>2.8</v>
      </c>
      <c r="H2156" s="2">
        <v>197.59</v>
      </c>
      <c r="I2156" t="s">
        <v>25</v>
      </c>
      <c r="J2156" s="2">
        <v>197.59</v>
      </c>
    </row>
    <row r="2157" spans="1:10">
      <c r="A2157" t="s">
        <v>3237</v>
      </c>
      <c r="B2157" s="3">
        <v>45935</v>
      </c>
      <c r="C2157" t="s">
        <v>363</v>
      </c>
      <c r="D2157" t="s">
        <v>65</v>
      </c>
      <c r="E2157" t="s">
        <v>73</v>
      </c>
      <c r="F2157" t="s">
        <v>103</v>
      </c>
      <c r="G2157">
        <v>2.9</v>
      </c>
      <c r="H2157" s="2">
        <v>193.44</v>
      </c>
      <c r="I2157" t="s">
        <v>25</v>
      </c>
      <c r="J2157" s="2">
        <v>193.44</v>
      </c>
    </row>
    <row r="2158" spans="1:10">
      <c r="A2158" t="s">
        <v>3238</v>
      </c>
      <c r="B2158" s="3">
        <v>45738</v>
      </c>
      <c r="C2158" t="s">
        <v>1511</v>
      </c>
      <c r="D2158" t="s">
        <v>61</v>
      </c>
      <c r="E2158" t="s">
        <v>95</v>
      </c>
      <c r="F2158" t="s">
        <v>62</v>
      </c>
      <c r="G2158">
        <v>4.8</v>
      </c>
      <c r="H2158" s="2">
        <v>130.27000000000001</v>
      </c>
      <c r="I2158" t="s">
        <v>26</v>
      </c>
      <c r="J2158" s="2">
        <v>49.64</v>
      </c>
    </row>
    <row r="2159" spans="1:10">
      <c r="A2159" t="s">
        <v>3239</v>
      </c>
      <c r="B2159" s="3">
        <v>45735</v>
      </c>
      <c r="C2159" t="s">
        <v>310</v>
      </c>
      <c r="D2159" t="s">
        <v>68</v>
      </c>
      <c r="E2159" t="s">
        <v>81</v>
      </c>
      <c r="F2159" t="s">
        <v>70</v>
      </c>
      <c r="G2159">
        <v>3.9</v>
      </c>
      <c r="H2159" s="2">
        <v>265.45</v>
      </c>
      <c r="I2159" t="s">
        <v>25</v>
      </c>
      <c r="J2159" s="2">
        <v>265.45</v>
      </c>
    </row>
    <row r="2160" spans="1:10">
      <c r="A2160" t="s">
        <v>3240</v>
      </c>
      <c r="B2160" s="3">
        <v>46000</v>
      </c>
      <c r="C2160" t="s">
        <v>498</v>
      </c>
      <c r="D2160" t="s">
        <v>80</v>
      </c>
      <c r="E2160" t="s">
        <v>57</v>
      </c>
      <c r="F2160" t="s">
        <v>103</v>
      </c>
      <c r="G2160">
        <v>3.7</v>
      </c>
      <c r="H2160" s="2">
        <v>378.85</v>
      </c>
      <c r="I2160" t="s">
        <v>27</v>
      </c>
      <c r="J2160" s="2">
        <v>0</v>
      </c>
    </row>
    <row r="2161" spans="1:10">
      <c r="A2161" t="s">
        <v>3241</v>
      </c>
      <c r="B2161" s="3">
        <v>45679</v>
      </c>
      <c r="C2161" t="s">
        <v>359</v>
      </c>
      <c r="D2161" t="s">
        <v>90</v>
      </c>
      <c r="E2161" t="s">
        <v>76</v>
      </c>
      <c r="F2161" t="s">
        <v>77</v>
      </c>
      <c r="G2161">
        <v>1.7</v>
      </c>
      <c r="H2161" s="2">
        <v>205.61</v>
      </c>
      <c r="I2161" t="s">
        <v>25</v>
      </c>
      <c r="J2161" s="2">
        <v>205.61</v>
      </c>
    </row>
    <row r="2162" spans="1:10">
      <c r="A2162" t="s">
        <v>3242</v>
      </c>
      <c r="B2162" s="3">
        <v>45671</v>
      </c>
      <c r="C2162" t="s">
        <v>849</v>
      </c>
      <c r="D2162" t="s">
        <v>68</v>
      </c>
      <c r="E2162" t="s">
        <v>76</v>
      </c>
      <c r="F2162" t="s">
        <v>100</v>
      </c>
      <c r="G2162">
        <v>3.1</v>
      </c>
      <c r="H2162" s="2">
        <v>307.56</v>
      </c>
      <c r="I2162" t="s">
        <v>26</v>
      </c>
      <c r="J2162" s="2">
        <v>84.35</v>
      </c>
    </row>
    <row r="2163" spans="1:10">
      <c r="A2163" t="s">
        <v>3243</v>
      </c>
      <c r="B2163" s="3">
        <v>45797</v>
      </c>
      <c r="C2163" t="s">
        <v>676</v>
      </c>
      <c r="D2163" t="s">
        <v>61</v>
      </c>
      <c r="E2163" t="s">
        <v>69</v>
      </c>
      <c r="F2163" t="s">
        <v>103</v>
      </c>
      <c r="G2163">
        <v>3.4</v>
      </c>
      <c r="H2163" s="2">
        <v>95.97</v>
      </c>
      <c r="I2163" t="s">
        <v>25</v>
      </c>
      <c r="J2163" s="2">
        <v>95.97</v>
      </c>
    </row>
    <row r="2164" spans="1:10">
      <c r="A2164" t="s">
        <v>3244</v>
      </c>
      <c r="B2164" s="3">
        <v>45748</v>
      </c>
      <c r="C2164" t="s">
        <v>2073</v>
      </c>
      <c r="D2164" t="s">
        <v>56</v>
      </c>
      <c r="E2164" t="s">
        <v>69</v>
      </c>
      <c r="F2164" t="s">
        <v>62</v>
      </c>
      <c r="G2164">
        <v>2.5</v>
      </c>
      <c r="H2164" s="2">
        <v>135.25</v>
      </c>
      <c r="I2164" t="s">
        <v>26</v>
      </c>
      <c r="J2164" s="2">
        <v>91.53</v>
      </c>
    </row>
    <row r="2165" spans="1:10">
      <c r="A2165" t="s">
        <v>3245</v>
      </c>
      <c r="B2165" s="3">
        <v>45933</v>
      </c>
      <c r="C2165" t="s">
        <v>286</v>
      </c>
      <c r="D2165" t="s">
        <v>90</v>
      </c>
      <c r="E2165" t="s">
        <v>73</v>
      </c>
      <c r="F2165" t="s">
        <v>70</v>
      </c>
      <c r="G2165">
        <v>3.5</v>
      </c>
      <c r="H2165" s="2">
        <v>197.13</v>
      </c>
      <c r="I2165" t="s">
        <v>27</v>
      </c>
      <c r="J2165" s="2">
        <v>0</v>
      </c>
    </row>
    <row r="2166" spans="1:10">
      <c r="A2166" t="s">
        <v>3246</v>
      </c>
      <c r="B2166" s="3">
        <v>45810</v>
      </c>
      <c r="C2166" t="s">
        <v>1545</v>
      </c>
      <c r="D2166" t="s">
        <v>56</v>
      </c>
      <c r="E2166" t="s">
        <v>73</v>
      </c>
      <c r="F2166" t="s">
        <v>62</v>
      </c>
      <c r="G2166">
        <v>2.2999999999999998</v>
      </c>
      <c r="H2166" s="2">
        <v>129.75</v>
      </c>
      <c r="I2166" t="s">
        <v>25</v>
      </c>
      <c r="J2166" s="2">
        <v>129.75</v>
      </c>
    </row>
    <row r="2167" spans="1:10">
      <c r="A2167" t="s">
        <v>3247</v>
      </c>
      <c r="B2167" s="3">
        <v>45814</v>
      </c>
      <c r="C2167" t="s">
        <v>2782</v>
      </c>
      <c r="D2167" t="s">
        <v>80</v>
      </c>
      <c r="E2167" t="s">
        <v>76</v>
      </c>
      <c r="F2167" t="s">
        <v>87</v>
      </c>
      <c r="G2167">
        <v>2.9</v>
      </c>
      <c r="H2167" s="2">
        <v>394.84</v>
      </c>
      <c r="I2167" t="s">
        <v>25</v>
      </c>
      <c r="J2167" s="2">
        <v>394.84</v>
      </c>
    </row>
    <row r="2168" spans="1:10">
      <c r="A2168" t="s">
        <v>3248</v>
      </c>
      <c r="B2168" s="3">
        <v>45915</v>
      </c>
      <c r="C2168" t="s">
        <v>917</v>
      </c>
      <c r="D2168" t="s">
        <v>90</v>
      </c>
      <c r="E2168" t="s">
        <v>81</v>
      </c>
      <c r="F2168" t="s">
        <v>58</v>
      </c>
      <c r="G2168">
        <v>3</v>
      </c>
      <c r="H2168" s="2">
        <v>183.26</v>
      </c>
      <c r="I2168" t="s">
        <v>26</v>
      </c>
      <c r="J2168" s="2">
        <v>88.45</v>
      </c>
    </row>
    <row r="2169" spans="1:10">
      <c r="A2169" t="s">
        <v>3249</v>
      </c>
      <c r="B2169" s="3">
        <v>45863</v>
      </c>
      <c r="C2169" t="s">
        <v>1496</v>
      </c>
      <c r="D2169" t="s">
        <v>90</v>
      </c>
      <c r="E2169" t="s">
        <v>81</v>
      </c>
      <c r="F2169" t="s">
        <v>82</v>
      </c>
      <c r="G2169">
        <v>3.8</v>
      </c>
      <c r="H2169" s="2">
        <v>213.04</v>
      </c>
      <c r="I2169" t="s">
        <v>25</v>
      </c>
      <c r="J2169" s="2">
        <v>213.04</v>
      </c>
    </row>
    <row r="2170" spans="1:10">
      <c r="A2170" t="s">
        <v>3250</v>
      </c>
      <c r="B2170" s="3">
        <v>45880</v>
      </c>
      <c r="C2170" t="s">
        <v>1255</v>
      </c>
      <c r="D2170" t="s">
        <v>65</v>
      </c>
      <c r="E2170" t="s">
        <v>95</v>
      </c>
      <c r="F2170" t="s">
        <v>103</v>
      </c>
      <c r="G2170">
        <v>3.4</v>
      </c>
      <c r="H2170" s="2">
        <v>264.5</v>
      </c>
      <c r="I2170" t="s">
        <v>26</v>
      </c>
      <c r="J2170" s="2">
        <v>94.54</v>
      </c>
    </row>
    <row r="2171" spans="1:10">
      <c r="A2171" t="s">
        <v>3251</v>
      </c>
      <c r="B2171" s="3">
        <v>45756</v>
      </c>
      <c r="C2171" t="s">
        <v>203</v>
      </c>
      <c r="D2171" t="s">
        <v>56</v>
      </c>
      <c r="E2171" t="s">
        <v>95</v>
      </c>
      <c r="F2171" t="s">
        <v>62</v>
      </c>
      <c r="G2171">
        <v>3.3</v>
      </c>
      <c r="H2171" s="2">
        <v>108.24</v>
      </c>
      <c r="I2171" t="s">
        <v>25</v>
      </c>
      <c r="J2171" s="2">
        <v>108.24</v>
      </c>
    </row>
    <row r="2172" spans="1:10">
      <c r="A2172" t="s">
        <v>3252</v>
      </c>
      <c r="B2172" s="3">
        <v>45787</v>
      </c>
      <c r="C2172" t="s">
        <v>2055</v>
      </c>
      <c r="D2172" t="s">
        <v>65</v>
      </c>
      <c r="E2172" t="s">
        <v>76</v>
      </c>
      <c r="F2172" t="s">
        <v>82</v>
      </c>
      <c r="G2172">
        <v>2.8</v>
      </c>
      <c r="H2172" s="2">
        <v>263.47000000000003</v>
      </c>
      <c r="I2172" t="s">
        <v>25</v>
      </c>
      <c r="J2172" s="2">
        <v>263.47000000000003</v>
      </c>
    </row>
    <row r="2173" spans="1:10">
      <c r="A2173" t="s">
        <v>3253</v>
      </c>
      <c r="B2173" s="3">
        <v>46016</v>
      </c>
      <c r="C2173" t="s">
        <v>3254</v>
      </c>
      <c r="D2173" t="s">
        <v>56</v>
      </c>
      <c r="E2173" t="s">
        <v>57</v>
      </c>
      <c r="F2173" t="s">
        <v>58</v>
      </c>
      <c r="G2173">
        <v>1</v>
      </c>
      <c r="H2173" s="2">
        <v>112.96</v>
      </c>
      <c r="I2173" t="s">
        <v>26</v>
      </c>
      <c r="J2173" s="2">
        <v>68.099999999999994</v>
      </c>
    </row>
    <row r="2174" spans="1:10">
      <c r="A2174" t="s">
        <v>3255</v>
      </c>
      <c r="B2174" s="3">
        <v>45962</v>
      </c>
      <c r="C2174" t="s">
        <v>3256</v>
      </c>
      <c r="D2174" t="s">
        <v>61</v>
      </c>
      <c r="E2174" t="s">
        <v>81</v>
      </c>
      <c r="F2174" t="s">
        <v>62</v>
      </c>
      <c r="G2174">
        <v>2.4</v>
      </c>
      <c r="H2174" s="2">
        <v>101.17</v>
      </c>
      <c r="I2174" t="s">
        <v>26</v>
      </c>
      <c r="J2174" s="2">
        <v>26.5</v>
      </c>
    </row>
    <row r="2175" spans="1:10">
      <c r="A2175" t="s">
        <v>3257</v>
      </c>
      <c r="B2175" s="3">
        <v>45770</v>
      </c>
      <c r="C2175" t="s">
        <v>729</v>
      </c>
      <c r="D2175" t="s">
        <v>90</v>
      </c>
      <c r="E2175" t="s">
        <v>57</v>
      </c>
      <c r="F2175" t="s">
        <v>87</v>
      </c>
      <c r="G2175">
        <v>2.1</v>
      </c>
      <c r="H2175" s="2">
        <v>210.54</v>
      </c>
      <c r="I2175" t="s">
        <v>26</v>
      </c>
      <c r="J2175" s="2">
        <v>141.85</v>
      </c>
    </row>
    <row r="2176" spans="1:10">
      <c r="A2176" t="s">
        <v>3258</v>
      </c>
      <c r="B2176" s="3">
        <v>45689</v>
      </c>
      <c r="C2176" t="s">
        <v>1922</v>
      </c>
      <c r="D2176" t="s">
        <v>68</v>
      </c>
      <c r="E2176" t="s">
        <v>69</v>
      </c>
      <c r="F2176" t="s">
        <v>103</v>
      </c>
      <c r="G2176">
        <v>2.4</v>
      </c>
      <c r="H2176" s="2">
        <v>281.75</v>
      </c>
      <c r="I2176" t="s">
        <v>26</v>
      </c>
      <c r="J2176" s="2">
        <v>71.09</v>
      </c>
    </row>
    <row r="2177" spans="1:10">
      <c r="A2177" t="s">
        <v>3259</v>
      </c>
      <c r="B2177" s="3">
        <v>45981</v>
      </c>
      <c r="C2177" t="s">
        <v>1077</v>
      </c>
      <c r="D2177" t="s">
        <v>68</v>
      </c>
      <c r="E2177" t="s">
        <v>69</v>
      </c>
      <c r="F2177" t="s">
        <v>82</v>
      </c>
      <c r="G2177">
        <v>2.9</v>
      </c>
      <c r="H2177" s="2">
        <v>266.62</v>
      </c>
      <c r="I2177" t="s">
        <v>25</v>
      </c>
      <c r="J2177" s="2">
        <v>266.62</v>
      </c>
    </row>
    <row r="2178" spans="1:10">
      <c r="A2178" t="s">
        <v>3260</v>
      </c>
      <c r="B2178" s="3">
        <v>45778</v>
      </c>
      <c r="C2178" t="s">
        <v>270</v>
      </c>
      <c r="D2178" t="s">
        <v>80</v>
      </c>
      <c r="E2178" t="s">
        <v>76</v>
      </c>
      <c r="F2178" t="s">
        <v>77</v>
      </c>
      <c r="G2178">
        <v>2.5</v>
      </c>
      <c r="H2178" s="2">
        <v>348.7</v>
      </c>
      <c r="I2178" t="s">
        <v>26</v>
      </c>
      <c r="J2178" s="2">
        <v>122.93</v>
      </c>
    </row>
    <row r="2179" spans="1:10">
      <c r="A2179" t="s">
        <v>3261</v>
      </c>
      <c r="B2179" s="3">
        <v>45947</v>
      </c>
      <c r="C2179" t="s">
        <v>3262</v>
      </c>
      <c r="D2179" t="s">
        <v>56</v>
      </c>
      <c r="E2179" t="s">
        <v>57</v>
      </c>
      <c r="F2179" t="s">
        <v>70</v>
      </c>
      <c r="G2179">
        <v>2.8</v>
      </c>
      <c r="H2179" s="2">
        <v>129.61000000000001</v>
      </c>
      <c r="I2179" t="s">
        <v>25</v>
      </c>
      <c r="J2179" s="2">
        <v>129.61000000000001</v>
      </c>
    </row>
    <row r="2180" spans="1:10">
      <c r="A2180" t="s">
        <v>3263</v>
      </c>
      <c r="B2180" s="3">
        <v>45892</v>
      </c>
      <c r="C2180" t="s">
        <v>314</v>
      </c>
      <c r="D2180" t="s">
        <v>65</v>
      </c>
      <c r="E2180" t="s">
        <v>69</v>
      </c>
      <c r="F2180" t="s">
        <v>103</v>
      </c>
      <c r="G2180">
        <v>4.5999999999999996</v>
      </c>
      <c r="H2180" s="2">
        <v>207.54</v>
      </c>
      <c r="I2180" t="s">
        <v>26</v>
      </c>
      <c r="J2180" s="2">
        <v>127.77</v>
      </c>
    </row>
    <row r="2181" spans="1:10">
      <c r="A2181" t="s">
        <v>3264</v>
      </c>
      <c r="B2181" s="3">
        <v>45855</v>
      </c>
      <c r="C2181" t="s">
        <v>1811</v>
      </c>
      <c r="D2181" t="s">
        <v>65</v>
      </c>
      <c r="E2181" t="s">
        <v>57</v>
      </c>
      <c r="F2181" t="s">
        <v>70</v>
      </c>
      <c r="G2181">
        <v>1</v>
      </c>
      <c r="H2181" s="2">
        <v>262.14</v>
      </c>
      <c r="I2181" t="s">
        <v>25</v>
      </c>
      <c r="J2181" s="2">
        <v>262.14</v>
      </c>
    </row>
    <row r="2182" spans="1:10">
      <c r="A2182" t="s">
        <v>3265</v>
      </c>
      <c r="B2182" s="3">
        <v>45830</v>
      </c>
      <c r="C2182" t="s">
        <v>189</v>
      </c>
      <c r="D2182" t="s">
        <v>80</v>
      </c>
      <c r="E2182" t="s">
        <v>73</v>
      </c>
      <c r="F2182" t="s">
        <v>70</v>
      </c>
      <c r="G2182">
        <v>3.4</v>
      </c>
      <c r="H2182" s="2">
        <v>327.86</v>
      </c>
      <c r="I2182" t="s">
        <v>25</v>
      </c>
      <c r="J2182" s="2">
        <v>327.86</v>
      </c>
    </row>
    <row r="2183" spans="1:10">
      <c r="A2183" t="s">
        <v>3266</v>
      </c>
      <c r="B2183" s="3">
        <v>45713</v>
      </c>
      <c r="C2183" t="s">
        <v>3267</v>
      </c>
      <c r="D2183" t="s">
        <v>56</v>
      </c>
      <c r="E2183" t="s">
        <v>69</v>
      </c>
      <c r="F2183" t="s">
        <v>103</v>
      </c>
      <c r="G2183">
        <v>3.9</v>
      </c>
      <c r="H2183" s="2">
        <v>135.29</v>
      </c>
      <c r="I2183" t="s">
        <v>26</v>
      </c>
      <c r="J2183" s="2">
        <v>50.15</v>
      </c>
    </row>
    <row r="2184" spans="1:10">
      <c r="A2184" t="s">
        <v>3268</v>
      </c>
      <c r="B2184" s="3">
        <v>45773</v>
      </c>
      <c r="C2184" t="s">
        <v>312</v>
      </c>
      <c r="D2184" t="s">
        <v>56</v>
      </c>
      <c r="E2184" t="s">
        <v>81</v>
      </c>
      <c r="F2184" t="s">
        <v>100</v>
      </c>
      <c r="G2184">
        <v>2.7</v>
      </c>
      <c r="H2184" s="2">
        <v>138.5</v>
      </c>
      <c r="I2184" t="s">
        <v>26</v>
      </c>
      <c r="J2184" s="2">
        <v>39.89</v>
      </c>
    </row>
    <row r="2185" spans="1:10">
      <c r="A2185" t="s">
        <v>3269</v>
      </c>
      <c r="B2185" s="3">
        <v>45902</v>
      </c>
      <c r="C2185" t="s">
        <v>413</v>
      </c>
      <c r="D2185" t="s">
        <v>80</v>
      </c>
      <c r="E2185" t="s">
        <v>81</v>
      </c>
      <c r="F2185" t="s">
        <v>87</v>
      </c>
      <c r="G2185">
        <v>3.5</v>
      </c>
      <c r="H2185" s="2">
        <v>347.24</v>
      </c>
      <c r="I2185" t="s">
        <v>26</v>
      </c>
      <c r="J2185" s="2">
        <v>189.53</v>
      </c>
    </row>
    <row r="2186" spans="1:10">
      <c r="A2186" t="s">
        <v>3270</v>
      </c>
      <c r="B2186" s="3">
        <v>45706</v>
      </c>
      <c r="C2186" t="s">
        <v>2714</v>
      </c>
      <c r="D2186" t="s">
        <v>90</v>
      </c>
      <c r="E2186" t="s">
        <v>81</v>
      </c>
      <c r="F2186" t="s">
        <v>77</v>
      </c>
      <c r="G2186">
        <v>3.2</v>
      </c>
      <c r="H2186" s="2">
        <v>203.71</v>
      </c>
      <c r="I2186" t="s">
        <v>27</v>
      </c>
      <c r="J2186" s="2">
        <v>0</v>
      </c>
    </row>
    <row r="2187" spans="1:10">
      <c r="A2187" t="s">
        <v>3271</v>
      </c>
      <c r="B2187" s="3">
        <v>45925</v>
      </c>
      <c r="C2187" t="s">
        <v>1345</v>
      </c>
      <c r="D2187" t="s">
        <v>80</v>
      </c>
      <c r="E2187" t="s">
        <v>95</v>
      </c>
      <c r="F2187" t="s">
        <v>100</v>
      </c>
      <c r="G2187">
        <v>2.5</v>
      </c>
      <c r="H2187" s="2">
        <v>391.86</v>
      </c>
      <c r="I2187" t="s">
        <v>25</v>
      </c>
      <c r="J2187" s="2">
        <v>391.86</v>
      </c>
    </row>
    <row r="2188" spans="1:10">
      <c r="A2188" t="s">
        <v>3272</v>
      </c>
      <c r="B2188" s="3">
        <v>45897</v>
      </c>
      <c r="C2188" t="s">
        <v>1187</v>
      </c>
      <c r="D2188" t="s">
        <v>90</v>
      </c>
      <c r="E2188" t="s">
        <v>76</v>
      </c>
      <c r="F2188" t="s">
        <v>58</v>
      </c>
      <c r="G2188">
        <v>4.2</v>
      </c>
      <c r="H2188" s="2">
        <v>184.93</v>
      </c>
      <c r="I2188" t="s">
        <v>25</v>
      </c>
      <c r="J2188" s="2">
        <v>184.93</v>
      </c>
    </row>
    <row r="2189" spans="1:10">
      <c r="A2189" t="s">
        <v>3273</v>
      </c>
      <c r="B2189" s="3">
        <v>45954</v>
      </c>
      <c r="C2189" t="s">
        <v>661</v>
      </c>
      <c r="D2189" t="s">
        <v>80</v>
      </c>
      <c r="E2189" t="s">
        <v>69</v>
      </c>
      <c r="F2189" t="s">
        <v>82</v>
      </c>
      <c r="G2189">
        <v>2.2999999999999998</v>
      </c>
      <c r="H2189" s="2">
        <v>340.37</v>
      </c>
      <c r="I2189" t="s">
        <v>25</v>
      </c>
      <c r="J2189" s="2">
        <v>340.37</v>
      </c>
    </row>
    <row r="2190" spans="1:10">
      <c r="A2190" t="s">
        <v>3274</v>
      </c>
      <c r="B2190" s="3">
        <v>46003</v>
      </c>
      <c r="C2190" t="s">
        <v>290</v>
      </c>
      <c r="D2190" t="s">
        <v>80</v>
      </c>
      <c r="E2190" t="s">
        <v>81</v>
      </c>
      <c r="F2190" t="s">
        <v>103</v>
      </c>
      <c r="G2190">
        <v>2.7</v>
      </c>
      <c r="H2190" s="2">
        <v>382.75</v>
      </c>
      <c r="I2190" t="s">
        <v>26</v>
      </c>
      <c r="J2190" s="2">
        <v>218.29</v>
      </c>
    </row>
    <row r="2191" spans="1:10">
      <c r="A2191" t="s">
        <v>3275</v>
      </c>
      <c r="B2191" s="3">
        <v>45745</v>
      </c>
      <c r="C2191" t="s">
        <v>3276</v>
      </c>
      <c r="D2191" t="s">
        <v>61</v>
      </c>
      <c r="E2191" t="s">
        <v>76</v>
      </c>
      <c r="F2191" t="s">
        <v>103</v>
      </c>
      <c r="G2191">
        <v>2.2000000000000002</v>
      </c>
      <c r="H2191" s="2">
        <v>105.96</v>
      </c>
      <c r="I2191" t="s">
        <v>25</v>
      </c>
      <c r="J2191" s="2">
        <v>105.96</v>
      </c>
    </row>
    <row r="2192" spans="1:10">
      <c r="A2192" t="s">
        <v>3277</v>
      </c>
      <c r="B2192" s="3">
        <v>45973</v>
      </c>
      <c r="C2192" t="s">
        <v>153</v>
      </c>
      <c r="D2192" t="s">
        <v>61</v>
      </c>
      <c r="E2192" t="s">
        <v>73</v>
      </c>
      <c r="F2192" t="s">
        <v>103</v>
      </c>
      <c r="G2192">
        <v>2.6</v>
      </c>
      <c r="H2192" s="2">
        <v>104</v>
      </c>
      <c r="I2192" t="s">
        <v>25</v>
      </c>
      <c r="J2192" s="2">
        <v>104</v>
      </c>
    </row>
    <row r="2193" spans="1:10">
      <c r="A2193" t="s">
        <v>3278</v>
      </c>
      <c r="B2193" s="3">
        <v>45983</v>
      </c>
      <c r="C2193" t="s">
        <v>137</v>
      </c>
      <c r="D2193" t="s">
        <v>90</v>
      </c>
      <c r="E2193" t="s">
        <v>81</v>
      </c>
      <c r="F2193" t="s">
        <v>82</v>
      </c>
      <c r="G2193">
        <v>3.5</v>
      </c>
      <c r="H2193" s="2">
        <v>220.46</v>
      </c>
      <c r="I2193" t="s">
        <v>25</v>
      </c>
      <c r="J2193" s="2">
        <v>220.46</v>
      </c>
    </row>
    <row r="2194" spans="1:10">
      <c r="A2194" t="s">
        <v>3279</v>
      </c>
      <c r="B2194" s="3">
        <v>45969</v>
      </c>
      <c r="C2194" t="s">
        <v>829</v>
      </c>
      <c r="D2194" t="s">
        <v>90</v>
      </c>
      <c r="E2194" t="s">
        <v>95</v>
      </c>
      <c r="F2194" t="s">
        <v>58</v>
      </c>
      <c r="G2194">
        <v>3.8</v>
      </c>
      <c r="H2194" s="2">
        <v>189.63</v>
      </c>
      <c r="I2194" t="s">
        <v>27</v>
      </c>
      <c r="J2194" s="2">
        <v>0</v>
      </c>
    </row>
    <row r="2195" spans="1:10">
      <c r="A2195" t="s">
        <v>3280</v>
      </c>
      <c r="B2195" s="3">
        <v>45813</v>
      </c>
      <c r="C2195" t="s">
        <v>831</v>
      </c>
      <c r="D2195" t="s">
        <v>90</v>
      </c>
      <c r="E2195" t="s">
        <v>73</v>
      </c>
      <c r="F2195" t="s">
        <v>70</v>
      </c>
      <c r="G2195">
        <v>4</v>
      </c>
      <c r="H2195" s="2">
        <v>193.71</v>
      </c>
      <c r="I2195" t="s">
        <v>25</v>
      </c>
      <c r="J2195" s="2">
        <v>193.71</v>
      </c>
    </row>
    <row r="2196" spans="1:10">
      <c r="A2196" t="s">
        <v>3281</v>
      </c>
      <c r="B2196" s="3">
        <v>45941</v>
      </c>
      <c r="C2196" t="s">
        <v>236</v>
      </c>
      <c r="D2196" t="s">
        <v>68</v>
      </c>
      <c r="E2196" t="s">
        <v>81</v>
      </c>
      <c r="F2196" t="s">
        <v>58</v>
      </c>
      <c r="G2196">
        <v>3</v>
      </c>
      <c r="H2196" s="2">
        <v>303.88</v>
      </c>
      <c r="I2196" t="s">
        <v>25</v>
      </c>
      <c r="J2196" s="2">
        <v>303.88</v>
      </c>
    </row>
    <row r="2197" spans="1:10">
      <c r="A2197" t="s">
        <v>3282</v>
      </c>
      <c r="B2197" s="3">
        <v>45865</v>
      </c>
      <c r="C2197" t="s">
        <v>2577</v>
      </c>
      <c r="D2197" t="s">
        <v>56</v>
      </c>
      <c r="E2197" t="s">
        <v>73</v>
      </c>
      <c r="F2197" t="s">
        <v>100</v>
      </c>
      <c r="G2197">
        <v>3.8</v>
      </c>
      <c r="H2197" s="2">
        <v>141.37</v>
      </c>
      <c r="I2197" t="s">
        <v>26</v>
      </c>
      <c r="J2197" s="2">
        <v>107.19</v>
      </c>
    </row>
    <row r="2198" spans="1:10">
      <c r="A2198" t="s">
        <v>3283</v>
      </c>
      <c r="B2198" s="3">
        <v>45715</v>
      </c>
      <c r="C2198" t="s">
        <v>3284</v>
      </c>
      <c r="D2198" t="s">
        <v>90</v>
      </c>
      <c r="E2198" t="s">
        <v>69</v>
      </c>
      <c r="F2198" t="s">
        <v>82</v>
      </c>
      <c r="G2198">
        <v>3.6</v>
      </c>
      <c r="H2198" s="2">
        <v>203.39</v>
      </c>
      <c r="I2198" t="s">
        <v>25</v>
      </c>
      <c r="J2198" s="2">
        <v>203.39</v>
      </c>
    </row>
    <row r="2199" spans="1:10">
      <c r="A2199" t="s">
        <v>3285</v>
      </c>
      <c r="B2199" s="3">
        <v>45955</v>
      </c>
      <c r="C2199" t="s">
        <v>1290</v>
      </c>
      <c r="D2199" t="s">
        <v>61</v>
      </c>
      <c r="E2199" t="s">
        <v>76</v>
      </c>
      <c r="F2199" t="s">
        <v>70</v>
      </c>
      <c r="G2199">
        <v>2.1</v>
      </c>
      <c r="H2199" s="2">
        <v>104.78</v>
      </c>
      <c r="I2199" t="s">
        <v>25</v>
      </c>
      <c r="J2199" s="2">
        <v>104.78</v>
      </c>
    </row>
    <row r="2200" spans="1:10">
      <c r="A2200" t="s">
        <v>3286</v>
      </c>
      <c r="B2200" s="3">
        <v>45672</v>
      </c>
      <c r="C2200" t="s">
        <v>3287</v>
      </c>
      <c r="D2200" t="s">
        <v>68</v>
      </c>
      <c r="E2200" t="s">
        <v>95</v>
      </c>
      <c r="F2200" t="s">
        <v>87</v>
      </c>
      <c r="G2200">
        <v>3.1</v>
      </c>
      <c r="H2200" s="2">
        <v>306.08999999999997</v>
      </c>
      <c r="I2200" t="s">
        <v>26</v>
      </c>
      <c r="J2200" s="2">
        <v>237.37</v>
      </c>
    </row>
    <row r="2201" spans="1:10">
      <c r="A2201" t="s">
        <v>3288</v>
      </c>
      <c r="B2201" s="3">
        <v>45825</v>
      </c>
      <c r="C2201" t="s">
        <v>1483</v>
      </c>
      <c r="D2201" t="s">
        <v>56</v>
      </c>
      <c r="E2201" t="s">
        <v>76</v>
      </c>
      <c r="F2201" t="s">
        <v>103</v>
      </c>
      <c r="G2201">
        <v>2.5</v>
      </c>
      <c r="H2201" s="2">
        <v>123.68</v>
      </c>
      <c r="I2201" t="s">
        <v>27</v>
      </c>
      <c r="J2201" s="2">
        <v>0</v>
      </c>
    </row>
    <row r="2202" spans="1:10">
      <c r="A2202" t="s">
        <v>3289</v>
      </c>
      <c r="B2202" s="3">
        <v>45678</v>
      </c>
      <c r="C2202" t="s">
        <v>964</v>
      </c>
      <c r="D2202" t="s">
        <v>90</v>
      </c>
      <c r="E2202" t="s">
        <v>95</v>
      </c>
      <c r="F2202" t="s">
        <v>87</v>
      </c>
      <c r="G2202">
        <v>4.0999999999999996</v>
      </c>
      <c r="H2202" s="2">
        <v>179.49</v>
      </c>
      <c r="I2202" t="s">
        <v>26</v>
      </c>
      <c r="J2202" s="2">
        <v>83.49</v>
      </c>
    </row>
    <row r="2203" spans="1:10">
      <c r="A2203" t="s">
        <v>3290</v>
      </c>
      <c r="B2203" s="3">
        <v>45711</v>
      </c>
      <c r="C2203" t="s">
        <v>1871</v>
      </c>
      <c r="D2203" t="s">
        <v>56</v>
      </c>
      <c r="E2203" t="s">
        <v>73</v>
      </c>
      <c r="F2203" t="s">
        <v>100</v>
      </c>
      <c r="G2203">
        <v>3.1</v>
      </c>
      <c r="H2203" s="2">
        <v>144.53</v>
      </c>
      <c r="I2203" t="s">
        <v>26</v>
      </c>
      <c r="J2203" s="2">
        <v>64.739999999999995</v>
      </c>
    </row>
    <row r="2204" spans="1:10">
      <c r="A2204" t="s">
        <v>3291</v>
      </c>
      <c r="B2204" s="3">
        <v>45814</v>
      </c>
      <c r="C2204" t="s">
        <v>2137</v>
      </c>
      <c r="D2204" t="s">
        <v>61</v>
      </c>
      <c r="E2204" t="s">
        <v>69</v>
      </c>
      <c r="F2204" t="s">
        <v>58</v>
      </c>
      <c r="G2204">
        <v>2.9</v>
      </c>
      <c r="H2204" s="2">
        <v>131.80000000000001</v>
      </c>
      <c r="I2204" t="s">
        <v>25</v>
      </c>
      <c r="J2204" s="2">
        <v>131.80000000000001</v>
      </c>
    </row>
    <row r="2205" spans="1:10">
      <c r="A2205" t="s">
        <v>3292</v>
      </c>
      <c r="B2205" s="3">
        <v>45870</v>
      </c>
      <c r="C2205" t="s">
        <v>3293</v>
      </c>
      <c r="D2205" t="s">
        <v>56</v>
      </c>
      <c r="E2205" t="s">
        <v>69</v>
      </c>
      <c r="F2205" t="s">
        <v>58</v>
      </c>
      <c r="G2205">
        <v>4.8</v>
      </c>
      <c r="H2205" s="2">
        <v>140.74</v>
      </c>
      <c r="I2205" t="s">
        <v>27</v>
      </c>
      <c r="J2205" s="2">
        <v>0</v>
      </c>
    </row>
    <row r="2206" spans="1:10">
      <c r="A2206" t="s">
        <v>3294</v>
      </c>
      <c r="B2206" s="3">
        <v>45682</v>
      </c>
      <c r="C2206" t="s">
        <v>3267</v>
      </c>
      <c r="D2206" t="s">
        <v>65</v>
      </c>
      <c r="E2206" t="s">
        <v>76</v>
      </c>
      <c r="F2206" t="s">
        <v>77</v>
      </c>
      <c r="G2206">
        <v>2.7</v>
      </c>
      <c r="H2206" s="2">
        <v>223.01</v>
      </c>
      <c r="I2206" t="s">
        <v>25</v>
      </c>
      <c r="J2206" s="2">
        <v>223.01</v>
      </c>
    </row>
    <row r="2207" spans="1:10">
      <c r="A2207" t="s">
        <v>3295</v>
      </c>
      <c r="B2207" s="3">
        <v>45963</v>
      </c>
      <c r="C2207" t="s">
        <v>1490</v>
      </c>
      <c r="D2207" t="s">
        <v>80</v>
      </c>
      <c r="E2207" t="s">
        <v>69</v>
      </c>
      <c r="F2207" t="s">
        <v>87</v>
      </c>
      <c r="G2207">
        <v>1.5</v>
      </c>
      <c r="H2207" s="2">
        <v>409.12</v>
      </c>
      <c r="I2207" t="s">
        <v>27</v>
      </c>
      <c r="J2207" s="2">
        <v>0</v>
      </c>
    </row>
    <row r="2208" spans="1:10">
      <c r="A2208" t="s">
        <v>3296</v>
      </c>
      <c r="B2208" s="3">
        <v>45856</v>
      </c>
      <c r="C2208" t="s">
        <v>456</v>
      </c>
      <c r="D2208" t="s">
        <v>56</v>
      </c>
      <c r="E2208" t="s">
        <v>73</v>
      </c>
      <c r="F2208" t="s">
        <v>82</v>
      </c>
      <c r="G2208">
        <v>3.1</v>
      </c>
      <c r="H2208" s="2">
        <v>125.42</v>
      </c>
      <c r="I2208" t="s">
        <v>25</v>
      </c>
      <c r="J2208" s="2">
        <v>125.42</v>
      </c>
    </row>
    <row r="2209" spans="1:10">
      <c r="A2209" t="s">
        <v>3297</v>
      </c>
      <c r="B2209" s="3">
        <v>45808</v>
      </c>
      <c r="C2209" t="s">
        <v>729</v>
      </c>
      <c r="D2209" t="s">
        <v>90</v>
      </c>
      <c r="E2209" t="s">
        <v>73</v>
      </c>
      <c r="F2209" t="s">
        <v>87</v>
      </c>
      <c r="G2209">
        <v>2.4</v>
      </c>
      <c r="H2209" s="2">
        <v>194.93</v>
      </c>
      <c r="I2209" t="s">
        <v>25</v>
      </c>
      <c r="J2209" s="2">
        <v>194.93</v>
      </c>
    </row>
    <row r="2210" spans="1:10">
      <c r="A2210" t="s">
        <v>3298</v>
      </c>
      <c r="B2210" s="3">
        <v>45667</v>
      </c>
      <c r="C2210" t="s">
        <v>1210</v>
      </c>
      <c r="D2210" t="s">
        <v>61</v>
      </c>
      <c r="E2210" t="s">
        <v>57</v>
      </c>
      <c r="F2210" t="s">
        <v>103</v>
      </c>
      <c r="G2210">
        <v>1.9</v>
      </c>
      <c r="H2210" s="2">
        <v>94.84</v>
      </c>
      <c r="I2210" t="s">
        <v>25</v>
      </c>
      <c r="J2210" s="2">
        <v>94.84</v>
      </c>
    </row>
    <row r="2211" spans="1:10">
      <c r="A2211" t="s">
        <v>3299</v>
      </c>
      <c r="B2211" s="3">
        <v>45762</v>
      </c>
      <c r="C2211" t="s">
        <v>3300</v>
      </c>
      <c r="D2211" t="s">
        <v>68</v>
      </c>
      <c r="E2211" t="s">
        <v>81</v>
      </c>
      <c r="F2211" t="s">
        <v>62</v>
      </c>
      <c r="G2211">
        <v>3.7</v>
      </c>
      <c r="H2211" s="2">
        <v>247</v>
      </c>
      <c r="I2211" t="s">
        <v>25</v>
      </c>
      <c r="J2211" s="2">
        <v>247</v>
      </c>
    </row>
    <row r="2212" spans="1:10">
      <c r="A2212" t="s">
        <v>3301</v>
      </c>
      <c r="B2212" s="3">
        <v>45809</v>
      </c>
      <c r="C2212" t="s">
        <v>1733</v>
      </c>
      <c r="D2212" t="s">
        <v>68</v>
      </c>
      <c r="E2212" t="s">
        <v>69</v>
      </c>
      <c r="F2212" t="s">
        <v>87</v>
      </c>
      <c r="G2212">
        <v>2.4</v>
      </c>
      <c r="H2212" s="2">
        <v>276.45999999999998</v>
      </c>
      <c r="I2212" t="s">
        <v>25</v>
      </c>
      <c r="J2212" s="2">
        <v>276.45999999999998</v>
      </c>
    </row>
    <row r="2213" spans="1:10">
      <c r="A2213" t="s">
        <v>3302</v>
      </c>
      <c r="B2213" s="3">
        <v>45863</v>
      </c>
      <c r="C2213" t="s">
        <v>143</v>
      </c>
      <c r="D2213" t="s">
        <v>65</v>
      </c>
      <c r="E2213" t="s">
        <v>95</v>
      </c>
      <c r="F2213" t="s">
        <v>87</v>
      </c>
      <c r="G2213">
        <v>3.4</v>
      </c>
      <c r="H2213" s="2">
        <v>221</v>
      </c>
      <c r="I2213" t="s">
        <v>26</v>
      </c>
      <c r="J2213" s="2">
        <v>71.959999999999994</v>
      </c>
    </row>
    <row r="2214" spans="1:10">
      <c r="A2214" t="s">
        <v>3303</v>
      </c>
      <c r="B2214" s="3">
        <v>45823</v>
      </c>
      <c r="C2214" t="s">
        <v>302</v>
      </c>
      <c r="D2214" t="s">
        <v>61</v>
      </c>
      <c r="E2214" t="s">
        <v>73</v>
      </c>
      <c r="F2214" t="s">
        <v>70</v>
      </c>
      <c r="G2214">
        <v>3.3</v>
      </c>
      <c r="H2214" s="2">
        <v>129.4</v>
      </c>
      <c r="I2214" t="s">
        <v>26</v>
      </c>
      <c r="J2214" s="2">
        <v>46.65</v>
      </c>
    </row>
    <row r="2215" spans="1:10">
      <c r="A2215" t="s">
        <v>3304</v>
      </c>
      <c r="B2215" s="3">
        <v>45750</v>
      </c>
      <c r="C2215" t="s">
        <v>2096</v>
      </c>
      <c r="D2215" t="s">
        <v>61</v>
      </c>
      <c r="E2215" t="s">
        <v>76</v>
      </c>
      <c r="F2215" t="s">
        <v>77</v>
      </c>
      <c r="G2215">
        <v>2.6</v>
      </c>
      <c r="H2215" s="2">
        <v>102.58</v>
      </c>
      <c r="I2215" t="s">
        <v>27</v>
      </c>
      <c r="J2215" s="2">
        <v>0</v>
      </c>
    </row>
    <row r="2216" spans="1:10">
      <c r="A2216" t="s">
        <v>3305</v>
      </c>
      <c r="B2216" s="3">
        <v>45989</v>
      </c>
      <c r="C2216" t="s">
        <v>490</v>
      </c>
      <c r="D2216" t="s">
        <v>90</v>
      </c>
      <c r="E2216" t="s">
        <v>76</v>
      </c>
      <c r="F2216" t="s">
        <v>82</v>
      </c>
      <c r="G2216">
        <v>2</v>
      </c>
      <c r="H2216" s="2">
        <v>187.36</v>
      </c>
      <c r="I2216" t="s">
        <v>25</v>
      </c>
      <c r="J2216" s="2">
        <v>187.36</v>
      </c>
    </row>
    <row r="2217" spans="1:10">
      <c r="A2217" t="s">
        <v>3306</v>
      </c>
      <c r="B2217" s="3">
        <v>46008</v>
      </c>
      <c r="C2217" t="s">
        <v>413</v>
      </c>
      <c r="D2217" t="s">
        <v>68</v>
      </c>
      <c r="E2217" t="s">
        <v>73</v>
      </c>
      <c r="F2217" t="s">
        <v>100</v>
      </c>
      <c r="G2217">
        <v>3</v>
      </c>
      <c r="H2217" s="2">
        <v>302.18</v>
      </c>
      <c r="I2217" t="s">
        <v>25</v>
      </c>
      <c r="J2217" s="2">
        <v>302.18</v>
      </c>
    </row>
    <row r="2218" spans="1:10">
      <c r="A2218" t="s">
        <v>3307</v>
      </c>
      <c r="B2218" s="3">
        <v>45707</v>
      </c>
      <c r="C2218" t="s">
        <v>330</v>
      </c>
      <c r="D2218" t="s">
        <v>61</v>
      </c>
      <c r="E2218" t="s">
        <v>69</v>
      </c>
      <c r="F2218" t="s">
        <v>77</v>
      </c>
      <c r="G2218">
        <v>4.7</v>
      </c>
      <c r="H2218" s="2">
        <v>130.82</v>
      </c>
      <c r="I2218" t="s">
        <v>25</v>
      </c>
      <c r="J2218" s="2">
        <v>130.82</v>
      </c>
    </row>
    <row r="2219" spans="1:10">
      <c r="A2219" t="s">
        <v>3308</v>
      </c>
      <c r="B2219" s="3">
        <v>45836</v>
      </c>
      <c r="C2219" t="s">
        <v>479</v>
      </c>
      <c r="D2219" t="s">
        <v>56</v>
      </c>
      <c r="E2219" t="s">
        <v>69</v>
      </c>
      <c r="F2219" t="s">
        <v>87</v>
      </c>
      <c r="G2219">
        <v>3.1</v>
      </c>
      <c r="H2219" s="2">
        <v>106.4</v>
      </c>
      <c r="I2219" t="s">
        <v>25</v>
      </c>
      <c r="J2219" s="2">
        <v>106.4</v>
      </c>
    </row>
    <row r="2220" spans="1:10">
      <c r="A2220" t="s">
        <v>3309</v>
      </c>
      <c r="B2220" s="3">
        <v>45723</v>
      </c>
      <c r="C2220" t="s">
        <v>2986</v>
      </c>
      <c r="D2220" t="s">
        <v>56</v>
      </c>
      <c r="E2220" t="s">
        <v>76</v>
      </c>
      <c r="F2220" t="s">
        <v>58</v>
      </c>
      <c r="G2220">
        <v>3.1</v>
      </c>
      <c r="H2220" s="2">
        <v>112.51</v>
      </c>
      <c r="I2220" t="s">
        <v>27</v>
      </c>
      <c r="J2220" s="2">
        <v>0</v>
      </c>
    </row>
    <row r="2221" spans="1:10">
      <c r="A2221" t="s">
        <v>3310</v>
      </c>
      <c r="B2221" s="3">
        <v>45911</v>
      </c>
      <c r="C2221" t="s">
        <v>75</v>
      </c>
      <c r="D2221" t="s">
        <v>90</v>
      </c>
      <c r="E2221" t="s">
        <v>95</v>
      </c>
      <c r="F2221" t="s">
        <v>100</v>
      </c>
      <c r="G2221">
        <v>4.5999999999999996</v>
      </c>
      <c r="H2221" s="2">
        <v>202.56</v>
      </c>
      <c r="I2221" t="s">
        <v>25</v>
      </c>
      <c r="J2221" s="2">
        <v>202.56</v>
      </c>
    </row>
    <row r="2222" spans="1:10">
      <c r="A2222" t="s">
        <v>3311</v>
      </c>
      <c r="B2222" s="3">
        <v>46022</v>
      </c>
      <c r="C2222" t="s">
        <v>278</v>
      </c>
      <c r="D2222" t="s">
        <v>61</v>
      </c>
      <c r="E2222" t="s">
        <v>95</v>
      </c>
      <c r="F2222" t="s">
        <v>103</v>
      </c>
      <c r="G2222">
        <v>3.6</v>
      </c>
      <c r="H2222" s="2">
        <v>100.06</v>
      </c>
      <c r="I2222" t="s">
        <v>26</v>
      </c>
      <c r="J2222" s="2">
        <v>33.42</v>
      </c>
    </row>
    <row r="2223" spans="1:10">
      <c r="A2223" t="s">
        <v>3312</v>
      </c>
      <c r="B2223" s="3">
        <v>45818</v>
      </c>
      <c r="C2223" t="s">
        <v>1976</v>
      </c>
      <c r="D2223" t="s">
        <v>90</v>
      </c>
      <c r="E2223" t="s">
        <v>76</v>
      </c>
      <c r="F2223" t="s">
        <v>77</v>
      </c>
      <c r="G2223">
        <v>4.2</v>
      </c>
      <c r="H2223" s="2">
        <v>194.04</v>
      </c>
      <c r="I2223" t="s">
        <v>25</v>
      </c>
      <c r="J2223" s="2">
        <v>194.04</v>
      </c>
    </row>
    <row r="2224" spans="1:10">
      <c r="A2224" t="s">
        <v>3313</v>
      </c>
      <c r="B2224" s="3">
        <v>45887</v>
      </c>
      <c r="C2224" t="s">
        <v>3314</v>
      </c>
      <c r="D2224" t="s">
        <v>56</v>
      </c>
      <c r="E2224" t="s">
        <v>95</v>
      </c>
      <c r="F2224" t="s">
        <v>87</v>
      </c>
      <c r="G2224">
        <v>1.7</v>
      </c>
      <c r="H2224" s="2">
        <v>122.14</v>
      </c>
      <c r="I2224" t="s">
        <v>25</v>
      </c>
      <c r="J2224" s="2">
        <v>122.14</v>
      </c>
    </row>
    <row r="2225" spans="1:10">
      <c r="A2225" t="s">
        <v>3315</v>
      </c>
      <c r="B2225" s="3">
        <v>45790</v>
      </c>
      <c r="C2225" t="s">
        <v>2205</v>
      </c>
      <c r="D2225" t="s">
        <v>90</v>
      </c>
      <c r="E2225" t="s">
        <v>95</v>
      </c>
      <c r="F2225" t="s">
        <v>82</v>
      </c>
      <c r="G2225">
        <v>2.8</v>
      </c>
      <c r="H2225" s="2">
        <v>192.86</v>
      </c>
      <c r="I2225" t="s">
        <v>26</v>
      </c>
      <c r="J2225" s="2">
        <v>122.11</v>
      </c>
    </row>
    <row r="2226" spans="1:10">
      <c r="A2226" t="s">
        <v>3316</v>
      </c>
      <c r="B2226" s="3">
        <v>45840</v>
      </c>
      <c r="C2226" t="s">
        <v>300</v>
      </c>
      <c r="D2226" t="s">
        <v>68</v>
      </c>
      <c r="E2226" t="s">
        <v>57</v>
      </c>
      <c r="F2226" t="s">
        <v>82</v>
      </c>
      <c r="G2226">
        <v>4.2</v>
      </c>
      <c r="H2226" s="2">
        <v>288.26</v>
      </c>
      <c r="I2226" t="s">
        <v>25</v>
      </c>
      <c r="J2226" s="2">
        <v>288.26</v>
      </c>
    </row>
    <row r="2227" spans="1:10">
      <c r="A2227" t="s">
        <v>3317</v>
      </c>
      <c r="B2227" s="3">
        <v>45811</v>
      </c>
      <c r="C2227" t="s">
        <v>502</v>
      </c>
      <c r="D2227" t="s">
        <v>90</v>
      </c>
      <c r="E2227" t="s">
        <v>69</v>
      </c>
      <c r="F2227" t="s">
        <v>82</v>
      </c>
      <c r="G2227">
        <v>4</v>
      </c>
      <c r="H2227" s="2">
        <v>180.74</v>
      </c>
      <c r="I2227" t="s">
        <v>27</v>
      </c>
      <c r="J2227" s="2">
        <v>0</v>
      </c>
    </row>
    <row r="2228" spans="1:10">
      <c r="A2228" t="s">
        <v>3318</v>
      </c>
      <c r="B2228" s="3">
        <v>45762</v>
      </c>
      <c r="C2228" t="s">
        <v>766</v>
      </c>
      <c r="D2228" t="s">
        <v>68</v>
      </c>
      <c r="E2228" t="s">
        <v>69</v>
      </c>
      <c r="F2228" t="s">
        <v>58</v>
      </c>
      <c r="G2228">
        <v>2.8</v>
      </c>
      <c r="H2228" s="2">
        <v>261.72000000000003</v>
      </c>
      <c r="I2228" t="s">
        <v>25</v>
      </c>
      <c r="J2228" s="2">
        <v>261.72000000000003</v>
      </c>
    </row>
    <row r="2229" spans="1:10">
      <c r="A2229" t="s">
        <v>3319</v>
      </c>
      <c r="B2229" s="3">
        <v>45873</v>
      </c>
      <c r="C2229" t="s">
        <v>2271</v>
      </c>
      <c r="D2229" t="s">
        <v>56</v>
      </c>
      <c r="E2229" t="s">
        <v>81</v>
      </c>
      <c r="F2229" t="s">
        <v>100</v>
      </c>
      <c r="G2229">
        <v>3</v>
      </c>
      <c r="H2229" s="2">
        <v>116.73</v>
      </c>
      <c r="I2229" t="s">
        <v>25</v>
      </c>
      <c r="J2229" s="2">
        <v>116.73</v>
      </c>
    </row>
    <row r="2230" spans="1:10">
      <c r="A2230" t="s">
        <v>3320</v>
      </c>
      <c r="B2230" s="3">
        <v>45965</v>
      </c>
      <c r="C2230" t="s">
        <v>1042</v>
      </c>
      <c r="D2230" t="s">
        <v>90</v>
      </c>
      <c r="E2230" t="s">
        <v>76</v>
      </c>
      <c r="F2230" t="s">
        <v>58</v>
      </c>
      <c r="G2230">
        <v>1.1000000000000001</v>
      </c>
      <c r="H2230" s="2">
        <v>215.5</v>
      </c>
      <c r="I2230" t="s">
        <v>25</v>
      </c>
      <c r="J2230" s="2">
        <v>215.5</v>
      </c>
    </row>
    <row r="2231" spans="1:10">
      <c r="A2231" t="s">
        <v>3321</v>
      </c>
      <c r="B2231" s="3">
        <v>45838</v>
      </c>
      <c r="C2231" t="s">
        <v>1204</v>
      </c>
      <c r="D2231" t="s">
        <v>90</v>
      </c>
      <c r="E2231" t="s">
        <v>73</v>
      </c>
      <c r="F2231" t="s">
        <v>58</v>
      </c>
      <c r="G2231">
        <v>2.9</v>
      </c>
      <c r="H2231" s="2">
        <v>174.55</v>
      </c>
      <c r="I2231" t="s">
        <v>25</v>
      </c>
      <c r="J2231" s="2">
        <v>174.55</v>
      </c>
    </row>
    <row r="2232" spans="1:10">
      <c r="A2232" t="s">
        <v>3322</v>
      </c>
      <c r="B2232" s="3">
        <v>45942</v>
      </c>
      <c r="C2232" t="s">
        <v>451</v>
      </c>
      <c r="D2232" t="s">
        <v>65</v>
      </c>
      <c r="E2232" t="s">
        <v>95</v>
      </c>
      <c r="F2232" t="s">
        <v>62</v>
      </c>
      <c r="G2232">
        <v>2.8</v>
      </c>
      <c r="H2232" s="2">
        <v>245.71</v>
      </c>
      <c r="I2232" t="s">
        <v>25</v>
      </c>
      <c r="J2232" s="2">
        <v>245.71</v>
      </c>
    </row>
    <row r="2233" spans="1:10">
      <c r="A2233" t="s">
        <v>3323</v>
      </c>
      <c r="B2233" s="3">
        <v>45996</v>
      </c>
      <c r="C2233" t="s">
        <v>1967</v>
      </c>
      <c r="D2233" t="s">
        <v>68</v>
      </c>
      <c r="E2233" t="s">
        <v>81</v>
      </c>
      <c r="F2233" t="s">
        <v>100</v>
      </c>
      <c r="G2233">
        <v>3.4</v>
      </c>
      <c r="H2233" s="2">
        <v>290.39</v>
      </c>
      <c r="I2233" t="s">
        <v>26</v>
      </c>
      <c r="J2233" s="2">
        <v>161.78</v>
      </c>
    </row>
    <row r="2234" spans="1:10">
      <c r="A2234" t="s">
        <v>3324</v>
      </c>
      <c r="B2234" s="3">
        <v>45709</v>
      </c>
      <c r="C2234" t="s">
        <v>3325</v>
      </c>
      <c r="D2234" t="s">
        <v>61</v>
      </c>
      <c r="E2234" t="s">
        <v>76</v>
      </c>
      <c r="F2234" t="s">
        <v>77</v>
      </c>
      <c r="G2234">
        <v>2.1</v>
      </c>
      <c r="H2234" s="2">
        <v>104.76</v>
      </c>
      <c r="I2234" t="s">
        <v>26</v>
      </c>
      <c r="J2234" s="2">
        <v>57.4</v>
      </c>
    </row>
    <row r="2235" spans="1:10">
      <c r="A2235" t="s">
        <v>3326</v>
      </c>
      <c r="B2235" s="3">
        <v>45903</v>
      </c>
      <c r="C2235" t="s">
        <v>3229</v>
      </c>
      <c r="D2235" t="s">
        <v>80</v>
      </c>
      <c r="E2235" t="s">
        <v>57</v>
      </c>
      <c r="F2235" t="s">
        <v>103</v>
      </c>
      <c r="G2235">
        <v>3.5</v>
      </c>
      <c r="H2235" s="2">
        <v>370.08</v>
      </c>
      <c r="I2235" t="s">
        <v>25</v>
      </c>
      <c r="J2235" s="2">
        <v>370.08</v>
      </c>
    </row>
    <row r="2236" spans="1:10">
      <c r="A2236" t="s">
        <v>3327</v>
      </c>
      <c r="B2236" s="3">
        <v>45691</v>
      </c>
      <c r="C2236" t="s">
        <v>3328</v>
      </c>
      <c r="D2236" t="s">
        <v>65</v>
      </c>
      <c r="E2236" t="s">
        <v>69</v>
      </c>
      <c r="F2236" t="s">
        <v>70</v>
      </c>
      <c r="G2236">
        <v>3.8</v>
      </c>
      <c r="H2236" s="2">
        <v>211.49</v>
      </c>
      <c r="I2236" t="s">
        <v>25</v>
      </c>
      <c r="J2236" s="2">
        <v>211.49</v>
      </c>
    </row>
    <row r="2237" spans="1:10">
      <c r="A2237" t="s">
        <v>3329</v>
      </c>
      <c r="B2237" s="3">
        <v>45878</v>
      </c>
      <c r="C2237" t="s">
        <v>991</v>
      </c>
      <c r="D2237" t="s">
        <v>68</v>
      </c>
      <c r="E2237" t="s">
        <v>76</v>
      </c>
      <c r="F2237" t="s">
        <v>87</v>
      </c>
      <c r="G2237">
        <v>3.9</v>
      </c>
      <c r="H2237" s="2">
        <v>311.02999999999997</v>
      </c>
      <c r="I2237" t="s">
        <v>25</v>
      </c>
      <c r="J2237" s="2">
        <v>311.02999999999997</v>
      </c>
    </row>
    <row r="2238" spans="1:10">
      <c r="A2238" t="s">
        <v>3330</v>
      </c>
      <c r="B2238" s="3">
        <v>45930</v>
      </c>
      <c r="C2238" t="s">
        <v>79</v>
      </c>
      <c r="D2238" t="s">
        <v>68</v>
      </c>
      <c r="E2238" t="s">
        <v>57</v>
      </c>
      <c r="F2238" t="s">
        <v>100</v>
      </c>
      <c r="G2238">
        <v>2</v>
      </c>
      <c r="H2238" s="2">
        <v>265.58999999999997</v>
      </c>
      <c r="I2238" t="s">
        <v>27</v>
      </c>
      <c r="J2238" s="2">
        <v>0</v>
      </c>
    </row>
    <row r="2239" spans="1:10">
      <c r="A2239" t="s">
        <v>3331</v>
      </c>
      <c r="B2239" s="3">
        <v>46020</v>
      </c>
      <c r="C2239" t="s">
        <v>1751</v>
      </c>
      <c r="D2239" t="s">
        <v>65</v>
      </c>
      <c r="E2239" t="s">
        <v>76</v>
      </c>
      <c r="F2239" t="s">
        <v>62</v>
      </c>
      <c r="G2239">
        <v>2.5</v>
      </c>
      <c r="H2239" s="2">
        <v>233.8</v>
      </c>
      <c r="I2239" t="s">
        <v>25</v>
      </c>
      <c r="J2239" s="2">
        <v>233.8</v>
      </c>
    </row>
    <row r="2240" spans="1:10">
      <c r="A2240" t="s">
        <v>3332</v>
      </c>
      <c r="B2240" s="3">
        <v>45925</v>
      </c>
      <c r="C2240" t="s">
        <v>3333</v>
      </c>
      <c r="D2240" t="s">
        <v>68</v>
      </c>
      <c r="E2240" t="s">
        <v>69</v>
      </c>
      <c r="F2240" t="s">
        <v>82</v>
      </c>
      <c r="G2240">
        <v>1.9</v>
      </c>
      <c r="H2240" s="2">
        <v>293.58</v>
      </c>
      <c r="I2240" t="s">
        <v>25</v>
      </c>
      <c r="J2240" s="2">
        <v>293.58</v>
      </c>
    </row>
    <row r="2241" spans="1:10">
      <c r="A2241" t="s">
        <v>3334</v>
      </c>
      <c r="B2241" s="3">
        <v>45975</v>
      </c>
      <c r="C2241" t="s">
        <v>3115</v>
      </c>
      <c r="D2241" t="s">
        <v>61</v>
      </c>
      <c r="E2241" t="s">
        <v>95</v>
      </c>
      <c r="F2241" t="s">
        <v>58</v>
      </c>
      <c r="G2241">
        <v>3.9</v>
      </c>
      <c r="H2241" s="2">
        <v>100.07</v>
      </c>
      <c r="I2241" t="s">
        <v>27</v>
      </c>
      <c r="J2241" s="2">
        <v>0</v>
      </c>
    </row>
    <row r="2242" spans="1:10">
      <c r="A2242" t="s">
        <v>3335</v>
      </c>
      <c r="B2242" s="3">
        <v>45847</v>
      </c>
      <c r="C2242" t="s">
        <v>1859</v>
      </c>
      <c r="D2242" t="s">
        <v>68</v>
      </c>
      <c r="E2242" t="s">
        <v>81</v>
      </c>
      <c r="F2242" t="s">
        <v>77</v>
      </c>
      <c r="G2242">
        <v>3</v>
      </c>
      <c r="H2242" s="2">
        <v>293.95</v>
      </c>
      <c r="I2242" t="s">
        <v>25</v>
      </c>
      <c r="J2242" s="2">
        <v>293.95</v>
      </c>
    </row>
    <row r="2243" spans="1:10">
      <c r="A2243" t="s">
        <v>3336</v>
      </c>
      <c r="B2243" s="3">
        <v>45961</v>
      </c>
      <c r="C2243" t="s">
        <v>1461</v>
      </c>
      <c r="D2243" t="s">
        <v>65</v>
      </c>
      <c r="E2243" t="s">
        <v>69</v>
      </c>
      <c r="F2243" t="s">
        <v>62</v>
      </c>
      <c r="G2243">
        <v>2.5</v>
      </c>
      <c r="H2243" s="2">
        <v>225.99</v>
      </c>
      <c r="I2243" t="s">
        <v>25</v>
      </c>
      <c r="J2243" s="2">
        <v>225.99</v>
      </c>
    </row>
    <row r="2244" spans="1:10">
      <c r="A2244" t="s">
        <v>3337</v>
      </c>
      <c r="B2244" s="3">
        <v>45933</v>
      </c>
      <c r="C2244" t="s">
        <v>67</v>
      </c>
      <c r="D2244" t="s">
        <v>65</v>
      </c>
      <c r="E2244" t="s">
        <v>95</v>
      </c>
      <c r="F2244" t="s">
        <v>100</v>
      </c>
      <c r="G2244">
        <v>1.7</v>
      </c>
      <c r="H2244" s="2">
        <v>226.83</v>
      </c>
      <c r="I2244" t="s">
        <v>25</v>
      </c>
      <c r="J2244" s="2">
        <v>226.83</v>
      </c>
    </row>
    <row r="2245" spans="1:10">
      <c r="A2245" t="s">
        <v>3338</v>
      </c>
      <c r="B2245" s="3">
        <v>45665</v>
      </c>
      <c r="C2245" t="s">
        <v>1153</v>
      </c>
      <c r="D2245" t="s">
        <v>61</v>
      </c>
      <c r="E2245" t="s">
        <v>73</v>
      </c>
      <c r="F2245" t="s">
        <v>82</v>
      </c>
      <c r="G2245">
        <v>1.5</v>
      </c>
      <c r="H2245" s="2">
        <v>128.76</v>
      </c>
      <c r="I2245" t="s">
        <v>25</v>
      </c>
      <c r="J2245" s="2">
        <v>128.76</v>
      </c>
    </row>
    <row r="2246" spans="1:10">
      <c r="A2246" t="s">
        <v>3339</v>
      </c>
      <c r="B2246" s="3">
        <v>45826</v>
      </c>
      <c r="C2246" t="s">
        <v>1413</v>
      </c>
      <c r="D2246" t="s">
        <v>68</v>
      </c>
      <c r="E2246" t="s">
        <v>69</v>
      </c>
      <c r="F2246" t="s">
        <v>70</v>
      </c>
      <c r="G2246">
        <v>1.2</v>
      </c>
      <c r="H2246" s="2">
        <v>294.43</v>
      </c>
      <c r="I2246" t="s">
        <v>25</v>
      </c>
      <c r="J2246" s="2">
        <v>294.43</v>
      </c>
    </row>
    <row r="2247" spans="1:10">
      <c r="A2247" t="s">
        <v>3340</v>
      </c>
      <c r="B2247" s="3">
        <v>45925</v>
      </c>
      <c r="C2247" t="s">
        <v>2730</v>
      </c>
      <c r="D2247" t="s">
        <v>56</v>
      </c>
      <c r="E2247" t="s">
        <v>69</v>
      </c>
      <c r="F2247" t="s">
        <v>100</v>
      </c>
      <c r="G2247">
        <v>3</v>
      </c>
      <c r="H2247" s="2">
        <v>134.16999999999999</v>
      </c>
      <c r="I2247" t="s">
        <v>25</v>
      </c>
      <c r="J2247" s="2">
        <v>134.16999999999999</v>
      </c>
    </row>
    <row r="2248" spans="1:10">
      <c r="A2248" t="s">
        <v>3341</v>
      </c>
      <c r="B2248" s="3">
        <v>45915</v>
      </c>
      <c r="C2248" t="s">
        <v>1086</v>
      </c>
      <c r="D2248" t="s">
        <v>90</v>
      </c>
      <c r="E2248" t="s">
        <v>73</v>
      </c>
      <c r="F2248" t="s">
        <v>62</v>
      </c>
      <c r="G2248">
        <v>3.2</v>
      </c>
      <c r="H2248" s="2">
        <v>202.05</v>
      </c>
      <c r="I2248" t="s">
        <v>27</v>
      </c>
      <c r="J2248" s="2">
        <v>0</v>
      </c>
    </row>
    <row r="2249" spans="1:10">
      <c r="A2249" t="s">
        <v>3342</v>
      </c>
      <c r="B2249" s="3">
        <v>45933</v>
      </c>
      <c r="C2249" t="s">
        <v>3343</v>
      </c>
      <c r="D2249" t="s">
        <v>68</v>
      </c>
      <c r="E2249" t="s">
        <v>95</v>
      </c>
      <c r="F2249" t="s">
        <v>87</v>
      </c>
      <c r="G2249">
        <v>1.8</v>
      </c>
      <c r="H2249" s="2">
        <v>330.78</v>
      </c>
      <c r="I2249" t="s">
        <v>25</v>
      </c>
      <c r="J2249" s="2">
        <v>330.78</v>
      </c>
    </row>
    <row r="2250" spans="1:10">
      <c r="A2250" t="s">
        <v>3344</v>
      </c>
      <c r="B2250" s="3">
        <v>45974</v>
      </c>
      <c r="C2250" t="s">
        <v>712</v>
      </c>
      <c r="D2250" t="s">
        <v>80</v>
      </c>
      <c r="E2250" t="s">
        <v>69</v>
      </c>
      <c r="F2250" t="s">
        <v>62</v>
      </c>
      <c r="G2250">
        <v>1.9</v>
      </c>
      <c r="H2250" s="2">
        <v>342.87</v>
      </c>
      <c r="I2250" t="s">
        <v>25</v>
      </c>
      <c r="J2250" s="2">
        <v>342.87</v>
      </c>
    </row>
    <row r="2251" spans="1:10">
      <c r="A2251" t="s">
        <v>3345</v>
      </c>
      <c r="B2251" s="3">
        <v>45875</v>
      </c>
      <c r="C2251" t="s">
        <v>1665</v>
      </c>
      <c r="D2251" t="s">
        <v>61</v>
      </c>
      <c r="E2251" t="s">
        <v>69</v>
      </c>
      <c r="F2251" t="s">
        <v>100</v>
      </c>
      <c r="G2251">
        <v>3.4</v>
      </c>
      <c r="H2251" s="2">
        <v>125.19</v>
      </c>
      <c r="I2251" t="s">
        <v>25</v>
      </c>
      <c r="J2251" s="2">
        <v>125.19</v>
      </c>
    </row>
    <row r="2252" spans="1:10">
      <c r="A2252" t="s">
        <v>3346</v>
      </c>
      <c r="B2252" s="3">
        <v>45979</v>
      </c>
      <c r="C2252" t="s">
        <v>165</v>
      </c>
      <c r="D2252" t="s">
        <v>80</v>
      </c>
      <c r="E2252" t="s">
        <v>73</v>
      </c>
      <c r="F2252" t="s">
        <v>87</v>
      </c>
      <c r="G2252">
        <v>3</v>
      </c>
      <c r="H2252" s="2">
        <v>389.25</v>
      </c>
      <c r="I2252" t="s">
        <v>26</v>
      </c>
      <c r="J2252" s="2">
        <v>253.54</v>
      </c>
    </row>
    <row r="2253" spans="1:10">
      <c r="A2253" t="s">
        <v>3347</v>
      </c>
      <c r="B2253" s="3">
        <v>45757</v>
      </c>
      <c r="C2253" t="s">
        <v>3348</v>
      </c>
      <c r="D2253" t="s">
        <v>80</v>
      </c>
      <c r="E2253" t="s">
        <v>57</v>
      </c>
      <c r="F2253" t="s">
        <v>87</v>
      </c>
      <c r="G2253">
        <v>2</v>
      </c>
      <c r="H2253" s="2">
        <v>388.9</v>
      </c>
      <c r="I2253" t="s">
        <v>25</v>
      </c>
      <c r="J2253" s="2">
        <v>388.9</v>
      </c>
    </row>
    <row r="2254" spans="1:10">
      <c r="A2254" t="s">
        <v>3349</v>
      </c>
      <c r="B2254" s="3">
        <v>45952</v>
      </c>
      <c r="C2254" t="s">
        <v>2294</v>
      </c>
      <c r="D2254" t="s">
        <v>61</v>
      </c>
      <c r="E2254" t="s">
        <v>76</v>
      </c>
      <c r="F2254" t="s">
        <v>87</v>
      </c>
      <c r="G2254">
        <v>3</v>
      </c>
      <c r="H2254" s="2">
        <v>98.34</v>
      </c>
      <c r="I2254" t="s">
        <v>25</v>
      </c>
      <c r="J2254" s="2">
        <v>98.34</v>
      </c>
    </row>
    <row r="2255" spans="1:10">
      <c r="A2255" t="s">
        <v>3350</v>
      </c>
      <c r="B2255" s="3">
        <v>45900</v>
      </c>
      <c r="C2255" t="s">
        <v>888</v>
      </c>
      <c r="D2255" t="s">
        <v>65</v>
      </c>
      <c r="E2255" t="s">
        <v>81</v>
      </c>
      <c r="F2255" t="s">
        <v>77</v>
      </c>
      <c r="G2255">
        <v>4.8</v>
      </c>
      <c r="H2255" s="2">
        <v>218.78</v>
      </c>
      <c r="I2255" t="s">
        <v>25</v>
      </c>
      <c r="J2255" s="2">
        <v>218.78</v>
      </c>
    </row>
    <row r="2256" spans="1:10">
      <c r="A2256" t="s">
        <v>3351</v>
      </c>
      <c r="B2256" s="3">
        <v>45876</v>
      </c>
      <c r="C2256" t="s">
        <v>864</v>
      </c>
      <c r="D2256" t="s">
        <v>61</v>
      </c>
      <c r="E2256" t="s">
        <v>76</v>
      </c>
      <c r="F2256" t="s">
        <v>77</v>
      </c>
      <c r="G2256">
        <v>3.7</v>
      </c>
      <c r="H2256" s="2">
        <v>126.44</v>
      </c>
      <c r="I2256" t="s">
        <v>25</v>
      </c>
      <c r="J2256" s="2">
        <v>126.44</v>
      </c>
    </row>
    <row r="2257" spans="1:10">
      <c r="A2257" t="s">
        <v>3352</v>
      </c>
      <c r="B2257" s="3">
        <v>45679</v>
      </c>
      <c r="C2257" t="s">
        <v>1590</v>
      </c>
      <c r="D2257" t="s">
        <v>68</v>
      </c>
      <c r="E2257" t="s">
        <v>76</v>
      </c>
      <c r="F2257" t="s">
        <v>103</v>
      </c>
      <c r="G2257">
        <v>1.6</v>
      </c>
      <c r="H2257" s="2">
        <v>272.11</v>
      </c>
      <c r="I2257" t="s">
        <v>25</v>
      </c>
      <c r="J2257" s="2">
        <v>272.11</v>
      </c>
    </row>
    <row r="2258" spans="1:10">
      <c r="A2258" t="s">
        <v>3353</v>
      </c>
      <c r="B2258" s="3">
        <v>45763</v>
      </c>
      <c r="C2258" t="s">
        <v>2897</v>
      </c>
      <c r="D2258" t="s">
        <v>56</v>
      </c>
      <c r="E2258" t="s">
        <v>95</v>
      </c>
      <c r="F2258" t="s">
        <v>58</v>
      </c>
      <c r="G2258">
        <v>3.4</v>
      </c>
      <c r="H2258" s="2">
        <v>112.37</v>
      </c>
      <c r="I2258" t="s">
        <v>25</v>
      </c>
      <c r="J2258" s="2">
        <v>112.37</v>
      </c>
    </row>
    <row r="2259" spans="1:10">
      <c r="A2259" t="s">
        <v>3354</v>
      </c>
      <c r="B2259" s="3">
        <v>45769</v>
      </c>
      <c r="C2259" t="s">
        <v>928</v>
      </c>
      <c r="D2259" t="s">
        <v>61</v>
      </c>
      <c r="E2259" t="s">
        <v>81</v>
      </c>
      <c r="F2259" t="s">
        <v>70</v>
      </c>
      <c r="G2259">
        <v>4.5</v>
      </c>
      <c r="H2259" s="2">
        <v>115.38</v>
      </c>
      <c r="I2259" t="s">
        <v>25</v>
      </c>
      <c r="J2259" s="2">
        <v>115.38</v>
      </c>
    </row>
    <row r="2260" spans="1:10">
      <c r="A2260" t="s">
        <v>3355</v>
      </c>
      <c r="B2260" s="3">
        <v>45781</v>
      </c>
      <c r="C2260" t="s">
        <v>3356</v>
      </c>
      <c r="D2260" t="s">
        <v>80</v>
      </c>
      <c r="E2260" t="s">
        <v>76</v>
      </c>
      <c r="F2260" t="s">
        <v>77</v>
      </c>
      <c r="G2260">
        <v>1</v>
      </c>
      <c r="H2260" s="2">
        <v>417.13</v>
      </c>
      <c r="I2260" t="s">
        <v>26</v>
      </c>
      <c r="J2260" s="2">
        <v>211.95</v>
      </c>
    </row>
    <row r="2261" spans="1:10">
      <c r="A2261" t="s">
        <v>3357</v>
      </c>
      <c r="B2261" s="3">
        <v>45845</v>
      </c>
      <c r="C2261" t="s">
        <v>3358</v>
      </c>
      <c r="D2261" t="s">
        <v>90</v>
      </c>
      <c r="E2261" t="s">
        <v>81</v>
      </c>
      <c r="F2261" t="s">
        <v>100</v>
      </c>
      <c r="G2261">
        <v>2.2999999999999998</v>
      </c>
      <c r="H2261" s="2">
        <v>167.22</v>
      </c>
      <c r="I2261" t="s">
        <v>25</v>
      </c>
      <c r="J2261" s="2">
        <v>167.22</v>
      </c>
    </row>
    <row r="2262" spans="1:10">
      <c r="A2262" t="s">
        <v>3359</v>
      </c>
      <c r="B2262" s="3">
        <v>45855</v>
      </c>
      <c r="C2262" t="s">
        <v>1199</v>
      </c>
      <c r="D2262" t="s">
        <v>65</v>
      </c>
      <c r="E2262" t="s">
        <v>73</v>
      </c>
      <c r="F2262" t="s">
        <v>58</v>
      </c>
      <c r="G2262">
        <v>2.2000000000000002</v>
      </c>
      <c r="H2262" s="2">
        <v>253.45</v>
      </c>
      <c r="I2262" t="s">
        <v>25</v>
      </c>
      <c r="J2262" s="2">
        <v>253.45</v>
      </c>
    </row>
    <row r="2263" spans="1:10">
      <c r="A2263" t="s">
        <v>3360</v>
      </c>
      <c r="B2263" s="3">
        <v>45852</v>
      </c>
      <c r="C2263" t="s">
        <v>3333</v>
      </c>
      <c r="D2263" t="s">
        <v>65</v>
      </c>
      <c r="E2263" t="s">
        <v>57</v>
      </c>
      <c r="F2263" t="s">
        <v>87</v>
      </c>
      <c r="G2263">
        <v>2.6</v>
      </c>
      <c r="H2263" s="2">
        <v>243.23</v>
      </c>
      <c r="I2263" t="s">
        <v>26</v>
      </c>
      <c r="J2263" s="2">
        <v>193.76</v>
      </c>
    </row>
    <row r="2264" spans="1:10">
      <c r="A2264" t="s">
        <v>3361</v>
      </c>
      <c r="B2264" s="3">
        <v>45899</v>
      </c>
      <c r="C2264" t="s">
        <v>1342</v>
      </c>
      <c r="D2264" t="s">
        <v>65</v>
      </c>
      <c r="E2264" t="s">
        <v>57</v>
      </c>
      <c r="F2264" t="s">
        <v>87</v>
      </c>
      <c r="G2264">
        <v>3.7</v>
      </c>
      <c r="H2264" s="2">
        <v>224.47</v>
      </c>
      <c r="I2264" t="s">
        <v>26</v>
      </c>
      <c r="J2264" s="2">
        <v>107.06</v>
      </c>
    </row>
    <row r="2265" spans="1:10">
      <c r="A2265" t="s">
        <v>3362</v>
      </c>
      <c r="B2265" s="3">
        <v>45660</v>
      </c>
      <c r="C2265" t="s">
        <v>151</v>
      </c>
      <c r="D2265" t="s">
        <v>65</v>
      </c>
      <c r="E2265" t="s">
        <v>95</v>
      </c>
      <c r="F2265" t="s">
        <v>103</v>
      </c>
      <c r="G2265">
        <v>2.1</v>
      </c>
      <c r="H2265" s="2">
        <v>232.3</v>
      </c>
      <c r="I2265" t="s">
        <v>25</v>
      </c>
      <c r="J2265" s="2">
        <v>232.3</v>
      </c>
    </row>
    <row r="2266" spans="1:10">
      <c r="A2266" t="s">
        <v>3363</v>
      </c>
      <c r="B2266" s="3">
        <v>45788</v>
      </c>
      <c r="C2266" t="s">
        <v>3364</v>
      </c>
      <c r="D2266" t="s">
        <v>56</v>
      </c>
      <c r="E2266" t="s">
        <v>81</v>
      </c>
      <c r="F2266" t="s">
        <v>70</v>
      </c>
      <c r="G2266">
        <v>4.7</v>
      </c>
      <c r="H2266" s="2">
        <v>133.53</v>
      </c>
      <c r="I2266" t="s">
        <v>25</v>
      </c>
      <c r="J2266" s="2">
        <v>133.53</v>
      </c>
    </row>
    <row r="2267" spans="1:10">
      <c r="A2267" t="s">
        <v>3365</v>
      </c>
      <c r="B2267" s="3">
        <v>45823</v>
      </c>
      <c r="C2267" t="s">
        <v>2716</v>
      </c>
      <c r="D2267" t="s">
        <v>68</v>
      </c>
      <c r="E2267" t="s">
        <v>73</v>
      </c>
      <c r="F2267" t="s">
        <v>82</v>
      </c>
      <c r="G2267">
        <v>3.9</v>
      </c>
      <c r="H2267" s="2">
        <v>283.11</v>
      </c>
      <c r="I2267" t="s">
        <v>25</v>
      </c>
      <c r="J2267" s="2">
        <v>283.11</v>
      </c>
    </row>
    <row r="2268" spans="1:10">
      <c r="A2268" t="s">
        <v>3366</v>
      </c>
      <c r="B2268" s="3">
        <v>45849</v>
      </c>
      <c r="C2268" t="s">
        <v>3367</v>
      </c>
      <c r="D2268" t="s">
        <v>56</v>
      </c>
      <c r="E2268" t="s">
        <v>69</v>
      </c>
      <c r="F2268" t="s">
        <v>87</v>
      </c>
      <c r="G2268">
        <v>4.7</v>
      </c>
      <c r="H2268" s="2">
        <v>106.61</v>
      </c>
      <c r="I2268" t="s">
        <v>25</v>
      </c>
      <c r="J2268" s="2">
        <v>106.61</v>
      </c>
    </row>
    <row r="2269" spans="1:10">
      <c r="A2269" t="s">
        <v>3368</v>
      </c>
      <c r="B2269" s="3">
        <v>45872</v>
      </c>
      <c r="C2269" t="s">
        <v>2094</v>
      </c>
      <c r="D2269" t="s">
        <v>90</v>
      </c>
      <c r="E2269" t="s">
        <v>69</v>
      </c>
      <c r="F2269" t="s">
        <v>62</v>
      </c>
      <c r="G2269">
        <v>4.9000000000000004</v>
      </c>
      <c r="H2269" s="2">
        <v>179.01</v>
      </c>
      <c r="I2269" t="s">
        <v>25</v>
      </c>
      <c r="J2269" s="2">
        <v>179.01</v>
      </c>
    </row>
    <row r="2270" spans="1:10">
      <c r="A2270" t="s">
        <v>3369</v>
      </c>
      <c r="B2270" s="3">
        <v>45796</v>
      </c>
      <c r="C2270" t="s">
        <v>2328</v>
      </c>
      <c r="D2270" t="s">
        <v>56</v>
      </c>
      <c r="E2270" t="s">
        <v>73</v>
      </c>
      <c r="F2270" t="s">
        <v>100</v>
      </c>
      <c r="G2270">
        <v>1.7</v>
      </c>
      <c r="H2270" s="2">
        <v>146.79</v>
      </c>
      <c r="I2270" t="s">
        <v>25</v>
      </c>
      <c r="J2270" s="2">
        <v>146.79</v>
      </c>
    </row>
    <row r="2271" spans="1:10">
      <c r="A2271" t="s">
        <v>3370</v>
      </c>
      <c r="B2271" s="3">
        <v>45952</v>
      </c>
      <c r="C2271" t="s">
        <v>1543</v>
      </c>
      <c r="D2271" t="s">
        <v>90</v>
      </c>
      <c r="E2271" t="s">
        <v>57</v>
      </c>
      <c r="F2271" t="s">
        <v>70</v>
      </c>
      <c r="G2271">
        <v>2.1</v>
      </c>
      <c r="H2271" s="2">
        <v>178.8</v>
      </c>
      <c r="I2271" t="s">
        <v>26</v>
      </c>
      <c r="J2271" s="2">
        <v>143.12</v>
      </c>
    </row>
    <row r="2272" spans="1:10">
      <c r="A2272" t="s">
        <v>3371</v>
      </c>
      <c r="B2272" s="3">
        <v>45968</v>
      </c>
      <c r="C2272" t="s">
        <v>1479</v>
      </c>
      <c r="D2272" t="s">
        <v>61</v>
      </c>
      <c r="E2272" t="s">
        <v>69</v>
      </c>
      <c r="F2272" t="s">
        <v>103</v>
      </c>
      <c r="G2272">
        <v>1.5</v>
      </c>
      <c r="H2272" s="2">
        <v>104.21</v>
      </c>
      <c r="I2272" t="s">
        <v>25</v>
      </c>
      <c r="J2272" s="2">
        <v>104.21</v>
      </c>
    </row>
    <row r="2273" spans="1:10">
      <c r="A2273" t="s">
        <v>3372</v>
      </c>
      <c r="B2273" s="3">
        <v>45890</v>
      </c>
      <c r="C2273" t="s">
        <v>419</v>
      </c>
      <c r="D2273" t="s">
        <v>68</v>
      </c>
      <c r="E2273" t="s">
        <v>95</v>
      </c>
      <c r="F2273" t="s">
        <v>62</v>
      </c>
      <c r="G2273">
        <v>2.9</v>
      </c>
      <c r="H2273" s="2">
        <v>327.60000000000002</v>
      </c>
      <c r="I2273" t="s">
        <v>25</v>
      </c>
      <c r="J2273" s="2">
        <v>327.60000000000002</v>
      </c>
    </row>
    <row r="2274" spans="1:10">
      <c r="A2274" t="s">
        <v>3373</v>
      </c>
      <c r="B2274" s="3">
        <v>45826</v>
      </c>
      <c r="C2274" t="s">
        <v>2215</v>
      </c>
      <c r="D2274" t="s">
        <v>80</v>
      </c>
      <c r="E2274" t="s">
        <v>57</v>
      </c>
      <c r="F2274" t="s">
        <v>103</v>
      </c>
      <c r="G2274">
        <v>3.3</v>
      </c>
      <c r="H2274" s="2">
        <v>330.07</v>
      </c>
      <c r="I2274" t="s">
        <v>25</v>
      </c>
      <c r="J2274" s="2">
        <v>330.07</v>
      </c>
    </row>
    <row r="2275" spans="1:10">
      <c r="A2275" t="s">
        <v>3374</v>
      </c>
      <c r="B2275" s="3">
        <v>45986</v>
      </c>
      <c r="C2275" t="s">
        <v>1224</v>
      </c>
      <c r="D2275" t="s">
        <v>61</v>
      </c>
      <c r="E2275" t="s">
        <v>73</v>
      </c>
      <c r="F2275" t="s">
        <v>62</v>
      </c>
      <c r="G2275">
        <v>2.6</v>
      </c>
      <c r="H2275" s="2">
        <v>123.87</v>
      </c>
      <c r="I2275" t="s">
        <v>26</v>
      </c>
      <c r="J2275" s="2">
        <v>93.33</v>
      </c>
    </row>
    <row r="2276" spans="1:10">
      <c r="A2276" t="s">
        <v>3375</v>
      </c>
      <c r="B2276" s="3">
        <v>45796</v>
      </c>
      <c r="C2276" t="s">
        <v>3376</v>
      </c>
      <c r="D2276" t="s">
        <v>65</v>
      </c>
      <c r="E2276" t="s">
        <v>95</v>
      </c>
      <c r="F2276" t="s">
        <v>100</v>
      </c>
      <c r="G2276">
        <v>1.7</v>
      </c>
      <c r="H2276" s="2">
        <v>262.22000000000003</v>
      </c>
      <c r="I2276" t="s">
        <v>25</v>
      </c>
      <c r="J2276" s="2">
        <v>262.22000000000003</v>
      </c>
    </row>
    <row r="2277" spans="1:10">
      <c r="A2277" t="s">
        <v>3377</v>
      </c>
      <c r="B2277" s="3">
        <v>45763</v>
      </c>
      <c r="C2277" t="s">
        <v>3378</v>
      </c>
      <c r="D2277" t="s">
        <v>90</v>
      </c>
      <c r="E2277" t="s">
        <v>57</v>
      </c>
      <c r="F2277" t="s">
        <v>77</v>
      </c>
      <c r="G2277">
        <v>2.2000000000000002</v>
      </c>
      <c r="H2277" s="2">
        <v>225.46</v>
      </c>
      <c r="I2277" t="s">
        <v>25</v>
      </c>
      <c r="J2277" s="2">
        <v>225.46</v>
      </c>
    </row>
    <row r="2278" spans="1:10">
      <c r="A2278" t="s">
        <v>3379</v>
      </c>
      <c r="B2278" s="3">
        <v>45777</v>
      </c>
      <c r="C2278" t="s">
        <v>374</v>
      </c>
      <c r="D2278" t="s">
        <v>90</v>
      </c>
      <c r="E2278" t="s">
        <v>95</v>
      </c>
      <c r="F2278" t="s">
        <v>58</v>
      </c>
      <c r="G2278">
        <v>1.4</v>
      </c>
      <c r="H2278" s="2">
        <v>167.77</v>
      </c>
      <c r="I2278" t="s">
        <v>25</v>
      </c>
      <c r="J2278" s="2">
        <v>167.77</v>
      </c>
    </row>
    <row r="2279" spans="1:10">
      <c r="A2279" t="s">
        <v>3380</v>
      </c>
      <c r="B2279" s="3">
        <v>45967</v>
      </c>
      <c r="C2279" t="s">
        <v>1799</v>
      </c>
      <c r="D2279" t="s">
        <v>61</v>
      </c>
      <c r="E2279" t="s">
        <v>76</v>
      </c>
      <c r="F2279" t="s">
        <v>77</v>
      </c>
      <c r="G2279">
        <v>3.5</v>
      </c>
      <c r="H2279" s="2">
        <v>100.93</v>
      </c>
      <c r="I2279" t="s">
        <v>26</v>
      </c>
      <c r="J2279" s="2">
        <v>78.12</v>
      </c>
    </row>
    <row r="2280" spans="1:10">
      <c r="A2280" t="s">
        <v>3381</v>
      </c>
      <c r="B2280" s="3">
        <v>45669</v>
      </c>
      <c r="C2280" t="s">
        <v>3130</v>
      </c>
      <c r="D2280" t="s">
        <v>61</v>
      </c>
      <c r="E2280" t="s">
        <v>69</v>
      </c>
      <c r="F2280" t="s">
        <v>70</v>
      </c>
      <c r="G2280">
        <v>3.5</v>
      </c>
      <c r="H2280" s="2">
        <v>99.92</v>
      </c>
      <c r="I2280" t="s">
        <v>25</v>
      </c>
      <c r="J2280" s="2">
        <v>99.92</v>
      </c>
    </row>
    <row r="2281" spans="1:10">
      <c r="A2281" t="s">
        <v>3382</v>
      </c>
      <c r="B2281" s="3">
        <v>45792</v>
      </c>
      <c r="C2281" t="s">
        <v>1121</v>
      </c>
      <c r="D2281" t="s">
        <v>80</v>
      </c>
      <c r="E2281" t="s">
        <v>69</v>
      </c>
      <c r="F2281" t="s">
        <v>100</v>
      </c>
      <c r="G2281">
        <v>3.5</v>
      </c>
      <c r="H2281" s="2">
        <v>407.07</v>
      </c>
      <c r="I2281" t="s">
        <v>25</v>
      </c>
      <c r="J2281" s="2">
        <v>407.07</v>
      </c>
    </row>
    <row r="2282" spans="1:10">
      <c r="A2282" t="s">
        <v>3383</v>
      </c>
      <c r="B2282" s="3">
        <v>45992</v>
      </c>
      <c r="C2282" t="s">
        <v>3117</v>
      </c>
      <c r="D2282" t="s">
        <v>90</v>
      </c>
      <c r="E2282" t="s">
        <v>57</v>
      </c>
      <c r="F2282" t="s">
        <v>103</v>
      </c>
      <c r="G2282">
        <v>4.5</v>
      </c>
      <c r="H2282" s="2">
        <v>165.91</v>
      </c>
      <c r="I2282" t="s">
        <v>25</v>
      </c>
      <c r="J2282" s="2">
        <v>165.91</v>
      </c>
    </row>
    <row r="2283" spans="1:10">
      <c r="A2283" t="s">
        <v>3384</v>
      </c>
      <c r="B2283" s="3">
        <v>46011</v>
      </c>
      <c r="C2283" t="s">
        <v>3385</v>
      </c>
      <c r="D2283" t="s">
        <v>80</v>
      </c>
      <c r="E2283" t="s">
        <v>73</v>
      </c>
      <c r="F2283" t="s">
        <v>82</v>
      </c>
      <c r="G2283">
        <v>3.1</v>
      </c>
      <c r="H2283" s="2">
        <v>309.70999999999998</v>
      </c>
      <c r="I2283" t="s">
        <v>25</v>
      </c>
      <c r="J2283" s="2">
        <v>309.70999999999998</v>
      </c>
    </row>
    <row r="2284" spans="1:10">
      <c r="A2284" t="s">
        <v>3386</v>
      </c>
      <c r="B2284" s="3">
        <v>45796</v>
      </c>
      <c r="C2284" t="s">
        <v>2616</v>
      </c>
      <c r="D2284" t="s">
        <v>65</v>
      </c>
      <c r="E2284" t="s">
        <v>73</v>
      </c>
      <c r="F2284" t="s">
        <v>62</v>
      </c>
      <c r="G2284">
        <v>4</v>
      </c>
      <c r="H2284" s="2">
        <v>239.77</v>
      </c>
      <c r="I2284" t="s">
        <v>25</v>
      </c>
      <c r="J2284" s="2">
        <v>239.77</v>
      </c>
    </row>
    <row r="2285" spans="1:10">
      <c r="A2285" t="s">
        <v>3387</v>
      </c>
      <c r="B2285" s="3">
        <v>45982</v>
      </c>
      <c r="C2285" t="s">
        <v>298</v>
      </c>
      <c r="D2285" t="s">
        <v>65</v>
      </c>
      <c r="E2285" t="s">
        <v>95</v>
      </c>
      <c r="F2285" t="s">
        <v>58</v>
      </c>
      <c r="G2285">
        <v>3.4</v>
      </c>
      <c r="H2285" s="2">
        <v>193.47</v>
      </c>
      <c r="I2285" t="s">
        <v>26</v>
      </c>
      <c r="J2285" s="2">
        <v>113.14</v>
      </c>
    </row>
    <row r="2286" spans="1:10">
      <c r="A2286" t="s">
        <v>3388</v>
      </c>
      <c r="B2286" s="3">
        <v>45735</v>
      </c>
      <c r="C2286" t="s">
        <v>968</v>
      </c>
      <c r="D2286" t="s">
        <v>68</v>
      </c>
      <c r="E2286" t="s">
        <v>73</v>
      </c>
      <c r="F2286" t="s">
        <v>70</v>
      </c>
      <c r="G2286">
        <v>3.2</v>
      </c>
      <c r="H2286" s="2">
        <v>250.04</v>
      </c>
      <c r="I2286" t="s">
        <v>25</v>
      </c>
      <c r="J2286" s="2">
        <v>250.04</v>
      </c>
    </row>
    <row r="2287" spans="1:10">
      <c r="A2287" t="s">
        <v>3389</v>
      </c>
      <c r="B2287" s="3">
        <v>45810</v>
      </c>
      <c r="C2287" t="s">
        <v>298</v>
      </c>
      <c r="D2287" t="s">
        <v>65</v>
      </c>
      <c r="E2287" t="s">
        <v>95</v>
      </c>
      <c r="F2287" t="s">
        <v>87</v>
      </c>
      <c r="G2287">
        <v>3.5</v>
      </c>
      <c r="H2287" s="2">
        <v>212.12</v>
      </c>
      <c r="I2287" t="s">
        <v>26</v>
      </c>
      <c r="J2287" s="2">
        <v>135.21</v>
      </c>
    </row>
    <row r="2288" spans="1:10">
      <c r="A2288" t="s">
        <v>3390</v>
      </c>
      <c r="B2288" s="3">
        <v>45767</v>
      </c>
      <c r="C2288" t="s">
        <v>3391</v>
      </c>
      <c r="D2288" t="s">
        <v>90</v>
      </c>
      <c r="E2288" t="s">
        <v>76</v>
      </c>
      <c r="F2288" t="s">
        <v>62</v>
      </c>
      <c r="G2288">
        <v>1.8</v>
      </c>
      <c r="H2288" s="2">
        <v>163.86</v>
      </c>
      <c r="I2288" t="s">
        <v>25</v>
      </c>
      <c r="J2288" s="2">
        <v>163.86</v>
      </c>
    </row>
    <row r="2289" spans="1:10">
      <c r="A2289" t="s">
        <v>3392</v>
      </c>
      <c r="B2289" s="3">
        <v>45927</v>
      </c>
      <c r="C2289" t="s">
        <v>359</v>
      </c>
      <c r="D2289" t="s">
        <v>56</v>
      </c>
      <c r="E2289" t="s">
        <v>81</v>
      </c>
      <c r="F2289" t="s">
        <v>70</v>
      </c>
      <c r="G2289">
        <v>2.7</v>
      </c>
      <c r="H2289" s="2">
        <v>115.66</v>
      </c>
      <c r="I2289" t="s">
        <v>25</v>
      </c>
      <c r="J2289" s="2">
        <v>115.66</v>
      </c>
    </row>
    <row r="2290" spans="1:10">
      <c r="A2290" t="s">
        <v>3393</v>
      </c>
      <c r="B2290" s="3">
        <v>45734</v>
      </c>
      <c r="C2290" t="s">
        <v>702</v>
      </c>
      <c r="D2290" t="s">
        <v>90</v>
      </c>
      <c r="E2290" t="s">
        <v>57</v>
      </c>
      <c r="F2290" t="s">
        <v>103</v>
      </c>
      <c r="G2290">
        <v>4.9000000000000004</v>
      </c>
      <c r="H2290" s="2">
        <v>213.31</v>
      </c>
      <c r="I2290" t="s">
        <v>25</v>
      </c>
      <c r="J2290" s="2">
        <v>213.31</v>
      </c>
    </row>
    <row r="2291" spans="1:10">
      <c r="A2291" t="s">
        <v>3394</v>
      </c>
      <c r="B2291" s="3">
        <v>45829</v>
      </c>
      <c r="C2291" t="s">
        <v>3293</v>
      </c>
      <c r="D2291" t="s">
        <v>90</v>
      </c>
      <c r="E2291" t="s">
        <v>57</v>
      </c>
      <c r="F2291" t="s">
        <v>103</v>
      </c>
      <c r="G2291">
        <v>3.7</v>
      </c>
      <c r="H2291" s="2">
        <v>166.16</v>
      </c>
      <c r="I2291" t="s">
        <v>25</v>
      </c>
      <c r="J2291" s="2">
        <v>166.16</v>
      </c>
    </row>
    <row r="2292" spans="1:10">
      <c r="A2292" t="s">
        <v>3395</v>
      </c>
      <c r="B2292" s="3">
        <v>45867</v>
      </c>
      <c r="C2292" t="s">
        <v>2856</v>
      </c>
      <c r="D2292" t="s">
        <v>61</v>
      </c>
      <c r="E2292" t="s">
        <v>76</v>
      </c>
      <c r="F2292" t="s">
        <v>87</v>
      </c>
      <c r="G2292">
        <v>2.5</v>
      </c>
      <c r="H2292" s="2">
        <v>105.55</v>
      </c>
      <c r="I2292" t="s">
        <v>25</v>
      </c>
      <c r="J2292" s="2">
        <v>105.55</v>
      </c>
    </row>
    <row r="2293" spans="1:10">
      <c r="A2293" t="s">
        <v>3396</v>
      </c>
      <c r="B2293" s="3">
        <v>45911</v>
      </c>
      <c r="C2293" t="s">
        <v>3397</v>
      </c>
      <c r="D2293" t="s">
        <v>65</v>
      </c>
      <c r="E2293" t="s">
        <v>95</v>
      </c>
      <c r="F2293" t="s">
        <v>87</v>
      </c>
      <c r="G2293">
        <v>3.9</v>
      </c>
      <c r="H2293" s="2">
        <v>193.3</v>
      </c>
      <c r="I2293" t="s">
        <v>25</v>
      </c>
      <c r="J2293" s="2">
        <v>193.3</v>
      </c>
    </row>
    <row r="2294" spans="1:10">
      <c r="A2294" t="s">
        <v>3398</v>
      </c>
      <c r="B2294" s="3">
        <v>45973</v>
      </c>
      <c r="C2294" t="s">
        <v>1271</v>
      </c>
      <c r="D2294" t="s">
        <v>56</v>
      </c>
      <c r="E2294" t="s">
        <v>69</v>
      </c>
      <c r="F2294" t="s">
        <v>87</v>
      </c>
      <c r="G2294">
        <v>2.7</v>
      </c>
      <c r="H2294" s="2">
        <v>110.34</v>
      </c>
      <c r="I2294" t="s">
        <v>25</v>
      </c>
      <c r="J2294" s="2">
        <v>110.34</v>
      </c>
    </row>
    <row r="2295" spans="1:10">
      <c r="A2295" t="s">
        <v>3399</v>
      </c>
      <c r="B2295" s="3">
        <v>45852</v>
      </c>
      <c r="C2295" t="s">
        <v>741</v>
      </c>
      <c r="D2295" t="s">
        <v>56</v>
      </c>
      <c r="E2295" t="s">
        <v>81</v>
      </c>
      <c r="F2295" t="s">
        <v>58</v>
      </c>
      <c r="G2295">
        <v>2.5</v>
      </c>
      <c r="H2295" s="2">
        <v>144.94999999999999</v>
      </c>
      <c r="I2295" t="s">
        <v>25</v>
      </c>
      <c r="J2295" s="2">
        <v>144.94999999999999</v>
      </c>
    </row>
    <row r="2296" spans="1:10">
      <c r="A2296" t="s">
        <v>3400</v>
      </c>
      <c r="B2296" s="3">
        <v>45911</v>
      </c>
      <c r="C2296" t="s">
        <v>2885</v>
      </c>
      <c r="D2296" t="s">
        <v>65</v>
      </c>
      <c r="E2296" t="s">
        <v>76</v>
      </c>
      <c r="F2296" t="s">
        <v>87</v>
      </c>
      <c r="G2296">
        <v>3.2</v>
      </c>
      <c r="H2296" s="2">
        <v>259.77</v>
      </c>
      <c r="I2296" t="s">
        <v>25</v>
      </c>
      <c r="J2296" s="2">
        <v>259.77</v>
      </c>
    </row>
    <row r="2297" spans="1:10">
      <c r="A2297" t="s">
        <v>3401</v>
      </c>
      <c r="B2297" s="3">
        <v>45801</v>
      </c>
      <c r="C2297" t="s">
        <v>2110</v>
      </c>
      <c r="D2297" t="s">
        <v>56</v>
      </c>
      <c r="E2297" t="s">
        <v>57</v>
      </c>
      <c r="F2297" t="s">
        <v>62</v>
      </c>
      <c r="G2297">
        <v>2.4</v>
      </c>
      <c r="H2297" s="2">
        <v>131.16</v>
      </c>
      <c r="I2297" t="s">
        <v>25</v>
      </c>
      <c r="J2297" s="2">
        <v>131.16</v>
      </c>
    </row>
    <row r="2298" spans="1:10">
      <c r="A2298" t="s">
        <v>3402</v>
      </c>
      <c r="B2298" s="3">
        <v>45693</v>
      </c>
      <c r="C2298" t="s">
        <v>3403</v>
      </c>
      <c r="D2298" t="s">
        <v>56</v>
      </c>
      <c r="E2298" t="s">
        <v>57</v>
      </c>
      <c r="F2298" t="s">
        <v>82</v>
      </c>
      <c r="G2298">
        <v>2.7</v>
      </c>
      <c r="H2298" s="2">
        <v>149.27000000000001</v>
      </c>
      <c r="I2298" t="s">
        <v>25</v>
      </c>
      <c r="J2298" s="2">
        <v>149.27000000000001</v>
      </c>
    </row>
    <row r="2299" spans="1:10">
      <c r="A2299" t="s">
        <v>3404</v>
      </c>
      <c r="B2299" s="3">
        <v>45773</v>
      </c>
      <c r="C2299" t="s">
        <v>294</v>
      </c>
      <c r="D2299" t="s">
        <v>68</v>
      </c>
      <c r="E2299" t="s">
        <v>69</v>
      </c>
      <c r="F2299" t="s">
        <v>103</v>
      </c>
      <c r="G2299">
        <v>3.9</v>
      </c>
      <c r="H2299" s="2">
        <v>278.20999999999998</v>
      </c>
      <c r="I2299" t="s">
        <v>25</v>
      </c>
      <c r="J2299" s="2">
        <v>278.20999999999998</v>
      </c>
    </row>
    <row r="2300" spans="1:10">
      <c r="A2300" t="s">
        <v>3405</v>
      </c>
      <c r="B2300" s="3">
        <v>45861</v>
      </c>
      <c r="C2300" t="s">
        <v>1700</v>
      </c>
      <c r="D2300" t="s">
        <v>65</v>
      </c>
      <c r="E2300" t="s">
        <v>95</v>
      </c>
      <c r="F2300" t="s">
        <v>103</v>
      </c>
      <c r="G2300">
        <v>3.3</v>
      </c>
      <c r="H2300" s="2">
        <v>250.73</v>
      </c>
      <c r="I2300" t="s">
        <v>25</v>
      </c>
      <c r="J2300" s="2">
        <v>250.73</v>
      </c>
    </row>
    <row r="2301" spans="1:10">
      <c r="A2301" t="s">
        <v>3406</v>
      </c>
      <c r="B2301" s="3">
        <v>45998</v>
      </c>
      <c r="C2301" t="s">
        <v>290</v>
      </c>
      <c r="D2301" t="s">
        <v>61</v>
      </c>
      <c r="E2301" t="s">
        <v>95</v>
      </c>
      <c r="F2301" t="s">
        <v>3407</v>
      </c>
      <c r="G2301">
        <v>4.2</v>
      </c>
      <c r="H2301" s="2">
        <v>122.06</v>
      </c>
      <c r="I2301" t="s">
        <v>25</v>
      </c>
      <c r="J2301" s="2">
        <v>122.06</v>
      </c>
    </row>
    <row r="2302" spans="1:10">
      <c r="A2302" t="s">
        <v>3408</v>
      </c>
      <c r="B2302" s="3">
        <v>45900</v>
      </c>
      <c r="C2302" t="s">
        <v>3409</v>
      </c>
      <c r="D2302" t="s">
        <v>90</v>
      </c>
      <c r="E2302" t="s">
        <v>73</v>
      </c>
      <c r="F2302" t="s">
        <v>87</v>
      </c>
      <c r="G2302">
        <v>3.1</v>
      </c>
      <c r="H2302" s="2">
        <v>204.16</v>
      </c>
      <c r="I2302" t="s">
        <v>25</v>
      </c>
      <c r="J2302" s="2">
        <v>204.16</v>
      </c>
    </row>
    <row r="2303" spans="1:10">
      <c r="A2303" t="s">
        <v>3410</v>
      </c>
      <c r="B2303" s="3">
        <v>45706</v>
      </c>
      <c r="C2303" t="s">
        <v>3411</v>
      </c>
      <c r="D2303" t="s">
        <v>65</v>
      </c>
      <c r="E2303" t="s">
        <v>57</v>
      </c>
      <c r="F2303" t="s">
        <v>70</v>
      </c>
      <c r="G2303">
        <v>3.6</v>
      </c>
      <c r="H2303" s="2">
        <v>197.46</v>
      </c>
      <c r="I2303" t="s">
        <v>25</v>
      </c>
      <c r="J2303" s="2">
        <v>197.46</v>
      </c>
    </row>
    <row r="2304" spans="1:10">
      <c r="A2304" t="s">
        <v>3412</v>
      </c>
      <c r="B2304" s="3">
        <v>45811</v>
      </c>
      <c r="C2304" t="s">
        <v>2829</v>
      </c>
      <c r="D2304" t="s">
        <v>56</v>
      </c>
      <c r="E2304" t="s">
        <v>81</v>
      </c>
      <c r="F2304" t="s">
        <v>103</v>
      </c>
      <c r="G2304">
        <v>2.9</v>
      </c>
      <c r="H2304" s="2">
        <v>136.53</v>
      </c>
      <c r="I2304" t="s">
        <v>25</v>
      </c>
      <c r="J2304" s="2">
        <v>136.53</v>
      </c>
    </row>
    <row r="2305" spans="1:10">
      <c r="A2305" t="s">
        <v>3413</v>
      </c>
      <c r="B2305" s="3">
        <v>45837</v>
      </c>
      <c r="C2305" t="s">
        <v>3254</v>
      </c>
      <c r="D2305" t="s">
        <v>90</v>
      </c>
      <c r="E2305" t="s">
        <v>76</v>
      </c>
      <c r="F2305" t="s">
        <v>103</v>
      </c>
      <c r="G2305">
        <v>3.8</v>
      </c>
      <c r="H2305" s="2">
        <v>168.53</v>
      </c>
      <c r="I2305" t="s">
        <v>25</v>
      </c>
      <c r="J2305" s="2">
        <v>168.53</v>
      </c>
    </row>
    <row r="2306" spans="1:10">
      <c r="A2306" t="s">
        <v>3414</v>
      </c>
      <c r="B2306" s="3">
        <v>45714</v>
      </c>
      <c r="C2306" t="s">
        <v>3415</v>
      </c>
      <c r="D2306" t="s">
        <v>61</v>
      </c>
      <c r="E2306" t="s">
        <v>73</v>
      </c>
      <c r="F2306" t="s">
        <v>62</v>
      </c>
      <c r="G2306">
        <v>3.5</v>
      </c>
      <c r="H2306" s="2">
        <v>127.41</v>
      </c>
      <c r="I2306" t="s">
        <v>27</v>
      </c>
      <c r="J2306" s="2">
        <v>0</v>
      </c>
    </row>
    <row r="2307" spans="1:10">
      <c r="A2307" t="s">
        <v>3416</v>
      </c>
      <c r="B2307" s="3">
        <v>46017</v>
      </c>
      <c r="C2307" t="s">
        <v>1840</v>
      </c>
      <c r="D2307" t="s">
        <v>80</v>
      </c>
      <c r="E2307" t="s">
        <v>73</v>
      </c>
      <c r="F2307" t="s">
        <v>70</v>
      </c>
      <c r="G2307">
        <v>3.8</v>
      </c>
      <c r="H2307" s="2">
        <v>328.77</v>
      </c>
      <c r="I2307" t="s">
        <v>25</v>
      </c>
      <c r="J2307" s="2">
        <v>328.77</v>
      </c>
    </row>
    <row r="2308" spans="1:10">
      <c r="A2308" t="s">
        <v>3417</v>
      </c>
      <c r="B2308" s="3">
        <v>45921</v>
      </c>
      <c r="C2308" t="s">
        <v>1712</v>
      </c>
      <c r="D2308" t="s">
        <v>65</v>
      </c>
      <c r="E2308" t="s">
        <v>69</v>
      </c>
      <c r="F2308" t="s">
        <v>58</v>
      </c>
      <c r="G2308">
        <v>2.8</v>
      </c>
      <c r="H2308" s="2">
        <v>192.01</v>
      </c>
      <c r="I2308" t="s">
        <v>25</v>
      </c>
      <c r="J2308" s="2">
        <v>192.01</v>
      </c>
    </row>
    <row r="2309" spans="1:10">
      <c r="A2309" t="s">
        <v>3418</v>
      </c>
      <c r="B2309" s="3">
        <v>45817</v>
      </c>
      <c r="C2309" t="s">
        <v>2128</v>
      </c>
      <c r="D2309" t="s">
        <v>68</v>
      </c>
      <c r="E2309" t="s">
        <v>76</v>
      </c>
      <c r="F2309" t="s">
        <v>100</v>
      </c>
      <c r="G2309">
        <v>3.2</v>
      </c>
      <c r="H2309" s="2">
        <v>285.97000000000003</v>
      </c>
      <c r="I2309" t="s">
        <v>25</v>
      </c>
      <c r="J2309" s="2">
        <v>285.97000000000003</v>
      </c>
    </row>
    <row r="2310" spans="1:10">
      <c r="A2310" t="s">
        <v>3419</v>
      </c>
      <c r="B2310" s="3">
        <v>45703</v>
      </c>
      <c r="C2310" t="s">
        <v>2006</v>
      </c>
      <c r="D2310" t="s">
        <v>56</v>
      </c>
      <c r="E2310" t="s">
        <v>73</v>
      </c>
      <c r="F2310" t="s">
        <v>87</v>
      </c>
      <c r="G2310">
        <v>1.8</v>
      </c>
      <c r="H2310" s="2">
        <v>131.07</v>
      </c>
      <c r="I2310" t="s">
        <v>25</v>
      </c>
      <c r="J2310" s="2">
        <v>131.07</v>
      </c>
    </row>
    <row r="2311" spans="1:10">
      <c r="A2311" t="s">
        <v>3420</v>
      </c>
      <c r="B2311" s="3">
        <v>45811</v>
      </c>
      <c r="C2311" t="s">
        <v>1202</v>
      </c>
      <c r="D2311" t="s">
        <v>56</v>
      </c>
      <c r="E2311" t="s">
        <v>57</v>
      </c>
      <c r="F2311" t="s">
        <v>100</v>
      </c>
      <c r="G2311">
        <v>3.1</v>
      </c>
      <c r="H2311" s="2">
        <v>123.45</v>
      </c>
      <c r="I2311" t="s">
        <v>27</v>
      </c>
      <c r="J2311" s="2">
        <v>0</v>
      </c>
    </row>
    <row r="2312" spans="1:10">
      <c r="A2312" t="s">
        <v>3421</v>
      </c>
      <c r="B2312" s="3">
        <v>45978</v>
      </c>
      <c r="C2312" t="s">
        <v>1037</v>
      </c>
      <c r="D2312" t="s">
        <v>65</v>
      </c>
      <c r="E2312" t="s">
        <v>95</v>
      </c>
      <c r="F2312" t="s">
        <v>100</v>
      </c>
      <c r="G2312">
        <v>2.9</v>
      </c>
      <c r="H2312" s="2">
        <v>225.67</v>
      </c>
      <c r="I2312" t="s">
        <v>25</v>
      </c>
      <c r="J2312" s="2">
        <v>225.67</v>
      </c>
    </row>
    <row r="2313" spans="1:10">
      <c r="A2313" t="s">
        <v>3422</v>
      </c>
      <c r="B2313" s="3">
        <v>45678</v>
      </c>
      <c r="C2313" t="s">
        <v>807</v>
      </c>
      <c r="D2313" t="s">
        <v>65</v>
      </c>
      <c r="E2313" t="s">
        <v>76</v>
      </c>
      <c r="F2313" t="s">
        <v>100</v>
      </c>
      <c r="G2313">
        <v>3.7</v>
      </c>
      <c r="H2313" s="2">
        <v>236.46</v>
      </c>
      <c r="I2313" t="s">
        <v>25</v>
      </c>
      <c r="J2313" s="2">
        <v>236.46</v>
      </c>
    </row>
    <row r="2314" spans="1:10">
      <c r="A2314" t="s">
        <v>3423</v>
      </c>
      <c r="B2314" s="3">
        <v>45821</v>
      </c>
      <c r="C2314" t="s">
        <v>2351</v>
      </c>
      <c r="D2314" t="s">
        <v>90</v>
      </c>
      <c r="E2314" t="s">
        <v>69</v>
      </c>
      <c r="F2314" t="s">
        <v>103</v>
      </c>
      <c r="G2314">
        <v>3</v>
      </c>
      <c r="H2314" s="2">
        <v>165.88</v>
      </c>
      <c r="I2314" t="s">
        <v>25</v>
      </c>
      <c r="J2314" s="2">
        <v>165.88</v>
      </c>
    </row>
    <row r="2315" spans="1:10">
      <c r="A2315" t="s">
        <v>3424</v>
      </c>
      <c r="B2315" s="3">
        <v>45909</v>
      </c>
      <c r="C2315" t="s">
        <v>1731</v>
      </c>
      <c r="D2315" t="s">
        <v>56</v>
      </c>
      <c r="E2315" t="s">
        <v>95</v>
      </c>
      <c r="F2315" t="s">
        <v>77</v>
      </c>
      <c r="G2315">
        <v>2.9</v>
      </c>
      <c r="H2315" s="2">
        <v>106.32</v>
      </c>
      <c r="I2315" t="s">
        <v>25</v>
      </c>
      <c r="J2315" s="2">
        <v>106.32</v>
      </c>
    </row>
    <row r="2316" spans="1:10">
      <c r="A2316" t="s">
        <v>3425</v>
      </c>
      <c r="B2316" s="3">
        <v>45769</v>
      </c>
      <c r="C2316" t="s">
        <v>3426</v>
      </c>
      <c r="D2316" t="s">
        <v>56</v>
      </c>
      <c r="E2316" t="s">
        <v>76</v>
      </c>
      <c r="F2316" t="s">
        <v>87</v>
      </c>
      <c r="G2316">
        <v>2.2000000000000002</v>
      </c>
      <c r="H2316" s="2">
        <v>140.96</v>
      </c>
      <c r="I2316" t="s">
        <v>26</v>
      </c>
      <c r="J2316" s="2">
        <v>119.31</v>
      </c>
    </row>
    <row r="2317" spans="1:10">
      <c r="A2317" t="s">
        <v>3427</v>
      </c>
      <c r="B2317" s="3">
        <v>45890</v>
      </c>
      <c r="C2317" t="s">
        <v>1140</v>
      </c>
      <c r="D2317" t="s">
        <v>61</v>
      </c>
      <c r="E2317" t="s">
        <v>76</v>
      </c>
      <c r="F2317" t="s">
        <v>87</v>
      </c>
      <c r="G2317">
        <v>2.7</v>
      </c>
      <c r="H2317" s="2">
        <v>93.63</v>
      </c>
      <c r="I2317" t="s">
        <v>25</v>
      </c>
      <c r="J2317" s="2">
        <v>93.63</v>
      </c>
    </row>
    <row r="2318" spans="1:10">
      <c r="A2318" t="s">
        <v>3428</v>
      </c>
      <c r="B2318" s="3">
        <v>45948</v>
      </c>
      <c r="C2318" t="s">
        <v>3429</v>
      </c>
      <c r="D2318" t="s">
        <v>56</v>
      </c>
      <c r="E2318" t="s">
        <v>95</v>
      </c>
      <c r="F2318" t="s">
        <v>62</v>
      </c>
      <c r="G2318">
        <v>2.9</v>
      </c>
      <c r="H2318" s="2">
        <v>131.61000000000001</v>
      </c>
      <c r="I2318" t="s">
        <v>26</v>
      </c>
      <c r="J2318" s="2">
        <v>40.19</v>
      </c>
    </row>
    <row r="2319" spans="1:10">
      <c r="A2319" t="s">
        <v>3430</v>
      </c>
      <c r="B2319" s="3">
        <v>45948</v>
      </c>
      <c r="C2319" t="s">
        <v>574</v>
      </c>
      <c r="D2319" t="s">
        <v>65</v>
      </c>
      <c r="E2319" t="s">
        <v>69</v>
      </c>
      <c r="F2319" t="s">
        <v>58</v>
      </c>
      <c r="G2319">
        <v>3</v>
      </c>
      <c r="H2319" s="2">
        <v>207.12</v>
      </c>
      <c r="I2319" t="s">
        <v>25</v>
      </c>
      <c r="J2319" s="2">
        <v>207.12</v>
      </c>
    </row>
    <row r="2320" spans="1:10">
      <c r="A2320" t="s">
        <v>3431</v>
      </c>
      <c r="B2320" s="3">
        <v>45955</v>
      </c>
      <c r="C2320" t="s">
        <v>2055</v>
      </c>
      <c r="D2320" t="s">
        <v>61</v>
      </c>
      <c r="E2320" t="s">
        <v>81</v>
      </c>
      <c r="F2320" t="s">
        <v>58</v>
      </c>
      <c r="G2320">
        <v>2.9</v>
      </c>
      <c r="H2320" s="2">
        <v>108.45</v>
      </c>
      <c r="I2320" t="s">
        <v>25</v>
      </c>
      <c r="J2320" s="2">
        <v>108.45</v>
      </c>
    </row>
    <row r="2321" spans="1:10">
      <c r="A2321" t="s">
        <v>3432</v>
      </c>
      <c r="B2321" s="3">
        <v>45830</v>
      </c>
      <c r="C2321" t="s">
        <v>952</v>
      </c>
      <c r="D2321" t="s">
        <v>61</v>
      </c>
      <c r="E2321" t="s">
        <v>76</v>
      </c>
      <c r="F2321" t="s">
        <v>70</v>
      </c>
      <c r="G2321">
        <v>1.8</v>
      </c>
      <c r="H2321" s="2">
        <v>111.98</v>
      </c>
      <c r="I2321" t="s">
        <v>25</v>
      </c>
      <c r="J2321" s="2">
        <v>111.98</v>
      </c>
    </row>
    <row r="2322" spans="1:10">
      <c r="A2322" t="s">
        <v>3433</v>
      </c>
      <c r="B2322" s="3">
        <v>45783</v>
      </c>
      <c r="C2322" t="s">
        <v>508</v>
      </c>
      <c r="D2322" t="s">
        <v>56</v>
      </c>
      <c r="E2322" t="s">
        <v>76</v>
      </c>
      <c r="F2322" t="s">
        <v>82</v>
      </c>
      <c r="G2322">
        <v>2.7</v>
      </c>
      <c r="H2322" s="2">
        <v>111.44</v>
      </c>
      <c r="I2322" t="s">
        <v>25</v>
      </c>
      <c r="J2322" s="2">
        <v>111.44</v>
      </c>
    </row>
    <row r="2323" spans="1:10">
      <c r="A2323" t="s">
        <v>3434</v>
      </c>
      <c r="B2323" s="3">
        <v>45783</v>
      </c>
      <c r="C2323" t="s">
        <v>1032</v>
      </c>
      <c r="D2323" t="s">
        <v>56</v>
      </c>
      <c r="E2323" t="s">
        <v>76</v>
      </c>
      <c r="F2323" t="s">
        <v>62</v>
      </c>
      <c r="G2323">
        <v>2.4</v>
      </c>
      <c r="H2323" s="2">
        <v>120.18</v>
      </c>
      <c r="I2323" t="s">
        <v>25</v>
      </c>
      <c r="J2323" s="2">
        <v>120.18</v>
      </c>
    </row>
    <row r="2324" spans="1:10">
      <c r="A2324" t="s">
        <v>3435</v>
      </c>
      <c r="B2324" s="3">
        <v>45942</v>
      </c>
      <c r="C2324" t="s">
        <v>2412</v>
      </c>
      <c r="D2324" t="s">
        <v>80</v>
      </c>
      <c r="E2324" t="s">
        <v>95</v>
      </c>
      <c r="F2324" t="s">
        <v>77</v>
      </c>
      <c r="G2324">
        <v>1.5</v>
      </c>
      <c r="H2324" s="2">
        <v>415.45</v>
      </c>
      <c r="I2324" t="s">
        <v>25</v>
      </c>
      <c r="J2324" s="2">
        <v>415.45</v>
      </c>
    </row>
    <row r="2325" spans="1:10">
      <c r="A2325" t="s">
        <v>3436</v>
      </c>
      <c r="B2325" s="3">
        <v>45667</v>
      </c>
      <c r="C2325" t="s">
        <v>997</v>
      </c>
      <c r="D2325" t="s">
        <v>80</v>
      </c>
      <c r="E2325" t="s">
        <v>95</v>
      </c>
      <c r="F2325" t="s">
        <v>87</v>
      </c>
      <c r="G2325">
        <v>3</v>
      </c>
      <c r="H2325" s="2">
        <v>305.88</v>
      </c>
      <c r="I2325" t="s">
        <v>25</v>
      </c>
      <c r="J2325" s="2">
        <v>305.88</v>
      </c>
    </row>
    <row r="2326" spans="1:10">
      <c r="A2326" t="s">
        <v>3437</v>
      </c>
      <c r="B2326" s="3">
        <v>45780</v>
      </c>
      <c r="C2326" t="s">
        <v>3256</v>
      </c>
      <c r="D2326" t="s">
        <v>90</v>
      </c>
      <c r="E2326" t="s">
        <v>57</v>
      </c>
      <c r="F2326" t="s">
        <v>87</v>
      </c>
      <c r="G2326">
        <v>2.2000000000000002</v>
      </c>
      <c r="H2326" s="2">
        <v>199.72</v>
      </c>
      <c r="I2326" t="s">
        <v>25</v>
      </c>
      <c r="J2326" s="2">
        <v>199.72</v>
      </c>
    </row>
    <row r="2327" spans="1:10">
      <c r="A2327" t="s">
        <v>3438</v>
      </c>
      <c r="B2327" s="3">
        <v>45803</v>
      </c>
      <c r="C2327" t="s">
        <v>2422</v>
      </c>
      <c r="D2327" t="s">
        <v>80</v>
      </c>
      <c r="E2327" t="s">
        <v>95</v>
      </c>
      <c r="F2327" t="s">
        <v>70</v>
      </c>
      <c r="G2327">
        <v>3.3</v>
      </c>
      <c r="H2327" s="2">
        <v>350.41</v>
      </c>
      <c r="I2327" t="s">
        <v>25</v>
      </c>
      <c r="J2327" s="2">
        <v>350.41</v>
      </c>
    </row>
    <row r="2328" spans="1:10">
      <c r="A2328" t="s">
        <v>3439</v>
      </c>
      <c r="B2328" s="3">
        <v>45685</v>
      </c>
      <c r="C2328" t="s">
        <v>441</v>
      </c>
      <c r="D2328" t="s">
        <v>56</v>
      </c>
      <c r="E2328" t="s">
        <v>73</v>
      </c>
      <c r="F2328" t="s">
        <v>103</v>
      </c>
      <c r="G2328">
        <v>2.9</v>
      </c>
      <c r="H2328" s="2">
        <v>106.95</v>
      </c>
      <c r="I2328" t="s">
        <v>25</v>
      </c>
      <c r="J2328" s="2">
        <v>106.95</v>
      </c>
    </row>
    <row r="2329" spans="1:10">
      <c r="A2329" t="s">
        <v>3440</v>
      </c>
      <c r="B2329" s="3">
        <v>45934</v>
      </c>
      <c r="C2329" t="s">
        <v>3154</v>
      </c>
      <c r="D2329" t="s">
        <v>80</v>
      </c>
      <c r="E2329" t="s">
        <v>73</v>
      </c>
      <c r="F2329" t="s">
        <v>103</v>
      </c>
      <c r="G2329">
        <v>4.3</v>
      </c>
      <c r="H2329" s="2">
        <v>410.28</v>
      </c>
      <c r="I2329" t="s">
        <v>25</v>
      </c>
      <c r="J2329" s="2">
        <v>410.28</v>
      </c>
    </row>
    <row r="2330" spans="1:10">
      <c r="A2330" t="s">
        <v>3441</v>
      </c>
      <c r="B2330" s="3">
        <v>45920</v>
      </c>
      <c r="C2330" t="s">
        <v>1177</v>
      </c>
      <c r="D2330" t="s">
        <v>61</v>
      </c>
      <c r="E2330" t="s">
        <v>95</v>
      </c>
      <c r="F2330" t="s">
        <v>87</v>
      </c>
      <c r="G2330">
        <v>4.0999999999999996</v>
      </c>
      <c r="H2330" s="2">
        <v>98.92</v>
      </c>
      <c r="I2330" t="s">
        <v>25</v>
      </c>
      <c r="J2330" s="2">
        <v>98.92</v>
      </c>
    </row>
    <row r="2331" spans="1:10">
      <c r="A2331" t="s">
        <v>3442</v>
      </c>
      <c r="B2331" s="3">
        <v>45914</v>
      </c>
      <c r="C2331" t="s">
        <v>2800</v>
      </c>
      <c r="D2331" t="s">
        <v>90</v>
      </c>
      <c r="E2331" t="s">
        <v>95</v>
      </c>
      <c r="F2331" t="s">
        <v>77</v>
      </c>
      <c r="G2331">
        <v>4.5</v>
      </c>
      <c r="H2331" s="2">
        <v>221.67</v>
      </c>
      <c r="I2331" t="s">
        <v>25</v>
      </c>
      <c r="J2331" s="2">
        <v>221.67</v>
      </c>
    </row>
    <row r="2332" spans="1:10">
      <c r="A2332" t="s">
        <v>3443</v>
      </c>
      <c r="B2332" s="3">
        <v>45841</v>
      </c>
      <c r="C2332" t="s">
        <v>105</v>
      </c>
      <c r="D2332" t="s">
        <v>90</v>
      </c>
      <c r="E2332" t="s">
        <v>95</v>
      </c>
      <c r="F2332" t="s">
        <v>103</v>
      </c>
      <c r="G2332">
        <v>3.6</v>
      </c>
      <c r="H2332" s="2">
        <v>227.72</v>
      </c>
      <c r="I2332" t="s">
        <v>25</v>
      </c>
      <c r="J2332" s="2">
        <v>227.72</v>
      </c>
    </row>
    <row r="2333" spans="1:10">
      <c r="A2333" t="s">
        <v>3444</v>
      </c>
      <c r="B2333" s="3">
        <v>45808</v>
      </c>
      <c r="C2333" t="s">
        <v>1521</v>
      </c>
      <c r="D2333" t="s">
        <v>65</v>
      </c>
      <c r="E2333" t="s">
        <v>73</v>
      </c>
      <c r="F2333" t="s">
        <v>62</v>
      </c>
      <c r="G2333">
        <v>2.8</v>
      </c>
      <c r="H2333" s="2">
        <v>269.41000000000003</v>
      </c>
      <c r="I2333" t="s">
        <v>25</v>
      </c>
      <c r="J2333" s="2">
        <v>269.41000000000003</v>
      </c>
    </row>
    <row r="2334" spans="1:10">
      <c r="A2334" t="s">
        <v>3445</v>
      </c>
      <c r="B2334" s="3">
        <v>45729</v>
      </c>
      <c r="C2334" t="s">
        <v>322</v>
      </c>
      <c r="D2334" t="s">
        <v>80</v>
      </c>
      <c r="E2334" t="s">
        <v>95</v>
      </c>
      <c r="F2334" t="s">
        <v>62</v>
      </c>
      <c r="G2334">
        <v>1.7</v>
      </c>
      <c r="H2334" s="2">
        <v>412.44</v>
      </c>
      <c r="I2334" t="s">
        <v>25</v>
      </c>
      <c r="J2334" s="2">
        <v>412.44</v>
      </c>
    </row>
    <row r="2335" spans="1:10">
      <c r="A2335" t="s">
        <v>3446</v>
      </c>
      <c r="B2335" s="3">
        <v>45981</v>
      </c>
      <c r="C2335" t="s">
        <v>988</v>
      </c>
      <c r="D2335" t="s">
        <v>68</v>
      </c>
      <c r="E2335" t="s">
        <v>73</v>
      </c>
      <c r="F2335" t="s">
        <v>87</v>
      </c>
      <c r="G2335">
        <v>2.6</v>
      </c>
      <c r="H2335" s="2">
        <v>270.86</v>
      </c>
      <c r="I2335" t="s">
        <v>26</v>
      </c>
      <c r="J2335" s="2">
        <v>132.33000000000001</v>
      </c>
    </row>
    <row r="2336" spans="1:10">
      <c r="A2336" t="s">
        <v>3447</v>
      </c>
      <c r="B2336" s="3">
        <v>45674</v>
      </c>
      <c r="C2336" t="s">
        <v>506</v>
      </c>
      <c r="D2336" t="s">
        <v>90</v>
      </c>
      <c r="E2336" t="s">
        <v>73</v>
      </c>
      <c r="F2336" t="s">
        <v>103</v>
      </c>
      <c r="G2336">
        <v>3.1</v>
      </c>
      <c r="H2336" s="2">
        <v>188.66</v>
      </c>
      <c r="I2336" t="s">
        <v>25</v>
      </c>
      <c r="J2336" s="2">
        <v>188.66</v>
      </c>
    </row>
    <row r="2337" spans="1:10">
      <c r="A2337" t="s">
        <v>3448</v>
      </c>
      <c r="B2337" s="3">
        <v>45723</v>
      </c>
      <c r="C2337" t="s">
        <v>1365</v>
      </c>
      <c r="D2337" t="s">
        <v>65</v>
      </c>
      <c r="E2337" t="s">
        <v>73</v>
      </c>
      <c r="F2337" t="s">
        <v>103</v>
      </c>
      <c r="G2337">
        <v>3.7</v>
      </c>
      <c r="H2337" s="2">
        <v>227.34</v>
      </c>
      <c r="I2337" t="s">
        <v>25</v>
      </c>
      <c r="J2337" s="2">
        <v>227.34</v>
      </c>
    </row>
    <row r="2338" spans="1:10">
      <c r="A2338" t="s">
        <v>3449</v>
      </c>
      <c r="B2338" s="3">
        <v>45747</v>
      </c>
      <c r="C2338" t="s">
        <v>1193</v>
      </c>
      <c r="D2338" t="s">
        <v>65</v>
      </c>
      <c r="E2338" t="s">
        <v>73</v>
      </c>
      <c r="F2338" t="s">
        <v>70</v>
      </c>
      <c r="G2338">
        <v>3.4</v>
      </c>
      <c r="H2338" s="2">
        <v>193.56</v>
      </c>
      <c r="I2338" t="s">
        <v>27</v>
      </c>
      <c r="J2338" s="2">
        <v>0</v>
      </c>
    </row>
    <row r="2339" spans="1:10">
      <c r="A2339" t="s">
        <v>3450</v>
      </c>
      <c r="B2339" s="3">
        <v>45930</v>
      </c>
      <c r="C2339" t="s">
        <v>143</v>
      </c>
      <c r="D2339" t="s">
        <v>56</v>
      </c>
      <c r="E2339" t="s">
        <v>57</v>
      </c>
      <c r="F2339" t="s">
        <v>70</v>
      </c>
      <c r="G2339">
        <v>3.2</v>
      </c>
      <c r="H2339" s="2">
        <v>125.29</v>
      </c>
      <c r="I2339" t="s">
        <v>25</v>
      </c>
      <c r="J2339" s="2">
        <v>125.29</v>
      </c>
    </row>
    <row r="2340" spans="1:10">
      <c r="A2340" t="s">
        <v>3451</v>
      </c>
      <c r="B2340" s="3">
        <v>45790</v>
      </c>
      <c r="C2340" t="s">
        <v>1760</v>
      </c>
      <c r="D2340" t="s">
        <v>90</v>
      </c>
      <c r="E2340" t="s">
        <v>81</v>
      </c>
      <c r="F2340" t="s">
        <v>87</v>
      </c>
      <c r="G2340">
        <v>3.8</v>
      </c>
      <c r="H2340" s="2">
        <v>173.32</v>
      </c>
      <c r="I2340" t="s">
        <v>25</v>
      </c>
      <c r="J2340" s="2">
        <v>173.32</v>
      </c>
    </row>
    <row r="2341" spans="1:10">
      <c r="A2341" t="s">
        <v>3452</v>
      </c>
      <c r="B2341" s="3">
        <v>45883</v>
      </c>
      <c r="C2341" t="s">
        <v>3453</v>
      </c>
      <c r="D2341" t="s">
        <v>65</v>
      </c>
      <c r="E2341" t="s">
        <v>81</v>
      </c>
      <c r="F2341" t="s">
        <v>82</v>
      </c>
      <c r="G2341">
        <v>2.9</v>
      </c>
      <c r="H2341" s="2">
        <v>221.4</v>
      </c>
      <c r="I2341" t="s">
        <v>27</v>
      </c>
      <c r="J2341" s="2">
        <v>0</v>
      </c>
    </row>
    <row r="2342" spans="1:10">
      <c r="A2342" t="s">
        <v>3454</v>
      </c>
      <c r="B2342" s="3">
        <v>45712</v>
      </c>
      <c r="C2342" t="s">
        <v>1938</v>
      </c>
      <c r="D2342" t="s">
        <v>68</v>
      </c>
      <c r="E2342" t="s">
        <v>69</v>
      </c>
      <c r="F2342" t="s">
        <v>87</v>
      </c>
      <c r="G2342">
        <v>2</v>
      </c>
      <c r="H2342" s="2">
        <v>321.91000000000003</v>
      </c>
      <c r="I2342" t="s">
        <v>27</v>
      </c>
      <c r="J2342" s="2">
        <v>0</v>
      </c>
    </row>
    <row r="2343" spans="1:10">
      <c r="A2343" t="s">
        <v>3455</v>
      </c>
      <c r="B2343" s="3">
        <v>45816</v>
      </c>
      <c r="C2343" t="s">
        <v>464</v>
      </c>
      <c r="D2343" t="s">
        <v>65</v>
      </c>
      <c r="E2343" t="s">
        <v>95</v>
      </c>
      <c r="F2343" t="s">
        <v>100</v>
      </c>
      <c r="G2343">
        <v>4.0999999999999996</v>
      </c>
      <c r="H2343" s="2">
        <v>218.79</v>
      </c>
      <c r="I2343" t="s">
        <v>27</v>
      </c>
      <c r="J2343" s="2">
        <v>0</v>
      </c>
    </row>
    <row r="2344" spans="1:10">
      <c r="A2344" t="s">
        <v>3456</v>
      </c>
      <c r="B2344" s="3">
        <v>45700</v>
      </c>
      <c r="C2344" t="s">
        <v>84</v>
      </c>
      <c r="D2344" t="s">
        <v>90</v>
      </c>
      <c r="E2344" t="s">
        <v>73</v>
      </c>
      <c r="F2344" t="s">
        <v>103</v>
      </c>
      <c r="G2344">
        <v>3.4</v>
      </c>
      <c r="H2344" s="2">
        <v>168.25</v>
      </c>
      <c r="I2344" t="s">
        <v>25</v>
      </c>
      <c r="J2344" s="2">
        <v>168.25</v>
      </c>
    </row>
    <row r="2345" spans="1:10">
      <c r="A2345" t="s">
        <v>3457</v>
      </c>
      <c r="B2345" s="3">
        <v>45892</v>
      </c>
      <c r="C2345" t="s">
        <v>1264</v>
      </c>
      <c r="D2345" t="s">
        <v>90</v>
      </c>
      <c r="E2345" t="s">
        <v>57</v>
      </c>
      <c r="F2345" t="s">
        <v>87</v>
      </c>
      <c r="G2345">
        <v>3.7</v>
      </c>
      <c r="H2345" s="2">
        <v>195.37</v>
      </c>
      <c r="I2345" t="s">
        <v>26</v>
      </c>
      <c r="J2345" s="2">
        <v>131.32</v>
      </c>
    </row>
    <row r="2346" spans="1:10">
      <c r="A2346" t="s">
        <v>3458</v>
      </c>
      <c r="B2346" s="3">
        <v>45856</v>
      </c>
      <c r="C2346" t="s">
        <v>60</v>
      </c>
      <c r="D2346" t="s">
        <v>80</v>
      </c>
      <c r="E2346" t="s">
        <v>57</v>
      </c>
      <c r="F2346" t="s">
        <v>103</v>
      </c>
      <c r="G2346">
        <v>3.4</v>
      </c>
      <c r="H2346" s="2">
        <v>306.88</v>
      </c>
      <c r="I2346" t="s">
        <v>27</v>
      </c>
      <c r="J2346" s="2">
        <v>0</v>
      </c>
    </row>
    <row r="2347" spans="1:10">
      <c r="A2347" t="s">
        <v>3459</v>
      </c>
      <c r="B2347" s="3">
        <v>45884</v>
      </c>
      <c r="C2347" t="s">
        <v>367</v>
      </c>
      <c r="D2347" t="s">
        <v>61</v>
      </c>
      <c r="E2347" t="s">
        <v>57</v>
      </c>
      <c r="F2347" t="s">
        <v>82</v>
      </c>
      <c r="G2347">
        <v>2.4</v>
      </c>
      <c r="H2347" s="2">
        <v>123.92</v>
      </c>
      <c r="I2347" t="s">
        <v>25</v>
      </c>
      <c r="J2347" s="2">
        <v>123.92</v>
      </c>
    </row>
    <row r="2348" spans="1:10">
      <c r="A2348" t="s">
        <v>3460</v>
      </c>
      <c r="B2348" s="3">
        <v>45897</v>
      </c>
      <c r="C2348" t="s">
        <v>2276</v>
      </c>
      <c r="D2348" t="s">
        <v>80</v>
      </c>
      <c r="E2348" t="s">
        <v>69</v>
      </c>
      <c r="F2348" t="s">
        <v>87</v>
      </c>
      <c r="G2348">
        <v>2.5</v>
      </c>
      <c r="H2348" s="2">
        <v>301.97000000000003</v>
      </c>
      <c r="I2348" t="s">
        <v>27</v>
      </c>
      <c r="J2348" s="2">
        <v>0</v>
      </c>
    </row>
    <row r="2349" spans="1:10">
      <c r="A2349" t="s">
        <v>3461</v>
      </c>
      <c r="B2349" s="3">
        <v>45713</v>
      </c>
      <c r="C2349" t="s">
        <v>3462</v>
      </c>
      <c r="D2349" t="s">
        <v>68</v>
      </c>
      <c r="E2349" t="s">
        <v>73</v>
      </c>
      <c r="F2349" t="s">
        <v>58</v>
      </c>
      <c r="G2349">
        <v>2.2999999999999998</v>
      </c>
      <c r="H2349" s="2">
        <v>341.34</v>
      </c>
      <c r="I2349" t="s">
        <v>27</v>
      </c>
      <c r="J2349" s="2">
        <v>0</v>
      </c>
    </row>
    <row r="2350" spans="1:10">
      <c r="A2350" t="s">
        <v>3463</v>
      </c>
      <c r="B2350" s="3">
        <v>45722</v>
      </c>
      <c r="C2350" t="s">
        <v>3464</v>
      </c>
      <c r="D2350" t="s">
        <v>68</v>
      </c>
      <c r="E2350" t="s">
        <v>95</v>
      </c>
      <c r="F2350" t="s">
        <v>100</v>
      </c>
      <c r="G2350">
        <v>2.7</v>
      </c>
      <c r="H2350" s="2">
        <v>284.07</v>
      </c>
      <c r="I2350" t="s">
        <v>26</v>
      </c>
      <c r="J2350" s="2">
        <v>135.51</v>
      </c>
    </row>
    <row r="2351" spans="1:10">
      <c r="A2351" t="s">
        <v>3465</v>
      </c>
      <c r="B2351" s="3">
        <v>45736</v>
      </c>
      <c r="C2351" t="s">
        <v>2009</v>
      </c>
      <c r="D2351" t="s">
        <v>65</v>
      </c>
      <c r="E2351" t="s">
        <v>76</v>
      </c>
      <c r="F2351" t="s">
        <v>77</v>
      </c>
      <c r="G2351">
        <v>3.7</v>
      </c>
      <c r="H2351" s="2">
        <v>253.51</v>
      </c>
      <c r="I2351" t="s">
        <v>25</v>
      </c>
      <c r="J2351" s="2">
        <v>253.51</v>
      </c>
    </row>
    <row r="2352" spans="1:10">
      <c r="A2352" t="s">
        <v>3466</v>
      </c>
      <c r="B2352" s="3">
        <v>45787</v>
      </c>
      <c r="C2352" t="s">
        <v>3117</v>
      </c>
      <c r="D2352" t="s">
        <v>65</v>
      </c>
      <c r="E2352" t="s">
        <v>95</v>
      </c>
      <c r="F2352" t="s">
        <v>82</v>
      </c>
      <c r="G2352">
        <v>2.5</v>
      </c>
      <c r="H2352" s="2">
        <v>267.63</v>
      </c>
      <c r="I2352" t="s">
        <v>25</v>
      </c>
      <c r="J2352" s="2">
        <v>267.63</v>
      </c>
    </row>
    <row r="2353" spans="1:10">
      <c r="A2353" t="s">
        <v>3467</v>
      </c>
      <c r="B2353" s="3">
        <v>45799</v>
      </c>
      <c r="C2353" t="s">
        <v>1025</v>
      </c>
      <c r="D2353" t="s">
        <v>80</v>
      </c>
      <c r="E2353" t="s">
        <v>76</v>
      </c>
      <c r="F2353" t="s">
        <v>62</v>
      </c>
      <c r="G2353">
        <v>2.7</v>
      </c>
      <c r="H2353" s="2">
        <v>309.88</v>
      </c>
      <c r="I2353" t="s">
        <v>25</v>
      </c>
      <c r="J2353" s="2">
        <v>309.88</v>
      </c>
    </row>
    <row r="2354" spans="1:10">
      <c r="A2354" t="s">
        <v>3468</v>
      </c>
      <c r="B2354" s="3">
        <v>45910</v>
      </c>
      <c r="C2354" t="s">
        <v>1855</v>
      </c>
      <c r="D2354" t="s">
        <v>61</v>
      </c>
      <c r="E2354" t="s">
        <v>73</v>
      </c>
      <c r="F2354" t="s">
        <v>62</v>
      </c>
      <c r="G2354">
        <v>2</v>
      </c>
      <c r="H2354" s="2">
        <v>93.6</v>
      </c>
      <c r="I2354" t="s">
        <v>25</v>
      </c>
      <c r="J2354" s="2">
        <v>93.6</v>
      </c>
    </row>
    <row r="2355" spans="1:10">
      <c r="A2355" t="s">
        <v>3469</v>
      </c>
      <c r="B2355" s="3">
        <v>45777</v>
      </c>
      <c r="C2355" t="s">
        <v>1585</v>
      </c>
      <c r="D2355" t="s">
        <v>65</v>
      </c>
      <c r="E2355" t="s">
        <v>95</v>
      </c>
      <c r="F2355" t="s">
        <v>82</v>
      </c>
      <c r="G2355">
        <v>2.8</v>
      </c>
      <c r="H2355" s="2">
        <v>230.66</v>
      </c>
      <c r="I2355" t="s">
        <v>26</v>
      </c>
      <c r="J2355" s="2">
        <v>169.25</v>
      </c>
    </row>
    <row r="2356" spans="1:10">
      <c r="A2356" t="s">
        <v>3470</v>
      </c>
      <c r="B2356" s="3">
        <v>45691</v>
      </c>
      <c r="C2356" t="s">
        <v>3471</v>
      </c>
      <c r="D2356" t="s">
        <v>61</v>
      </c>
      <c r="E2356" t="s">
        <v>95</v>
      </c>
      <c r="F2356" t="s">
        <v>70</v>
      </c>
      <c r="G2356">
        <v>1</v>
      </c>
      <c r="H2356" s="2">
        <v>109.1</v>
      </c>
      <c r="I2356" t="s">
        <v>26</v>
      </c>
      <c r="J2356" s="2">
        <v>28.47</v>
      </c>
    </row>
    <row r="2357" spans="1:10">
      <c r="A2357" t="s">
        <v>3472</v>
      </c>
      <c r="B2357" s="3">
        <v>45708</v>
      </c>
      <c r="C2357" t="s">
        <v>1071</v>
      </c>
      <c r="D2357" t="s">
        <v>56</v>
      </c>
      <c r="E2357" t="s">
        <v>69</v>
      </c>
      <c r="F2357" t="s">
        <v>62</v>
      </c>
      <c r="G2357">
        <v>2.2999999999999998</v>
      </c>
      <c r="H2357" s="2">
        <v>113.29</v>
      </c>
      <c r="I2357" t="s">
        <v>26</v>
      </c>
      <c r="J2357" s="2">
        <v>49.46</v>
      </c>
    </row>
    <row r="2358" spans="1:10">
      <c r="A2358" t="s">
        <v>3473</v>
      </c>
      <c r="B2358" s="3">
        <v>45994</v>
      </c>
      <c r="C2358" t="s">
        <v>266</v>
      </c>
      <c r="D2358" t="s">
        <v>56</v>
      </c>
      <c r="E2358" t="s">
        <v>81</v>
      </c>
      <c r="F2358" t="s">
        <v>103</v>
      </c>
      <c r="G2358">
        <v>3</v>
      </c>
      <c r="H2358" s="2">
        <v>137.24</v>
      </c>
      <c r="I2358" t="s">
        <v>25</v>
      </c>
      <c r="J2358" s="2">
        <v>137.24</v>
      </c>
    </row>
    <row r="2359" spans="1:10">
      <c r="A2359" t="s">
        <v>3474</v>
      </c>
      <c r="B2359" s="3">
        <v>45970</v>
      </c>
      <c r="C2359" t="s">
        <v>3471</v>
      </c>
      <c r="D2359" t="s">
        <v>90</v>
      </c>
      <c r="E2359" t="s">
        <v>76</v>
      </c>
      <c r="F2359" t="s">
        <v>100</v>
      </c>
      <c r="G2359">
        <v>3.2</v>
      </c>
      <c r="H2359" s="2">
        <v>194.53</v>
      </c>
      <c r="I2359" t="s">
        <v>25</v>
      </c>
      <c r="J2359" s="2">
        <v>194.53</v>
      </c>
    </row>
    <row r="2360" spans="1:10">
      <c r="A2360" t="s">
        <v>3475</v>
      </c>
      <c r="B2360" s="3">
        <v>45986</v>
      </c>
      <c r="C2360" t="s">
        <v>1308</v>
      </c>
      <c r="D2360" t="s">
        <v>90</v>
      </c>
      <c r="E2360" t="s">
        <v>76</v>
      </c>
      <c r="F2360" t="s">
        <v>87</v>
      </c>
      <c r="G2360">
        <v>3.1</v>
      </c>
      <c r="H2360" s="2">
        <v>207.97</v>
      </c>
      <c r="I2360" t="s">
        <v>25</v>
      </c>
      <c r="J2360" s="2">
        <v>207.97</v>
      </c>
    </row>
    <row r="2361" spans="1:10">
      <c r="A2361" t="s">
        <v>3476</v>
      </c>
      <c r="B2361" s="3">
        <v>45886</v>
      </c>
      <c r="C2361" t="s">
        <v>2372</v>
      </c>
      <c r="D2361" t="s">
        <v>61</v>
      </c>
      <c r="E2361" t="s">
        <v>73</v>
      </c>
      <c r="F2361" t="s">
        <v>87</v>
      </c>
      <c r="G2361">
        <v>3.3</v>
      </c>
      <c r="H2361" s="2">
        <v>96.59</v>
      </c>
      <c r="I2361" t="s">
        <v>26</v>
      </c>
      <c r="J2361" s="2">
        <v>26.03</v>
      </c>
    </row>
    <row r="2362" spans="1:10">
      <c r="A2362" t="s">
        <v>3477</v>
      </c>
      <c r="B2362" s="3">
        <v>45664</v>
      </c>
      <c r="C2362" t="s">
        <v>3478</v>
      </c>
      <c r="D2362" t="s">
        <v>68</v>
      </c>
      <c r="E2362" t="s">
        <v>57</v>
      </c>
      <c r="F2362" t="s">
        <v>62</v>
      </c>
      <c r="G2362">
        <v>3.1</v>
      </c>
      <c r="H2362" s="2">
        <v>291.76</v>
      </c>
      <c r="I2362" t="s">
        <v>25</v>
      </c>
      <c r="J2362" s="2">
        <v>291.76</v>
      </c>
    </row>
    <row r="2363" spans="1:10">
      <c r="A2363" t="s">
        <v>3479</v>
      </c>
      <c r="B2363" s="3">
        <v>45896</v>
      </c>
      <c r="C2363" t="s">
        <v>1894</v>
      </c>
      <c r="D2363" t="s">
        <v>90</v>
      </c>
      <c r="E2363" t="s">
        <v>76</v>
      </c>
      <c r="F2363" t="s">
        <v>62</v>
      </c>
      <c r="G2363">
        <v>4.5</v>
      </c>
      <c r="H2363" s="2">
        <v>220.33</v>
      </c>
      <c r="I2363" t="s">
        <v>26</v>
      </c>
      <c r="J2363" s="2">
        <v>171.96</v>
      </c>
    </row>
    <row r="2364" spans="1:10">
      <c r="A2364" t="s">
        <v>3480</v>
      </c>
      <c r="B2364" s="3">
        <v>45737</v>
      </c>
      <c r="C2364" t="s">
        <v>3481</v>
      </c>
      <c r="D2364" t="s">
        <v>80</v>
      </c>
      <c r="E2364" t="s">
        <v>81</v>
      </c>
      <c r="F2364" t="s">
        <v>87</v>
      </c>
      <c r="G2364">
        <v>2.9</v>
      </c>
      <c r="H2364" s="2">
        <v>368.77</v>
      </c>
      <c r="I2364" t="s">
        <v>25</v>
      </c>
      <c r="J2364" s="2">
        <v>368.77</v>
      </c>
    </row>
    <row r="2365" spans="1:10">
      <c r="A2365" t="s">
        <v>3482</v>
      </c>
      <c r="B2365" s="3">
        <v>45983</v>
      </c>
      <c r="C2365" t="s">
        <v>1801</v>
      </c>
      <c r="D2365" t="s">
        <v>61</v>
      </c>
      <c r="E2365" t="s">
        <v>95</v>
      </c>
      <c r="F2365" t="s">
        <v>77</v>
      </c>
      <c r="G2365">
        <v>2.2999999999999998</v>
      </c>
      <c r="H2365" s="2">
        <v>128.97</v>
      </c>
      <c r="I2365" t="s">
        <v>25</v>
      </c>
      <c r="J2365" s="2">
        <v>128.97</v>
      </c>
    </row>
    <row r="2366" spans="1:10">
      <c r="A2366" t="s">
        <v>3483</v>
      </c>
      <c r="B2366" s="3">
        <v>45697</v>
      </c>
      <c r="C2366" t="s">
        <v>1658</v>
      </c>
      <c r="D2366" t="s">
        <v>90</v>
      </c>
      <c r="E2366" t="s">
        <v>95</v>
      </c>
      <c r="F2366" t="s">
        <v>100</v>
      </c>
      <c r="G2366">
        <v>2.7</v>
      </c>
      <c r="H2366" s="2">
        <v>169.44</v>
      </c>
      <c r="I2366" t="s">
        <v>25</v>
      </c>
      <c r="J2366" s="2">
        <v>169.44</v>
      </c>
    </row>
    <row r="2367" spans="1:10">
      <c r="A2367" t="s">
        <v>3484</v>
      </c>
      <c r="B2367" s="3">
        <v>45743</v>
      </c>
      <c r="C2367" t="s">
        <v>2959</v>
      </c>
      <c r="D2367" t="s">
        <v>61</v>
      </c>
      <c r="E2367" t="s">
        <v>81</v>
      </c>
      <c r="F2367" t="s">
        <v>58</v>
      </c>
      <c r="G2367">
        <v>3.5</v>
      </c>
      <c r="H2367" s="2">
        <v>113.62</v>
      </c>
      <c r="I2367" t="s">
        <v>25</v>
      </c>
      <c r="J2367" s="2">
        <v>113.62</v>
      </c>
    </row>
    <row r="2368" spans="1:10">
      <c r="A2368" t="s">
        <v>3485</v>
      </c>
      <c r="B2368" s="3">
        <v>45728</v>
      </c>
      <c r="C2368" t="s">
        <v>3486</v>
      </c>
      <c r="D2368" t="s">
        <v>61</v>
      </c>
      <c r="E2368" t="s">
        <v>76</v>
      </c>
      <c r="F2368" t="s">
        <v>100</v>
      </c>
      <c r="G2368">
        <v>1</v>
      </c>
      <c r="H2368" s="2">
        <v>97.57</v>
      </c>
      <c r="I2368" t="s">
        <v>25</v>
      </c>
      <c r="J2368" s="2">
        <v>97.57</v>
      </c>
    </row>
    <row r="2369" spans="1:10">
      <c r="A2369" t="s">
        <v>3487</v>
      </c>
      <c r="B2369" s="3">
        <v>46011</v>
      </c>
      <c r="C2369" t="s">
        <v>3325</v>
      </c>
      <c r="D2369" t="s">
        <v>56</v>
      </c>
      <c r="E2369" t="s">
        <v>73</v>
      </c>
      <c r="F2369" t="s">
        <v>58</v>
      </c>
      <c r="G2369">
        <v>3.4</v>
      </c>
      <c r="H2369" s="2">
        <v>148.94999999999999</v>
      </c>
      <c r="I2369" t="s">
        <v>25</v>
      </c>
      <c r="J2369" s="2">
        <v>148.94999999999999</v>
      </c>
    </row>
    <row r="2370" spans="1:10">
      <c r="A2370" t="s">
        <v>3488</v>
      </c>
      <c r="B2370" s="3">
        <v>45761</v>
      </c>
      <c r="C2370" t="s">
        <v>1786</v>
      </c>
      <c r="D2370" t="s">
        <v>68</v>
      </c>
      <c r="E2370" t="s">
        <v>57</v>
      </c>
      <c r="F2370" t="s">
        <v>58</v>
      </c>
      <c r="G2370">
        <v>3.2</v>
      </c>
      <c r="H2370" s="2">
        <v>290.64999999999998</v>
      </c>
      <c r="I2370" t="s">
        <v>26</v>
      </c>
      <c r="J2370" s="2">
        <v>79.69</v>
      </c>
    </row>
    <row r="2371" spans="1:10">
      <c r="A2371" t="s">
        <v>3489</v>
      </c>
      <c r="B2371" s="3">
        <v>45872</v>
      </c>
      <c r="C2371" t="s">
        <v>958</v>
      </c>
      <c r="D2371" t="s">
        <v>56</v>
      </c>
      <c r="E2371" t="s">
        <v>76</v>
      </c>
      <c r="F2371" t="s">
        <v>103</v>
      </c>
      <c r="G2371">
        <v>1.9</v>
      </c>
      <c r="H2371" s="2">
        <v>141.16999999999999</v>
      </c>
      <c r="I2371" t="s">
        <v>25</v>
      </c>
      <c r="J2371" s="2">
        <v>141.16999999999999</v>
      </c>
    </row>
    <row r="2372" spans="1:10">
      <c r="A2372" t="s">
        <v>3490</v>
      </c>
      <c r="B2372" s="3">
        <v>46002</v>
      </c>
      <c r="C2372" t="s">
        <v>2688</v>
      </c>
      <c r="D2372" t="s">
        <v>68</v>
      </c>
      <c r="E2372" t="s">
        <v>95</v>
      </c>
      <c r="F2372" t="s">
        <v>58</v>
      </c>
      <c r="G2372">
        <v>3.7</v>
      </c>
      <c r="H2372" s="2">
        <v>243.72</v>
      </c>
      <c r="I2372" t="s">
        <v>25</v>
      </c>
      <c r="J2372" s="2">
        <v>243.72</v>
      </c>
    </row>
    <row r="2373" spans="1:10">
      <c r="A2373" t="s">
        <v>3491</v>
      </c>
      <c r="B2373" s="3">
        <v>46000</v>
      </c>
      <c r="C2373" t="s">
        <v>1400</v>
      </c>
      <c r="D2373" t="s">
        <v>65</v>
      </c>
      <c r="E2373" t="s">
        <v>69</v>
      </c>
      <c r="F2373" t="s">
        <v>100</v>
      </c>
      <c r="G2373">
        <v>2.2000000000000002</v>
      </c>
      <c r="H2373" s="2">
        <v>260.26</v>
      </c>
      <c r="I2373" t="s">
        <v>27</v>
      </c>
      <c r="J2373" s="2">
        <v>0</v>
      </c>
    </row>
    <row r="2374" spans="1:10">
      <c r="A2374" t="s">
        <v>3492</v>
      </c>
      <c r="B2374" s="3">
        <v>45741</v>
      </c>
      <c r="C2374" t="s">
        <v>3493</v>
      </c>
      <c r="D2374" t="s">
        <v>90</v>
      </c>
      <c r="E2374" t="s">
        <v>73</v>
      </c>
      <c r="F2374" t="s">
        <v>87</v>
      </c>
      <c r="G2374">
        <v>3.2</v>
      </c>
      <c r="H2374" s="2">
        <v>205.98</v>
      </c>
      <c r="I2374" t="s">
        <v>25</v>
      </c>
      <c r="J2374" s="2">
        <v>205.98</v>
      </c>
    </row>
    <row r="2375" spans="1:10">
      <c r="A2375" t="s">
        <v>3494</v>
      </c>
      <c r="B2375" s="3">
        <v>45838</v>
      </c>
      <c r="C2375" t="s">
        <v>175</v>
      </c>
      <c r="D2375" t="s">
        <v>68</v>
      </c>
      <c r="E2375" t="s">
        <v>57</v>
      </c>
      <c r="F2375" t="s">
        <v>58</v>
      </c>
      <c r="G2375">
        <v>2.1</v>
      </c>
      <c r="H2375" s="2">
        <v>244.24</v>
      </c>
      <c r="I2375" t="s">
        <v>26</v>
      </c>
      <c r="J2375" s="2">
        <v>161.04</v>
      </c>
    </row>
    <row r="2376" spans="1:10">
      <c r="A2376" t="s">
        <v>3495</v>
      </c>
      <c r="B2376" s="3">
        <v>45840</v>
      </c>
      <c r="C2376" t="s">
        <v>981</v>
      </c>
      <c r="D2376" t="s">
        <v>90</v>
      </c>
      <c r="E2376" t="s">
        <v>73</v>
      </c>
      <c r="F2376" t="s">
        <v>62</v>
      </c>
      <c r="G2376">
        <v>3</v>
      </c>
      <c r="H2376" s="2">
        <v>222.31</v>
      </c>
      <c r="I2376" t="s">
        <v>25</v>
      </c>
      <c r="J2376" s="2">
        <v>222.31</v>
      </c>
    </row>
    <row r="2377" spans="1:10">
      <c r="A2377" t="s">
        <v>3496</v>
      </c>
      <c r="B2377" s="3">
        <v>45730</v>
      </c>
      <c r="C2377" t="s">
        <v>540</v>
      </c>
      <c r="D2377" t="s">
        <v>68</v>
      </c>
      <c r="E2377" t="s">
        <v>76</v>
      </c>
      <c r="F2377" t="s">
        <v>62</v>
      </c>
      <c r="G2377">
        <v>4.8</v>
      </c>
      <c r="H2377" s="2">
        <v>325.91000000000003</v>
      </c>
      <c r="I2377" t="s">
        <v>26</v>
      </c>
      <c r="J2377" s="2">
        <v>242.5</v>
      </c>
    </row>
    <row r="2378" spans="1:10">
      <c r="A2378" t="s">
        <v>3497</v>
      </c>
      <c r="B2378" s="3">
        <v>45856</v>
      </c>
      <c r="C2378" t="s">
        <v>2979</v>
      </c>
      <c r="D2378" t="s">
        <v>56</v>
      </c>
      <c r="E2378" t="s">
        <v>57</v>
      </c>
      <c r="F2378" t="s">
        <v>87</v>
      </c>
      <c r="G2378">
        <v>3.2</v>
      </c>
      <c r="H2378" s="2">
        <v>149.09</v>
      </c>
      <c r="I2378" t="s">
        <v>27</v>
      </c>
      <c r="J2378" s="2">
        <v>0</v>
      </c>
    </row>
    <row r="2379" spans="1:10">
      <c r="A2379" t="s">
        <v>3498</v>
      </c>
      <c r="B2379" s="3">
        <v>45990</v>
      </c>
      <c r="C2379" t="s">
        <v>111</v>
      </c>
      <c r="D2379" t="s">
        <v>68</v>
      </c>
      <c r="E2379" t="s">
        <v>69</v>
      </c>
      <c r="F2379" t="s">
        <v>82</v>
      </c>
      <c r="G2379">
        <v>3.8</v>
      </c>
      <c r="H2379" s="2">
        <v>326.89</v>
      </c>
      <c r="I2379" t="s">
        <v>25</v>
      </c>
      <c r="J2379" s="2">
        <v>326.89</v>
      </c>
    </row>
    <row r="2380" spans="1:10">
      <c r="A2380" t="s">
        <v>3499</v>
      </c>
      <c r="B2380" s="3">
        <v>46013</v>
      </c>
      <c r="C2380" t="s">
        <v>545</v>
      </c>
      <c r="D2380" t="s">
        <v>61</v>
      </c>
      <c r="E2380" t="s">
        <v>73</v>
      </c>
      <c r="F2380" t="s">
        <v>100</v>
      </c>
      <c r="G2380">
        <v>2.2999999999999998</v>
      </c>
      <c r="H2380" s="2">
        <v>126.43</v>
      </c>
      <c r="I2380" t="s">
        <v>25</v>
      </c>
      <c r="J2380" s="2">
        <v>126.43</v>
      </c>
    </row>
    <row r="2381" spans="1:10">
      <c r="A2381" t="s">
        <v>3500</v>
      </c>
      <c r="B2381" s="3">
        <v>45770</v>
      </c>
      <c r="C2381" t="s">
        <v>737</v>
      </c>
      <c r="D2381" t="s">
        <v>56</v>
      </c>
      <c r="E2381" t="s">
        <v>95</v>
      </c>
      <c r="F2381" t="s">
        <v>62</v>
      </c>
      <c r="G2381">
        <v>2.7</v>
      </c>
      <c r="H2381" s="2">
        <v>138.56</v>
      </c>
      <c r="I2381" t="s">
        <v>25</v>
      </c>
      <c r="J2381" s="2">
        <v>138.56</v>
      </c>
    </row>
    <row r="2382" spans="1:10">
      <c r="A2382" t="s">
        <v>3501</v>
      </c>
      <c r="B2382" s="3">
        <v>45696</v>
      </c>
      <c r="C2382" t="s">
        <v>1700</v>
      </c>
      <c r="D2382" t="s">
        <v>68</v>
      </c>
      <c r="E2382" t="s">
        <v>69</v>
      </c>
      <c r="F2382" t="s">
        <v>87</v>
      </c>
      <c r="G2382">
        <v>3.5</v>
      </c>
      <c r="H2382" s="2">
        <v>249.36</v>
      </c>
      <c r="I2382" t="s">
        <v>25</v>
      </c>
      <c r="J2382" s="2">
        <v>249.36</v>
      </c>
    </row>
    <row r="2383" spans="1:10">
      <c r="A2383" t="s">
        <v>3502</v>
      </c>
      <c r="B2383" s="3">
        <v>45844</v>
      </c>
      <c r="C2383" t="s">
        <v>270</v>
      </c>
      <c r="D2383" t="s">
        <v>90</v>
      </c>
      <c r="E2383" t="s">
        <v>81</v>
      </c>
      <c r="F2383" t="s">
        <v>82</v>
      </c>
      <c r="G2383">
        <v>3.7</v>
      </c>
      <c r="H2383" s="2">
        <v>188.38</v>
      </c>
      <c r="I2383" t="s">
        <v>26</v>
      </c>
      <c r="J2383" s="2">
        <v>73.209999999999994</v>
      </c>
    </row>
    <row r="2384" spans="1:10">
      <c r="A2384" t="s">
        <v>3503</v>
      </c>
      <c r="B2384" s="3">
        <v>45972</v>
      </c>
      <c r="C2384" t="s">
        <v>3504</v>
      </c>
      <c r="D2384" t="s">
        <v>65</v>
      </c>
      <c r="E2384" t="s">
        <v>95</v>
      </c>
      <c r="F2384" t="s">
        <v>62</v>
      </c>
      <c r="G2384">
        <v>3.7</v>
      </c>
      <c r="H2384" s="2">
        <v>255.84</v>
      </c>
      <c r="I2384" t="s">
        <v>26</v>
      </c>
      <c r="J2384" s="2">
        <v>106.35</v>
      </c>
    </row>
    <row r="2385" spans="1:10">
      <c r="A2385" t="s">
        <v>3505</v>
      </c>
      <c r="B2385" s="3">
        <v>45913</v>
      </c>
      <c r="C2385" t="s">
        <v>2677</v>
      </c>
      <c r="D2385" t="s">
        <v>68</v>
      </c>
      <c r="E2385" t="s">
        <v>69</v>
      </c>
      <c r="F2385" t="s">
        <v>58</v>
      </c>
      <c r="G2385">
        <v>3.4</v>
      </c>
      <c r="H2385" s="2">
        <v>292.68</v>
      </c>
      <c r="I2385" t="s">
        <v>26</v>
      </c>
      <c r="J2385" s="2">
        <v>211.42</v>
      </c>
    </row>
    <row r="2386" spans="1:10">
      <c r="A2386" t="s">
        <v>3506</v>
      </c>
      <c r="B2386" s="3">
        <v>45720</v>
      </c>
      <c r="C2386" t="s">
        <v>2509</v>
      </c>
      <c r="D2386" t="s">
        <v>90</v>
      </c>
      <c r="E2386" t="s">
        <v>69</v>
      </c>
      <c r="F2386" t="s">
        <v>77</v>
      </c>
      <c r="G2386">
        <v>2.2999999999999998</v>
      </c>
      <c r="H2386" s="2">
        <v>218.97</v>
      </c>
      <c r="I2386" t="s">
        <v>25</v>
      </c>
      <c r="J2386" s="2">
        <v>218.97</v>
      </c>
    </row>
    <row r="2387" spans="1:10">
      <c r="A2387" t="s">
        <v>3507</v>
      </c>
      <c r="B2387" s="3">
        <v>45697</v>
      </c>
      <c r="C2387" t="s">
        <v>264</v>
      </c>
      <c r="D2387" t="s">
        <v>90</v>
      </c>
      <c r="E2387" t="s">
        <v>95</v>
      </c>
      <c r="F2387" t="s">
        <v>62</v>
      </c>
      <c r="G2387">
        <v>4.4000000000000004</v>
      </c>
      <c r="H2387" s="2">
        <v>170.41</v>
      </c>
      <c r="I2387" t="s">
        <v>25</v>
      </c>
      <c r="J2387" s="2">
        <v>170.41</v>
      </c>
    </row>
    <row r="2388" spans="1:10">
      <c r="A2388" t="s">
        <v>3508</v>
      </c>
      <c r="B2388" s="3">
        <v>45946</v>
      </c>
      <c r="C2388" t="s">
        <v>917</v>
      </c>
      <c r="D2388" t="s">
        <v>61</v>
      </c>
      <c r="E2388" t="s">
        <v>76</v>
      </c>
      <c r="F2388" t="s">
        <v>77</v>
      </c>
      <c r="G2388">
        <v>2.7</v>
      </c>
      <c r="H2388" s="2">
        <v>126.38</v>
      </c>
      <c r="I2388" t="s">
        <v>25</v>
      </c>
      <c r="J2388" s="2">
        <v>126.38</v>
      </c>
    </row>
    <row r="2389" spans="1:10">
      <c r="A2389" t="s">
        <v>3509</v>
      </c>
      <c r="B2389" s="3">
        <v>46001</v>
      </c>
      <c r="C2389" t="s">
        <v>1271</v>
      </c>
      <c r="D2389" t="s">
        <v>65</v>
      </c>
      <c r="E2389" t="s">
        <v>69</v>
      </c>
      <c r="F2389" t="s">
        <v>70</v>
      </c>
      <c r="G2389">
        <v>3.4</v>
      </c>
      <c r="H2389" s="2">
        <v>192.74</v>
      </c>
      <c r="I2389" t="s">
        <v>25</v>
      </c>
      <c r="J2389" s="2">
        <v>192.74</v>
      </c>
    </row>
    <row r="2390" spans="1:10">
      <c r="A2390" t="s">
        <v>3510</v>
      </c>
      <c r="B2390" s="3">
        <v>45807</v>
      </c>
      <c r="C2390" t="s">
        <v>2362</v>
      </c>
      <c r="D2390" t="s">
        <v>80</v>
      </c>
      <c r="E2390" t="s">
        <v>95</v>
      </c>
      <c r="F2390" t="s">
        <v>82</v>
      </c>
      <c r="G2390">
        <v>2.1</v>
      </c>
      <c r="H2390" s="2">
        <v>314.81</v>
      </c>
      <c r="I2390" t="s">
        <v>25</v>
      </c>
      <c r="J2390" s="2">
        <v>314.81</v>
      </c>
    </row>
    <row r="2391" spans="1:10">
      <c r="A2391" t="s">
        <v>3511</v>
      </c>
      <c r="B2391" s="3">
        <v>45884</v>
      </c>
      <c r="C2391" t="s">
        <v>1384</v>
      </c>
      <c r="D2391" t="s">
        <v>56</v>
      </c>
      <c r="E2391" t="s">
        <v>57</v>
      </c>
      <c r="F2391" t="s">
        <v>100</v>
      </c>
      <c r="G2391">
        <v>3.5</v>
      </c>
      <c r="H2391" s="2">
        <v>108.93</v>
      </c>
      <c r="I2391" t="s">
        <v>25</v>
      </c>
      <c r="J2391" s="2">
        <v>108.93</v>
      </c>
    </row>
    <row r="2392" spans="1:10">
      <c r="A2392" t="s">
        <v>3512</v>
      </c>
      <c r="B2392" s="3">
        <v>45720</v>
      </c>
      <c r="C2392" t="s">
        <v>1322</v>
      </c>
      <c r="D2392" t="s">
        <v>90</v>
      </c>
      <c r="E2392" t="s">
        <v>95</v>
      </c>
      <c r="F2392" t="s">
        <v>58</v>
      </c>
      <c r="G2392">
        <v>1.7</v>
      </c>
      <c r="H2392" s="2">
        <v>176.79</v>
      </c>
      <c r="I2392" t="s">
        <v>25</v>
      </c>
      <c r="J2392" s="2">
        <v>176.79</v>
      </c>
    </row>
    <row r="2393" spans="1:10">
      <c r="A2393" t="s">
        <v>3513</v>
      </c>
      <c r="B2393" s="3">
        <v>45689</v>
      </c>
      <c r="C2393" t="s">
        <v>1791</v>
      </c>
      <c r="D2393" t="s">
        <v>56</v>
      </c>
      <c r="E2393" t="s">
        <v>57</v>
      </c>
      <c r="F2393" t="s">
        <v>77</v>
      </c>
      <c r="G2393">
        <v>2.7</v>
      </c>
      <c r="H2393" s="2">
        <v>119.68</v>
      </c>
      <c r="I2393" t="s">
        <v>25</v>
      </c>
      <c r="J2393" s="2">
        <v>119.68</v>
      </c>
    </row>
    <row r="2394" spans="1:10">
      <c r="A2394" t="s">
        <v>3514</v>
      </c>
      <c r="B2394" s="3">
        <v>45666</v>
      </c>
      <c r="C2394" t="s">
        <v>466</v>
      </c>
      <c r="D2394" t="s">
        <v>90</v>
      </c>
      <c r="E2394" t="s">
        <v>95</v>
      </c>
      <c r="F2394" t="s">
        <v>62</v>
      </c>
      <c r="G2394">
        <v>3.6</v>
      </c>
      <c r="H2394" s="2">
        <v>183.07</v>
      </c>
      <c r="I2394" t="s">
        <v>25</v>
      </c>
      <c r="J2394" s="2">
        <v>183.07</v>
      </c>
    </row>
    <row r="2395" spans="1:10">
      <c r="A2395" t="s">
        <v>3515</v>
      </c>
      <c r="B2395" s="3">
        <v>45750</v>
      </c>
      <c r="C2395" t="s">
        <v>169</v>
      </c>
      <c r="D2395" t="s">
        <v>56</v>
      </c>
      <c r="E2395" t="s">
        <v>69</v>
      </c>
      <c r="F2395" t="s">
        <v>103</v>
      </c>
      <c r="G2395">
        <v>2.1</v>
      </c>
      <c r="H2395" s="2">
        <v>120.79</v>
      </c>
      <c r="I2395" t="s">
        <v>26</v>
      </c>
      <c r="J2395" s="2">
        <v>58.78</v>
      </c>
    </row>
    <row r="2396" spans="1:10">
      <c r="A2396" t="s">
        <v>3516</v>
      </c>
      <c r="B2396" s="3">
        <v>45928</v>
      </c>
      <c r="C2396" t="s">
        <v>2537</v>
      </c>
      <c r="D2396" t="s">
        <v>65</v>
      </c>
      <c r="E2396" t="s">
        <v>57</v>
      </c>
      <c r="F2396" t="s">
        <v>103</v>
      </c>
      <c r="G2396">
        <v>1.4</v>
      </c>
      <c r="H2396" s="2">
        <v>269.77</v>
      </c>
      <c r="I2396" t="s">
        <v>25</v>
      </c>
      <c r="J2396" s="2">
        <v>269.77</v>
      </c>
    </row>
    <row r="2397" spans="1:10">
      <c r="A2397" t="s">
        <v>3517</v>
      </c>
      <c r="B2397" s="3">
        <v>45877</v>
      </c>
      <c r="C2397" t="s">
        <v>750</v>
      </c>
      <c r="D2397" t="s">
        <v>65</v>
      </c>
      <c r="E2397" t="s">
        <v>76</v>
      </c>
      <c r="F2397" t="s">
        <v>58</v>
      </c>
      <c r="G2397">
        <v>2.4</v>
      </c>
      <c r="H2397" s="2">
        <v>242.65</v>
      </c>
      <c r="I2397" t="s">
        <v>25</v>
      </c>
      <c r="J2397" s="2">
        <v>242.65</v>
      </c>
    </row>
    <row r="2398" spans="1:10">
      <c r="A2398" t="s">
        <v>3518</v>
      </c>
      <c r="B2398" s="3">
        <v>45763</v>
      </c>
      <c r="C2398" t="s">
        <v>3519</v>
      </c>
      <c r="D2398" t="s">
        <v>90</v>
      </c>
      <c r="E2398" t="s">
        <v>76</v>
      </c>
      <c r="F2398" t="s">
        <v>100</v>
      </c>
      <c r="G2398">
        <v>3.6</v>
      </c>
      <c r="H2398" s="2">
        <v>197.97</v>
      </c>
      <c r="I2398" t="s">
        <v>27</v>
      </c>
      <c r="J2398" s="2">
        <v>0</v>
      </c>
    </row>
    <row r="2399" spans="1:10">
      <c r="A2399" t="s">
        <v>3520</v>
      </c>
      <c r="B2399" s="3">
        <v>45901</v>
      </c>
      <c r="C2399" t="s">
        <v>3076</v>
      </c>
      <c r="D2399" t="s">
        <v>80</v>
      </c>
      <c r="E2399" t="s">
        <v>69</v>
      </c>
      <c r="F2399" t="s">
        <v>77</v>
      </c>
      <c r="G2399">
        <v>2.8</v>
      </c>
      <c r="H2399" s="2">
        <v>371.46</v>
      </c>
      <c r="I2399" t="s">
        <v>25</v>
      </c>
      <c r="J2399" s="2">
        <v>371.46</v>
      </c>
    </row>
    <row r="2400" spans="1:10">
      <c r="A2400" t="s">
        <v>3521</v>
      </c>
      <c r="B2400" s="3">
        <v>45928</v>
      </c>
      <c r="C2400" t="s">
        <v>359</v>
      </c>
      <c r="D2400" t="s">
        <v>80</v>
      </c>
      <c r="E2400" t="s">
        <v>73</v>
      </c>
      <c r="F2400" t="s">
        <v>58</v>
      </c>
      <c r="G2400">
        <v>2.2999999999999998</v>
      </c>
      <c r="H2400" s="2">
        <v>379.8</v>
      </c>
      <c r="I2400" t="s">
        <v>25</v>
      </c>
      <c r="J2400" s="2">
        <v>379.8</v>
      </c>
    </row>
    <row r="2401" spans="1:10">
      <c r="A2401" t="s">
        <v>3522</v>
      </c>
      <c r="B2401" s="3">
        <v>45792</v>
      </c>
      <c r="C2401" t="s">
        <v>2954</v>
      </c>
      <c r="D2401" t="s">
        <v>61</v>
      </c>
      <c r="E2401" t="s">
        <v>57</v>
      </c>
      <c r="F2401" t="s">
        <v>100</v>
      </c>
      <c r="G2401">
        <v>2.4</v>
      </c>
      <c r="H2401" s="2">
        <v>100.29</v>
      </c>
      <c r="I2401" t="s">
        <v>25</v>
      </c>
      <c r="J2401" s="2">
        <v>100.29</v>
      </c>
    </row>
    <row r="2402" spans="1:10">
      <c r="A2402" t="s">
        <v>3523</v>
      </c>
      <c r="B2402" s="3">
        <v>45847</v>
      </c>
      <c r="C2402" t="s">
        <v>3464</v>
      </c>
      <c r="D2402" t="s">
        <v>68</v>
      </c>
      <c r="E2402" t="s">
        <v>76</v>
      </c>
      <c r="F2402" t="s">
        <v>77</v>
      </c>
      <c r="G2402">
        <v>3.3</v>
      </c>
      <c r="H2402" s="2">
        <v>336.37</v>
      </c>
      <c r="I2402" t="s">
        <v>25</v>
      </c>
      <c r="J2402" s="2">
        <v>336.37</v>
      </c>
    </row>
    <row r="2403" spans="1:10">
      <c r="A2403" t="s">
        <v>3524</v>
      </c>
      <c r="B2403" s="3">
        <v>45732</v>
      </c>
      <c r="C2403" t="s">
        <v>1680</v>
      </c>
      <c r="D2403" t="s">
        <v>65</v>
      </c>
      <c r="E2403" t="s">
        <v>73</v>
      </c>
      <c r="F2403" t="s">
        <v>70</v>
      </c>
      <c r="G2403">
        <v>1.7</v>
      </c>
      <c r="H2403" s="2">
        <v>249.7</v>
      </c>
      <c r="I2403" t="s">
        <v>27</v>
      </c>
      <c r="J2403" s="2">
        <v>0</v>
      </c>
    </row>
    <row r="2404" spans="1:10">
      <c r="A2404" t="s">
        <v>3525</v>
      </c>
      <c r="B2404" s="3">
        <v>45825</v>
      </c>
      <c r="C2404" t="s">
        <v>763</v>
      </c>
      <c r="D2404" t="s">
        <v>90</v>
      </c>
      <c r="E2404" t="s">
        <v>95</v>
      </c>
      <c r="F2404" t="s">
        <v>87</v>
      </c>
      <c r="G2404">
        <v>2.5</v>
      </c>
      <c r="H2404" s="2">
        <v>210.57</v>
      </c>
      <c r="I2404" t="s">
        <v>25</v>
      </c>
      <c r="J2404" s="2">
        <v>210.57</v>
      </c>
    </row>
    <row r="2405" spans="1:10">
      <c r="A2405" t="s">
        <v>3526</v>
      </c>
      <c r="B2405" s="3">
        <v>45687</v>
      </c>
      <c r="C2405" t="s">
        <v>3403</v>
      </c>
      <c r="D2405" t="s">
        <v>61</v>
      </c>
      <c r="E2405" t="s">
        <v>73</v>
      </c>
      <c r="F2405" t="s">
        <v>58</v>
      </c>
      <c r="G2405">
        <v>4.3</v>
      </c>
      <c r="H2405" s="2">
        <v>112.74</v>
      </c>
      <c r="I2405" t="s">
        <v>25</v>
      </c>
      <c r="J2405" s="2">
        <v>112.74</v>
      </c>
    </row>
    <row r="2406" spans="1:10">
      <c r="A2406" t="s">
        <v>3527</v>
      </c>
      <c r="B2406" s="3">
        <v>45788</v>
      </c>
      <c r="C2406" t="s">
        <v>1742</v>
      </c>
      <c r="D2406" t="s">
        <v>90</v>
      </c>
      <c r="E2406" t="s">
        <v>76</v>
      </c>
      <c r="F2406" t="s">
        <v>87</v>
      </c>
      <c r="G2406">
        <v>3.1</v>
      </c>
      <c r="H2406" s="2">
        <v>178.77</v>
      </c>
      <c r="I2406" t="s">
        <v>26</v>
      </c>
      <c r="J2406" s="2">
        <v>95.84</v>
      </c>
    </row>
    <row r="2407" spans="1:10">
      <c r="A2407" t="s">
        <v>3528</v>
      </c>
      <c r="B2407" s="3">
        <v>45864</v>
      </c>
      <c r="C2407" t="s">
        <v>1257</v>
      </c>
      <c r="D2407" t="s">
        <v>90</v>
      </c>
      <c r="E2407" t="s">
        <v>81</v>
      </c>
      <c r="F2407" t="s">
        <v>100</v>
      </c>
      <c r="G2407">
        <v>4.5999999999999996</v>
      </c>
      <c r="H2407" s="2">
        <v>173.49</v>
      </c>
      <c r="I2407" t="s">
        <v>25</v>
      </c>
      <c r="J2407" s="2">
        <v>173.49</v>
      </c>
    </row>
    <row r="2408" spans="1:10">
      <c r="A2408" t="s">
        <v>3529</v>
      </c>
      <c r="B2408" s="3">
        <v>45747</v>
      </c>
      <c r="C2408" t="s">
        <v>847</v>
      </c>
      <c r="D2408" t="s">
        <v>90</v>
      </c>
      <c r="E2408" t="s">
        <v>76</v>
      </c>
      <c r="F2408" t="s">
        <v>62</v>
      </c>
      <c r="G2408">
        <v>3.1</v>
      </c>
      <c r="H2408" s="2">
        <v>216.7</v>
      </c>
      <c r="I2408" t="s">
        <v>25</v>
      </c>
      <c r="J2408" s="2">
        <v>216.7</v>
      </c>
    </row>
    <row r="2409" spans="1:10">
      <c r="A2409" t="s">
        <v>3530</v>
      </c>
      <c r="B2409" s="3">
        <v>45908</v>
      </c>
      <c r="C2409" t="s">
        <v>1034</v>
      </c>
      <c r="D2409" t="s">
        <v>61</v>
      </c>
      <c r="E2409" t="s">
        <v>76</v>
      </c>
      <c r="F2409" t="s">
        <v>58</v>
      </c>
      <c r="G2409">
        <v>1.3</v>
      </c>
      <c r="H2409" s="2">
        <v>97.6</v>
      </c>
      <c r="I2409" t="s">
        <v>25</v>
      </c>
      <c r="J2409" s="2">
        <v>97.6</v>
      </c>
    </row>
    <row r="2410" spans="1:10">
      <c r="A2410" t="s">
        <v>3531</v>
      </c>
      <c r="B2410" s="3">
        <v>45808</v>
      </c>
      <c r="C2410" t="s">
        <v>651</v>
      </c>
      <c r="D2410" t="s">
        <v>61</v>
      </c>
      <c r="E2410" t="s">
        <v>73</v>
      </c>
      <c r="F2410" t="s">
        <v>77</v>
      </c>
      <c r="G2410">
        <v>3.5</v>
      </c>
      <c r="H2410" s="2">
        <v>114.77</v>
      </c>
      <c r="I2410" t="s">
        <v>25</v>
      </c>
      <c r="J2410" s="2">
        <v>114.77</v>
      </c>
    </row>
    <row r="2411" spans="1:10">
      <c r="A2411" t="s">
        <v>3532</v>
      </c>
      <c r="B2411" s="3">
        <v>45777</v>
      </c>
      <c r="C2411" t="s">
        <v>255</v>
      </c>
      <c r="D2411" t="s">
        <v>68</v>
      </c>
      <c r="E2411" t="s">
        <v>69</v>
      </c>
      <c r="F2411" t="s">
        <v>62</v>
      </c>
      <c r="G2411">
        <v>3.5</v>
      </c>
      <c r="H2411" s="2">
        <v>325.60000000000002</v>
      </c>
      <c r="I2411" t="s">
        <v>27</v>
      </c>
      <c r="J2411" s="2">
        <v>0</v>
      </c>
    </row>
    <row r="2412" spans="1:10">
      <c r="A2412" t="s">
        <v>3533</v>
      </c>
      <c r="B2412" s="3">
        <v>45662</v>
      </c>
      <c r="C2412" t="s">
        <v>1222</v>
      </c>
      <c r="D2412" t="s">
        <v>61</v>
      </c>
      <c r="E2412" t="s">
        <v>69</v>
      </c>
      <c r="F2412" t="s">
        <v>103</v>
      </c>
      <c r="G2412">
        <v>3.6</v>
      </c>
      <c r="H2412" s="2">
        <v>109.41</v>
      </c>
      <c r="I2412" t="s">
        <v>27</v>
      </c>
      <c r="J2412" s="2">
        <v>0</v>
      </c>
    </row>
    <row r="2413" spans="1:10">
      <c r="A2413" t="s">
        <v>3534</v>
      </c>
      <c r="B2413" s="3">
        <v>45949</v>
      </c>
      <c r="C2413" t="s">
        <v>477</v>
      </c>
      <c r="D2413" t="s">
        <v>56</v>
      </c>
      <c r="E2413" t="s">
        <v>76</v>
      </c>
      <c r="F2413" t="s">
        <v>82</v>
      </c>
      <c r="G2413">
        <v>3.1</v>
      </c>
      <c r="H2413" s="2">
        <v>114.32</v>
      </c>
      <c r="I2413" t="s">
        <v>25</v>
      </c>
      <c r="J2413" s="2">
        <v>114.32</v>
      </c>
    </row>
    <row r="2414" spans="1:10">
      <c r="A2414" t="s">
        <v>3535</v>
      </c>
      <c r="B2414" s="3">
        <v>45911</v>
      </c>
      <c r="C2414" t="s">
        <v>525</v>
      </c>
      <c r="D2414" t="s">
        <v>56</v>
      </c>
      <c r="E2414" t="s">
        <v>57</v>
      </c>
      <c r="F2414" t="s">
        <v>87</v>
      </c>
      <c r="G2414">
        <v>3.7</v>
      </c>
      <c r="H2414" s="2">
        <v>144.9</v>
      </c>
      <c r="I2414" t="s">
        <v>26</v>
      </c>
      <c r="J2414" s="2">
        <v>116.35</v>
      </c>
    </row>
    <row r="2415" spans="1:10">
      <c r="A2415" t="s">
        <v>3536</v>
      </c>
      <c r="B2415" s="3">
        <v>45699</v>
      </c>
      <c r="C2415" t="s">
        <v>1353</v>
      </c>
      <c r="D2415" t="s">
        <v>65</v>
      </c>
      <c r="E2415" t="s">
        <v>57</v>
      </c>
      <c r="F2415" t="s">
        <v>87</v>
      </c>
      <c r="G2415">
        <v>2.2999999999999998</v>
      </c>
      <c r="H2415" s="2">
        <v>261.19</v>
      </c>
      <c r="I2415" t="s">
        <v>25</v>
      </c>
      <c r="J2415" s="2">
        <v>261.19</v>
      </c>
    </row>
    <row r="2416" spans="1:10">
      <c r="A2416" t="s">
        <v>3537</v>
      </c>
      <c r="B2416" s="3">
        <v>45674</v>
      </c>
      <c r="C2416" t="s">
        <v>1191</v>
      </c>
      <c r="D2416" t="s">
        <v>61</v>
      </c>
      <c r="E2416" t="s">
        <v>69</v>
      </c>
      <c r="F2416" t="s">
        <v>100</v>
      </c>
      <c r="G2416">
        <v>3.7</v>
      </c>
      <c r="H2416" s="2">
        <v>100.57</v>
      </c>
      <c r="I2416" t="s">
        <v>27</v>
      </c>
      <c r="J2416" s="2">
        <v>0</v>
      </c>
    </row>
    <row r="2417" spans="1:10">
      <c r="A2417" t="s">
        <v>3538</v>
      </c>
      <c r="B2417" s="3">
        <v>45850</v>
      </c>
      <c r="C2417" t="s">
        <v>2552</v>
      </c>
      <c r="D2417" t="s">
        <v>65</v>
      </c>
      <c r="E2417" t="s">
        <v>76</v>
      </c>
      <c r="F2417" t="s">
        <v>58</v>
      </c>
      <c r="G2417">
        <v>4.5999999999999996</v>
      </c>
      <c r="H2417" s="2">
        <v>203.84</v>
      </c>
      <c r="I2417" t="s">
        <v>25</v>
      </c>
      <c r="J2417" s="2">
        <v>203.84</v>
      </c>
    </row>
    <row r="2418" spans="1:10">
      <c r="A2418" t="s">
        <v>3539</v>
      </c>
      <c r="B2418" s="3">
        <v>45885</v>
      </c>
      <c r="C2418" t="s">
        <v>2977</v>
      </c>
      <c r="D2418" t="s">
        <v>65</v>
      </c>
      <c r="E2418" t="s">
        <v>73</v>
      </c>
      <c r="F2418" t="s">
        <v>87</v>
      </c>
      <c r="G2418">
        <v>1</v>
      </c>
      <c r="H2418" s="2">
        <v>193.81</v>
      </c>
      <c r="I2418" t="s">
        <v>25</v>
      </c>
      <c r="J2418" s="2">
        <v>193.81</v>
      </c>
    </row>
    <row r="2419" spans="1:10">
      <c r="A2419" t="s">
        <v>3540</v>
      </c>
      <c r="B2419" s="3">
        <v>45824</v>
      </c>
      <c r="C2419" t="s">
        <v>1012</v>
      </c>
      <c r="D2419" t="s">
        <v>56</v>
      </c>
      <c r="E2419" t="s">
        <v>69</v>
      </c>
      <c r="F2419" t="s">
        <v>77</v>
      </c>
      <c r="G2419">
        <v>2.4</v>
      </c>
      <c r="H2419" s="2">
        <v>133.19</v>
      </c>
      <c r="I2419" t="s">
        <v>25</v>
      </c>
      <c r="J2419" s="2">
        <v>133.19</v>
      </c>
    </row>
    <row r="2420" spans="1:10">
      <c r="A2420" t="s">
        <v>3541</v>
      </c>
      <c r="B2420" s="3">
        <v>45939</v>
      </c>
      <c r="C2420" t="s">
        <v>145</v>
      </c>
      <c r="D2420" t="s">
        <v>56</v>
      </c>
      <c r="E2420" t="s">
        <v>81</v>
      </c>
      <c r="F2420" t="s">
        <v>100</v>
      </c>
      <c r="G2420">
        <v>3</v>
      </c>
      <c r="H2420" s="2">
        <v>126.46</v>
      </c>
      <c r="I2420" t="s">
        <v>25</v>
      </c>
      <c r="J2420" s="2">
        <v>126.46</v>
      </c>
    </row>
    <row r="2421" spans="1:10">
      <c r="A2421" t="s">
        <v>3542</v>
      </c>
      <c r="B2421" s="3">
        <v>45910</v>
      </c>
      <c r="C2421" t="s">
        <v>3409</v>
      </c>
      <c r="D2421" t="s">
        <v>61</v>
      </c>
      <c r="E2421" t="s">
        <v>76</v>
      </c>
      <c r="F2421" t="s">
        <v>103</v>
      </c>
      <c r="G2421">
        <v>2.4</v>
      </c>
      <c r="H2421" s="2">
        <v>127.95</v>
      </c>
      <c r="I2421" t="s">
        <v>25</v>
      </c>
      <c r="J2421" s="2">
        <v>127.95</v>
      </c>
    </row>
    <row r="2422" spans="1:10">
      <c r="A2422" t="s">
        <v>3543</v>
      </c>
      <c r="B2422" s="3">
        <v>45856</v>
      </c>
      <c r="C2422" t="s">
        <v>2754</v>
      </c>
      <c r="D2422" t="s">
        <v>68</v>
      </c>
      <c r="E2422" t="s">
        <v>81</v>
      </c>
      <c r="F2422" t="s">
        <v>87</v>
      </c>
      <c r="G2422">
        <v>2.5</v>
      </c>
      <c r="H2422" s="2">
        <v>323.76</v>
      </c>
      <c r="I2422" t="s">
        <v>25</v>
      </c>
      <c r="J2422" s="2">
        <v>323.76</v>
      </c>
    </row>
    <row r="2423" spans="1:10">
      <c r="A2423" t="s">
        <v>3544</v>
      </c>
      <c r="B2423" s="3">
        <v>45878</v>
      </c>
      <c r="C2423" t="s">
        <v>355</v>
      </c>
      <c r="D2423" t="s">
        <v>90</v>
      </c>
      <c r="E2423" t="s">
        <v>57</v>
      </c>
      <c r="F2423" t="s">
        <v>77</v>
      </c>
      <c r="G2423">
        <v>4.5</v>
      </c>
      <c r="H2423" s="2">
        <v>216.3</v>
      </c>
      <c r="I2423" t="s">
        <v>25</v>
      </c>
      <c r="J2423" s="2">
        <v>216.3</v>
      </c>
    </row>
    <row r="2424" spans="1:10">
      <c r="A2424" t="s">
        <v>3545</v>
      </c>
      <c r="B2424" s="3">
        <v>45743</v>
      </c>
      <c r="C2424" t="s">
        <v>1606</v>
      </c>
      <c r="D2424" t="s">
        <v>80</v>
      </c>
      <c r="E2424" t="s">
        <v>95</v>
      </c>
      <c r="F2424" t="s">
        <v>77</v>
      </c>
      <c r="G2424">
        <v>4.2</v>
      </c>
      <c r="H2424" s="2">
        <v>329.93</v>
      </c>
      <c r="I2424" t="s">
        <v>26</v>
      </c>
      <c r="J2424" s="2">
        <v>198.56</v>
      </c>
    </row>
    <row r="2425" spans="1:10">
      <c r="A2425" t="s">
        <v>3546</v>
      </c>
      <c r="B2425" s="3">
        <v>45669</v>
      </c>
      <c r="C2425" t="s">
        <v>1023</v>
      </c>
      <c r="D2425" t="s">
        <v>80</v>
      </c>
      <c r="E2425" t="s">
        <v>76</v>
      </c>
      <c r="F2425" t="s">
        <v>70</v>
      </c>
      <c r="G2425">
        <v>2.8</v>
      </c>
      <c r="H2425" s="2">
        <v>334.42</v>
      </c>
      <c r="I2425" t="s">
        <v>25</v>
      </c>
      <c r="J2425" s="2">
        <v>334.42</v>
      </c>
    </row>
    <row r="2426" spans="1:10">
      <c r="A2426" t="s">
        <v>3547</v>
      </c>
      <c r="B2426" s="3">
        <v>45911</v>
      </c>
      <c r="C2426" t="s">
        <v>3548</v>
      </c>
      <c r="D2426" t="s">
        <v>90</v>
      </c>
      <c r="E2426" t="s">
        <v>76</v>
      </c>
      <c r="F2426" t="s">
        <v>103</v>
      </c>
      <c r="G2426">
        <v>3.1</v>
      </c>
      <c r="H2426" s="2">
        <v>209.04</v>
      </c>
      <c r="I2426" t="s">
        <v>25</v>
      </c>
      <c r="J2426" s="2">
        <v>209.04</v>
      </c>
    </row>
    <row r="2427" spans="1:10">
      <c r="A2427" t="s">
        <v>3549</v>
      </c>
      <c r="B2427" s="3">
        <v>45745</v>
      </c>
      <c r="C2427" t="s">
        <v>1077</v>
      </c>
      <c r="D2427" t="s">
        <v>65</v>
      </c>
      <c r="E2427" t="s">
        <v>69</v>
      </c>
      <c r="F2427" t="s">
        <v>62</v>
      </c>
      <c r="G2427">
        <v>3</v>
      </c>
      <c r="H2427" s="2">
        <v>262.45</v>
      </c>
      <c r="I2427" t="s">
        <v>26</v>
      </c>
      <c r="J2427" s="2">
        <v>214.34</v>
      </c>
    </row>
    <row r="2428" spans="1:10">
      <c r="A2428" t="s">
        <v>3550</v>
      </c>
      <c r="B2428" s="3">
        <v>45779</v>
      </c>
      <c r="C2428" t="s">
        <v>255</v>
      </c>
      <c r="D2428" t="s">
        <v>68</v>
      </c>
      <c r="E2428" t="s">
        <v>95</v>
      </c>
      <c r="F2428" t="s">
        <v>87</v>
      </c>
      <c r="G2428">
        <v>2.5</v>
      </c>
      <c r="H2428" s="2">
        <v>257.89999999999998</v>
      </c>
      <c r="I2428" t="s">
        <v>27</v>
      </c>
      <c r="J2428" s="2">
        <v>0</v>
      </c>
    </row>
    <row r="2429" spans="1:10">
      <c r="A2429" t="s">
        <v>3551</v>
      </c>
      <c r="B2429" s="3">
        <v>45784</v>
      </c>
      <c r="C2429" t="s">
        <v>1397</v>
      </c>
      <c r="D2429" t="s">
        <v>65</v>
      </c>
      <c r="E2429" t="s">
        <v>76</v>
      </c>
      <c r="F2429" t="s">
        <v>103</v>
      </c>
      <c r="G2429">
        <v>2.7</v>
      </c>
      <c r="H2429" s="2">
        <v>210.52</v>
      </c>
      <c r="I2429" t="s">
        <v>25</v>
      </c>
      <c r="J2429" s="2">
        <v>210.52</v>
      </c>
    </row>
    <row r="2430" spans="1:10">
      <c r="A2430" t="s">
        <v>3552</v>
      </c>
      <c r="B2430" s="3">
        <v>45736</v>
      </c>
      <c r="C2430" t="s">
        <v>143</v>
      </c>
      <c r="D2430" t="s">
        <v>80</v>
      </c>
      <c r="E2430" t="s">
        <v>95</v>
      </c>
      <c r="F2430" t="s">
        <v>77</v>
      </c>
      <c r="G2430">
        <v>3.2</v>
      </c>
      <c r="H2430" s="2">
        <v>373.23</v>
      </c>
      <c r="I2430" t="s">
        <v>26</v>
      </c>
      <c r="J2430" s="2">
        <v>314.85000000000002</v>
      </c>
    </row>
    <row r="2431" spans="1:10">
      <c r="A2431" t="s">
        <v>3553</v>
      </c>
      <c r="B2431" s="3">
        <v>45803</v>
      </c>
      <c r="C2431" t="s">
        <v>1153</v>
      </c>
      <c r="D2431" t="s">
        <v>80</v>
      </c>
      <c r="E2431" t="s">
        <v>81</v>
      </c>
      <c r="F2431" t="s">
        <v>87</v>
      </c>
      <c r="G2431">
        <v>2.7</v>
      </c>
      <c r="H2431" s="2">
        <v>325.19</v>
      </c>
      <c r="I2431" t="s">
        <v>25</v>
      </c>
      <c r="J2431" s="2">
        <v>325.19</v>
      </c>
    </row>
    <row r="2432" spans="1:10">
      <c r="A2432" t="s">
        <v>3554</v>
      </c>
      <c r="B2432" s="3">
        <v>45916</v>
      </c>
      <c r="C2432" t="s">
        <v>3555</v>
      </c>
      <c r="D2432" t="s">
        <v>61</v>
      </c>
      <c r="E2432" t="s">
        <v>95</v>
      </c>
      <c r="F2432" t="s">
        <v>100</v>
      </c>
      <c r="G2432">
        <v>1.9</v>
      </c>
      <c r="H2432" s="2">
        <v>102.96</v>
      </c>
      <c r="I2432" t="s">
        <v>26</v>
      </c>
      <c r="J2432" s="2">
        <v>43.94</v>
      </c>
    </row>
    <row r="2433" spans="1:10">
      <c r="A2433" t="s">
        <v>3556</v>
      </c>
      <c r="B2433" s="3">
        <v>45784</v>
      </c>
      <c r="C2433" t="s">
        <v>3557</v>
      </c>
      <c r="D2433" t="s">
        <v>65</v>
      </c>
      <c r="E2433" t="s">
        <v>73</v>
      </c>
      <c r="F2433" t="s">
        <v>70</v>
      </c>
      <c r="G2433">
        <v>1.9</v>
      </c>
      <c r="H2433" s="2">
        <v>201.67</v>
      </c>
      <c r="I2433" t="s">
        <v>26</v>
      </c>
      <c r="J2433" s="2">
        <v>53.64</v>
      </c>
    </row>
    <row r="2434" spans="1:10">
      <c r="A2434" t="s">
        <v>3558</v>
      </c>
      <c r="B2434" s="3">
        <v>45946</v>
      </c>
      <c r="C2434" t="s">
        <v>429</v>
      </c>
      <c r="D2434" t="s">
        <v>80</v>
      </c>
      <c r="E2434" t="s">
        <v>69</v>
      </c>
      <c r="F2434" t="s">
        <v>62</v>
      </c>
      <c r="G2434">
        <v>4.5999999999999996</v>
      </c>
      <c r="H2434" s="2">
        <v>330.51</v>
      </c>
      <c r="I2434" t="s">
        <v>25</v>
      </c>
      <c r="J2434" s="2">
        <v>330.51</v>
      </c>
    </row>
    <row r="2435" spans="1:10">
      <c r="A2435" t="s">
        <v>3559</v>
      </c>
      <c r="B2435" s="3">
        <v>45740</v>
      </c>
      <c r="C2435" t="s">
        <v>3560</v>
      </c>
      <c r="D2435" t="s">
        <v>56</v>
      </c>
      <c r="E2435" t="s">
        <v>57</v>
      </c>
      <c r="F2435" t="s">
        <v>77</v>
      </c>
      <c r="G2435">
        <v>4.7</v>
      </c>
      <c r="H2435" s="2">
        <v>139.12</v>
      </c>
      <c r="I2435" t="s">
        <v>25</v>
      </c>
      <c r="J2435" s="2">
        <v>139.12</v>
      </c>
    </row>
    <row r="2436" spans="1:10">
      <c r="A2436" t="s">
        <v>3561</v>
      </c>
      <c r="B2436" s="3">
        <v>45971</v>
      </c>
      <c r="C2436" t="s">
        <v>3562</v>
      </c>
      <c r="D2436" t="s">
        <v>56</v>
      </c>
      <c r="E2436" t="s">
        <v>76</v>
      </c>
      <c r="F2436" t="s">
        <v>103</v>
      </c>
      <c r="G2436">
        <v>3</v>
      </c>
      <c r="H2436" s="2">
        <v>114.92</v>
      </c>
      <c r="I2436" t="s">
        <v>25</v>
      </c>
      <c r="J2436" s="2">
        <v>114.92</v>
      </c>
    </row>
    <row r="2437" spans="1:10">
      <c r="A2437" t="s">
        <v>3563</v>
      </c>
      <c r="B2437" s="3">
        <v>45816</v>
      </c>
      <c r="C2437" t="s">
        <v>157</v>
      </c>
      <c r="D2437" t="s">
        <v>68</v>
      </c>
      <c r="E2437" t="s">
        <v>69</v>
      </c>
      <c r="F2437" t="s">
        <v>62</v>
      </c>
      <c r="G2437">
        <v>4.0999999999999996</v>
      </c>
      <c r="H2437" s="2">
        <v>332.66</v>
      </c>
      <c r="I2437" t="s">
        <v>25</v>
      </c>
      <c r="J2437" s="2">
        <v>332.66</v>
      </c>
    </row>
    <row r="2438" spans="1:10">
      <c r="A2438" t="s">
        <v>3564</v>
      </c>
      <c r="B2438" s="3">
        <v>45962</v>
      </c>
      <c r="C2438" t="s">
        <v>1869</v>
      </c>
      <c r="D2438" t="s">
        <v>80</v>
      </c>
      <c r="E2438" t="s">
        <v>76</v>
      </c>
      <c r="F2438" t="s">
        <v>100</v>
      </c>
      <c r="G2438">
        <v>3.7</v>
      </c>
      <c r="H2438" s="2">
        <v>418.28</v>
      </c>
      <c r="I2438" t="s">
        <v>25</v>
      </c>
      <c r="J2438" s="2">
        <v>418.28</v>
      </c>
    </row>
    <row r="2439" spans="1:10">
      <c r="A2439" t="s">
        <v>3565</v>
      </c>
      <c r="B2439" s="3">
        <v>45725</v>
      </c>
      <c r="C2439" t="s">
        <v>604</v>
      </c>
      <c r="D2439" t="s">
        <v>90</v>
      </c>
      <c r="E2439" t="s">
        <v>57</v>
      </c>
      <c r="F2439" t="s">
        <v>62</v>
      </c>
      <c r="G2439">
        <v>2.5</v>
      </c>
      <c r="H2439" s="2">
        <v>208.25</v>
      </c>
      <c r="I2439" t="s">
        <v>25</v>
      </c>
      <c r="J2439" s="2">
        <v>208.25</v>
      </c>
    </row>
    <row r="2440" spans="1:10">
      <c r="A2440" t="s">
        <v>3566</v>
      </c>
      <c r="B2440" s="3">
        <v>45848</v>
      </c>
      <c r="C2440" t="s">
        <v>1838</v>
      </c>
      <c r="D2440" t="s">
        <v>80</v>
      </c>
      <c r="E2440" t="s">
        <v>57</v>
      </c>
      <c r="F2440" t="s">
        <v>103</v>
      </c>
      <c r="G2440">
        <v>4.7</v>
      </c>
      <c r="H2440" s="2">
        <v>331.07</v>
      </c>
      <c r="I2440" t="s">
        <v>25</v>
      </c>
      <c r="J2440" s="2">
        <v>331.07</v>
      </c>
    </row>
    <row r="2441" spans="1:10">
      <c r="A2441" t="s">
        <v>3567</v>
      </c>
      <c r="B2441" s="3">
        <v>45999</v>
      </c>
      <c r="C2441" t="s">
        <v>2100</v>
      </c>
      <c r="D2441" t="s">
        <v>80</v>
      </c>
      <c r="E2441" t="s">
        <v>57</v>
      </c>
      <c r="F2441" t="s">
        <v>82</v>
      </c>
      <c r="G2441">
        <v>2.4</v>
      </c>
      <c r="H2441" s="2">
        <v>344.43</v>
      </c>
      <c r="I2441" t="s">
        <v>26</v>
      </c>
      <c r="J2441" s="2">
        <v>115.43</v>
      </c>
    </row>
    <row r="2442" spans="1:10">
      <c r="A2442" t="s">
        <v>3568</v>
      </c>
      <c r="B2442" s="3">
        <v>45671</v>
      </c>
      <c r="C2442" t="s">
        <v>1108</v>
      </c>
      <c r="D2442" t="s">
        <v>56</v>
      </c>
      <c r="E2442" t="s">
        <v>57</v>
      </c>
      <c r="F2442" t="s">
        <v>100</v>
      </c>
      <c r="G2442">
        <v>4.2</v>
      </c>
      <c r="H2442" s="2">
        <v>113.18</v>
      </c>
      <c r="I2442" t="s">
        <v>26</v>
      </c>
      <c r="J2442" s="2">
        <v>64.489999999999995</v>
      </c>
    </row>
    <row r="2443" spans="1:10">
      <c r="A2443" t="s">
        <v>3569</v>
      </c>
      <c r="B2443" s="3">
        <v>45795</v>
      </c>
      <c r="C2443" t="s">
        <v>3570</v>
      </c>
      <c r="D2443" t="s">
        <v>65</v>
      </c>
      <c r="E2443" t="s">
        <v>95</v>
      </c>
      <c r="F2443" t="s">
        <v>87</v>
      </c>
      <c r="G2443">
        <v>3.2</v>
      </c>
      <c r="H2443" s="2">
        <v>206.3</v>
      </c>
      <c r="I2443" t="s">
        <v>25</v>
      </c>
      <c r="J2443" s="2">
        <v>206.3</v>
      </c>
    </row>
    <row r="2444" spans="1:10">
      <c r="A2444" t="s">
        <v>3571</v>
      </c>
      <c r="B2444" s="3">
        <v>45690</v>
      </c>
      <c r="C2444" t="s">
        <v>3276</v>
      </c>
      <c r="D2444" t="s">
        <v>80</v>
      </c>
      <c r="E2444" t="s">
        <v>69</v>
      </c>
      <c r="F2444" t="s">
        <v>77</v>
      </c>
      <c r="G2444">
        <v>2.5</v>
      </c>
      <c r="H2444" s="2">
        <v>330.69</v>
      </c>
      <c r="I2444" t="s">
        <v>25</v>
      </c>
      <c r="J2444" s="2">
        <v>330.69</v>
      </c>
    </row>
    <row r="2445" spans="1:10">
      <c r="A2445" t="s">
        <v>3572</v>
      </c>
      <c r="B2445" s="3">
        <v>45729</v>
      </c>
      <c r="C2445" t="s">
        <v>1345</v>
      </c>
      <c r="D2445" t="s">
        <v>61</v>
      </c>
      <c r="E2445" t="s">
        <v>81</v>
      </c>
      <c r="F2445" t="s">
        <v>62</v>
      </c>
      <c r="G2445">
        <v>3.6</v>
      </c>
      <c r="H2445" s="2">
        <v>105.03</v>
      </c>
      <c r="I2445" t="s">
        <v>25</v>
      </c>
      <c r="J2445" s="2">
        <v>105.03</v>
      </c>
    </row>
    <row r="2446" spans="1:10">
      <c r="A2446" t="s">
        <v>3573</v>
      </c>
      <c r="B2446" s="3">
        <v>45683</v>
      </c>
      <c r="C2446" t="s">
        <v>1755</v>
      </c>
      <c r="D2446" t="s">
        <v>90</v>
      </c>
      <c r="E2446" t="s">
        <v>57</v>
      </c>
      <c r="F2446" t="s">
        <v>58</v>
      </c>
      <c r="G2446">
        <v>2.5</v>
      </c>
      <c r="H2446" s="2">
        <v>201.76</v>
      </c>
      <c r="I2446" t="s">
        <v>25</v>
      </c>
      <c r="J2446" s="2">
        <v>201.76</v>
      </c>
    </row>
    <row r="2447" spans="1:10">
      <c r="A2447" t="s">
        <v>3574</v>
      </c>
      <c r="B2447" s="3">
        <v>46012</v>
      </c>
      <c r="C2447" t="s">
        <v>2463</v>
      </c>
      <c r="D2447" t="s">
        <v>65</v>
      </c>
      <c r="E2447" t="s">
        <v>69</v>
      </c>
      <c r="F2447" t="s">
        <v>62</v>
      </c>
      <c r="G2447">
        <v>2.5</v>
      </c>
      <c r="H2447" s="2">
        <v>230.76</v>
      </c>
      <c r="I2447" t="s">
        <v>25</v>
      </c>
      <c r="J2447" s="2">
        <v>230.76</v>
      </c>
    </row>
    <row r="2448" spans="1:10">
      <c r="A2448" t="s">
        <v>3575</v>
      </c>
      <c r="B2448" s="3">
        <v>45788</v>
      </c>
      <c r="C2448" t="s">
        <v>1890</v>
      </c>
      <c r="D2448" t="s">
        <v>80</v>
      </c>
      <c r="E2448" t="s">
        <v>73</v>
      </c>
      <c r="F2448" t="s">
        <v>62</v>
      </c>
      <c r="G2448">
        <v>1.8</v>
      </c>
      <c r="H2448" s="2">
        <v>416.22</v>
      </c>
      <c r="I2448" t="s">
        <v>25</v>
      </c>
      <c r="J2448" s="2">
        <v>416.22</v>
      </c>
    </row>
    <row r="2449" spans="1:10">
      <c r="A2449" t="s">
        <v>3576</v>
      </c>
      <c r="B2449" s="3">
        <v>45935</v>
      </c>
      <c r="C2449" t="s">
        <v>1220</v>
      </c>
      <c r="D2449" t="s">
        <v>90</v>
      </c>
      <c r="E2449" t="s">
        <v>76</v>
      </c>
      <c r="F2449" t="s">
        <v>70</v>
      </c>
      <c r="G2449">
        <v>2.2000000000000002</v>
      </c>
      <c r="H2449" s="2">
        <v>194.27</v>
      </c>
      <c r="I2449" t="s">
        <v>25</v>
      </c>
      <c r="J2449" s="2">
        <v>194.27</v>
      </c>
    </row>
    <row r="2450" spans="1:10">
      <c r="A2450" t="s">
        <v>3577</v>
      </c>
      <c r="B2450" s="3">
        <v>45952</v>
      </c>
      <c r="C2450" t="s">
        <v>1578</v>
      </c>
      <c r="D2450" t="s">
        <v>65</v>
      </c>
      <c r="E2450" t="s">
        <v>69</v>
      </c>
      <c r="F2450" t="s">
        <v>103</v>
      </c>
      <c r="G2450">
        <v>1</v>
      </c>
      <c r="H2450" s="2">
        <v>225.11</v>
      </c>
      <c r="I2450" t="s">
        <v>25</v>
      </c>
      <c r="J2450" s="2">
        <v>225.11</v>
      </c>
    </row>
    <row r="2451" spans="1:10">
      <c r="A2451" t="s">
        <v>3578</v>
      </c>
      <c r="B2451" s="3">
        <v>45974</v>
      </c>
      <c r="C2451" t="s">
        <v>1253</v>
      </c>
      <c r="D2451" t="s">
        <v>65</v>
      </c>
      <c r="E2451" t="s">
        <v>95</v>
      </c>
      <c r="F2451" t="s">
        <v>58</v>
      </c>
      <c r="G2451">
        <v>1.6</v>
      </c>
      <c r="H2451" s="2">
        <v>247.67</v>
      </c>
      <c r="I2451" t="s">
        <v>25</v>
      </c>
      <c r="J2451" s="2">
        <v>247.67</v>
      </c>
    </row>
    <row r="2452" spans="1:10">
      <c r="A2452" t="s">
        <v>3579</v>
      </c>
      <c r="B2452" s="3">
        <v>45879</v>
      </c>
      <c r="C2452" t="s">
        <v>2570</v>
      </c>
      <c r="D2452" t="s">
        <v>56</v>
      </c>
      <c r="E2452" t="s">
        <v>73</v>
      </c>
      <c r="F2452" t="s">
        <v>77</v>
      </c>
      <c r="G2452">
        <v>2</v>
      </c>
      <c r="H2452" s="2">
        <v>121.97</v>
      </c>
      <c r="I2452" t="s">
        <v>25</v>
      </c>
      <c r="J2452" s="2">
        <v>121.97</v>
      </c>
    </row>
    <row r="2453" spans="1:10">
      <c r="A2453" t="s">
        <v>3580</v>
      </c>
      <c r="B2453" s="3">
        <v>45756</v>
      </c>
      <c r="C2453" t="s">
        <v>2149</v>
      </c>
      <c r="D2453" t="s">
        <v>65</v>
      </c>
      <c r="E2453" t="s">
        <v>95</v>
      </c>
      <c r="F2453" t="s">
        <v>70</v>
      </c>
      <c r="G2453">
        <v>1.8</v>
      </c>
      <c r="H2453" s="2">
        <v>247.21</v>
      </c>
      <c r="I2453" t="s">
        <v>25</v>
      </c>
      <c r="J2453" s="2">
        <v>247.21</v>
      </c>
    </row>
    <row r="2454" spans="1:10">
      <c r="A2454" t="s">
        <v>3581</v>
      </c>
      <c r="B2454" s="3">
        <v>45865</v>
      </c>
      <c r="C2454" t="s">
        <v>3582</v>
      </c>
      <c r="D2454" t="s">
        <v>56</v>
      </c>
      <c r="E2454" t="s">
        <v>81</v>
      </c>
      <c r="F2454" t="s">
        <v>82</v>
      </c>
      <c r="G2454">
        <v>2.6</v>
      </c>
      <c r="H2454" s="2">
        <v>131.82</v>
      </c>
      <c r="I2454" t="s">
        <v>25</v>
      </c>
      <c r="J2454" s="2">
        <v>131.82</v>
      </c>
    </row>
    <row r="2455" spans="1:10">
      <c r="A2455" t="s">
        <v>3583</v>
      </c>
      <c r="B2455" s="3">
        <v>45814</v>
      </c>
      <c r="C2455" t="s">
        <v>1791</v>
      </c>
      <c r="D2455" t="s">
        <v>80</v>
      </c>
      <c r="E2455" t="s">
        <v>95</v>
      </c>
      <c r="F2455" t="s">
        <v>77</v>
      </c>
      <c r="G2455">
        <v>3.3</v>
      </c>
      <c r="H2455" s="2">
        <v>307.32</v>
      </c>
      <c r="I2455" t="s">
        <v>25</v>
      </c>
      <c r="J2455" s="2">
        <v>307.32</v>
      </c>
    </row>
    <row r="2456" spans="1:10">
      <c r="A2456" t="s">
        <v>3584</v>
      </c>
      <c r="B2456" s="3">
        <v>45744</v>
      </c>
      <c r="C2456" t="s">
        <v>692</v>
      </c>
      <c r="D2456" t="s">
        <v>65</v>
      </c>
      <c r="E2456" t="s">
        <v>69</v>
      </c>
      <c r="F2456" t="s">
        <v>103</v>
      </c>
      <c r="G2456">
        <v>3.1</v>
      </c>
      <c r="H2456" s="2">
        <v>199.62</v>
      </c>
      <c r="I2456" t="s">
        <v>25</v>
      </c>
      <c r="J2456" s="2">
        <v>199.62</v>
      </c>
    </row>
    <row r="2457" spans="1:10">
      <c r="A2457" t="s">
        <v>3585</v>
      </c>
      <c r="B2457" s="3">
        <v>45997</v>
      </c>
      <c r="C2457" t="s">
        <v>348</v>
      </c>
      <c r="D2457" t="s">
        <v>65</v>
      </c>
      <c r="E2457" t="s">
        <v>95</v>
      </c>
      <c r="F2457" t="s">
        <v>58</v>
      </c>
      <c r="G2457">
        <v>2.9</v>
      </c>
      <c r="H2457" s="2">
        <v>204.8</v>
      </c>
      <c r="I2457" t="s">
        <v>25</v>
      </c>
      <c r="J2457" s="2">
        <v>204.8</v>
      </c>
    </row>
    <row r="2458" spans="1:10">
      <c r="A2458" t="s">
        <v>3586</v>
      </c>
      <c r="B2458" s="3">
        <v>45959</v>
      </c>
      <c r="C2458" t="s">
        <v>288</v>
      </c>
      <c r="D2458" t="s">
        <v>65</v>
      </c>
      <c r="E2458" t="s">
        <v>81</v>
      </c>
      <c r="F2458" t="s">
        <v>87</v>
      </c>
      <c r="G2458">
        <v>4.8</v>
      </c>
      <c r="H2458" s="2">
        <v>253.69</v>
      </c>
      <c r="I2458" t="s">
        <v>25</v>
      </c>
      <c r="J2458" s="2">
        <v>253.69</v>
      </c>
    </row>
    <row r="2459" spans="1:10">
      <c r="A2459" t="s">
        <v>3587</v>
      </c>
      <c r="B2459" s="3">
        <v>45798</v>
      </c>
      <c r="C2459" t="s">
        <v>1521</v>
      </c>
      <c r="D2459" t="s">
        <v>68</v>
      </c>
      <c r="E2459" t="s">
        <v>73</v>
      </c>
      <c r="F2459" t="s">
        <v>103</v>
      </c>
      <c r="G2459">
        <v>4.2</v>
      </c>
      <c r="H2459" s="2">
        <v>301.5</v>
      </c>
      <c r="I2459" t="s">
        <v>26</v>
      </c>
      <c r="J2459" s="2">
        <v>184.91</v>
      </c>
    </row>
    <row r="2460" spans="1:10">
      <c r="A2460" t="s">
        <v>3588</v>
      </c>
      <c r="B2460" s="3">
        <v>45993</v>
      </c>
      <c r="C2460" t="s">
        <v>3076</v>
      </c>
      <c r="D2460" t="s">
        <v>90</v>
      </c>
      <c r="E2460" t="s">
        <v>69</v>
      </c>
      <c r="F2460" t="s">
        <v>58</v>
      </c>
      <c r="G2460">
        <v>3.9</v>
      </c>
      <c r="H2460" s="2">
        <v>161.52000000000001</v>
      </c>
      <c r="I2460" t="s">
        <v>27</v>
      </c>
      <c r="J2460" s="2">
        <v>0</v>
      </c>
    </row>
    <row r="2461" spans="1:10">
      <c r="A2461" t="s">
        <v>3589</v>
      </c>
      <c r="B2461" s="3">
        <v>45833</v>
      </c>
      <c r="C2461" t="s">
        <v>723</v>
      </c>
      <c r="D2461" t="s">
        <v>61</v>
      </c>
      <c r="E2461" t="s">
        <v>95</v>
      </c>
      <c r="F2461" t="s">
        <v>70</v>
      </c>
      <c r="G2461">
        <v>3.2</v>
      </c>
      <c r="H2461" s="2">
        <v>100.98</v>
      </c>
      <c r="I2461" t="s">
        <v>25</v>
      </c>
      <c r="J2461" s="2">
        <v>100.98</v>
      </c>
    </row>
    <row r="2462" spans="1:10">
      <c r="A2462" t="s">
        <v>3590</v>
      </c>
      <c r="B2462" s="3">
        <v>45803</v>
      </c>
      <c r="C2462" t="s">
        <v>346</v>
      </c>
      <c r="D2462" t="s">
        <v>56</v>
      </c>
      <c r="E2462" t="s">
        <v>81</v>
      </c>
      <c r="F2462" t="s">
        <v>100</v>
      </c>
      <c r="G2462">
        <v>2.8</v>
      </c>
      <c r="H2462" s="2">
        <v>139.51</v>
      </c>
      <c r="I2462" t="s">
        <v>25</v>
      </c>
      <c r="J2462" s="2">
        <v>139.51</v>
      </c>
    </row>
    <row r="2463" spans="1:10">
      <c r="A2463" t="s">
        <v>3591</v>
      </c>
      <c r="B2463" s="3">
        <v>45783</v>
      </c>
      <c r="C2463" t="s">
        <v>2837</v>
      </c>
      <c r="D2463" t="s">
        <v>65</v>
      </c>
      <c r="E2463" t="s">
        <v>73</v>
      </c>
      <c r="F2463" t="s">
        <v>103</v>
      </c>
      <c r="G2463">
        <v>2.8</v>
      </c>
      <c r="H2463" s="2">
        <v>201.84</v>
      </c>
      <c r="I2463" t="s">
        <v>25</v>
      </c>
      <c r="J2463" s="2">
        <v>201.84</v>
      </c>
    </row>
    <row r="2464" spans="1:10">
      <c r="A2464" t="s">
        <v>3592</v>
      </c>
      <c r="B2464" s="3">
        <v>45895</v>
      </c>
      <c r="C2464" t="s">
        <v>1565</v>
      </c>
      <c r="D2464" t="s">
        <v>56</v>
      </c>
      <c r="E2464" t="s">
        <v>73</v>
      </c>
      <c r="F2464" t="s">
        <v>100</v>
      </c>
      <c r="G2464">
        <v>2.9</v>
      </c>
      <c r="H2464" s="2">
        <v>108.3</v>
      </c>
      <c r="I2464" t="s">
        <v>27</v>
      </c>
      <c r="J2464" s="2">
        <v>0</v>
      </c>
    </row>
    <row r="2465" spans="1:10">
      <c r="A2465" t="s">
        <v>3593</v>
      </c>
      <c r="B2465" s="3">
        <v>45928</v>
      </c>
      <c r="C2465" t="s">
        <v>3519</v>
      </c>
      <c r="D2465" t="s">
        <v>90</v>
      </c>
      <c r="E2465" t="s">
        <v>57</v>
      </c>
      <c r="F2465" t="s">
        <v>87</v>
      </c>
      <c r="G2465">
        <v>3.1</v>
      </c>
      <c r="H2465" s="2">
        <v>182.8</v>
      </c>
      <c r="I2465" t="s">
        <v>25</v>
      </c>
      <c r="J2465" s="2">
        <v>182.8</v>
      </c>
    </row>
    <row r="2466" spans="1:10">
      <c r="A2466" t="s">
        <v>3594</v>
      </c>
      <c r="B2466" s="3">
        <v>45714</v>
      </c>
      <c r="C2466" t="s">
        <v>3595</v>
      </c>
      <c r="D2466" t="s">
        <v>56</v>
      </c>
      <c r="E2466" t="s">
        <v>57</v>
      </c>
      <c r="F2466" t="s">
        <v>70</v>
      </c>
      <c r="G2466">
        <v>3.6</v>
      </c>
      <c r="H2466" s="2">
        <v>115.8</v>
      </c>
      <c r="I2466" t="s">
        <v>25</v>
      </c>
      <c r="J2466" s="2">
        <v>115.8</v>
      </c>
    </row>
    <row r="2467" spans="1:10">
      <c r="A2467" t="s">
        <v>3596</v>
      </c>
      <c r="B2467" s="3">
        <v>45839</v>
      </c>
      <c r="C2467" t="s">
        <v>382</v>
      </c>
      <c r="D2467" t="s">
        <v>56</v>
      </c>
      <c r="E2467" t="s">
        <v>73</v>
      </c>
      <c r="F2467" t="s">
        <v>77</v>
      </c>
      <c r="G2467">
        <v>2.2999999999999998</v>
      </c>
      <c r="H2467" s="2">
        <v>116.24</v>
      </c>
      <c r="I2467" t="s">
        <v>25</v>
      </c>
      <c r="J2467" s="2">
        <v>116.24</v>
      </c>
    </row>
    <row r="2468" spans="1:10">
      <c r="A2468" t="s">
        <v>3597</v>
      </c>
      <c r="B2468" s="3">
        <v>45796</v>
      </c>
      <c r="C2468" t="s">
        <v>1111</v>
      </c>
      <c r="D2468" t="s">
        <v>56</v>
      </c>
      <c r="E2468" t="s">
        <v>57</v>
      </c>
      <c r="F2468" t="s">
        <v>70</v>
      </c>
      <c r="G2468">
        <v>2</v>
      </c>
      <c r="H2468" s="2">
        <v>135.71</v>
      </c>
      <c r="I2468" t="s">
        <v>25</v>
      </c>
      <c r="J2468" s="2">
        <v>135.71</v>
      </c>
    </row>
    <row r="2469" spans="1:10">
      <c r="A2469" t="s">
        <v>3598</v>
      </c>
      <c r="B2469" s="3">
        <v>45759</v>
      </c>
      <c r="C2469" t="s">
        <v>986</v>
      </c>
      <c r="D2469" t="s">
        <v>56</v>
      </c>
      <c r="E2469" t="s">
        <v>76</v>
      </c>
      <c r="F2469" t="s">
        <v>82</v>
      </c>
      <c r="G2469">
        <v>1.5</v>
      </c>
      <c r="H2469" s="2">
        <v>118.64</v>
      </c>
      <c r="I2469" t="s">
        <v>25</v>
      </c>
      <c r="J2469" s="2">
        <v>118.64</v>
      </c>
    </row>
    <row r="2470" spans="1:10">
      <c r="A2470" t="s">
        <v>3599</v>
      </c>
      <c r="B2470" s="3">
        <v>45880</v>
      </c>
      <c r="C2470" t="s">
        <v>1234</v>
      </c>
      <c r="D2470" t="s">
        <v>65</v>
      </c>
      <c r="E2470" t="s">
        <v>69</v>
      </c>
      <c r="F2470" t="s">
        <v>62</v>
      </c>
      <c r="G2470">
        <v>2.4</v>
      </c>
      <c r="H2470" s="2">
        <v>255.6</v>
      </c>
      <c r="I2470" t="s">
        <v>25</v>
      </c>
      <c r="J2470" s="2">
        <v>255.6</v>
      </c>
    </row>
    <row r="2471" spans="1:10">
      <c r="A2471" t="s">
        <v>3600</v>
      </c>
      <c r="B2471" s="3">
        <v>45758</v>
      </c>
      <c r="C2471" t="s">
        <v>2247</v>
      </c>
      <c r="D2471" t="s">
        <v>65</v>
      </c>
      <c r="E2471" t="s">
        <v>57</v>
      </c>
      <c r="F2471" t="s">
        <v>58</v>
      </c>
      <c r="G2471">
        <v>3.5</v>
      </c>
      <c r="H2471" s="2">
        <v>243.11</v>
      </c>
      <c r="I2471" t="s">
        <v>25</v>
      </c>
      <c r="J2471" s="2">
        <v>243.11</v>
      </c>
    </row>
    <row r="2472" spans="1:10">
      <c r="A2472" t="s">
        <v>3601</v>
      </c>
      <c r="B2472" s="3">
        <v>45843</v>
      </c>
      <c r="C2472" t="s">
        <v>578</v>
      </c>
      <c r="D2472" t="s">
        <v>90</v>
      </c>
      <c r="E2472" t="s">
        <v>76</v>
      </c>
      <c r="F2472" t="s">
        <v>70</v>
      </c>
      <c r="G2472">
        <v>3.4</v>
      </c>
      <c r="H2472" s="2">
        <v>178.19</v>
      </c>
      <c r="I2472" t="s">
        <v>25</v>
      </c>
      <c r="J2472" s="2">
        <v>178.19</v>
      </c>
    </row>
    <row r="2473" spans="1:10">
      <c r="A2473" t="s">
        <v>3602</v>
      </c>
      <c r="B2473" s="3">
        <v>45977</v>
      </c>
      <c r="C2473" t="s">
        <v>1684</v>
      </c>
      <c r="D2473" t="s">
        <v>68</v>
      </c>
      <c r="E2473" t="s">
        <v>57</v>
      </c>
      <c r="F2473" t="s">
        <v>62</v>
      </c>
      <c r="G2473">
        <v>2.5</v>
      </c>
      <c r="H2473" s="2">
        <v>289.47000000000003</v>
      </c>
      <c r="I2473" t="s">
        <v>26</v>
      </c>
      <c r="J2473" s="2">
        <v>89.75</v>
      </c>
    </row>
    <row r="2474" spans="1:10">
      <c r="A2474" t="s">
        <v>3603</v>
      </c>
      <c r="B2474" s="3">
        <v>45939</v>
      </c>
      <c r="C2474" t="s">
        <v>2266</v>
      </c>
      <c r="D2474" t="s">
        <v>56</v>
      </c>
      <c r="E2474" t="s">
        <v>76</v>
      </c>
      <c r="F2474" t="s">
        <v>58</v>
      </c>
      <c r="G2474">
        <v>2.2000000000000002</v>
      </c>
      <c r="H2474" s="2">
        <v>113.79</v>
      </c>
      <c r="I2474" t="s">
        <v>25</v>
      </c>
      <c r="J2474" s="2">
        <v>113.79</v>
      </c>
    </row>
    <row r="2475" spans="1:10">
      <c r="A2475" t="s">
        <v>3604</v>
      </c>
      <c r="B2475" s="3">
        <v>45679</v>
      </c>
      <c r="C2475" t="s">
        <v>908</v>
      </c>
      <c r="D2475" t="s">
        <v>68</v>
      </c>
      <c r="E2475" t="s">
        <v>73</v>
      </c>
      <c r="F2475" t="s">
        <v>100</v>
      </c>
      <c r="G2475">
        <v>2.2000000000000002</v>
      </c>
      <c r="H2475" s="2">
        <v>286.67</v>
      </c>
      <c r="I2475" t="s">
        <v>25</v>
      </c>
      <c r="J2475" s="2">
        <v>286.67</v>
      </c>
    </row>
    <row r="2476" spans="1:10">
      <c r="A2476" t="s">
        <v>3605</v>
      </c>
      <c r="B2476" s="3">
        <v>45794</v>
      </c>
      <c r="C2476" t="s">
        <v>336</v>
      </c>
      <c r="D2476" t="s">
        <v>90</v>
      </c>
      <c r="E2476" t="s">
        <v>69</v>
      </c>
      <c r="F2476" t="s">
        <v>100</v>
      </c>
      <c r="G2476">
        <v>2.9</v>
      </c>
      <c r="H2476" s="2">
        <v>183.79</v>
      </c>
      <c r="I2476" t="s">
        <v>25</v>
      </c>
      <c r="J2476" s="2">
        <v>183.79</v>
      </c>
    </row>
    <row r="2477" spans="1:10">
      <c r="A2477" t="s">
        <v>3606</v>
      </c>
      <c r="B2477" s="3">
        <v>45857</v>
      </c>
      <c r="C2477" t="s">
        <v>2721</v>
      </c>
      <c r="D2477" t="s">
        <v>68</v>
      </c>
      <c r="E2477" t="s">
        <v>57</v>
      </c>
      <c r="F2477" t="s">
        <v>87</v>
      </c>
      <c r="G2477">
        <v>3.9</v>
      </c>
      <c r="H2477" s="2">
        <v>258.76</v>
      </c>
      <c r="I2477" t="s">
        <v>26</v>
      </c>
      <c r="J2477" s="2">
        <v>184.66</v>
      </c>
    </row>
    <row r="2478" spans="1:10">
      <c r="A2478" t="s">
        <v>3607</v>
      </c>
      <c r="B2478" s="3">
        <v>45847</v>
      </c>
      <c r="C2478" t="s">
        <v>64</v>
      </c>
      <c r="D2478" t="s">
        <v>90</v>
      </c>
      <c r="E2478" t="s">
        <v>69</v>
      </c>
      <c r="F2478" t="s">
        <v>70</v>
      </c>
      <c r="G2478">
        <v>2.8</v>
      </c>
      <c r="H2478" s="2">
        <v>207.27</v>
      </c>
      <c r="I2478" t="s">
        <v>25</v>
      </c>
      <c r="J2478" s="2">
        <v>207.27</v>
      </c>
    </row>
    <row r="2479" spans="1:10">
      <c r="A2479" t="s">
        <v>3608</v>
      </c>
      <c r="B2479" s="3">
        <v>45922</v>
      </c>
      <c r="C2479" t="s">
        <v>950</v>
      </c>
      <c r="D2479" t="s">
        <v>80</v>
      </c>
      <c r="E2479" t="s">
        <v>81</v>
      </c>
      <c r="F2479" t="s">
        <v>82</v>
      </c>
      <c r="G2479">
        <v>2.9</v>
      </c>
      <c r="H2479" s="2">
        <v>305.24</v>
      </c>
      <c r="I2479" t="s">
        <v>25</v>
      </c>
      <c r="J2479" s="2">
        <v>305.24</v>
      </c>
    </row>
    <row r="2480" spans="1:10">
      <c r="A2480" t="s">
        <v>3609</v>
      </c>
      <c r="B2480" s="3">
        <v>45659</v>
      </c>
      <c r="C2480" t="s">
        <v>1066</v>
      </c>
      <c r="D2480" t="s">
        <v>65</v>
      </c>
      <c r="E2480" t="s">
        <v>73</v>
      </c>
      <c r="F2480" t="s">
        <v>77</v>
      </c>
      <c r="G2480">
        <v>2.5</v>
      </c>
      <c r="H2480" s="2">
        <v>249.68</v>
      </c>
      <c r="I2480" t="s">
        <v>25</v>
      </c>
      <c r="J2480" s="2">
        <v>249.68</v>
      </c>
    </row>
    <row r="2481" spans="1:10">
      <c r="A2481" t="s">
        <v>3610</v>
      </c>
      <c r="B2481" s="3">
        <v>45704</v>
      </c>
      <c r="C2481" t="s">
        <v>2407</v>
      </c>
      <c r="D2481" t="s">
        <v>80</v>
      </c>
      <c r="E2481" t="s">
        <v>95</v>
      </c>
      <c r="F2481" t="s">
        <v>100</v>
      </c>
      <c r="G2481">
        <v>2.4</v>
      </c>
      <c r="H2481" s="2">
        <v>336.86</v>
      </c>
      <c r="I2481" t="s">
        <v>25</v>
      </c>
      <c r="J2481" s="2">
        <v>336.86</v>
      </c>
    </row>
    <row r="2482" spans="1:10">
      <c r="A2482" t="s">
        <v>3611</v>
      </c>
      <c r="B2482" s="3">
        <v>45666</v>
      </c>
      <c r="C2482" t="s">
        <v>255</v>
      </c>
      <c r="D2482" t="s">
        <v>61</v>
      </c>
      <c r="E2482" t="s">
        <v>69</v>
      </c>
      <c r="F2482" t="s">
        <v>58</v>
      </c>
      <c r="G2482">
        <v>2.2999999999999998</v>
      </c>
      <c r="H2482" s="2">
        <v>109.95</v>
      </c>
      <c r="I2482" t="s">
        <v>25</v>
      </c>
      <c r="J2482" s="2">
        <v>109.95</v>
      </c>
    </row>
    <row r="2483" spans="1:10">
      <c r="A2483" t="s">
        <v>3612</v>
      </c>
      <c r="B2483" s="3">
        <v>45989</v>
      </c>
      <c r="C2483" t="s">
        <v>986</v>
      </c>
      <c r="D2483" t="s">
        <v>80</v>
      </c>
      <c r="E2483" t="s">
        <v>76</v>
      </c>
      <c r="F2483" t="s">
        <v>82</v>
      </c>
      <c r="G2483">
        <v>2.9</v>
      </c>
      <c r="H2483" s="2">
        <v>324.70999999999998</v>
      </c>
      <c r="I2483" t="s">
        <v>25</v>
      </c>
      <c r="J2483" s="2">
        <v>324.70999999999998</v>
      </c>
    </row>
    <row r="2484" spans="1:10">
      <c r="A2484" t="s">
        <v>3613</v>
      </c>
      <c r="B2484" s="3">
        <v>45925</v>
      </c>
      <c r="C2484" t="s">
        <v>991</v>
      </c>
      <c r="D2484" t="s">
        <v>68</v>
      </c>
      <c r="E2484" t="s">
        <v>69</v>
      </c>
      <c r="F2484" t="s">
        <v>58</v>
      </c>
      <c r="G2484">
        <v>4.4000000000000004</v>
      </c>
      <c r="H2484" s="2">
        <v>250.46</v>
      </c>
      <c r="I2484" t="s">
        <v>26</v>
      </c>
      <c r="J2484" s="2">
        <v>189.33</v>
      </c>
    </row>
    <row r="2485" spans="1:10">
      <c r="A2485" t="s">
        <v>3614</v>
      </c>
      <c r="B2485" s="3">
        <v>45837</v>
      </c>
      <c r="C2485" t="s">
        <v>2542</v>
      </c>
      <c r="D2485" t="s">
        <v>68</v>
      </c>
      <c r="E2485" t="s">
        <v>57</v>
      </c>
      <c r="F2485" t="s">
        <v>58</v>
      </c>
      <c r="G2485">
        <v>3.5</v>
      </c>
      <c r="H2485" s="2">
        <v>255.35</v>
      </c>
      <c r="I2485" t="s">
        <v>26</v>
      </c>
      <c r="J2485" s="2">
        <v>179.51</v>
      </c>
    </row>
    <row r="2486" spans="1:10">
      <c r="A2486" t="s">
        <v>3615</v>
      </c>
      <c r="B2486" s="3">
        <v>45864</v>
      </c>
      <c r="C2486" t="s">
        <v>238</v>
      </c>
      <c r="D2486" t="s">
        <v>56</v>
      </c>
      <c r="E2486" t="s">
        <v>95</v>
      </c>
      <c r="F2486" t="s">
        <v>82</v>
      </c>
      <c r="G2486">
        <v>3.3</v>
      </c>
      <c r="H2486" s="2">
        <v>122.56</v>
      </c>
      <c r="I2486" t="s">
        <v>25</v>
      </c>
      <c r="J2486" s="2">
        <v>122.56</v>
      </c>
    </row>
    <row r="2487" spans="1:10">
      <c r="A2487" t="s">
        <v>3616</v>
      </c>
      <c r="B2487" s="3">
        <v>45969</v>
      </c>
      <c r="C2487" t="s">
        <v>502</v>
      </c>
      <c r="D2487" t="s">
        <v>56</v>
      </c>
      <c r="E2487" t="s">
        <v>76</v>
      </c>
      <c r="F2487" t="s">
        <v>103</v>
      </c>
      <c r="G2487">
        <v>2.7</v>
      </c>
      <c r="H2487" s="2">
        <v>126.06</v>
      </c>
      <c r="I2487" t="s">
        <v>27</v>
      </c>
      <c r="J2487" s="2">
        <v>0</v>
      </c>
    </row>
    <row r="2488" spans="1:10">
      <c r="A2488" t="s">
        <v>3617</v>
      </c>
      <c r="B2488" s="3">
        <v>45743</v>
      </c>
      <c r="C2488" t="s">
        <v>1368</v>
      </c>
      <c r="D2488" t="s">
        <v>56</v>
      </c>
      <c r="E2488" t="s">
        <v>76</v>
      </c>
      <c r="F2488" t="s">
        <v>82</v>
      </c>
      <c r="G2488">
        <v>2.2999999999999998</v>
      </c>
      <c r="H2488" s="2">
        <v>134.68</v>
      </c>
      <c r="I2488" t="s">
        <v>26</v>
      </c>
      <c r="J2488" s="2">
        <v>64.790000000000006</v>
      </c>
    </row>
    <row r="2489" spans="1:10">
      <c r="A2489" t="s">
        <v>3618</v>
      </c>
      <c r="B2489" s="3">
        <v>45806</v>
      </c>
      <c r="C2489" t="s">
        <v>3619</v>
      </c>
      <c r="D2489" t="s">
        <v>68</v>
      </c>
      <c r="E2489" t="s">
        <v>57</v>
      </c>
      <c r="F2489" t="s">
        <v>70</v>
      </c>
      <c r="G2489">
        <v>4.2</v>
      </c>
      <c r="H2489" s="2">
        <v>245.57</v>
      </c>
      <c r="I2489" t="s">
        <v>26</v>
      </c>
      <c r="J2489" s="2">
        <v>94.97</v>
      </c>
    </row>
    <row r="2490" spans="1:10">
      <c r="A2490" t="s">
        <v>3620</v>
      </c>
      <c r="B2490" s="3">
        <v>45784</v>
      </c>
      <c r="C2490" t="s">
        <v>1503</v>
      </c>
      <c r="D2490" t="s">
        <v>68</v>
      </c>
      <c r="E2490" t="s">
        <v>57</v>
      </c>
      <c r="F2490" t="s">
        <v>100</v>
      </c>
      <c r="G2490">
        <v>3.2</v>
      </c>
      <c r="H2490" s="2">
        <v>306.55</v>
      </c>
      <c r="I2490" t="s">
        <v>25</v>
      </c>
      <c r="J2490" s="2">
        <v>306.55</v>
      </c>
    </row>
    <row r="2491" spans="1:10">
      <c r="A2491" t="s">
        <v>3621</v>
      </c>
      <c r="B2491" s="3">
        <v>45669</v>
      </c>
      <c r="C2491" t="s">
        <v>843</v>
      </c>
      <c r="D2491" t="s">
        <v>90</v>
      </c>
      <c r="E2491" t="s">
        <v>81</v>
      </c>
      <c r="F2491" t="s">
        <v>62</v>
      </c>
      <c r="G2491">
        <v>3.9</v>
      </c>
      <c r="H2491" s="2">
        <v>197.94</v>
      </c>
      <c r="I2491" t="s">
        <v>25</v>
      </c>
      <c r="J2491" s="2">
        <v>197.94</v>
      </c>
    </row>
    <row r="2492" spans="1:10">
      <c r="A2492" t="s">
        <v>3622</v>
      </c>
      <c r="B2492" s="3">
        <v>45751</v>
      </c>
      <c r="C2492" t="s">
        <v>2677</v>
      </c>
      <c r="D2492" t="s">
        <v>90</v>
      </c>
      <c r="E2492" t="s">
        <v>57</v>
      </c>
      <c r="F2492" t="s">
        <v>82</v>
      </c>
      <c r="G2492">
        <v>3.2</v>
      </c>
      <c r="H2492" s="2">
        <v>212.78</v>
      </c>
      <c r="I2492" t="s">
        <v>25</v>
      </c>
      <c r="J2492" s="2">
        <v>212.78</v>
      </c>
    </row>
    <row r="2493" spans="1:10">
      <c r="A2493" t="s">
        <v>3623</v>
      </c>
      <c r="B2493" s="3">
        <v>45989</v>
      </c>
      <c r="C2493" t="s">
        <v>153</v>
      </c>
      <c r="D2493" t="s">
        <v>90</v>
      </c>
      <c r="E2493" t="s">
        <v>95</v>
      </c>
      <c r="F2493" t="s">
        <v>100</v>
      </c>
      <c r="G2493">
        <v>1.8</v>
      </c>
      <c r="H2493" s="2">
        <v>194.91</v>
      </c>
      <c r="I2493" t="s">
        <v>25</v>
      </c>
      <c r="J2493" s="2">
        <v>194.91</v>
      </c>
    </row>
    <row r="2494" spans="1:10">
      <c r="A2494" t="s">
        <v>3624</v>
      </c>
      <c r="B2494" s="3">
        <v>45964</v>
      </c>
      <c r="C2494" t="s">
        <v>1077</v>
      </c>
      <c r="D2494" t="s">
        <v>90</v>
      </c>
      <c r="E2494" t="s">
        <v>57</v>
      </c>
      <c r="F2494" t="s">
        <v>100</v>
      </c>
      <c r="G2494">
        <v>2.5</v>
      </c>
      <c r="H2494" s="2">
        <v>206.7</v>
      </c>
      <c r="I2494" t="s">
        <v>25</v>
      </c>
      <c r="J2494" s="2">
        <v>206.7</v>
      </c>
    </row>
    <row r="2495" spans="1:10">
      <c r="A2495" t="s">
        <v>3625</v>
      </c>
      <c r="B2495" s="3">
        <v>45921</v>
      </c>
      <c r="C2495" t="s">
        <v>248</v>
      </c>
      <c r="D2495" t="s">
        <v>90</v>
      </c>
      <c r="E2495" t="s">
        <v>57</v>
      </c>
      <c r="F2495" t="s">
        <v>87</v>
      </c>
      <c r="G2495">
        <v>2.7</v>
      </c>
      <c r="H2495" s="2">
        <v>210.84</v>
      </c>
      <c r="I2495" t="s">
        <v>25</v>
      </c>
      <c r="J2495" s="2">
        <v>210.84</v>
      </c>
    </row>
    <row r="2496" spans="1:10">
      <c r="A2496" t="s">
        <v>3626</v>
      </c>
      <c r="B2496" s="3">
        <v>45984</v>
      </c>
      <c r="C2496" t="s">
        <v>1707</v>
      </c>
      <c r="D2496" t="s">
        <v>56</v>
      </c>
      <c r="E2496" t="s">
        <v>81</v>
      </c>
      <c r="F2496" t="s">
        <v>82</v>
      </c>
      <c r="G2496">
        <v>2.6</v>
      </c>
      <c r="H2496" s="2">
        <v>111.41</v>
      </c>
      <c r="I2496" t="s">
        <v>25</v>
      </c>
      <c r="J2496" s="2">
        <v>111.41</v>
      </c>
    </row>
    <row r="2497" spans="1:10">
      <c r="A2497" t="s">
        <v>3627</v>
      </c>
      <c r="B2497" s="3">
        <v>45792</v>
      </c>
      <c r="C2497" t="s">
        <v>1014</v>
      </c>
      <c r="D2497" t="s">
        <v>90</v>
      </c>
      <c r="E2497" t="s">
        <v>81</v>
      </c>
      <c r="F2497" t="s">
        <v>62</v>
      </c>
      <c r="G2497">
        <v>2.8</v>
      </c>
      <c r="H2497" s="2">
        <v>197.75</v>
      </c>
      <c r="I2497" t="s">
        <v>25</v>
      </c>
      <c r="J2497" s="2">
        <v>197.75</v>
      </c>
    </row>
    <row r="2498" spans="1:10">
      <c r="A2498" t="s">
        <v>3628</v>
      </c>
      <c r="B2498" s="3">
        <v>45884</v>
      </c>
      <c r="C2498" t="s">
        <v>1620</v>
      </c>
      <c r="D2498" t="s">
        <v>90</v>
      </c>
      <c r="E2498" t="s">
        <v>57</v>
      </c>
      <c r="F2498" t="s">
        <v>100</v>
      </c>
      <c r="G2498">
        <v>3.1</v>
      </c>
      <c r="H2498" s="2">
        <v>166.14</v>
      </c>
      <c r="I2498" t="s">
        <v>26</v>
      </c>
      <c r="J2498" s="2">
        <v>99.14</v>
      </c>
    </row>
    <row r="2499" spans="1:10">
      <c r="A2499" t="s">
        <v>3629</v>
      </c>
      <c r="B2499" s="3">
        <v>46004</v>
      </c>
      <c r="C2499" t="s">
        <v>2112</v>
      </c>
      <c r="D2499" t="s">
        <v>90</v>
      </c>
      <c r="E2499" t="s">
        <v>69</v>
      </c>
      <c r="F2499" t="s">
        <v>103</v>
      </c>
      <c r="G2499">
        <v>3.3</v>
      </c>
      <c r="H2499" s="2">
        <v>212.49</v>
      </c>
      <c r="I2499" t="s">
        <v>25</v>
      </c>
      <c r="J2499" s="2">
        <v>212.49</v>
      </c>
    </row>
    <row r="2500" spans="1:10">
      <c r="A2500" t="s">
        <v>3630</v>
      </c>
      <c r="B2500" s="3">
        <v>45973</v>
      </c>
      <c r="C2500" t="s">
        <v>2276</v>
      </c>
      <c r="D2500" t="s">
        <v>80</v>
      </c>
      <c r="E2500" t="s">
        <v>73</v>
      </c>
      <c r="F2500" t="s">
        <v>103</v>
      </c>
      <c r="G2500">
        <v>1.8</v>
      </c>
      <c r="H2500" s="2">
        <v>348.79</v>
      </c>
      <c r="I2500" t="s">
        <v>25</v>
      </c>
      <c r="J2500" s="2">
        <v>348.79</v>
      </c>
    </row>
    <row r="2501" spans="1:10">
      <c r="A2501" t="s">
        <v>3631</v>
      </c>
      <c r="B2501" s="3">
        <v>45762</v>
      </c>
      <c r="C2501" t="s">
        <v>2092</v>
      </c>
      <c r="D2501" t="s">
        <v>90</v>
      </c>
      <c r="E2501" t="s">
        <v>76</v>
      </c>
      <c r="F2501" t="s">
        <v>58</v>
      </c>
      <c r="G2501">
        <v>3.1</v>
      </c>
      <c r="H2501" s="2">
        <v>210.55</v>
      </c>
      <c r="I2501" t="s">
        <v>27</v>
      </c>
      <c r="J2501" s="2">
        <v>0</v>
      </c>
    </row>
    <row r="2502" spans="1:10">
      <c r="A2502" t="s">
        <v>3632</v>
      </c>
      <c r="B2502" s="3">
        <v>45931</v>
      </c>
      <c r="C2502" t="s">
        <v>1665</v>
      </c>
      <c r="D2502" t="s">
        <v>68</v>
      </c>
      <c r="E2502" t="s">
        <v>73</v>
      </c>
      <c r="F2502" t="s">
        <v>82</v>
      </c>
      <c r="G2502">
        <v>3.6</v>
      </c>
      <c r="H2502" s="2">
        <v>257.98</v>
      </c>
      <c r="I2502" t="s">
        <v>25</v>
      </c>
      <c r="J2502" s="2">
        <v>257.98</v>
      </c>
    </row>
    <row r="2503" spans="1:10">
      <c r="A2503" t="s">
        <v>3633</v>
      </c>
      <c r="B2503" s="3">
        <v>46014</v>
      </c>
      <c r="C2503" t="s">
        <v>99</v>
      </c>
      <c r="D2503" t="s">
        <v>80</v>
      </c>
      <c r="E2503" t="s">
        <v>81</v>
      </c>
      <c r="F2503" t="s">
        <v>100</v>
      </c>
      <c r="G2503">
        <v>4.0999999999999996</v>
      </c>
      <c r="H2503" s="2">
        <v>416.63</v>
      </c>
      <c r="I2503" t="s">
        <v>25</v>
      </c>
      <c r="J2503" s="2">
        <v>416.63</v>
      </c>
    </row>
    <row r="2504" spans="1:10">
      <c r="A2504" t="s">
        <v>3634</v>
      </c>
      <c r="B2504" s="3">
        <v>45779</v>
      </c>
      <c r="C2504" t="s">
        <v>1640</v>
      </c>
      <c r="D2504" t="s">
        <v>68</v>
      </c>
      <c r="E2504" t="s">
        <v>81</v>
      </c>
      <c r="F2504" t="s">
        <v>87</v>
      </c>
      <c r="G2504">
        <v>3.6</v>
      </c>
      <c r="H2504" s="2">
        <v>298.67</v>
      </c>
      <c r="I2504" t="s">
        <v>27</v>
      </c>
      <c r="J2504" s="2">
        <v>0</v>
      </c>
    </row>
    <row r="2505" spans="1:10">
      <c r="A2505" t="s">
        <v>3635</v>
      </c>
      <c r="B2505" s="3">
        <v>45888</v>
      </c>
      <c r="C2505" t="s">
        <v>1052</v>
      </c>
      <c r="D2505" t="s">
        <v>90</v>
      </c>
      <c r="E2505" t="s">
        <v>73</v>
      </c>
      <c r="F2505" t="s">
        <v>103</v>
      </c>
      <c r="G2505">
        <v>3.6</v>
      </c>
      <c r="H2505" s="2">
        <v>165.72</v>
      </c>
      <c r="I2505" t="s">
        <v>25</v>
      </c>
      <c r="J2505" s="2">
        <v>165.72</v>
      </c>
    </row>
    <row r="2506" spans="1:10">
      <c r="A2506" t="s">
        <v>3636</v>
      </c>
      <c r="B2506" s="3">
        <v>45933</v>
      </c>
      <c r="C2506" t="s">
        <v>2470</v>
      </c>
      <c r="D2506" t="s">
        <v>65</v>
      </c>
      <c r="E2506" t="s">
        <v>76</v>
      </c>
      <c r="F2506" t="s">
        <v>77</v>
      </c>
      <c r="G2506">
        <v>2.9</v>
      </c>
      <c r="H2506" s="2">
        <v>204.04</v>
      </c>
      <c r="I2506" t="s">
        <v>27</v>
      </c>
      <c r="J2506" s="2">
        <v>0</v>
      </c>
    </row>
    <row r="2507" spans="1:10">
      <c r="A2507" t="s">
        <v>3637</v>
      </c>
      <c r="B2507" s="3">
        <v>45776</v>
      </c>
      <c r="C2507" t="s">
        <v>538</v>
      </c>
      <c r="D2507" t="s">
        <v>61</v>
      </c>
      <c r="E2507" t="s">
        <v>81</v>
      </c>
      <c r="F2507" t="s">
        <v>82</v>
      </c>
      <c r="G2507">
        <v>4.2</v>
      </c>
      <c r="H2507" s="2">
        <v>118.86</v>
      </c>
      <c r="I2507" t="s">
        <v>25</v>
      </c>
      <c r="J2507" s="2">
        <v>118.86</v>
      </c>
    </row>
    <row r="2508" spans="1:10">
      <c r="A2508" t="s">
        <v>3638</v>
      </c>
      <c r="B2508" s="3">
        <v>45685</v>
      </c>
      <c r="C2508" t="s">
        <v>3639</v>
      </c>
      <c r="D2508" t="s">
        <v>80</v>
      </c>
      <c r="E2508" t="s">
        <v>81</v>
      </c>
      <c r="F2508" t="s">
        <v>62</v>
      </c>
      <c r="G2508">
        <v>1.9</v>
      </c>
      <c r="H2508" s="2">
        <v>348.25</v>
      </c>
      <c r="I2508" t="s">
        <v>25</v>
      </c>
      <c r="J2508" s="2">
        <v>348.25</v>
      </c>
    </row>
    <row r="2509" spans="1:10">
      <c r="A2509" t="s">
        <v>3640</v>
      </c>
      <c r="B2509" s="3">
        <v>45660</v>
      </c>
      <c r="C2509" t="s">
        <v>1705</v>
      </c>
      <c r="D2509" t="s">
        <v>80</v>
      </c>
      <c r="E2509" t="s">
        <v>57</v>
      </c>
      <c r="F2509" t="s">
        <v>82</v>
      </c>
      <c r="G2509">
        <v>3.2</v>
      </c>
      <c r="H2509" s="2">
        <v>378.76</v>
      </c>
      <c r="I2509" t="s">
        <v>25</v>
      </c>
      <c r="J2509" s="2">
        <v>378.76</v>
      </c>
    </row>
    <row r="2510" spans="1:10">
      <c r="A2510" t="s">
        <v>3641</v>
      </c>
      <c r="B2510" s="3">
        <v>45833</v>
      </c>
      <c r="C2510" t="s">
        <v>2560</v>
      </c>
      <c r="D2510" t="s">
        <v>61</v>
      </c>
      <c r="E2510" t="s">
        <v>76</v>
      </c>
      <c r="F2510" t="s">
        <v>62</v>
      </c>
      <c r="G2510">
        <v>1.7</v>
      </c>
      <c r="H2510" s="2">
        <v>127.48</v>
      </c>
      <c r="I2510" t="s">
        <v>25</v>
      </c>
      <c r="J2510" s="2">
        <v>127.48</v>
      </c>
    </row>
    <row r="2511" spans="1:10">
      <c r="A2511" t="s">
        <v>3642</v>
      </c>
      <c r="B2511" s="3">
        <v>45994</v>
      </c>
      <c r="C2511" t="s">
        <v>1506</v>
      </c>
      <c r="D2511" t="s">
        <v>80</v>
      </c>
      <c r="E2511" t="s">
        <v>73</v>
      </c>
      <c r="F2511" t="s">
        <v>62</v>
      </c>
      <c r="G2511">
        <v>4.2</v>
      </c>
      <c r="H2511" s="2">
        <v>337.75</v>
      </c>
      <c r="I2511" t="s">
        <v>25</v>
      </c>
      <c r="J2511" s="2">
        <v>337.75</v>
      </c>
    </row>
    <row r="2512" spans="1:10">
      <c r="A2512" t="s">
        <v>3643</v>
      </c>
      <c r="B2512" s="3">
        <v>45887</v>
      </c>
      <c r="C2512" t="s">
        <v>2968</v>
      </c>
      <c r="D2512" t="s">
        <v>56</v>
      </c>
      <c r="E2512" t="s">
        <v>57</v>
      </c>
      <c r="F2512" t="s">
        <v>87</v>
      </c>
      <c r="G2512">
        <v>5.3</v>
      </c>
      <c r="H2512" s="2">
        <v>124.29</v>
      </c>
      <c r="I2512" t="s">
        <v>25</v>
      </c>
      <c r="J2512" s="2">
        <v>124.29</v>
      </c>
    </row>
    <row r="2513" spans="1:10">
      <c r="A2513" t="s">
        <v>3644</v>
      </c>
      <c r="B2513" s="3">
        <v>45886</v>
      </c>
      <c r="C2513" t="s">
        <v>2123</v>
      </c>
      <c r="D2513" t="s">
        <v>65</v>
      </c>
      <c r="E2513" t="s">
        <v>76</v>
      </c>
      <c r="F2513" t="s">
        <v>87</v>
      </c>
      <c r="G2513">
        <v>2</v>
      </c>
      <c r="H2513" s="2">
        <v>232.01</v>
      </c>
      <c r="I2513" t="s">
        <v>26</v>
      </c>
      <c r="J2513" s="2">
        <v>191.77</v>
      </c>
    </row>
    <row r="2514" spans="1:10">
      <c r="A2514" t="s">
        <v>3645</v>
      </c>
      <c r="B2514" s="3">
        <v>45691</v>
      </c>
      <c r="C2514" t="s">
        <v>1928</v>
      </c>
      <c r="D2514" t="s">
        <v>65</v>
      </c>
      <c r="E2514" t="s">
        <v>57</v>
      </c>
      <c r="F2514" t="s">
        <v>103</v>
      </c>
      <c r="G2514">
        <v>1.8</v>
      </c>
      <c r="H2514" s="2">
        <v>223.9</v>
      </c>
      <c r="I2514" t="s">
        <v>25</v>
      </c>
      <c r="J2514" s="2">
        <v>223.9</v>
      </c>
    </row>
    <row r="2515" spans="1:10">
      <c r="A2515" t="s">
        <v>3646</v>
      </c>
      <c r="B2515" s="3">
        <v>45809</v>
      </c>
      <c r="C2515" t="s">
        <v>2970</v>
      </c>
      <c r="D2515" t="s">
        <v>61</v>
      </c>
      <c r="E2515" t="s">
        <v>95</v>
      </c>
      <c r="F2515" t="s">
        <v>87</v>
      </c>
      <c r="G2515">
        <v>2.8</v>
      </c>
      <c r="H2515" s="2">
        <v>118.93</v>
      </c>
      <c r="I2515" t="s">
        <v>25</v>
      </c>
      <c r="J2515" s="2">
        <v>118.93</v>
      </c>
    </row>
    <row r="2516" spans="1:10">
      <c r="A2516" t="s">
        <v>3647</v>
      </c>
      <c r="B2516" s="3">
        <v>45733</v>
      </c>
      <c r="C2516" t="s">
        <v>1551</v>
      </c>
      <c r="D2516" t="s">
        <v>61</v>
      </c>
      <c r="E2516" t="s">
        <v>81</v>
      </c>
      <c r="F2516" t="s">
        <v>77</v>
      </c>
      <c r="G2516">
        <v>3.5</v>
      </c>
      <c r="H2516" s="2">
        <v>118.4</v>
      </c>
      <c r="I2516" t="s">
        <v>25</v>
      </c>
      <c r="J2516" s="2">
        <v>118.4</v>
      </c>
    </row>
    <row r="2517" spans="1:10">
      <c r="A2517" t="s">
        <v>3648</v>
      </c>
      <c r="B2517" s="3">
        <v>45703</v>
      </c>
      <c r="C2517" t="s">
        <v>2082</v>
      </c>
      <c r="D2517" t="s">
        <v>90</v>
      </c>
      <c r="E2517" t="s">
        <v>73</v>
      </c>
      <c r="F2517" t="s">
        <v>87</v>
      </c>
      <c r="G2517">
        <v>2.8</v>
      </c>
      <c r="H2517" s="2">
        <v>189.63</v>
      </c>
      <c r="I2517" t="s">
        <v>25</v>
      </c>
      <c r="J2517" s="2">
        <v>189.63</v>
      </c>
    </row>
    <row r="2518" spans="1:10">
      <c r="A2518" t="s">
        <v>3649</v>
      </c>
      <c r="B2518" s="3">
        <v>45715</v>
      </c>
      <c r="C2518" t="s">
        <v>215</v>
      </c>
      <c r="D2518" t="s">
        <v>56</v>
      </c>
      <c r="E2518" t="s">
        <v>69</v>
      </c>
      <c r="F2518" t="s">
        <v>58</v>
      </c>
      <c r="G2518">
        <v>2.6</v>
      </c>
      <c r="H2518" s="2">
        <v>130.63999999999999</v>
      </c>
      <c r="I2518" t="s">
        <v>25</v>
      </c>
      <c r="J2518" s="2">
        <v>130.63999999999999</v>
      </c>
    </row>
    <row r="2519" spans="1:10">
      <c r="A2519" t="s">
        <v>3650</v>
      </c>
      <c r="B2519" s="3">
        <v>45666</v>
      </c>
      <c r="C2519" t="s">
        <v>1208</v>
      </c>
      <c r="D2519" t="s">
        <v>61</v>
      </c>
      <c r="E2519" t="s">
        <v>76</v>
      </c>
      <c r="F2519" t="s">
        <v>58</v>
      </c>
      <c r="G2519">
        <v>3.3</v>
      </c>
      <c r="H2519" s="2">
        <v>95.69</v>
      </c>
      <c r="I2519" t="s">
        <v>26</v>
      </c>
      <c r="J2519" s="2">
        <v>33.979999999999997</v>
      </c>
    </row>
    <row r="2520" spans="1:10">
      <c r="A2520" t="s">
        <v>3651</v>
      </c>
      <c r="B2520" s="3">
        <v>45873</v>
      </c>
      <c r="C2520" t="s">
        <v>1170</v>
      </c>
      <c r="D2520" t="s">
        <v>80</v>
      </c>
      <c r="E2520" t="s">
        <v>95</v>
      </c>
      <c r="F2520" t="s">
        <v>82</v>
      </c>
      <c r="G2520">
        <v>2.9</v>
      </c>
      <c r="H2520" s="2">
        <v>370.37</v>
      </c>
      <c r="I2520" t="s">
        <v>25</v>
      </c>
      <c r="J2520" s="2">
        <v>370.37</v>
      </c>
    </row>
    <row r="2521" spans="1:10">
      <c r="A2521" t="s">
        <v>3652</v>
      </c>
      <c r="B2521" s="3">
        <v>45752</v>
      </c>
      <c r="C2521" t="s">
        <v>1926</v>
      </c>
      <c r="D2521" t="s">
        <v>68</v>
      </c>
      <c r="E2521" t="s">
        <v>73</v>
      </c>
      <c r="F2521" t="s">
        <v>58</v>
      </c>
      <c r="G2521">
        <v>3.8</v>
      </c>
      <c r="H2521" s="2">
        <v>332.02</v>
      </c>
      <c r="I2521" t="s">
        <v>25</v>
      </c>
      <c r="J2521" s="2">
        <v>332.02</v>
      </c>
    </row>
    <row r="2522" spans="1:10">
      <c r="A2522" t="s">
        <v>3653</v>
      </c>
      <c r="B2522" s="3">
        <v>45663</v>
      </c>
      <c r="C2522" t="s">
        <v>1226</v>
      </c>
      <c r="D2522" t="s">
        <v>80</v>
      </c>
      <c r="E2522" t="s">
        <v>81</v>
      </c>
      <c r="F2522" t="s">
        <v>103</v>
      </c>
      <c r="G2522">
        <v>2.6</v>
      </c>
      <c r="H2522" s="2">
        <v>343.31</v>
      </c>
      <c r="I2522" t="s">
        <v>25</v>
      </c>
      <c r="J2522" s="2">
        <v>343.31</v>
      </c>
    </row>
    <row r="2523" spans="1:10">
      <c r="A2523" t="s">
        <v>3654</v>
      </c>
      <c r="B2523" s="3">
        <v>45667</v>
      </c>
      <c r="C2523" t="s">
        <v>2614</v>
      </c>
      <c r="D2523" t="s">
        <v>56</v>
      </c>
      <c r="E2523" t="s">
        <v>69</v>
      </c>
      <c r="F2523" t="s">
        <v>100</v>
      </c>
      <c r="G2523">
        <v>4.3</v>
      </c>
      <c r="H2523" s="2">
        <v>126.31</v>
      </c>
      <c r="I2523" t="s">
        <v>25</v>
      </c>
      <c r="J2523" s="2">
        <v>126.31</v>
      </c>
    </row>
    <row r="2524" spans="1:10">
      <c r="A2524" t="s">
        <v>3655</v>
      </c>
      <c r="B2524" s="3">
        <v>45751</v>
      </c>
      <c r="C2524" t="s">
        <v>322</v>
      </c>
      <c r="D2524" t="s">
        <v>68</v>
      </c>
      <c r="E2524" t="s">
        <v>73</v>
      </c>
      <c r="F2524" t="s">
        <v>58</v>
      </c>
      <c r="G2524">
        <v>1.6</v>
      </c>
      <c r="H2524" s="2">
        <v>312.5</v>
      </c>
      <c r="I2524" t="s">
        <v>25</v>
      </c>
      <c r="J2524" s="2">
        <v>312.5</v>
      </c>
    </row>
    <row r="2525" spans="1:10">
      <c r="A2525" t="s">
        <v>3656</v>
      </c>
      <c r="B2525" s="3">
        <v>45850</v>
      </c>
      <c r="C2525" t="s">
        <v>264</v>
      </c>
      <c r="D2525" t="s">
        <v>56</v>
      </c>
      <c r="E2525" t="s">
        <v>69</v>
      </c>
      <c r="F2525" t="s">
        <v>82</v>
      </c>
      <c r="G2525">
        <v>3.9</v>
      </c>
      <c r="H2525" s="2">
        <v>116.85</v>
      </c>
      <c r="I2525" t="s">
        <v>25</v>
      </c>
      <c r="J2525" s="2">
        <v>116.85</v>
      </c>
    </row>
    <row r="2526" spans="1:10">
      <c r="A2526" t="s">
        <v>3657</v>
      </c>
      <c r="B2526" s="3">
        <v>46011</v>
      </c>
      <c r="C2526" t="s">
        <v>89</v>
      </c>
      <c r="D2526" t="s">
        <v>56</v>
      </c>
      <c r="E2526" t="s">
        <v>95</v>
      </c>
      <c r="F2526" t="s">
        <v>77</v>
      </c>
      <c r="G2526">
        <v>3.3</v>
      </c>
      <c r="H2526" s="2">
        <v>117.44</v>
      </c>
      <c r="I2526" t="s">
        <v>26</v>
      </c>
      <c r="J2526" s="2">
        <v>78.680000000000007</v>
      </c>
    </row>
    <row r="2527" spans="1:10">
      <c r="A2527" t="s">
        <v>3658</v>
      </c>
      <c r="B2527" s="3">
        <v>45883</v>
      </c>
      <c r="C2527" t="s">
        <v>2465</v>
      </c>
      <c r="D2527" t="s">
        <v>68</v>
      </c>
      <c r="E2527" t="s">
        <v>81</v>
      </c>
      <c r="F2527" t="s">
        <v>87</v>
      </c>
      <c r="G2527">
        <v>4.5</v>
      </c>
      <c r="H2527" s="2">
        <v>339.1</v>
      </c>
      <c r="I2527" t="s">
        <v>26</v>
      </c>
      <c r="J2527" s="2">
        <v>253.05</v>
      </c>
    </row>
    <row r="2528" spans="1:10">
      <c r="A2528" t="s">
        <v>3659</v>
      </c>
      <c r="B2528" s="3">
        <v>45797</v>
      </c>
      <c r="C2528" t="s">
        <v>3660</v>
      </c>
      <c r="D2528" t="s">
        <v>61</v>
      </c>
      <c r="E2528" t="s">
        <v>69</v>
      </c>
      <c r="F2528" t="s">
        <v>62</v>
      </c>
      <c r="G2528">
        <v>2.1</v>
      </c>
      <c r="H2528" s="2">
        <v>110.89</v>
      </c>
      <c r="I2528" t="s">
        <v>25</v>
      </c>
      <c r="J2528" s="2">
        <v>110.89</v>
      </c>
    </row>
    <row r="2529" spans="1:10">
      <c r="A2529" t="s">
        <v>3661</v>
      </c>
      <c r="B2529" s="3">
        <v>45923</v>
      </c>
      <c r="C2529" t="s">
        <v>2412</v>
      </c>
      <c r="D2529" t="s">
        <v>68</v>
      </c>
      <c r="E2529" t="s">
        <v>81</v>
      </c>
      <c r="F2529" t="s">
        <v>70</v>
      </c>
      <c r="G2529">
        <v>4.0999999999999996</v>
      </c>
      <c r="H2529" s="2">
        <v>283.26</v>
      </c>
      <c r="I2529" t="s">
        <v>27</v>
      </c>
      <c r="J2529" s="2">
        <v>0</v>
      </c>
    </row>
    <row r="2530" spans="1:10">
      <c r="A2530" t="s">
        <v>3662</v>
      </c>
      <c r="B2530" s="3">
        <v>45723</v>
      </c>
      <c r="C2530" t="s">
        <v>576</v>
      </c>
      <c r="D2530" t="s">
        <v>90</v>
      </c>
      <c r="E2530" t="s">
        <v>76</v>
      </c>
      <c r="F2530" t="s">
        <v>70</v>
      </c>
      <c r="G2530">
        <v>2.2000000000000002</v>
      </c>
      <c r="H2530" s="2">
        <v>213.07</v>
      </c>
      <c r="I2530" t="s">
        <v>27</v>
      </c>
      <c r="J2530" s="2">
        <v>0</v>
      </c>
    </row>
    <row r="2531" spans="1:10">
      <c r="A2531" t="s">
        <v>3663</v>
      </c>
      <c r="B2531" s="3">
        <v>45866</v>
      </c>
      <c r="C2531" t="s">
        <v>1099</v>
      </c>
      <c r="D2531" t="s">
        <v>61</v>
      </c>
      <c r="E2531" t="s">
        <v>76</v>
      </c>
      <c r="F2531" t="s">
        <v>103</v>
      </c>
      <c r="G2531">
        <v>3.6</v>
      </c>
      <c r="H2531" s="2">
        <v>107.85</v>
      </c>
      <c r="I2531" t="s">
        <v>25</v>
      </c>
      <c r="J2531" s="2">
        <v>107.85</v>
      </c>
    </row>
    <row r="2532" spans="1:10">
      <c r="A2532" t="s">
        <v>3664</v>
      </c>
      <c r="B2532" s="3">
        <v>45906</v>
      </c>
      <c r="C2532" t="s">
        <v>1204</v>
      </c>
      <c r="D2532" t="s">
        <v>65</v>
      </c>
      <c r="E2532" t="s">
        <v>81</v>
      </c>
      <c r="F2532" t="s">
        <v>87</v>
      </c>
      <c r="G2532">
        <v>3.6</v>
      </c>
      <c r="H2532" s="2">
        <v>232.55</v>
      </c>
      <c r="I2532" t="s">
        <v>25</v>
      </c>
      <c r="J2532" s="2">
        <v>232.55</v>
      </c>
    </row>
    <row r="2533" spans="1:10">
      <c r="A2533" t="s">
        <v>3665</v>
      </c>
      <c r="B2533" s="3">
        <v>45868</v>
      </c>
      <c r="C2533" t="s">
        <v>1766</v>
      </c>
      <c r="D2533" t="s">
        <v>61</v>
      </c>
      <c r="E2533" t="s">
        <v>69</v>
      </c>
      <c r="F2533" t="s">
        <v>87</v>
      </c>
      <c r="G2533">
        <v>2.8</v>
      </c>
      <c r="H2533" s="2">
        <v>108.28</v>
      </c>
      <c r="I2533" t="s">
        <v>25</v>
      </c>
      <c r="J2533" s="2">
        <v>108.28</v>
      </c>
    </row>
    <row r="2534" spans="1:10">
      <c r="A2534" t="s">
        <v>3666</v>
      </c>
      <c r="B2534" s="3">
        <v>45890</v>
      </c>
      <c r="C2534" t="s">
        <v>2298</v>
      </c>
      <c r="D2534" t="s">
        <v>61</v>
      </c>
      <c r="E2534" t="s">
        <v>57</v>
      </c>
      <c r="F2534" t="s">
        <v>103</v>
      </c>
      <c r="G2534">
        <v>3.3</v>
      </c>
      <c r="H2534" s="2">
        <v>117</v>
      </c>
      <c r="I2534" t="s">
        <v>25</v>
      </c>
      <c r="J2534" s="2">
        <v>117</v>
      </c>
    </row>
    <row r="2535" spans="1:10">
      <c r="A2535" t="s">
        <v>3667</v>
      </c>
      <c r="B2535" s="3">
        <v>45965</v>
      </c>
      <c r="C2535" t="s">
        <v>2061</v>
      </c>
      <c r="D2535" t="s">
        <v>61</v>
      </c>
      <c r="E2535" t="s">
        <v>81</v>
      </c>
      <c r="F2535" t="s">
        <v>100</v>
      </c>
      <c r="G2535">
        <v>3.8</v>
      </c>
      <c r="H2535" s="2">
        <v>101.79</v>
      </c>
      <c r="I2535" t="s">
        <v>26</v>
      </c>
      <c r="J2535" s="2">
        <v>70.319999999999993</v>
      </c>
    </row>
    <row r="2536" spans="1:10">
      <c r="A2536" t="s">
        <v>3668</v>
      </c>
      <c r="B2536" s="3">
        <v>45862</v>
      </c>
      <c r="C2536" t="s">
        <v>3048</v>
      </c>
      <c r="D2536" t="s">
        <v>61</v>
      </c>
      <c r="E2536" t="s">
        <v>57</v>
      </c>
      <c r="F2536" t="s">
        <v>58</v>
      </c>
      <c r="G2536">
        <v>2.4</v>
      </c>
      <c r="H2536" s="2">
        <v>128.78</v>
      </c>
      <c r="I2536" t="s">
        <v>25</v>
      </c>
      <c r="J2536" s="2">
        <v>128.78</v>
      </c>
    </row>
    <row r="2537" spans="1:10">
      <c r="A2537" t="s">
        <v>3669</v>
      </c>
      <c r="B2537" s="3">
        <v>45812</v>
      </c>
      <c r="C2537" t="s">
        <v>3493</v>
      </c>
      <c r="D2537" t="s">
        <v>65</v>
      </c>
      <c r="E2537" t="s">
        <v>95</v>
      </c>
      <c r="F2537" t="s">
        <v>103</v>
      </c>
      <c r="G2537">
        <v>3.2</v>
      </c>
      <c r="H2537" s="2">
        <v>195.1</v>
      </c>
      <c r="I2537" t="s">
        <v>27</v>
      </c>
      <c r="J2537" s="2">
        <v>0</v>
      </c>
    </row>
    <row r="2538" spans="1:10">
      <c r="A2538" t="s">
        <v>3670</v>
      </c>
      <c r="B2538" s="3">
        <v>45786</v>
      </c>
      <c r="C2538" t="s">
        <v>2180</v>
      </c>
      <c r="D2538" t="s">
        <v>56</v>
      </c>
      <c r="E2538" t="s">
        <v>95</v>
      </c>
      <c r="F2538" t="s">
        <v>100</v>
      </c>
      <c r="G2538">
        <v>1.8</v>
      </c>
      <c r="H2538" s="2">
        <v>148.94999999999999</v>
      </c>
      <c r="I2538" t="s">
        <v>25</v>
      </c>
      <c r="J2538" s="2">
        <v>148.94999999999999</v>
      </c>
    </row>
    <row r="2539" spans="1:10">
      <c r="A2539" t="s">
        <v>3671</v>
      </c>
      <c r="B2539" s="3">
        <v>45737</v>
      </c>
      <c r="C2539" t="s">
        <v>1417</v>
      </c>
      <c r="D2539" t="s">
        <v>90</v>
      </c>
      <c r="E2539" t="s">
        <v>76</v>
      </c>
      <c r="F2539" t="s">
        <v>87</v>
      </c>
      <c r="G2539">
        <v>2.1</v>
      </c>
      <c r="H2539" s="2">
        <v>161.79</v>
      </c>
      <c r="I2539" t="s">
        <v>25</v>
      </c>
      <c r="J2539" s="2">
        <v>161.79</v>
      </c>
    </row>
    <row r="2540" spans="1:10">
      <c r="A2540" t="s">
        <v>3672</v>
      </c>
      <c r="B2540" s="3">
        <v>45810</v>
      </c>
      <c r="C2540" t="s">
        <v>1806</v>
      </c>
      <c r="D2540" t="s">
        <v>80</v>
      </c>
      <c r="E2540" t="s">
        <v>81</v>
      </c>
      <c r="F2540" t="s">
        <v>58</v>
      </c>
      <c r="G2540">
        <v>3.5</v>
      </c>
      <c r="H2540" s="2">
        <v>373.08</v>
      </c>
      <c r="I2540" t="s">
        <v>26</v>
      </c>
      <c r="J2540" s="2">
        <v>108.34</v>
      </c>
    </row>
    <row r="2541" spans="1:10">
      <c r="A2541" t="s">
        <v>3673</v>
      </c>
      <c r="B2541" s="3">
        <v>45814</v>
      </c>
      <c r="C2541" t="s">
        <v>835</v>
      </c>
      <c r="D2541" t="s">
        <v>56</v>
      </c>
      <c r="E2541" t="s">
        <v>95</v>
      </c>
      <c r="F2541" t="s">
        <v>62</v>
      </c>
      <c r="G2541">
        <v>2.8</v>
      </c>
      <c r="H2541" s="2">
        <v>115.78</v>
      </c>
      <c r="I2541" t="s">
        <v>25</v>
      </c>
      <c r="J2541" s="2">
        <v>115.78</v>
      </c>
    </row>
    <row r="2542" spans="1:10">
      <c r="A2542" t="s">
        <v>3674</v>
      </c>
      <c r="B2542" s="3">
        <v>45762</v>
      </c>
      <c r="C2542" t="s">
        <v>1551</v>
      </c>
      <c r="D2542" t="s">
        <v>61</v>
      </c>
      <c r="E2542" t="s">
        <v>57</v>
      </c>
      <c r="F2542" t="s">
        <v>77</v>
      </c>
      <c r="G2542">
        <v>3.7</v>
      </c>
      <c r="H2542" s="2">
        <v>114.43</v>
      </c>
      <c r="I2542" t="s">
        <v>25</v>
      </c>
      <c r="J2542" s="2">
        <v>114.43</v>
      </c>
    </row>
    <row r="2543" spans="1:10">
      <c r="A2543" t="s">
        <v>3675</v>
      </c>
      <c r="B2543" s="3">
        <v>45960</v>
      </c>
      <c r="C2543" t="s">
        <v>1145</v>
      </c>
      <c r="D2543" t="s">
        <v>90</v>
      </c>
      <c r="E2543" t="s">
        <v>81</v>
      </c>
      <c r="F2543" t="s">
        <v>77</v>
      </c>
      <c r="G2543">
        <v>4</v>
      </c>
      <c r="H2543" s="2">
        <v>216.88</v>
      </c>
      <c r="I2543" t="s">
        <v>25</v>
      </c>
      <c r="J2543" s="2">
        <v>216.88</v>
      </c>
    </row>
    <row r="2544" spans="1:10">
      <c r="A2544" t="s">
        <v>3676</v>
      </c>
      <c r="B2544" s="3">
        <v>45739</v>
      </c>
      <c r="C2544" t="s">
        <v>3677</v>
      </c>
      <c r="D2544" t="s">
        <v>68</v>
      </c>
      <c r="E2544" t="s">
        <v>76</v>
      </c>
      <c r="F2544" t="s">
        <v>77</v>
      </c>
      <c r="G2544">
        <v>2</v>
      </c>
      <c r="H2544" s="2">
        <v>257.35000000000002</v>
      </c>
      <c r="I2544" t="s">
        <v>25</v>
      </c>
      <c r="J2544" s="2">
        <v>257.35000000000002</v>
      </c>
    </row>
    <row r="2545" spans="1:10">
      <c r="A2545" t="s">
        <v>3678</v>
      </c>
      <c r="B2545" s="3">
        <v>45777</v>
      </c>
      <c r="C2545" t="s">
        <v>943</v>
      </c>
      <c r="D2545" t="s">
        <v>65</v>
      </c>
      <c r="E2545" t="s">
        <v>76</v>
      </c>
      <c r="F2545" t="s">
        <v>58</v>
      </c>
      <c r="G2545">
        <v>2</v>
      </c>
      <c r="H2545" s="2">
        <v>269.47000000000003</v>
      </c>
      <c r="I2545" t="s">
        <v>25</v>
      </c>
      <c r="J2545" s="2">
        <v>269.47000000000003</v>
      </c>
    </row>
    <row r="2546" spans="1:10">
      <c r="A2546" t="s">
        <v>3679</v>
      </c>
      <c r="B2546" s="3">
        <v>45710</v>
      </c>
      <c r="C2546" t="s">
        <v>2608</v>
      </c>
      <c r="D2546" t="s">
        <v>61</v>
      </c>
      <c r="E2546" t="s">
        <v>73</v>
      </c>
      <c r="F2546" t="s">
        <v>70</v>
      </c>
      <c r="G2546">
        <v>4.5</v>
      </c>
      <c r="H2546" s="2">
        <v>129.69999999999999</v>
      </c>
      <c r="I2546" t="s">
        <v>26</v>
      </c>
      <c r="J2546" s="2">
        <v>74.849999999999994</v>
      </c>
    </row>
    <row r="2547" spans="1:10">
      <c r="A2547" t="s">
        <v>3680</v>
      </c>
      <c r="B2547" s="3">
        <v>45675</v>
      </c>
      <c r="C2547" t="s">
        <v>2966</v>
      </c>
      <c r="D2547" t="s">
        <v>90</v>
      </c>
      <c r="E2547" t="s">
        <v>73</v>
      </c>
      <c r="F2547" t="s">
        <v>103</v>
      </c>
      <c r="G2547">
        <v>4.5</v>
      </c>
      <c r="H2547" s="2">
        <v>219.98</v>
      </c>
      <c r="I2547" t="s">
        <v>25</v>
      </c>
      <c r="J2547" s="2">
        <v>219.98</v>
      </c>
    </row>
    <row r="2548" spans="1:10">
      <c r="A2548" t="s">
        <v>3681</v>
      </c>
      <c r="B2548" s="3">
        <v>45995</v>
      </c>
      <c r="C2548" t="s">
        <v>1439</v>
      </c>
      <c r="D2548" t="s">
        <v>65</v>
      </c>
      <c r="E2548" t="s">
        <v>81</v>
      </c>
      <c r="F2548" t="s">
        <v>87</v>
      </c>
      <c r="G2548">
        <v>2.1</v>
      </c>
      <c r="H2548" s="2">
        <v>199.16</v>
      </c>
      <c r="I2548" t="s">
        <v>25</v>
      </c>
      <c r="J2548" s="2">
        <v>199.16</v>
      </c>
    </row>
    <row r="2549" spans="1:10">
      <c r="A2549" t="s">
        <v>3682</v>
      </c>
      <c r="B2549" s="3">
        <v>45950</v>
      </c>
      <c r="C2549" t="s">
        <v>1518</v>
      </c>
      <c r="D2549" t="s">
        <v>90</v>
      </c>
      <c r="E2549" t="s">
        <v>69</v>
      </c>
      <c r="F2549" t="s">
        <v>82</v>
      </c>
      <c r="G2549">
        <v>3.3</v>
      </c>
      <c r="H2549" s="2">
        <v>218</v>
      </c>
      <c r="I2549" t="s">
        <v>25</v>
      </c>
      <c r="J2549" s="2">
        <v>218</v>
      </c>
    </row>
    <row r="2550" spans="1:10">
      <c r="A2550" t="s">
        <v>3683</v>
      </c>
      <c r="B2550" s="3">
        <v>45784</v>
      </c>
      <c r="C2550" t="s">
        <v>888</v>
      </c>
      <c r="D2550" t="s">
        <v>90</v>
      </c>
      <c r="E2550" t="s">
        <v>95</v>
      </c>
      <c r="F2550" t="s">
        <v>62</v>
      </c>
      <c r="G2550">
        <v>2.8</v>
      </c>
      <c r="H2550" s="2">
        <v>225.63</v>
      </c>
      <c r="I2550" t="s">
        <v>25</v>
      </c>
      <c r="J2550" s="2">
        <v>225.63</v>
      </c>
    </row>
    <row r="2551" spans="1:10">
      <c r="A2551" t="s">
        <v>3684</v>
      </c>
      <c r="B2551" s="3">
        <v>45904</v>
      </c>
      <c r="C2551" t="s">
        <v>3685</v>
      </c>
      <c r="D2551" t="s">
        <v>90</v>
      </c>
      <c r="E2551" t="s">
        <v>76</v>
      </c>
      <c r="F2551" t="s">
        <v>87</v>
      </c>
      <c r="G2551">
        <v>2.2000000000000002</v>
      </c>
      <c r="H2551" s="2">
        <v>164.95</v>
      </c>
      <c r="I2551" t="s">
        <v>25</v>
      </c>
      <c r="J2551" s="2">
        <v>164.95</v>
      </c>
    </row>
    <row r="2552" spans="1:10">
      <c r="A2552" t="s">
        <v>3686</v>
      </c>
      <c r="B2552" s="3">
        <v>45758</v>
      </c>
      <c r="C2552" t="s">
        <v>384</v>
      </c>
      <c r="D2552" t="s">
        <v>56</v>
      </c>
      <c r="E2552" t="s">
        <v>57</v>
      </c>
      <c r="F2552" t="s">
        <v>77</v>
      </c>
      <c r="G2552">
        <v>3.9</v>
      </c>
      <c r="H2552" s="2">
        <v>139.38999999999999</v>
      </c>
      <c r="I2552" t="s">
        <v>26</v>
      </c>
      <c r="J2552" s="2">
        <v>49.85</v>
      </c>
    </row>
    <row r="2553" spans="1:10">
      <c r="A2553" t="s">
        <v>3687</v>
      </c>
      <c r="B2553" s="3">
        <v>45681</v>
      </c>
      <c r="C2553" t="s">
        <v>3639</v>
      </c>
      <c r="D2553" t="s">
        <v>80</v>
      </c>
      <c r="E2553" t="s">
        <v>95</v>
      </c>
      <c r="F2553" t="s">
        <v>62</v>
      </c>
      <c r="G2553">
        <v>3.4</v>
      </c>
      <c r="H2553" s="2">
        <v>369.87</v>
      </c>
      <c r="I2553" t="s">
        <v>25</v>
      </c>
      <c r="J2553" s="2">
        <v>369.87</v>
      </c>
    </row>
    <row r="2554" spans="1:10">
      <c r="A2554" t="s">
        <v>3688</v>
      </c>
      <c r="B2554" s="3">
        <v>45757</v>
      </c>
      <c r="C2554" t="s">
        <v>2761</v>
      </c>
      <c r="D2554" t="s">
        <v>90</v>
      </c>
      <c r="E2554" t="s">
        <v>76</v>
      </c>
      <c r="F2554" t="s">
        <v>100</v>
      </c>
      <c r="G2554">
        <v>2.8</v>
      </c>
      <c r="H2554" s="2">
        <v>181.05</v>
      </c>
      <c r="I2554" t="s">
        <v>27</v>
      </c>
      <c r="J2554" s="2">
        <v>0</v>
      </c>
    </row>
    <row r="2555" spans="1:10">
      <c r="A2555" t="s">
        <v>3689</v>
      </c>
      <c r="B2555" s="3">
        <v>45798</v>
      </c>
      <c r="C2555" t="s">
        <v>3690</v>
      </c>
      <c r="D2555" t="s">
        <v>68</v>
      </c>
      <c r="E2555" t="s">
        <v>73</v>
      </c>
      <c r="F2555" t="s">
        <v>87</v>
      </c>
      <c r="G2555">
        <v>3.5</v>
      </c>
      <c r="H2555" s="2">
        <v>320.02999999999997</v>
      </c>
      <c r="I2555" t="s">
        <v>25</v>
      </c>
      <c r="J2555" s="2">
        <v>320.02999999999997</v>
      </c>
    </row>
    <row r="2556" spans="1:10">
      <c r="A2556" t="s">
        <v>3691</v>
      </c>
      <c r="B2556" s="3">
        <v>45671</v>
      </c>
      <c r="C2556" t="s">
        <v>1503</v>
      </c>
      <c r="D2556" t="s">
        <v>80</v>
      </c>
      <c r="E2556" t="s">
        <v>73</v>
      </c>
      <c r="F2556" t="s">
        <v>70</v>
      </c>
      <c r="G2556">
        <v>4</v>
      </c>
      <c r="H2556" s="2">
        <v>336.11</v>
      </c>
      <c r="I2556" t="s">
        <v>25</v>
      </c>
      <c r="J2556" s="2">
        <v>336.11</v>
      </c>
    </row>
    <row r="2557" spans="1:10">
      <c r="A2557" t="s">
        <v>3692</v>
      </c>
      <c r="B2557" s="3">
        <v>45660</v>
      </c>
      <c r="C2557" t="s">
        <v>3061</v>
      </c>
      <c r="D2557" t="s">
        <v>90</v>
      </c>
      <c r="E2557" t="s">
        <v>95</v>
      </c>
      <c r="F2557" t="s">
        <v>62</v>
      </c>
      <c r="G2557">
        <v>1.8</v>
      </c>
      <c r="H2557" s="2">
        <v>213.2</v>
      </c>
      <c r="I2557" t="s">
        <v>25</v>
      </c>
      <c r="J2557" s="2">
        <v>213.2</v>
      </c>
    </row>
    <row r="2558" spans="1:10">
      <c r="A2558" t="s">
        <v>3693</v>
      </c>
      <c r="B2558" s="3">
        <v>45899</v>
      </c>
      <c r="C2558" t="s">
        <v>3694</v>
      </c>
      <c r="D2558" t="s">
        <v>80</v>
      </c>
      <c r="E2558" t="s">
        <v>73</v>
      </c>
      <c r="F2558" t="s">
        <v>77</v>
      </c>
      <c r="G2558">
        <v>4.2</v>
      </c>
      <c r="H2558" s="2">
        <v>415.22</v>
      </c>
      <c r="I2558" t="s">
        <v>25</v>
      </c>
      <c r="J2558" s="2">
        <v>415.22</v>
      </c>
    </row>
    <row r="2559" spans="1:10">
      <c r="A2559" t="s">
        <v>3695</v>
      </c>
      <c r="B2559" s="3">
        <v>45933</v>
      </c>
      <c r="C2559" t="s">
        <v>1618</v>
      </c>
      <c r="D2559" t="s">
        <v>56</v>
      </c>
      <c r="E2559" t="s">
        <v>95</v>
      </c>
      <c r="F2559" t="s">
        <v>77</v>
      </c>
      <c r="G2559">
        <v>3.7</v>
      </c>
      <c r="H2559" s="2">
        <v>123.03</v>
      </c>
      <c r="I2559" t="s">
        <v>27</v>
      </c>
      <c r="J2559" s="2">
        <v>0</v>
      </c>
    </row>
    <row r="2560" spans="1:10">
      <c r="A2560" t="s">
        <v>3696</v>
      </c>
      <c r="B2560" s="3">
        <v>45676</v>
      </c>
      <c r="C2560" t="s">
        <v>3697</v>
      </c>
      <c r="D2560" t="s">
        <v>61</v>
      </c>
      <c r="E2560" t="s">
        <v>95</v>
      </c>
      <c r="F2560" t="s">
        <v>87</v>
      </c>
      <c r="G2560">
        <v>2.4</v>
      </c>
      <c r="H2560" s="2">
        <v>96.54</v>
      </c>
      <c r="I2560" t="s">
        <v>26</v>
      </c>
      <c r="J2560" s="2">
        <v>29.66</v>
      </c>
    </row>
    <row r="2561" spans="1:10">
      <c r="A2561" t="s">
        <v>3698</v>
      </c>
      <c r="B2561" s="3">
        <v>45889</v>
      </c>
      <c r="C2561" t="s">
        <v>2075</v>
      </c>
      <c r="D2561" t="s">
        <v>68</v>
      </c>
      <c r="E2561" t="s">
        <v>81</v>
      </c>
      <c r="F2561" t="s">
        <v>70</v>
      </c>
      <c r="G2561">
        <v>3.9</v>
      </c>
      <c r="H2561" s="2">
        <v>308.99</v>
      </c>
      <c r="I2561" t="s">
        <v>25</v>
      </c>
      <c r="J2561" s="2">
        <v>308.99</v>
      </c>
    </row>
    <row r="2562" spans="1:10">
      <c r="A2562" t="s">
        <v>3699</v>
      </c>
      <c r="B2562" s="3">
        <v>45999</v>
      </c>
      <c r="C2562" t="s">
        <v>394</v>
      </c>
      <c r="D2562" t="s">
        <v>90</v>
      </c>
      <c r="E2562" t="s">
        <v>76</v>
      </c>
      <c r="F2562" t="s">
        <v>58</v>
      </c>
      <c r="G2562">
        <v>3</v>
      </c>
      <c r="H2562" s="2">
        <v>180.46</v>
      </c>
      <c r="I2562" t="s">
        <v>25</v>
      </c>
      <c r="J2562" s="2">
        <v>180.46</v>
      </c>
    </row>
    <row r="2563" spans="1:10">
      <c r="A2563" t="s">
        <v>3700</v>
      </c>
      <c r="B2563" s="3">
        <v>45664</v>
      </c>
      <c r="C2563" t="s">
        <v>3701</v>
      </c>
      <c r="D2563" t="s">
        <v>68</v>
      </c>
      <c r="E2563" t="s">
        <v>95</v>
      </c>
      <c r="F2563" t="s">
        <v>62</v>
      </c>
      <c r="G2563">
        <v>2.9</v>
      </c>
      <c r="H2563" s="2">
        <v>296.07</v>
      </c>
      <c r="I2563" t="s">
        <v>27</v>
      </c>
      <c r="J2563" s="2">
        <v>0</v>
      </c>
    </row>
    <row r="2564" spans="1:10">
      <c r="A2564" t="s">
        <v>3702</v>
      </c>
      <c r="B2564" s="3">
        <v>45785</v>
      </c>
      <c r="C2564" t="s">
        <v>702</v>
      </c>
      <c r="D2564" t="s">
        <v>65</v>
      </c>
      <c r="E2564" t="s">
        <v>69</v>
      </c>
      <c r="F2564" t="s">
        <v>62</v>
      </c>
      <c r="G2564">
        <v>3.1</v>
      </c>
      <c r="H2564" s="2">
        <v>207.71</v>
      </c>
      <c r="I2564" t="s">
        <v>25</v>
      </c>
      <c r="J2564" s="2">
        <v>207.71</v>
      </c>
    </row>
    <row r="2565" spans="1:10">
      <c r="A2565" t="s">
        <v>3703</v>
      </c>
      <c r="B2565" s="3">
        <v>45740</v>
      </c>
      <c r="C2565" t="s">
        <v>558</v>
      </c>
      <c r="D2565" t="s">
        <v>65</v>
      </c>
      <c r="E2565" t="s">
        <v>73</v>
      </c>
      <c r="F2565" t="s">
        <v>77</v>
      </c>
      <c r="G2565">
        <v>2.8</v>
      </c>
      <c r="H2565" s="2">
        <v>263.33</v>
      </c>
      <c r="I2565" t="s">
        <v>25</v>
      </c>
      <c r="J2565" s="2">
        <v>263.33</v>
      </c>
    </row>
    <row r="2566" spans="1:10">
      <c r="A2566" t="s">
        <v>3704</v>
      </c>
      <c r="B2566" s="3">
        <v>45862</v>
      </c>
      <c r="C2566" t="s">
        <v>2419</v>
      </c>
      <c r="D2566" t="s">
        <v>80</v>
      </c>
      <c r="E2566" t="s">
        <v>81</v>
      </c>
      <c r="F2566" t="s">
        <v>87</v>
      </c>
      <c r="G2566">
        <v>2.4</v>
      </c>
      <c r="H2566" s="2">
        <v>299.02</v>
      </c>
      <c r="I2566" t="s">
        <v>25</v>
      </c>
      <c r="J2566" s="2">
        <v>299.02</v>
      </c>
    </row>
    <row r="2567" spans="1:10">
      <c r="A2567" t="s">
        <v>3705</v>
      </c>
      <c r="B2567" s="3">
        <v>45738</v>
      </c>
      <c r="C2567" t="s">
        <v>72</v>
      </c>
      <c r="D2567" t="s">
        <v>56</v>
      </c>
      <c r="E2567" t="s">
        <v>57</v>
      </c>
      <c r="F2567" t="s">
        <v>82</v>
      </c>
      <c r="G2567">
        <v>2.1</v>
      </c>
      <c r="H2567" s="2">
        <v>136.53</v>
      </c>
      <c r="I2567" t="s">
        <v>25</v>
      </c>
      <c r="J2567" s="2">
        <v>136.53</v>
      </c>
    </row>
    <row r="2568" spans="1:10">
      <c r="A2568" t="s">
        <v>3706</v>
      </c>
      <c r="B2568" s="3">
        <v>45763</v>
      </c>
      <c r="C2568" t="s">
        <v>1811</v>
      </c>
      <c r="D2568" t="s">
        <v>80</v>
      </c>
      <c r="E2568" t="s">
        <v>69</v>
      </c>
      <c r="F2568" t="s">
        <v>77</v>
      </c>
      <c r="G2568">
        <v>2.9</v>
      </c>
      <c r="H2568" s="2">
        <v>304.3</v>
      </c>
      <c r="I2568" t="s">
        <v>25</v>
      </c>
      <c r="J2568" s="2">
        <v>304.3</v>
      </c>
    </row>
    <row r="2569" spans="1:10">
      <c r="A2569" t="s">
        <v>3707</v>
      </c>
      <c r="B2569" s="3">
        <v>45897</v>
      </c>
      <c r="C2569" t="s">
        <v>952</v>
      </c>
      <c r="D2569" t="s">
        <v>68</v>
      </c>
      <c r="E2569" t="s">
        <v>76</v>
      </c>
      <c r="F2569" t="s">
        <v>87</v>
      </c>
      <c r="G2569">
        <v>2.5</v>
      </c>
      <c r="H2569" s="2">
        <v>318.27</v>
      </c>
      <c r="I2569" t="s">
        <v>26</v>
      </c>
      <c r="J2569" s="2">
        <v>172.64</v>
      </c>
    </row>
    <row r="2570" spans="1:10">
      <c r="A2570" t="s">
        <v>3708</v>
      </c>
      <c r="B2570" s="3">
        <v>45916</v>
      </c>
      <c r="C2570" t="s">
        <v>2959</v>
      </c>
      <c r="D2570" t="s">
        <v>90</v>
      </c>
      <c r="E2570" t="s">
        <v>76</v>
      </c>
      <c r="F2570" t="s">
        <v>103</v>
      </c>
      <c r="G2570">
        <v>4.3</v>
      </c>
      <c r="H2570" s="2">
        <v>169.31</v>
      </c>
      <c r="I2570" t="s">
        <v>25</v>
      </c>
      <c r="J2570" s="2">
        <v>169.31</v>
      </c>
    </row>
    <row r="2571" spans="1:10">
      <c r="A2571" t="s">
        <v>3709</v>
      </c>
      <c r="B2571" s="3">
        <v>45705</v>
      </c>
      <c r="C2571" t="s">
        <v>2137</v>
      </c>
      <c r="D2571" t="s">
        <v>80</v>
      </c>
      <c r="E2571" t="s">
        <v>81</v>
      </c>
      <c r="F2571" t="s">
        <v>82</v>
      </c>
      <c r="G2571">
        <v>3.3</v>
      </c>
      <c r="H2571" s="2">
        <v>403.54</v>
      </c>
      <c r="I2571" t="s">
        <v>25</v>
      </c>
      <c r="J2571" s="2">
        <v>403.54</v>
      </c>
    </row>
    <row r="2572" spans="1:10">
      <c r="A2572" t="s">
        <v>3710</v>
      </c>
      <c r="B2572" s="3">
        <v>45760</v>
      </c>
      <c r="C2572" t="s">
        <v>719</v>
      </c>
      <c r="D2572" t="s">
        <v>90</v>
      </c>
      <c r="E2572" t="s">
        <v>57</v>
      </c>
      <c r="F2572" t="s">
        <v>62</v>
      </c>
      <c r="G2572">
        <v>3.9</v>
      </c>
      <c r="H2572" s="2">
        <v>198.31</v>
      </c>
      <c r="I2572" t="s">
        <v>25</v>
      </c>
      <c r="J2572" s="2">
        <v>198.31</v>
      </c>
    </row>
    <row r="2573" spans="1:10">
      <c r="A2573" t="s">
        <v>3711</v>
      </c>
      <c r="B2573" s="3">
        <v>45833</v>
      </c>
      <c r="C2573" t="s">
        <v>2996</v>
      </c>
      <c r="D2573" t="s">
        <v>90</v>
      </c>
      <c r="E2573" t="s">
        <v>69</v>
      </c>
      <c r="F2573" t="s">
        <v>103</v>
      </c>
      <c r="G2573">
        <v>3.6</v>
      </c>
      <c r="H2573" s="2">
        <v>205.27</v>
      </c>
      <c r="I2573" t="s">
        <v>25</v>
      </c>
      <c r="J2573" s="2">
        <v>205.27</v>
      </c>
    </row>
    <row r="2574" spans="1:10">
      <c r="A2574" t="s">
        <v>3712</v>
      </c>
      <c r="B2574" s="3">
        <v>45993</v>
      </c>
      <c r="C2574" t="s">
        <v>1908</v>
      </c>
      <c r="D2574" t="s">
        <v>56</v>
      </c>
      <c r="E2574" t="s">
        <v>95</v>
      </c>
      <c r="F2574" t="s">
        <v>58</v>
      </c>
      <c r="G2574">
        <v>3.4</v>
      </c>
      <c r="H2574" s="2">
        <v>113.2</v>
      </c>
      <c r="I2574" t="s">
        <v>25</v>
      </c>
      <c r="J2574" s="2">
        <v>113.2</v>
      </c>
    </row>
    <row r="2575" spans="1:10">
      <c r="A2575" t="s">
        <v>3713</v>
      </c>
      <c r="B2575" s="3">
        <v>45773</v>
      </c>
      <c r="C2575" t="s">
        <v>3061</v>
      </c>
      <c r="D2575" t="s">
        <v>80</v>
      </c>
      <c r="E2575" t="s">
        <v>76</v>
      </c>
      <c r="F2575" t="s">
        <v>58</v>
      </c>
      <c r="G2575">
        <v>1.7</v>
      </c>
      <c r="H2575" s="2">
        <v>355.98</v>
      </c>
      <c r="I2575" t="s">
        <v>25</v>
      </c>
      <c r="J2575" s="2">
        <v>355.98</v>
      </c>
    </row>
    <row r="2576" spans="1:10">
      <c r="A2576" t="s">
        <v>3714</v>
      </c>
      <c r="B2576" s="3">
        <v>46022</v>
      </c>
      <c r="C2576" t="s">
        <v>2419</v>
      </c>
      <c r="D2576" t="s">
        <v>68</v>
      </c>
      <c r="E2576" t="s">
        <v>57</v>
      </c>
      <c r="F2576" t="s">
        <v>87</v>
      </c>
      <c r="G2576">
        <v>3.9</v>
      </c>
      <c r="H2576" s="2">
        <v>309.97000000000003</v>
      </c>
      <c r="I2576" t="s">
        <v>25</v>
      </c>
      <c r="J2576" s="2">
        <v>309.97000000000003</v>
      </c>
    </row>
    <row r="2577" spans="1:10">
      <c r="A2577" t="s">
        <v>3715</v>
      </c>
      <c r="B2577" s="3">
        <v>45985</v>
      </c>
      <c r="C2577" t="s">
        <v>2519</v>
      </c>
      <c r="D2577" t="s">
        <v>56</v>
      </c>
      <c r="E2577" t="s">
        <v>57</v>
      </c>
      <c r="F2577" t="s">
        <v>62</v>
      </c>
      <c r="G2577">
        <v>2</v>
      </c>
      <c r="H2577" s="2">
        <v>118.91</v>
      </c>
      <c r="I2577" t="s">
        <v>26</v>
      </c>
      <c r="J2577" s="2">
        <v>88.44</v>
      </c>
    </row>
    <row r="2578" spans="1:10">
      <c r="A2578" t="s">
        <v>3716</v>
      </c>
      <c r="B2578" s="3">
        <v>45951</v>
      </c>
      <c r="C2578" t="s">
        <v>1066</v>
      </c>
      <c r="D2578" t="s">
        <v>80</v>
      </c>
      <c r="E2578" t="s">
        <v>69</v>
      </c>
      <c r="F2578" t="s">
        <v>82</v>
      </c>
      <c r="G2578">
        <v>1.6</v>
      </c>
      <c r="H2578" s="2">
        <v>395.98</v>
      </c>
      <c r="I2578" t="s">
        <v>27</v>
      </c>
      <c r="J2578" s="2">
        <v>0</v>
      </c>
    </row>
    <row r="2579" spans="1:10">
      <c r="A2579" t="s">
        <v>3717</v>
      </c>
      <c r="B2579" s="3">
        <v>45725</v>
      </c>
      <c r="C2579" t="s">
        <v>2110</v>
      </c>
      <c r="D2579" t="s">
        <v>65</v>
      </c>
      <c r="E2579" t="s">
        <v>69</v>
      </c>
      <c r="F2579" t="s">
        <v>77</v>
      </c>
      <c r="G2579">
        <v>3.8</v>
      </c>
      <c r="H2579" s="2">
        <v>246.62</v>
      </c>
      <c r="I2579" t="s">
        <v>25</v>
      </c>
      <c r="J2579" s="2">
        <v>246.62</v>
      </c>
    </row>
    <row r="2580" spans="1:10">
      <c r="A2580" t="s">
        <v>3718</v>
      </c>
      <c r="B2580" s="3">
        <v>45659</v>
      </c>
      <c r="C2580" t="s">
        <v>3548</v>
      </c>
      <c r="D2580" t="s">
        <v>65</v>
      </c>
      <c r="E2580" t="s">
        <v>76</v>
      </c>
      <c r="F2580" t="s">
        <v>103</v>
      </c>
      <c r="G2580">
        <v>3</v>
      </c>
      <c r="H2580" s="2">
        <v>233.35</v>
      </c>
      <c r="I2580" t="s">
        <v>25</v>
      </c>
      <c r="J2580" s="2">
        <v>233.35</v>
      </c>
    </row>
    <row r="2581" spans="1:10">
      <c r="A2581" t="s">
        <v>3719</v>
      </c>
      <c r="B2581" s="3">
        <v>45849</v>
      </c>
      <c r="C2581" t="s">
        <v>1342</v>
      </c>
      <c r="D2581" t="s">
        <v>61</v>
      </c>
      <c r="E2581" t="s">
        <v>57</v>
      </c>
      <c r="F2581" t="s">
        <v>87</v>
      </c>
      <c r="G2581">
        <v>2.6</v>
      </c>
      <c r="H2581" s="2">
        <v>101.82</v>
      </c>
      <c r="I2581" t="s">
        <v>25</v>
      </c>
      <c r="J2581" s="2">
        <v>101.82</v>
      </c>
    </row>
    <row r="2582" spans="1:10">
      <c r="A2582" t="s">
        <v>3720</v>
      </c>
      <c r="B2582" s="3">
        <v>45863</v>
      </c>
      <c r="C2582" t="s">
        <v>2458</v>
      </c>
      <c r="D2582" t="s">
        <v>68</v>
      </c>
      <c r="E2582" t="s">
        <v>76</v>
      </c>
      <c r="F2582" t="s">
        <v>70</v>
      </c>
      <c r="G2582">
        <v>3.1</v>
      </c>
      <c r="H2582" s="2">
        <v>266.06</v>
      </c>
      <c r="I2582" t="s">
        <v>26</v>
      </c>
      <c r="J2582" s="2">
        <v>125.73</v>
      </c>
    </row>
    <row r="2583" spans="1:10">
      <c r="A2583" t="s">
        <v>3721</v>
      </c>
      <c r="B2583" s="3">
        <v>45724</v>
      </c>
      <c r="C2583" t="s">
        <v>171</v>
      </c>
      <c r="D2583" t="s">
        <v>80</v>
      </c>
      <c r="E2583" t="s">
        <v>76</v>
      </c>
      <c r="F2583" t="s">
        <v>70</v>
      </c>
      <c r="G2583">
        <v>3.9</v>
      </c>
      <c r="H2583" s="2">
        <v>330.08</v>
      </c>
      <c r="I2583" t="s">
        <v>25</v>
      </c>
      <c r="J2583" s="2">
        <v>330.08</v>
      </c>
    </row>
    <row r="2584" spans="1:10">
      <c r="A2584" t="s">
        <v>3722</v>
      </c>
      <c r="B2584" s="3">
        <v>45937</v>
      </c>
      <c r="C2584" t="s">
        <v>3137</v>
      </c>
      <c r="D2584" t="s">
        <v>56</v>
      </c>
      <c r="E2584" t="s">
        <v>69</v>
      </c>
      <c r="F2584" t="s">
        <v>87</v>
      </c>
      <c r="G2584">
        <v>1</v>
      </c>
      <c r="H2584" s="2">
        <v>108.82</v>
      </c>
      <c r="I2584" t="s">
        <v>26</v>
      </c>
      <c r="J2584" s="2">
        <v>68.930000000000007</v>
      </c>
    </row>
    <row r="2585" spans="1:10">
      <c r="A2585" t="s">
        <v>3723</v>
      </c>
      <c r="B2585" s="3">
        <v>45731</v>
      </c>
      <c r="C2585" t="s">
        <v>1370</v>
      </c>
      <c r="D2585" t="s">
        <v>65</v>
      </c>
      <c r="E2585" t="s">
        <v>76</v>
      </c>
      <c r="F2585" t="s">
        <v>82</v>
      </c>
      <c r="G2585">
        <v>1.5</v>
      </c>
      <c r="H2585" s="2">
        <v>217.94</v>
      </c>
      <c r="I2585" t="s">
        <v>25</v>
      </c>
      <c r="J2585" s="2">
        <v>217.94</v>
      </c>
    </row>
    <row r="2586" spans="1:10">
      <c r="A2586" t="s">
        <v>3724</v>
      </c>
      <c r="B2586" s="3">
        <v>45893</v>
      </c>
      <c r="C2586" t="s">
        <v>2837</v>
      </c>
      <c r="D2586" t="s">
        <v>61</v>
      </c>
      <c r="E2586" t="s">
        <v>57</v>
      </c>
      <c r="F2586" t="s">
        <v>77</v>
      </c>
      <c r="G2586">
        <v>3.1</v>
      </c>
      <c r="H2586" s="2">
        <v>118.5</v>
      </c>
      <c r="I2586" t="s">
        <v>25</v>
      </c>
      <c r="J2586" s="2">
        <v>118.5</v>
      </c>
    </row>
    <row r="2587" spans="1:10">
      <c r="A2587" t="s">
        <v>3725</v>
      </c>
      <c r="B2587" s="3">
        <v>45858</v>
      </c>
      <c r="C2587" t="s">
        <v>1080</v>
      </c>
      <c r="D2587" t="s">
        <v>56</v>
      </c>
      <c r="E2587" t="s">
        <v>73</v>
      </c>
      <c r="F2587" t="s">
        <v>70</v>
      </c>
      <c r="G2587">
        <v>3.4</v>
      </c>
      <c r="H2587" s="2">
        <v>108.13</v>
      </c>
      <c r="I2587" t="s">
        <v>26</v>
      </c>
      <c r="J2587" s="2">
        <v>57.1</v>
      </c>
    </row>
    <row r="2588" spans="1:10">
      <c r="A2588" t="s">
        <v>3726</v>
      </c>
      <c r="B2588" s="3">
        <v>45910</v>
      </c>
      <c r="C2588" t="s">
        <v>1226</v>
      </c>
      <c r="D2588" t="s">
        <v>80</v>
      </c>
      <c r="E2588" t="s">
        <v>95</v>
      </c>
      <c r="F2588" t="s">
        <v>82</v>
      </c>
      <c r="G2588">
        <v>4</v>
      </c>
      <c r="H2588" s="2">
        <v>369.84</v>
      </c>
      <c r="I2588" t="s">
        <v>25</v>
      </c>
      <c r="J2588" s="2">
        <v>369.84</v>
      </c>
    </row>
    <row r="2589" spans="1:10">
      <c r="A2589" t="s">
        <v>3727</v>
      </c>
      <c r="B2589" s="3">
        <v>45821</v>
      </c>
      <c r="C2589" t="s">
        <v>1424</v>
      </c>
      <c r="D2589" t="s">
        <v>80</v>
      </c>
      <c r="E2589" t="s">
        <v>73</v>
      </c>
      <c r="F2589" t="s">
        <v>82</v>
      </c>
      <c r="G2589">
        <v>1</v>
      </c>
      <c r="H2589" s="2">
        <v>382.45</v>
      </c>
      <c r="I2589" t="s">
        <v>27</v>
      </c>
      <c r="J2589" s="2">
        <v>0</v>
      </c>
    </row>
    <row r="2590" spans="1:10">
      <c r="A2590" t="s">
        <v>3728</v>
      </c>
      <c r="B2590" s="3">
        <v>45773</v>
      </c>
      <c r="C2590" t="s">
        <v>3729</v>
      </c>
      <c r="D2590" t="s">
        <v>56</v>
      </c>
      <c r="E2590" t="s">
        <v>76</v>
      </c>
      <c r="F2590" t="s">
        <v>87</v>
      </c>
      <c r="G2590">
        <v>2.7</v>
      </c>
      <c r="H2590" s="2">
        <v>130.22999999999999</v>
      </c>
      <c r="I2590" t="s">
        <v>25</v>
      </c>
      <c r="J2590" s="2">
        <v>130.22999999999999</v>
      </c>
    </row>
    <row r="2591" spans="1:10">
      <c r="A2591" t="s">
        <v>3730</v>
      </c>
      <c r="B2591" s="3">
        <v>45980</v>
      </c>
      <c r="C2591" t="s">
        <v>1770</v>
      </c>
      <c r="D2591" t="s">
        <v>61</v>
      </c>
      <c r="E2591" t="s">
        <v>69</v>
      </c>
      <c r="F2591" t="s">
        <v>82</v>
      </c>
      <c r="G2591">
        <v>2.7</v>
      </c>
      <c r="H2591" s="2">
        <v>127.62</v>
      </c>
      <c r="I2591" t="s">
        <v>26</v>
      </c>
      <c r="J2591" s="2">
        <v>90.26</v>
      </c>
    </row>
    <row r="2592" spans="1:10">
      <c r="A2592" t="s">
        <v>3731</v>
      </c>
      <c r="B2592" s="3">
        <v>45861</v>
      </c>
      <c r="C2592" t="s">
        <v>3732</v>
      </c>
      <c r="D2592" t="s">
        <v>65</v>
      </c>
      <c r="E2592" t="s">
        <v>69</v>
      </c>
      <c r="F2592" t="s">
        <v>77</v>
      </c>
      <c r="G2592">
        <v>3.6</v>
      </c>
      <c r="H2592" s="2">
        <v>230.23</v>
      </c>
      <c r="I2592" t="s">
        <v>25</v>
      </c>
      <c r="J2592" s="2">
        <v>230.23</v>
      </c>
    </row>
    <row r="2593" spans="1:10">
      <c r="A2593" t="s">
        <v>3733</v>
      </c>
      <c r="B2593" s="3">
        <v>45866</v>
      </c>
      <c r="C2593" t="s">
        <v>2440</v>
      </c>
      <c r="D2593" t="s">
        <v>56</v>
      </c>
      <c r="E2593" t="s">
        <v>69</v>
      </c>
      <c r="F2593" t="s">
        <v>70</v>
      </c>
      <c r="G2593">
        <v>3.8</v>
      </c>
      <c r="H2593" s="2">
        <v>110.74</v>
      </c>
      <c r="I2593" t="s">
        <v>25</v>
      </c>
      <c r="J2593" s="2">
        <v>110.74</v>
      </c>
    </row>
    <row r="2594" spans="1:10">
      <c r="A2594" t="s">
        <v>3734</v>
      </c>
      <c r="B2594" s="3">
        <v>45729</v>
      </c>
      <c r="C2594" t="s">
        <v>2187</v>
      </c>
      <c r="D2594" t="s">
        <v>61</v>
      </c>
      <c r="E2594" t="s">
        <v>57</v>
      </c>
      <c r="F2594" t="s">
        <v>87</v>
      </c>
      <c r="G2594">
        <v>2.2999999999999998</v>
      </c>
      <c r="H2594" s="2">
        <v>126.75</v>
      </c>
      <c r="I2594" t="s">
        <v>25</v>
      </c>
      <c r="J2594" s="2">
        <v>126.75</v>
      </c>
    </row>
    <row r="2595" spans="1:10">
      <c r="A2595" t="s">
        <v>3735</v>
      </c>
      <c r="B2595" s="3">
        <v>45873</v>
      </c>
      <c r="C2595" t="s">
        <v>3732</v>
      </c>
      <c r="D2595" t="s">
        <v>56</v>
      </c>
      <c r="E2595" t="s">
        <v>69</v>
      </c>
      <c r="F2595" t="s">
        <v>100</v>
      </c>
      <c r="G2595">
        <v>3.2</v>
      </c>
      <c r="H2595" s="2">
        <v>121.71</v>
      </c>
      <c r="I2595" t="s">
        <v>27</v>
      </c>
      <c r="J2595" s="2">
        <v>0</v>
      </c>
    </row>
    <row r="2596" spans="1:10">
      <c r="A2596" t="s">
        <v>3736</v>
      </c>
      <c r="B2596" s="3">
        <v>45845</v>
      </c>
      <c r="C2596" t="s">
        <v>807</v>
      </c>
      <c r="D2596" t="s">
        <v>68</v>
      </c>
      <c r="E2596" t="s">
        <v>76</v>
      </c>
      <c r="F2596" t="s">
        <v>62</v>
      </c>
      <c r="G2596">
        <v>2.6</v>
      </c>
      <c r="H2596" s="2">
        <v>242.69</v>
      </c>
      <c r="I2596" t="s">
        <v>25</v>
      </c>
      <c r="J2596" s="2">
        <v>242.69</v>
      </c>
    </row>
    <row r="2597" spans="1:10">
      <c r="A2597" t="s">
        <v>3737</v>
      </c>
      <c r="B2597" s="3">
        <v>46005</v>
      </c>
      <c r="C2597" t="s">
        <v>3429</v>
      </c>
      <c r="D2597" t="s">
        <v>90</v>
      </c>
      <c r="E2597" t="s">
        <v>57</v>
      </c>
      <c r="F2597" t="s">
        <v>62</v>
      </c>
      <c r="G2597">
        <v>3.4</v>
      </c>
      <c r="H2597" s="2">
        <v>182.52</v>
      </c>
      <c r="I2597" t="s">
        <v>25</v>
      </c>
      <c r="J2597" s="2">
        <v>182.52</v>
      </c>
    </row>
    <row r="2598" spans="1:10">
      <c r="A2598" t="s">
        <v>3738</v>
      </c>
      <c r="B2598" s="3">
        <v>45927</v>
      </c>
      <c r="C2598" t="s">
        <v>1010</v>
      </c>
      <c r="D2598" t="s">
        <v>61</v>
      </c>
      <c r="E2598" t="s">
        <v>76</v>
      </c>
      <c r="F2598" t="s">
        <v>77</v>
      </c>
      <c r="G2598">
        <v>3.5</v>
      </c>
      <c r="H2598" s="2">
        <v>96.39</v>
      </c>
      <c r="I2598" t="s">
        <v>25</v>
      </c>
      <c r="J2598" s="2">
        <v>96.39</v>
      </c>
    </row>
    <row r="2599" spans="1:10">
      <c r="A2599" t="s">
        <v>3739</v>
      </c>
      <c r="B2599" s="3">
        <v>45825</v>
      </c>
      <c r="C2599" t="s">
        <v>888</v>
      </c>
      <c r="D2599" t="s">
        <v>90</v>
      </c>
      <c r="E2599" t="s">
        <v>73</v>
      </c>
      <c r="F2599" t="s">
        <v>82</v>
      </c>
      <c r="G2599">
        <v>3.5</v>
      </c>
      <c r="H2599" s="2">
        <v>165.26</v>
      </c>
      <c r="I2599" t="s">
        <v>25</v>
      </c>
      <c r="J2599" s="2">
        <v>165.26</v>
      </c>
    </row>
    <row r="2600" spans="1:10">
      <c r="A2600" t="s">
        <v>3740</v>
      </c>
      <c r="B2600" s="3">
        <v>45793</v>
      </c>
      <c r="C2600" t="s">
        <v>369</v>
      </c>
      <c r="D2600" t="s">
        <v>65</v>
      </c>
      <c r="E2600" t="s">
        <v>76</v>
      </c>
      <c r="F2600" t="s">
        <v>77</v>
      </c>
      <c r="G2600">
        <v>2.1</v>
      </c>
      <c r="H2600" s="2">
        <v>228.07</v>
      </c>
      <c r="I2600" t="s">
        <v>25</v>
      </c>
      <c r="J2600" s="2">
        <v>228.07</v>
      </c>
    </row>
    <row r="2601" spans="1:10">
      <c r="A2601" t="s">
        <v>3741</v>
      </c>
      <c r="B2601" s="3">
        <v>45893</v>
      </c>
      <c r="C2601" t="s">
        <v>1361</v>
      </c>
      <c r="D2601" t="s">
        <v>61</v>
      </c>
      <c r="E2601" t="s">
        <v>81</v>
      </c>
      <c r="F2601" t="s">
        <v>62</v>
      </c>
      <c r="G2601">
        <v>1</v>
      </c>
      <c r="H2601" s="2">
        <v>122.7</v>
      </c>
      <c r="I2601" t="s">
        <v>27</v>
      </c>
      <c r="J2601" s="2">
        <v>0</v>
      </c>
    </row>
    <row r="2602" spans="1:10">
      <c r="A2602" t="s">
        <v>3742</v>
      </c>
      <c r="B2602" s="3">
        <v>45984</v>
      </c>
      <c r="C2602" t="s">
        <v>533</v>
      </c>
      <c r="D2602" t="s">
        <v>61</v>
      </c>
      <c r="E2602" t="s">
        <v>57</v>
      </c>
      <c r="F2602" t="s">
        <v>70</v>
      </c>
      <c r="G2602">
        <v>5.0999999999999996</v>
      </c>
      <c r="H2602" s="2">
        <v>126.13</v>
      </c>
      <c r="I2602" t="s">
        <v>26</v>
      </c>
      <c r="J2602" s="2">
        <v>145.05000000000001</v>
      </c>
    </row>
    <row r="2603" spans="1:10">
      <c r="A2603" t="s">
        <v>3743</v>
      </c>
      <c r="B2603" s="3">
        <v>45767</v>
      </c>
      <c r="C2603" t="s">
        <v>2848</v>
      </c>
      <c r="D2603" t="s">
        <v>68</v>
      </c>
      <c r="E2603" t="s">
        <v>57</v>
      </c>
      <c r="F2603" t="s">
        <v>62</v>
      </c>
      <c r="G2603">
        <v>2.5</v>
      </c>
      <c r="H2603" s="2">
        <v>297.48</v>
      </c>
      <c r="I2603" t="s">
        <v>25</v>
      </c>
      <c r="J2603" s="2">
        <v>297.48</v>
      </c>
    </row>
    <row r="2604" spans="1:10">
      <c r="A2604" t="s">
        <v>3744</v>
      </c>
      <c r="B2604" s="3">
        <v>45823</v>
      </c>
      <c r="C2604" t="s">
        <v>3385</v>
      </c>
      <c r="D2604" t="s">
        <v>68</v>
      </c>
      <c r="E2604" t="s">
        <v>81</v>
      </c>
      <c r="F2604" t="s">
        <v>58</v>
      </c>
      <c r="G2604">
        <v>1.2</v>
      </c>
      <c r="H2604" s="2">
        <v>279.58</v>
      </c>
      <c r="I2604" t="s">
        <v>25</v>
      </c>
      <c r="J2604" s="2">
        <v>279.58</v>
      </c>
    </row>
    <row r="2605" spans="1:10">
      <c r="A2605" t="s">
        <v>3745</v>
      </c>
      <c r="B2605" s="3">
        <v>45753</v>
      </c>
      <c r="C2605" t="s">
        <v>2803</v>
      </c>
      <c r="D2605" t="s">
        <v>80</v>
      </c>
      <c r="E2605" t="s">
        <v>81</v>
      </c>
      <c r="F2605" t="s">
        <v>58</v>
      </c>
      <c r="G2605">
        <v>4.4000000000000004</v>
      </c>
      <c r="H2605" s="2">
        <v>401.33</v>
      </c>
      <c r="I2605" t="s">
        <v>26</v>
      </c>
      <c r="J2605" s="2">
        <v>121.69</v>
      </c>
    </row>
    <row r="2606" spans="1:10">
      <c r="A2606" t="s">
        <v>3746</v>
      </c>
      <c r="B2606" s="3">
        <v>45793</v>
      </c>
      <c r="C2606" t="s">
        <v>1780</v>
      </c>
      <c r="D2606" t="s">
        <v>56</v>
      </c>
      <c r="E2606" t="s">
        <v>81</v>
      </c>
      <c r="F2606" t="s">
        <v>62</v>
      </c>
      <c r="G2606">
        <v>2.5</v>
      </c>
      <c r="H2606" s="2">
        <v>132.65</v>
      </c>
      <c r="I2606" t="s">
        <v>25</v>
      </c>
      <c r="J2606" s="2">
        <v>132.65</v>
      </c>
    </row>
    <row r="2607" spans="1:10">
      <c r="A2607" t="s">
        <v>3747</v>
      </c>
      <c r="B2607" s="3">
        <v>45781</v>
      </c>
      <c r="C2607" t="s">
        <v>2792</v>
      </c>
      <c r="D2607" t="s">
        <v>65</v>
      </c>
      <c r="E2607" t="s">
        <v>69</v>
      </c>
      <c r="F2607" t="s">
        <v>58</v>
      </c>
      <c r="G2607">
        <v>2.8</v>
      </c>
      <c r="H2607" s="2">
        <v>208</v>
      </c>
      <c r="I2607" t="s">
        <v>25</v>
      </c>
      <c r="J2607" s="2">
        <v>208</v>
      </c>
    </row>
    <row r="2608" spans="1:10">
      <c r="A2608" t="s">
        <v>3748</v>
      </c>
      <c r="B2608" s="3">
        <v>45765</v>
      </c>
      <c r="C2608" t="s">
        <v>870</v>
      </c>
      <c r="D2608" t="s">
        <v>90</v>
      </c>
      <c r="E2608" t="s">
        <v>95</v>
      </c>
      <c r="F2608" t="s">
        <v>82</v>
      </c>
      <c r="G2608">
        <v>4.8</v>
      </c>
      <c r="H2608" s="2">
        <v>222.78</v>
      </c>
      <c r="I2608" t="s">
        <v>25</v>
      </c>
      <c r="J2608" s="2">
        <v>222.78</v>
      </c>
    </row>
    <row r="2609" spans="1:10">
      <c r="A2609" t="s">
        <v>3749</v>
      </c>
      <c r="B2609" s="3">
        <v>45741</v>
      </c>
      <c r="C2609" t="s">
        <v>1050</v>
      </c>
      <c r="D2609" t="s">
        <v>90</v>
      </c>
      <c r="E2609" t="s">
        <v>57</v>
      </c>
      <c r="F2609" t="s">
        <v>103</v>
      </c>
      <c r="G2609">
        <v>3.5</v>
      </c>
      <c r="H2609" s="2">
        <v>178.68</v>
      </c>
      <c r="I2609" t="s">
        <v>25</v>
      </c>
      <c r="J2609" s="2">
        <v>178.68</v>
      </c>
    </row>
    <row r="2610" spans="1:10">
      <c r="A2610" t="s">
        <v>3750</v>
      </c>
      <c r="B2610" s="3">
        <v>45779</v>
      </c>
      <c r="C2610" t="s">
        <v>2728</v>
      </c>
      <c r="D2610" t="s">
        <v>65</v>
      </c>
      <c r="E2610" t="s">
        <v>81</v>
      </c>
      <c r="F2610" t="s">
        <v>77</v>
      </c>
      <c r="G2610">
        <v>2.8</v>
      </c>
      <c r="H2610" s="2">
        <v>210.02</v>
      </c>
      <c r="I2610" t="s">
        <v>25</v>
      </c>
      <c r="J2610" s="2">
        <v>210.02</v>
      </c>
    </row>
    <row r="2611" spans="1:10">
      <c r="A2611" t="s">
        <v>3751</v>
      </c>
      <c r="B2611" s="3">
        <v>45952</v>
      </c>
      <c r="C2611" t="s">
        <v>3752</v>
      </c>
      <c r="D2611" t="s">
        <v>68</v>
      </c>
      <c r="E2611" t="s">
        <v>81</v>
      </c>
      <c r="F2611" t="s">
        <v>87</v>
      </c>
      <c r="G2611">
        <v>2.8</v>
      </c>
      <c r="H2611" s="2">
        <v>248.76</v>
      </c>
      <c r="I2611" t="s">
        <v>25</v>
      </c>
      <c r="J2611" s="2">
        <v>248.76</v>
      </c>
    </row>
    <row r="2612" spans="1:10">
      <c r="A2612" t="s">
        <v>3753</v>
      </c>
      <c r="B2612" s="3">
        <v>45774</v>
      </c>
      <c r="C2612" t="s">
        <v>392</v>
      </c>
      <c r="D2612" t="s">
        <v>61</v>
      </c>
      <c r="E2612" t="s">
        <v>95</v>
      </c>
      <c r="F2612" t="s">
        <v>82</v>
      </c>
      <c r="G2612">
        <v>4.5</v>
      </c>
      <c r="H2612" s="2">
        <v>112.54</v>
      </c>
      <c r="I2612" t="s">
        <v>25</v>
      </c>
      <c r="J2612" s="2">
        <v>112.54</v>
      </c>
    </row>
    <row r="2613" spans="1:10">
      <c r="A2613" t="s">
        <v>3754</v>
      </c>
      <c r="B2613" s="3">
        <v>45960</v>
      </c>
      <c r="C2613" t="s">
        <v>1481</v>
      </c>
      <c r="D2613" t="s">
        <v>65</v>
      </c>
      <c r="E2613" t="s">
        <v>73</v>
      </c>
      <c r="F2613" t="s">
        <v>87</v>
      </c>
      <c r="G2613">
        <v>4.8</v>
      </c>
      <c r="H2613" s="2">
        <v>254.23</v>
      </c>
      <c r="I2613" t="s">
        <v>25</v>
      </c>
      <c r="J2613" s="2">
        <v>254.23</v>
      </c>
    </row>
    <row r="2614" spans="1:10">
      <c r="A2614" t="s">
        <v>3755</v>
      </c>
      <c r="B2614" s="3">
        <v>45822</v>
      </c>
      <c r="C2614" t="s">
        <v>3756</v>
      </c>
      <c r="D2614" t="s">
        <v>68</v>
      </c>
      <c r="E2614" t="s">
        <v>95</v>
      </c>
      <c r="F2614" t="s">
        <v>77</v>
      </c>
      <c r="G2614">
        <v>3.6</v>
      </c>
      <c r="H2614" s="2">
        <v>333.51</v>
      </c>
      <c r="I2614" t="s">
        <v>25</v>
      </c>
      <c r="J2614" s="2">
        <v>333.51</v>
      </c>
    </row>
    <row r="2615" spans="1:10">
      <c r="A2615" t="s">
        <v>3757</v>
      </c>
      <c r="B2615" s="3">
        <v>45881</v>
      </c>
      <c r="C2615" t="s">
        <v>2680</v>
      </c>
      <c r="D2615" t="s">
        <v>80</v>
      </c>
      <c r="E2615" t="s">
        <v>73</v>
      </c>
      <c r="F2615" t="s">
        <v>62</v>
      </c>
      <c r="G2615">
        <v>3.6</v>
      </c>
      <c r="H2615" s="2">
        <v>322.20999999999998</v>
      </c>
      <c r="I2615" t="s">
        <v>27</v>
      </c>
      <c r="J2615" s="2">
        <v>0</v>
      </c>
    </row>
    <row r="2616" spans="1:10">
      <c r="A2616" t="s">
        <v>3758</v>
      </c>
      <c r="B2616" s="3">
        <v>45721</v>
      </c>
      <c r="C2616" t="s">
        <v>1620</v>
      </c>
      <c r="D2616" t="s">
        <v>56</v>
      </c>
      <c r="E2616" t="s">
        <v>81</v>
      </c>
      <c r="F2616" t="s">
        <v>70</v>
      </c>
      <c r="G2616">
        <v>3.6</v>
      </c>
      <c r="H2616" s="2">
        <v>115.59</v>
      </c>
      <c r="I2616" t="s">
        <v>25</v>
      </c>
      <c r="J2616" s="2">
        <v>115.59</v>
      </c>
    </row>
    <row r="2617" spans="1:10">
      <c r="A2617" t="s">
        <v>3759</v>
      </c>
      <c r="B2617" s="3">
        <v>45879</v>
      </c>
      <c r="C2617" t="s">
        <v>3760</v>
      </c>
      <c r="D2617" t="s">
        <v>65</v>
      </c>
      <c r="E2617" t="s">
        <v>57</v>
      </c>
      <c r="F2617" t="s">
        <v>58</v>
      </c>
      <c r="G2617">
        <v>1</v>
      </c>
      <c r="H2617" s="2">
        <v>228.06</v>
      </c>
      <c r="I2617" t="s">
        <v>25</v>
      </c>
      <c r="J2617" s="2">
        <v>228.06</v>
      </c>
    </row>
    <row r="2618" spans="1:10">
      <c r="A2618" t="s">
        <v>3761</v>
      </c>
      <c r="B2618" s="3">
        <v>45696</v>
      </c>
      <c r="C2618" t="s">
        <v>858</v>
      </c>
      <c r="D2618" t="s">
        <v>80</v>
      </c>
      <c r="E2618" t="s">
        <v>73</v>
      </c>
      <c r="F2618" t="s">
        <v>87</v>
      </c>
      <c r="G2618">
        <v>3.9</v>
      </c>
      <c r="H2618" s="2">
        <v>334.1</v>
      </c>
      <c r="I2618" t="s">
        <v>25</v>
      </c>
      <c r="J2618" s="2">
        <v>334.1</v>
      </c>
    </row>
    <row r="2619" spans="1:10">
      <c r="A2619" t="s">
        <v>3762</v>
      </c>
      <c r="B2619" s="3">
        <v>45884</v>
      </c>
      <c r="C2619" t="s">
        <v>1479</v>
      </c>
      <c r="D2619" t="s">
        <v>65</v>
      </c>
      <c r="E2619" t="s">
        <v>73</v>
      </c>
      <c r="F2619" t="s">
        <v>77</v>
      </c>
      <c r="G2619">
        <v>2.7</v>
      </c>
      <c r="H2619" s="2">
        <v>195.37</v>
      </c>
      <c r="I2619" t="s">
        <v>25</v>
      </c>
      <c r="J2619" s="2">
        <v>195.37</v>
      </c>
    </row>
    <row r="2620" spans="1:10">
      <c r="A2620" t="s">
        <v>3763</v>
      </c>
      <c r="B2620" s="3">
        <v>45675</v>
      </c>
      <c r="C2620" t="s">
        <v>860</v>
      </c>
      <c r="D2620" t="s">
        <v>61</v>
      </c>
      <c r="E2620" t="s">
        <v>95</v>
      </c>
      <c r="F2620" t="s">
        <v>103</v>
      </c>
      <c r="G2620">
        <v>1.9</v>
      </c>
      <c r="H2620" s="2">
        <v>98.71</v>
      </c>
      <c r="I2620" t="s">
        <v>25</v>
      </c>
      <c r="J2620" s="2">
        <v>98.71</v>
      </c>
    </row>
    <row r="2621" spans="1:10">
      <c r="A2621" t="s">
        <v>3764</v>
      </c>
      <c r="B2621" s="3">
        <v>45677</v>
      </c>
      <c r="C2621" t="s">
        <v>475</v>
      </c>
      <c r="D2621" t="s">
        <v>80</v>
      </c>
      <c r="E2621" t="s">
        <v>95</v>
      </c>
      <c r="F2621" t="s">
        <v>87</v>
      </c>
      <c r="G2621">
        <v>1.9</v>
      </c>
      <c r="H2621" s="2">
        <v>313.7</v>
      </c>
      <c r="I2621" t="s">
        <v>25</v>
      </c>
      <c r="J2621" s="2">
        <v>313.7</v>
      </c>
    </row>
    <row r="2622" spans="1:10">
      <c r="A2622" t="s">
        <v>3765</v>
      </c>
      <c r="B2622" s="3">
        <v>45667</v>
      </c>
      <c r="C2622" t="s">
        <v>805</v>
      </c>
      <c r="D2622" t="s">
        <v>90</v>
      </c>
      <c r="E2622" t="s">
        <v>95</v>
      </c>
      <c r="F2622" t="s">
        <v>103</v>
      </c>
      <c r="G2622">
        <v>2.2000000000000002</v>
      </c>
      <c r="H2622" s="2">
        <v>186.19</v>
      </c>
      <c r="I2622" t="s">
        <v>27</v>
      </c>
      <c r="J2622" s="2">
        <v>0</v>
      </c>
    </row>
    <row r="2623" spans="1:10">
      <c r="A2623" t="s">
        <v>3766</v>
      </c>
      <c r="B2623" s="3">
        <v>45878</v>
      </c>
      <c r="C2623" t="s">
        <v>3767</v>
      </c>
      <c r="D2623" t="s">
        <v>56</v>
      </c>
      <c r="E2623" t="s">
        <v>76</v>
      </c>
      <c r="F2623" t="s">
        <v>100</v>
      </c>
      <c r="G2623">
        <v>3.4</v>
      </c>
      <c r="H2623" s="2">
        <v>137.16</v>
      </c>
      <c r="I2623" t="s">
        <v>25</v>
      </c>
      <c r="J2623" s="2">
        <v>137.16</v>
      </c>
    </row>
    <row r="2624" spans="1:10">
      <c r="A2624" t="s">
        <v>3768</v>
      </c>
      <c r="B2624" s="3">
        <v>45918</v>
      </c>
      <c r="C2624" t="s">
        <v>447</v>
      </c>
      <c r="D2624" t="s">
        <v>80</v>
      </c>
      <c r="E2624" t="s">
        <v>57</v>
      </c>
      <c r="F2624" t="s">
        <v>82</v>
      </c>
      <c r="G2624">
        <v>4.4000000000000004</v>
      </c>
      <c r="H2624" s="2">
        <v>332.13</v>
      </c>
      <c r="I2624" t="s">
        <v>25</v>
      </c>
      <c r="J2624" s="2">
        <v>332.13</v>
      </c>
    </row>
    <row r="2625" spans="1:10">
      <c r="A2625" t="s">
        <v>3769</v>
      </c>
      <c r="B2625" s="3">
        <v>45819</v>
      </c>
      <c r="C2625" t="s">
        <v>2666</v>
      </c>
      <c r="D2625" t="s">
        <v>80</v>
      </c>
      <c r="E2625" t="s">
        <v>73</v>
      </c>
      <c r="F2625" t="s">
        <v>100</v>
      </c>
      <c r="G2625">
        <v>2.5</v>
      </c>
      <c r="H2625" s="2">
        <v>310.3</v>
      </c>
      <c r="I2625" t="s">
        <v>27</v>
      </c>
      <c r="J2625" s="2">
        <v>0</v>
      </c>
    </row>
    <row r="2626" spans="1:10">
      <c r="A2626" t="s">
        <v>3770</v>
      </c>
      <c r="B2626" s="3">
        <v>45958</v>
      </c>
      <c r="C2626" t="s">
        <v>250</v>
      </c>
      <c r="D2626" t="s">
        <v>80</v>
      </c>
      <c r="E2626" t="s">
        <v>57</v>
      </c>
      <c r="F2626" t="s">
        <v>82</v>
      </c>
      <c r="G2626">
        <v>3.7</v>
      </c>
      <c r="H2626" s="2">
        <v>306.98</v>
      </c>
      <c r="I2626" t="s">
        <v>25</v>
      </c>
      <c r="J2626" s="2">
        <v>306.98</v>
      </c>
    </row>
    <row r="2627" spans="1:10">
      <c r="A2627" t="s">
        <v>3771</v>
      </c>
      <c r="B2627" s="3">
        <v>46019</v>
      </c>
      <c r="C2627" t="s">
        <v>495</v>
      </c>
      <c r="D2627" t="s">
        <v>90</v>
      </c>
      <c r="E2627" t="s">
        <v>76</v>
      </c>
      <c r="F2627" t="s">
        <v>77</v>
      </c>
      <c r="G2627">
        <v>2</v>
      </c>
      <c r="H2627" s="2">
        <v>215.62</v>
      </c>
      <c r="I2627" t="s">
        <v>25</v>
      </c>
      <c r="J2627" s="2">
        <v>215.62</v>
      </c>
    </row>
    <row r="2628" spans="1:10">
      <c r="A2628" t="s">
        <v>3772</v>
      </c>
      <c r="B2628" s="3">
        <v>45802</v>
      </c>
      <c r="C2628" t="s">
        <v>3073</v>
      </c>
      <c r="D2628" t="s">
        <v>65</v>
      </c>
      <c r="E2628" t="s">
        <v>57</v>
      </c>
      <c r="F2628" t="s">
        <v>70</v>
      </c>
      <c r="G2628">
        <v>2.9</v>
      </c>
      <c r="H2628" s="2">
        <v>249.94</v>
      </c>
      <c r="I2628" t="s">
        <v>27</v>
      </c>
      <c r="J2628" s="2">
        <v>0</v>
      </c>
    </row>
    <row r="2629" spans="1:10">
      <c r="A2629" t="s">
        <v>3773</v>
      </c>
      <c r="B2629" s="3">
        <v>45789</v>
      </c>
      <c r="C2629" t="s">
        <v>361</v>
      </c>
      <c r="D2629" t="s">
        <v>56</v>
      </c>
      <c r="E2629" t="s">
        <v>69</v>
      </c>
      <c r="F2629" t="s">
        <v>62</v>
      </c>
      <c r="G2629">
        <v>3.5</v>
      </c>
      <c r="H2629" s="2">
        <v>113.12</v>
      </c>
      <c r="I2629" t="s">
        <v>25</v>
      </c>
      <c r="J2629" s="2">
        <v>113.12</v>
      </c>
    </row>
    <row r="2630" spans="1:10">
      <c r="A2630" t="s">
        <v>3774</v>
      </c>
      <c r="B2630" s="3">
        <v>46018</v>
      </c>
      <c r="C2630" t="s">
        <v>661</v>
      </c>
      <c r="D2630" t="s">
        <v>80</v>
      </c>
      <c r="E2630" t="s">
        <v>76</v>
      </c>
      <c r="F2630" t="s">
        <v>62</v>
      </c>
      <c r="G2630">
        <v>2.6</v>
      </c>
      <c r="H2630" s="2">
        <v>411.77</v>
      </c>
      <c r="I2630" t="s">
        <v>25</v>
      </c>
      <c r="J2630" s="2">
        <v>411.77</v>
      </c>
    </row>
    <row r="2631" spans="1:10">
      <c r="A2631" t="s">
        <v>3775</v>
      </c>
      <c r="B2631" s="3">
        <v>45666</v>
      </c>
      <c r="C2631" t="s">
        <v>1155</v>
      </c>
      <c r="D2631" t="s">
        <v>80</v>
      </c>
      <c r="E2631" t="s">
        <v>76</v>
      </c>
      <c r="F2631" t="s">
        <v>103</v>
      </c>
      <c r="G2631">
        <v>3.7</v>
      </c>
      <c r="H2631" s="2">
        <v>381.42</v>
      </c>
      <c r="I2631" t="s">
        <v>25</v>
      </c>
      <c r="J2631" s="2">
        <v>381.42</v>
      </c>
    </row>
    <row r="2632" spans="1:10">
      <c r="A2632" t="s">
        <v>3776</v>
      </c>
      <c r="B2632" s="3">
        <v>46015</v>
      </c>
      <c r="C2632" t="s">
        <v>3777</v>
      </c>
      <c r="D2632" t="s">
        <v>65</v>
      </c>
      <c r="E2632" t="s">
        <v>69</v>
      </c>
      <c r="F2632" t="s">
        <v>82</v>
      </c>
      <c r="G2632">
        <v>3.7</v>
      </c>
      <c r="H2632" s="2">
        <v>256.35000000000002</v>
      </c>
      <c r="I2632" t="s">
        <v>27</v>
      </c>
      <c r="J2632" s="2">
        <v>0</v>
      </c>
    </row>
    <row r="2633" spans="1:10">
      <c r="A2633" t="s">
        <v>3778</v>
      </c>
      <c r="B2633" s="3">
        <v>45740</v>
      </c>
      <c r="C2633" t="s">
        <v>3779</v>
      </c>
      <c r="D2633" t="s">
        <v>90</v>
      </c>
      <c r="E2633" t="s">
        <v>81</v>
      </c>
      <c r="F2633" t="s">
        <v>58</v>
      </c>
      <c r="G2633">
        <v>2.7</v>
      </c>
      <c r="H2633" s="2">
        <v>211.14</v>
      </c>
      <c r="I2633" t="s">
        <v>25</v>
      </c>
      <c r="J2633" s="2">
        <v>211.14</v>
      </c>
    </row>
    <row r="2634" spans="1:10">
      <c r="A2634" t="s">
        <v>3780</v>
      </c>
      <c r="B2634" s="3">
        <v>45690</v>
      </c>
      <c r="C2634" t="s">
        <v>2718</v>
      </c>
      <c r="D2634" t="s">
        <v>61</v>
      </c>
      <c r="E2634" t="s">
        <v>73</v>
      </c>
      <c r="F2634" t="s">
        <v>103</v>
      </c>
      <c r="G2634">
        <v>3.4</v>
      </c>
      <c r="H2634" s="2">
        <v>110.83</v>
      </c>
      <c r="I2634" t="s">
        <v>25</v>
      </c>
      <c r="J2634" s="2">
        <v>110.83</v>
      </c>
    </row>
    <row r="2635" spans="1:10">
      <c r="A2635" t="s">
        <v>3781</v>
      </c>
      <c r="B2635" s="3">
        <v>45990</v>
      </c>
      <c r="C2635" t="s">
        <v>1220</v>
      </c>
      <c r="D2635" t="s">
        <v>56</v>
      </c>
      <c r="E2635" t="s">
        <v>95</v>
      </c>
      <c r="F2635" t="s">
        <v>82</v>
      </c>
      <c r="G2635">
        <v>2.7</v>
      </c>
      <c r="H2635" s="2">
        <v>109.2</v>
      </c>
      <c r="I2635" t="s">
        <v>25</v>
      </c>
      <c r="J2635" s="2">
        <v>109.2</v>
      </c>
    </row>
    <row r="2636" spans="1:10">
      <c r="A2636" t="s">
        <v>3782</v>
      </c>
      <c r="B2636" s="3">
        <v>45854</v>
      </c>
      <c r="C2636" t="s">
        <v>876</v>
      </c>
      <c r="D2636" t="s">
        <v>80</v>
      </c>
      <c r="E2636" t="s">
        <v>69</v>
      </c>
      <c r="F2636" t="s">
        <v>82</v>
      </c>
      <c r="G2636">
        <v>2.2000000000000002</v>
      </c>
      <c r="H2636" s="2">
        <v>334.98</v>
      </c>
      <c r="I2636" t="s">
        <v>26</v>
      </c>
      <c r="J2636" s="2">
        <v>199.3</v>
      </c>
    </row>
    <row r="2637" spans="1:10">
      <c r="A2637" t="s">
        <v>3783</v>
      </c>
      <c r="B2637" s="3">
        <v>45932</v>
      </c>
      <c r="C2637" t="s">
        <v>552</v>
      </c>
      <c r="D2637" t="s">
        <v>90</v>
      </c>
      <c r="E2637" t="s">
        <v>76</v>
      </c>
      <c r="F2637" t="s">
        <v>77</v>
      </c>
      <c r="G2637">
        <v>2.6</v>
      </c>
      <c r="H2637" s="2">
        <v>195.77</v>
      </c>
      <c r="I2637" t="s">
        <v>25</v>
      </c>
      <c r="J2637" s="2">
        <v>195.77</v>
      </c>
    </row>
    <row r="2638" spans="1:10">
      <c r="A2638" t="s">
        <v>3784</v>
      </c>
      <c r="B2638" s="3">
        <v>45977</v>
      </c>
      <c r="C2638" t="s">
        <v>123</v>
      </c>
      <c r="D2638" t="s">
        <v>61</v>
      </c>
      <c r="E2638" t="s">
        <v>57</v>
      </c>
      <c r="F2638" t="s">
        <v>100</v>
      </c>
      <c r="G2638">
        <v>3.8</v>
      </c>
      <c r="H2638" s="2">
        <v>130.88999999999999</v>
      </c>
      <c r="I2638" t="s">
        <v>26</v>
      </c>
      <c r="J2638" s="2">
        <v>100.11</v>
      </c>
    </row>
    <row r="2639" spans="1:10">
      <c r="A2639" t="s">
        <v>3785</v>
      </c>
      <c r="B2639" s="3">
        <v>45885</v>
      </c>
      <c r="C2639" t="s">
        <v>498</v>
      </c>
      <c r="D2639" t="s">
        <v>65</v>
      </c>
      <c r="E2639" t="s">
        <v>57</v>
      </c>
      <c r="F2639" t="s">
        <v>62</v>
      </c>
      <c r="G2639">
        <v>2.2000000000000002</v>
      </c>
      <c r="H2639" s="2">
        <v>195.24</v>
      </c>
      <c r="I2639" t="s">
        <v>25</v>
      </c>
      <c r="J2639" s="2">
        <v>195.24</v>
      </c>
    </row>
    <row r="2640" spans="1:10">
      <c r="A2640" t="s">
        <v>3786</v>
      </c>
      <c r="B2640" s="3">
        <v>45951</v>
      </c>
      <c r="C2640" t="s">
        <v>3787</v>
      </c>
      <c r="D2640" t="s">
        <v>90</v>
      </c>
      <c r="E2640" t="s">
        <v>76</v>
      </c>
      <c r="F2640" t="s">
        <v>70</v>
      </c>
      <c r="G2640">
        <v>2.9</v>
      </c>
      <c r="H2640" s="2">
        <v>189.34</v>
      </c>
      <c r="I2640" t="s">
        <v>25</v>
      </c>
      <c r="J2640" s="2">
        <v>189.34</v>
      </c>
    </row>
    <row r="2641" spans="1:10">
      <c r="A2641" t="s">
        <v>3788</v>
      </c>
      <c r="B2641" s="3">
        <v>45821</v>
      </c>
      <c r="C2641" t="s">
        <v>763</v>
      </c>
      <c r="D2641" t="s">
        <v>80</v>
      </c>
      <c r="E2641" t="s">
        <v>73</v>
      </c>
      <c r="F2641" t="s">
        <v>70</v>
      </c>
      <c r="G2641">
        <v>3.1</v>
      </c>
      <c r="H2641" s="2">
        <v>414.01</v>
      </c>
      <c r="I2641" t="s">
        <v>25</v>
      </c>
      <c r="J2641" s="2">
        <v>414.01</v>
      </c>
    </row>
    <row r="2642" spans="1:10">
      <c r="A2642" t="s">
        <v>3789</v>
      </c>
      <c r="B2642" s="3">
        <v>45998</v>
      </c>
      <c r="C2642" t="s">
        <v>111</v>
      </c>
      <c r="D2642" t="s">
        <v>90</v>
      </c>
      <c r="E2642" t="s">
        <v>95</v>
      </c>
      <c r="F2642" t="s">
        <v>77</v>
      </c>
      <c r="G2642">
        <v>3</v>
      </c>
      <c r="H2642" s="2">
        <v>194.32</v>
      </c>
      <c r="I2642" t="s">
        <v>25</v>
      </c>
      <c r="J2642" s="2">
        <v>194.32</v>
      </c>
    </row>
    <row r="2643" spans="1:10">
      <c r="A2643" t="s">
        <v>3790</v>
      </c>
      <c r="B2643" s="3">
        <v>45746</v>
      </c>
      <c r="C2643" t="s">
        <v>1040</v>
      </c>
      <c r="D2643" t="s">
        <v>90</v>
      </c>
      <c r="E2643" t="s">
        <v>57</v>
      </c>
      <c r="F2643" t="s">
        <v>82</v>
      </c>
      <c r="G2643">
        <v>2.2000000000000002</v>
      </c>
      <c r="H2643" s="2">
        <v>161.88</v>
      </c>
      <c r="I2643" t="s">
        <v>25</v>
      </c>
      <c r="J2643" s="2">
        <v>161.88</v>
      </c>
    </row>
    <row r="2644" spans="1:10">
      <c r="A2644" t="s">
        <v>3791</v>
      </c>
      <c r="B2644" s="3">
        <v>45926</v>
      </c>
      <c r="C2644" t="s">
        <v>1177</v>
      </c>
      <c r="D2644" t="s">
        <v>68</v>
      </c>
      <c r="E2644" t="s">
        <v>73</v>
      </c>
      <c r="F2644" t="s">
        <v>70</v>
      </c>
      <c r="G2644">
        <v>3.6</v>
      </c>
      <c r="H2644" s="2">
        <v>271.29000000000002</v>
      </c>
      <c r="I2644" t="s">
        <v>25</v>
      </c>
      <c r="J2644" s="2">
        <v>271.29000000000002</v>
      </c>
    </row>
    <row r="2645" spans="1:10">
      <c r="A2645" t="s">
        <v>3792</v>
      </c>
      <c r="B2645" s="3">
        <v>45694</v>
      </c>
      <c r="C2645" t="s">
        <v>624</v>
      </c>
      <c r="D2645" t="s">
        <v>90</v>
      </c>
      <c r="E2645" t="s">
        <v>95</v>
      </c>
      <c r="F2645" t="s">
        <v>82</v>
      </c>
      <c r="G2645">
        <v>1.3</v>
      </c>
      <c r="H2645" s="2">
        <v>183.12</v>
      </c>
      <c r="I2645" t="s">
        <v>25</v>
      </c>
      <c r="J2645" s="2">
        <v>183.12</v>
      </c>
    </row>
    <row r="2646" spans="1:10">
      <c r="A2646" t="s">
        <v>3793</v>
      </c>
      <c r="B2646" s="3">
        <v>45789</v>
      </c>
      <c r="C2646" t="s">
        <v>3794</v>
      </c>
      <c r="D2646" t="s">
        <v>68</v>
      </c>
      <c r="E2646" t="s">
        <v>76</v>
      </c>
      <c r="F2646" t="s">
        <v>58</v>
      </c>
      <c r="G2646">
        <v>3.1</v>
      </c>
      <c r="H2646" s="2">
        <v>322.22000000000003</v>
      </c>
      <c r="I2646" t="s">
        <v>26</v>
      </c>
      <c r="J2646" s="2">
        <v>119.53</v>
      </c>
    </row>
    <row r="2647" spans="1:10">
      <c r="A2647" t="s">
        <v>3795</v>
      </c>
      <c r="B2647" s="3">
        <v>45866</v>
      </c>
      <c r="C2647" t="s">
        <v>1427</v>
      </c>
      <c r="D2647" t="s">
        <v>90</v>
      </c>
      <c r="E2647" t="s">
        <v>76</v>
      </c>
      <c r="F2647" t="s">
        <v>100</v>
      </c>
      <c r="G2647">
        <v>3</v>
      </c>
      <c r="H2647" s="2">
        <v>217.13</v>
      </c>
      <c r="I2647" t="s">
        <v>26</v>
      </c>
      <c r="J2647" s="2">
        <v>167.27</v>
      </c>
    </row>
    <row r="2648" spans="1:10">
      <c r="A2648" t="s">
        <v>3796</v>
      </c>
      <c r="B2648" s="3">
        <v>45690</v>
      </c>
      <c r="C2648" t="s">
        <v>2302</v>
      </c>
      <c r="D2648" t="s">
        <v>56</v>
      </c>
      <c r="E2648" t="s">
        <v>69</v>
      </c>
      <c r="F2648" t="s">
        <v>70</v>
      </c>
      <c r="G2648">
        <v>3.6</v>
      </c>
      <c r="H2648" s="2">
        <v>119.3</v>
      </c>
      <c r="I2648" t="s">
        <v>27</v>
      </c>
      <c r="J2648" s="2">
        <v>0</v>
      </c>
    </row>
    <row r="2649" spans="1:10">
      <c r="A2649" t="s">
        <v>3797</v>
      </c>
      <c r="B2649" s="3">
        <v>45736</v>
      </c>
      <c r="C2649" t="s">
        <v>3798</v>
      </c>
      <c r="D2649" t="s">
        <v>61</v>
      </c>
      <c r="E2649" t="s">
        <v>81</v>
      </c>
      <c r="F2649" t="s">
        <v>70</v>
      </c>
      <c r="G2649">
        <v>4.7</v>
      </c>
      <c r="H2649" s="2">
        <v>95.84</v>
      </c>
      <c r="I2649" t="s">
        <v>25</v>
      </c>
      <c r="J2649" s="2">
        <v>95.84</v>
      </c>
    </row>
    <row r="2650" spans="1:10">
      <c r="A2650" t="s">
        <v>3799</v>
      </c>
      <c r="B2650" s="3">
        <v>46013</v>
      </c>
      <c r="C2650" t="s">
        <v>979</v>
      </c>
      <c r="D2650" t="s">
        <v>80</v>
      </c>
      <c r="E2650" t="s">
        <v>76</v>
      </c>
      <c r="F2650" t="s">
        <v>100</v>
      </c>
      <c r="G2650">
        <v>4.2</v>
      </c>
      <c r="H2650" s="2">
        <v>404.4</v>
      </c>
      <c r="I2650" t="s">
        <v>26</v>
      </c>
      <c r="J2650" s="2">
        <v>152.68</v>
      </c>
    </row>
    <row r="2651" spans="1:10">
      <c r="A2651" t="s">
        <v>3800</v>
      </c>
      <c r="B2651" s="3">
        <v>46000</v>
      </c>
      <c r="C2651" t="s">
        <v>1582</v>
      </c>
      <c r="D2651" t="s">
        <v>56</v>
      </c>
      <c r="E2651" t="s">
        <v>73</v>
      </c>
      <c r="F2651" t="s">
        <v>70</v>
      </c>
      <c r="G2651">
        <v>3.2</v>
      </c>
      <c r="H2651" s="2">
        <v>134.16</v>
      </c>
      <c r="I2651" t="s">
        <v>26</v>
      </c>
      <c r="J2651" s="2">
        <v>71.83</v>
      </c>
    </row>
    <row r="2652" spans="1:10">
      <c r="A2652" t="s">
        <v>3801</v>
      </c>
      <c r="B2652" s="3">
        <v>45906</v>
      </c>
      <c r="C2652" t="s">
        <v>773</v>
      </c>
      <c r="D2652" t="s">
        <v>90</v>
      </c>
      <c r="E2652" t="s">
        <v>69</v>
      </c>
      <c r="F2652" t="s">
        <v>82</v>
      </c>
      <c r="G2652">
        <v>2.7</v>
      </c>
      <c r="H2652" s="2">
        <v>179.37</v>
      </c>
      <c r="I2652" t="s">
        <v>25</v>
      </c>
      <c r="J2652" s="2">
        <v>179.37</v>
      </c>
    </row>
    <row r="2653" spans="1:10">
      <c r="A2653" t="s">
        <v>3802</v>
      </c>
      <c r="B2653" s="3">
        <v>45857</v>
      </c>
      <c r="C2653" t="s">
        <v>1485</v>
      </c>
      <c r="D2653" t="s">
        <v>61</v>
      </c>
      <c r="E2653" t="s">
        <v>76</v>
      </c>
      <c r="F2653" t="s">
        <v>82</v>
      </c>
      <c r="G2653">
        <v>3.4</v>
      </c>
      <c r="H2653" s="2">
        <v>105.73</v>
      </c>
      <c r="I2653" t="s">
        <v>25</v>
      </c>
      <c r="J2653" s="2">
        <v>105.73</v>
      </c>
    </row>
    <row r="2654" spans="1:10">
      <c r="A2654" t="s">
        <v>3803</v>
      </c>
      <c r="B2654" s="3">
        <v>45762</v>
      </c>
      <c r="C2654" t="s">
        <v>3276</v>
      </c>
      <c r="D2654" t="s">
        <v>90</v>
      </c>
      <c r="E2654" t="s">
        <v>81</v>
      </c>
      <c r="F2654" t="s">
        <v>58</v>
      </c>
      <c r="G2654">
        <v>2.7</v>
      </c>
      <c r="H2654" s="2">
        <v>226.91</v>
      </c>
      <c r="I2654" t="s">
        <v>25</v>
      </c>
      <c r="J2654" s="2">
        <v>226.91</v>
      </c>
    </row>
    <row r="2655" spans="1:10">
      <c r="A2655" t="s">
        <v>3804</v>
      </c>
      <c r="B2655" s="3">
        <v>45913</v>
      </c>
      <c r="C2655" t="s">
        <v>226</v>
      </c>
      <c r="D2655" t="s">
        <v>61</v>
      </c>
      <c r="E2655" t="s">
        <v>95</v>
      </c>
      <c r="F2655" t="s">
        <v>87</v>
      </c>
      <c r="G2655">
        <v>4</v>
      </c>
      <c r="H2655" s="2">
        <v>127.7</v>
      </c>
      <c r="I2655" t="s">
        <v>25</v>
      </c>
      <c r="J2655" s="2">
        <v>127.7</v>
      </c>
    </row>
    <row r="2656" spans="1:10">
      <c r="A2656" t="s">
        <v>3805</v>
      </c>
      <c r="B2656" s="3">
        <v>45979</v>
      </c>
      <c r="C2656" t="s">
        <v>3378</v>
      </c>
      <c r="D2656" t="s">
        <v>56</v>
      </c>
      <c r="E2656" t="s">
        <v>69</v>
      </c>
      <c r="F2656" t="s">
        <v>70</v>
      </c>
      <c r="G2656">
        <v>4.4000000000000004</v>
      </c>
      <c r="H2656" s="2">
        <v>117.23</v>
      </c>
      <c r="I2656" t="s">
        <v>25</v>
      </c>
      <c r="J2656" s="2">
        <v>117.23</v>
      </c>
    </row>
    <row r="2657" spans="1:10">
      <c r="A2657" t="s">
        <v>3806</v>
      </c>
      <c r="B2657" s="3">
        <v>45680</v>
      </c>
      <c r="C2657" t="s">
        <v>2092</v>
      </c>
      <c r="D2657" t="s">
        <v>56</v>
      </c>
      <c r="E2657" t="s">
        <v>95</v>
      </c>
      <c r="F2657" t="s">
        <v>103</v>
      </c>
      <c r="G2657">
        <v>3</v>
      </c>
      <c r="H2657" s="2">
        <v>120.78</v>
      </c>
      <c r="I2657" t="s">
        <v>25</v>
      </c>
      <c r="J2657" s="2">
        <v>120.78</v>
      </c>
    </row>
    <row r="2658" spans="1:10">
      <c r="A2658" t="s">
        <v>3807</v>
      </c>
      <c r="B2658" s="3">
        <v>45666</v>
      </c>
      <c r="C2658" t="s">
        <v>2256</v>
      </c>
      <c r="D2658" t="s">
        <v>65</v>
      </c>
      <c r="E2658" t="s">
        <v>95</v>
      </c>
      <c r="F2658" t="s">
        <v>103</v>
      </c>
      <c r="G2658">
        <v>3.4</v>
      </c>
      <c r="H2658" s="2">
        <v>249.85</v>
      </c>
      <c r="I2658" t="s">
        <v>25</v>
      </c>
      <c r="J2658" s="2">
        <v>249.85</v>
      </c>
    </row>
    <row r="2659" spans="1:10">
      <c r="A2659" t="s">
        <v>3808</v>
      </c>
      <c r="B2659" s="3">
        <v>45899</v>
      </c>
      <c r="C2659" t="s">
        <v>1424</v>
      </c>
      <c r="D2659" t="s">
        <v>61</v>
      </c>
      <c r="E2659" t="s">
        <v>57</v>
      </c>
      <c r="F2659" t="s">
        <v>58</v>
      </c>
      <c r="G2659">
        <v>3.1</v>
      </c>
      <c r="H2659" s="2">
        <v>107.46</v>
      </c>
      <c r="I2659" t="s">
        <v>25</v>
      </c>
      <c r="J2659" s="2">
        <v>107.46</v>
      </c>
    </row>
    <row r="2660" spans="1:10">
      <c r="A2660" t="s">
        <v>3809</v>
      </c>
      <c r="B2660" s="3">
        <v>45716</v>
      </c>
      <c r="C2660" t="s">
        <v>3113</v>
      </c>
      <c r="D2660" t="s">
        <v>56</v>
      </c>
      <c r="E2660" t="s">
        <v>73</v>
      </c>
      <c r="F2660" t="s">
        <v>70</v>
      </c>
      <c r="G2660">
        <v>2.8</v>
      </c>
      <c r="H2660" s="2">
        <v>136.29</v>
      </c>
      <c r="I2660" t="s">
        <v>26</v>
      </c>
      <c r="J2660" s="2">
        <v>50.55</v>
      </c>
    </row>
    <row r="2661" spans="1:10">
      <c r="A2661" t="s">
        <v>3810</v>
      </c>
      <c r="B2661" s="3">
        <v>45914</v>
      </c>
      <c r="C2661" t="s">
        <v>3811</v>
      </c>
      <c r="D2661" t="s">
        <v>80</v>
      </c>
      <c r="E2661" t="s">
        <v>69</v>
      </c>
      <c r="F2661" t="s">
        <v>77</v>
      </c>
      <c r="G2661">
        <v>1</v>
      </c>
      <c r="H2661" s="2">
        <v>393.87</v>
      </c>
      <c r="I2661" t="s">
        <v>25</v>
      </c>
      <c r="J2661" s="2">
        <v>393.87</v>
      </c>
    </row>
    <row r="2662" spans="1:10">
      <c r="A2662" t="s">
        <v>3812</v>
      </c>
      <c r="B2662" s="3">
        <v>45860</v>
      </c>
      <c r="C2662" t="s">
        <v>2941</v>
      </c>
      <c r="D2662" t="s">
        <v>68</v>
      </c>
      <c r="E2662" t="s">
        <v>76</v>
      </c>
      <c r="F2662" t="s">
        <v>70</v>
      </c>
      <c r="G2662">
        <v>3.7</v>
      </c>
      <c r="H2662" s="2">
        <v>264.17</v>
      </c>
      <c r="I2662" t="s">
        <v>27</v>
      </c>
      <c r="J2662" s="2">
        <v>0</v>
      </c>
    </row>
    <row r="2663" spans="1:10">
      <c r="A2663" t="s">
        <v>3813</v>
      </c>
      <c r="B2663" s="3">
        <v>45877</v>
      </c>
      <c r="C2663" t="s">
        <v>296</v>
      </c>
      <c r="D2663" t="s">
        <v>80</v>
      </c>
      <c r="E2663" t="s">
        <v>81</v>
      </c>
      <c r="F2663" t="s">
        <v>77</v>
      </c>
      <c r="G2663">
        <v>4.0999999999999996</v>
      </c>
      <c r="H2663" s="2">
        <v>386.02</v>
      </c>
      <c r="I2663" t="s">
        <v>25</v>
      </c>
      <c r="J2663" s="2">
        <v>386.02</v>
      </c>
    </row>
    <row r="2664" spans="1:10">
      <c r="A2664" t="s">
        <v>3814</v>
      </c>
      <c r="B2664" s="3">
        <v>45976</v>
      </c>
      <c r="C2664" t="s">
        <v>563</v>
      </c>
      <c r="D2664" t="s">
        <v>65</v>
      </c>
      <c r="E2664" t="s">
        <v>57</v>
      </c>
      <c r="F2664" t="s">
        <v>70</v>
      </c>
      <c r="G2664">
        <v>3.4</v>
      </c>
      <c r="H2664" s="2">
        <v>231.91</v>
      </c>
      <c r="I2664" t="s">
        <v>25</v>
      </c>
      <c r="J2664" s="2">
        <v>231.91</v>
      </c>
    </row>
    <row r="2665" spans="1:10">
      <c r="A2665" t="s">
        <v>3815</v>
      </c>
      <c r="B2665" s="3">
        <v>45885</v>
      </c>
      <c r="C2665" t="s">
        <v>105</v>
      </c>
      <c r="D2665" t="s">
        <v>80</v>
      </c>
      <c r="E2665" t="s">
        <v>76</v>
      </c>
      <c r="F2665" t="s">
        <v>70</v>
      </c>
      <c r="G2665">
        <v>2.4</v>
      </c>
      <c r="H2665" s="2">
        <v>346.85</v>
      </c>
      <c r="I2665" t="s">
        <v>26</v>
      </c>
      <c r="J2665" s="2">
        <v>131.16999999999999</v>
      </c>
    </row>
    <row r="2666" spans="1:10">
      <c r="A2666" t="s">
        <v>3816</v>
      </c>
      <c r="B2666" s="3">
        <v>45986</v>
      </c>
      <c r="C2666" t="s">
        <v>386</v>
      </c>
      <c r="D2666" t="s">
        <v>68</v>
      </c>
      <c r="E2666" t="s">
        <v>76</v>
      </c>
      <c r="F2666" t="s">
        <v>62</v>
      </c>
      <c r="G2666">
        <v>2</v>
      </c>
      <c r="H2666" s="2">
        <v>271.67</v>
      </c>
      <c r="I2666" t="s">
        <v>25</v>
      </c>
      <c r="J2666" s="2">
        <v>271.67</v>
      </c>
    </row>
    <row r="2667" spans="1:10">
      <c r="A2667" t="s">
        <v>3817</v>
      </c>
      <c r="B2667" s="3">
        <v>45853</v>
      </c>
      <c r="C2667" t="s">
        <v>1322</v>
      </c>
      <c r="D2667" t="s">
        <v>68</v>
      </c>
      <c r="E2667" t="s">
        <v>73</v>
      </c>
      <c r="F2667" t="s">
        <v>82</v>
      </c>
      <c r="G2667">
        <v>3.2</v>
      </c>
      <c r="H2667" s="2">
        <v>283.58</v>
      </c>
      <c r="I2667" t="s">
        <v>25</v>
      </c>
      <c r="J2667" s="2">
        <v>283.58</v>
      </c>
    </row>
    <row r="2668" spans="1:10">
      <c r="A2668" t="s">
        <v>3818</v>
      </c>
      <c r="B2668" s="3">
        <v>45669</v>
      </c>
      <c r="C2668" t="s">
        <v>3819</v>
      </c>
      <c r="D2668" t="s">
        <v>65</v>
      </c>
      <c r="E2668" t="s">
        <v>69</v>
      </c>
      <c r="F2668" t="s">
        <v>103</v>
      </c>
      <c r="G2668">
        <v>2.5</v>
      </c>
      <c r="H2668" s="2">
        <v>242.73</v>
      </c>
      <c r="I2668" t="s">
        <v>25</v>
      </c>
      <c r="J2668" s="2">
        <v>242.73</v>
      </c>
    </row>
    <row r="2669" spans="1:10">
      <c r="A2669" t="s">
        <v>3820</v>
      </c>
      <c r="B2669" s="3">
        <v>45977</v>
      </c>
      <c r="C2669" t="s">
        <v>1335</v>
      </c>
      <c r="D2669" t="s">
        <v>61</v>
      </c>
      <c r="E2669" t="s">
        <v>76</v>
      </c>
      <c r="F2669" t="s">
        <v>103</v>
      </c>
      <c r="G2669">
        <v>3.1</v>
      </c>
      <c r="H2669" s="2">
        <v>127.53</v>
      </c>
      <c r="I2669" t="s">
        <v>25</v>
      </c>
      <c r="J2669" s="2">
        <v>127.53</v>
      </c>
    </row>
    <row r="2670" spans="1:10">
      <c r="A2670" t="s">
        <v>3821</v>
      </c>
      <c r="B2670" s="3">
        <v>46005</v>
      </c>
      <c r="C2670" t="s">
        <v>712</v>
      </c>
      <c r="D2670" t="s">
        <v>56</v>
      </c>
      <c r="E2670" t="s">
        <v>76</v>
      </c>
      <c r="F2670" t="s">
        <v>70</v>
      </c>
      <c r="G2670">
        <v>2.7</v>
      </c>
      <c r="H2670" s="2">
        <v>141.22999999999999</v>
      </c>
      <c r="I2670" t="s">
        <v>25</v>
      </c>
      <c r="J2670" s="2">
        <v>141.22999999999999</v>
      </c>
    </row>
    <row r="2671" spans="1:10">
      <c r="A2671" t="s">
        <v>3822</v>
      </c>
      <c r="B2671" s="3">
        <v>45984</v>
      </c>
      <c r="C2671" t="s">
        <v>2205</v>
      </c>
      <c r="D2671" t="s">
        <v>56</v>
      </c>
      <c r="E2671" t="s">
        <v>81</v>
      </c>
      <c r="F2671" t="s">
        <v>82</v>
      </c>
      <c r="G2671">
        <v>3.7</v>
      </c>
      <c r="H2671" s="2">
        <v>141.68</v>
      </c>
      <c r="I2671" t="s">
        <v>27</v>
      </c>
      <c r="J2671" s="2">
        <v>0</v>
      </c>
    </row>
    <row r="2672" spans="1:10">
      <c r="A2672" t="s">
        <v>3823</v>
      </c>
      <c r="B2672" s="3">
        <v>45955</v>
      </c>
      <c r="C2672" t="s">
        <v>613</v>
      </c>
      <c r="D2672" t="s">
        <v>80</v>
      </c>
      <c r="E2672" t="s">
        <v>95</v>
      </c>
      <c r="F2672" t="s">
        <v>62</v>
      </c>
      <c r="G2672">
        <v>2.2999999999999998</v>
      </c>
      <c r="H2672" s="2">
        <v>358.31</v>
      </c>
      <c r="I2672" t="s">
        <v>25</v>
      </c>
      <c r="J2672" s="2">
        <v>358.31</v>
      </c>
    </row>
    <row r="2673" spans="1:10">
      <c r="A2673" t="s">
        <v>3824</v>
      </c>
      <c r="B2673" s="3">
        <v>45961</v>
      </c>
      <c r="C2673" t="s">
        <v>1820</v>
      </c>
      <c r="D2673" t="s">
        <v>56</v>
      </c>
      <c r="E2673" t="s">
        <v>73</v>
      </c>
      <c r="F2673" t="s">
        <v>87</v>
      </c>
      <c r="G2673">
        <v>2.2999999999999998</v>
      </c>
      <c r="H2673" s="2">
        <v>143.13</v>
      </c>
      <c r="I2673" t="s">
        <v>26</v>
      </c>
      <c r="J2673" s="2">
        <v>75.52</v>
      </c>
    </row>
    <row r="2674" spans="1:10">
      <c r="A2674" t="s">
        <v>3825</v>
      </c>
      <c r="B2674" s="3">
        <v>45691</v>
      </c>
      <c r="C2674" t="s">
        <v>926</v>
      </c>
      <c r="D2674" t="s">
        <v>61</v>
      </c>
      <c r="E2674" t="s">
        <v>76</v>
      </c>
      <c r="F2674" t="s">
        <v>77</v>
      </c>
      <c r="G2674">
        <v>2.7</v>
      </c>
      <c r="H2674" s="2">
        <v>115.87</v>
      </c>
      <c r="I2674" t="s">
        <v>25</v>
      </c>
      <c r="J2674" s="2">
        <v>115.87</v>
      </c>
    </row>
    <row r="2675" spans="1:10">
      <c r="A2675" t="s">
        <v>3826</v>
      </c>
      <c r="B2675" s="3">
        <v>45969</v>
      </c>
      <c r="C2675" t="s">
        <v>752</v>
      </c>
      <c r="D2675" t="s">
        <v>65</v>
      </c>
      <c r="E2675" t="s">
        <v>57</v>
      </c>
      <c r="F2675" t="s">
        <v>100</v>
      </c>
      <c r="G2675">
        <v>3</v>
      </c>
      <c r="H2675" s="2">
        <v>231.06</v>
      </c>
      <c r="I2675" t="s">
        <v>25</v>
      </c>
      <c r="J2675" s="2">
        <v>231.06</v>
      </c>
    </row>
    <row r="2676" spans="1:10">
      <c r="A2676" t="s">
        <v>3827</v>
      </c>
      <c r="B2676" s="3">
        <v>45884</v>
      </c>
      <c r="C2676" t="s">
        <v>3284</v>
      </c>
      <c r="D2676" t="s">
        <v>65</v>
      </c>
      <c r="E2676" t="s">
        <v>73</v>
      </c>
      <c r="F2676" t="s">
        <v>87</v>
      </c>
      <c r="G2676">
        <v>4.5</v>
      </c>
      <c r="H2676" s="2">
        <v>245.21</v>
      </c>
      <c r="I2676" t="s">
        <v>25</v>
      </c>
      <c r="J2676" s="2">
        <v>245.21</v>
      </c>
    </row>
    <row r="2677" spans="1:10">
      <c r="A2677" t="s">
        <v>3828</v>
      </c>
      <c r="B2677" s="3">
        <v>45735</v>
      </c>
      <c r="C2677" t="s">
        <v>721</v>
      </c>
      <c r="D2677" t="s">
        <v>61</v>
      </c>
      <c r="E2677" t="s">
        <v>57</v>
      </c>
      <c r="F2677" t="s">
        <v>62</v>
      </c>
      <c r="G2677">
        <v>1.3</v>
      </c>
      <c r="H2677" s="2">
        <v>100.45</v>
      </c>
      <c r="I2677" t="s">
        <v>27</v>
      </c>
      <c r="J2677" s="2">
        <v>0</v>
      </c>
    </row>
    <row r="2678" spans="1:10">
      <c r="A2678" t="s">
        <v>3829</v>
      </c>
      <c r="B2678" s="3">
        <v>45999</v>
      </c>
      <c r="C2678" t="s">
        <v>1540</v>
      </c>
      <c r="D2678" t="s">
        <v>80</v>
      </c>
      <c r="E2678" t="s">
        <v>95</v>
      </c>
      <c r="F2678" t="s">
        <v>62</v>
      </c>
      <c r="G2678">
        <v>1.4</v>
      </c>
      <c r="H2678" s="2">
        <v>309.72000000000003</v>
      </c>
      <c r="I2678" t="s">
        <v>27</v>
      </c>
      <c r="J2678" s="2">
        <v>0</v>
      </c>
    </row>
    <row r="2679" spans="1:10">
      <c r="A2679" t="s">
        <v>3830</v>
      </c>
      <c r="B2679" s="3">
        <v>45989</v>
      </c>
      <c r="C2679" t="s">
        <v>1101</v>
      </c>
      <c r="D2679" t="s">
        <v>61</v>
      </c>
      <c r="E2679" t="s">
        <v>81</v>
      </c>
      <c r="F2679" t="s">
        <v>70</v>
      </c>
      <c r="G2679">
        <v>2.5</v>
      </c>
      <c r="H2679" s="2">
        <v>126.12</v>
      </c>
      <c r="I2679" t="s">
        <v>26</v>
      </c>
      <c r="J2679" s="2">
        <v>38.97</v>
      </c>
    </row>
    <row r="2680" spans="1:10">
      <c r="A2680" t="s">
        <v>3831</v>
      </c>
      <c r="B2680" s="3">
        <v>45726</v>
      </c>
      <c r="C2680" t="s">
        <v>1052</v>
      </c>
      <c r="D2680" t="s">
        <v>80</v>
      </c>
      <c r="E2680" t="s">
        <v>57</v>
      </c>
      <c r="F2680" t="s">
        <v>87</v>
      </c>
      <c r="G2680">
        <v>3.8</v>
      </c>
      <c r="H2680" s="2">
        <v>390.65</v>
      </c>
      <c r="I2680" t="s">
        <v>27</v>
      </c>
      <c r="J2680" s="2">
        <v>0</v>
      </c>
    </row>
    <row r="2681" spans="1:10">
      <c r="A2681" t="s">
        <v>3832</v>
      </c>
      <c r="B2681" s="3">
        <v>45676</v>
      </c>
      <c r="C2681" t="s">
        <v>1210</v>
      </c>
      <c r="D2681" t="s">
        <v>56</v>
      </c>
      <c r="E2681" t="s">
        <v>57</v>
      </c>
      <c r="F2681" t="s">
        <v>103</v>
      </c>
      <c r="G2681">
        <v>2.5</v>
      </c>
      <c r="H2681" s="2">
        <v>115.85</v>
      </c>
      <c r="I2681" t="s">
        <v>26</v>
      </c>
      <c r="J2681" s="2">
        <v>69.94</v>
      </c>
    </row>
    <row r="2682" spans="1:10">
      <c r="A2682" t="s">
        <v>3833</v>
      </c>
      <c r="B2682" s="3">
        <v>45731</v>
      </c>
      <c r="C2682" t="s">
        <v>796</v>
      </c>
      <c r="D2682" t="s">
        <v>61</v>
      </c>
      <c r="E2682" t="s">
        <v>73</v>
      </c>
      <c r="F2682" t="s">
        <v>100</v>
      </c>
      <c r="G2682">
        <v>3.3</v>
      </c>
      <c r="H2682" s="2">
        <v>113.19</v>
      </c>
      <c r="I2682" t="s">
        <v>27</v>
      </c>
      <c r="J2682" s="2">
        <v>0</v>
      </c>
    </row>
    <row r="2683" spans="1:10">
      <c r="A2683" t="s">
        <v>3834</v>
      </c>
      <c r="B2683" s="3">
        <v>45881</v>
      </c>
      <c r="C2683" t="s">
        <v>2004</v>
      </c>
      <c r="D2683" t="s">
        <v>61</v>
      </c>
      <c r="E2683" t="s">
        <v>57</v>
      </c>
      <c r="F2683" t="s">
        <v>87</v>
      </c>
      <c r="G2683">
        <v>4.9000000000000004</v>
      </c>
      <c r="H2683" s="2">
        <v>102.84</v>
      </c>
      <c r="I2683" t="s">
        <v>25</v>
      </c>
      <c r="J2683" s="2">
        <v>102.84</v>
      </c>
    </row>
    <row r="2684" spans="1:10">
      <c r="A2684" t="s">
        <v>3835</v>
      </c>
      <c r="B2684" s="3">
        <v>45873</v>
      </c>
      <c r="C2684" t="s">
        <v>84</v>
      </c>
      <c r="D2684" t="s">
        <v>68</v>
      </c>
      <c r="E2684" t="s">
        <v>57</v>
      </c>
      <c r="F2684" t="s">
        <v>70</v>
      </c>
      <c r="G2684">
        <v>4</v>
      </c>
      <c r="H2684" s="2">
        <v>328.54</v>
      </c>
      <c r="I2684" t="s">
        <v>27</v>
      </c>
      <c r="J2684" s="2">
        <v>0</v>
      </c>
    </row>
    <row r="2685" spans="1:10">
      <c r="A2685" t="s">
        <v>3836</v>
      </c>
      <c r="B2685" s="3">
        <v>45755</v>
      </c>
      <c r="C2685" t="s">
        <v>72</v>
      </c>
      <c r="D2685" t="s">
        <v>68</v>
      </c>
      <c r="E2685" t="s">
        <v>81</v>
      </c>
      <c r="F2685" t="s">
        <v>58</v>
      </c>
      <c r="G2685">
        <v>1.8</v>
      </c>
      <c r="H2685" s="2">
        <v>243.57</v>
      </c>
      <c r="I2685" t="s">
        <v>25</v>
      </c>
      <c r="J2685" s="2">
        <v>243.57</v>
      </c>
    </row>
    <row r="2686" spans="1:10">
      <c r="A2686" t="s">
        <v>3837</v>
      </c>
      <c r="B2686" s="3">
        <v>45778</v>
      </c>
      <c r="C2686" t="s">
        <v>1976</v>
      </c>
      <c r="D2686" t="s">
        <v>65</v>
      </c>
      <c r="E2686" t="s">
        <v>81</v>
      </c>
      <c r="F2686" t="s">
        <v>100</v>
      </c>
      <c r="G2686">
        <v>3.7</v>
      </c>
      <c r="H2686" s="2">
        <v>241.03</v>
      </c>
      <c r="I2686" t="s">
        <v>25</v>
      </c>
      <c r="J2686" s="2">
        <v>241.03</v>
      </c>
    </row>
    <row r="2687" spans="1:10">
      <c r="A2687" t="s">
        <v>3838</v>
      </c>
      <c r="B2687" s="3">
        <v>45820</v>
      </c>
      <c r="C2687" t="s">
        <v>1010</v>
      </c>
      <c r="D2687" t="s">
        <v>80</v>
      </c>
      <c r="E2687" t="s">
        <v>76</v>
      </c>
      <c r="F2687" t="s">
        <v>77</v>
      </c>
      <c r="G2687">
        <v>3.5</v>
      </c>
      <c r="H2687" s="2">
        <v>313.05</v>
      </c>
      <c r="I2687" t="s">
        <v>25</v>
      </c>
      <c r="J2687" s="2">
        <v>313.05</v>
      </c>
    </row>
    <row r="2688" spans="1:10">
      <c r="A2688" t="s">
        <v>3839</v>
      </c>
      <c r="B2688" s="3">
        <v>45902</v>
      </c>
      <c r="C2688" t="s">
        <v>2754</v>
      </c>
      <c r="D2688" t="s">
        <v>61</v>
      </c>
      <c r="E2688" t="s">
        <v>95</v>
      </c>
      <c r="F2688" t="s">
        <v>82</v>
      </c>
      <c r="G2688">
        <v>2.9</v>
      </c>
      <c r="H2688" s="2">
        <v>131.30000000000001</v>
      </c>
      <c r="I2688" t="s">
        <v>25</v>
      </c>
      <c r="J2688" s="2">
        <v>131.30000000000001</v>
      </c>
    </row>
    <row r="2689" spans="1:10">
      <c r="A2689" t="s">
        <v>3840</v>
      </c>
      <c r="B2689" s="3">
        <v>45711</v>
      </c>
      <c r="C2689" t="s">
        <v>1514</v>
      </c>
      <c r="D2689" t="s">
        <v>68</v>
      </c>
      <c r="E2689" t="s">
        <v>76</v>
      </c>
      <c r="F2689" t="s">
        <v>82</v>
      </c>
      <c r="G2689">
        <v>3.8</v>
      </c>
      <c r="H2689" s="2">
        <v>330.8</v>
      </c>
      <c r="I2689" t="s">
        <v>27</v>
      </c>
      <c r="J2689" s="2">
        <v>0</v>
      </c>
    </row>
    <row r="2690" spans="1:10">
      <c r="A2690" t="s">
        <v>3841</v>
      </c>
      <c r="B2690" s="3">
        <v>45991</v>
      </c>
      <c r="C2690" t="s">
        <v>3842</v>
      </c>
      <c r="D2690" t="s">
        <v>65</v>
      </c>
      <c r="E2690" t="s">
        <v>69</v>
      </c>
      <c r="F2690" t="s">
        <v>77</v>
      </c>
      <c r="G2690">
        <v>3.4</v>
      </c>
      <c r="H2690" s="2">
        <v>233.44</v>
      </c>
      <c r="I2690" t="s">
        <v>25</v>
      </c>
      <c r="J2690" s="2">
        <v>233.44</v>
      </c>
    </row>
    <row r="2691" spans="1:10">
      <c r="A2691" t="s">
        <v>3843</v>
      </c>
      <c r="B2691" s="3">
        <v>45824</v>
      </c>
      <c r="C2691" t="s">
        <v>2747</v>
      </c>
      <c r="D2691" t="s">
        <v>61</v>
      </c>
      <c r="E2691" t="s">
        <v>73</v>
      </c>
      <c r="F2691" t="s">
        <v>62</v>
      </c>
      <c r="G2691">
        <v>2.5</v>
      </c>
      <c r="H2691" s="2">
        <v>122.13</v>
      </c>
      <c r="I2691" t="s">
        <v>25</v>
      </c>
      <c r="J2691" s="2">
        <v>122.13</v>
      </c>
    </row>
    <row r="2692" spans="1:10">
      <c r="A2692" t="s">
        <v>3844</v>
      </c>
      <c r="B2692" s="3">
        <v>45882</v>
      </c>
      <c r="C2692" t="s">
        <v>782</v>
      </c>
      <c r="D2692" t="s">
        <v>61</v>
      </c>
      <c r="E2692" t="s">
        <v>57</v>
      </c>
      <c r="F2692" t="s">
        <v>87</v>
      </c>
      <c r="G2692">
        <v>3.3</v>
      </c>
      <c r="H2692" s="2">
        <v>118.09</v>
      </c>
      <c r="I2692" t="s">
        <v>25</v>
      </c>
      <c r="J2692" s="2">
        <v>118.09</v>
      </c>
    </row>
    <row r="2693" spans="1:10">
      <c r="A2693" t="s">
        <v>3845</v>
      </c>
      <c r="B2693" s="3">
        <v>45979</v>
      </c>
      <c r="C2693" t="s">
        <v>253</v>
      </c>
      <c r="D2693" t="s">
        <v>68</v>
      </c>
      <c r="E2693" t="s">
        <v>57</v>
      </c>
      <c r="F2693" t="s">
        <v>82</v>
      </c>
      <c r="G2693">
        <v>2.6</v>
      </c>
      <c r="H2693" s="2">
        <v>268.52</v>
      </c>
      <c r="I2693" t="s">
        <v>27</v>
      </c>
      <c r="J2693" s="2">
        <v>0</v>
      </c>
    </row>
    <row r="2694" spans="1:10">
      <c r="A2694" t="s">
        <v>3846</v>
      </c>
      <c r="B2694" s="3">
        <v>45952</v>
      </c>
      <c r="C2694" t="s">
        <v>1400</v>
      </c>
      <c r="D2694" t="s">
        <v>56</v>
      </c>
      <c r="E2694" t="s">
        <v>69</v>
      </c>
      <c r="F2694" t="s">
        <v>70</v>
      </c>
      <c r="G2694">
        <v>2.9</v>
      </c>
      <c r="H2694" s="2">
        <v>119.29</v>
      </c>
      <c r="I2694" t="s">
        <v>25</v>
      </c>
      <c r="J2694" s="2">
        <v>119.29</v>
      </c>
    </row>
    <row r="2695" spans="1:10">
      <c r="A2695" t="s">
        <v>3847</v>
      </c>
      <c r="B2695" s="3">
        <v>45879</v>
      </c>
      <c r="C2695" t="s">
        <v>479</v>
      </c>
      <c r="D2695" t="s">
        <v>65</v>
      </c>
      <c r="E2695" t="s">
        <v>73</v>
      </c>
      <c r="F2695" t="s">
        <v>77</v>
      </c>
      <c r="G2695">
        <v>2.1</v>
      </c>
      <c r="H2695" s="2">
        <v>229.03</v>
      </c>
      <c r="I2695" t="s">
        <v>26</v>
      </c>
      <c r="J2695" s="2">
        <v>126.8</v>
      </c>
    </row>
    <row r="2696" spans="1:10">
      <c r="A2696" t="s">
        <v>3848</v>
      </c>
      <c r="B2696" s="3">
        <v>45764</v>
      </c>
      <c r="C2696" t="s">
        <v>372</v>
      </c>
      <c r="D2696" t="s">
        <v>68</v>
      </c>
      <c r="E2696" t="s">
        <v>73</v>
      </c>
      <c r="F2696" t="s">
        <v>58</v>
      </c>
      <c r="G2696">
        <v>2.1</v>
      </c>
      <c r="H2696" s="2">
        <v>258.23</v>
      </c>
      <c r="I2696" t="s">
        <v>27</v>
      </c>
      <c r="J2696" s="2">
        <v>0</v>
      </c>
    </row>
    <row r="2697" spans="1:10">
      <c r="A2697" t="s">
        <v>3849</v>
      </c>
      <c r="B2697" s="3">
        <v>46000</v>
      </c>
      <c r="C2697" t="s">
        <v>847</v>
      </c>
      <c r="D2697" t="s">
        <v>80</v>
      </c>
      <c r="E2697" t="s">
        <v>57</v>
      </c>
      <c r="F2697" t="s">
        <v>100</v>
      </c>
      <c r="G2697">
        <v>4.0999999999999996</v>
      </c>
      <c r="H2697" s="2">
        <v>310.3</v>
      </c>
      <c r="I2697" t="s">
        <v>25</v>
      </c>
      <c r="J2697" s="2">
        <v>310.3</v>
      </c>
    </row>
    <row r="2698" spans="1:10">
      <c r="A2698" t="s">
        <v>3850</v>
      </c>
      <c r="B2698" s="3">
        <v>45944</v>
      </c>
      <c r="C2698" t="s">
        <v>3851</v>
      </c>
      <c r="D2698" t="s">
        <v>80</v>
      </c>
      <c r="E2698" t="s">
        <v>76</v>
      </c>
      <c r="F2698" t="s">
        <v>103</v>
      </c>
      <c r="G2698">
        <v>2.6</v>
      </c>
      <c r="H2698" s="2">
        <v>366</v>
      </c>
      <c r="I2698" t="s">
        <v>27</v>
      </c>
      <c r="J2698" s="2">
        <v>0</v>
      </c>
    </row>
    <row r="2699" spans="1:10">
      <c r="A2699" t="s">
        <v>3852</v>
      </c>
      <c r="B2699" s="3">
        <v>45996</v>
      </c>
      <c r="C2699" t="s">
        <v>684</v>
      </c>
      <c r="D2699" t="s">
        <v>80</v>
      </c>
      <c r="E2699" t="s">
        <v>69</v>
      </c>
      <c r="F2699" t="s">
        <v>100</v>
      </c>
      <c r="G2699">
        <v>2.8</v>
      </c>
      <c r="H2699" s="2">
        <v>325.26</v>
      </c>
      <c r="I2699" t="s">
        <v>25</v>
      </c>
      <c r="J2699" s="2">
        <v>325.26</v>
      </c>
    </row>
    <row r="2700" spans="1:10">
      <c r="A2700" t="s">
        <v>3853</v>
      </c>
      <c r="B2700" s="3">
        <v>45850</v>
      </c>
      <c r="C2700" t="s">
        <v>841</v>
      </c>
      <c r="D2700" t="s">
        <v>56</v>
      </c>
      <c r="E2700" t="s">
        <v>73</v>
      </c>
      <c r="F2700" t="s">
        <v>77</v>
      </c>
      <c r="G2700">
        <v>2.5</v>
      </c>
      <c r="H2700" s="2">
        <v>117.08</v>
      </c>
      <c r="I2700" t="s">
        <v>25</v>
      </c>
      <c r="J2700" s="2">
        <v>117.08</v>
      </c>
    </row>
    <row r="2701" spans="1:10">
      <c r="A2701" t="s">
        <v>3854</v>
      </c>
      <c r="B2701" s="3">
        <v>45857</v>
      </c>
      <c r="C2701" t="s">
        <v>2360</v>
      </c>
      <c r="D2701" t="s">
        <v>90</v>
      </c>
      <c r="E2701" t="s">
        <v>69</v>
      </c>
      <c r="F2701" t="s">
        <v>82</v>
      </c>
      <c r="G2701">
        <v>2.5</v>
      </c>
      <c r="H2701" s="2">
        <v>180.89</v>
      </c>
      <c r="I2701" t="s">
        <v>25</v>
      </c>
      <c r="J2701" s="2">
        <v>180.89</v>
      </c>
    </row>
    <row r="2702" spans="1:10">
      <c r="A2702" t="s">
        <v>3855</v>
      </c>
      <c r="B2702" s="3">
        <v>45899</v>
      </c>
      <c r="C2702" t="s">
        <v>1040</v>
      </c>
      <c r="D2702" t="s">
        <v>90</v>
      </c>
      <c r="E2702" t="s">
        <v>69</v>
      </c>
      <c r="F2702" t="s">
        <v>62</v>
      </c>
      <c r="G2702">
        <v>2.2999999999999998</v>
      </c>
      <c r="H2702" s="2">
        <v>185.22</v>
      </c>
      <c r="I2702" t="s">
        <v>25</v>
      </c>
      <c r="J2702" s="2">
        <v>185.22</v>
      </c>
    </row>
    <row r="2703" spans="1:10">
      <c r="A2703" t="s">
        <v>3856</v>
      </c>
      <c r="B2703" s="3">
        <v>45700</v>
      </c>
      <c r="C2703" t="s">
        <v>308</v>
      </c>
      <c r="D2703" t="s">
        <v>68</v>
      </c>
      <c r="E2703" t="s">
        <v>81</v>
      </c>
      <c r="F2703" t="s">
        <v>62</v>
      </c>
      <c r="G2703">
        <v>4.0999999999999996</v>
      </c>
      <c r="H2703" s="2">
        <v>284.61</v>
      </c>
      <c r="I2703" t="s">
        <v>25</v>
      </c>
      <c r="J2703" s="2">
        <v>284.61</v>
      </c>
    </row>
    <row r="2704" spans="1:10">
      <c r="A2704" t="s">
        <v>3857</v>
      </c>
      <c r="B2704" s="3">
        <v>45830</v>
      </c>
      <c r="C2704" t="s">
        <v>879</v>
      </c>
      <c r="D2704" t="s">
        <v>65</v>
      </c>
      <c r="E2704" t="s">
        <v>69</v>
      </c>
      <c r="F2704" t="s">
        <v>62</v>
      </c>
      <c r="G2704">
        <v>2.6</v>
      </c>
      <c r="H2704" s="2">
        <v>235.71</v>
      </c>
      <c r="I2704" t="s">
        <v>25</v>
      </c>
      <c r="J2704" s="2">
        <v>235.71</v>
      </c>
    </row>
    <row r="2705" spans="1:10">
      <c r="A2705" t="s">
        <v>3858</v>
      </c>
      <c r="B2705" s="3">
        <v>45804</v>
      </c>
      <c r="C2705" t="s">
        <v>1413</v>
      </c>
      <c r="D2705" t="s">
        <v>65</v>
      </c>
      <c r="E2705" t="s">
        <v>95</v>
      </c>
      <c r="F2705" t="s">
        <v>82</v>
      </c>
      <c r="G2705">
        <v>3</v>
      </c>
      <c r="H2705" s="2">
        <v>243.83</v>
      </c>
      <c r="I2705" t="s">
        <v>25</v>
      </c>
      <c r="J2705" s="2">
        <v>243.83</v>
      </c>
    </row>
    <row r="2706" spans="1:10">
      <c r="A2706" t="s">
        <v>3859</v>
      </c>
      <c r="B2706" s="3">
        <v>45687</v>
      </c>
      <c r="C2706" t="s">
        <v>2675</v>
      </c>
      <c r="D2706" t="s">
        <v>61</v>
      </c>
      <c r="E2706" t="s">
        <v>69</v>
      </c>
      <c r="F2706" t="s">
        <v>58</v>
      </c>
      <c r="G2706">
        <v>3.3</v>
      </c>
      <c r="H2706" s="2">
        <v>121.83</v>
      </c>
      <c r="I2706" t="s">
        <v>25</v>
      </c>
      <c r="J2706" s="2">
        <v>121.83</v>
      </c>
    </row>
    <row r="2707" spans="1:10">
      <c r="A2707" t="s">
        <v>3860</v>
      </c>
      <c r="B2707" s="3">
        <v>45722</v>
      </c>
      <c r="C2707" t="s">
        <v>1875</v>
      </c>
      <c r="D2707" t="s">
        <v>90</v>
      </c>
      <c r="E2707" t="s">
        <v>95</v>
      </c>
      <c r="F2707" t="s">
        <v>100</v>
      </c>
      <c r="G2707">
        <v>2.2999999999999998</v>
      </c>
      <c r="H2707" s="2">
        <v>226.08</v>
      </c>
      <c r="I2707" t="s">
        <v>26</v>
      </c>
      <c r="J2707" s="2">
        <v>60.41</v>
      </c>
    </row>
    <row r="2708" spans="1:10">
      <c r="A2708" t="s">
        <v>3861</v>
      </c>
      <c r="B2708" s="3">
        <v>45735</v>
      </c>
      <c r="C2708" t="s">
        <v>3862</v>
      </c>
      <c r="D2708" t="s">
        <v>80</v>
      </c>
      <c r="E2708" t="s">
        <v>95</v>
      </c>
      <c r="F2708" t="s">
        <v>87</v>
      </c>
      <c r="G2708">
        <v>1.8</v>
      </c>
      <c r="H2708" s="2">
        <v>344.6</v>
      </c>
      <c r="I2708" t="s">
        <v>26</v>
      </c>
      <c r="J2708" s="2">
        <v>110.25</v>
      </c>
    </row>
    <row r="2709" spans="1:10">
      <c r="A2709" t="s">
        <v>3863</v>
      </c>
      <c r="B2709" s="3">
        <v>45754</v>
      </c>
      <c r="C2709" t="s">
        <v>2542</v>
      </c>
      <c r="D2709" t="s">
        <v>90</v>
      </c>
      <c r="E2709" t="s">
        <v>57</v>
      </c>
      <c r="F2709" t="s">
        <v>58</v>
      </c>
      <c r="G2709">
        <v>2.4</v>
      </c>
      <c r="H2709" s="2">
        <v>169.69</v>
      </c>
      <c r="I2709" t="s">
        <v>26</v>
      </c>
      <c r="J2709" s="2">
        <v>143.21</v>
      </c>
    </row>
    <row r="2710" spans="1:10">
      <c r="A2710" t="s">
        <v>3864</v>
      </c>
      <c r="B2710" s="3">
        <v>45869</v>
      </c>
      <c r="C2710" t="s">
        <v>2362</v>
      </c>
      <c r="D2710" t="s">
        <v>56</v>
      </c>
      <c r="E2710" t="s">
        <v>76</v>
      </c>
      <c r="F2710" t="s">
        <v>103</v>
      </c>
      <c r="G2710">
        <v>4.5</v>
      </c>
      <c r="H2710" s="2">
        <v>146.29</v>
      </c>
      <c r="I2710" t="s">
        <v>25</v>
      </c>
      <c r="J2710" s="2">
        <v>146.29</v>
      </c>
    </row>
    <row r="2711" spans="1:10">
      <c r="A2711" t="s">
        <v>3865</v>
      </c>
      <c r="B2711" s="3">
        <v>45674</v>
      </c>
      <c r="C2711" t="s">
        <v>615</v>
      </c>
      <c r="D2711" t="s">
        <v>65</v>
      </c>
      <c r="E2711" t="s">
        <v>69</v>
      </c>
      <c r="F2711" t="s">
        <v>100</v>
      </c>
      <c r="G2711">
        <v>3</v>
      </c>
      <c r="H2711" s="2">
        <v>212.41</v>
      </c>
      <c r="I2711" t="s">
        <v>25</v>
      </c>
      <c r="J2711" s="2">
        <v>212.41</v>
      </c>
    </row>
    <row r="2712" spans="1:10">
      <c r="A2712" t="s">
        <v>3866</v>
      </c>
      <c r="B2712" s="3">
        <v>45678</v>
      </c>
      <c r="C2712" t="s">
        <v>2979</v>
      </c>
      <c r="D2712" t="s">
        <v>65</v>
      </c>
      <c r="E2712" t="s">
        <v>81</v>
      </c>
      <c r="F2712" t="s">
        <v>58</v>
      </c>
      <c r="G2712">
        <v>4.0999999999999996</v>
      </c>
      <c r="H2712" s="2">
        <v>261.42</v>
      </c>
      <c r="I2712" t="s">
        <v>25</v>
      </c>
      <c r="J2712" s="2">
        <v>261.42</v>
      </c>
    </row>
    <row r="2713" spans="1:10">
      <c r="A2713" t="s">
        <v>3867</v>
      </c>
      <c r="B2713" s="3">
        <v>45974</v>
      </c>
      <c r="C2713" t="s">
        <v>1592</v>
      </c>
      <c r="D2713" t="s">
        <v>56</v>
      </c>
      <c r="E2713" t="s">
        <v>57</v>
      </c>
      <c r="F2713" t="s">
        <v>58</v>
      </c>
      <c r="G2713">
        <v>2.8</v>
      </c>
      <c r="H2713" s="2">
        <v>133.12</v>
      </c>
      <c r="I2713" t="s">
        <v>25</v>
      </c>
      <c r="J2713" s="2">
        <v>133.12</v>
      </c>
    </row>
    <row r="2714" spans="1:10">
      <c r="A2714" t="s">
        <v>3868</v>
      </c>
      <c r="B2714" s="3">
        <v>45983</v>
      </c>
      <c r="C2714" t="s">
        <v>684</v>
      </c>
      <c r="D2714" t="s">
        <v>68</v>
      </c>
      <c r="E2714" t="s">
        <v>57</v>
      </c>
      <c r="F2714" t="s">
        <v>62</v>
      </c>
      <c r="G2714">
        <v>3</v>
      </c>
      <c r="H2714" s="2">
        <v>258.63</v>
      </c>
      <c r="I2714" t="s">
        <v>25</v>
      </c>
      <c r="J2714" s="2">
        <v>258.63</v>
      </c>
    </row>
    <row r="2715" spans="1:10">
      <c r="A2715" t="s">
        <v>3869</v>
      </c>
      <c r="B2715" s="3">
        <v>45837</v>
      </c>
      <c r="C2715" t="s">
        <v>831</v>
      </c>
      <c r="D2715" t="s">
        <v>90</v>
      </c>
      <c r="E2715" t="s">
        <v>95</v>
      </c>
      <c r="F2715" t="s">
        <v>70</v>
      </c>
      <c r="G2715">
        <v>3.2</v>
      </c>
      <c r="H2715" s="2">
        <v>221.88</v>
      </c>
      <c r="I2715" t="s">
        <v>25</v>
      </c>
      <c r="J2715" s="2">
        <v>221.88</v>
      </c>
    </row>
    <row r="2716" spans="1:10">
      <c r="A2716" t="s">
        <v>3870</v>
      </c>
      <c r="B2716" s="3">
        <v>45815</v>
      </c>
      <c r="C2716" t="s">
        <v>318</v>
      </c>
      <c r="D2716" t="s">
        <v>90</v>
      </c>
      <c r="E2716" t="s">
        <v>76</v>
      </c>
      <c r="F2716" t="s">
        <v>62</v>
      </c>
      <c r="G2716">
        <v>2.4</v>
      </c>
      <c r="H2716" s="2">
        <v>211.48</v>
      </c>
      <c r="I2716" t="s">
        <v>25</v>
      </c>
      <c r="J2716" s="2">
        <v>211.48</v>
      </c>
    </row>
    <row r="2717" spans="1:10">
      <c r="A2717" t="s">
        <v>3871</v>
      </c>
      <c r="B2717" s="3">
        <v>45692</v>
      </c>
      <c r="C2717" t="s">
        <v>3872</v>
      </c>
      <c r="D2717" t="s">
        <v>61</v>
      </c>
      <c r="E2717" t="s">
        <v>95</v>
      </c>
      <c r="F2717" t="s">
        <v>70</v>
      </c>
      <c r="G2717">
        <v>2.8</v>
      </c>
      <c r="H2717" s="2">
        <v>127.9</v>
      </c>
      <c r="I2717" t="s">
        <v>25</v>
      </c>
      <c r="J2717" s="2">
        <v>127.9</v>
      </c>
    </row>
    <row r="2718" spans="1:10">
      <c r="A2718" t="s">
        <v>3873</v>
      </c>
      <c r="B2718" s="3">
        <v>45840</v>
      </c>
      <c r="C2718" t="s">
        <v>2499</v>
      </c>
      <c r="D2718" t="s">
        <v>65</v>
      </c>
      <c r="E2718" t="s">
        <v>81</v>
      </c>
      <c r="F2718" t="s">
        <v>103</v>
      </c>
      <c r="G2718">
        <v>2</v>
      </c>
      <c r="H2718" s="2">
        <v>258.25</v>
      </c>
      <c r="I2718" t="s">
        <v>25</v>
      </c>
      <c r="J2718" s="2">
        <v>258.25</v>
      </c>
    </row>
    <row r="2719" spans="1:10">
      <c r="A2719" t="s">
        <v>3874</v>
      </c>
      <c r="B2719" s="3">
        <v>45705</v>
      </c>
      <c r="C2719" t="s">
        <v>161</v>
      </c>
      <c r="D2719" t="s">
        <v>61</v>
      </c>
      <c r="E2719" t="s">
        <v>76</v>
      </c>
      <c r="F2719" t="s">
        <v>87</v>
      </c>
      <c r="G2719">
        <v>3.1</v>
      </c>
      <c r="H2719" s="2">
        <v>101.83</v>
      </c>
      <c r="I2719" t="s">
        <v>26</v>
      </c>
      <c r="J2719" s="2">
        <v>73.900000000000006</v>
      </c>
    </row>
    <row r="2720" spans="1:10">
      <c r="A2720" t="s">
        <v>3875</v>
      </c>
      <c r="B2720" s="3">
        <v>45938</v>
      </c>
      <c r="C2720" t="s">
        <v>492</v>
      </c>
      <c r="D2720" t="s">
        <v>56</v>
      </c>
      <c r="E2720" t="s">
        <v>69</v>
      </c>
      <c r="F2720" t="s">
        <v>77</v>
      </c>
      <c r="G2720">
        <v>2.2000000000000002</v>
      </c>
      <c r="H2720" s="2">
        <v>149.07</v>
      </c>
      <c r="I2720" t="s">
        <v>26</v>
      </c>
      <c r="J2720" s="2">
        <v>107.19</v>
      </c>
    </row>
    <row r="2721" spans="1:10">
      <c r="A2721" t="s">
        <v>3876</v>
      </c>
      <c r="B2721" s="3">
        <v>45796</v>
      </c>
      <c r="C2721" t="s">
        <v>3877</v>
      </c>
      <c r="D2721" t="s">
        <v>80</v>
      </c>
      <c r="E2721" t="s">
        <v>95</v>
      </c>
      <c r="F2721" t="s">
        <v>70</v>
      </c>
      <c r="G2721">
        <v>4.2</v>
      </c>
      <c r="H2721" s="2">
        <v>356.44</v>
      </c>
      <c r="I2721" t="s">
        <v>25</v>
      </c>
      <c r="J2721" s="2">
        <v>356.44</v>
      </c>
    </row>
    <row r="2722" spans="1:10">
      <c r="A2722" t="s">
        <v>3878</v>
      </c>
      <c r="B2722" s="3">
        <v>45932</v>
      </c>
      <c r="C2722" t="s">
        <v>2391</v>
      </c>
      <c r="D2722" t="s">
        <v>61</v>
      </c>
      <c r="E2722" t="s">
        <v>76</v>
      </c>
      <c r="F2722" t="s">
        <v>82</v>
      </c>
      <c r="G2722">
        <v>2.2999999999999998</v>
      </c>
      <c r="H2722" s="2">
        <v>102.49</v>
      </c>
      <c r="I2722" t="s">
        <v>25</v>
      </c>
      <c r="J2722" s="2">
        <v>102.49</v>
      </c>
    </row>
    <row r="2723" spans="1:10">
      <c r="A2723" t="s">
        <v>3879</v>
      </c>
      <c r="B2723" s="3">
        <v>45842</v>
      </c>
      <c r="C2723" t="s">
        <v>1671</v>
      </c>
      <c r="D2723" t="s">
        <v>90</v>
      </c>
      <c r="E2723" t="s">
        <v>81</v>
      </c>
      <c r="F2723" t="s">
        <v>62</v>
      </c>
      <c r="G2723">
        <v>3.1</v>
      </c>
      <c r="H2723" s="2">
        <v>186.36</v>
      </c>
      <c r="I2723" t="s">
        <v>25</v>
      </c>
      <c r="J2723" s="2">
        <v>186.36</v>
      </c>
    </row>
    <row r="2724" spans="1:10">
      <c r="A2724" t="s">
        <v>3880</v>
      </c>
      <c r="B2724" s="3">
        <v>45955</v>
      </c>
      <c r="C2724" t="s">
        <v>1638</v>
      </c>
      <c r="D2724" t="s">
        <v>65</v>
      </c>
      <c r="E2724" t="s">
        <v>95</v>
      </c>
      <c r="F2724" t="s">
        <v>62</v>
      </c>
      <c r="G2724">
        <v>4</v>
      </c>
      <c r="H2724" s="2">
        <v>237.58</v>
      </c>
      <c r="I2724" t="s">
        <v>25</v>
      </c>
      <c r="J2724" s="2">
        <v>237.58</v>
      </c>
    </row>
    <row r="2725" spans="1:10">
      <c r="A2725" t="s">
        <v>3881</v>
      </c>
      <c r="B2725" s="3">
        <v>45896</v>
      </c>
      <c r="C2725" t="s">
        <v>2304</v>
      </c>
      <c r="D2725" t="s">
        <v>65</v>
      </c>
      <c r="E2725" t="s">
        <v>76</v>
      </c>
      <c r="F2725" t="s">
        <v>103</v>
      </c>
      <c r="G2725">
        <v>3.9</v>
      </c>
      <c r="H2725" s="2">
        <v>260.14</v>
      </c>
      <c r="I2725" t="s">
        <v>25</v>
      </c>
      <c r="J2725" s="2">
        <v>260.14</v>
      </c>
    </row>
    <row r="2726" spans="1:10">
      <c r="A2726" t="s">
        <v>3882</v>
      </c>
      <c r="B2726" s="3">
        <v>45665</v>
      </c>
      <c r="C2726" t="s">
        <v>1653</v>
      </c>
      <c r="D2726" t="s">
        <v>68</v>
      </c>
      <c r="E2726" t="s">
        <v>95</v>
      </c>
      <c r="F2726" t="s">
        <v>100</v>
      </c>
      <c r="G2726">
        <v>1.8</v>
      </c>
      <c r="H2726" s="2">
        <v>284.64</v>
      </c>
      <c r="I2726" t="s">
        <v>25</v>
      </c>
      <c r="J2726" s="2">
        <v>284.64</v>
      </c>
    </row>
    <row r="2727" spans="1:10">
      <c r="A2727" t="s">
        <v>3883</v>
      </c>
      <c r="B2727" s="3">
        <v>45684</v>
      </c>
      <c r="C2727" t="s">
        <v>2692</v>
      </c>
      <c r="D2727" t="s">
        <v>68</v>
      </c>
      <c r="E2727" t="s">
        <v>73</v>
      </c>
      <c r="F2727" t="s">
        <v>87</v>
      </c>
      <c r="G2727">
        <v>3.5</v>
      </c>
      <c r="H2727" s="2">
        <v>248.21</v>
      </c>
      <c r="I2727" t="s">
        <v>26</v>
      </c>
      <c r="J2727" s="2">
        <v>141.86000000000001</v>
      </c>
    </row>
    <row r="2728" spans="1:10">
      <c r="A2728" t="s">
        <v>3884</v>
      </c>
      <c r="B2728" s="3">
        <v>45782</v>
      </c>
      <c r="C2728" t="s">
        <v>97</v>
      </c>
      <c r="D2728" t="s">
        <v>68</v>
      </c>
      <c r="E2728" t="s">
        <v>69</v>
      </c>
      <c r="F2728" t="s">
        <v>62</v>
      </c>
      <c r="G2728">
        <v>2</v>
      </c>
      <c r="H2728" s="2">
        <v>267.2</v>
      </c>
      <c r="I2728" t="s">
        <v>25</v>
      </c>
      <c r="J2728" s="2">
        <v>267.2</v>
      </c>
    </row>
    <row r="2729" spans="1:10">
      <c r="A2729" t="s">
        <v>3885</v>
      </c>
      <c r="B2729" s="3">
        <v>45931</v>
      </c>
      <c r="C2729" t="s">
        <v>222</v>
      </c>
      <c r="D2729" t="s">
        <v>65</v>
      </c>
      <c r="E2729" t="s">
        <v>81</v>
      </c>
      <c r="F2729" t="s">
        <v>62</v>
      </c>
      <c r="G2729">
        <v>4.9000000000000004</v>
      </c>
      <c r="H2729" s="2">
        <v>265.69</v>
      </c>
      <c r="I2729" t="s">
        <v>25</v>
      </c>
      <c r="J2729" s="2">
        <v>265.69</v>
      </c>
    </row>
    <row r="2730" spans="1:10">
      <c r="A2730" t="s">
        <v>3886</v>
      </c>
      <c r="B2730" s="3">
        <v>45938</v>
      </c>
      <c r="C2730" t="s">
        <v>525</v>
      </c>
      <c r="D2730" t="s">
        <v>61</v>
      </c>
      <c r="E2730" t="s">
        <v>57</v>
      </c>
      <c r="F2730" t="s">
        <v>62</v>
      </c>
      <c r="G2730">
        <v>4.3</v>
      </c>
      <c r="H2730" s="2">
        <v>117.79</v>
      </c>
      <c r="I2730" t="s">
        <v>25</v>
      </c>
      <c r="J2730" s="2">
        <v>117.79</v>
      </c>
    </row>
    <row r="2731" spans="1:10">
      <c r="A2731" t="s">
        <v>3887</v>
      </c>
      <c r="B2731" s="3">
        <v>45812</v>
      </c>
      <c r="C2731" t="s">
        <v>1603</v>
      </c>
      <c r="D2731" t="s">
        <v>68</v>
      </c>
      <c r="E2731" t="s">
        <v>57</v>
      </c>
      <c r="F2731" t="s">
        <v>87</v>
      </c>
      <c r="G2731">
        <v>3.4</v>
      </c>
      <c r="H2731" s="2">
        <v>282.8</v>
      </c>
      <c r="I2731" t="s">
        <v>25</v>
      </c>
      <c r="J2731" s="2">
        <v>282.8</v>
      </c>
    </row>
    <row r="2732" spans="1:10">
      <c r="A2732" t="s">
        <v>3888</v>
      </c>
      <c r="B2732" s="3">
        <v>45659</v>
      </c>
      <c r="C2732" t="s">
        <v>3889</v>
      </c>
      <c r="D2732" t="s">
        <v>90</v>
      </c>
      <c r="E2732" t="s">
        <v>73</v>
      </c>
      <c r="F2732" t="s">
        <v>100</v>
      </c>
      <c r="G2732">
        <v>3.1</v>
      </c>
      <c r="H2732" s="2">
        <v>166.29</v>
      </c>
      <c r="I2732" t="s">
        <v>27</v>
      </c>
      <c r="J2732" s="2">
        <v>0</v>
      </c>
    </row>
    <row r="2733" spans="1:10">
      <c r="A2733" t="s">
        <v>3890</v>
      </c>
      <c r="B2733" s="3">
        <v>45749</v>
      </c>
      <c r="C2733" t="s">
        <v>2117</v>
      </c>
      <c r="D2733" t="s">
        <v>56</v>
      </c>
      <c r="E2733" t="s">
        <v>57</v>
      </c>
      <c r="F2733" t="s">
        <v>87</v>
      </c>
      <c r="G2733">
        <v>4.5999999999999996</v>
      </c>
      <c r="H2733" s="2">
        <v>108.56</v>
      </c>
      <c r="I2733" t="s">
        <v>25</v>
      </c>
      <c r="J2733" s="2">
        <v>108.56</v>
      </c>
    </row>
    <row r="2734" spans="1:10">
      <c r="A2734" t="s">
        <v>3891</v>
      </c>
      <c r="B2734" s="3">
        <v>45752</v>
      </c>
      <c r="C2734" t="s">
        <v>102</v>
      </c>
      <c r="D2734" t="s">
        <v>90</v>
      </c>
      <c r="E2734" t="s">
        <v>95</v>
      </c>
      <c r="F2734" t="s">
        <v>77</v>
      </c>
      <c r="G2734">
        <v>3.1</v>
      </c>
      <c r="H2734" s="2">
        <v>183.21</v>
      </c>
      <c r="I2734" t="s">
        <v>26</v>
      </c>
      <c r="J2734" s="2">
        <v>64.290000000000006</v>
      </c>
    </row>
    <row r="2735" spans="1:10">
      <c r="A2735" t="s">
        <v>3892</v>
      </c>
      <c r="B2735" s="3">
        <v>45706</v>
      </c>
      <c r="C2735" t="s">
        <v>282</v>
      </c>
      <c r="D2735" t="s">
        <v>68</v>
      </c>
      <c r="E2735" t="s">
        <v>69</v>
      </c>
      <c r="F2735" t="s">
        <v>87</v>
      </c>
      <c r="G2735">
        <v>2.9</v>
      </c>
      <c r="H2735" s="2">
        <v>282.52</v>
      </c>
      <c r="I2735" t="s">
        <v>25</v>
      </c>
      <c r="J2735" s="2">
        <v>282.52</v>
      </c>
    </row>
    <row r="2736" spans="1:10">
      <c r="A2736" t="s">
        <v>3893</v>
      </c>
      <c r="B2736" s="3">
        <v>45710</v>
      </c>
      <c r="C2736" t="s">
        <v>3570</v>
      </c>
      <c r="D2736" t="s">
        <v>56</v>
      </c>
      <c r="E2736" t="s">
        <v>95</v>
      </c>
      <c r="F2736" t="s">
        <v>77</v>
      </c>
      <c r="G2736">
        <v>2.9</v>
      </c>
      <c r="H2736" s="2">
        <v>107.09</v>
      </c>
      <c r="I2736" t="s">
        <v>27</v>
      </c>
      <c r="J2736" s="2">
        <v>0</v>
      </c>
    </row>
    <row r="2737" spans="1:10">
      <c r="A2737" t="s">
        <v>3894</v>
      </c>
      <c r="B2737" s="3">
        <v>45863</v>
      </c>
      <c r="C2737" t="s">
        <v>3862</v>
      </c>
      <c r="D2737" t="s">
        <v>65</v>
      </c>
      <c r="E2737" t="s">
        <v>69</v>
      </c>
      <c r="F2737" t="s">
        <v>103</v>
      </c>
      <c r="G2737">
        <v>1.8</v>
      </c>
      <c r="H2737" s="2">
        <v>201.39</v>
      </c>
      <c r="I2737" t="s">
        <v>26</v>
      </c>
      <c r="J2737" s="2">
        <v>83.92</v>
      </c>
    </row>
    <row r="2738" spans="1:10">
      <c r="A2738" t="s">
        <v>3895</v>
      </c>
      <c r="B2738" s="3">
        <v>45674</v>
      </c>
      <c r="C2738" t="s">
        <v>3415</v>
      </c>
      <c r="D2738" t="s">
        <v>65</v>
      </c>
      <c r="E2738" t="s">
        <v>73</v>
      </c>
      <c r="F2738" t="s">
        <v>103</v>
      </c>
      <c r="G2738">
        <v>3.2</v>
      </c>
      <c r="H2738" s="2">
        <v>220.58</v>
      </c>
      <c r="I2738" t="s">
        <v>25</v>
      </c>
      <c r="J2738" s="2">
        <v>220.58</v>
      </c>
    </row>
    <row r="2739" spans="1:10">
      <c r="A2739" t="s">
        <v>3896</v>
      </c>
      <c r="B2739" s="3">
        <v>45672</v>
      </c>
      <c r="C2739" t="s">
        <v>441</v>
      </c>
      <c r="D2739" t="s">
        <v>80</v>
      </c>
      <c r="E2739" t="s">
        <v>81</v>
      </c>
      <c r="F2739" t="s">
        <v>87</v>
      </c>
      <c r="G2739">
        <v>3.5</v>
      </c>
      <c r="H2739" s="2">
        <v>401.67</v>
      </c>
      <c r="I2739" t="s">
        <v>25</v>
      </c>
      <c r="J2739" s="2">
        <v>401.67</v>
      </c>
    </row>
    <row r="2740" spans="1:10">
      <c r="A2740" t="s">
        <v>3897</v>
      </c>
      <c r="B2740" s="3">
        <v>45764</v>
      </c>
      <c r="C2740" t="s">
        <v>1557</v>
      </c>
      <c r="D2740" t="s">
        <v>61</v>
      </c>
      <c r="E2740" t="s">
        <v>95</v>
      </c>
      <c r="F2740" t="s">
        <v>100</v>
      </c>
      <c r="G2740">
        <v>3.1</v>
      </c>
      <c r="H2740" s="2">
        <v>102.27</v>
      </c>
      <c r="I2740" t="s">
        <v>25</v>
      </c>
      <c r="J2740" s="2">
        <v>102.27</v>
      </c>
    </row>
    <row r="2741" spans="1:10">
      <c r="A2741" t="s">
        <v>3898</v>
      </c>
      <c r="B2741" s="3">
        <v>45750</v>
      </c>
      <c r="C2741" t="s">
        <v>2954</v>
      </c>
      <c r="D2741" t="s">
        <v>90</v>
      </c>
      <c r="E2741" t="s">
        <v>76</v>
      </c>
      <c r="F2741" t="s">
        <v>100</v>
      </c>
      <c r="G2741">
        <v>3.4</v>
      </c>
      <c r="H2741" s="2">
        <v>172.03</v>
      </c>
      <c r="I2741" t="s">
        <v>26</v>
      </c>
      <c r="J2741" s="2">
        <v>69.239999999999995</v>
      </c>
    </row>
    <row r="2742" spans="1:10">
      <c r="A2742" t="s">
        <v>3899</v>
      </c>
      <c r="B2742" s="3">
        <v>45868</v>
      </c>
      <c r="C2742" t="s">
        <v>1590</v>
      </c>
      <c r="D2742" t="s">
        <v>68</v>
      </c>
      <c r="E2742" t="s">
        <v>69</v>
      </c>
      <c r="F2742" t="s">
        <v>100</v>
      </c>
      <c r="G2742">
        <v>2.6</v>
      </c>
      <c r="H2742" s="2">
        <v>272.02</v>
      </c>
      <c r="I2742" t="s">
        <v>26</v>
      </c>
      <c r="J2742" s="2">
        <v>167.47</v>
      </c>
    </row>
    <row r="2743" spans="1:10">
      <c r="A2743" t="s">
        <v>3900</v>
      </c>
      <c r="B2743" s="3">
        <v>45877</v>
      </c>
      <c r="C2743" t="s">
        <v>376</v>
      </c>
      <c r="D2743" t="s">
        <v>65</v>
      </c>
      <c r="E2743" t="s">
        <v>95</v>
      </c>
      <c r="F2743" t="s">
        <v>70</v>
      </c>
      <c r="G2743">
        <v>4</v>
      </c>
      <c r="H2743" s="2">
        <v>225.07</v>
      </c>
      <c r="I2743" t="s">
        <v>25</v>
      </c>
      <c r="J2743" s="2">
        <v>225.07</v>
      </c>
    </row>
    <row r="2744" spans="1:10">
      <c r="A2744" t="s">
        <v>3901</v>
      </c>
      <c r="B2744" s="3">
        <v>45685</v>
      </c>
      <c r="C2744" t="s">
        <v>1653</v>
      </c>
      <c r="D2744" t="s">
        <v>68</v>
      </c>
      <c r="E2744" t="s">
        <v>69</v>
      </c>
      <c r="F2744" t="s">
        <v>70</v>
      </c>
      <c r="G2744">
        <v>3</v>
      </c>
      <c r="H2744" s="2">
        <v>289.49</v>
      </c>
      <c r="I2744" t="s">
        <v>27</v>
      </c>
      <c r="J2744" s="2">
        <v>0</v>
      </c>
    </row>
    <row r="2745" spans="1:10">
      <c r="A2745" t="s">
        <v>3902</v>
      </c>
      <c r="B2745" s="3">
        <v>45782</v>
      </c>
      <c r="C2745" t="s">
        <v>3017</v>
      </c>
      <c r="D2745" t="s">
        <v>80</v>
      </c>
      <c r="E2745" t="s">
        <v>73</v>
      </c>
      <c r="F2745" t="s">
        <v>77</v>
      </c>
      <c r="G2745">
        <v>1.7</v>
      </c>
      <c r="H2745" s="2">
        <v>319.23</v>
      </c>
      <c r="I2745" t="s">
        <v>25</v>
      </c>
      <c r="J2745" s="2">
        <v>319.23</v>
      </c>
    </row>
    <row r="2746" spans="1:10">
      <c r="A2746" t="s">
        <v>3903</v>
      </c>
      <c r="B2746" s="3">
        <v>45776</v>
      </c>
      <c r="C2746" t="s">
        <v>3117</v>
      </c>
      <c r="D2746" t="s">
        <v>90</v>
      </c>
      <c r="E2746" t="s">
        <v>76</v>
      </c>
      <c r="F2746" t="s">
        <v>77</v>
      </c>
      <c r="G2746">
        <v>1.8</v>
      </c>
      <c r="H2746" s="2">
        <v>226.79</v>
      </c>
      <c r="I2746" t="s">
        <v>25</v>
      </c>
      <c r="J2746" s="2">
        <v>226.79</v>
      </c>
    </row>
    <row r="2747" spans="1:10">
      <c r="A2747" t="s">
        <v>3904</v>
      </c>
      <c r="B2747" s="3">
        <v>45828</v>
      </c>
      <c r="C2747" t="s">
        <v>621</v>
      </c>
      <c r="D2747" t="s">
        <v>56</v>
      </c>
      <c r="E2747" t="s">
        <v>95</v>
      </c>
      <c r="F2747" t="s">
        <v>58</v>
      </c>
      <c r="G2747">
        <v>1</v>
      </c>
      <c r="H2747" s="2">
        <v>139.68</v>
      </c>
      <c r="I2747" t="s">
        <v>25</v>
      </c>
      <c r="J2747" s="2">
        <v>139.68</v>
      </c>
    </row>
    <row r="2748" spans="1:10">
      <c r="A2748" t="s">
        <v>3905</v>
      </c>
      <c r="B2748" s="3">
        <v>45738</v>
      </c>
      <c r="C2748" t="s">
        <v>2966</v>
      </c>
      <c r="D2748" t="s">
        <v>65</v>
      </c>
      <c r="E2748" t="s">
        <v>81</v>
      </c>
      <c r="F2748" t="s">
        <v>87</v>
      </c>
      <c r="G2748">
        <v>2.2999999999999998</v>
      </c>
      <c r="H2748" s="2">
        <v>214.89</v>
      </c>
      <c r="I2748" t="s">
        <v>25</v>
      </c>
      <c r="J2748" s="2">
        <v>214.89</v>
      </c>
    </row>
    <row r="2749" spans="1:10">
      <c r="A2749" t="s">
        <v>3906</v>
      </c>
      <c r="B2749" s="3">
        <v>45847</v>
      </c>
      <c r="C2749" t="s">
        <v>1663</v>
      </c>
      <c r="D2749" t="s">
        <v>65</v>
      </c>
      <c r="E2749" t="s">
        <v>57</v>
      </c>
      <c r="F2749" t="s">
        <v>77</v>
      </c>
      <c r="G2749">
        <v>2.4</v>
      </c>
      <c r="H2749" s="2">
        <v>203.79</v>
      </c>
      <c r="I2749" t="s">
        <v>26</v>
      </c>
      <c r="J2749" s="2">
        <v>146.01</v>
      </c>
    </row>
    <row r="2750" spans="1:10">
      <c r="A2750" t="s">
        <v>3907</v>
      </c>
      <c r="B2750" s="3">
        <v>45796</v>
      </c>
      <c r="C2750" t="s">
        <v>1970</v>
      </c>
      <c r="D2750" t="s">
        <v>90</v>
      </c>
      <c r="E2750" t="s">
        <v>81</v>
      </c>
      <c r="F2750" t="s">
        <v>77</v>
      </c>
      <c r="G2750">
        <v>2.6</v>
      </c>
      <c r="H2750" s="2">
        <v>198.82</v>
      </c>
      <c r="I2750" t="s">
        <v>25</v>
      </c>
      <c r="J2750" s="2">
        <v>198.82</v>
      </c>
    </row>
    <row r="2751" spans="1:10">
      <c r="A2751" t="s">
        <v>3908</v>
      </c>
      <c r="B2751" s="3">
        <v>46016</v>
      </c>
      <c r="C2751" t="s">
        <v>3909</v>
      </c>
      <c r="D2751" t="s">
        <v>65</v>
      </c>
      <c r="E2751" t="s">
        <v>81</v>
      </c>
      <c r="F2751" t="s">
        <v>77</v>
      </c>
      <c r="G2751">
        <v>2.2999999999999998</v>
      </c>
      <c r="H2751" s="2">
        <v>250.15</v>
      </c>
      <c r="I2751" t="s">
        <v>25</v>
      </c>
      <c r="J2751" s="2">
        <v>250.15</v>
      </c>
    </row>
    <row r="2752" spans="1:10">
      <c r="A2752" t="s">
        <v>3910</v>
      </c>
      <c r="B2752" s="3">
        <v>45761</v>
      </c>
      <c r="C2752" t="s">
        <v>3911</v>
      </c>
      <c r="D2752" t="s">
        <v>3912</v>
      </c>
      <c r="E2752" t="s">
        <v>73</v>
      </c>
      <c r="F2752" t="s">
        <v>103</v>
      </c>
      <c r="G2752">
        <v>2.8</v>
      </c>
      <c r="H2752" s="2">
        <v>166.94</v>
      </c>
      <c r="I2752" t="s">
        <v>25</v>
      </c>
      <c r="J2752" s="2">
        <v>166.94</v>
      </c>
    </row>
    <row r="2753" spans="1:10">
      <c r="A2753" t="s">
        <v>3913</v>
      </c>
      <c r="B2753" s="3">
        <v>45988</v>
      </c>
      <c r="C2753" t="s">
        <v>3595</v>
      </c>
      <c r="D2753" t="s">
        <v>65</v>
      </c>
      <c r="E2753" t="s">
        <v>81</v>
      </c>
      <c r="F2753" t="s">
        <v>100</v>
      </c>
      <c r="G2753">
        <v>3.8</v>
      </c>
      <c r="H2753" s="2">
        <v>216.76</v>
      </c>
      <c r="I2753" t="s">
        <v>25</v>
      </c>
      <c r="J2753" s="2">
        <v>216.76</v>
      </c>
    </row>
    <row r="2754" spans="1:10">
      <c r="A2754" t="s">
        <v>3914</v>
      </c>
      <c r="B2754" s="3">
        <v>45995</v>
      </c>
      <c r="C2754" t="s">
        <v>2013</v>
      </c>
      <c r="D2754" t="s">
        <v>90</v>
      </c>
      <c r="E2754" t="s">
        <v>73</v>
      </c>
      <c r="F2754" t="s">
        <v>77</v>
      </c>
      <c r="G2754">
        <v>2</v>
      </c>
      <c r="H2754" s="2">
        <v>205.97</v>
      </c>
      <c r="I2754" t="s">
        <v>25</v>
      </c>
      <c r="J2754" s="2">
        <v>205.97</v>
      </c>
    </row>
    <row r="2755" spans="1:10">
      <c r="A2755" t="s">
        <v>3915</v>
      </c>
      <c r="B2755" s="3">
        <v>45709</v>
      </c>
      <c r="C2755" t="s">
        <v>2747</v>
      </c>
      <c r="D2755" t="s">
        <v>80</v>
      </c>
      <c r="E2755" t="s">
        <v>73</v>
      </c>
      <c r="F2755" t="s">
        <v>103</v>
      </c>
      <c r="G2755">
        <v>3</v>
      </c>
      <c r="H2755" s="2">
        <v>333.76</v>
      </c>
      <c r="I2755" t="s">
        <v>25</v>
      </c>
      <c r="J2755" s="2">
        <v>333.76</v>
      </c>
    </row>
    <row r="2756" spans="1:10">
      <c r="A2756" t="s">
        <v>3916</v>
      </c>
      <c r="B2756" s="3">
        <v>45985</v>
      </c>
      <c r="C2756" t="s">
        <v>3293</v>
      </c>
      <c r="D2756" t="s">
        <v>61</v>
      </c>
      <c r="E2756" t="s">
        <v>73</v>
      </c>
      <c r="F2756" t="s">
        <v>62</v>
      </c>
      <c r="G2756">
        <v>2.2999999999999998</v>
      </c>
      <c r="H2756" s="2">
        <v>102.15</v>
      </c>
      <c r="I2756" t="s">
        <v>27</v>
      </c>
      <c r="J2756" s="2">
        <v>0</v>
      </c>
    </row>
    <row r="2757" spans="1:10">
      <c r="A2757" t="s">
        <v>3917</v>
      </c>
      <c r="B2757" s="3">
        <v>45700</v>
      </c>
      <c r="C2757" t="s">
        <v>1976</v>
      </c>
      <c r="D2757" t="s">
        <v>90</v>
      </c>
      <c r="E2757" t="s">
        <v>73</v>
      </c>
      <c r="F2757" t="s">
        <v>100</v>
      </c>
      <c r="G2757">
        <v>3.4</v>
      </c>
      <c r="H2757" s="2">
        <v>207.69</v>
      </c>
      <c r="I2757" t="s">
        <v>25</v>
      </c>
      <c r="J2757" s="2">
        <v>207.69</v>
      </c>
    </row>
    <row r="2758" spans="1:10">
      <c r="A2758" t="s">
        <v>3918</v>
      </c>
      <c r="B2758" s="3">
        <v>45783</v>
      </c>
      <c r="C2758" t="s">
        <v>1133</v>
      </c>
      <c r="D2758" t="s">
        <v>90</v>
      </c>
      <c r="E2758" t="s">
        <v>69</v>
      </c>
      <c r="F2758" t="s">
        <v>58</v>
      </c>
      <c r="G2758">
        <v>3.2</v>
      </c>
      <c r="H2758" s="2">
        <v>207.46</v>
      </c>
      <c r="I2758" t="s">
        <v>26</v>
      </c>
      <c r="J2758" s="2">
        <v>148.12</v>
      </c>
    </row>
    <row r="2759" spans="1:10">
      <c r="A2759" t="s">
        <v>3919</v>
      </c>
      <c r="B2759" s="3">
        <v>45706</v>
      </c>
      <c r="C2759" t="s">
        <v>334</v>
      </c>
      <c r="D2759" t="s">
        <v>61</v>
      </c>
      <c r="E2759" t="s">
        <v>73</v>
      </c>
      <c r="F2759" t="s">
        <v>70</v>
      </c>
      <c r="G2759">
        <v>3.2</v>
      </c>
      <c r="H2759" s="2">
        <v>124.86</v>
      </c>
      <c r="I2759" t="s">
        <v>27</v>
      </c>
      <c r="J2759" s="2">
        <v>0</v>
      </c>
    </row>
    <row r="2760" spans="1:10">
      <c r="A2760" t="s">
        <v>3920</v>
      </c>
      <c r="B2760" s="3">
        <v>46022</v>
      </c>
      <c r="C2760" t="s">
        <v>2703</v>
      </c>
      <c r="D2760" t="s">
        <v>61</v>
      </c>
      <c r="E2760" t="s">
        <v>69</v>
      </c>
      <c r="F2760" t="s">
        <v>70</v>
      </c>
      <c r="G2760">
        <v>2.9</v>
      </c>
      <c r="H2760" s="2">
        <v>98.04</v>
      </c>
      <c r="I2760" t="s">
        <v>27</v>
      </c>
      <c r="J2760" s="2">
        <v>0</v>
      </c>
    </row>
    <row r="2761" spans="1:10">
      <c r="A2761" t="s">
        <v>3921</v>
      </c>
      <c r="B2761" s="3">
        <v>45804</v>
      </c>
      <c r="C2761" t="s">
        <v>2226</v>
      </c>
      <c r="D2761" t="s">
        <v>65</v>
      </c>
      <c r="E2761" t="s">
        <v>73</v>
      </c>
      <c r="F2761" t="s">
        <v>82</v>
      </c>
      <c r="G2761">
        <v>1.8</v>
      </c>
      <c r="H2761" s="2">
        <v>252.91</v>
      </c>
      <c r="I2761" t="s">
        <v>25</v>
      </c>
      <c r="J2761" s="2">
        <v>252.91</v>
      </c>
    </row>
    <row r="2762" spans="1:10">
      <c r="A2762" t="s">
        <v>3922</v>
      </c>
      <c r="B2762" s="3">
        <v>45752</v>
      </c>
      <c r="C2762" t="s">
        <v>492</v>
      </c>
      <c r="D2762" t="s">
        <v>80</v>
      </c>
      <c r="E2762" t="s">
        <v>95</v>
      </c>
      <c r="F2762" t="s">
        <v>103</v>
      </c>
      <c r="G2762">
        <v>3</v>
      </c>
      <c r="H2762" s="2">
        <v>375.02</v>
      </c>
      <c r="I2762" t="s">
        <v>25</v>
      </c>
      <c r="J2762" s="2">
        <v>375.02</v>
      </c>
    </row>
    <row r="2763" spans="1:10">
      <c r="A2763" t="s">
        <v>3923</v>
      </c>
      <c r="B2763" s="3">
        <v>46017</v>
      </c>
      <c r="C2763" t="s">
        <v>814</v>
      </c>
      <c r="D2763" t="s">
        <v>68</v>
      </c>
      <c r="E2763" t="s">
        <v>57</v>
      </c>
      <c r="F2763" t="s">
        <v>100</v>
      </c>
      <c r="G2763">
        <v>1</v>
      </c>
      <c r="H2763" s="2">
        <v>333.74</v>
      </c>
      <c r="I2763" t="s">
        <v>25</v>
      </c>
      <c r="J2763" s="2">
        <v>333.74</v>
      </c>
    </row>
    <row r="2764" spans="1:10">
      <c r="A2764" t="s">
        <v>3924</v>
      </c>
      <c r="B2764" s="3">
        <v>45713</v>
      </c>
      <c r="C2764" t="s">
        <v>1021</v>
      </c>
      <c r="D2764" t="s">
        <v>65</v>
      </c>
      <c r="E2764" t="s">
        <v>81</v>
      </c>
      <c r="F2764" t="s">
        <v>82</v>
      </c>
      <c r="G2764">
        <v>3.9</v>
      </c>
      <c r="H2764" s="2">
        <v>236.35</v>
      </c>
      <c r="I2764" t="s">
        <v>25</v>
      </c>
      <c r="J2764" s="2">
        <v>236.35</v>
      </c>
    </row>
    <row r="2765" spans="1:10">
      <c r="A2765" t="s">
        <v>3925</v>
      </c>
      <c r="B2765" s="3">
        <v>45998</v>
      </c>
      <c r="C2765" t="s">
        <v>3343</v>
      </c>
      <c r="D2765" t="s">
        <v>80</v>
      </c>
      <c r="E2765" t="s">
        <v>76</v>
      </c>
      <c r="F2765" t="s">
        <v>103</v>
      </c>
      <c r="G2765">
        <v>3.1</v>
      </c>
      <c r="H2765" s="2">
        <v>376.15</v>
      </c>
      <c r="I2765" t="s">
        <v>25</v>
      </c>
      <c r="J2765" s="2">
        <v>376.15</v>
      </c>
    </row>
    <row r="2766" spans="1:10">
      <c r="A2766" t="s">
        <v>3926</v>
      </c>
      <c r="B2766" s="3">
        <v>45854</v>
      </c>
      <c r="C2766" t="s">
        <v>1082</v>
      </c>
      <c r="D2766" t="s">
        <v>61</v>
      </c>
      <c r="E2766" t="s">
        <v>57</v>
      </c>
      <c r="F2766" t="s">
        <v>62</v>
      </c>
      <c r="G2766">
        <v>2.2999999999999998</v>
      </c>
      <c r="H2766" s="2">
        <v>119.38</v>
      </c>
      <c r="I2766" t="s">
        <v>25</v>
      </c>
      <c r="J2766" s="2">
        <v>119.38</v>
      </c>
    </row>
    <row r="2767" spans="1:10">
      <c r="A2767" t="s">
        <v>3927</v>
      </c>
      <c r="B2767" s="3">
        <v>45939</v>
      </c>
      <c r="C2767" t="s">
        <v>257</v>
      </c>
      <c r="D2767" t="s">
        <v>65</v>
      </c>
      <c r="E2767" t="s">
        <v>95</v>
      </c>
      <c r="F2767" t="s">
        <v>100</v>
      </c>
      <c r="G2767">
        <v>2.2999999999999998</v>
      </c>
      <c r="H2767" s="2">
        <v>238.51</v>
      </c>
      <c r="I2767" t="s">
        <v>25</v>
      </c>
      <c r="J2767" s="2">
        <v>238.51</v>
      </c>
    </row>
    <row r="2768" spans="1:10">
      <c r="A2768" t="s">
        <v>3928</v>
      </c>
      <c r="B2768" s="3">
        <v>45857</v>
      </c>
      <c r="C2768" t="s">
        <v>554</v>
      </c>
      <c r="D2768" t="s">
        <v>65</v>
      </c>
      <c r="E2768" t="s">
        <v>95</v>
      </c>
      <c r="F2768" t="s">
        <v>87</v>
      </c>
      <c r="G2768">
        <v>4.2</v>
      </c>
      <c r="H2768" s="2">
        <v>210.69</v>
      </c>
      <c r="I2768" t="s">
        <v>25</v>
      </c>
      <c r="J2768" s="2">
        <v>210.69</v>
      </c>
    </row>
    <row r="2769" spans="1:10">
      <c r="A2769" t="s">
        <v>3929</v>
      </c>
      <c r="B2769" s="3">
        <v>45957</v>
      </c>
      <c r="C2769" t="s">
        <v>3694</v>
      </c>
      <c r="D2769" t="s">
        <v>56</v>
      </c>
      <c r="E2769" t="s">
        <v>69</v>
      </c>
      <c r="F2769" t="s">
        <v>100</v>
      </c>
      <c r="G2769">
        <v>4</v>
      </c>
      <c r="H2769" s="2">
        <v>116.38</v>
      </c>
      <c r="I2769" t="s">
        <v>27</v>
      </c>
      <c r="J2769" s="2">
        <v>0</v>
      </c>
    </row>
    <row r="2770" spans="1:10">
      <c r="A2770" t="s">
        <v>3930</v>
      </c>
      <c r="B2770" s="3">
        <v>45768</v>
      </c>
      <c r="C2770" t="s">
        <v>2315</v>
      </c>
      <c r="D2770" t="s">
        <v>80</v>
      </c>
      <c r="E2770" t="s">
        <v>57</v>
      </c>
      <c r="F2770" t="s">
        <v>58</v>
      </c>
      <c r="G2770">
        <v>2.7</v>
      </c>
      <c r="H2770" s="2">
        <v>381.49</v>
      </c>
      <c r="I2770" t="s">
        <v>25</v>
      </c>
      <c r="J2770" s="2">
        <v>381.49</v>
      </c>
    </row>
    <row r="2771" spans="1:10">
      <c r="A2771" t="s">
        <v>3931</v>
      </c>
      <c r="B2771" s="3">
        <v>45709</v>
      </c>
      <c r="C2771" t="s">
        <v>1149</v>
      </c>
      <c r="D2771" t="s">
        <v>56</v>
      </c>
      <c r="E2771" t="s">
        <v>73</v>
      </c>
      <c r="F2771" t="s">
        <v>82</v>
      </c>
      <c r="G2771">
        <v>2.5</v>
      </c>
      <c r="H2771" s="2">
        <v>110.13</v>
      </c>
      <c r="I2771" t="s">
        <v>25</v>
      </c>
      <c r="J2771" s="2">
        <v>110.13</v>
      </c>
    </row>
    <row r="2772" spans="1:10">
      <c r="A2772" t="s">
        <v>3932</v>
      </c>
      <c r="B2772" s="3">
        <v>45694</v>
      </c>
      <c r="C2772" t="s">
        <v>805</v>
      </c>
      <c r="D2772" t="s">
        <v>90</v>
      </c>
      <c r="E2772" t="s">
        <v>73</v>
      </c>
      <c r="F2772" t="s">
        <v>100</v>
      </c>
      <c r="G2772">
        <v>5.8</v>
      </c>
      <c r="H2772" s="2">
        <v>221.93</v>
      </c>
      <c r="I2772" t="s">
        <v>25</v>
      </c>
      <c r="J2772" s="2">
        <v>221.93</v>
      </c>
    </row>
    <row r="2773" spans="1:10">
      <c r="A2773" t="s">
        <v>3933</v>
      </c>
      <c r="B2773" s="3">
        <v>45863</v>
      </c>
      <c r="C2773" t="s">
        <v>382</v>
      </c>
      <c r="D2773" t="s">
        <v>68</v>
      </c>
      <c r="E2773" t="s">
        <v>73</v>
      </c>
      <c r="F2773" t="s">
        <v>62</v>
      </c>
      <c r="G2773">
        <v>3.7</v>
      </c>
      <c r="H2773" s="2">
        <v>319.22000000000003</v>
      </c>
      <c r="I2773" t="s">
        <v>25</v>
      </c>
      <c r="J2773" s="2">
        <v>319.22000000000003</v>
      </c>
    </row>
    <row r="2774" spans="1:10">
      <c r="A2774" t="s">
        <v>3934</v>
      </c>
      <c r="B2774" s="3">
        <v>45817</v>
      </c>
      <c r="C2774" t="s">
        <v>344</v>
      </c>
      <c r="D2774" t="s">
        <v>56</v>
      </c>
      <c r="E2774" t="s">
        <v>69</v>
      </c>
      <c r="F2774" t="s">
        <v>70</v>
      </c>
      <c r="G2774">
        <v>4.2</v>
      </c>
      <c r="H2774" s="2">
        <v>123.93</v>
      </c>
      <c r="I2774" t="s">
        <v>25</v>
      </c>
      <c r="J2774" s="2">
        <v>123.93</v>
      </c>
    </row>
    <row r="2775" spans="1:10">
      <c r="A2775" t="s">
        <v>3935</v>
      </c>
      <c r="B2775" s="3">
        <v>45674</v>
      </c>
      <c r="C2775" t="s">
        <v>2979</v>
      </c>
      <c r="D2775" t="s">
        <v>61</v>
      </c>
      <c r="E2775" t="s">
        <v>73</v>
      </c>
      <c r="F2775" t="s">
        <v>87</v>
      </c>
      <c r="G2775">
        <v>1.4</v>
      </c>
      <c r="H2775" s="2">
        <v>102.99</v>
      </c>
      <c r="I2775" t="s">
        <v>25</v>
      </c>
      <c r="J2775" s="2">
        <v>102.99</v>
      </c>
    </row>
    <row r="2776" spans="1:10">
      <c r="A2776" t="s">
        <v>3936</v>
      </c>
      <c r="B2776" s="3">
        <v>45760</v>
      </c>
      <c r="C2776" t="s">
        <v>3010</v>
      </c>
      <c r="D2776" t="s">
        <v>61</v>
      </c>
      <c r="E2776" t="s">
        <v>81</v>
      </c>
      <c r="F2776" t="s">
        <v>77</v>
      </c>
      <c r="G2776">
        <v>2.8</v>
      </c>
      <c r="H2776" s="2">
        <v>99.5</v>
      </c>
      <c r="I2776" t="s">
        <v>25</v>
      </c>
      <c r="J2776" s="2">
        <v>99.5</v>
      </c>
    </row>
    <row r="2777" spans="1:10">
      <c r="A2777" t="s">
        <v>3937</v>
      </c>
      <c r="B2777" s="3">
        <v>45821</v>
      </c>
      <c r="C2777" t="s">
        <v>1097</v>
      </c>
      <c r="D2777" t="s">
        <v>56</v>
      </c>
      <c r="E2777" t="s">
        <v>57</v>
      </c>
      <c r="F2777" t="s">
        <v>87</v>
      </c>
      <c r="G2777">
        <v>3.7</v>
      </c>
      <c r="H2777" s="2">
        <v>136.66999999999999</v>
      </c>
      <c r="I2777" t="s">
        <v>25</v>
      </c>
      <c r="J2777" s="2">
        <v>136.66999999999999</v>
      </c>
    </row>
    <row r="2778" spans="1:10">
      <c r="A2778" t="s">
        <v>3938</v>
      </c>
      <c r="B2778" s="3">
        <v>46001</v>
      </c>
      <c r="C2778" t="s">
        <v>282</v>
      </c>
      <c r="D2778" t="s">
        <v>90</v>
      </c>
      <c r="E2778" t="s">
        <v>73</v>
      </c>
      <c r="F2778" t="s">
        <v>62</v>
      </c>
      <c r="G2778">
        <v>3.3</v>
      </c>
      <c r="H2778" s="2">
        <v>165.41</v>
      </c>
      <c r="I2778" t="s">
        <v>25</v>
      </c>
      <c r="J2778" s="2">
        <v>165.41</v>
      </c>
    </row>
    <row r="2779" spans="1:10">
      <c r="A2779" t="s">
        <v>3939</v>
      </c>
      <c r="B2779" s="3">
        <v>45904</v>
      </c>
      <c r="C2779" t="s">
        <v>1413</v>
      </c>
      <c r="D2779" t="s">
        <v>80</v>
      </c>
      <c r="E2779" t="s">
        <v>76</v>
      </c>
      <c r="F2779" t="s">
        <v>58</v>
      </c>
      <c r="G2779">
        <v>4.0999999999999996</v>
      </c>
      <c r="H2779" s="2">
        <v>311.70999999999998</v>
      </c>
      <c r="I2779" t="s">
        <v>26</v>
      </c>
      <c r="J2779" s="2">
        <v>224.31</v>
      </c>
    </row>
    <row r="2780" spans="1:10">
      <c r="A2780" t="s">
        <v>3940</v>
      </c>
      <c r="B2780" s="3">
        <v>45708</v>
      </c>
      <c r="C2780" t="s">
        <v>2499</v>
      </c>
      <c r="D2780" t="s">
        <v>80</v>
      </c>
      <c r="E2780" t="s">
        <v>95</v>
      </c>
      <c r="F2780" t="s">
        <v>87</v>
      </c>
      <c r="G2780">
        <v>3.8</v>
      </c>
      <c r="H2780" s="2">
        <v>354.33</v>
      </c>
      <c r="I2780" t="s">
        <v>26</v>
      </c>
      <c r="J2780" s="2">
        <v>122.93</v>
      </c>
    </row>
    <row r="2781" spans="1:10">
      <c r="A2781" t="s">
        <v>3941</v>
      </c>
      <c r="B2781" s="3">
        <v>45924</v>
      </c>
      <c r="C2781" t="s">
        <v>692</v>
      </c>
      <c r="D2781" t="s">
        <v>80</v>
      </c>
      <c r="E2781" t="s">
        <v>76</v>
      </c>
      <c r="F2781" t="s">
        <v>82</v>
      </c>
      <c r="G2781">
        <v>3</v>
      </c>
      <c r="H2781" s="2">
        <v>308.77</v>
      </c>
      <c r="I2781" t="s">
        <v>25</v>
      </c>
      <c r="J2781" s="2">
        <v>308.77</v>
      </c>
    </row>
    <row r="2782" spans="1:10">
      <c r="A2782" t="s">
        <v>3942</v>
      </c>
      <c r="B2782" s="3">
        <v>45931</v>
      </c>
      <c r="C2782" t="s">
        <v>2994</v>
      </c>
      <c r="D2782" t="s">
        <v>80</v>
      </c>
      <c r="E2782" t="s">
        <v>95</v>
      </c>
      <c r="F2782" t="s">
        <v>77</v>
      </c>
      <c r="G2782">
        <v>3.7</v>
      </c>
      <c r="H2782" s="2">
        <v>382.91</v>
      </c>
      <c r="I2782" t="s">
        <v>26</v>
      </c>
      <c r="J2782" s="2">
        <v>235.31</v>
      </c>
    </row>
    <row r="2783" spans="1:10">
      <c r="A2783" t="s">
        <v>3943</v>
      </c>
      <c r="B2783" s="3">
        <v>45881</v>
      </c>
      <c r="C2783" t="s">
        <v>2315</v>
      </c>
      <c r="D2783" t="s">
        <v>61</v>
      </c>
      <c r="E2783" t="s">
        <v>95</v>
      </c>
      <c r="F2783" t="s">
        <v>58</v>
      </c>
      <c r="G2783">
        <v>3.8</v>
      </c>
      <c r="H2783" s="2">
        <v>108.15</v>
      </c>
      <c r="I2783" t="s">
        <v>26</v>
      </c>
      <c r="J2783" s="2">
        <v>39.21</v>
      </c>
    </row>
    <row r="2784" spans="1:10">
      <c r="A2784" t="s">
        <v>3944</v>
      </c>
      <c r="B2784" s="3">
        <v>45694</v>
      </c>
      <c r="C2784" t="s">
        <v>326</v>
      </c>
      <c r="D2784" t="s">
        <v>61</v>
      </c>
      <c r="E2784" t="s">
        <v>76</v>
      </c>
      <c r="F2784" t="s">
        <v>87</v>
      </c>
      <c r="G2784">
        <v>3.9</v>
      </c>
      <c r="H2784" s="2">
        <v>117.16</v>
      </c>
      <c r="I2784" t="s">
        <v>25</v>
      </c>
      <c r="J2784" s="2">
        <v>117.16</v>
      </c>
    </row>
    <row r="2785" spans="1:10">
      <c r="A2785" t="s">
        <v>3945</v>
      </c>
      <c r="B2785" s="3">
        <v>45852</v>
      </c>
      <c r="C2785" t="s">
        <v>2629</v>
      </c>
      <c r="D2785" t="s">
        <v>61</v>
      </c>
      <c r="E2785" t="s">
        <v>95</v>
      </c>
      <c r="F2785" t="s">
        <v>103</v>
      </c>
      <c r="G2785">
        <v>2.5</v>
      </c>
      <c r="H2785" s="2">
        <v>103.11</v>
      </c>
      <c r="I2785" t="s">
        <v>25</v>
      </c>
      <c r="J2785" s="2">
        <v>103.11</v>
      </c>
    </row>
    <row r="2786" spans="1:10">
      <c r="A2786" t="s">
        <v>3946</v>
      </c>
      <c r="B2786" s="3">
        <v>45836</v>
      </c>
      <c r="C2786" t="s">
        <v>1099</v>
      </c>
      <c r="D2786" t="s">
        <v>56</v>
      </c>
      <c r="E2786" t="s">
        <v>76</v>
      </c>
      <c r="F2786" t="s">
        <v>100</v>
      </c>
      <c r="G2786">
        <v>3.7</v>
      </c>
      <c r="H2786" s="2">
        <v>120.75</v>
      </c>
      <c r="I2786" t="s">
        <v>25</v>
      </c>
      <c r="J2786" s="2">
        <v>120.75</v>
      </c>
    </row>
    <row r="2787" spans="1:10">
      <c r="A2787" t="s">
        <v>3947</v>
      </c>
      <c r="B2787" s="3">
        <v>45997</v>
      </c>
      <c r="C2787" t="s">
        <v>2977</v>
      </c>
      <c r="D2787" t="s">
        <v>80</v>
      </c>
      <c r="E2787" t="s">
        <v>69</v>
      </c>
      <c r="F2787" t="s">
        <v>70</v>
      </c>
      <c r="G2787">
        <v>3.4</v>
      </c>
      <c r="H2787" s="2">
        <v>305.64</v>
      </c>
      <c r="I2787" t="s">
        <v>25</v>
      </c>
      <c r="J2787" s="2">
        <v>305.64</v>
      </c>
    </row>
    <row r="2788" spans="1:10">
      <c r="A2788" t="s">
        <v>3948</v>
      </c>
      <c r="B2788" s="3">
        <v>45834</v>
      </c>
      <c r="C2788" t="s">
        <v>2424</v>
      </c>
      <c r="D2788" t="s">
        <v>65</v>
      </c>
      <c r="E2788" t="s">
        <v>95</v>
      </c>
      <c r="F2788" t="s">
        <v>103</v>
      </c>
      <c r="G2788">
        <v>3.1</v>
      </c>
      <c r="H2788" s="2">
        <v>215.81</v>
      </c>
      <c r="I2788" t="s">
        <v>25</v>
      </c>
      <c r="J2788" s="2">
        <v>215.81</v>
      </c>
    </row>
    <row r="2789" spans="1:10">
      <c r="A2789" t="s">
        <v>3949</v>
      </c>
      <c r="B2789" s="3">
        <v>45729</v>
      </c>
      <c r="C2789" t="s">
        <v>3548</v>
      </c>
      <c r="D2789" t="s">
        <v>68</v>
      </c>
      <c r="E2789" t="s">
        <v>57</v>
      </c>
      <c r="F2789" t="s">
        <v>62</v>
      </c>
      <c r="G2789">
        <v>1.9</v>
      </c>
      <c r="H2789" s="2">
        <v>335.44</v>
      </c>
      <c r="I2789" t="s">
        <v>25</v>
      </c>
      <c r="J2789" s="2">
        <v>335.44</v>
      </c>
    </row>
    <row r="2790" spans="1:10">
      <c r="A2790" t="s">
        <v>3950</v>
      </c>
      <c r="B2790" s="3">
        <v>45935</v>
      </c>
      <c r="C2790" t="s">
        <v>1671</v>
      </c>
      <c r="D2790" t="s">
        <v>61</v>
      </c>
      <c r="E2790" t="s">
        <v>73</v>
      </c>
      <c r="F2790" t="s">
        <v>77</v>
      </c>
      <c r="G2790">
        <v>1.9</v>
      </c>
      <c r="H2790" s="2">
        <v>113.01</v>
      </c>
      <c r="I2790" t="s">
        <v>27</v>
      </c>
      <c r="J2790" s="2">
        <v>0</v>
      </c>
    </row>
    <row r="2791" spans="1:10">
      <c r="A2791" t="s">
        <v>3951</v>
      </c>
      <c r="B2791" s="3">
        <v>45964</v>
      </c>
      <c r="C2791" t="s">
        <v>3952</v>
      </c>
      <c r="D2791" t="s">
        <v>56</v>
      </c>
      <c r="E2791" t="s">
        <v>76</v>
      </c>
      <c r="F2791" t="s">
        <v>77</v>
      </c>
      <c r="G2791">
        <v>3.6</v>
      </c>
      <c r="H2791" s="2">
        <v>110.89</v>
      </c>
      <c r="I2791" t="s">
        <v>27</v>
      </c>
      <c r="J2791" s="2">
        <v>0</v>
      </c>
    </row>
    <row r="2792" spans="1:10">
      <c r="A2792" t="s">
        <v>3953</v>
      </c>
      <c r="B2792" s="3">
        <v>46016</v>
      </c>
      <c r="C2792" t="s">
        <v>1751</v>
      </c>
      <c r="D2792" t="s">
        <v>90</v>
      </c>
      <c r="E2792" t="s">
        <v>57</v>
      </c>
      <c r="F2792" t="s">
        <v>77</v>
      </c>
      <c r="G2792">
        <v>4.9000000000000004</v>
      </c>
      <c r="H2792" s="2">
        <v>175.35</v>
      </c>
      <c r="I2792" t="s">
        <v>25</v>
      </c>
      <c r="J2792" s="2">
        <v>175.35</v>
      </c>
    </row>
    <row r="2793" spans="1:10">
      <c r="A2793" t="s">
        <v>3954</v>
      </c>
      <c r="B2793" s="3">
        <v>45916</v>
      </c>
      <c r="C2793" t="s">
        <v>2171</v>
      </c>
      <c r="D2793" t="s">
        <v>65</v>
      </c>
      <c r="E2793" t="s">
        <v>69</v>
      </c>
      <c r="F2793" t="s">
        <v>58</v>
      </c>
      <c r="G2793">
        <v>2.2999999999999998</v>
      </c>
      <c r="H2793" s="2">
        <v>241.5</v>
      </c>
      <c r="I2793" t="s">
        <v>25</v>
      </c>
      <c r="J2793" s="2">
        <v>241.5</v>
      </c>
    </row>
    <row r="2794" spans="1:10">
      <c r="A2794" t="s">
        <v>3955</v>
      </c>
      <c r="B2794" s="3">
        <v>45737</v>
      </c>
      <c r="C2794" t="s">
        <v>968</v>
      </c>
      <c r="D2794" t="s">
        <v>90</v>
      </c>
      <c r="E2794" t="s">
        <v>69</v>
      </c>
      <c r="F2794" t="s">
        <v>77</v>
      </c>
      <c r="G2794">
        <v>2.8</v>
      </c>
      <c r="H2794" s="2">
        <v>186.95</v>
      </c>
      <c r="I2794" t="s">
        <v>25</v>
      </c>
      <c r="J2794" s="2">
        <v>186.95</v>
      </c>
    </row>
    <row r="2795" spans="1:10">
      <c r="A2795" t="s">
        <v>3956</v>
      </c>
      <c r="B2795" s="3">
        <v>45669</v>
      </c>
      <c r="C2795" t="s">
        <v>1561</v>
      </c>
      <c r="D2795" t="s">
        <v>56</v>
      </c>
      <c r="E2795" t="s">
        <v>95</v>
      </c>
      <c r="F2795" t="s">
        <v>82</v>
      </c>
      <c r="G2795">
        <v>3.1</v>
      </c>
      <c r="H2795" s="2">
        <v>111.12</v>
      </c>
      <c r="I2795" t="s">
        <v>25</v>
      </c>
      <c r="J2795" s="2">
        <v>111.12</v>
      </c>
    </row>
    <row r="2796" spans="1:10">
      <c r="A2796" t="s">
        <v>3957</v>
      </c>
      <c r="B2796" s="3">
        <v>45851</v>
      </c>
      <c r="C2796" t="s">
        <v>1218</v>
      </c>
      <c r="D2796" t="s">
        <v>80</v>
      </c>
      <c r="E2796" t="s">
        <v>57</v>
      </c>
      <c r="F2796" t="s">
        <v>103</v>
      </c>
      <c r="G2796">
        <v>2.9</v>
      </c>
      <c r="H2796" s="2">
        <v>360.21</v>
      </c>
      <c r="I2796" t="s">
        <v>26</v>
      </c>
      <c r="J2796" s="2">
        <v>112.23</v>
      </c>
    </row>
    <row r="2797" spans="1:10">
      <c r="A2797" t="s">
        <v>3958</v>
      </c>
      <c r="B2797" s="3">
        <v>45660</v>
      </c>
      <c r="C2797" t="s">
        <v>1479</v>
      </c>
      <c r="D2797" t="s">
        <v>80</v>
      </c>
      <c r="E2797" t="s">
        <v>57</v>
      </c>
      <c r="F2797" t="s">
        <v>70</v>
      </c>
      <c r="G2797">
        <v>4.5999999999999996</v>
      </c>
      <c r="H2797" s="2">
        <v>363.83</v>
      </c>
      <c r="I2797" t="s">
        <v>25</v>
      </c>
      <c r="J2797" s="2">
        <v>363.83</v>
      </c>
    </row>
    <row r="2798" spans="1:10">
      <c r="A2798" t="s">
        <v>3959</v>
      </c>
      <c r="B2798" s="3">
        <v>45797</v>
      </c>
      <c r="C2798" t="s">
        <v>1345</v>
      </c>
      <c r="D2798" t="s">
        <v>90</v>
      </c>
      <c r="E2798" t="s">
        <v>69</v>
      </c>
      <c r="F2798" t="s">
        <v>103</v>
      </c>
      <c r="G2798">
        <v>3.9</v>
      </c>
      <c r="H2798" s="2">
        <v>174.28</v>
      </c>
      <c r="I2798" t="s">
        <v>26</v>
      </c>
      <c r="J2798" s="2">
        <v>56.3</v>
      </c>
    </row>
    <row r="2799" spans="1:10">
      <c r="A2799" t="s">
        <v>3960</v>
      </c>
      <c r="B2799" s="3">
        <v>45995</v>
      </c>
      <c r="C2799" t="s">
        <v>344</v>
      </c>
      <c r="D2799" t="s">
        <v>65</v>
      </c>
      <c r="E2799" t="s">
        <v>69</v>
      </c>
      <c r="F2799" t="s">
        <v>103</v>
      </c>
      <c r="G2799">
        <v>3</v>
      </c>
      <c r="H2799" s="2">
        <v>234.74</v>
      </c>
      <c r="I2799" t="s">
        <v>25</v>
      </c>
      <c r="J2799" s="2">
        <v>234.74</v>
      </c>
    </row>
    <row r="2800" spans="1:10">
      <c r="A2800" t="s">
        <v>3961</v>
      </c>
      <c r="B2800" s="3">
        <v>45942</v>
      </c>
      <c r="C2800" t="s">
        <v>268</v>
      </c>
      <c r="D2800" t="s">
        <v>68</v>
      </c>
      <c r="E2800" t="s">
        <v>76</v>
      </c>
      <c r="F2800" t="s">
        <v>82</v>
      </c>
      <c r="G2800">
        <v>1.2</v>
      </c>
      <c r="H2800" s="2">
        <v>294.72000000000003</v>
      </c>
      <c r="I2800" t="s">
        <v>25</v>
      </c>
      <c r="J2800" s="2">
        <v>294.72000000000003</v>
      </c>
    </row>
    <row r="2801" spans="1:10">
      <c r="A2801" t="s">
        <v>3962</v>
      </c>
      <c r="B2801" s="3">
        <v>45968</v>
      </c>
      <c r="C2801" t="s">
        <v>3963</v>
      </c>
      <c r="D2801" t="s">
        <v>56</v>
      </c>
      <c r="E2801" t="s">
        <v>76</v>
      </c>
      <c r="F2801" t="s">
        <v>82</v>
      </c>
      <c r="G2801">
        <v>3.3</v>
      </c>
      <c r="H2801" s="2">
        <v>110.29</v>
      </c>
      <c r="I2801" t="s">
        <v>26</v>
      </c>
      <c r="J2801" s="2">
        <v>64.25</v>
      </c>
    </row>
    <row r="2802" spans="1:10">
      <c r="A2802" t="s">
        <v>3964</v>
      </c>
      <c r="B2802" s="3">
        <v>45889</v>
      </c>
      <c r="C2802" t="s">
        <v>646</v>
      </c>
      <c r="D2802" t="s">
        <v>65</v>
      </c>
      <c r="E2802" t="s">
        <v>95</v>
      </c>
      <c r="F2802" t="s">
        <v>62</v>
      </c>
      <c r="G2802">
        <v>2.4</v>
      </c>
      <c r="H2802" s="2">
        <v>218.58</v>
      </c>
      <c r="I2802" t="s">
        <v>25</v>
      </c>
      <c r="J2802" s="2">
        <v>218.58</v>
      </c>
    </row>
    <row r="2803" spans="1:10">
      <c r="A2803" t="s">
        <v>3965</v>
      </c>
      <c r="B2803" s="3">
        <v>45818</v>
      </c>
      <c r="C2803" t="s">
        <v>304</v>
      </c>
      <c r="D2803" t="s">
        <v>68</v>
      </c>
      <c r="E2803" t="s">
        <v>57</v>
      </c>
      <c r="F2803" t="s">
        <v>103</v>
      </c>
      <c r="G2803">
        <v>1</v>
      </c>
      <c r="H2803" s="2">
        <v>258.68</v>
      </c>
      <c r="I2803" t="s">
        <v>25</v>
      </c>
      <c r="J2803" s="2">
        <v>258.68</v>
      </c>
    </row>
    <row r="2804" spans="1:10">
      <c r="A2804" t="s">
        <v>3966</v>
      </c>
      <c r="B2804" s="3">
        <v>45961</v>
      </c>
      <c r="C2804" t="s">
        <v>1030</v>
      </c>
      <c r="D2804" t="s">
        <v>56</v>
      </c>
      <c r="E2804" t="s">
        <v>57</v>
      </c>
      <c r="F2804" t="s">
        <v>82</v>
      </c>
      <c r="G2804">
        <v>4</v>
      </c>
      <c r="H2804" s="2">
        <v>135.34</v>
      </c>
      <c r="I2804" t="s">
        <v>27</v>
      </c>
      <c r="J2804" s="2">
        <v>0</v>
      </c>
    </row>
    <row r="2805" spans="1:10">
      <c r="A2805" t="s">
        <v>3967</v>
      </c>
      <c r="B2805" s="3">
        <v>45942</v>
      </c>
      <c r="C2805" t="s">
        <v>508</v>
      </c>
      <c r="D2805" t="s">
        <v>61</v>
      </c>
      <c r="E2805" t="s">
        <v>57</v>
      </c>
      <c r="F2805" t="s">
        <v>100</v>
      </c>
      <c r="G2805">
        <v>3.9</v>
      </c>
      <c r="H2805" s="2">
        <v>94.62</v>
      </c>
      <c r="I2805" t="s">
        <v>27</v>
      </c>
      <c r="J2805" s="2">
        <v>0</v>
      </c>
    </row>
    <row r="2806" spans="1:10">
      <c r="A2806" t="s">
        <v>3968</v>
      </c>
      <c r="B2806" s="3">
        <v>45666</v>
      </c>
      <c r="C2806" t="s">
        <v>306</v>
      </c>
      <c r="D2806" t="s">
        <v>56</v>
      </c>
      <c r="E2806" t="s">
        <v>95</v>
      </c>
      <c r="F2806" t="s">
        <v>62</v>
      </c>
      <c r="G2806">
        <v>1.6</v>
      </c>
      <c r="H2806" s="2">
        <v>137.41</v>
      </c>
      <c r="I2806" t="s">
        <v>25</v>
      </c>
      <c r="J2806" s="2">
        <v>137.41</v>
      </c>
    </row>
    <row r="2807" spans="1:10">
      <c r="A2807" t="s">
        <v>3969</v>
      </c>
      <c r="B2807" s="3">
        <v>45812</v>
      </c>
      <c r="C2807" t="s">
        <v>525</v>
      </c>
      <c r="D2807" t="s">
        <v>61</v>
      </c>
      <c r="E2807" t="s">
        <v>95</v>
      </c>
      <c r="F2807" t="s">
        <v>103</v>
      </c>
      <c r="G2807">
        <v>1.6</v>
      </c>
      <c r="H2807" s="2">
        <v>123.79</v>
      </c>
      <c r="I2807" t="s">
        <v>25</v>
      </c>
      <c r="J2807" s="2">
        <v>123.79</v>
      </c>
    </row>
    <row r="2808" spans="1:10">
      <c r="A2808" t="s">
        <v>3970</v>
      </c>
      <c r="B2808" s="3">
        <v>45706</v>
      </c>
      <c r="C2808" t="s">
        <v>2405</v>
      </c>
      <c r="D2808" t="s">
        <v>68</v>
      </c>
      <c r="E2808" t="s">
        <v>57</v>
      </c>
      <c r="F2808" t="s">
        <v>70</v>
      </c>
      <c r="G2808">
        <v>3.2</v>
      </c>
      <c r="H2808" s="2">
        <v>330.41</v>
      </c>
      <c r="I2808" t="s">
        <v>25</v>
      </c>
      <c r="J2808" s="2">
        <v>330.41</v>
      </c>
    </row>
    <row r="2809" spans="1:10">
      <c r="A2809" t="s">
        <v>3971</v>
      </c>
      <c r="B2809" s="3">
        <v>45676</v>
      </c>
      <c r="C2809" t="s">
        <v>392</v>
      </c>
      <c r="D2809" t="s">
        <v>56</v>
      </c>
      <c r="E2809" t="s">
        <v>81</v>
      </c>
      <c r="F2809" t="s">
        <v>100</v>
      </c>
      <c r="G2809">
        <v>2.2999999999999998</v>
      </c>
      <c r="H2809" s="2">
        <v>107.24</v>
      </c>
      <c r="I2809" t="s">
        <v>25</v>
      </c>
      <c r="J2809" s="2">
        <v>107.24</v>
      </c>
    </row>
    <row r="2810" spans="1:10">
      <c r="A2810" t="s">
        <v>3972</v>
      </c>
      <c r="B2810" s="3">
        <v>45834</v>
      </c>
      <c r="C2810" t="s">
        <v>917</v>
      </c>
      <c r="D2810" t="s">
        <v>61</v>
      </c>
      <c r="E2810" t="s">
        <v>81</v>
      </c>
      <c r="F2810" t="s">
        <v>87</v>
      </c>
      <c r="G2810">
        <v>2.7</v>
      </c>
      <c r="H2810" s="2">
        <v>114.99</v>
      </c>
      <c r="I2810" t="s">
        <v>26</v>
      </c>
      <c r="J2810" s="2">
        <v>74.81</v>
      </c>
    </row>
    <row r="2811" spans="1:10">
      <c r="A2811" t="s">
        <v>3973</v>
      </c>
      <c r="B2811" s="3">
        <v>45707</v>
      </c>
      <c r="C2811" t="s">
        <v>228</v>
      </c>
      <c r="D2811" t="s">
        <v>80</v>
      </c>
      <c r="E2811" t="s">
        <v>73</v>
      </c>
      <c r="F2811" t="s">
        <v>58</v>
      </c>
      <c r="G2811">
        <v>2.4</v>
      </c>
      <c r="H2811" s="2">
        <v>328.2</v>
      </c>
      <c r="I2811" t="s">
        <v>27</v>
      </c>
      <c r="J2811" s="2">
        <v>0</v>
      </c>
    </row>
    <row r="2812" spans="1:10">
      <c r="A2812" t="s">
        <v>3974</v>
      </c>
      <c r="B2812" s="3">
        <v>45780</v>
      </c>
      <c r="C2812" t="s">
        <v>2537</v>
      </c>
      <c r="D2812" t="s">
        <v>61</v>
      </c>
      <c r="E2812" t="s">
        <v>73</v>
      </c>
      <c r="F2812" t="s">
        <v>87</v>
      </c>
      <c r="G2812">
        <v>2.7</v>
      </c>
      <c r="H2812" s="2">
        <v>105.94</v>
      </c>
      <c r="I2812" t="s">
        <v>25</v>
      </c>
      <c r="J2812" s="2">
        <v>105.94</v>
      </c>
    </row>
    <row r="2813" spans="1:10">
      <c r="A2813" t="s">
        <v>3975</v>
      </c>
      <c r="B2813" s="3">
        <v>45910</v>
      </c>
      <c r="C2813" t="s">
        <v>1954</v>
      </c>
      <c r="D2813" t="s">
        <v>61</v>
      </c>
      <c r="E2813" t="s">
        <v>73</v>
      </c>
      <c r="F2813" t="s">
        <v>82</v>
      </c>
      <c r="G2813">
        <v>3.7</v>
      </c>
      <c r="H2813" s="2">
        <v>120.37</v>
      </c>
      <c r="I2813" t="s">
        <v>25</v>
      </c>
      <c r="J2813" s="2">
        <v>120.37</v>
      </c>
    </row>
    <row r="2814" spans="1:10">
      <c r="A2814" t="s">
        <v>3976</v>
      </c>
      <c r="B2814" s="3">
        <v>45800</v>
      </c>
      <c r="C2814" t="s">
        <v>1451</v>
      </c>
      <c r="D2814" t="s">
        <v>61</v>
      </c>
      <c r="E2814" t="s">
        <v>81</v>
      </c>
      <c r="F2814" t="s">
        <v>87</v>
      </c>
      <c r="G2814">
        <v>3.6</v>
      </c>
      <c r="H2814" s="2">
        <v>110.05</v>
      </c>
      <c r="I2814" t="s">
        <v>25</v>
      </c>
      <c r="J2814" s="2">
        <v>110.05</v>
      </c>
    </row>
    <row r="2815" spans="1:10">
      <c r="A2815" t="s">
        <v>3977</v>
      </c>
      <c r="B2815" s="3">
        <v>46011</v>
      </c>
      <c r="C2815" t="s">
        <v>1104</v>
      </c>
      <c r="D2815" t="s">
        <v>68</v>
      </c>
      <c r="E2815" t="s">
        <v>69</v>
      </c>
      <c r="F2815" t="s">
        <v>70</v>
      </c>
      <c r="G2815">
        <v>1.9</v>
      </c>
      <c r="H2815" s="2">
        <v>243.72</v>
      </c>
      <c r="I2815" t="s">
        <v>25</v>
      </c>
      <c r="J2815" s="2">
        <v>243.72</v>
      </c>
    </row>
    <row r="2816" spans="1:10">
      <c r="A2816" t="s">
        <v>3978</v>
      </c>
      <c r="B2816" s="3">
        <v>45682</v>
      </c>
      <c r="C2816" t="s">
        <v>3911</v>
      </c>
      <c r="D2816" t="s">
        <v>68</v>
      </c>
      <c r="E2816" t="s">
        <v>57</v>
      </c>
      <c r="F2816" t="s">
        <v>58</v>
      </c>
      <c r="G2816">
        <v>3.1</v>
      </c>
      <c r="H2816" s="2">
        <v>269.52</v>
      </c>
      <c r="I2816" t="s">
        <v>25</v>
      </c>
      <c r="J2816" s="2">
        <v>269.52</v>
      </c>
    </row>
    <row r="2817" spans="1:10">
      <c r="A2817" t="s">
        <v>3979</v>
      </c>
      <c r="B2817" s="3">
        <v>45680</v>
      </c>
      <c r="C2817" t="s">
        <v>535</v>
      </c>
      <c r="D2817" t="s">
        <v>90</v>
      </c>
      <c r="E2817" t="s">
        <v>95</v>
      </c>
      <c r="F2817" t="s">
        <v>103</v>
      </c>
      <c r="G2817">
        <v>4</v>
      </c>
      <c r="H2817" s="2">
        <v>191.04</v>
      </c>
      <c r="I2817" t="s">
        <v>25</v>
      </c>
      <c r="J2817" s="2">
        <v>191.04</v>
      </c>
    </row>
    <row r="2818" spans="1:10">
      <c r="A2818" t="s">
        <v>3980</v>
      </c>
      <c r="B2818" s="3">
        <v>45772</v>
      </c>
      <c r="C2818" t="s">
        <v>3595</v>
      </c>
      <c r="D2818" t="s">
        <v>80</v>
      </c>
      <c r="E2818" t="s">
        <v>73</v>
      </c>
      <c r="F2818" t="s">
        <v>62</v>
      </c>
      <c r="G2818">
        <v>2.4</v>
      </c>
      <c r="H2818" s="2">
        <v>304.68</v>
      </c>
      <c r="I2818" t="s">
        <v>25</v>
      </c>
      <c r="J2818" s="2">
        <v>304.68</v>
      </c>
    </row>
    <row r="2819" spans="1:10">
      <c r="A2819" t="s">
        <v>3981</v>
      </c>
      <c r="B2819" s="3">
        <v>45983</v>
      </c>
      <c r="C2819" t="s">
        <v>1940</v>
      </c>
      <c r="D2819" t="s">
        <v>61</v>
      </c>
      <c r="E2819" t="s">
        <v>95</v>
      </c>
      <c r="F2819" t="s">
        <v>100</v>
      </c>
      <c r="G2819">
        <v>4.8</v>
      </c>
      <c r="H2819" s="2">
        <v>111.94</v>
      </c>
      <c r="I2819" t="s">
        <v>25</v>
      </c>
      <c r="J2819" s="2">
        <v>111.94</v>
      </c>
    </row>
    <row r="2820" spans="1:10">
      <c r="A2820" t="s">
        <v>3982</v>
      </c>
      <c r="B2820" s="3">
        <v>45972</v>
      </c>
      <c r="C2820" t="s">
        <v>1616</v>
      </c>
      <c r="D2820" t="s">
        <v>80</v>
      </c>
      <c r="E2820" t="s">
        <v>73</v>
      </c>
      <c r="F2820" t="s">
        <v>70</v>
      </c>
      <c r="G2820">
        <v>2.8</v>
      </c>
      <c r="H2820" s="2">
        <v>392.3</v>
      </c>
      <c r="I2820" t="s">
        <v>25</v>
      </c>
      <c r="J2820" s="2">
        <v>392.3</v>
      </c>
    </row>
    <row r="2821" spans="1:10">
      <c r="A2821" t="s">
        <v>3983</v>
      </c>
      <c r="B2821" s="3">
        <v>45750</v>
      </c>
      <c r="C2821" t="s">
        <v>613</v>
      </c>
      <c r="D2821" t="s">
        <v>56</v>
      </c>
      <c r="E2821" t="s">
        <v>73</v>
      </c>
      <c r="F2821" t="s">
        <v>82</v>
      </c>
      <c r="G2821">
        <v>3.7</v>
      </c>
      <c r="H2821" s="2">
        <v>135.79</v>
      </c>
      <c r="I2821" t="s">
        <v>25</v>
      </c>
      <c r="J2821" s="2">
        <v>135.79</v>
      </c>
    </row>
    <row r="2822" spans="1:10">
      <c r="A2822" t="s">
        <v>3984</v>
      </c>
      <c r="B2822" s="3">
        <v>45730</v>
      </c>
      <c r="C2822" t="s">
        <v>750</v>
      </c>
      <c r="D2822" t="s">
        <v>65</v>
      </c>
      <c r="E2822" t="s">
        <v>69</v>
      </c>
      <c r="F2822" t="s">
        <v>82</v>
      </c>
      <c r="G2822">
        <v>1.5</v>
      </c>
      <c r="H2822" s="2">
        <v>212.82</v>
      </c>
      <c r="I2822" t="s">
        <v>25</v>
      </c>
      <c r="J2822" s="2">
        <v>212.82</v>
      </c>
    </row>
    <row r="2823" spans="1:10">
      <c r="A2823" t="s">
        <v>3985</v>
      </c>
      <c r="B2823" s="3">
        <v>45722</v>
      </c>
      <c r="C2823" t="s">
        <v>1317</v>
      </c>
      <c r="D2823" t="s">
        <v>56</v>
      </c>
      <c r="E2823" t="s">
        <v>81</v>
      </c>
      <c r="F2823" t="s">
        <v>77</v>
      </c>
      <c r="G2823">
        <v>2.9</v>
      </c>
      <c r="H2823" s="2">
        <v>121.21</v>
      </c>
      <c r="I2823" t="s">
        <v>27</v>
      </c>
      <c r="J2823" s="2">
        <v>0</v>
      </c>
    </row>
    <row r="2824" spans="1:10">
      <c r="A2824" t="s">
        <v>3986</v>
      </c>
      <c r="B2824" s="3">
        <v>45861</v>
      </c>
      <c r="C2824" t="s">
        <v>2843</v>
      </c>
      <c r="D2824" t="s">
        <v>68</v>
      </c>
      <c r="E2824" t="s">
        <v>73</v>
      </c>
      <c r="F2824" t="s">
        <v>77</v>
      </c>
      <c r="G2824">
        <v>2.7</v>
      </c>
      <c r="H2824" s="2">
        <v>337.68</v>
      </c>
      <c r="I2824" t="s">
        <v>27</v>
      </c>
      <c r="J2824" s="2">
        <v>0</v>
      </c>
    </row>
    <row r="2825" spans="1:10">
      <c r="A2825" t="s">
        <v>3987</v>
      </c>
      <c r="B2825" s="3">
        <v>45854</v>
      </c>
      <c r="C2825" t="s">
        <v>1204</v>
      </c>
      <c r="D2825" t="s">
        <v>90</v>
      </c>
      <c r="E2825" t="s">
        <v>73</v>
      </c>
      <c r="F2825" t="s">
        <v>70</v>
      </c>
      <c r="G2825">
        <v>3.7</v>
      </c>
      <c r="H2825" s="2">
        <v>162.49</v>
      </c>
      <c r="I2825" t="s">
        <v>25</v>
      </c>
      <c r="J2825" s="2">
        <v>162.49</v>
      </c>
    </row>
    <row r="2826" spans="1:10">
      <c r="A2826" t="s">
        <v>3988</v>
      </c>
      <c r="B2826" s="3">
        <v>45846</v>
      </c>
      <c r="C2826" t="s">
        <v>2302</v>
      </c>
      <c r="D2826" t="s">
        <v>56</v>
      </c>
      <c r="E2826" t="s">
        <v>69</v>
      </c>
      <c r="F2826" t="s">
        <v>100</v>
      </c>
      <c r="G2826">
        <v>3.1</v>
      </c>
      <c r="H2826" s="2">
        <v>141.02000000000001</v>
      </c>
      <c r="I2826" t="s">
        <v>25</v>
      </c>
      <c r="J2826" s="2">
        <v>141.02000000000001</v>
      </c>
    </row>
    <row r="2827" spans="1:10">
      <c r="A2827" t="s">
        <v>3989</v>
      </c>
      <c r="B2827" s="3">
        <v>45807</v>
      </c>
      <c r="C2827" t="s">
        <v>3990</v>
      </c>
      <c r="D2827" t="s">
        <v>65</v>
      </c>
      <c r="E2827" t="s">
        <v>69</v>
      </c>
      <c r="F2827" t="s">
        <v>62</v>
      </c>
      <c r="G2827">
        <v>3.5</v>
      </c>
      <c r="H2827" s="2">
        <v>216.62</v>
      </c>
      <c r="I2827" t="s">
        <v>25</v>
      </c>
      <c r="J2827" s="2">
        <v>216.62</v>
      </c>
    </row>
    <row r="2828" spans="1:10">
      <c r="A2828" t="s">
        <v>3991</v>
      </c>
      <c r="B2828" s="3">
        <v>45729</v>
      </c>
      <c r="C2828" t="s">
        <v>1481</v>
      </c>
      <c r="D2828" t="s">
        <v>90</v>
      </c>
      <c r="E2828" t="s">
        <v>69</v>
      </c>
      <c r="F2828" t="s">
        <v>87</v>
      </c>
      <c r="G2828">
        <v>2.6</v>
      </c>
      <c r="H2828" s="2">
        <v>170.8</v>
      </c>
      <c r="I2828" t="s">
        <v>25</v>
      </c>
      <c r="J2828" s="2">
        <v>170.8</v>
      </c>
    </row>
    <row r="2829" spans="1:10">
      <c r="A2829" t="s">
        <v>3992</v>
      </c>
      <c r="B2829" s="3">
        <v>45752</v>
      </c>
      <c r="C2829" t="s">
        <v>680</v>
      </c>
      <c r="D2829" t="s">
        <v>90</v>
      </c>
      <c r="E2829" t="s">
        <v>69</v>
      </c>
      <c r="F2829" t="s">
        <v>62</v>
      </c>
      <c r="G2829">
        <v>4.9000000000000004</v>
      </c>
      <c r="H2829" s="2">
        <v>193.78</v>
      </c>
      <c r="I2829" t="s">
        <v>27</v>
      </c>
      <c r="J2829" s="2">
        <v>0</v>
      </c>
    </row>
    <row r="2830" spans="1:10">
      <c r="A2830" t="s">
        <v>3993</v>
      </c>
      <c r="B2830" s="3">
        <v>45965</v>
      </c>
      <c r="C2830" t="s">
        <v>2286</v>
      </c>
      <c r="D2830" t="s">
        <v>65</v>
      </c>
      <c r="E2830" t="s">
        <v>76</v>
      </c>
      <c r="F2830" t="s">
        <v>82</v>
      </c>
      <c r="G2830">
        <v>3.9</v>
      </c>
      <c r="H2830" s="2">
        <v>264.3</v>
      </c>
      <c r="I2830" t="s">
        <v>25</v>
      </c>
      <c r="J2830" s="2">
        <v>264.3</v>
      </c>
    </row>
    <row r="2831" spans="1:10">
      <c r="A2831" t="s">
        <v>3994</v>
      </c>
      <c r="B2831" s="3">
        <v>45719</v>
      </c>
      <c r="C2831" t="s">
        <v>177</v>
      </c>
      <c r="D2831" t="s">
        <v>80</v>
      </c>
      <c r="E2831" t="s">
        <v>69</v>
      </c>
      <c r="F2831" t="s">
        <v>103</v>
      </c>
      <c r="G2831">
        <v>3.5</v>
      </c>
      <c r="H2831" s="2">
        <v>407.73</v>
      </c>
      <c r="I2831" t="s">
        <v>25</v>
      </c>
      <c r="J2831" s="2">
        <v>407.73</v>
      </c>
    </row>
    <row r="2832" spans="1:10">
      <c r="A2832" t="s">
        <v>3995</v>
      </c>
      <c r="B2832" s="3">
        <v>45765</v>
      </c>
      <c r="C2832" t="s">
        <v>1247</v>
      </c>
      <c r="D2832" t="s">
        <v>56</v>
      </c>
      <c r="E2832" t="s">
        <v>57</v>
      </c>
      <c r="F2832" t="s">
        <v>100</v>
      </c>
      <c r="G2832">
        <v>4.7</v>
      </c>
      <c r="H2832" s="2">
        <v>139.13</v>
      </c>
      <c r="I2832" t="s">
        <v>27</v>
      </c>
      <c r="J2832" s="2">
        <v>0</v>
      </c>
    </row>
    <row r="2833" spans="1:10">
      <c r="A2833" t="s">
        <v>3996</v>
      </c>
      <c r="B2833" s="3">
        <v>45720</v>
      </c>
      <c r="C2833" t="s">
        <v>576</v>
      </c>
      <c r="D2833" t="s">
        <v>61</v>
      </c>
      <c r="E2833" t="s">
        <v>69</v>
      </c>
      <c r="F2833" t="s">
        <v>87</v>
      </c>
      <c r="G2833">
        <v>2.9</v>
      </c>
      <c r="H2833" s="2">
        <v>105.13</v>
      </c>
      <c r="I2833" t="s">
        <v>26</v>
      </c>
      <c r="J2833" s="2">
        <v>78.09</v>
      </c>
    </row>
    <row r="2834" spans="1:10">
      <c r="A2834" t="s">
        <v>3997</v>
      </c>
      <c r="B2834" s="3">
        <v>45661</v>
      </c>
      <c r="C2834" t="s">
        <v>2986</v>
      </c>
      <c r="D2834" t="s">
        <v>65</v>
      </c>
      <c r="E2834" t="s">
        <v>76</v>
      </c>
      <c r="F2834" t="s">
        <v>70</v>
      </c>
      <c r="G2834">
        <v>4</v>
      </c>
      <c r="H2834" s="2">
        <v>199.62</v>
      </c>
      <c r="I2834" t="s">
        <v>25</v>
      </c>
      <c r="J2834" s="2">
        <v>199.62</v>
      </c>
    </row>
    <row r="2835" spans="1:10">
      <c r="A2835" t="s">
        <v>3998</v>
      </c>
      <c r="B2835" s="3">
        <v>45782</v>
      </c>
      <c r="C2835" t="s">
        <v>548</v>
      </c>
      <c r="D2835" t="s">
        <v>68</v>
      </c>
      <c r="E2835" t="s">
        <v>73</v>
      </c>
      <c r="F2835" t="s">
        <v>100</v>
      </c>
      <c r="G2835">
        <v>3.7</v>
      </c>
      <c r="H2835" s="2">
        <v>291.07</v>
      </c>
      <c r="I2835" t="s">
        <v>25</v>
      </c>
      <c r="J2835" s="2">
        <v>291.07</v>
      </c>
    </row>
    <row r="2836" spans="1:10">
      <c r="A2836" t="s">
        <v>3999</v>
      </c>
      <c r="B2836" s="3">
        <v>45967</v>
      </c>
      <c r="C2836" t="s">
        <v>561</v>
      </c>
      <c r="D2836" t="s">
        <v>56</v>
      </c>
      <c r="E2836" t="s">
        <v>76</v>
      </c>
      <c r="F2836" t="s">
        <v>87</v>
      </c>
      <c r="G2836">
        <v>3.5</v>
      </c>
      <c r="H2836" s="2">
        <v>121.19</v>
      </c>
      <c r="I2836" t="s">
        <v>25</v>
      </c>
      <c r="J2836" s="2">
        <v>121.19</v>
      </c>
    </row>
    <row r="2837" spans="1:10">
      <c r="A2837" t="s">
        <v>4000</v>
      </c>
      <c r="B2837" s="3">
        <v>45732</v>
      </c>
      <c r="C2837" t="s">
        <v>4001</v>
      </c>
      <c r="D2837" t="s">
        <v>68</v>
      </c>
      <c r="E2837" t="s">
        <v>57</v>
      </c>
      <c r="F2837" t="s">
        <v>82</v>
      </c>
      <c r="G2837">
        <v>4.0999999999999996</v>
      </c>
      <c r="H2837" s="2">
        <v>312.08</v>
      </c>
      <c r="I2837" t="s">
        <v>25</v>
      </c>
      <c r="J2837" s="2">
        <v>312.08</v>
      </c>
    </row>
    <row r="2838" spans="1:10">
      <c r="A2838" t="s">
        <v>4002</v>
      </c>
      <c r="B2838" s="3">
        <v>45846</v>
      </c>
      <c r="C2838" t="s">
        <v>3276</v>
      </c>
      <c r="D2838" t="s">
        <v>61</v>
      </c>
      <c r="E2838" t="s">
        <v>95</v>
      </c>
      <c r="F2838" t="s">
        <v>87</v>
      </c>
      <c r="G2838">
        <v>2.8</v>
      </c>
      <c r="H2838" s="2">
        <v>117.43</v>
      </c>
      <c r="I2838" t="s">
        <v>26</v>
      </c>
      <c r="J2838" s="2">
        <v>45.34</v>
      </c>
    </row>
    <row r="2839" spans="1:10">
      <c r="A2839" t="s">
        <v>4003</v>
      </c>
      <c r="B2839" s="3">
        <v>45804</v>
      </c>
      <c r="C2839" t="s">
        <v>302</v>
      </c>
      <c r="D2839" t="s">
        <v>80</v>
      </c>
      <c r="E2839" t="s">
        <v>69</v>
      </c>
      <c r="F2839" t="s">
        <v>103</v>
      </c>
      <c r="G2839">
        <v>1.8</v>
      </c>
      <c r="H2839" s="2">
        <v>388.51</v>
      </c>
      <c r="I2839" t="s">
        <v>25</v>
      </c>
      <c r="J2839" s="2">
        <v>388.51</v>
      </c>
    </row>
    <row r="2840" spans="1:10">
      <c r="A2840" t="s">
        <v>4004</v>
      </c>
      <c r="B2840" s="3">
        <v>45855</v>
      </c>
      <c r="C2840" t="s">
        <v>2256</v>
      </c>
      <c r="D2840" t="s">
        <v>90</v>
      </c>
      <c r="E2840" t="s">
        <v>73</v>
      </c>
      <c r="F2840" t="s">
        <v>62</v>
      </c>
      <c r="G2840">
        <v>2.8</v>
      </c>
      <c r="H2840" s="2">
        <v>190.83</v>
      </c>
      <c r="I2840" t="s">
        <v>25</v>
      </c>
      <c r="J2840" s="2">
        <v>190.83</v>
      </c>
    </row>
    <row r="2841" spans="1:10">
      <c r="A2841" t="s">
        <v>4005</v>
      </c>
      <c r="B2841" s="3">
        <v>45783</v>
      </c>
      <c r="C2841" t="s">
        <v>1503</v>
      </c>
      <c r="D2841" t="s">
        <v>56</v>
      </c>
      <c r="E2841" t="s">
        <v>81</v>
      </c>
      <c r="F2841" t="s">
        <v>62</v>
      </c>
      <c r="G2841">
        <v>3.9</v>
      </c>
      <c r="H2841" s="2">
        <v>133.15</v>
      </c>
      <c r="I2841" t="s">
        <v>27</v>
      </c>
      <c r="J2841" s="2">
        <v>0</v>
      </c>
    </row>
    <row r="2842" spans="1:10">
      <c r="A2842" t="s">
        <v>4006</v>
      </c>
      <c r="B2842" s="3">
        <v>45838</v>
      </c>
      <c r="C2842" t="s">
        <v>2117</v>
      </c>
      <c r="D2842" t="s">
        <v>80</v>
      </c>
      <c r="E2842" t="s">
        <v>73</v>
      </c>
      <c r="F2842" t="s">
        <v>62</v>
      </c>
      <c r="G2842">
        <v>4.2</v>
      </c>
      <c r="H2842" s="2">
        <v>416.82</v>
      </c>
      <c r="I2842" t="s">
        <v>25</v>
      </c>
      <c r="J2842" s="2">
        <v>416.82</v>
      </c>
    </row>
    <row r="2843" spans="1:10">
      <c r="A2843" t="s">
        <v>4007</v>
      </c>
      <c r="B2843" s="3">
        <v>45873</v>
      </c>
      <c r="C2843" t="s">
        <v>1421</v>
      </c>
      <c r="D2843" t="s">
        <v>68</v>
      </c>
      <c r="E2843" t="s">
        <v>76</v>
      </c>
      <c r="F2843" t="s">
        <v>77</v>
      </c>
      <c r="G2843">
        <v>2.4</v>
      </c>
      <c r="H2843" s="2">
        <v>259.89</v>
      </c>
      <c r="I2843" t="s">
        <v>25</v>
      </c>
      <c r="J2843" s="2">
        <v>259.89</v>
      </c>
    </row>
    <row r="2844" spans="1:10">
      <c r="A2844" t="s">
        <v>4008</v>
      </c>
      <c r="B2844" s="3">
        <v>45872</v>
      </c>
      <c r="C2844" t="s">
        <v>1288</v>
      </c>
      <c r="D2844" t="s">
        <v>65</v>
      </c>
      <c r="E2844" t="s">
        <v>76</v>
      </c>
      <c r="F2844" t="s">
        <v>103</v>
      </c>
      <c r="G2844">
        <v>1.4</v>
      </c>
      <c r="H2844" s="2">
        <v>242.28</v>
      </c>
      <c r="I2844" t="s">
        <v>25</v>
      </c>
      <c r="J2844" s="2">
        <v>242.28</v>
      </c>
    </row>
    <row r="2845" spans="1:10">
      <c r="A2845" t="s">
        <v>4009</v>
      </c>
      <c r="B2845" s="3">
        <v>45686</v>
      </c>
      <c r="C2845" t="s">
        <v>2280</v>
      </c>
      <c r="D2845" t="s">
        <v>80</v>
      </c>
      <c r="E2845" t="s">
        <v>76</v>
      </c>
      <c r="F2845" t="s">
        <v>87</v>
      </c>
      <c r="G2845">
        <v>2.4</v>
      </c>
      <c r="H2845" s="2">
        <v>316.60000000000002</v>
      </c>
      <c r="I2845" t="s">
        <v>25</v>
      </c>
      <c r="J2845" s="2">
        <v>316.60000000000002</v>
      </c>
    </row>
    <row r="2846" spans="1:10">
      <c r="A2846" t="s">
        <v>4010</v>
      </c>
      <c r="B2846" s="3">
        <v>46003</v>
      </c>
      <c r="C2846" t="s">
        <v>189</v>
      </c>
      <c r="D2846" t="s">
        <v>90</v>
      </c>
      <c r="E2846" t="s">
        <v>57</v>
      </c>
      <c r="F2846" t="s">
        <v>58</v>
      </c>
      <c r="G2846">
        <v>4.3</v>
      </c>
      <c r="H2846" s="2">
        <v>193.28</v>
      </c>
      <c r="I2846" t="s">
        <v>25</v>
      </c>
      <c r="J2846" s="2">
        <v>193.28</v>
      </c>
    </row>
    <row r="2847" spans="1:10">
      <c r="A2847" t="s">
        <v>4011</v>
      </c>
      <c r="B2847" s="3">
        <v>45829</v>
      </c>
      <c r="C2847" t="s">
        <v>4012</v>
      </c>
      <c r="D2847" t="s">
        <v>65</v>
      </c>
      <c r="E2847" t="s">
        <v>69</v>
      </c>
      <c r="F2847" t="s">
        <v>100</v>
      </c>
      <c r="G2847">
        <v>3.2</v>
      </c>
      <c r="H2847" s="2">
        <v>245.11</v>
      </c>
      <c r="I2847" t="s">
        <v>25</v>
      </c>
      <c r="J2847" s="2">
        <v>245.11</v>
      </c>
    </row>
    <row r="2848" spans="1:10">
      <c r="A2848" t="s">
        <v>4013</v>
      </c>
      <c r="B2848" s="3">
        <v>45840</v>
      </c>
      <c r="C2848" t="s">
        <v>2614</v>
      </c>
      <c r="D2848" t="s">
        <v>65</v>
      </c>
      <c r="E2848" t="s">
        <v>76</v>
      </c>
      <c r="F2848" t="s">
        <v>103</v>
      </c>
      <c r="G2848">
        <v>2.1</v>
      </c>
      <c r="H2848" s="2">
        <v>247.99</v>
      </c>
      <c r="I2848" t="s">
        <v>25</v>
      </c>
      <c r="J2848" s="2">
        <v>247.99</v>
      </c>
    </row>
    <row r="2849" spans="1:10">
      <c r="A2849" t="s">
        <v>4014</v>
      </c>
      <c r="B2849" s="3">
        <v>45846</v>
      </c>
      <c r="C2849" t="s">
        <v>858</v>
      </c>
      <c r="D2849" t="s">
        <v>65</v>
      </c>
      <c r="E2849" t="s">
        <v>57</v>
      </c>
      <c r="F2849" t="s">
        <v>62</v>
      </c>
      <c r="G2849">
        <v>3.9</v>
      </c>
      <c r="H2849" s="2">
        <v>197.8</v>
      </c>
      <c r="I2849" t="s">
        <v>26</v>
      </c>
      <c r="J2849" s="2">
        <v>121.4</v>
      </c>
    </row>
    <row r="2850" spans="1:10">
      <c r="A2850" t="s">
        <v>4015</v>
      </c>
      <c r="B2850" s="3">
        <v>45756</v>
      </c>
      <c r="C2850" t="s">
        <v>1474</v>
      </c>
      <c r="D2850" t="s">
        <v>56</v>
      </c>
      <c r="E2850" t="s">
        <v>76</v>
      </c>
      <c r="F2850" t="s">
        <v>100</v>
      </c>
      <c r="G2850">
        <v>2.2000000000000002</v>
      </c>
      <c r="H2850" s="2">
        <v>145.99</v>
      </c>
      <c r="I2850" t="s">
        <v>25</v>
      </c>
      <c r="J2850" s="2">
        <v>145.99</v>
      </c>
    </row>
    <row r="2851" spans="1:10">
      <c r="A2851" t="s">
        <v>4016</v>
      </c>
      <c r="B2851" s="3">
        <v>45933</v>
      </c>
      <c r="C2851" t="s">
        <v>2006</v>
      </c>
      <c r="D2851" t="s">
        <v>80</v>
      </c>
      <c r="E2851" t="s">
        <v>69</v>
      </c>
      <c r="F2851" t="s">
        <v>100</v>
      </c>
      <c r="G2851">
        <v>3.2</v>
      </c>
      <c r="H2851" s="2">
        <v>383.62</v>
      </c>
      <c r="I2851" t="s">
        <v>25</v>
      </c>
      <c r="J2851" s="2">
        <v>383.62</v>
      </c>
    </row>
    <row r="2852" spans="1:10">
      <c r="A2852" t="s">
        <v>4017</v>
      </c>
      <c r="B2852" s="3">
        <v>45731</v>
      </c>
      <c r="C2852" t="s">
        <v>1946</v>
      </c>
      <c r="D2852" t="s">
        <v>90</v>
      </c>
      <c r="E2852" t="s">
        <v>95</v>
      </c>
      <c r="F2852" t="s">
        <v>70</v>
      </c>
      <c r="G2852">
        <v>2.6</v>
      </c>
      <c r="H2852" s="2">
        <v>226.06</v>
      </c>
      <c r="I2852" t="s">
        <v>26</v>
      </c>
      <c r="J2852" s="2">
        <v>129.13</v>
      </c>
    </row>
    <row r="2853" spans="1:10">
      <c r="A2853" t="s">
        <v>4018</v>
      </c>
      <c r="B2853" s="3">
        <v>45790</v>
      </c>
      <c r="C2853" t="s">
        <v>648</v>
      </c>
      <c r="D2853" t="s">
        <v>90</v>
      </c>
      <c r="E2853" t="s">
        <v>81</v>
      </c>
      <c r="F2853" t="s">
        <v>100</v>
      </c>
      <c r="G2853">
        <v>3.4</v>
      </c>
      <c r="H2853" s="2">
        <v>214.8</v>
      </c>
      <c r="I2853" t="s">
        <v>25</v>
      </c>
      <c r="J2853" s="2">
        <v>214.8</v>
      </c>
    </row>
    <row r="2854" spans="1:10">
      <c r="A2854" t="s">
        <v>4019</v>
      </c>
      <c r="B2854" s="3">
        <v>45833</v>
      </c>
      <c r="C2854" t="s">
        <v>4020</v>
      </c>
      <c r="D2854" t="s">
        <v>56</v>
      </c>
      <c r="E2854" t="s">
        <v>95</v>
      </c>
      <c r="F2854" t="s">
        <v>100</v>
      </c>
      <c r="G2854">
        <v>3.4</v>
      </c>
      <c r="H2854" s="2">
        <v>110.37</v>
      </c>
      <c r="I2854" t="s">
        <v>26</v>
      </c>
      <c r="J2854" s="2">
        <v>71.78</v>
      </c>
    </row>
    <row r="2855" spans="1:10">
      <c r="A2855" t="s">
        <v>4021</v>
      </c>
      <c r="B2855" s="3">
        <v>45673</v>
      </c>
      <c r="C2855" t="s">
        <v>1831</v>
      </c>
      <c r="D2855" t="s">
        <v>68</v>
      </c>
      <c r="E2855" t="s">
        <v>69</v>
      </c>
      <c r="F2855" t="s">
        <v>70</v>
      </c>
      <c r="G2855">
        <v>2.8</v>
      </c>
      <c r="H2855" s="2">
        <v>281.44</v>
      </c>
      <c r="I2855" t="s">
        <v>25</v>
      </c>
      <c r="J2855" s="2">
        <v>281.44</v>
      </c>
    </row>
    <row r="2856" spans="1:10">
      <c r="A2856" t="s">
        <v>4022</v>
      </c>
      <c r="B2856" s="3">
        <v>45885</v>
      </c>
      <c r="C2856" t="s">
        <v>398</v>
      </c>
      <c r="D2856" t="s">
        <v>68</v>
      </c>
      <c r="E2856" t="s">
        <v>76</v>
      </c>
      <c r="F2856" t="s">
        <v>103</v>
      </c>
      <c r="G2856">
        <v>1</v>
      </c>
      <c r="H2856" s="2">
        <v>273.76</v>
      </c>
      <c r="I2856" t="s">
        <v>25</v>
      </c>
      <c r="J2856" s="2">
        <v>273.76</v>
      </c>
    </row>
    <row r="2857" spans="1:10">
      <c r="A2857" t="s">
        <v>4023</v>
      </c>
      <c r="B2857" s="3">
        <v>45785</v>
      </c>
      <c r="C2857" t="s">
        <v>2806</v>
      </c>
      <c r="D2857" t="s">
        <v>68</v>
      </c>
      <c r="E2857" t="s">
        <v>81</v>
      </c>
      <c r="F2857" t="s">
        <v>70</v>
      </c>
      <c r="G2857">
        <v>3.2</v>
      </c>
      <c r="H2857" s="2">
        <v>273.57</v>
      </c>
      <c r="I2857" t="s">
        <v>26</v>
      </c>
      <c r="J2857" s="2">
        <v>169.11</v>
      </c>
    </row>
    <row r="2858" spans="1:10">
      <c r="A2858" t="s">
        <v>4024</v>
      </c>
      <c r="B2858" s="3">
        <v>45868</v>
      </c>
      <c r="C2858" t="s">
        <v>1012</v>
      </c>
      <c r="D2858" t="s">
        <v>61</v>
      </c>
      <c r="E2858" t="s">
        <v>57</v>
      </c>
      <c r="F2858" t="s">
        <v>82</v>
      </c>
      <c r="G2858">
        <v>2.5</v>
      </c>
      <c r="H2858" s="2">
        <v>104.23</v>
      </c>
      <c r="I2858" t="s">
        <v>26</v>
      </c>
      <c r="J2858" s="2">
        <v>44.07</v>
      </c>
    </row>
    <row r="2859" spans="1:10">
      <c r="A2859" t="s">
        <v>4025</v>
      </c>
      <c r="B2859" s="3">
        <v>45846</v>
      </c>
      <c r="C2859" t="s">
        <v>1130</v>
      </c>
      <c r="D2859" t="s">
        <v>56</v>
      </c>
      <c r="E2859" t="s">
        <v>95</v>
      </c>
      <c r="F2859" t="s">
        <v>70</v>
      </c>
      <c r="G2859">
        <v>2.7</v>
      </c>
      <c r="H2859" s="2">
        <v>133.61000000000001</v>
      </c>
      <c r="I2859" t="s">
        <v>25</v>
      </c>
      <c r="J2859" s="2">
        <v>133.61000000000001</v>
      </c>
    </row>
    <row r="2860" spans="1:10">
      <c r="A2860" t="s">
        <v>4026</v>
      </c>
      <c r="B2860" s="3">
        <v>45869</v>
      </c>
      <c r="C2860" t="s">
        <v>1582</v>
      </c>
      <c r="D2860" t="s">
        <v>65</v>
      </c>
      <c r="E2860" t="s">
        <v>73</v>
      </c>
      <c r="F2860" t="s">
        <v>70</v>
      </c>
      <c r="G2860">
        <v>2.5</v>
      </c>
      <c r="H2860" s="2">
        <v>217.54</v>
      </c>
      <c r="I2860" t="s">
        <v>25</v>
      </c>
      <c r="J2860" s="2">
        <v>217.54</v>
      </c>
    </row>
    <row r="2861" spans="1:10">
      <c r="A2861" t="s">
        <v>4027</v>
      </c>
      <c r="B2861" s="3">
        <v>46002</v>
      </c>
      <c r="C2861" t="s">
        <v>594</v>
      </c>
      <c r="D2861" t="s">
        <v>90</v>
      </c>
      <c r="E2861" t="s">
        <v>69</v>
      </c>
      <c r="F2861" t="s">
        <v>58</v>
      </c>
      <c r="G2861">
        <v>4</v>
      </c>
      <c r="H2861" s="2">
        <v>219.74</v>
      </c>
      <c r="I2861" t="s">
        <v>25</v>
      </c>
      <c r="J2861" s="2">
        <v>219.74</v>
      </c>
    </row>
    <row r="2862" spans="1:10">
      <c r="A2862" t="s">
        <v>4028</v>
      </c>
      <c r="B2862" s="3">
        <v>45749</v>
      </c>
      <c r="C2862" t="s">
        <v>1459</v>
      </c>
      <c r="D2862" t="s">
        <v>80</v>
      </c>
      <c r="E2862" t="s">
        <v>95</v>
      </c>
      <c r="F2862" t="s">
        <v>87</v>
      </c>
      <c r="G2862">
        <v>2.1</v>
      </c>
      <c r="H2862" s="2">
        <v>323.89999999999998</v>
      </c>
      <c r="I2862" t="s">
        <v>25</v>
      </c>
      <c r="J2862" s="2">
        <v>323.89999999999998</v>
      </c>
    </row>
    <row r="2863" spans="1:10">
      <c r="A2863" t="s">
        <v>4029</v>
      </c>
      <c r="B2863" s="3">
        <v>45795</v>
      </c>
      <c r="C2863" t="s">
        <v>2770</v>
      </c>
      <c r="D2863" t="s">
        <v>56</v>
      </c>
      <c r="E2863" t="s">
        <v>69</v>
      </c>
      <c r="F2863" t="s">
        <v>62</v>
      </c>
      <c r="G2863">
        <v>2.2000000000000002</v>
      </c>
      <c r="H2863" s="2">
        <v>119.43</v>
      </c>
      <c r="I2863" t="s">
        <v>26</v>
      </c>
      <c r="J2863" s="2">
        <v>76.92</v>
      </c>
    </row>
    <row r="2864" spans="1:10">
      <c r="A2864" t="s">
        <v>4030</v>
      </c>
      <c r="B2864" s="3">
        <v>45660</v>
      </c>
      <c r="C2864" t="s">
        <v>3130</v>
      </c>
      <c r="D2864" t="s">
        <v>65</v>
      </c>
      <c r="E2864" t="s">
        <v>69</v>
      </c>
      <c r="F2864" t="s">
        <v>82</v>
      </c>
      <c r="G2864">
        <v>3.8</v>
      </c>
      <c r="H2864" s="2">
        <v>268.74</v>
      </c>
      <c r="I2864" t="s">
        <v>25</v>
      </c>
      <c r="J2864" s="2">
        <v>268.74</v>
      </c>
    </row>
    <row r="2865" spans="1:10">
      <c r="A2865" t="s">
        <v>4031</v>
      </c>
      <c r="B2865" s="3">
        <v>46016</v>
      </c>
      <c r="C2865" t="s">
        <v>3000</v>
      </c>
      <c r="D2865" t="s">
        <v>68</v>
      </c>
      <c r="E2865" t="s">
        <v>95</v>
      </c>
      <c r="F2865" t="s">
        <v>58</v>
      </c>
      <c r="G2865">
        <v>2.4</v>
      </c>
      <c r="H2865" s="2">
        <v>314.37</v>
      </c>
      <c r="I2865" t="s">
        <v>25</v>
      </c>
      <c r="J2865" s="2">
        <v>314.37</v>
      </c>
    </row>
    <row r="2866" spans="1:10">
      <c r="A2866" t="s">
        <v>4032</v>
      </c>
      <c r="B2866" s="3">
        <v>45728</v>
      </c>
      <c r="C2866" t="s">
        <v>1646</v>
      </c>
      <c r="D2866" t="s">
        <v>56</v>
      </c>
      <c r="E2866" t="s">
        <v>73</v>
      </c>
      <c r="F2866" t="s">
        <v>82</v>
      </c>
      <c r="G2866">
        <v>2.9</v>
      </c>
      <c r="H2866" s="2">
        <v>107.31</v>
      </c>
      <c r="I2866" t="s">
        <v>25</v>
      </c>
      <c r="J2866" s="2">
        <v>107.31</v>
      </c>
    </row>
    <row r="2867" spans="1:10">
      <c r="A2867" t="s">
        <v>4033</v>
      </c>
      <c r="B2867" s="3">
        <v>45970</v>
      </c>
      <c r="C2867" t="s">
        <v>2312</v>
      </c>
      <c r="D2867" t="s">
        <v>65</v>
      </c>
      <c r="E2867" t="s">
        <v>76</v>
      </c>
      <c r="F2867" t="s">
        <v>82</v>
      </c>
      <c r="G2867">
        <v>2.7</v>
      </c>
      <c r="H2867" s="2">
        <v>226.91</v>
      </c>
      <c r="I2867" t="s">
        <v>25</v>
      </c>
      <c r="J2867" s="2">
        <v>226.91</v>
      </c>
    </row>
    <row r="2868" spans="1:10">
      <c r="A2868" t="s">
        <v>4034</v>
      </c>
      <c r="B2868" s="3">
        <v>45731</v>
      </c>
      <c r="C2868" t="s">
        <v>2803</v>
      </c>
      <c r="D2868" t="s">
        <v>65</v>
      </c>
      <c r="E2868" t="s">
        <v>57</v>
      </c>
      <c r="F2868" t="s">
        <v>103</v>
      </c>
      <c r="G2868">
        <v>2.2999999999999998</v>
      </c>
      <c r="H2868" s="2">
        <v>246.27</v>
      </c>
      <c r="I2868" t="s">
        <v>25</v>
      </c>
      <c r="J2868" s="2">
        <v>246.27</v>
      </c>
    </row>
    <row r="2869" spans="1:10">
      <c r="A2869" t="s">
        <v>4035</v>
      </c>
      <c r="B2869" s="3">
        <v>45690</v>
      </c>
      <c r="C2869" t="s">
        <v>1050</v>
      </c>
      <c r="D2869" t="s">
        <v>90</v>
      </c>
      <c r="E2869" t="s">
        <v>57</v>
      </c>
      <c r="F2869" t="s">
        <v>58</v>
      </c>
      <c r="G2869">
        <v>1.1000000000000001</v>
      </c>
      <c r="H2869" s="2">
        <v>162.28</v>
      </c>
      <c r="I2869" t="s">
        <v>25</v>
      </c>
      <c r="J2869" s="2">
        <v>162.28</v>
      </c>
    </row>
    <row r="2870" spans="1:10">
      <c r="A2870" t="s">
        <v>4036</v>
      </c>
      <c r="B2870" s="3">
        <v>45980</v>
      </c>
      <c r="C2870" t="s">
        <v>1673</v>
      </c>
      <c r="D2870" t="s">
        <v>80</v>
      </c>
      <c r="E2870" t="s">
        <v>69</v>
      </c>
      <c r="F2870" t="s">
        <v>70</v>
      </c>
      <c r="G2870">
        <v>3.1</v>
      </c>
      <c r="H2870" s="2">
        <v>418.58</v>
      </c>
      <c r="I2870" t="s">
        <v>26</v>
      </c>
      <c r="J2870" s="2">
        <v>311.95</v>
      </c>
    </row>
    <row r="2871" spans="1:10">
      <c r="A2871" t="s">
        <v>4037</v>
      </c>
      <c r="B2871" s="3">
        <v>45671</v>
      </c>
      <c r="C2871" t="s">
        <v>608</v>
      </c>
      <c r="D2871" t="s">
        <v>80</v>
      </c>
      <c r="E2871" t="s">
        <v>81</v>
      </c>
      <c r="F2871" t="s">
        <v>82</v>
      </c>
      <c r="G2871">
        <v>3.4</v>
      </c>
      <c r="H2871" s="2">
        <v>359.16</v>
      </c>
      <c r="I2871" t="s">
        <v>25</v>
      </c>
      <c r="J2871" s="2">
        <v>359.16</v>
      </c>
    </row>
    <row r="2872" spans="1:10">
      <c r="A2872" t="s">
        <v>4038</v>
      </c>
      <c r="B2872" s="3">
        <v>45856</v>
      </c>
      <c r="C2872" t="s">
        <v>1926</v>
      </c>
      <c r="D2872" t="s">
        <v>61</v>
      </c>
      <c r="E2872" t="s">
        <v>69</v>
      </c>
      <c r="F2872" t="s">
        <v>100</v>
      </c>
      <c r="G2872">
        <v>3.6</v>
      </c>
      <c r="H2872" s="2">
        <v>126.19</v>
      </c>
      <c r="I2872" t="s">
        <v>25</v>
      </c>
      <c r="J2872" s="2">
        <v>126.19</v>
      </c>
    </row>
    <row r="2873" spans="1:10">
      <c r="A2873" t="s">
        <v>4039</v>
      </c>
      <c r="B2873" s="3">
        <v>45853</v>
      </c>
      <c r="C2873" t="s">
        <v>829</v>
      </c>
      <c r="D2873" t="s">
        <v>61</v>
      </c>
      <c r="E2873" t="s">
        <v>69</v>
      </c>
      <c r="F2873" t="s">
        <v>70</v>
      </c>
      <c r="G2873">
        <v>3</v>
      </c>
      <c r="H2873" s="2">
        <v>112.7</v>
      </c>
      <c r="I2873" t="s">
        <v>26</v>
      </c>
      <c r="J2873" s="2">
        <v>33.979999999999997</v>
      </c>
    </row>
    <row r="2874" spans="1:10">
      <c r="A2874" t="s">
        <v>4040</v>
      </c>
      <c r="B2874" s="3">
        <v>45763</v>
      </c>
      <c r="C2874" t="s">
        <v>361</v>
      </c>
      <c r="D2874" t="s">
        <v>56</v>
      </c>
      <c r="E2874" t="s">
        <v>95</v>
      </c>
      <c r="F2874" t="s">
        <v>82</v>
      </c>
      <c r="G2874">
        <v>2.4</v>
      </c>
      <c r="H2874" s="2">
        <v>125.28</v>
      </c>
      <c r="I2874" t="s">
        <v>27</v>
      </c>
      <c r="J2874" s="2">
        <v>0</v>
      </c>
    </row>
    <row r="2875" spans="1:10">
      <c r="A2875" t="s">
        <v>4041</v>
      </c>
      <c r="B2875" s="3">
        <v>45726</v>
      </c>
      <c r="C2875" t="s">
        <v>2360</v>
      </c>
      <c r="D2875" t="s">
        <v>61</v>
      </c>
      <c r="E2875" t="s">
        <v>95</v>
      </c>
      <c r="F2875" t="s">
        <v>70</v>
      </c>
      <c r="G2875">
        <v>2.5</v>
      </c>
      <c r="H2875" s="2">
        <v>104.28</v>
      </c>
      <c r="I2875" t="s">
        <v>25</v>
      </c>
      <c r="J2875" s="2">
        <v>104.28</v>
      </c>
    </row>
    <row r="2876" spans="1:10">
      <c r="A2876" t="s">
        <v>4042</v>
      </c>
      <c r="B2876" s="3">
        <v>45684</v>
      </c>
      <c r="C2876" t="s">
        <v>820</v>
      </c>
      <c r="D2876" t="s">
        <v>65</v>
      </c>
      <c r="E2876" t="s">
        <v>69</v>
      </c>
      <c r="F2876" t="s">
        <v>82</v>
      </c>
      <c r="G2876">
        <v>1.9</v>
      </c>
      <c r="H2876" s="2">
        <v>198.62</v>
      </c>
      <c r="I2876" t="s">
        <v>25</v>
      </c>
      <c r="J2876" s="2">
        <v>198.62</v>
      </c>
    </row>
    <row r="2877" spans="1:10">
      <c r="A2877" t="s">
        <v>4043</v>
      </c>
      <c r="B2877" s="3">
        <v>45768</v>
      </c>
      <c r="C2877" t="s">
        <v>143</v>
      </c>
      <c r="D2877" t="s">
        <v>56</v>
      </c>
      <c r="E2877" t="s">
        <v>81</v>
      </c>
      <c r="F2877" t="s">
        <v>87</v>
      </c>
      <c r="G2877">
        <v>1.9</v>
      </c>
      <c r="H2877" s="2">
        <v>109.64</v>
      </c>
      <c r="I2877" t="s">
        <v>26</v>
      </c>
      <c r="J2877" s="2">
        <v>46.6</v>
      </c>
    </row>
    <row r="2878" spans="1:10">
      <c r="A2878" t="s">
        <v>4044</v>
      </c>
      <c r="B2878" s="3">
        <v>45714</v>
      </c>
      <c r="C2878" t="s">
        <v>1912</v>
      </c>
      <c r="D2878" t="s">
        <v>68</v>
      </c>
      <c r="E2878" t="s">
        <v>73</v>
      </c>
      <c r="F2878" t="s">
        <v>87</v>
      </c>
      <c r="G2878">
        <v>2.7</v>
      </c>
      <c r="H2878" s="2">
        <v>337.18</v>
      </c>
      <c r="I2878" t="s">
        <v>26</v>
      </c>
      <c r="J2878" s="2">
        <v>201.04</v>
      </c>
    </row>
    <row r="2879" spans="1:10">
      <c r="A2879" t="s">
        <v>4045</v>
      </c>
      <c r="B2879" s="3">
        <v>45676</v>
      </c>
      <c r="C2879" t="s">
        <v>1424</v>
      </c>
      <c r="D2879" t="s">
        <v>68</v>
      </c>
      <c r="E2879" t="s">
        <v>81</v>
      </c>
      <c r="G2879">
        <v>2.9</v>
      </c>
      <c r="H2879" s="2">
        <v>248.36</v>
      </c>
      <c r="I2879" t="s">
        <v>25</v>
      </c>
      <c r="J2879" s="2">
        <v>248.36</v>
      </c>
    </row>
    <row r="2880" spans="1:10">
      <c r="A2880" t="s">
        <v>4046</v>
      </c>
      <c r="B2880" s="3">
        <v>45781</v>
      </c>
      <c r="C2880" t="s">
        <v>1392</v>
      </c>
      <c r="D2880" t="s">
        <v>68</v>
      </c>
      <c r="E2880" t="s">
        <v>57</v>
      </c>
      <c r="F2880" t="s">
        <v>70</v>
      </c>
      <c r="G2880">
        <v>3.6</v>
      </c>
      <c r="H2880" s="2">
        <v>310.79000000000002</v>
      </c>
      <c r="I2880" t="s">
        <v>26</v>
      </c>
      <c r="J2880" s="2">
        <v>113.3</v>
      </c>
    </row>
    <row r="2881" spans="1:10">
      <c r="A2881" t="s">
        <v>4047</v>
      </c>
      <c r="B2881" s="3">
        <v>45982</v>
      </c>
      <c r="C2881" t="s">
        <v>648</v>
      </c>
      <c r="D2881" t="s">
        <v>68</v>
      </c>
      <c r="E2881" t="s">
        <v>73</v>
      </c>
      <c r="F2881" t="s">
        <v>100</v>
      </c>
      <c r="G2881">
        <v>2.5</v>
      </c>
      <c r="H2881" s="2">
        <v>289.86</v>
      </c>
      <c r="I2881" t="s">
        <v>25</v>
      </c>
      <c r="J2881" s="2">
        <v>289.86</v>
      </c>
    </row>
    <row r="2882" spans="1:10">
      <c r="A2882" t="s">
        <v>4048</v>
      </c>
      <c r="B2882" s="3">
        <v>45838</v>
      </c>
      <c r="C2882" t="s">
        <v>2234</v>
      </c>
      <c r="D2882" t="s">
        <v>56</v>
      </c>
      <c r="E2882" t="s">
        <v>69</v>
      </c>
      <c r="F2882" t="s">
        <v>87</v>
      </c>
      <c r="G2882">
        <v>2.9</v>
      </c>
      <c r="H2882" s="2">
        <v>146.6</v>
      </c>
      <c r="I2882" t="s">
        <v>25</v>
      </c>
      <c r="J2882" s="2">
        <v>146.6</v>
      </c>
    </row>
    <row r="2883" spans="1:10">
      <c r="A2883" t="s">
        <v>4049</v>
      </c>
      <c r="B2883" s="3">
        <v>45820</v>
      </c>
      <c r="C2883" t="s">
        <v>690</v>
      </c>
      <c r="D2883" t="s">
        <v>68</v>
      </c>
      <c r="E2883" t="s">
        <v>57</v>
      </c>
      <c r="F2883" t="s">
        <v>62</v>
      </c>
      <c r="G2883">
        <v>2.9</v>
      </c>
      <c r="H2883" s="2">
        <v>290.83</v>
      </c>
      <c r="I2883" t="s">
        <v>26</v>
      </c>
      <c r="J2883" s="2">
        <v>168.49</v>
      </c>
    </row>
    <row r="2884" spans="1:10">
      <c r="A2884" t="s">
        <v>4050</v>
      </c>
      <c r="B2884" s="3">
        <v>45676</v>
      </c>
      <c r="C2884" t="s">
        <v>1135</v>
      </c>
      <c r="D2884" t="s">
        <v>61</v>
      </c>
      <c r="E2884" t="s">
        <v>76</v>
      </c>
      <c r="F2884" t="s">
        <v>103</v>
      </c>
      <c r="G2884">
        <v>4.2</v>
      </c>
      <c r="H2884" s="2">
        <v>118.8</v>
      </c>
      <c r="I2884" t="s">
        <v>25</v>
      </c>
      <c r="J2884" s="2">
        <v>118.8</v>
      </c>
    </row>
    <row r="2885" spans="1:10">
      <c r="A2885" t="s">
        <v>4051</v>
      </c>
      <c r="B2885" s="3">
        <v>45968</v>
      </c>
      <c r="C2885" t="s">
        <v>1693</v>
      </c>
      <c r="D2885" t="s">
        <v>80</v>
      </c>
      <c r="E2885" t="s">
        <v>73</v>
      </c>
      <c r="F2885" t="s">
        <v>100</v>
      </c>
      <c r="G2885">
        <v>2</v>
      </c>
      <c r="H2885" s="2">
        <v>356.76</v>
      </c>
      <c r="I2885" t="s">
        <v>25</v>
      </c>
      <c r="J2885" s="2">
        <v>356.76</v>
      </c>
    </row>
    <row r="2886" spans="1:10">
      <c r="A2886" t="s">
        <v>4052</v>
      </c>
      <c r="B2886" s="3">
        <v>45705</v>
      </c>
      <c r="C2886" t="s">
        <v>2488</v>
      </c>
      <c r="D2886" t="s">
        <v>68</v>
      </c>
      <c r="E2886" t="s">
        <v>73</v>
      </c>
      <c r="F2886" t="s">
        <v>70</v>
      </c>
      <c r="G2886">
        <v>1.6</v>
      </c>
      <c r="H2886" s="2">
        <v>339.78</v>
      </c>
      <c r="I2886" t="s">
        <v>25</v>
      </c>
      <c r="J2886" s="2">
        <v>339.78</v>
      </c>
    </row>
    <row r="2887" spans="1:10">
      <c r="A2887" t="s">
        <v>4053</v>
      </c>
      <c r="B2887" s="3">
        <v>45949</v>
      </c>
      <c r="C2887" t="s">
        <v>502</v>
      </c>
      <c r="D2887" t="s">
        <v>90</v>
      </c>
      <c r="E2887" t="s">
        <v>57</v>
      </c>
      <c r="F2887" t="s">
        <v>58</v>
      </c>
      <c r="G2887">
        <v>3.7</v>
      </c>
      <c r="H2887" s="2">
        <v>185.19</v>
      </c>
      <c r="I2887" t="s">
        <v>26</v>
      </c>
      <c r="J2887" s="2">
        <v>104.22</v>
      </c>
    </row>
    <row r="2888" spans="1:10">
      <c r="A2888" t="s">
        <v>4054</v>
      </c>
      <c r="B2888" s="3">
        <v>45997</v>
      </c>
      <c r="C2888" t="s">
        <v>4055</v>
      </c>
      <c r="D2888" t="s">
        <v>65</v>
      </c>
      <c r="E2888" t="s">
        <v>57</v>
      </c>
      <c r="F2888" t="s">
        <v>62</v>
      </c>
      <c r="G2888">
        <v>2.7</v>
      </c>
      <c r="H2888" s="2">
        <v>216.52</v>
      </c>
      <c r="I2888" t="s">
        <v>25</v>
      </c>
      <c r="J2888" s="2">
        <v>216.52</v>
      </c>
    </row>
    <row r="2889" spans="1:10">
      <c r="A2889" t="s">
        <v>4056</v>
      </c>
      <c r="B2889" s="3">
        <v>45932</v>
      </c>
      <c r="C2889" t="s">
        <v>1222</v>
      </c>
      <c r="D2889" t="s">
        <v>68</v>
      </c>
      <c r="E2889" t="s">
        <v>69</v>
      </c>
      <c r="F2889" t="s">
        <v>82</v>
      </c>
      <c r="G2889">
        <v>3</v>
      </c>
      <c r="H2889" s="2">
        <v>277.81</v>
      </c>
      <c r="I2889" t="s">
        <v>25</v>
      </c>
      <c r="J2889" s="2">
        <v>277.81</v>
      </c>
    </row>
    <row r="2890" spans="1:10">
      <c r="A2890" t="s">
        <v>4057</v>
      </c>
      <c r="B2890" s="3">
        <v>45959</v>
      </c>
      <c r="C2890" t="s">
        <v>390</v>
      </c>
      <c r="D2890" t="s">
        <v>90</v>
      </c>
      <c r="E2890" t="s">
        <v>95</v>
      </c>
      <c r="F2890" t="s">
        <v>58</v>
      </c>
      <c r="G2890">
        <v>2.7</v>
      </c>
      <c r="H2890" s="2">
        <v>177.92</v>
      </c>
      <c r="I2890" t="s">
        <v>27</v>
      </c>
      <c r="J2890" s="2">
        <v>0</v>
      </c>
    </row>
    <row r="2891" spans="1:10">
      <c r="A2891" t="s">
        <v>4058</v>
      </c>
      <c r="B2891" s="3">
        <v>45784</v>
      </c>
      <c r="C2891" t="s">
        <v>1582</v>
      </c>
      <c r="D2891" t="s">
        <v>80</v>
      </c>
      <c r="E2891" t="s">
        <v>73</v>
      </c>
      <c r="F2891" t="s">
        <v>103</v>
      </c>
      <c r="G2891">
        <v>1.9</v>
      </c>
      <c r="H2891" s="2">
        <v>332.08</v>
      </c>
      <c r="I2891" t="s">
        <v>25</v>
      </c>
      <c r="J2891" s="2">
        <v>332.08</v>
      </c>
    </row>
    <row r="2892" spans="1:10">
      <c r="A2892" t="s">
        <v>4059</v>
      </c>
      <c r="B2892" s="3">
        <v>45995</v>
      </c>
      <c r="C2892" t="s">
        <v>1506</v>
      </c>
      <c r="D2892" t="s">
        <v>56</v>
      </c>
      <c r="E2892" t="s">
        <v>57</v>
      </c>
      <c r="F2892" t="s">
        <v>58</v>
      </c>
      <c r="G2892">
        <v>2.9</v>
      </c>
      <c r="H2892" s="2">
        <v>136.06</v>
      </c>
      <c r="I2892" t="s">
        <v>25</v>
      </c>
      <c r="J2892" s="2">
        <v>136.06</v>
      </c>
    </row>
    <row r="2893" spans="1:10">
      <c r="A2893" t="s">
        <v>4060</v>
      </c>
      <c r="B2893" s="3">
        <v>45795</v>
      </c>
      <c r="C2893" t="s">
        <v>1108</v>
      </c>
      <c r="D2893" t="s">
        <v>90</v>
      </c>
      <c r="E2893" t="s">
        <v>73</v>
      </c>
      <c r="F2893" t="s">
        <v>58</v>
      </c>
      <c r="G2893">
        <v>3.2</v>
      </c>
      <c r="H2893" s="2">
        <v>201.72</v>
      </c>
      <c r="I2893" t="s">
        <v>25</v>
      </c>
      <c r="J2893" s="2">
        <v>201.72</v>
      </c>
    </row>
    <row r="2894" spans="1:10">
      <c r="A2894" t="s">
        <v>4061</v>
      </c>
      <c r="B2894" s="3">
        <v>45761</v>
      </c>
      <c r="C2894" t="s">
        <v>338</v>
      </c>
      <c r="D2894" t="s">
        <v>65</v>
      </c>
      <c r="E2894" t="s">
        <v>73</v>
      </c>
      <c r="F2894" t="s">
        <v>77</v>
      </c>
      <c r="G2894">
        <v>3.5</v>
      </c>
      <c r="H2894" s="2">
        <v>227.63</v>
      </c>
      <c r="I2894" t="s">
        <v>25</v>
      </c>
      <c r="J2894" s="2">
        <v>227.63</v>
      </c>
    </row>
    <row r="2895" spans="1:10">
      <c r="A2895" t="s">
        <v>4062</v>
      </c>
      <c r="B2895" s="3">
        <v>45854</v>
      </c>
      <c r="C2895" t="s">
        <v>1570</v>
      </c>
      <c r="D2895" t="s">
        <v>61</v>
      </c>
      <c r="E2895" t="s">
        <v>73</v>
      </c>
      <c r="F2895" t="s">
        <v>100</v>
      </c>
      <c r="G2895">
        <v>4.9000000000000004</v>
      </c>
      <c r="H2895" s="2">
        <v>103.32</v>
      </c>
      <c r="I2895" t="s">
        <v>25</v>
      </c>
      <c r="J2895" s="2">
        <v>103.32</v>
      </c>
    </row>
    <row r="2896" spans="1:10">
      <c r="A2896" t="s">
        <v>4063</v>
      </c>
      <c r="B2896" s="3">
        <v>45847</v>
      </c>
      <c r="C2896" t="s">
        <v>2290</v>
      </c>
      <c r="D2896" t="s">
        <v>65</v>
      </c>
      <c r="E2896" t="s">
        <v>95</v>
      </c>
      <c r="F2896" t="s">
        <v>103</v>
      </c>
      <c r="G2896">
        <v>3.6</v>
      </c>
      <c r="H2896" s="2">
        <v>214.86</v>
      </c>
      <c r="I2896" t="s">
        <v>25</v>
      </c>
      <c r="J2896" s="2">
        <v>214.86</v>
      </c>
    </row>
    <row r="2897" spans="1:10">
      <c r="A2897" t="s">
        <v>4064</v>
      </c>
      <c r="B2897" s="3">
        <v>45780</v>
      </c>
      <c r="C2897" t="s">
        <v>2219</v>
      </c>
      <c r="D2897" t="s">
        <v>61</v>
      </c>
      <c r="E2897" t="s">
        <v>57</v>
      </c>
      <c r="F2897" t="s">
        <v>100</v>
      </c>
      <c r="G2897">
        <v>2.4</v>
      </c>
      <c r="H2897" s="2">
        <v>129.74</v>
      </c>
      <c r="I2897" t="s">
        <v>25</v>
      </c>
      <c r="J2897" s="2">
        <v>129.74</v>
      </c>
    </row>
    <row r="2898" spans="1:10">
      <c r="A2898" t="s">
        <v>4065</v>
      </c>
      <c r="B2898" s="3">
        <v>45946</v>
      </c>
      <c r="C2898" t="s">
        <v>1236</v>
      </c>
      <c r="D2898" t="s">
        <v>65</v>
      </c>
      <c r="E2898" t="s">
        <v>81</v>
      </c>
      <c r="F2898" t="s">
        <v>87</v>
      </c>
      <c r="G2898">
        <v>2</v>
      </c>
      <c r="H2898" s="2">
        <v>208.87</v>
      </c>
      <c r="I2898" t="s">
        <v>26</v>
      </c>
      <c r="J2898" s="2">
        <v>158.07</v>
      </c>
    </row>
    <row r="2899" spans="1:10">
      <c r="A2899" t="s">
        <v>4066</v>
      </c>
      <c r="B2899" s="3">
        <v>45905</v>
      </c>
      <c r="C2899" t="s">
        <v>1912</v>
      </c>
      <c r="D2899" t="s">
        <v>90</v>
      </c>
      <c r="E2899" t="s">
        <v>57</v>
      </c>
      <c r="F2899" t="s">
        <v>62</v>
      </c>
      <c r="G2899">
        <v>1.8</v>
      </c>
      <c r="H2899" s="2">
        <v>169.54</v>
      </c>
      <c r="I2899" t="s">
        <v>26</v>
      </c>
      <c r="J2899" s="2">
        <v>72.14</v>
      </c>
    </row>
    <row r="2900" spans="1:10">
      <c r="A2900" t="s">
        <v>4067</v>
      </c>
      <c r="B2900" s="3">
        <v>45821</v>
      </c>
      <c r="C2900" t="s">
        <v>240</v>
      </c>
      <c r="D2900" t="s">
        <v>80</v>
      </c>
      <c r="E2900" t="s">
        <v>81</v>
      </c>
      <c r="F2900" t="s">
        <v>58</v>
      </c>
      <c r="G2900">
        <v>1.8</v>
      </c>
      <c r="H2900" s="2">
        <v>321.81</v>
      </c>
      <c r="I2900" t="s">
        <v>26</v>
      </c>
      <c r="J2900" s="2">
        <v>92.32</v>
      </c>
    </row>
    <row r="2901" spans="1:10">
      <c r="A2901" t="s">
        <v>4068</v>
      </c>
      <c r="B2901" s="3">
        <v>45884</v>
      </c>
      <c r="C2901" t="s">
        <v>535</v>
      </c>
      <c r="D2901" t="s">
        <v>65</v>
      </c>
      <c r="E2901" t="s">
        <v>76</v>
      </c>
      <c r="F2901" t="s">
        <v>87</v>
      </c>
      <c r="G2901">
        <v>1.3</v>
      </c>
      <c r="H2901" s="2">
        <v>256.39999999999998</v>
      </c>
      <c r="I2901" t="s">
        <v>25</v>
      </c>
      <c r="J2901" s="2">
        <v>256.39999999999998</v>
      </c>
    </row>
    <row r="2902" spans="1:10">
      <c r="A2902" t="s">
        <v>4069</v>
      </c>
      <c r="B2902" s="3">
        <v>45800</v>
      </c>
      <c r="C2902" t="s">
        <v>3787</v>
      </c>
      <c r="D2902" t="s">
        <v>65</v>
      </c>
      <c r="E2902" t="s">
        <v>95</v>
      </c>
      <c r="F2902" t="s">
        <v>82</v>
      </c>
      <c r="G2902">
        <v>1.1000000000000001</v>
      </c>
      <c r="H2902" s="2">
        <v>267.19</v>
      </c>
      <c r="I2902" t="s">
        <v>25</v>
      </c>
      <c r="J2902" s="2">
        <v>267.19</v>
      </c>
    </row>
    <row r="2903" spans="1:10">
      <c r="A2903" t="s">
        <v>4070</v>
      </c>
      <c r="B2903" s="3">
        <v>45995</v>
      </c>
      <c r="C2903" t="s">
        <v>1724</v>
      </c>
      <c r="D2903" t="s">
        <v>80</v>
      </c>
      <c r="E2903" t="s">
        <v>81</v>
      </c>
      <c r="F2903" t="s">
        <v>58</v>
      </c>
      <c r="G2903">
        <v>3.1</v>
      </c>
      <c r="H2903" s="2">
        <v>418.22</v>
      </c>
      <c r="I2903" t="s">
        <v>25</v>
      </c>
      <c r="J2903" s="2">
        <v>418.22</v>
      </c>
    </row>
    <row r="2904" spans="1:10">
      <c r="A2904" t="s">
        <v>4071</v>
      </c>
      <c r="B2904" s="3">
        <v>45974</v>
      </c>
      <c r="C2904" t="s">
        <v>743</v>
      </c>
      <c r="D2904" t="s">
        <v>56</v>
      </c>
      <c r="E2904" t="s">
        <v>81</v>
      </c>
      <c r="F2904" t="s">
        <v>58</v>
      </c>
      <c r="G2904">
        <v>3.7</v>
      </c>
      <c r="H2904" s="2">
        <v>132.93</v>
      </c>
      <c r="I2904" t="s">
        <v>25</v>
      </c>
      <c r="J2904" s="2">
        <v>132.93</v>
      </c>
    </row>
    <row r="2905" spans="1:10">
      <c r="A2905" t="s">
        <v>4072</v>
      </c>
      <c r="B2905" s="3">
        <v>45862</v>
      </c>
      <c r="C2905" t="s">
        <v>2537</v>
      </c>
      <c r="D2905" t="s">
        <v>90</v>
      </c>
      <c r="E2905" t="s">
        <v>57</v>
      </c>
      <c r="F2905" t="s">
        <v>82</v>
      </c>
      <c r="G2905">
        <v>3.5</v>
      </c>
      <c r="H2905" s="2">
        <v>164.21</v>
      </c>
      <c r="I2905" t="s">
        <v>25</v>
      </c>
      <c r="J2905" s="2">
        <v>164.21</v>
      </c>
    </row>
    <row r="2906" spans="1:10">
      <c r="A2906" t="s">
        <v>4073</v>
      </c>
      <c r="B2906" s="3">
        <v>46006</v>
      </c>
      <c r="C2906" t="s">
        <v>4074</v>
      </c>
      <c r="D2906" t="s">
        <v>61</v>
      </c>
      <c r="E2906" t="s">
        <v>69</v>
      </c>
      <c r="F2906" t="s">
        <v>100</v>
      </c>
      <c r="G2906">
        <v>2.8</v>
      </c>
      <c r="H2906" s="2">
        <v>94.17</v>
      </c>
      <c r="I2906" t="s">
        <v>25</v>
      </c>
      <c r="J2906" s="2">
        <v>94.17</v>
      </c>
    </row>
    <row r="2907" spans="1:10">
      <c r="A2907" t="s">
        <v>4075</v>
      </c>
      <c r="B2907" s="3">
        <v>45735</v>
      </c>
      <c r="C2907" t="s">
        <v>344</v>
      </c>
      <c r="D2907" t="s">
        <v>68</v>
      </c>
      <c r="E2907" t="s">
        <v>69</v>
      </c>
      <c r="F2907" t="s">
        <v>70</v>
      </c>
      <c r="G2907">
        <v>3.7</v>
      </c>
      <c r="H2907" s="2">
        <v>310.29000000000002</v>
      </c>
      <c r="I2907" t="s">
        <v>25</v>
      </c>
      <c r="J2907" s="2">
        <v>310.29000000000002</v>
      </c>
    </row>
    <row r="2908" spans="1:10">
      <c r="A2908" t="s">
        <v>4076</v>
      </c>
      <c r="B2908" s="3">
        <v>45892</v>
      </c>
      <c r="C2908" t="s">
        <v>1193</v>
      </c>
      <c r="D2908" t="s">
        <v>80</v>
      </c>
      <c r="E2908" t="s">
        <v>69</v>
      </c>
      <c r="F2908" t="s">
        <v>103</v>
      </c>
      <c r="G2908">
        <v>3.6</v>
      </c>
      <c r="H2908" s="2">
        <v>390.63</v>
      </c>
      <c r="I2908" t="s">
        <v>25</v>
      </c>
      <c r="J2908" s="2">
        <v>390.63</v>
      </c>
    </row>
    <row r="2909" spans="1:10">
      <c r="A2909" t="s">
        <v>4077</v>
      </c>
      <c r="B2909" s="3">
        <v>45977</v>
      </c>
      <c r="C2909" t="s">
        <v>3108</v>
      </c>
      <c r="D2909" t="s">
        <v>90</v>
      </c>
      <c r="E2909" t="s">
        <v>76</v>
      </c>
      <c r="F2909" t="s">
        <v>77</v>
      </c>
      <c r="G2909">
        <v>2</v>
      </c>
      <c r="H2909" s="2">
        <v>207.6</v>
      </c>
      <c r="I2909" t="s">
        <v>25</v>
      </c>
      <c r="J2909" s="2">
        <v>207.6</v>
      </c>
    </row>
    <row r="2910" spans="1:10">
      <c r="A2910" t="s">
        <v>4078</v>
      </c>
      <c r="B2910" s="3">
        <v>45782</v>
      </c>
      <c r="C2910" t="s">
        <v>1712</v>
      </c>
      <c r="D2910" t="s">
        <v>56</v>
      </c>
      <c r="E2910" t="s">
        <v>76</v>
      </c>
      <c r="F2910" t="s">
        <v>77</v>
      </c>
      <c r="G2910">
        <v>1.7</v>
      </c>
      <c r="H2910" s="2">
        <v>111.25</v>
      </c>
      <c r="I2910" t="s">
        <v>27</v>
      </c>
      <c r="J2910" s="2">
        <v>0</v>
      </c>
    </row>
    <row r="2911" spans="1:10">
      <c r="A2911" t="s">
        <v>4079</v>
      </c>
      <c r="B2911" s="3">
        <v>45826</v>
      </c>
      <c r="C2911" t="s">
        <v>640</v>
      </c>
      <c r="D2911" t="s">
        <v>80</v>
      </c>
      <c r="E2911" t="s">
        <v>81</v>
      </c>
      <c r="F2911" t="s">
        <v>62</v>
      </c>
      <c r="G2911">
        <v>3.1</v>
      </c>
      <c r="H2911" s="2">
        <v>302.87</v>
      </c>
      <c r="I2911" t="s">
        <v>25</v>
      </c>
      <c r="J2911" s="2">
        <v>302.87</v>
      </c>
    </row>
    <row r="2912" spans="1:10">
      <c r="A2912" t="s">
        <v>4080</v>
      </c>
      <c r="B2912" s="3">
        <v>45735</v>
      </c>
      <c r="C2912" t="s">
        <v>3453</v>
      </c>
      <c r="D2912" t="s">
        <v>56</v>
      </c>
      <c r="E2912" t="s">
        <v>76</v>
      </c>
      <c r="F2912" t="s">
        <v>87</v>
      </c>
      <c r="G2912">
        <v>3.6</v>
      </c>
      <c r="H2912" s="2">
        <v>131.27000000000001</v>
      </c>
      <c r="I2912" t="s">
        <v>25</v>
      </c>
      <c r="J2912" s="2">
        <v>131.27000000000001</v>
      </c>
    </row>
    <row r="2913" spans="1:10">
      <c r="A2913" t="s">
        <v>4081</v>
      </c>
      <c r="B2913" s="3">
        <v>45791</v>
      </c>
      <c r="C2913" t="s">
        <v>2256</v>
      </c>
      <c r="D2913" t="s">
        <v>68</v>
      </c>
      <c r="E2913" t="s">
        <v>73</v>
      </c>
      <c r="F2913" t="s">
        <v>58</v>
      </c>
      <c r="G2913">
        <v>3.6</v>
      </c>
      <c r="H2913" s="2">
        <v>328.39</v>
      </c>
      <c r="I2913" t="s">
        <v>27</v>
      </c>
      <c r="J2913" s="2">
        <v>0</v>
      </c>
    </row>
    <row r="2914" spans="1:10">
      <c r="A2914" t="s">
        <v>4082</v>
      </c>
      <c r="B2914" s="3">
        <v>45762</v>
      </c>
      <c r="C2914" t="s">
        <v>398</v>
      </c>
      <c r="D2914" t="s">
        <v>68</v>
      </c>
      <c r="E2914" t="s">
        <v>95</v>
      </c>
      <c r="F2914" t="s">
        <v>100</v>
      </c>
      <c r="G2914">
        <v>1.8</v>
      </c>
      <c r="H2914" s="2">
        <v>302.11</v>
      </c>
      <c r="I2914" t="s">
        <v>25</v>
      </c>
      <c r="J2914" s="2">
        <v>302.11</v>
      </c>
    </row>
    <row r="2915" spans="1:10">
      <c r="A2915" t="s">
        <v>4083</v>
      </c>
      <c r="B2915" s="3">
        <v>45950</v>
      </c>
      <c r="C2915" t="s">
        <v>1908</v>
      </c>
      <c r="D2915" t="s">
        <v>90</v>
      </c>
      <c r="E2915" t="s">
        <v>73</v>
      </c>
      <c r="F2915" t="s">
        <v>62</v>
      </c>
      <c r="G2915">
        <v>4.5</v>
      </c>
      <c r="H2915" s="2">
        <v>215.91</v>
      </c>
      <c r="I2915" t="s">
        <v>25</v>
      </c>
      <c r="J2915" s="2">
        <v>215.91</v>
      </c>
    </row>
    <row r="2916" spans="1:10">
      <c r="A2916" t="s">
        <v>4084</v>
      </c>
      <c r="B2916" s="3">
        <v>46021</v>
      </c>
      <c r="C2916" t="s">
        <v>1308</v>
      </c>
      <c r="D2916" t="s">
        <v>90</v>
      </c>
      <c r="E2916" t="s">
        <v>81</v>
      </c>
      <c r="F2916" t="s">
        <v>70</v>
      </c>
      <c r="G2916">
        <v>3.8</v>
      </c>
      <c r="H2916" s="2">
        <v>177.46</v>
      </c>
      <c r="I2916" t="s">
        <v>25</v>
      </c>
      <c r="J2916" s="2">
        <v>177.46</v>
      </c>
    </row>
    <row r="2917" spans="1:10">
      <c r="A2917" t="s">
        <v>4085</v>
      </c>
      <c r="B2917" s="3">
        <v>45764</v>
      </c>
      <c r="C2917" t="s">
        <v>3154</v>
      </c>
      <c r="D2917" t="s">
        <v>90</v>
      </c>
      <c r="E2917" t="s">
        <v>81</v>
      </c>
      <c r="F2917" t="s">
        <v>103</v>
      </c>
      <c r="G2917">
        <v>1.9</v>
      </c>
      <c r="H2917" s="2">
        <v>215.85</v>
      </c>
      <c r="I2917" t="s">
        <v>25</v>
      </c>
      <c r="J2917" s="2">
        <v>215.85</v>
      </c>
    </row>
    <row r="2918" spans="1:10">
      <c r="A2918" t="s">
        <v>4086</v>
      </c>
      <c r="B2918" s="3">
        <v>45844</v>
      </c>
      <c r="C2918" t="s">
        <v>1457</v>
      </c>
      <c r="D2918" t="s">
        <v>61</v>
      </c>
      <c r="E2918" t="s">
        <v>69</v>
      </c>
      <c r="F2918" t="s">
        <v>82</v>
      </c>
      <c r="G2918">
        <v>2.4</v>
      </c>
      <c r="H2918" s="2">
        <v>126.54</v>
      </c>
      <c r="I2918" t="s">
        <v>25</v>
      </c>
      <c r="J2918" s="2">
        <v>126.54</v>
      </c>
    </row>
    <row r="2919" spans="1:10">
      <c r="A2919" t="s">
        <v>4087</v>
      </c>
      <c r="B2919" s="3">
        <v>45743</v>
      </c>
      <c r="C2919" t="s">
        <v>4088</v>
      </c>
      <c r="D2919" t="s">
        <v>80</v>
      </c>
      <c r="E2919" t="s">
        <v>69</v>
      </c>
      <c r="F2919" t="s">
        <v>82</v>
      </c>
      <c r="G2919">
        <v>3.5</v>
      </c>
      <c r="H2919" s="2">
        <v>297.82</v>
      </c>
      <c r="I2919" t="s">
        <v>26</v>
      </c>
      <c r="J2919" s="2">
        <v>197.61</v>
      </c>
    </row>
    <row r="2920" spans="1:10">
      <c r="A2920" t="s">
        <v>4089</v>
      </c>
      <c r="B2920" s="3">
        <v>46003</v>
      </c>
      <c r="C2920" t="s">
        <v>300</v>
      </c>
      <c r="D2920" t="s">
        <v>56</v>
      </c>
      <c r="E2920" t="s">
        <v>73</v>
      </c>
      <c r="F2920" t="s">
        <v>70</v>
      </c>
      <c r="G2920">
        <v>2.8</v>
      </c>
      <c r="H2920" s="2">
        <v>135.41</v>
      </c>
      <c r="I2920" t="s">
        <v>25</v>
      </c>
      <c r="J2920" s="2">
        <v>135.41</v>
      </c>
    </row>
    <row r="2921" spans="1:10">
      <c r="A2921" t="s">
        <v>4090</v>
      </c>
      <c r="B2921" s="3">
        <v>45666</v>
      </c>
      <c r="C2921" t="s">
        <v>3415</v>
      </c>
      <c r="D2921" t="s">
        <v>56</v>
      </c>
      <c r="E2921" t="s">
        <v>73</v>
      </c>
      <c r="F2921" t="s">
        <v>87</v>
      </c>
      <c r="G2921">
        <v>2.7</v>
      </c>
      <c r="H2921" s="2">
        <v>130.72999999999999</v>
      </c>
      <c r="I2921" t="s">
        <v>25</v>
      </c>
      <c r="J2921" s="2">
        <v>130.72999999999999</v>
      </c>
    </row>
    <row r="2922" spans="1:10">
      <c r="A2922" t="s">
        <v>4091</v>
      </c>
      <c r="B2922" s="3">
        <v>45764</v>
      </c>
      <c r="C2922" t="s">
        <v>1525</v>
      </c>
      <c r="D2922" t="s">
        <v>90</v>
      </c>
      <c r="E2922" t="s">
        <v>76</v>
      </c>
      <c r="F2922" t="s">
        <v>70</v>
      </c>
      <c r="G2922">
        <v>3.6</v>
      </c>
      <c r="H2922" s="2">
        <v>165.29</v>
      </c>
      <c r="I2922" t="s">
        <v>25</v>
      </c>
      <c r="J2922" s="2">
        <v>165.29</v>
      </c>
    </row>
    <row r="2923" spans="1:10">
      <c r="A2923" t="s">
        <v>4092</v>
      </c>
      <c r="B2923" s="3">
        <v>45759</v>
      </c>
      <c r="C2923" t="s">
        <v>1866</v>
      </c>
      <c r="D2923" t="s">
        <v>68</v>
      </c>
      <c r="E2923" t="s">
        <v>57</v>
      </c>
      <c r="F2923" t="s">
        <v>100</v>
      </c>
      <c r="G2923">
        <v>2.8</v>
      </c>
      <c r="H2923" s="2">
        <v>280.29000000000002</v>
      </c>
      <c r="I2923" t="s">
        <v>25</v>
      </c>
      <c r="J2923" s="2">
        <v>280.29000000000002</v>
      </c>
    </row>
    <row r="2924" spans="1:10">
      <c r="A2924" t="s">
        <v>4093</v>
      </c>
      <c r="B2924" s="3">
        <v>45760</v>
      </c>
      <c r="C2924" t="s">
        <v>879</v>
      </c>
      <c r="D2924" t="s">
        <v>56</v>
      </c>
      <c r="E2924" t="s">
        <v>76</v>
      </c>
      <c r="F2924" t="s">
        <v>87</v>
      </c>
      <c r="G2924">
        <v>2.8</v>
      </c>
      <c r="H2924" s="2">
        <v>129.28</v>
      </c>
      <c r="I2924" t="s">
        <v>25</v>
      </c>
      <c r="J2924" s="2">
        <v>129.28</v>
      </c>
    </row>
    <row r="2925" spans="1:10">
      <c r="A2925" t="s">
        <v>4094</v>
      </c>
      <c r="B2925" s="3">
        <v>45778</v>
      </c>
      <c r="C2925" t="s">
        <v>981</v>
      </c>
      <c r="D2925" t="s">
        <v>61</v>
      </c>
      <c r="E2925" t="s">
        <v>57</v>
      </c>
      <c r="F2925" t="s">
        <v>62</v>
      </c>
      <c r="G2925">
        <v>1.8</v>
      </c>
      <c r="H2925" s="2">
        <v>121.49</v>
      </c>
      <c r="I2925" t="s">
        <v>26</v>
      </c>
      <c r="J2925" s="2">
        <v>52.95</v>
      </c>
    </row>
    <row r="2926" spans="1:10">
      <c r="A2926" t="s">
        <v>4095</v>
      </c>
      <c r="B2926" s="3">
        <v>45930</v>
      </c>
      <c r="C2926" t="s">
        <v>1543</v>
      </c>
      <c r="D2926" t="s">
        <v>65</v>
      </c>
      <c r="E2926" t="s">
        <v>73</v>
      </c>
      <c r="F2926" t="s">
        <v>100</v>
      </c>
      <c r="G2926">
        <v>1.9</v>
      </c>
      <c r="H2926" s="2">
        <v>196.33</v>
      </c>
      <c r="I2926" t="s">
        <v>25</v>
      </c>
      <c r="J2926" s="2">
        <v>196.33</v>
      </c>
    </row>
    <row r="2927" spans="1:10">
      <c r="A2927" t="s">
        <v>4096</v>
      </c>
      <c r="B2927" s="3">
        <v>45965</v>
      </c>
      <c r="C2927" t="s">
        <v>698</v>
      </c>
      <c r="D2927" t="s">
        <v>61</v>
      </c>
      <c r="E2927" t="s">
        <v>81</v>
      </c>
      <c r="F2927" t="s">
        <v>87</v>
      </c>
      <c r="G2927">
        <v>4.9000000000000004</v>
      </c>
      <c r="H2927" s="2">
        <v>117.43</v>
      </c>
      <c r="I2927" t="s">
        <v>25</v>
      </c>
      <c r="J2927" s="2">
        <v>117.43</v>
      </c>
    </row>
    <row r="2928" spans="1:10">
      <c r="A2928" t="s">
        <v>4097</v>
      </c>
      <c r="B2928" s="3">
        <v>45792</v>
      </c>
      <c r="C2928" t="s">
        <v>398</v>
      </c>
      <c r="D2928" t="s">
        <v>80</v>
      </c>
      <c r="E2928" t="s">
        <v>57</v>
      </c>
      <c r="F2928" t="s">
        <v>70</v>
      </c>
      <c r="G2928">
        <v>2.4</v>
      </c>
      <c r="H2928" s="2">
        <v>348.64</v>
      </c>
      <c r="I2928" t="s">
        <v>25</v>
      </c>
      <c r="J2928" s="2">
        <v>348.64</v>
      </c>
    </row>
    <row r="2929" spans="1:10">
      <c r="A2929" t="s">
        <v>4098</v>
      </c>
      <c r="B2929" s="3">
        <v>45987</v>
      </c>
      <c r="C2929" t="s">
        <v>1127</v>
      </c>
      <c r="D2929" t="s">
        <v>61</v>
      </c>
      <c r="E2929" t="s">
        <v>76</v>
      </c>
      <c r="F2929" t="s">
        <v>103</v>
      </c>
      <c r="G2929">
        <v>3.3</v>
      </c>
      <c r="H2929" s="2">
        <v>131.41999999999999</v>
      </c>
      <c r="I2929" t="s">
        <v>25</v>
      </c>
      <c r="J2929" s="2">
        <v>131.41999999999999</v>
      </c>
    </row>
    <row r="2930" spans="1:10">
      <c r="A2930" t="s">
        <v>4099</v>
      </c>
      <c r="B2930" s="3">
        <v>45877</v>
      </c>
      <c r="C2930" t="s">
        <v>733</v>
      </c>
      <c r="D2930" t="s">
        <v>56</v>
      </c>
      <c r="E2930" t="s">
        <v>95</v>
      </c>
      <c r="F2930" t="s">
        <v>82</v>
      </c>
      <c r="G2930">
        <v>3.4</v>
      </c>
      <c r="H2930" s="2">
        <v>149.19</v>
      </c>
      <c r="I2930" t="s">
        <v>26</v>
      </c>
      <c r="J2930" s="2">
        <v>113.1</v>
      </c>
    </row>
    <row r="2931" spans="1:10">
      <c r="A2931" t="s">
        <v>4100</v>
      </c>
      <c r="B2931" s="3">
        <v>45835</v>
      </c>
      <c r="C2931" t="s">
        <v>398</v>
      </c>
      <c r="D2931" t="s">
        <v>56</v>
      </c>
      <c r="E2931" t="s">
        <v>76</v>
      </c>
      <c r="F2931" t="s">
        <v>87</v>
      </c>
      <c r="G2931">
        <v>1.1000000000000001</v>
      </c>
      <c r="H2931" s="2">
        <v>149.1</v>
      </c>
      <c r="I2931" t="s">
        <v>25</v>
      </c>
      <c r="J2931" s="2">
        <v>149.1</v>
      </c>
    </row>
    <row r="2932" spans="1:10">
      <c r="A2932" t="s">
        <v>4101</v>
      </c>
      <c r="B2932" s="3">
        <v>45766</v>
      </c>
      <c r="C2932" t="s">
        <v>1780</v>
      </c>
      <c r="D2932" t="s">
        <v>56</v>
      </c>
      <c r="E2932" t="s">
        <v>73</v>
      </c>
      <c r="F2932" t="s">
        <v>70</v>
      </c>
      <c r="G2932">
        <v>2.4</v>
      </c>
      <c r="H2932" s="2">
        <v>125.84</v>
      </c>
      <c r="I2932" t="s">
        <v>25</v>
      </c>
      <c r="J2932" s="2">
        <v>125.84</v>
      </c>
    </row>
    <row r="2933" spans="1:10">
      <c r="A2933" t="s">
        <v>4102</v>
      </c>
      <c r="B2933" s="3">
        <v>45729</v>
      </c>
      <c r="C2933" t="s">
        <v>1677</v>
      </c>
      <c r="D2933" t="s">
        <v>61</v>
      </c>
      <c r="E2933" t="s">
        <v>73</v>
      </c>
      <c r="F2933" t="s">
        <v>62</v>
      </c>
      <c r="G2933">
        <v>3</v>
      </c>
      <c r="H2933" s="2">
        <v>122.26</v>
      </c>
      <c r="I2933" t="s">
        <v>25</v>
      </c>
      <c r="J2933" s="2">
        <v>122.26</v>
      </c>
    </row>
    <row r="2934" spans="1:10">
      <c r="A2934" t="s">
        <v>4103</v>
      </c>
      <c r="B2934" s="3">
        <v>45874</v>
      </c>
      <c r="C2934" t="s">
        <v>486</v>
      </c>
      <c r="D2934" t="s">
        <v>90</v>
      </c>
      <c r="E2934" t="s">
        <v>57</v>
      </c>
      <c r="F2934" t="s">
        <v>77</v>
      </c>
      <c r="G2934">
        <v>2.1</v>
      </c>
      <c r="H2934" s="2">
        <v>168.41</v>
      </c>
      <c r="I2934" t="s">
        <v>26</v>
      </c>
      <c r="J2934" s="2">
        <v>85.26</v>
      </c>
    </row>
    <row r="2935" spans="1:10">
      <c r="A2935" t="s">
        <v>4104</v>
      </c>
      <c r="B2935" s="3">
        <v>46011</v>
      </c>
      <c r="C2935" t="s">
        <v>121</v>
      </c>
      <c r="D2935" t="s">
        <v>61</v>
      </c>
      <c r="E2935" t="s">
        <v>57</v>
      </c>
      <c r="F2935" t="s">
        <v>58</v>
      </c>
      <c r="G2935">
        <v>1.8</v>
      </c>
      <c r="H2935" s="2">
        <v>108.83</v>
      </c>
      <c r="I2935" t="s">
        <v>26</v>
      </c>
      <c r="J2935" s="2">
        <v>70.19</v>
      </c>
    </row>
    <row r="2936" spans="1:10">
      <c r="A2936" t="s">
        <v>4105</v>
      </c>
      <c r="B2936" s="3">
        <v>45935</v>
      </c>
      <c r="C2936" t="s">
        <v>1791</v>
      </c>
      <c r="D2936" t="s">
        <v>90</v>
      </c>
      <c r="E2936" t="s">
        <v>69</v>
      </c>
      <c r="F2936" t="s">
        <v>70</v>
      </c>
      <c r="G2936">
        <v>1.1000000000000001</v>
      </c>
      <c r="H2936" s="2">
        <v>205.84</v>
      </c>
      <c r="I2936" t="s">
        <v>25</v>
      </c>
      <c r="J2936" s="2">
        <v>205.84</v>
      </c>
    </row>
    <row r="2937" spans="1:10">
      <c r="A2937" t="s">
        <v>4106</v>
      </c>
      <c r="B2937" s="3">
        <v>45993</v>
      </c>
      <c r="C2937" t="s">
        <v>964</v>
      </c>
      <c r="D2937" t="s">
        <v>80</v>
      </c>
      <c r="E2937" t="s">
        <v>69</v>
      </c>
      <c r="F2937" t="s">
        <v>58</v>
      </c>
      <c r="G2937">
        <v>2.5</v>
      </c>
      <c r="H2937" s="2">
        <v>410.73</v>
      </c>
      <c r="I2937" t="s">
        <v>25</v>
      </c>
      <c r="J2937" s="2">
        <v>410.73</v>
      </c>
    </row>
    <row r="2938" spans="1:10">
      <c r="A2938" t="s">
        <v>4107</v>
      </c>
      <c r="B2938" s="3">
        <v>45739</v>
      </c>
      <c r="C2938" t="s">
        <v>3043</v>
      </c>
      <c r="D2938" t="s">
        <v>90</v>
      </c>
      <c r="E2938" t="s">
        <v>57</v>
      </c>
      <c r="F2938" t="s">
        <v>70</v>
      </c>
      <c r="G2938">
        <v>1.4</v>
      </c>
      <c r="H2938" s="2">
        <v>195.74</v>
      </c>
      <c r="I2938" t="s">
        <v>25</v>
      </c>
      <c r="J2938" s="2">
        <v>195.74</v>
      </c>
    </row>
    <row r="2939" spans="1:10">
      <c r="A2939" t="s">
        <v>4108</v>
      </c>
      <c r="B2939" s="3">
        <v>46010</v>
      </c>
      <c r="C2939" t="s">
        <v>1170</v>
      </c>
      <c r="D2939" t="s">
        <v>90</v>
      </c>
      <c r="E2939" t="s">
        <v>81</v>
      </c>
      <c r="F2939" t="s">
        <v>70</v>
      </c>
      <c r="G2939">
        <v>3.6</v>
      </c>
      <c r="H2939" s="2">
        <v>167.19</v>
      </c>
      <c r="I2939" t="s">
        <v>25</v>
      </c>
      <c r="J2939" s="2">
        <v>167.19</v>
      </c>
    </row>
    <row r="2940" spans="1:10">
      <c r="A2940" t="s">
        <v>4109</v>
      </c>
      <c r="B2940" s="3">
        <v>45824</v>
      </c>
      <c r="C2940" t="s">
        <v>1137</v>
      </c>
      <c r="D2940" t="s">
        <v>65</v>
      </c>
      <c r="E2940" t="s">
        <v>73</v>
      </c>
      <c r="F2940" t="s">
        <v>87</v>
      </c>
      <c r="G2940">
        <v>1.8</v>
      </c>
      <c r="H2940" s="2">
        <v>210.29</v>
      </c>
      <c r="I2940" t="s">
        <v>25</v>
      </c>
      <c r="J2940" s="2">
        <v>210.29</v>
      </c>
    </row>
    <row r="2941" spans="1:10">
      <c r="A2941" t="s">
        <v>4110</v>
      </c>
      <c r="B2941" s="3">
        <v>45932</v>
      </c>
      <c r="C2941" t="s">
        <v>1046</v>
      </c>
      <c r="D2941" t="s">
        <v>65</v>
      </c>
      <c r="E2941" t="s">
        <v>95</v>
      </c>
      <c r="F2941" t="s">
        <v>77</v>
      </c>
      <c r="G2941">
        <v>3.3</v>
      </c>
      <c r="H2941" s="2">
        <v>240.27</v>
      </c>
      <c r="I2941" t="s">
        <v>25</v>
      </c>
      <c r="J2941" s="2">
        <v>240.27</v>
      </c>
    </row>
    <row r="2942" spans="1:10">
      <c r="A2942" t="s">
        <v>4111</v>
      </c>
      <c r="B2942" s="3">
        <v>45735</v>
      </c>
      <c r="C2942" t="s">
        <v>950</v>
      </c>
      <c r="D2942" t="s">
        <v>68</v>
      </c>
      <c r="E2942" t="s">
        <v>73</v>
      </c>
      <c r="F2942" t="s">
        <v>58</v>
      </c>
      <c r="G2942">
        <v>2.9</v>
      </c>
      <c r="H2942" s="2">
        <v>325.89999999999998</v>
      </c>
      <c r="I2942" t="s">
        <v>27</v>
      </c>
      <c r="J2942" s="2">
        <v>0</v>
      </c>
    </row>
    <row r="2943" spans="1:10">
      <c r="A2943" t="s">
        <v>4112</v>
      </c>
      <c r="B2943" s="3">
        <v>45847</v>
      </c>
      <c r="C2943" t="s">
        <v>2055</v>
      </c>
      <c r="D2943" t="s">
        <v>56</v>
      </c>
      <c r="E2943" t="s">
        <v>95</v>
      </c>
      <c r="F2943" t="s">
        <v>87</v>
      </c>
      <c r="G2943">
        <v>3.1</v>
      </c>
      <c r="H2943" s="2">
        <v>146.69</v>
      </c>
      <c r="I2943" t="s">
        <v>27</v>
      </c>
      <c r="J2943" s="2">
        <v>0</v>
      </c>
    </row>
    <row r="2944" spans="1:10">
      <c r="A2944" t="s">
        <v>4113</v>
      </c>
      <c r="B2944" s="3">
        <v>45806</v>
      </c>
      <c r="C2944" t="s">
        <v>2096</v>
      </c>
      <c r="D2944" t="s">
        <v>90</v>
      </c>
      <c r="E2944" t="s">
        <v>76</v>
      </c>
      <c r="F2944" t="s">
        <v>70</v>
      </c>
      <c r="G2944">
        <v>2.5</v>
      </c>
      <c r="H2944" s="2">
        <v>174.03</v>
      </c>
      <c r="I2944" t="s">
        <v>25</v>
      </c>
      <c r="J2944" s="2">
        <v>174.03</v>
      </c>
    </row>
    <row r="2945" spans="1:10">
      <c r="A2945" t="s">
        <v>4114</v>
      </c>
      <c r="B2945" s="3">
        <v>45729</v>
      </c>
      <c r="C2945" t="s">
        <v>1682</v>
      </c>
      <c r="D2945" t="s">
        <v>90</v>
      </c>
      <c r="E2945" t="s">
        <v>95</v>
      </c>
      <c r="F2945" t="s">
        <v>62</v>
      </c>
      <c r="G2945">
        <v>4</v>
      </c>
      <c r="H2945" s="2">
        <v>197.04</v>
      </c>
      <c r="I2945" t="s">
        <v>25</v>
      </c>
      <c r="J2945" s="2">
        <v>197.04</v>
      </c>
    </row>
    <row r="2946" spans="1:10">
      <c r="A2946" t="s">
        <v>4115</v>
      </c>
      <c r="B2946" s="3">
        <v>45989</v>
      </c>
      <c r="C2946" t="s">
        <v>189</v>
      </c>
      <c r="D2946" t="s">
        <v>68</v>
      </c>
      <c r="E2946" t="s">
        <v>73</v>
      </c>
      <c r="F2946" t="s">
        <v>70</v>
      </c>
      <c r="G2946">
        <v>4.8</v>
      </c>
      <c r="H2946" s="2">
        <v>278.27</v>
      </c>
      <c r="I2946" t="s">
        <v>25</v>
      </c>
      <c r="J2946" s="2">
        <v>278.27</v>
      </c>
    </row>
    <row r="2947" spans="1:10">
      <c r="A2947" t="s">
        <v>4116</v>
      </c>
      <c r="B2947" s="3">
        <v>45966</v>
      </c>
      <c r="C2947" t="s">
        <v>3043</v>
      </c>
      <c r="D2947" t="s">
        <v>68</v>
      </c>
      <c r="E2947" t="s">
        <v>95</v>
      </c>
      <c r="F2947" t="s">
        <v>103</v>
      </c>
      <c r="G2947">
        <v>3.4</v>
      </c>
      <c r="H2947" s="2">
        <v>294.39999999999998</v>
      </c>
      <c r="I2947" t="s">
        <v>25</v>
      </c>
      <c r="J2947" s="2">
        <v>294.39999999999998</v>
      </c>
    </row>
    <row r="2948" spans="1:10">
      <c r="A2948" t="s">
        <v>4117</v>
      </c>
      <c r="B2948" s="3">
        <v>45909</v>
      </c>
      <c r="C2948" t="s">
        <v>3232</v>
      </c>
      <c r="D2948" t="s">
        <v>80</v>
      </c>
      <c r="E2948" t="s">
        <v>57</v>
      </c>
      <c r="F2948" t="s">
        <v>87</v>
      </c>
      <c r="G2948">
        <v>2.1</v>
      </c>
      <c r="H2948" s="2">
        <v>392.31</v>
      </c>
      <c r="I2948" t="s">
        <v>25</v>
      </c>
      <c r="J2948" s="2">
        <v>392.31</v>
      </c>
    </row>
    <row r="2949" spans="1:10">
      <c r="A2949" t="s">
        <v>4118</v>
      </c>
      <c r="B2949" s="3">
        <v>45667</v>
      </c>
      <c r="C2949" t="s">
        <v>1361</v>
      </c>
      <c r="D2949" t="s">
        <v>56</v>
      </c>
      <c r="E2949" t="s">
        <v>81</v>
      </c>
      <c r="F2949" t="s">
        <v>103</v>
      </c>
      <c r="G2949">
        <v>2.1</v>
      </c>
      <c r="H2949" s="2">
        <v>121.12</v>
      </c>
      <c r="I2949" t="s">
        <v>25</v>
      </c>
      <c r="J2949" s="2">
        <v>121.12</v>
      </c>
    </row>
    <row r="2950" spans="1:10">
      <c r="A2950" t="s">
        <v>4119</v>
      </c>
      <c r="B2950" s="3">
        <v>45987</v>
      </c>
      <c r="C2950" t="s">
        <v>153</v>
      </c>
      <c r="D2950" t="s">
        <v>90</v>
      </c>
      <c r="E2950" t="s">
        <v>81</v>
      </c>
      <c r="F2950" t="s">
        <v>87</v>
      </c>
      <c r="G2950">
        <v>2.4</v>
      </c>
      <c r="H2950" s="2">
        <v>211.66</v>
      </c>
      <c r="I2950" t="s">
        <v>25</v>
      </c>
      <c r="J2950" s="2">
        <v>211.66</v>
      </c>
    </row>
    <row r="2951" spans="1:10">
      <c r="A2951" t="s">
        <v>4120</v>
      </c>
      <c r="B2951" s="3">
        <v>45996</v>
      </c>
      <c r="C2951" t="s">
        <v>133</v>
      </c>
      <c r="D2951" t="s">
        <v>65</v>
      </c>
      <c r="E2951" t="s">
        <v>69</v>
      </c>
      <c r="F2951" t="s">
        <v>103</v>
      </c>
      <c r="G2951">
        <v>3</v>
      </c>
      <c r="H2951" s="2">
        <v>209.13</v>
      </c>
      <c r="I2951" t="s">
        <v>25</v>
      </c>
      <c r="J2951" s="2">
        <v>209.13</v>
      </c>
    </row>
    <row r="2952" spans="1:10">
      <c r="A2952" t="s">
        <v>4121</v>
      </c>
      <c r="B2952" s="3">
        <v>45967</v>
      </c>
      <c r="C2952" t="s">
        <v>1842</v>
      </c>
      <c r="D2952" t="s">
        <v>56</v>
      </c>
      <c r="E2952" t="s">
        <v>81</v>
      </c>
      <c r="F2952" t="s">
        <v>87</v>
      </c>
      <c r="G2952">
        <v>1.6</v>
      </c>
      <c r="H2952" s="2">
        <v>106.85</v>
      </c>
      <c r="I2952" t="s">
        <v>27</v>
      </c>
      <c r="J2952" s="2">
        <v>0</v>
      </c>
    </row>
    <row r="2953" spans="1:10">
      <c r="A2953" t="s">
        <v>4122</v>
      </c>
      <c r="B2953" s="3">
        <v>45985</v>
      </c>
      <c r="C2953" t="s">
        <v>1855</v>
      </c>
      <c r="D2953" t="s">
        <v>56</v>
      </c>
      <c r="E2953" t="s">
        <v>69</v>
      </c>
      <c r="F2953" t="s">
        <v>82</v>
      </c>
      <c r="G2953">
        <v>4.2</v>
      </c>
      <c r="H2953" s="2">
        <v>140.62</v>
      </c>
      <c r="I2953" t="s">
        <v>27</v>
      </c>
      <c r="J2953" s="2">
        <v>0</v>
      </c>
    </row>
    <row r="2954" spans="1:10">
      <c r="A2954" t="s">
        <v>4123</v>
      </c>
      <c r="B2954" s="3">
        <v>45991</v>
      </c>
      <c r="C2954" t="s">
        <v>1111</v>
      </c>
      <c r="D2954" t="s">
        <v>65</v>
      </c>
      <c r="E2954" t="s">
        <v>95</v>
      </c>
      <c r="F2954" t="s">
        <v>58</v>
      </c>
      <c r="G2954">
        <v>2.2999999999999998</v>
      </c>
      <c r="H2954" s="2">
        <v>253.67</v>
      </c>
      <c r="I2954" t="s">
        <v>25</v>
      </c>
      <c r="J2954" s="2">
        <v>253.67</v>
      </c>
    </row>
    <row r="2955" spans="1:10">
      <c r="A2955" t="s">
        <v>4124</v>
      </c>
      <c r="B2955" s="3">
        <v>45670</v>
      </c>
      <c r="C2955" t="s">
        <v>833</v>
      </c>
      <c r="D2955" t="s">
        <v>90</v>
      </c>
      <c r="E2955" t="s">
        <v>81</v>
      </c>
      <c r="F2955" t="s">
        <v>62</v>
      </c>
      <c r="G2955">
        <v>3.8</v>
      </c>
      <c r="H2955" s="2">
        <v>215.15</v>
      </c>
      <c r="I2955" t="s">
        <v>26</v>
      </c>
      <c r="J2955" s="2">
        <v>93.17</v>
      </c>
    </row>
    <row r="2956" spans="1:10">
      <c r="A2956" t="s">
        <v>4125</v>
      </c>
      <c r="B2956" s="3">
        <v>45997</v>
      </c>
      <c r="C2956" t="s">
        <v>2465</v>
      </c>
      <c r="D2956" t="s">
        <v>90</v>
      </c>
      <c r="E2956" t="s">
        <v>81</v>
      </c>
      <c r="F2956" t="s">
        <v>58</v>
      </c>
      <c r="G2956">
        <v>2.9</v>
      </c>
      <c r="H2956" s="2">
        <v>197.59</v>
      </c>
      <c r="I2956" t="s">
        <v>25</v>
      </c>
      <c r="J2956" s="2">
        <v>197.59</v>
      </c>
    </row>
    <row r="2957" spans="1:10">
      <c r="A2957" t="s">
        <v>4126</v>
      </c>
      <c r="B2957" s="3">
        <v>45764</v>
      </c>
      <c r="C2957" t="s">
        <v>1823</v>
      </c>
      <c r="D2957" t="s">
        <v>80</v>
      </c>
      <c r="E2957" t="s">
        <v>95</v>
      </c>
      <c r="F2957" t="s">
        <v>82</v>
      </c>
      <c r="G2957">
        <v>4.4000000000000004</v>
      </c>
      <c r="H2957" s="2">
        <v>412.62</v>
      </c>
      <c r="I2957" t="s">
        <v>25</v>
      </c>
      <c r="J2957" s="2">
        <v>412.62</v>
      </c>
    </row>
    <row r="2958" spans="1:10">
      <c r="A2958" t="s">
        <v>4127</v>
      </c>
      <c r="B2958" s="3">
        <v>45827</v>
      </c>
      <c r="C2958" t="s">
        <v>825</v>
      </c>
      <c r="D2958" t="s">
        <v>68</v>
      </c>
      <c r="E2958" t="s">
        <v>57</v>
      </c>
      <c r="F2958" t="s">
        <v>70</v>
      </c>
      <c r="G2958">
        <v>4.9000000000000004</v>
      </c>
      <c r="H2958" s="2">
        <v>308.35000000000002</v>
      </c>
      <c r="I2958" t="s">
        <v>25</v>
      </c>
      <c r="J2958" s="2">
        <v>308.35000000000002</v>
      </c>
    </row>
    <row r="2959" spans="1:10">
      <c r="A2959" t="s">
        <v>4128</v>
      </c>
      <c r="B2959" s="3">
        <v>45921</v>
      </c>
      <c r="C2959" t="s">
        <v>1578</v>
      </c>
      <c r="D2959" t="s">
        <v>80</v>
      </c>
      <c r="E2959" t="s">
        <v>81</v>
      </c>
      <c r="F2959" t="s">
        <v>82</v>
      </c>
      <c r="G2959">
        <v>1.5</v>
      </c>
      <c r="H2959" s="2">
        <v>359.57</v>
      </c>
      <c r="I2959" t="s">
        <v>26</v>
      </c>
      <c r="J2959" s="2">
        <v>211.05</v>
      </c>
    </row>
    <row r="2960" spans="1:10">
      <c r="A2960" t="s">
        <v>4129</v>
      </c>
      <c r="B2960" s="3">
        <v>45775</v>
      </c>
      <c r="C2960" t="s">
        <v>2533</v>
      </c>
      <c r="D2960" t="s">
        <v>80</v>
      </c>
      <c r="E2960" t="s">
        <v>73</v>
      </c>
      <c r="F2960" t="s">
        <v>70</v>
      </c>
      <c r="G2960">
        <v>1.8</v>
      </c>
      <c r="H2960" s="2">
        <v>399.44</v>
      </c>
      <c r="I2960" t="s">
        <v>25</v>
      </c>
      <c r="J2960" s="2">
        <v>399.44</v>
      </c>
    </row>
    <row r="2961" spans="1:10">
      <c r="A2961" t="s">
        <v>4130</v>
      </c>
      <c r="B2961" s="3">
        <v>45858</v>
      </c>
      <c r="C2961" t="s">
        <v>1234</v>
      </c>
      <c r="D2961" t="s">
        <v>61</v>
      </c>
      <c r="E2961" t="s">
        <v>95</v>
      </c>
      <c r="F2961" t="s">
        <v>100</v>
      </c>
      <c r="G2961">
        <v>1.7</v>
      </c>
      <c r="H2961" s="2">
        <v>99.44</v>
      </c>
      <c r="I2961" t="s">
        <v>26</v>
      </c>
      <c r="J2961" s="2">
        <v>73.27</v>
      </c>
    </row>
    <row r="2962" spans="1:10">
      <c r="A2962" t="s">
        <v>4131</v>
      </c>
      <c r="B2962" s="3">
        <v>45900</v>
      </c>
      <c r="C2962" t="s">
        <v>1370</v>
      </c>
      <c r="D2962" t="s">
        <v>61</v>
      </c>
      <c r="E2962" t="s">
        <v>57</v>
      </c>
      <c r="F2962" t="s">
        <v>87</v>
      </c>
      <c r="G2962">
        <v>4.7</v>
      </c>
      <c r="H2962" s="2">
        <v>104.69</v>
      </c>
      <c r="I2962" t="s">
        <v>25</v>
      </c>
      <c r="J2962" s="2">
        <v>104.69</v>
      </c>
    </row>
    <row r="2963" spans="1:10">
      <c r="A2963" t="s">
        <v>4132</v>
      </c>
      <c r="B2963" s="3">
        <v>45991</v>
      </c>
      <c r="C2963" t="s">
        <v>1116</v>
      </c>
      <c r="D2963" t="s">
        <v>61</v>
      </c>
      <c r="E2963" t="s">
        <v>73</v>
      </c>
      <c r="F2963" t="s">
        <v>100</v>
      </c>
      <c r="G2963">
        <v>2.1</v>
      </c>
      <c r="H2963" s="2">
        <v>118.79</v>
      </c>
      <c r="I2963" t="s">
        <v>25</v>
      </c>
      <c r="J2963" s="2">
        <v>118.79</v>
      </c>
    </row>
    <row r="2964" spans="1:10">
      <c r="A2964" t="s">
        <v>4133</v>
      </c>
      <c r="B2964" s="3">
        <v>45811</v>
      </c>
      <c r="C2964" t="s">
        <v>1990</v>
      </c>
      <c r="D2964" t="s">
        <v>80</v>
      </c>
      <c r="E2964" t="s">
        <v>57</v>
      </c>
      <c r="F2964" t="s">
        <v>77</v>
      </c>
      <c r="G2964">
        <v>3.2</v>
      </c>
      <c r="H2964" s="2">
        <v>300.41000000000003</v>
      </c>
      <c r="I2964" t="s">
        <v>26</v>
      </c>
      <c r="J2964" s="2">
        <v>130.19</v>
      </c>
    </row>
    <row r="2965" spans="1:10">
      <c r="A2965" t="s">
        <v>4134</v>
      </c>
      <c r="B2965" s="3">
        <v>45688</v>
      </c>
      <c r="C2965" t="s">
        <v>332</v>
      </c>
      <c r="D2965" t="s">
        <v>80</v>
      </c>
      <c r="E2965" t="s">
        <v>76</v>
      </c>
      <c r="F2965" t="s">
        <v>103</v>
      </c>
      <c r="G2965">
        <v>2.8</v>
      </c>
      <c r="H2965" s="2">
        <v>362.67</v>
      </c>
      <c r="I2965" t="s">
        <v>25</v>
      </c>
      <c r="J2965" s="2">
        <v>362.67</v>
      </c>
    </row>
    <row r="2966" spans="1:10">
      <c r="A2966" t="s">
        <v>4135</v>
      </c>
      <c r="B2966" s="3">
        <v>45742</v>
      </c>
      <c r="C2966" t="s">
        <v>1449</v>
      </c>
      <c r="D2966" t="s">
        <v>56</v>
      </c>
      <c r="E2966" t="s">
        <v>57</v>
      </c>
      <c r="F2966" t="s">
        <v>100</v>
      </c>
      <c r="G2966">
        <v>2.6</v>
      </c>
      <c r="H2966" s="2">
        <v>139.41999999999999</v>
      </c>
      <c r="I2966" t="s">
        <v>26</v>
      </c>
      <c r="J2966" s="2">
        <v>82.3</v>
      </c>
    </row>
    <row r="2967" spans="1:10">
      <c r="A2967" t="s">
        <v>4136</v>
      </c>
      <c r="B2967" s="3">
        <v>46014</v>
      </c>
      <c r="C2967" t="s">
        <v>1195</v>
      </c>
      <c r="D2967" t="s">
        <v>90</v>
      </c>
      <c r="E2967" t="s">
        <v>69</v>
      </c>
      <c r="F2967" t="s">
        <v>58</v>
      </c>
      <c r="G2967">
        <v>5</v>
      </c>
      <c r="H2967" s="2">
        <v>221.81</v>
      </c>
      <c r="I2967" t="s">
        <v>26</v>
      </c>
      <c r="J2967" s="2">
        <v>134.01</v>
      </c>
    </row>
    <row r="2968" spans="1:10">
      <c r="A2968" t="s">
        <v>4137</v>
      </c>
      <c r="B2968" s="3">
        <v>45796</v>
      </c>
      <c r="C2968" t="s">
        <v>4138</v>
      </c>
      <c r="D2968" t="s">
        <v>80</v>
      </c>
      <c r="E2968" t="s">
        <v>81</v>
      </c>
      <c r="F2968" t="s">
        <v>87</v>
      </c>
      <c r="G2968">
        <v>3.1</v>
      </c>
      <c r="H2968" s="2">
        <v>305.27</v>
      </c>
      <c r="I2968" t="s">
        <v>25</v>
      </c>
      <c r="J2968" s="2">
        <v>305.27</v>
      </c>
    </row>
    <row r="2969" spans="1:10">
      <c r="A2969" t="s">
        <v>4139</v>
      </c>
      <c r="B2969" s="3">
        <v>45944</v>
      </c>
      <c r="C2969" t="s">
        <v>60</v>
      </c>
      <c r="D2969" t="s">
        <v>56</v>
      </c>
      <c r="E2969" t="s">
        <v>95</v>
      </c>
      <c r="F2969" t="s">
        <v>87</v>
      </c>
      <c r="G2969">
        <v>5</v>
      </c>
      <c r="H2969" s="2">
        <v>135.85</v>
      </c>
      <c r="I2969" t="s">
        <v>25</v>
      </c>
      <c r="J2969" s="2">
        <v>135.85</v>
      </c>
    </row>
    <row r="2970" spans="1:10">
      <c r="A2970" t="s">
        <v>4140</v>
      </c>
      <c r="B2970" s="3">
        <v>45983</v>
      </c>
      <c r="C2970" t="s">
        <v>2219</v>
      </c>
      <c r="D2970" t="s">
        <v>68</v>
      </c>
      <c r="E2970" t="s">
        <v>95</v>
      </c>
      <c r="F2970" t="s">
        <v>87</v>
      </c>
      <c r="G2970">
        <v>1.8</v>
      </c>
      <c r="H2970" s="2">
        <v>251.65</v>
      </c>
      <c r="I2970" t="s">
        <v>25</v>
      </c>
      <c r="J2970" s="2">
        <v>251.65</v>
      </c>
    </row>
    <row r="2971" spans="1:10">
      <c r="A2971" t="s">
        <v>4141</v>
      </c>
      <c r="B2971" s="3">
        <v>45774</v>
      </c>
      <c r="C2971" t="s">
        <v>1363</v>
      </c>
      <c r="D2971" t="s">
        <v>65</v>
      </c>
      <c r="E2971" t="s">
        <v>57</v>
      </c>
      <c r="F2971" t="s">
        <v>82</v>
      </c>
      <c r="G2971">
        <v>1.1000000000000001</v>
      </c>
      <c r="H2971" s="2">
        <v>252.03</v>
      </c>
      <c r="I2971" t="s">
        <v>25</v>
      </c>
      <c r="J2971" s="2">
        <v>252.03</v>
      </c>
    </row>
    <row r="2972" spans="1:10">
      <c r="A2972" t="s">
        <v>4142</v>
      </c>
      <c r="B2972" s="3">
        <v>46008</v>
      </c>
      <c r="C2972" t="s">
        <v>486</v>
      </c>
      <c r="D2972" t="s">
        <v>65</v>
      </c>
      <c r="E2972" t="s">
        <v>57</v>
      </c>
      <c r="F2972" t="s">
        <v>77</v>
      </c>
      <c r="G2972">
        <v>3.6</v>
      </c>
      <c r="H2972" s="2">
        <v>248.33</v>
      </c>
      <c r="I2972" t="s">
        <v>25</v>
      </c>
      <c r="J2972" s="2">
        <v>248.33</v>
      </c>
    </row>
    <row r="2973" spans="1:10">
      <c r="A2973" t="s">
        <v>4143</v>
      </c>
      <c r="B2973" s="3">
        <v>45730</v>
      </c>
      <c r="C2973" t="s">
        <v>326</v>
      </c>
      <c r="D2973" t="s">
        <v>80</v>
      </c>
      <c r="E2973" t="s">
        <v>95</v>
      </c>
      <c r="F2973" t="s">
        <v>87</v>
      </c>
      <c r="G2973">
        <v>4.5</v>
      </c>
      <c r="H2973" s="2">
        <v>331.16</v>
      </c>
      <c r="I2973" t="s">
        <v>26</v>
      </c>
      <c r="J2973" s="2">
        <v>162.49</v>
      </c>
    </row>
    <row r="2974" spans="1:10">
      <c r="A2974" t="s">
        <v>4144</v>
      </c>
      <c r="B2974" s="3">
        <v>45752</v>
      </c>
      <c r="C2974" t="s">
        <v>396</v>
      </c>
      <c r="D2974" t="s">
        <v>68</v>
      </c>
      <c r="E2974" t="s">
        <v>69</v>
      </c>
      <c r="F2974" t="s">
        <v>70</v>
      </c>
      <c r="G2974">
        <v>3.5</v>
      </c>
      <c r="H2974" s="2">
        <v>260.52</v>
      </c>
      <c r="I2974" t="s">
        <v>25</v>
      </c>
      <c r="J2974" s="2">
        <v>260.52</v>
      </c>
    </row>
    <row r="2975" spans="1:10">
      <c r="A2975" t="s">
        <v>4145</v>
      </c>
      <c r="B2975" s="3">
        <v>45714</v>
      </c>
      <c r="C2975" t="s">
        <v>2477</v>
      </c>
      <c r="D2975" t="s">
        <v>61</v>
      </c>
      <c r="E2975" t="s">
        <v>95</v>
      </c>
      <c r="F2975" t="s">
        <v>58</v>
      </c>
      <c r="G2975">
        <v>2.2999999999999998</v>
      </c>
      <c r="H2975" s="2">
        <v>102.1</v>
      </c>
      <c r="I2975" t="s">
        <v>25</v>
      </c>
      <c r="J2975" s="2">
        <v>102.1</v>
      </c>
    </row>
    <row r="2976" spans="1:10">
      <c r="A2976" t="s">
        <v>4146</v>
      </c>
      <c r="B2976" s="3">
        <v>46004</v>
      </c>
      <c r="C2976" t="s">
        <v>4147</v>
      </c>
      <c r="D2976" t="s">
        <v>68</v>
      </c>
      <c r="E2976" t="s">
        <v>95</v>
      </c>
      <c r="F2976" t="s">
        <v>77</v>
      </c>
      <c r="G2976">
        <v>3.7</v>
      </c>
      <c r="H2976" s="2">
        <v>317.72000000000003</v>
      </c>
      <c r="I2976" t="s">
        <v>27</v>
      </c>
      <c r="J2976" s="2">
        <v>0</v>
      </c>
    </row>
    <row r="2977" spans="1:10">
      <c r="A2977" t="s">
        <v>4148</v>
      </c>
      <c r="B2977" s="3">
        <v>45967</v>
      </c>
      <c r="C2977" t="s">
        <v>1768</v>
      </c>
      <c r="D2977" t="s">
        <v>61</v>
      </c>
      <c r="E2977" t="s">
        <v>69</v>
      </c>
      <c r="F2977" t="s">
        <v>77</v>
      </c>
      <c r="G2977">
        <v>2.8</v>
      </c>
      <c r="H2977" s="2">
        <v>97.11</v>
      </c>
      <c r="I2977" t="s">
        <v>25</v>
      </c>
      <c r="J2977" s="2">
        <v>97.11</v>
      </c>
    </row>
    <row r="2978" spans="1:10">
      <c r="A2978" t="s">
        <v>4149</v>
      </c>
      <c r="B2978" s="3">
        <v>45813</v>
      </c>
      <c r="C2978" t="s">
        <v>302</v>
      </c>
      <c r="D2978" t="s">
        <v>68</v>
      </c>
      <c r="E2978" t="s">
        <v>95</v>
      </c>
      <c r="F2978" t="s">
        <v>100</v>
      </c>
      <c r="G2978">
        <v>2.5</v>
      </c>
      <c r="H2978" s="2">
        <v>334.4</v>
      </c>
      <c r="I2978" t="s">
        <v>25</v>
      </c>
      <c r="J2978" s="2">
        <v>334.4</v>
      </c>
    </row>
    <row r="2979" spans="1:10">
      <c r="A2979" t="s">
        <v>4150</v>
      </c>
      <c r="B2979" s="3">
        <v>45900</v>
      </c>
      <c r="C2979" t="s">
        <v>3130</v>
      </c>
      <c r="D2979" t="s">
        <v>61</v>
      </c>
      <c r="E2979" t="s">
        <v>76</v>
      </c>
      <c r="F2979" t="s">
        <v>70</v>
      </c>
      <c r="G2979">
        <v>1.7</v>
      </c>
      <c r="H2979" s="2">
        <v>111.04</v>
      </c>
      <c r="I2979" t="s">
        <v>25</v>
      </c>
      <c r="J2979" s="2">
        <v>111.04</v>
      </c>
    </row>
    <row r="2980" spans="1:10">
      <c r="A2980" t="s">
        <v>4151</v>
      </c>
      <c r="B2980" s="3">
        <v>45786</v>
      </c>
      <c r="C2980" t="s">
        <v>1915</v>
      </c>
      <c r="D2980" t="s">
        <v>56</v>
      </c>
      <c r="E2980" t="s">
        <v>69</v>
      </c>
      <c r="F2980" t="s">
        <v>62</v>
      </c>
      <c r="G2980">
        <v>2.2000000000000002</v>
      </c>
      <c r="H2980" s="2">
        <v>122.64</v>
      </c>
      <c r="I2980" t="s">
        <v>25</v>
      </c>
      <c r="J2980" s="2">
        <v>122.64</v>
      </c>
    </row>
    <row r="2981" spans="1:10">
      <c r="A2981" t="s">
        <v>4152</v>
      </c>
      <c r="B2981" s="3">
        <v>45743</v>
      </c>
      <c r="C2981" t="s">
        <v>1108</v>
      </c>
      <c r="D2981" t="s">
        <v>68</v>
      </c>
      <c r="E2981" t="s">
        <v>76</v>
      </c>
      <c r="F2981" t="s">
        <v>103</v>
      </c>
      <c r="G2981">
        <v>1.5</v>
      </c>
      <c r="H2981" s="2">
        <v>317.39</v>
      </c>
      <c r="I2981" t="s">
        <v>25</v>
      </c>
      <c r="J2981" s="2">
        <v>317.39</v>
      </c>
    </row>
    <row r="2982" spans="1:10">
      <c r="A2982" t="s">
        <v>4153</v>
      </c>
      <c r="B2982" s="3">
        <v>45789</v>
      </c>
      <c r="C2982" t="s">
        <v>882</v>
      </c>
      <c r="D2982" t="s">
        <v>56</v>
      </c>
      <c r="E2982" t="s">
        <v>73</v>
      </c>
      <c r="F2982" t="s">
        <v>58</v>
      </c>
      <c r="G2982">
        <v>2.9</v>
      </c>
      <c r="H2982" s="2">
        <v>133.44</v>
      </c>
      <c r="I2982" t="s">
        <v>25</v>
      </c>
      <c r="J2982" s="2">
        <v>133.44</v>
      </c>
    </row>
    <row r="2983" spans="1:10">
      <c r="A2983" t="s">
        <v>4154</v>
      </c>
      <c r="B2983" s="3">
        <v>45950</v>
      </c>
      <c r="C2983" t="s">
        <v>1160</v>
      </c>
      <c r="D2983" t="s">
        <v>56</v>
      </c>
      <c r="E2983" t="s">
        <v>73</v>
      </c>
      <c r="F2983" t="s">
        <v>70</v>
      </c>
      <c r="G2983">
        <v>3.1</v>
      </c>
      <c r="H2983" s="2">
        <v>116.77</v>
      </c>
      <c r="I2983" t="s">
        <v>26</v>
      </c>
      <c r="J2983" s="2">
        <v>45.65</v>
      </c>
    </row>
    <row r="2984" spans="1:10">
      <c r="A2984" t="s">
        <v>4155</v>
      </c>
      <c r="B2984" s="3">
        <v>45974</v>
      </c>
      <c r="C2984" t="s">
        <v>937</v>
      </c>
      <c r="D2984" t="s">
        <v>56</v>
      </c>
      <c r="E2984" t="s">
        <v>57</v>
      </c>
      <c r="F2984" t="s">
        <v>58</v>
      </c>
      <c r="G2984">
        <v>3.7</v>
      </c>
      <c r="H2984" s="2">
        <v>107.67</v>
      </c>
      <c r="I2984" t="s">
        <v>25</v>
      </c>
      <c r="J2984" s="2">
        <v>107.67</v>
      </c>
    </row>
    <row r="2985" spans="1:10">
      <c r="A2985" t="s">
        <v>4156</v>
      </c>
      <c r="B2985" s="3">
        <v>45973</v>
      </c>
      <c r="C2985" t="s">
        <v>1101</v>
      </c>
      <c r="D2985" t="s">
        <v>65</v>
      </c>
      <c r="E2985" t="s">
        <v>69</v>
      </c>
      <c r="F2985" t="s">
        <v>70</v>
      </c>
      <c r="G2985">
        <v>2.7</v>
      </c>
      <c r="H2985" s="2">
        <v>225.96</v>
      </c>
      <c r="I2985" t="s">
        <v>25</v>
      </c>
      <c r="J2985" s="2">
        <v>225.96</v>
      </c>
    </row>
    <row r="2986" spans="1:10">
      <c r="A2986" t="s">
        <v>4157</v>
      </c>
      <c r="B2986" s="3">
        <v>45709</v>
      </c>
      <c r="C2986" t="s">
        <v>4158</v>
      </c>
      <c r="D2986" t="s">
        <v>65</v>
      </c>
      <c r="E2986" t="s">
        <v>95</v>
      </c>
      <c r="F2986" t="s">
        <v>100</v>
      </c>
      <c r="G2986">
        <v>3.5</v>
      </c>
      <c r="H2986" s="2">
        <v>235.04</v>
      </c>
      <c r="I2986" t="s">
        <v>27</v>
      </c>
      <c r="J2986" s="2">
        <v>0</v>
      </c>
    </row>
    <row r="2987" spans="1:10">
      <c r="A2987" t="s">
        <v>4159</v>
      </c>
      <c r="B2987" s="3">
        <v>45815</v>
      </c>
      <c r="C2987" t="s">
        <v>102</v>
      </c>
      <c r="D2987" t="s">
        <v>68</v>
      </c>
      <c r="E2987" t="s">
        <v>76</v>
      </c>
      <c r="F2987" t="s">
        <v>82</v>
      </c>
      <c r="G2987">
        <v>2</v>
      </c>
      <c r="H2987" s="2">
        <v>307.11</v>
      </c>
      <c r="I2987" t="s">
        <v>25</v>
      </c>
      <c r="J2987" s="2">
        <v>307.11</v>
      </c>
    </row>
    <row r="2988" spans="1:10">
      <c r="A2988" t="s">
        <v>4160</v>
      </c>
      <c r="B2988" s="3">
        <v>45847</v>
      </c>
      <c r="C2988" t="s">
        <v>1274</v>
      </c>
      <c r="D2988" t="s">
        <v>90</v>
      </c>
      <c r="E2988" t="s">
        <v>95</v>
      </c>
      <c r="F2988" t="s">
        <v>77</v>
      </c>
      <c r="G2988">
        <v>4.3</v>
      </c>
      <c r="H2988" s="2">
        <v>198.27</v>
      </c>
      <c r="I2988" t="s">
        <v>26</v>
      </c>
      <c r="J2988" s="2">
        <v>77.83</v>
      </c>
    </row>
    <row r="2989" spans="1:10">
      <c r="A2989" t="s">
        <v>4161</v>
      </c>
      <c r="B2989" s="3">
        <v>45784</v>
      </c>
      <c r="C2989" t="s">
        <v>2675</v>
      </c>
      <c r="D2989" t="s">
        <v>65</v>
      </c>
      <c r="E2989" t="s">
        <v>57</v>
      </c>
      <c r="F2989" t="s">
        <v>77</v>
      </c>
      <c r="G2989">
        <v>3.4</v>
      </c>
      <c r="H2989" s="2">
        <v>251.66</v>
      </c>
      <c r="I2989" t="s">
        <v>25</v>
      </c>
      <c r="J2989" s="2">
        <v>251.66</v>
      </c>
    </row>
    <row r="2990" spans="1:10">
      <c r="A2990" t="s">
        <v>4162</v>
      </c>
      <c r="B2990" s="3">
        <v>45896</v>
      </c>
      <c r="C2990" t="s">
        <v>2986</v>
      </c>
      <c r="D2990" t="s">
        <v>61</v>
      </c>
      <c r="E2990" t="s">
        <v>73</v>
      </c>
      <c r="F2990" t="s">
        <v>62</v>
      </c>
      <c r="G2990">
        <v>3.6</v>
      </c>
      <c r="H2990" s="2">
        <v>116.23</v>
      </c>
      <c r="I2990" t="s">
        <v>26</v>
      </c>
      <c r="J2990" s="2">
        <v>72.900000000000006</v>
      </c>
    </row>
    <row r="2991" spans="1:10">
      <c r="A2991" t="s">
        <v>4163</v>
      </c>
      <c r="B2991" s="3">
        <v>45757</v>
      </c>
      <c r="C2991" t="s">
        <v>906</v>
      </c>
      <c r="D2991" t="s">
        <v>61</v>
      </c>
      <c r="E2991" t="s">
        <v>81</v>
      </c>
      <c r="F2991" t="s">
        <v>100</v>
      </c>
      <c r="G2991">
        <v>3.5</v>
      </c>
      <c r="H2991" s="2">
        <v>118.41</v>
      </c>
      <c r="I2991" t="s">
        <v>25</v>
      </c>
      <c r="J2991" s="2">
        <v>118.41</v>
      </c>
    </row>
    <row r="2992" spans="1:10">
      <c r="A2992" t="s">
        <v>4164</v>
      </c>
      <c r="B2992" s="3">
        <v>45972</v>
      </c>
      <c r="C2992" t="s">
        <v>1954</v>
      </c>
      <c r="D2992" t="s">
        <v>65</v>
      </c>
      <c r="E2992" t="s">
        <v>76</v>
      </c>
      <c r="F2992" t="s">
        <v>87</v>
      </c>
      <c r="G2992">
        <v>2.2999999999999998</v>
      </c>
      <c r="H2992" s="2">
        <v>243.58</v>
      </c>
      <c r="I2992" t="s">
        <v>25</v>
      </c>
      <c r="J2992" s="2">
        <v>243.58</v>
      </c>
    </row>
    <row r="2993" spans="1:10">
      <c r="A2993" t="s">
        <v>4165</v>
      </c>
      <c r="B2993" s="3">
        <v>45905</v>
      </c>
      <c r="C2993" t="s">
        <v>372</v>
      </c>
      <c r="D2993" t="s">
        <v>80</v>
      </c>
      <c r="E2993" t="s">
        <v>81</v>
      </c>
      <c r="F2993" t="s">
        <v>62</v>
      </c>
      <c r="G2993">
        <v>1.4</v>
      </c>
      <c r="H2993" s="2">
        <v>336.78</v>
      </c>
      <c r="I2993" t="s">
        <v>25</v>
      </c>
      <c r="J2993" s="2">
        <v>336.78</v>
      </c>
    </row>
    <row r="2994" spans="1:10">
      <c r="A2994" t="s">
        <v>4166</v>
      </c>
      <c r="B2994" s="3">
        <v>46007</v>
      </c>
      <c r="C2994" t="s">
        <v>481</v>
      </c>
      <c r="D2994" t="s">
        <v>56</v>
      </c>
      <c r="E2994" t="s">
        <v>81</v>
      </c>
      <c r="F2994" t="s">
        <v>58</v>
      </c>
      <c r="G2994">
        <v>2.2999999999999998</v>
      </c>
      <c r="H2994" s="2">
        <v>140.47</v>
      </c>
      <c r="I2994" t="s">
        <v>25</v>
      </c>
      <c r="J2994" s="2">
        <v>140.47</v>
      </c>
    </row>
    <row r="2995" spans="1:10">
      <c r="A2995" t="s">
        <v>4167</v>
      </c>
      <c r="B2995" s="3">
        <v>45690</v>
      </c>
      <c r="C2995" t="s">
        <v>4168</v>
      </c>
      <c r="D2995" t="s">
        <v>65</v>
      </c>
      <c r="E2995" t="s">
        <v>69</v>
      </c>
      <c r="F2995" t="s">
        <v>62</v>
      </c>
      <c r="G2995">
        <v>2.5</v>
      </c>
      <c r="H2995" s="2">
        <v>257.55</v>
      </c>
      <c r="I2995" t="s">
        <v>25</v>
      </c>
      <c r="J2995" s="2">
        <v>257.55</v>
      </c>
    </row>
    <row r="2996" spans="1:10">
      <c r="A2996" t="s">
        <v>4169</v>
      </c>
      <c r="B2996" s="3">
        <v>45972</v>
      </c>
      <c r="C2996" t="s">
        <v>2271</v>
      </c>
      <c r="D2996" t="s">
        <v>80</v>
      </c>
      <c r="E2996" t="s">
        <v>76</v>
      </c>
      <c r="F2996" t="s">
        <v>58</v>
      </c>
      <c r="G2996">
        <v>3.2</v>
      </c>
      <c r="H2996" s="2">
        <v>316.7</v>
      </c>
      <c r="I2996" t="s">
        <v>25</v>
      </c>
      <c r="J2996" s="2">
        <v>316.7</v>
      </c>
    </row>
    <row r="2997" spans="1:10">
      <c r="A2997" t="s">
        <v>4170</v>
      </c>
      <c r="B2997" s="3">
        <v>45784</v>
      </c>
      <c r="C2997" t="s">
        <v>4171</v>
      </c>
      <c r="D2997" t="s">
        <v>61</v>
      </c>
      <c r="E2997" t="s">
        <v>76</v>
      </c>
      <c r="F2997" t="s">
        <v>77</v>
      </c>
      <c r="G2997">
        <v>4.2</v>
      </c>
      <c r="H2997" s="2">
        <v>110.54</v>
      </c>
      <c r="I2997" t="s">
        <v>25</v>
      </c>
      <c r="J2997" s="2">
        <v>110.54</v>
      </c>
    </row>
    <row r="2998" spans="1:10">
      <c r="A2998" t="s">
        <v>4172</v>
      </c>
      <c r="B2998" s="3">
        <v>45880</v>
      </c>
      <c r="C2998" t="s">
        <v>1689</v>
      </c>
      <c r="D2998" t="s">
        <v>56</v>
      </c>
      <c r="E2998" t="s">
        <v>76</v>
      </c>
      <c r="F2998" t="s">
        <v>77</v>
      </c>
      <c r="G2998">
        <v>3.7</v>
      </c>
      <c r="H2998" s="2">
        <v>125.99</v>
      </c>
      <c r="I2998" t="s">
        <v>25</v>
      </c>
      <c r="J2998" s="2">
        <v>125.99</v>
      </c>
    </row>
    <row r="2999" spans="1:10">
      <c r="A2999" t="s">
        <v>4173</v>
      </c>
      <c r="B2999" s="3">
        <v>45987</v>
      </c>
      <c r="C2999" t="s">
        <v>1082</v>
      </c>
      <c r="D2999" t="s">
        <v>68</v>
      </c>
      <c r="E2999" t="s">
        <v>73</v>
      </c>
      <c r="F2999" t="s">
        <v>62</v>
      </c>
      <c r="G2999">
        <v>3.8</v>
      </c>
      <c r="H2999" s="2">
        <v>279.47000000000003</v>
      </c>
      <c r="I2999" t="s">
        <v>25</v>
      </c>
      <c r="J2999" s="2">
        <v>279.47000000000003</v>
      </c>
    </row>
    <row r="3000" spans="1:10">
      <c r="A3000" t="s">
        <v>4174</v>
      </c>
      <c r="B3000" s="3">
        <v>45788</v>
      </c>
      <c r="C3000" t="s">
        <v>2351</v>
      </c>
      <c r="D3000" t="s">
        <v>68</v>
      </c>
      <c r="E3000" t="s">
        <v>76</v>
      </c>
      <c r="F3000" t="s">
        <v>87</v>
      </c>
      <c r="G3000">
        <v>3.2</v>
      </c>
      <c r="H3000" s="2">
        <v>255.31</v>
      </c>
      <c r="I3000" t="s">
        <v>25</v>
      </c>
      <c r="J3000" s="2">
        <v>255.31</v>
      </c>
    </row>
    <row r="3001" spans="1:10">
      <c r="A3001" t="s">
        <v>4175</v>
      </c>
      <c r="B3001" s="3">
        <v>45924</v>
      </c>
      <c r="C3001" t="s">
        <v>1990</v>
      </c>
      <c r="D3001" t="s">
        <v>61</v>
      </c>
      <c r="E3001" t="s">
        <v>57</v>
      </c>
      <c r="F3001" t="s">
        <v>87</v>
      </c>
      <c r="G3001">
        <v>2.5</v>
      </c>
      <c r="H3001" s="2">
        <v>127.65</v>
      </c>
      <c r="I3001" t="s">
        <v>26</v>
      </c>
      <c r="J3001" s="2">
        <v>55.63</v>
      </c>
    </row>
    <row r="3002" spans="1:10">
      <c r="A3002" t="s">
        <v>4176</v>
      </c>
      <c r="B3002" s="3">
        <v>45835</v>
      </c>
      <c r="C3002" t="s">
        <v>4177</v>
      </c>
      <c r="D3002" t="s">
        <v>65</v>
      </c>
      <c r="E3002" t="s">
        <v>73</v>
      </c>
      <c r="F3002" t="s">
        <v>77</v>
      </c>
      <c r="G3002">
        <v>2</v>
      </c>
      <c r="H3002" s="2">
        <v>222.48</v>
      </c>
      <c r="I3002" t="s">
        <v>25</v>
      </c>
      <c r="J3002" s="2">
        <v>222.48</v>
      </c>
    </row>
    <row r="3003" spans="1:10">
      <c r="A3003" t="s">
        <v>4178</v>
      </c>
      <c r="B3003" s="3">
        <v>45682</v>
      </c>
      <c r="C3003" t="s">
        <v>2151</v>
      </c>
      <c r="D3003" t="s">
        <v>56</v>
      </c>
      <c r="E3003" t="s">
        <v>73</v>
      </c>
      <c r="F3003" t="s">
        <v>100</v>
      </c>
      <c r="G3003">
        <v>3</v>
      </c>
      <c r="H3003" s="2">
        <v>118.2</v>
      </c>
      <c r="I3003" t="s">
        <v>25</v>
      </c>
      <c r="J3003" s="2">
        <v>118.2</v>
      </c>
    </row>
    <row r="3004" spans="1:10">
      <c r="A3004" t="s">
        <v>4179</v>
      </c>
      <c r="B3004" s="3">
        <v>45893</v>
      </c>
      <c r="C3004" t="s">
        <v>390</v>
      </c>
      <c r="D3004" t="s">
        <v>68</v>
      </c>
      <c r="E3004" t="s">
        <v>81</v>
      </c>
      <c r="F3004" t="s">
        <v>62</v>
      </c>
      <c r="G3004">
        <v>1.6</v>
      </c>
      <c r="H3004" s="2">
        <v>266.2</v>
      </c>
      <c r="I3004" t="s">
        <v>25</v>
      </c>
      <c r="J3004" s="2">
        <v>266.2</v>
      </c>
    </row>
    <row r="3005" spans="1:10">
      <c r="A3005" t="s">
        <v>4180</v>
      </c>
      <c r="B3005" s="3">
        <v>45916</v>
      </c>
      <c r="C3005" t="s">
        <v>425</v>
      </c>
      <c r="D3005" t="s">
        <v>56</v>
      </c>
      <c r="E3005" t="s">
        <v>76</v>
      </c>
      <c r="F3005" t="s">
        <v>100</v>
      </c>
      <c r="G3005">
        <v>2.7</v>
      </c>
      <c r="H3005" s="2">
        <v>142.57</v>
      </c>
      <c r="I3005" t="s">
        <v>25</v>
      </c>
      <c r="J3005" s="2">
        <v>142.57</v>
      </c>
    </row>
    <row r="3006" spans="1:10">
      <c r="A3006" t="s">
        <v>4181</v>
      </c>
      <c r="B3006" s="3">
        <v>45886</v>
      </c>
      <c r="C3006" t="s">
        <v>3391</v>
      </c>
      <c r="D3006" t="s">
        <v>56</v>
      </c>
      <c r="E3006" t="s">
        <v>76</v>
      </c>
      <c r="F3006" t="s">
        <v>77</v>
      </c>
      <c r="G3006">
        <v>3.5</v>
      </c>
      <c r="H3006" s="2">
        <v>122.67</v>
      </c>
      <c r="I3006" t="s">
        <v>25</v>
      </c>
      <c r="J3006" s="2">
        <v>122.67</v>
      </c>
    </row>
    <row r="3007" spans="1:10">
      <c r="A3007" t="s">
        <v>4182</v>
      </c>
      <c r="B3007" s="3">
        <v>45816</v>
      </c>
      <c r="C3007" t="s">
        <v>3767</v>
      </c>
      <c r="D3007" t="s">
        <v>65</v>
      </c>
      <c r="E3007" t="s">
        <v>76</v>
      </c>
      <c r="F3007" t="s">
        <v>62</v>
      </c>
      <c r="G3007">
        <v>3.4</v>
      </c>
      <c r="H3007" s="2">
        <v>209.76</v>
      </c>
      <c r="I3007" t="s">
        <v>25</v>
      </c>
      <c r="J3007" s="2">
        <v>209.76</v>
      </c>
    </row>
    <row r="3008" spans="1:10">
      <c r="A3008" t="s">
        <v>4183</v>
      </c>
      <c r="B3008" s="3">
        <v>45744</v>
      </c>
      <c r="C3008" t="s">
        <v>1322</v>
      </c>
      <c r="D3008" t="s">
        <v>65</v>
      </c>
      <c r="E3008" t="s">
        <v>69</v>
      </c>
      <c r="F3008" t="s">
        <v>87</v>
      </c>
      <c r="G3008">
        <v>3.2</v>
      </c>
      <c r="H3008" s="2">
        <v>245.2</v>
      </c>
      <c r="I3008" t="s">
        <v>25</v>
      </c>
      <c r="J3008" s="2">
        <v>245.2</v>
      </c>
    </row>
    <row r="3009" spans="1:10">
      <c r="A3009" t="s">
        <v>4184</v>
      </c>
      <c r="B3009" s="3">
        <v>46002</v>
      </c>
      <c r="C3009" t="s">
        <v>2937</v>
      </c>
      <c r="D3009" t="s">
        <v>61</v>
      </c>
      <c r="E3009" t="s">
        <v>76</v>
      </c>
      <c r="F3009" t="s">
        <v>70</v>
      </c>
      <c r="G3009">
        <v>1.5</v>
      </c>
      <c r="H3009" s="2">
        <v>102.06</v>
      </c>
      <c r="I3009" t="s">
        <v>26</v>
      </c>
      <c r="J3009" s="2">
        <v>40.06</v>
      </c>
    </row>
    <row r="3010" spans="1:10">
      <c r="A3010" t="s">
        <v>4185</v>
      </c>
      <c r="B3010" s="3">
        <v>45947</v>
      </c>
      <c r="C3010" t="s">
        <v>1069</v>
      </c>
      <c r="D3010" t="s">
        <v>80</v>
      </c>
      <c r="E3010" t="s">
        <v>81</v>
      </c>
      <c r="F3010" t="s">
        <v>58</v>
      </c>
      <c r="G3010">
        <v>4.5</v>
      </c>
      <c r="H3010" s="2">
        <v>371.03</v>
      </c>
      <c r="I3010" t="s">
        <v>25</v>
      </c>
      <c r="J3010" s="2">
        <v>371.03</v>
      </c>
    </row>
    <row r="3011" spans="1:10">
      <c r="A3011" t="s">
        <v>4186</v>
      </c>
      <c r="B3011" s="3">
        <v>45919</v>
      </c>
      <c r="C3011" t="s">
        <v>1411</v>
      </c>
      <c r="D3011" t="s">
        <v>80</v>
      </c>
      <c r="E3011" t="s">
        <v>57</v>
      </c>
      <c r="F3011" t="s">
        <v>70</v>
      </c>
      <c r="G3011">
        <v>2.9</v>
      </c>
      <c r="H3011" s="2">
        <v>356.56</v>
      </c>
      <c r="I3011" t="s">
        <v>25</v>
      </c>
      <c r="J3011" s="2">
        <v>356.56</v>
      </c>
    </row>
    <row r="3012" spans="1:10">
      <c r="A3012" t="s">
        <v>4187</v>
      </c>
      <c r="B3012" s="3">
        <v>45669</v>
      </c>
      <c r="C3012" t="s">
        <v>3276</v>
      </c>
      <c r="D3012" t="s">
        <v>65</v>
      </c>
      <c r="E3012" t="s">
        <v>76</v>
      </c>
      <c r="F3012" t="s">
        <v>82</v>
      </c>
      <c r="G3012">
        <v>2.9</v>
      </c>
      <c r="H3012" s="2">
        <v>195.22</v>
      </c>
      <c r="I3012" t="s">
        <v>25</v>
      </c>
      <c r="J3012" s="2">
        <v>195.22</v>
      </c>
    </row>
    <row r="3013" spans="1:10">
      <c r="A3013" t="s">
        <v>4188</v>
      </c>
      <c r="B3013" s="3">
        <v>45662</v>
      </c>
      <c r="C3013" t="s">
        <v>4189</v>
      </c>
      <c r="D3013" t="s">
        <v>56</v>
      </c>
      <c r="E3013" t="s">
        <v>57</v>
      </c>
      <c r="F3013" t="s">
        <v>100</v>
      </c>
      <c r="G3013">
        <v>2.6</v>
      </c>
      <c r="H3013" s="2">
        <v>118.02</v>
      </c>
      <c r="I3013" t="s">
        <v>25</v>
      </c>
      <c r="J3013" s="2">
        <v>118.02</v>
      </c>
    </row>
    <row r="3014" spans="1:10">
      <c r="A3014" t="s">
        <v>4190</v>
      </c>
      <c r="B3014" s="3">
        <v>45672</v>
      </c>
      <c r="C3014" t="s">
        <v>2602</v>
      </c>
      <c r="D3014" t="s">
        <v>61</v>
      </c>
      <c r="E3014" t="s">
        <v>95</v>
      </c>
      <c r="F3014" t="s">
        <v>62</v>
      </c>
      <c r="G3014">
        <v>3.4</v>
      </c>
      <c r="H3014" s="2">
        <v>113.87</v>
      </c>
      <c r="I3014" t="s">
        <v>25</v>
      </c>
      <c r="J3014" s="2">
        <v>113.87</v>
      </c>
    </row>
    <row r="3015" spans="1:10">
      <c r="A3015" t="s">
        <v>4191</v>
      </c>
      <c r="B3015" s="3">
        <v>45714</v>
      </c>
      <c r="C3015" t="s">
        <v>4192</v>
      </c>
      <c r="D3015" t="s">
        <v>56</v>
      </c>
      <c r="E3015" t="s">
        <v>73</v>
      </c>
      <c r="F3015" t="s">
        <v>82</v>
      </c>
      <c r="G3015">
        <v>3.9</v>
      </c>
      <c r="H3015" s="2">
        <v>141.19</v>
      </c>
      <c r="I3015" t="s">
        <v>25</v>
      </c>
      <c r="J3015" s="2">
        <v>141.19</v>
      </c>
    </row>
    <row r="3016" spans="1:10">
      <c r="A3016" t="s">
        <v>4193</v>
      </c>
      <c r="B3016" s="3">
        <v>45790</v>
      </c>
      <c r="C3016" t="s">
        <v>3548</v>
      </c>
      <c r="D3016" t="s">
        <v>90</v>
      </c>
      <c r="E3016" t="s">
        <v>73</v>
      </c>
      <c r="F3016" t="s">
        <v>58</v>
      </c>
      <c r="G3016">
        <v>3.6</v>
      </c>
      <c r="H3016" s="2">
        <v>184.01</v>
      </c>
      <c r="I3016" t="s">
        <v>26</v>
      </c>
      <c r="J3016" s="2">
        <v>112.25</v>
      </c>
    </row>
    <row r="3017" spans="1:10">
      <c r="A3017" t="s">
        <v>4194</v>
      </c>
      <c r="B3017" s="3">
        <v>45890</v>
      </c>
      <c r="C3017" t="s">
        <v>1421</v>
      </c>
      <c r="D3017" t="s">
        <v>90</v>
      </c>
      <c r="E3017" t="s">
        <v>76</v>
      </c>
      <c r="F3017" t="s">
        <v>100</v>
      </c>
      <c r="G3017">
        <v>3.7</v>
      </c>
      <c r="H3017" s="2">
        <v>190.71</v>
      </c>
      <c r="I3017" t="s">
        <v>26</v>
      </c>
      <c r="J3017" s="2">
        <v>140.46</v>
      </c>
    </row>
    <row r="3018" spans="1:10">
      <c r="A3018" t="s">
        <v>4195</v>
      </c>
      <c r="B3018" s="3">
        <v>46010</v>
      </c>
      <c r="C3018" t="s">
        <v>4196</v>
      </c>
      <c r="D3018" t="s">
        <v>61</v>
      </c>
      <c r="E3018" t="s">
        <v>57</v>
      </c>
      <c r="F3018" t="s">
        <v>103</v>
      </c>
      <c r="G3018">
        <v>3.4</v>
      </c>
      <c r="H3018" s="2">
        <v>107.14</v>
      </c>
      <c r="I3018" t="s">
        <v>25</v>
      </c>
      <c r="J3018" s="2">
        <v>107.14</v>
      </c>
    </row>
    <row r="3019" spans="1:10">
      <c r="A3019" t="s">
        <v>4197</v>
      </c>
      <c r="B3019" s="3">
        <v>45863</v>
      </c>
      <c r="C3019" t="s">
        <v>690</v>
      </c>
      <c r="D3019" t="s">
        <v>90</v>
      </c>
      <c r="E3019" t="s">
        <v>73</v>
      </c>
      <c r="F3019" t="s">
        <v>100</v>
      </c>
      <c r="G3019">
        <v>2.5</v>
      </c>
      <c r="H3019" s="2">
        <v>224.01</v>
      </c>
      <c r="I3019" t="s">
        <v>25</v>
      </c>
      <c r="J3019" s="2">
        <v>224.01</v>
      </c>
    </row>
    <row r="3020" spans="1:10">
      <c r="A3020" t="s">
        <v>4198</v>
      </c>
      <c r="B3020" s="3">
        <v>45911</v>
      </c>
      <c r="C3020" t="s">
        <v>1222</v>
      </c>
      <c r="D3020" t="s">
        <v>90</v>
      </c>
      <c r="E3020" t="s">
        <v>76</v>
      </c>
      <c r="F3020" t="s">
        <v>100</v>
      </c>
      <c r="G3020">
        <v>1.3</v>
      </c>
      <c r="H3020" s="2">
        <v>193.28</v>
      </c>
      <c r="I3020" t="s">
        <v>25</v>
      </c>
      <c r="J3020" s="2">
        <v>193.28</v>
      </c>
    </row>
    <row r="3021" spans="1:10">
      <c r="A3021" t="s">
        <v>4199</v>
      </c>
      <c r="B3021" s="3">
        <v>45681</v>
      </c>
      <c r="C3021" t="s">
        <v>4200</v>
      </c>
      <c r="D3021" t="s">
        <v>80</v>
      </c>
      <c r="E3021" t="s">
        <v>69</v>
      </c>
      <c r="F3021" t="s">
        <v>100</v>
      </c>
      <c r="G3021">
        <v>2.5</v>
      </c>
      <c r="H3021" s="2">
        <v>381.71</v>
      </c>
      <c r="I3021" t="s">
        <v>27</v>
      </c>
      <c r="J3021" s="2">
        <v>0</v>
      </c>
    </row>
    <row r="3022" spans="1:10">
      <c r="A3022" t="s">
        <v>4201</v>
      </c>
      <c r="B3022" s="3">
        <v>45805</v>
      </c>
      <c r="C3022" t="s">
        <v>586</v>
      </c>
      <c r="D3022" t="s">
        <v>56</v>
      </c>
      <c r="E3022" t="s">
        <v>95</v>
      </c>
      <c r="F3022" t="s">
        <v>82</v>
      </c>
      <c r="G3022">
        <v>3.4</v>
      </c>
      <c r="H3022" s="2">
        <v>113.95</v>
      </c>
      <c r="I3022" t="s">
        <v>25</v>
      </c>
      <c r="J3022" s="2">
        <v>113.95</v>
      </c>
    </row>
    <row r="3023" spans="1:10">
      <c r="A3023" t="s">
        <v>4202</v>
      </c>
      <c r="B3023" s="3">
        <v>45769</v>
      </c>
      <c r="C3023" t="s">
        <v>3267</v>
      </c>
      <c r="D3023" t="s">
        <v>68</v>
      </c>
      <c r="E3023" t="s">
        <v>81</v>
      </c>
      <c r="F3023" t="s">
        <v>62</v>
      </c>
      <c r="G3023">
        <v>1.2</v>
      </c>
      <c r="H3023" s="2">
        <v>249.39</v>
      </c>
      <c r="I3023" t="s">
        <v>25</v>
      </c>
      <c r="J3023" s="2">
        <v>249.39</v>
      </c>
    </row>
    <row r="3024" spans="1:10">
      <c r="A3024" t="s">
        <v>4203</v>
      </c>
      <c r="B3024" s="3">
        <v>45707</v>
      </c>
      <c r="C3024" t="s">
        <v>1104</v>
      </c>
      <c r="D3024" t="s">
        <v>65</v>
      </c>
      <c r="E3024" t="s">
        <v>81</v>
      </c>
      <c r="F3024" t="s">
        <v>62</v>
      </c>
      <c r="G3024">
        <v>2.5</v>
      </c>
      <c r="H3024" s="2">
        <v>209.11</v>
      </c>
      <c r="I3024" t="s">
        <v>25</v>
      </c>
      <c r="J3024" s="2">
        <v>209.11</v>
      </c>
    </row>
    <row r="3025" spans="1:10">
      <c r="A3025" t="s">
        <v>4204</v>
      </c>
      <c r="B3025" s="3">
        <v>45930</v>
      </c>
      <c r="C3025" t="s">
        <v>433</v>
      </c>
      <c r="D3025" t="s">
        <v>65</v>
      </c>
      <c r="E3025" t="s">
        <v>57</v>
      </c>
      <c r="F3025" t="s">
        <v>82</v>
      </c>
      <c r="G3025">
        <v>3.5</v>
      </c>
      <c r="H3025" s="2">
        <v>228.99</v>
      </c>
      <c r="I3025" t="s">
        <v>26</v>
      </c>
      <c r="J3025" s="2">
        <v>110.6</v>
      </c>
    </row>
    <row r="3026" spans="1:10">
      <c r="A3026" t="s">
        <v>4205</v>
      </c>
      <c r="B3026" s="3">
        <v>45851</v>
      </c>
      <c r="C3026" t="s">
        <v>1054</v>
      </c>
      <c r="D3026" t="s">
        <v>61</v>
      </c>
      <c r="E3026" t="s">
        <v>57</v>
      </c>
      <c r="F3026" t="s">
        <v>58</v>
      </c>
      <c r="G3026">
        <v>3.6</v>
      </c>
      <c r="H3026" s="2">
        <v>114.72</v>
      </c>
      <c r="I3026" t="s">
        <v>26</v>
      </c>
      <c r="J3026" s="2">
        <v>44.6</v>
      </c>
    </row>
    <row r="3027" spans="1:10">
      <c r="A3027" t="s">
        <v>4206</v>
      </c>
      <c r="B3027" s="3">
        <v>45672</v>
      </c>
      <c r="C3027" t="s">
        <v>4207</v>
      </c>
      <c r="D3027" t="s">
        <v>61</v>
      </c>
      <c r="E3027" t="s">
        <v>69</v>
      </c>
      <c r="F3027" t="s">
        <v>58</v>
      </c>
      <c r="G3027">
        <v>2.7</v>
      </c>
      <c r="H3027" s="2">
        <v>119.79</v>
      </c>
      <c r="I3027" t="s">
        <v>27</v>
      </c>
      <c r="J3027" s="2">
        <v>0</v>
      </c>
    </row>
    <row r="3028" spans="1:10">
      <c r="A3028" t="s">
        <v>4208</v>
      </c>
      <c r="B3028" s="3">
        <v>45774</v>
      </c>
      <c r="C3028" t="s">
        <v>117</v>
      </c>
      <c r="D3028" t="s">
        <v>80</v>
      </c>
      <c r="E3028" t="s">
        <v>69</v>
      </c>
      <c r="F3028" t="s">
        <v>62</v>
      </c>
      <c r="G3028">
        <v>3.1</v>
      </c>
      <c r="H3028" s="2">
        <v>319.69</v>
      </c>
      <c r="I3028" t="s">
        <v>27</v>
      </c>
      <c r="J3028" s="2">
        <v>0</v>
      </c>
    </row>
    <row r="3029" spans="1:10">
      <c r="A3029" t="s">
        <v>4209</v>
      </c>
      <c r="B3029" s="3">
        <v>46019</v>
      </c>
      <c r="C3029" t="s">
        <v>820</v>
      </c>
      <c r="D3029" t="s">
        <v>80</v>
      </c>
      <c r="E3029" t="s">
        <v>81</v>
      </c>
      <c r="F3029" t="s">
        <v>103</v>
      </c>
      <c r="G3029">
        <v>1.8</v>
      </c>
      <c r="H3029" s="2">
        <v>356.61</v>
      </c>
      <c r="I3029" t="s">
        <v>25</v>
      </c>
      <c r="J3029" s="2">
        <v>356.61</v>
      </c>
    </row>
    <row r="3030" spans="1:10">
      <c r="A3030" t="s">
        <v>4210</v>
      </c>
      <c r="B3030" s="3">
        <v>45826</v>
      </c>
      <c r="C3030" t="s">
        <v>226</v>
      </c>
      <c r="D3030" t="s">
        <v>68</v>
      </c>
      <c r="E3030" t="s">
        <v>76</v>
      </c>
      <c r="F3030" t="s">
        <v>87</v>
      </c>
      <c r="G3030">
        <v>3.2</v>
      </c>
      <c r="H3030" s="2">
        <v>316.35000000000002</v>
      </c>
      <c r="I3030" t="s">
        <v>25</v>
      </c>
      <c r="J3030" s="2">
        <v>316.35000000000002</v>
      </c>
    </row>
    <row r="3031" spans="1:10">
      <c r="A3031" t="s">
        <v>4211</v>
      </c>
      <c r="B3031" s="3">
        <v>45954</v>
      </c>
      <c r="C3031" t="s">
        <v>3752</v>
      </c>
      <c r="D3031" t="s">
        <v>56</v>
      </c>
      <c r="E3031" t="s">
        <v>73</v>
      </c>
      <c r="F3031" t="s">
        <v>58</v>
      </c>
      <c r="G3031">
        <v>2.8</v>
      </c>
      <c r="H3031" s="2">
        <v>113.7</v>
      </c>
      <c r="I3031" t="s">
        <v>25</v>
      </c>
      <c r="J3031" s="2">
        <v>113.7</v>
      </c>
    </row>
    <row r="3032" spans="1:10">
      <c r="A3032" t="s">
        <v>4212</v>
      </c>
      <c r="B3032" s="3">
        <v>45801</v>
      </c>
      <c r="C3032" t="s">
        <v>884</v>
      </c>
      <c r="D3032" t="s">
        <v>56</v>
      </c>
      <c r="E3032" t="s">
        <v>73</v>
      </c>
      <c r="F3032" t="s">
        <v>100</v>
      </c>
      <c r="G3032">
        <v>4.0999999999999996</v>
      </c>
      <c r="H3032" s="2">
        <v>125.78</v>
      </c>
      <c r="I3032" t="s">
        <v>25</v>
      </c>
      <c r="J3032" s="2">
        <v>125.78</v>
      </c>
    </row>
    <row r="3033" spans="1:10">
      <c r="A3033" t="s">
        <v>4213</v>
      </c>
      <c r="B3033" s="3">
        <v>45863</v>
      </c>
      <c r="C3033" t="s">
        <v>3066</v>
      </c>
      <c r="D3033" t="s">
        <v>90</v>
      </c>
      <c r="E3033" t="s">
        <v>95</v>
      </c>
      <c r="F3033" t="s">
        <v>58</v>
      </c>
      <c r="G3033">
        <v>3.1</v>
      </c>
      <c r="H3033" s="2">
        <v>196.47</v>
      </c>
      <c r="I3033" t="s">
        <v>26</v>
      </c>
      <c r="J3033" s="2">
        <v>147.72999999999999</v>
      </c>
    </row>
    <row r="3034" spans="1:10">
      <c r="A3034" t="s">
        <v>4214</v>
      </c>
      <c r="B3034" s="3">
        <v>45924</v>
      </c>
      <c r="C3034" t="s">
        <v>2581</v>
      </c>
      <c r="D3034" t="s">
        <v>61</v>
      </c>
      <c r="E3034" t="s">
        <v>57</v>
      </c>
      <c r="F3034" t="s">
        <v>82</v>
      </c>
      <c r="G3034">
        <v>2.1</v>
      </c>
      <c r="H3034" s="2">
        <v>116.61</v>
      </c>
      <c r="I3034" t="s">
        <v>25</v>
      </c>
      <c r="J3034" s="2">
        <v>116.61</v>
      </c>
    </row>
    <row r="3035" spans="1:10">
      <c r="A3035" t="s">
        <v>4215</v>
      </c>
      <c r="B3035" s="3">
        <v>45727</v>
      </c>
      <c r="C3035" t="s">
        <v>2488</v>
      </c>
      <c r="D3035" t="s">
        <v>90</v>
      </c>
      <c r="E3035" t="s">
        <v>76</v>
      </c>
      <c r="F3035" t="s">
        <v>62</v>
      </c>
      <c r="G3035">
        <v>2.5</v>
      </c>
      <c r="H3035" s="2">
        <v>180.06</v>
      </c>
      <c r="I3035" t="s">
        <v>26</v>
      </c>
      <c r="J3035" s="2">
        <v>130.41999999999999</v>
      </c>
    </row>
    <row r="3036" spans="1:10">
      <c r="A3036" t="s">
        <v>4216</v>
      </c>
      <c r="B3036" s="3">
        <v>45871</v>
      </c>
      <c r="C3036" t="s">
        <v>1490</v>
      </c>
      <c r="D3036" t="s">
        <v>61</v>
      </c>
      <c r="E3036" t="s">
        <v>81</v>
      </c>
      <c r="F3036" t="s">
        <v>62</v>
      </c>
      <c r="G3036">
        <v>1.9</v>
      </c>
      <c r="H3036" s="2">
        <v>97.43</v>
      </c>
      <c r="I3036" t="s">
        <v>27</v>
      </c>
      <c r="J3036" s="2">
        <v>0</v>
      </c>
    </row>
    <row r="3037" spans="1:10">
      <c r="A3037" t="s">
        <v>4217</v>
      </c>
      <c r="B3037" s="3">
        <v>45662</v>
      </c>
      <c r="C3037" t="s">
        <v>945</v>
      </c>
      <c r="D3037" t="s">
        <v>56</v>
      </c>
      <c r="E3037" t="s">
        <v>57</v>
      </c>
      <c r="F3037" t="s">
        <v>100</v>
      </c>
      <c r="G3037">
        <v>2.6</v>
      </c>
      <c r="H3037" s="2">
        <v>133.88999999999999</v>
      </c>
      <c r="I3037" t="s">
        <v>25</v>
      </c>
      <c r="J3037" s="2">
        <v>133.88999999999999</v>
      </c>
    </row>
    <row r="3038" spans="1:10">
      <c r="A3038" t="s">
        <v>4218</v>
      </c>
      <c r="B3038" s="3">
        <v>46019</v>
      </c>
      <c r="C3038" t="s">
        <v>165</v>
      </c>
      <c r="D3038" t="s">
        <v>90</v>
      </c>
      <c r="E3038" t="s">
        <v>69</v>
      </c>
      <c r="F3038" t="s">
        <v>62</v>
      </c>
      <c r="G3038">
        <v>3.6</v>
      </c>
      <c r="H3038" s="2">
        <v>167.76</v>
      </c>
      <c r="I3038" t="s">
        <v>25</v>
      </c>
      <c r="J3038" s="2">
        <v>167.76</v>
      </c>
    </row>
    <row r="3039" spans="1:10">
      <c r="A3039" t="s">
        <v>4219</v>
      </c>
      <c r="B3039" s="3">
        <v>45845</v>
      </c>
      <c r="C3039" t="s">
        <v>1682</v>
      </c>
      <c r="D3039" t="s">
        <v>90</v>
      </c>
      <c r="E3039" t="s">
        <v>69</v>
      </c>
      <c r="F3039" t="s">
        <v>70</v>
      </c>
      <c r="G3039">
        <v>3</v>
      </c>
      <c r="H3039" s="2">
        <v>168.37</v>
      </c>
      <c r="I3039" t="s">
        <v>25</v>
      </c>
      <c r="J3039" s="2">
        <v>168.37</v>
      </c>
    </row>
    <row r="3040" spans="1:10">
      <c r="A3040" t="s">
        <v>4220</v>
      </c>
      <c r="B3040" s="3">
        <v>45969</v>
      </c>
      <c r="C3040" t="s">
        <v>986</v>
      </c>
      <c r="D3040" t="s">
        <v>65</v>
      </c>
      <c r="E3040" t="s">
        <v>57</v>
      </c>
      <c r="F3040" t="s">
        <v>62</v>
      </c>
      <c r="G3040">
        <v>4.5</v>
      </c>
      <c r="H3040" s="2">
        <v>207.89</v>
      </c>
      <c r="I3040" t="s">
        <v>26</v>
      </c>
      <c r="J3040" s="2">
        <v>140.6</v>
      </c>
    </row>
    <row r="3041" spans="1:10">
      <c r="A3041" t="s">
        <v>4221</v>
      </c>
      <c r="B3041" s="3">
        <v>45989</v>
      </c>
      <c r="C3041" t="s">
        <v>4222</v>
      </c>
      <c r="D3041" t="s">
        <v>61</v>
      </c>
      <c r="E3041" t="s">
        <v>76</v>
      </c>
      <c r="F3041" t="s">
        <v>70</v>
      </c>
      <c r="G3041">
        <v>3.9</v>
      </c>
      <c r="H3041" s="2">
        <v>113.92</v>
      </c>
      <c r="I3041" t="s">
        <v>27</v>
      </c>
      <c r="J3041" s="2">
        <v>0</v>
      </c>
    </row>
    <row r="3042" spans="1:10">
      <c r="A3042" t="s">
        <v>4223</v>
      </c>
      <c r="B3042" s="3">
        <v>46015</v>
      </c>
      <c r="C3042" t="s">
        <v>259</v>
      </c>
      <c r="D3042" t="s">
        <v>56</v>
      </c>
      <c r="E3042" t="s">
        <v>69</v>
      </c>
      <c r="F3042" t="s">
        <v>87</v>
      </c>
      <c r="G3042">
        <v>2.1</v>
      </c>
      <c r="H3042" s="2">
        <v>127.85</v>
      </c>
      <c r="I3042" t="s">
        <v>25</v>
      </c>
      <c r="J3042" s="2">
        <v>127.85</v>
      </c>
    </row>
    <row r="3043" spans="1:10">
      <c r="A3043" t="s">
        <v>4224</v>
      </c>
      <c r="B3043" s="3">
        <v>46007</v>
      </c>
      <c r="C3043" t="s">
        <v>4225</v>
      </c>
      <c r="D3043" t="s">
        <v>56</v>
      </c>
      <c r="E3043" t="s">
        <v>57</v>
      </c>
      <c r="F3043" t="s">
        <v>100</v>
      </c>
      <c r="G3043">
        <v>3</v>
      </c>
      <c r="H3043" s="2">
        <v>141.36000000000001</v>
      </c>
      <c r="I3043" t="s">
        <v>25</v>
      </c>
      <c r="J3043" s="2">
        <v>141.36000000000001</v>
      </c>
    </row>
    <row r="3044" spans="1:10">
      <c r="A3044" t="s">
        <v>4226</v>
      </c>
      <c r="B3044" s="3">
        <v>45873</v>
      </c>
      <c r="C3044" t="s">
        <v>1130</v>
      </c>
      <c r="D3044" t="s">
        <v>65</v>
      </c>
      <c r="E3044" t="s">
        <v>76</v>
      </c>
      <c r="F3044" t="s">
        <v>58</v>
      </c>
      <c r="G3044">
        <v>2.2000000000000002</v>
      </c>
      <c r="H3044" s="2">
        <v>212.34</v>
      </c>
      <c r="I3044" t="s">
        <v>25</v>
      </c>
      <c r="J3044" s="2">
        <v>212.34</v>
      </c>
    </row>
    <row r="3045" spans="1:10">
      <c r="A3045" t="s">
        <v>4227</v>
      </c>
      <c r="B3045" s="3">
        <v>45681</v>
      </c>
      <c r="C3045" t="s">
        <v>3328</v>
      </c>
      <c r="D3045" t="s">
        <v>80</v>
      </c>
      <c r="E3045" t="s">
        <v>73</v>
      </c>
      <c r="F3045" t="s">
        <v>87</v>
      </c>
      <c r="G3045">
        <v>2.2999999999999998</v>
      </c>
      <c r="H3045" s="2">
        <v>327.23</v>
      </c>
      <c r="I3045" t="s">
        <v>25</v>
      </c>
      <c r="J3045" s="2">
        <v>327.23</v>
      </c>
    </row>
    <row r="3046" spans="1:10">
      <c r="A3046" t="s">
        <v>4228</v>
      </c>
      <c r="B3046" s="3">
        <v>45965</v>
      </c>
      <c r="C3046" t="s">
        <v>1073</v>
      </c>
      <c r="D3046" t="s">
        <v>80</v>
      </c>
      <c r="E3046" t="s">
        <v>95</v>
      </c>
      <c r="F3046" t="s">
        <v>77</v>
      </c>
      <c r="G3046">
        <v>2.2000000000000002</v>
      </c>
      <c r="H3046" s="2">
        <v>325.05</v>
      </c>
      <c r="I3046" t="s">
        <v>25</v>
      </c>
      <c r="J3046" s="2">
        <v>325.05</v>
      </c>
    </row>
    <row r="3047" spans="1:10">
      <c r="A3047" t="s">
        <v>4229</v>
      </c>
      <c r="B3047" s="3">
        <v>45778</v>
      </c>
      <c r="C3047" t="s">
        <v>672</v>
      </c>
      <c r="D3047" t="s">
        <v>56</v>
      </c>
      <c r="E3047" t="s">
        <v>69</v>
      </c>
      <c r="F3047" t="s">
        <v>58</v>
      </c>
      <c r="G3047">
        <v>2.9</v>
      </c>
      <c r="H3047" s="2">
        <v>143.46</v>
      </c>
      <c r="I3047" t="s">
        <v>27</v>
      </c>
      <c r="J3047" s="2">
        <v>0</v>
      </c>
    </row>
    <row r="3048" spans="1:10">
      <c r="A3048" t="s">
        <v>4230</v>
      </c>
      <c r="B3048" s="3">
        <v>45769</v>
      </c>
      <c r="C3048" t="s">
        <v>498</v>
      </c>
      <c r="D3048" t="s">
        <v>65</v>
      </c>
      <c r="E3048" t="s">
        <v>95</v>
      </c>
      <c r="F3048" t="s">
        <v>77</v>
      </c>
      <c r="G3048">
        <v>4.3</v>
      </c>
      <c r="H3048" s="2">
        <v>196.74</v>
      </c>
      <c r="I3048" t="s">
        <v>25</v>
      </c>
      <c r="J3048" s="2">
        <v>196.74</v>
      </c>
    </row>
    <row r="3049" spans="1:10">
      <c r="A3049" t="s">
        <v>4231</v>
      </c>
      <c r="B3049" s="3">
        <v>45752</v>
      </c>
      <c r="C3049" t="s">
        <v>1707</v>
      </c>
      <c r="D3049" t="s">
        <v>61</v>
      </c>
      <c r="E3049" t="s">
        <v>76</v>
      </c>
      <c r="F3049" t="s">
        <v>82</v>
      </c>
      <c r="G3049">
        <v>4</v>
      </c>
      <c r="H3049" s="2">
        <v>125.53</v>
      </c>
      <c r="I3049" t="s">
        <v>26</v>
      </c>
      <c r="J3049" s="2">
        <v>99.02</v>
      </c>
    </row>
    <row r="3050" spans="1:10">
      <c r="A3050" t="s">
        <v>4232</v>
      </c>
      <c r="B3050" s="3">
        <v>45712</v>
      </c>
      <c r="C3050" t="s">
        <v>1042</v>
      </c>
      <c r="D3050" t="s">
        <v>80</v>
      </c>
      <c r="E3050" t="s">
        <v>69</v>
      </c>
      <c r="F3050" t="s">
        <v>70</v>
      </c>
      <c r="G3050">
        <v>3.2</v>
      </c>
      <c r="H3050" s="2">
        <v>363.89</v>
      </c>
      <c r="I3050" t="s">
        <v>25</v>
      </c>
      <c r="J3050" s="2">
        <v>363.89</v>
      </c>
    </row>
    <row r="3051" spans="1:10">
      <c r="A3051" t="s">
        <v>4233</v>
      </c>
      <c r="B3051" s="3">
        <v>45964</v>
      </c>
      <c r="C3051" t="s">
        <v>2608</v>
      </c>
      <c r="D3051" t="s">
        <v>68</v>
      </c>
      <c r="E3051" t="s">
        <v>95</v>
      </c>
      <c r="F3051" t="s">
        <v>62</v>
      </c>
      <c r="G3051">
        <v>2.6</v>
      </c>
      <c r="H3051" s="2">
        <v>324.52999999999997</v>
      </c>
      <c r="I3051" t="s">
        <v>26</v>
      </c>
      <c r="J3051" s="2">
        <v>189.17</v>
      </c>
    </row>
    <row r="3052" spans="1:10">
      <c r="A3052" t="s">
        <v>4234</v>
      </c>
      <c r="B3052" s="3">
        <v>45820</v>
      </c>
      <c r="C3052" t="s">
        <v>725</v>
      </c>
      <c r="D3052" t="s">
        <v>56</v>
      </c>
      <c r="E3052" t="s">
        <v>95</v>
      </c>
      <c r="F3052" t="s">
        <v>70</v>
      </c>
      <c r="G3052">
        <v>3.1</v>
      </c>
      <c r="H3052" s="2">
        <v>116.85</v>
      </c>
      <c r="I3052" t="s">
        <v>26</v>
      </c>
      <c r="J3052" s="2">
        <v>85.37</v>
      </c>
    </row>
    <row r="3053" spans="1:10">
      <c r="A3053" t="s">
        <v>4235</v>
      </c>
      <c r="B3053" s="3">
        <v>45964</v>
      </c>
      <c r="C3053" t="s">
        <v>1353</v>
      </c>
      <c r="D3053" t="s">
        <v>61</v>
      </c>
      <c r="E3053" t="s">
        <v>81</v>
      </c>
      <c r="F3053" t="s">
        <v>77</v>
      </c>
      <c r="G3053">
        <v>3.3</v>
      </c>
      <c r="H3053" s="2">
        <v>123.34</v>
      </c>
      <c r="I3053" t="s">
        <v>25</v>
      </c>
      <c r="J3053" s="2">
        <v>123.34</v>
      </c>
    </row>
    <row r="3054" spans="1:10">
      <c r="A3054" t="s">
        <v>4236</v>
      </c>
      <c r="B3054" s="3">
        <v>45991</v>
      </c>
      <c r="C3054" t="s">
        <v>4237</v>
      </c>
      <c r="D3054" t="s">
        <v>80</v>
      </c>
      <c r="E3054" t="s">
        <v>81</v>
      </c>
      <c r="F3054" t="s">
        <v>82</v>
      </c>
      <c r="G3054">
        <v>2</v>
      </c>
      <c r="H3054" s="2">
        <v>363.45</v>
      </c>
      <c r="I3054" t="s">
        <v>25</v>
      </c>
      <c r="J3054" s="2">
        <v>363.45</v>
      </c>
    </row>
    <row r="3055" spans="1:10">
      <c r="A3055" t="s">
        <v>4238</v>
      </c>
      <c r="B3055" s="3">
        <v>45800</v>
      </c>
      <c r="C3055" t="s">
        <v>3046</v>
      </c>
      <c r="D3055" t="s">
        <v>61</v>
      </c>
      <c r="E3055" t="s">
        <v>81</v>
      </c>
      <c r="F3055" t="s">
        <v>103</v>
      </c>
      <c r="G3055">
        <v>4.2</v>
      </c>
      <c r="H3055" s="2">
        <v>120.55</v>
      </c>
      <c r="I3055" t="s">
        <v>25</v>
      </c>
      <c r="J3055" s="2">
        <v>120.55</v>
      </c>
    </row>
    <row r="3056" spans="1:10">
      <c r="A3056" t="s">
        <v>4239</v>
      </c>
      <c r="B3056" s="3">
        <v>45983</v>
      </c>
      <c r="C3056" t="s">
        <v>462</v>
      </c>
      <c r="D3056" t="s">
        <v>68</v>
      </c>
      <c r="E3056" t="s">
        <v>81</v>
      </c>
      <c r="F3056" t="s">
        <v>62</v>
      </c>
      <c r="G3056">
        <v>2.1</v>
      </c>
      <c r="H3056" s="2">
        <v>248.89</v>
      </c>
      <c r="I3056" t="s">
        <v>25</v>
      </c>
      <c r="J3056" s="2">
        <v>248.89</v>
      </c>
    </row>
    <row r="3057" spans="1:10">
      <c r="A3057" t="s">
        <v>4240</v>
      </c>
      <c r="B3057" s="3">
        <v>45976</v>
      </c>
      <c r="C3057" t="s">
        <v>3061</v>
      </c>
      <c r="D3057" t="s">
        <v>65</v>
      </c>
      <c r="E3057" t="s">
        <v>57</v>
      </c>
      <c r="F3057" t="s">
        <v>58</v>
      </c>
      <c r="G3057">
        <v>3.5</v>
      </c>
      <c r="H3057" s="2">
        <v>193.52</v>
      </c>
      <c r="I3057" t="s">
        <v>25</v>
      </c>
      <c r="J3057" s="2">
        <v>193.52</v>
      </c>
    </row>
    <row r="3058" spans="1:10">
      <c r="A3058" t="s">
        <v>4241</v>
      </c>
      <c r="B3058" s="3">
        <v>45719</v>
      </c>
      <c r="C3058" t="s">
        <v>2229</v>
      </c>
      <c r="D3058" t="s">
        <v>80</v>
      </c>
      <c r="E3058" t="s">
        <v>69</v>
      </c>
      <c r="F3058" t="s">
        <v>82</v>
      </c>
      <c r="G3058">
        <v>4.4000000000000004</v>
      </c>
      <c r="H3058" s="2">
        <v>319.58</v>
      </c>
      <c r="I3058" t="s">
        <v>25</v>
      </c>
      <c r="J3058" s="2">
        <v>319.58</v>
      </c>
    </row>
    <row r="3059" spans="1:10">
      <c r="A3059" t="s">
        <v>4242</v>
      </c>
      <c r="B3059" s="3">
        <v>45745</v>
      </c>
      <c r="C3059" t="s">
        <v>770</v>
      </c>
      <c r="D3059" t="s">
        <v>80</v>
      </c>
      <c r="E3059" t="s">
        <v>95</v>
      </c>
      <c r="F3059" t="s">
        <v>62</v>
      </c>
      <c r="G3059">
        <v>2.8</v>
      </c>
      <c r="H3059" s="2">
        <v>381.82</v>
      </c>
      <c r="I3059" t="s">
        <v>25</v>
      </c>
      <c r="J3059" s="2">
        <v>381.82</v>
      </c>
    </row>
    <row r="3060" spans="1:10">
      <c r="A3060" t="s">
        <v>4243</v>
      </c>
      <c r="B3060" s="3">
        <v>45775</v>
      </c>
      <c r="C3060" t="s">
        <v>2290</v>
      </c>
      <c r="D3060" t="s">
        <v>90</v>
      </c>
      <c r="E3060" t="s">
        <v>81</v>
      </c>
      <c r="F3060" t="s">
        <v>100</v>
      </c>
      <c r="G3060">
        <v>3.3</v>
      </c>
      <c r="H3060" s="2">
        <v>182.29</v>
      </c>
      <c r="I3060" t="s">
        <v>27</v>
      </c>
      <c r="J3060" s="2">
        <v>0</v>
      </c>
    </row>
    <row r="3061" spans="1:10">
      <c r="A3061" t="s">
        <v>4244</v>
      </c>
      <c r="B3061" s="3">
        <v>45706</v>
      </c>
      <c r="C3061" t="s">
        <v>92</v>
      </c>
      <c r="D3061" t="s">
        <v>56</v>
      </c>
      <c r="E3061" t="s">
        <v>81</v>
      </c>
      <c r="F3061" t="s">
        <v>82</v>
      </c>
      <c r="G3061">
        <v>3.6</v>
      </c>
      <c r="H3061" s="2">
        <v>118.95</v>
      </c>
      <c r="I3061" t="s">
        <v>25</v>
      </c>
      <c r="J3061" s="2">
        <v>118.95</v>
      </c>
    </row>
    <row r="3062" spans="1:10">
      <c r="A3062" t="s">
        <v>4245</v>
      </c>
      <c r="B3062" s="3">
        <v>45941</v>
      </c>
      <c r="C3062" t="s">
        <v>2053</v>
      </c>
      <c r="D3062" t="s">
        <v>65</v>
      </c>
      <c r="E3062" t="s">
        <v>81</v>
      </c>
      <c r="F3062" t="s">
        <v>87</v>
      </c>
      <c r="G3062">
        <v>3.4</v>
      </c>
      <c r="H3062" s="2">
        <v>254.92</v>
      </c>
      <c r="I3062" t="s">
        <v>26</v>
      </c>
      <c r="J3062" s="2">
        <v>64.849999999999994</v>
      </c>
    </row>
    <row r="3063" spans="1:10">
      <c r="A3063" t="s">
        <v>4246</v>
      </c>
      <c r="B3063" s="3">
        <v>45965</v>
      </c>
      <c r="C3063" t="s">
        <v>1317</v>
      </c>
      <c r="D3063" t="s">
        <v>90</v>
      </c>
      <c r="E3063" t="s">
        <v>57</v>
      </c>
      <c r="F3063" t="s">
        <v>77</v>
      </c>
      <c r="G3063">
        <v>3.6</v>
      </c>
      <c r="H3063" s="2">
        <v>208.15</v>
      </c>
      <c r="I3063" t="s">
        <v>27</v>
      </c>
      <c r="J3063" s="2">
        <v>0</v>
      </c>
    </row>
    <row r="3064" spans="1:10">
      <c r="A3064" t="s">
        <v>4247</v>
      </c>
      <c r="B3064" s="3">
        <v>45718</v>
      </c>
      <c r="C3064" t="s">
        <v>1349</v>
      </c>
      <c r="D3064" t="s">
        <v>90</v>
      </c>
      <c r="E3064" t="s">
        <v>81</v>
      </c>
      <c r="F3064" t="s">
        <v>62</v>
      </c>
      <c r="G3064">
        <v>3.9</v>
      </c>
      <c r="H3064" s="2">
        <v>179.72</v>
      </c>
      <c r="I3064" t="s">
        <v>25</v>
      </c>
      <c r="J3064" s="2">
        <v>179.72</v>
      </c>
    </row>
    <row r="3065" spans="1:10">
      <c r="A3065" t="s">
        <v>4248</v>
      </c>
      <c r="B3065" s="3">
        <v>45952</v>
      </c>
      <c r="C3065" t="s">
        <v>1997</v>
      </c>
      <c r="D3065" t="s">
        <v>56</v>
      </c>
      <c r="E3065" t="s">
        <v>95</v>
      </c>
      <c r="F3065" t="s">
        <v>58</v>
      </c>
      <c r="G3065">
        <v>2.9</v>
      </c>
      <c r="H3065" s="2">
        <v>121.63</v>
      </c>
      <c r="I3065" t="s">
        <v>25</v>
      </c>
      <c r="J3065" s="2">
        <v>121.63</v>
      </c>
    </row>
    <row r="3066" spans="1:10">
      <c r="A3066" t="s">
        <v>4249</v>
      </c>
      <c r="B3066" s="3">
        <v>45975</v>
      </c>
      <c r="C3066" t="s">
        <v>2102</v>
      </c>
      <c r="D3066" t="s">
        <v>65</v>
      </c>
      <c r="E3066" t="s">
        <v>57</v>
      </c>
      <c r="F3066" t="s">
        <v>87</v>
      </c>
      <c r="G3066">
        <v>2.2999999999999998</v>
      </c>
      <c r="H3066" s="2">
        <v>201.82</v>
      </c>
      <c r="I3066" t="s">
        <v>26</v>
      </c>
      <c r="J3066" s="2">
        <v>170.35</v>
      </c>
    </row>
    <row r="3067" spans="1:10">
      <c r="A3067" t="s">
        <v>4250</v>
      </c>
      <c r="B3067" s="3">
        <v>46008</v>
      </c>
      <c r="C3067" t="s">
        <v>1180</v>
      </c>
      <c r="D3067" t="s">
        <v>61</v>
      </c>
      <c r="E3067" t="s">
        <v>69</v>
      </c>
      <c r="F3067" t="s">
        <v>70</v>
      </c>
      <c r="G3067">
        <v>4.5</v>
      </c>
      <c r="H3067" s="2">
        <v>126.61</v>
      </c>
      <c r="I3067" t="s">
        <v>25</v>
      </c>
      <c r="J3067" s="2">
        <v>126.61</v>
      </c>
    </row>
    <row r="3068" spans="1:10">
      <c r="A3068" t="s">
        <v>4251</v>
      </c>
      <c r="B3068" s="3">
        <v>45694</v>
      </c>
      <c r="C3068" t="s">
        <v>2594</v>
      </c>
      <c r="D3068" t="s">
        <v>80</v>
      </c>
      <c r="E3068" t="s">
        <v>69</v>
      </c>
      <c r="F3068" t="s">
        <v>77</v>
      </c>
      <c r="G3068">
        <v>2.1</v>
      </c>
      <c r="H3068" s="2">
        <v>319.7</v>
      </c>
      <c r="I3068" t="s">
        <v>25</v>
      </c>
      <c r="J3068" s="2">
        <v>319.7</v>
      </c>
    </row>
    <row r="3069" spans="1:10">
      <c r="A3069" t="s">
        <v>4252</v>
      </c>
      <c r="B3069" s="3">
        <v>45747</v>
      </c>
      <c r="C3069" t="s">
        <v>2258</v>
      </c>
      <c r="D3069" t="s">
        <v>80</v>
      </c>
      <c r="E3069" t="s">
        <v>69</v>
      </c>
      <c r="F3069" t="s">
        <v>100</v>
      </c>
      <c r="G3069">
        <v>3.8</v>
      </c>
      <c r="H3069" s="2">
        <v>356.33</v>
      </c>
      <c r="I3069" t="s">
        <v>25</v>
      </c>
      <c r="J3069" s="2">
        <v>356.33</v>
      </c>
    </row>
    <row r="3070" spans="1:10">
      <c r="A3070" t="s">
        <v>4253</v>
      </c>
      <c r="B3070" s="3">
        <v>45879</v>
      </c>
      <c r="C3070" t="s">
        <v>1653</v>
      </c>
      <c r="D3070" t="s">
        <v>80</v>
      </c>
      <c r="E3070" t="s">
        <v>57</v>
      </c>
      <c r="F3070" t="s">
        <v>103</v>
      </c>
      <c r="G3070">
        <v>3.2</v>
      </c>
      <c r="H3070" s="2">
        <v>326.13</v>
      </c>
      <c r="I3070" t="s">
        <v>25</v>
      </c>
      <c r="J3070" s="2">
        <v>326.13</v>
      </c>
    </row>
    <row r="3071" spans="1:10">
      <c r="A3071" t="s">
        <v>4254</v>
      </c>
      <c r="B3071" s="3">
        <v>45705</v>
      </c>
      <c r="C3071" t="s">
        <v>2680</v>
      </c>
      <c r="D3071" t="s">
        <v>68</v>
      </c>
      <c r="E3071" t="s">
        <v>76</v>
      </c>
      <c r="F3071" t="s">
        <v>62</v>
      </c>
      <c r="G3071">
        <v>1.8</v>
      </c>
      <c r="H3071" s="2">
        <v>304.60000000000002</v>
      </c>
      <c r="I3071" t="s">
        <v>25</v>
      </c>
      <c r="J3071" s="2">
        <v>304.60000000000002</v>
      </c>
    </row>
    <row r="3072" spans="1:10">
      <c r="A3072" t="s">
        <v>4255</v>
      </c>
      <c r="B3072" s="3">
        <v>45756</v>
      </c>
      <c r="C3072" t="s">
        <v>1592</v>
      </c>
      <c r="D3072" t="s">
        <v>61</v>
      </c>
      <c r="E3072" t="s">
        <v>69</v>
      </c>
      <c r="F3072" t="s">
        <v>82</v>
      </c>
      <c r="G3072">
        <v>3.9</v>
      </c>
      <c r="H3072" s="2">
        <v>126.56</v>
      </c>
      <c r="I3072" t="s">
        <v>25</v>
      </c>
      <c r="J3072" s="2">
        <v>126.56</v>
      </c>
    </row>
    <row r="3073" spans="1:10">
      <c r="A3073" t="s">
        <v>4256</v>
      </c>
      <c r="B3073" s="3">
        <v>45851</v>
      </c>
      <c r="C3073" t="s">
        <v>3862</v>
      </c>
      <c r="D3073" t="s">
        <v>80</v>
      </c>
      <c r="E3073" t="s">
        <v>69</v>
      </c>
      <c r="F3073" t="s">
        <v>100</v>
      </c>
      <c r="G3073">
        <v>3.9</v>
      </c>
      <c r="H3073" s="2">
        <v>330.59</v>
      </c>
      <c r="I3073" t="s">
        <v>25</v>
      </c>
      <c r="J3073" s="2">
        <v>330.59</v>
      </c>
    </row>
    <row r="3074" spans="1:10">
      <c r="A3074" t="s">
        <v>4257</v>
      </c>
      <c r="B3074" s="3">
        <v>45811</v>
      </c>
      <c r="C3074" t="s">
        <v>1755</v>
      </c>
      <c r="D3074" t="s">
        <v>61</v>
      </c>
      <c r="E3074" t="s">
        <v>73</v>
      </c>
      <c r="F3074" t="s">
        <v>100</v>
      </c>
      <c r="G3074">
        <v>3.7</v>
      </c>
      <c r="H3074" s="2">
        <v>111.7</v>
      </c>
      <c r="I3074" t="s">
        <v>25</v>
      </c>
      <c r="J3074" s="2">
        <v>111.7</v>
      </c>
    </row>
    <row r="3075" spans="1:10">
      <c r="A3075" t="s">
        <v>4258</v>
      </c>
      <c r="B3075" s="3">
        <v>45927</v>
      </c>
      <c r="C3075" t="s">
        <v>361</v>
      </c>
      <c r="D3075" t="s">
        <v>90</v>
      </c>
      <c r="E3075" t="s">
        <v>73</v>
      </c>
      <c r="F3075" t="s">
        <v>82</v>
      </c>
      <c r="G3075">
        <v>2.8</v>
      </c>
      <c r="H3075" s="2">
        <v>210.16</v>
      </c>
      <c r="I3075" t="s">
        <v>25</v>
      </c>
      <c r="J3075" s="2">
        <v>210.16</v>
      </c>
    </row>
    <row r="3076" spans="1:10">
      <c r="A3076" t="s">
        <v>4259</v>
      </c>
      <c r="B3076" s="3">
        <v>45843</v>
      </c>
      <c r="C3076" t="s">
        <v>1758</v>
      </c>
      <c r="D3076" t="s">
        <v>65</v>
      </c>
      <c r="E3076" t="s">
        <v>95</v>
      </c>
      <c r="F3076" t="s">
        <v>100</v>
      </c>
      <c r="G3076">
        <v>2.9</v>
      </c>
      <c r="H3076" s="2">
        <v>265.57</v>
      </c>
      <c r="I3076" t="s">
        <v>27</v>
      </c>
      <c r="J3076" s="2">
        <v>0</v>
      </c>
    </row>
    <row r="3077" spans="1:10">
      <c r="A3077" t="s">
        <v>4260</v>
      </c>
      <c r="B3077" s="3">
        <v>45941</v>
      </c>
      <c r="C3077" t="s">
        <v>3504</v>
      </c>
      <c r="D3077" t="s">
        <v>68</v>
      </c>
      <c r="E3077" t="s">
        <v>76</v>
      </c>
      <c r="F3077" t="s">
        <v>58</v>
      </c>
      <c r="G3077">
        <v>2.4</v>
      </c>
      <c r="H3077" s="2">
        <v>269.08</v>
      </c>
      <c r="I3077" t="s">
        <v>25</v>
      </c>
      <c r="J3077" s="2">
        <v>269.08</v>
      </c>
    </row>
    <row r="3078" spans="1:10">
      <c r="A3078" t="s">
        <v>4261</v>
      </c>
      <c r="B3078" s="3">
        <v>45669</v>
      </c>
      <c r="C3078" t="s">
        <v>2552</v>
      </c>
      <c r="D3078" t="s">
        <v>68</v>
      </c>
      <c r="E3078" t="s">
        <v>69</v>
      </c>
      <c r="F3078" t="s">
        <v>77</v>
      </c>
      <c r="G3078">
        <v>1.6</v>
      </c>
      <c r="H3078" s="2">
        <v>334.14</v>
      </c>
      <c r="I3078" t="s">
        <v>26</v>
      </c>
      <c r="J3078" s="2">
        <v>257.08</v>
      </c>
    </row>
    <row r="3079" spans="1:10">
      <c r="A3079" t="s">
        <v>4262</v>
      </c>
      <c r="B3079" s="3">
        <v>45785</v>
      </c>
      <c r="C3079" t="s">
        <v>2298</v>
      </c>
      <c r="D3079" t="s">
        <v>90</v>
      </c>
      <c r="E3079" t="s">
        <v>73</v>
      </c>
      <c r="F3079" t="s">
        <v>70</v>
      </c>
      <c r="G3079">
        <v>1.8</v>
      </c>
      <c r="H3079" s="2">
        <v>180.34</v>
      </c>
      <c r="I3079" t="s">
        <v>25</v>
      </c>
      <c r="J3079" s="2">
        <v>180.34</v>
      </c>
    </row>
    <row r="3080" spans="1:10">
      <c r="A3080" t="s">
        <v>4263</v>
      </c>
      <c r="B3080" s="3">
        <v>45965</v>
      </c>
      <c r="C3080" t="s">
        <v>282</v>
      </c>
      <c r="D3080" t="s">
        <v>90</v>
      </c>
      <c r="E3080" t="s">
        <v>57</v>
      </c>
      <c r="F3080" t="s">
        <v>77</v>
      </c>
      <c r="G3080">
        <v>4</v>
      </c>
      <c r="H3080" s="2">
        <v>214.87</v>
      </c>
      <c r="I3080" t="s">
        <v>25</v>
      </c>
      <c r="J3080" s="2">
        <v>214.87</v>
      </c>
    </row>
    <row r="3081" spans="1:10">
      <c r="A3081" t="s">
        <v>4264</v>
      </c>
      <c r="B3081" s="3">
        <v>45660</v>
      </c>
      <c r="C3081" t="s">
        <v>4265</v>
      </c>
      <c r="D3081" t="s">
        <v>61</v>
      </c>
      <c r="E3081" t="s">
        <v>73</v>
      </c>
      <c r="F3081" t="s">
        <v>77</v>
      </c>
      <c r="G3081">
        <v>3.3</v>
      </c>
      <c r="H3081" s="2">
        <v>104.05</v>
      </c>
      <c r="I3081" t="s">
        <v>25</v>
      </c>
      <c r="J3081" s="2">
        <v>104.05</v>
      </c>
    </row>
    <row r="3082" spans="1:10">
      <c r="A3082" t="s">
        <v>4266</v>
      </c>
      <c r="B3082" s="3">
        <v>45891</v>
      </c>
      <c r="C3082" t="s">
        <v>3798</v>
      </c>
      <c r="D3082" t="s">
        <v>68</v>
      </c>
      <c r="E3082" t="s">
        <v>95</v>
      </c>
      <c r="F3082" t="s">
        <v>70</v>
      </c>
      <c r="G3082">
        <v>2.5</v>
      </c>
      <c r="H3082" s="2">
        <v>285.51</v>
      </c>
      <c r="I3082" t="s">
        <v>25</v>
      </c>
      <c r="J3082" s="2">
        <v>285.51</v>
      </c>
    </row>
    <row r="3083" spans="1:10">
      <c r="A3083" t="s">
        <v>4267</v>
      </c>
      <c r="B3083" s="3">
        <v>45933</v>
      </c>
      <c r="C3083" t="s">
        <v>3196</v>
      </c>
      <c r="D3083" t="s">
        <v>68</v>
      </c>
      <c r="E3083" t="s">
        <v>57</v>
      </c>
      <c r="F3083" t="s">
        <v>87</v>
      </c>
      <c r="G3083">
        <v>2.1</v>
      </c>
      <c r="H3083" s="2">
        <v>283.01</v>
      </c>
      <c r="I3083" t="s">
        <v>25</v>
      </c>
      <c r="J3083" s="2">
        <v>283.01</v>
      </c>
    </row>
    <row r="3084" spans="1:10">
      <c r="A3084" t="s">
        <v>4268</v>
      </c>
      <c r="B3084" s="3">
        <v>46016</v>
      </c>
      <c r="C3084" t="s">
        <v>935</v>
      </c>
      <c r="D3084" t="s">
        <v>90</v>
      </c>
      <c r="E3084" t="s">
        <v>73</v>
      </c>
      <c r="F3084" t="s">
        <v>87</v>
      </c>
      <c r="G3084">
        <v>3.6</v>
      </c>
      <c r="H3084" s="2">
        <v>190.78</v>
      </c>
      <c r="I3084" t="s">
        <v>25</v>
      </c>
      <c r="J3084" s="2">
        <v>190.78</v>
      </c>
    </row>
    <row r="3085" spans="1:10">
      <c r="A3085" t="s">
        <v>4269</v>
      </c>
      <c r="B3085" s="3">
        <v>45671</v>
      </c>
      <c r="C3085" t="s">
        <v>2050</v>
      </c>
      <c r="D3085" t="s">
        <v>61</v>
      </c>
      <c r="E3085" t="s">
        <v>95</v>
      </c>
      <c r="F3085" t="s">
        <v>58</v>
      </c>
      <c r="G3085">
        <v>3.4</v>
      </c>
      <c r="H3085" s="2">
        <v>97.45</v>
      </c>
      <c r="I3085" t="s">
        <v>25</v>
      </c>
      <c r="J3085" s="2">
        <v>97.45</v>
      </c>
    </row>
    <row r="3086" spans="1:10">
      <c r="A3086" t="s">
        <v>4270</v>
      </c>
      <c r="B3086" s="3">
        <v>45841</v>
      </c>
      <c r="C3086" t="s">
        <v>149</v>
      </c>
      <c r="D3086" t="s">
        <v>90</v>
      </c>
      <c r="E3086" t="s">
        <v>81</v>
      </c>
      <c r="F3086" t="s">
        <v>77</v>
      </c>
      <c r="G3086">
        <v>3.8</v>
      </c>
      <c r="H3086" s="2">
        <v>197.6</v>
      </c>
      <c r="I3086" t="s">
        <v>25</v>
      </c>
      <c r="J3086" s="2">
        <v>197.6</v>
      </c>
    </row>
    <row r="3087" spans="1:10">
      <c r="A3087" t="s">
        <v>4271</v>
      </c>
      <c r="B3087" s="3">
        <v>45668</v>
      </c>
      <c r="C3087" t="s">
        <v>282</v>
      </c>
      <c r="D3087" t="s">
        <v>90</v>
      </c>
      <c r="E3087" t="s">
        <v>57</v>
      </c>
      <c r="F3087" t="s">
        <v>82</v>
      </c>
      <c r="G3087">
        <v>3</v>
      </c>
      <c r="H3087" s="2">
        <v>178.84</v>
      </c>
      <c r="I3087" t="s">
        <v>26</v>
      </c>
      <c r="J3087" s="2">
        <v>118.01</v>
      </c>
    </row>
    <row r="3088" spans="1:10">
      <c r="A3088" t="s">
        <v>4272</v>
      </c>
      <c r="B3088" s="3">
        <v>45762</v>
      </c>
      <c r="C3088" t="s">
        <v>1099</v>
      </c>
      <c r="D3088" t="s">
        <v>80</v>
      </c>
      <c r="E3088" t="s">
        <v>69</v>
      </c>
      <c r="F3088" t="s">
        <v>77</v>
      </c>
      <c r="G3088">
        <v>2</v>
      </c>
      <c r="H3088" s="2">
        <v>350.78</v>
      </c>
      <c r="I3088" t="s">
        <v>25</v>
      </c>
      <c r="J3088" s="2">
        <v>350.78</v>
      </c>
    </row>
    <row r="3089" spans="1:10">
      <c r="A3089" t="s">
        <v>4273</v>
      </c>
      <c r="B3089" s="3">
        <v>45667</v>
      </c>
      <c r="C3089" t="s">
        <v>4207</v>
      </c>
      <c r="D3089" t="s">
        <v>68</v>
      </c>
      <c r="E3089" t="s">
        <v>76</v>
      </c>
      <c r="F3089" t="s">
        <v>77</v>
      </c>
      <c r="G3089">
        <v>2.2000000000000002</v>
      </c>
      <c r="H3089" s="2">
        <v>320.20999999999998</v>
      </c>
      <c r="I3089" t="s">
        <v>25</v>
      </c>
      <c r="J3089" s="2">
        <v>320.20999999999998</v>
      </c>
    </row>
    <row r="3090" spans="1:10">
      <c r="A3090" t="s">
        <v>4274</v>
      </c>
      <c r="B3090" s="3">
        <v>46020</v>
      </c>
      <c r="C3090" t="s">
        <v>167</v>
      </c>
      <c r="D3090" t="s">
        <v>65</v>
      </c>
      <c r="E3090" t="s">
        <v>57</v>
      </c>
      <c r="F3090" t="s">
        <v>77</v>
      </c>
      <c r="G3090">
        <v>2.8</v>
      </c>
      <c r="H3090" s="2">
        <v>247.31</v>
      </c>
      <c r="I3090" t="s">
        <v>27</v>
      </c>
      <c r="J3090" s="2">
        <v>0</v>
      </c>
    </row>
    <row r="3091" spans="1:10">
      <c r="A3091" t="s">
        <v>4275</v>
      </c>
      <c r="B3091" s="3">
        <v>45749</v>
      </c>
      <c r="C3091" t="s">
        <v>1014</v>
      </c>
      <c r="D3091" t="s">
        <v>90</v>
      </c>
      <c r="E3091" t="s">
        <v>76</v>
      </c>
      <c r="F3091" t="s">
        <v>58</v>
      </c>
      <c r="G3091">
        <v>3.5</v>
      </c>
      <c r="H3091" s="2">
        <v>216.79</v>
      </c>
      <c r="I3091" t="s">
        <v>25</v>
      </c>
      <c r="J3091" s="2">
        <v>216.79</v>
      </c>
    </row>
    <row r="3092" spans="1:10">
      <c r="A3092" t="s">
        <v>4276</v>
      </c>
      <c r="B3092" s="3">
        <v>45743</v>
      </c>
      <c r="C3092" t="s">
        <v>845</v>
      </c>
      <c r="D3092" t="s">
        <v>90</v>
      </c>
      <c r="E3092" t="s">
        <v>76</v>
      </c>
      <c r="F3092" t="s">
        <v>82</v>
      </c>
      <c r="G3092">
        <v>4.7</v>
      </c>
      <c r="H3092" s="2">
        <v>183.47</v>
      </c>
      <c r="I3092" t="s">
        <v>27</v>
      </c>
      <c r="J3092" s="2">
        <v>0</v>
      </c>
    </row>
    <row r="3093" spans="1:10">
      <c r="A3093" t="s">
        <v>4277</v>
      </c>
      <c r="B3093" s="3">
        <v>46007</v>
      </c>
      <c r="C3093" t="s">
        <v>2433</v>
      </c>
      <c r="D3093" t="s">
        <v>61</v>
      </c>
      <c r="E3093" t="s">
        <v>95</v>
      </c>
      <c r="F3093" t="s">
        <v>58</v>
      </c>
      <c r="G3093">
        <v>2.6</v>
      </c>
      <c r="H3093" s="2">
        <v>109.97</v>
      </c>
      <c r="I3093" t="s">
        <v>25</v>
      </c>
      <c r="J3093" s="2">
        <v>109.97</v>
      </c>
    </row>
    <row r="3094" spans="1:10">
      <c r="A3094" t="s">
        <v>4278</v>
      </c>
      <c r="B3094" s="3">
        <v>45850</v>
      </c>
      <c r="C3094" t="s">
        <v>784</v>
      </c>
      <c r="D3094" t="s">
        <v>61</v>
      </c>
      <c r="E3094" t="s">
        <v>76</v>
      </c>
      <c r="F3094" t="s">
        <v>70</v>
      </c>
      <c r="G3094">
        <v>3</v>
      </c>
      <c r="H3094" s="2">
        <v>118.4</v>
      </c>
      <c r="I3094" t="s">
        <v>25</v>
      </c>
      <c r="J3094" s="2">
        <v>118.4</v>
      </c>
    </row>
    <row r="3095" spans="1:10">
      <c r="A3095" t="s">
        <v>4279</v>
      </c>
      <c r="B3095" s="3">
        <v>45866</v>
      </c>
      <c r="C3095" t="s">
        <v>4280</v>
      </c>
      <c r="D3095" t="s">
        <v>56</v>
      </c>
      <c r="E3095" t="s">
        <v>81</v>
      </c>
      <c r="F3095" t="s">
        <v>70</v>
      </c>
      <c r="G3095">
        <v>2.2999999999999998</v>
      </c>
      <c r="H3095" s="2">
        <v>114.82</v>
      </c>
      <c r="I3095" t="s">
        <v>25</v>
      </c>
      <c r="J3095" s="2">
        <v>114.82</v>
      </c>
    </row>
    <row r="3096" spans="1:10">
      <c r="A3096" t="s">
        <v>4281</v>
      </c>
      <c r="B3096" s="3">
        <v>45771</v>
      </c>
      <c r="C3096" t="s">
        <v>320</v>
      </c>
      <c r="D3096" t="s">
        <v>80</v>
      </c>
      <c r="E3096" t="s">
        <v>76</v>
      </c>
      <c r="F3096" t="s">
        <v>87</v>
      </c>
      <c r="G3096">
        <v>3.2</v>
      </c>
      <c r="H3096" s="2">
        <v>314.81</v>
      </c>
      <c r="I3096" t="s">
        <v>25</v>
      </c>
      <c r="J3096" s="2">
        <v>314.81</v>
      </c>
    </row>
    <row r="3097" spans="1:10">
      <c r="A3097" t="s">
        <v>4282</v>
      </c>
      <c r="B3097" s="3">
        <v>45851</v>
      </c>
      <c r="C3097" t="s">
        <v>1518</v>
      </c>
      <c r="D3097" t="s">
        <v>56</v>
      </c>
      <c r="E3097" t="s">
        <v>73</v>
      </c>
      <c r="F3097" t="s">
        <v>100</v>
      </c>
      <c r="G3097">
        <v>1.3</v>
      </c>
      <c r="H3097" s="2">
        <v>106.32</v>
      </c>
      <c r="I3097" t="s">
        <v>25</v>
      </c>
      <c r="J3097" s="2">
        <v>106.32</v>
      </c>
    </row>
    <row r="3098" spans="1:10">
      <c r="A3098" t="s">
        <v>4283</v>
      </c>
      <c r="B3098" s="3">
        <v>45915</v>
      </c>
      <c r="C3098" t="s">
        <v>2330</v>
      </c>
      <c r="D3098" t="s">
        <v>65</v>
      </c>
      <c r="E3098" t="s">
        <v>81</v>
      </c>
      <c r="F3098" t="s">
        <v>58</v>
      </c>
      <c r="G3098">
        <v>1.9</v>
      </c>
      <c r="H3098" s="2">
        <v>251.02</v>
      </c>
      <c r="I3098" t="s">
        <v>25</v>
      </c>
      <c r="J3098" s="2">
        <v>251.02</v>
      </c>
    </row>
    <row r="3099" spans="1:10">
      <c r="A3099" t="s">
        <v>4284</v>
      </c>
      <c r="B3099" s="3">
        <v>45768</v>
      </c>
      <c r="C3099" t="s">
        <v>796</v>
      </c>
      <c r="D3099" t="s">
        <v>68</v>
      </c>
      <c r="E3099" t="s">
        <v>57</v>
      </c>
      <c r="F3099" t="s">
        <v>103</v>
      </c>
      <c r="G3099">
        <v>3.3</v>
      </c>
      <c r="H3099" s="2">
        <v>247.4</v>
      </c>
      <c r="I3099" t="s">
        <v>25</v>
      </c>
      <c r="J3099" s="2">
        <v>247.4</v>
      </c>
    </row>
    <row r="3100" spans="1:10">
      <c r="A3100" t="s">
        <v>4285</v>
      </c>
      <c r="B3100" s="3">
        <v>45874</v>
      </c>
      <c r="C3100" t="s">
        <v>234</v>
      </c>
      <c r="D3100" t="s">
        <v>68</v>
      </c>
      <c r="E3100" t="s">
        <v>95</v>
      </c>
      <c r="F3100" t="s">
        <v>82</v>
      </c>
      <c r="G3100">
        <v>3.3</v>
      </c>
      <c r="H3100" s="2">
        <v>282.45</v>
      </c>
      <c r="I3100" t="s">
        <v>26</v>
      </c>
      <c r="J3100" s="2">
        <v>134.59</v>
      </c>
    </row>
    <row r="3101" spans="1:10">
      <c r="A3101" t="s">
        <v>4286</v>
      </c>
      <c r="B3101" s="3">
        <v>45783</v>
      </c>
      <c r="C3101" t="s">
        <v>486</v>
      </c>
      <c r="D3101" t="s">
        <v>56</v>
      </c>
      <c r="E3101" t="s">
        <v>73</v>
      </c>
      <c r="F3101" t="s">
        <v>62</v>
      </c>
      <c r="G3101">
        <v>4.2</v>
      </c>
      <c r="H3101" s="2">
        <v>135.75</v>
      </c>
      <c r="I3101" t="s">
        <v>25</v>
      </c>
      <c r="J3101" s="2">
        <v>135.75</v>
      </c>
    </row>
    <row r="3102" spans="1:10">
      <c r="A3102" t="s">
        <v>4287</v>
      </c>
      <c r="B3102" s="3">
        <v>45771</v>
      </c>
      <c r="C3102" t="s">
        <v>2837</v>
      </c>
      <c r="D3102" t="s">
        <v>90</v>
      </c>
      <c r="E3102" t="s">
        <v>81</v>
      </c>
      <c r="F3102" t="s">
        <v>70</v>
      </c>
      <c r="G3102">
        <v>4.2</v>
      </c>
      <c r="H3102" s="2">
        <v>210.9</v>
      </c>
      <c r="I3102" t="s">
        <v>25</v>
      </c>
      <c r="J3102" s="2">
        <v>210.9</v>
      </c>
    </row>
    <row r="3103" spans="1:10">
      <c r="A3103" t="s">
        <v>4288</v>
      </c>
      <c r="B3103" s="3">
        <v>45770</v>
      </c>
      <c r="C3103" t="s">
        <v>3367</v>
      </c>
      <c r="D3103" t="s">
        <v>90</v>
      </c>
      <c r="E3103" t="s">
        <v>95</v>
      </c>
      <c r="F3103" t="s">
        <v>82</v>
      </c>
      <c r="G3103">
        <v>3.8</v>
      </c>
      <c r="H3103" s="2">
        <v>219.11</v>
      </c>
      <c r="I3103" t="s">
        <v>25</v>
      </c>
      <c r="J3103" s="2">
        <v>219.11</v>
      </c>
    </row>
    <row r="3104" spans="1:10">
      <c r="A3104" t="s">
        <v>4289</v>
      </c>
      <c r="B3104" s="3">
        <v>45877</v>
      </c>
      <c r="C3104" t="s">
        <v>4158</v>
      </c>
      <c r="D3104" t="s">
        <v>80</v>
      </c>
      <c r="E3104" t="s">
        <v>57</v>
      </c>
      <c r="F3104" t="s">
        <v>103</v>
      </c>
      <c r="G3104">
        <v>1.4</v>
      </c>
      <c r="H3104" s="2">
        <v>351.95</v>
      </c>
      <c r="I3104" t="s">
        <v>25</v>
      </c>
      <c r="J3104" s="2">
        <v>351.95</v>
      </c>
    </row>
    <row r="3105" spans="1:10">
      <c r="A3105" t="s">
        <v>4290</v>
      </c>
      <c r="B3105" s="3">
        <v>45679</v>
      </c>
      <c r="C3105" t="s">
        <v>2409</v>
      </c>
      <c r="D3105" t="s">
        <v>61</v>
      </c>
      <c r="E3105" t="s">
        <v>73</v>
      </c>
      <c r="F3105" t="s">
        <v>58</v>
      </c>
      <c r="G3105">
        <v>4.4000000000000004</v>
      </c>
      <c r="H3105" s="2">
        <v>124.83</v>
      </c>
      <c r="I3105" t="s">
        <v>25</v>
      </c>
      <c r="J3105" s="2">
        <v>124.83</v>
      </c>
    </row>
    <row r="3106" spans="1:10">
      <c r="A3106" t="s">
        <v>4291</v>
      </c>
      <c r="B3106" s="3">
        <v>45911</v>
      </c>
      <c r="C3106" t="s">
        <v>143</v>
      </c>
      <c r="D3106" t="s">
        <v>61</v>
      </c>
      <c r="E3106" t="s">
        <v>95</v>
      </c>
      <c r="F3106" t="s">
        <v>82</v>
      </c>
      <c r="G3106">
        <v>1.7</v>
      </c>
      <c r="H3106" s="2">
        <v>125.81</v>
      </c>
      <c r="I3106" t="s">
        <v>25</v>
      </c>
      <c r="J3106" s="2">
        <v>125.81</v>
      </c>
    </row>
    <row r="3107" spans="1:10">
      <c r="A3107" t="s">
        <v>4292</v>
      </c>
      <c r="B3107" s="3">
        <v>45728</v>
      </c>
      <c r="C3107" t="s">
        <v>4293</v>
      </c>
      <c r="D3107" t="s">
        <v>65</v>
      </c>
      <c r="E3107" t="s">
        <v>57</v>
      </c>
      <c r="F3107" t="s">
        <v>58</v>
      </c>
      <c r="G3107">
        <v>1.3</v>
      </c>
      <c r="H3107" s="2">
        <v>253.24</v>
      </c>
      <c r="I3107" t="s">
        <v>26</v>
      </c>
      <c r="J3107" s="2">
        <v>195.38</v>
      </c>
    </row>
    <row r="3108" spans="1:10">
      <c r="A3108" t="s">
        <v>4294</v>
      </c>
      <c r="B3108" s="3">
        <v>45780</v>
      </c>
      <c r="C3108" t="s">
        <v>2315</v>
      </c>
      <c r="D3108" t="s">
        <v>90</v>
      </c>
      <c r="E3108" t="s">
        <v>57</v>
      </c>
      <c r="F3108" t="s">
        <v>70</v>
      </c>
      <c r="G3108">
        <v>2.2999999999999998</v>
      </c>
      <c r="H3108" s="2">
        <v>179.13</v>
      </c>
      <c r="I3108" t="s">
        <v>25</v>
      </c>
      <c r="J3108" s="2">
        <v>179.13</v>
      </c>
    </row>
    <row r="3109" spans="1:10">
      <c r="A3109" t="s">
        <v>4295</v>
      </c>
      <c r="B3109" s="3">
        <v>45903</v>
      </c>
      <c r="C3109" t="s">
        <v>1712</v>
      </c>
      <c r="D3109" t="s">
        <v>90</v>
      </c>
      <c r="E3109" t="s">
        <v>95</v>
      </c>
      <c r="F3109" t="s">
        <v>62</v>
      </c>
      <c r="G3109">
        <v>2.7</v>
      </c>
      <c r="H3109" s="2">
        <v>181.99</v>
      </c>
      <c r="I3109" t="s">
        <v>25</v>
      </c>
      <c r="J3109" s="2">
        <v>181.99</v>
      </c>
    </row>
    <row r="3110" spans="1:10">
      <c r="A3110" t="s">
        <v>4296</v>
      </c>
      <c r="B3110" s="3">
        <v>45760</v>
      </c>
      <c r="C3110" t="s">
        <v>1104</v>
      </c>
      <c r="D3110" t="s">
        <v>56</v>
      </c>
      <c r="E3110" t="s">
        <v>76</v>
      </c>
      <c r="F3110" t="s">
        <v>77</v>
      </c>
      <c r="G3110">
        <v>3</v>
      </c>
      <c r="H3110" s="2">
        <v>134.76</v>
      </c>
      <c r="I3110" t="s">
        <v>25</v>
      </c>
      <c r="J3110" s="2">
        <v>134.76</v>
      </c>
    </row>
    <row r="3111" spans="1:10">
      <c r="A3111" t="s">
        <v>4297</v>
      </c>
      <c r="B3111" s="3">
        <v>45976</v>
      </c>
      <c r="C3111" t="s">
        <v>1803</v>
      </c>
      <c r="D3111" t="s">
        <v>56</v>
      </c>
      <c r="E3111" t="s">
        <v>81</v>
      </c>
      <c r="F3111" t="s">
        <v>87</v>
      </c>
      <c r="G3111">
        <v>1.5</v>
      </c>
      <c r="H3111" s="2">
        <v>131.22999999999999</v>
      </c>
      <c r="I3111" t="s">
        <v>25</v>
      </c>
      <c r="J3111" s="2">
        <v>131.22999999999999</v>
      </c>
    </row>
    <row r="3112" spans="1:10">
      <c r="A3112" t="s">
        <v>4298</v>
      </c>
      <c r="B3112" s="3">
        <v>45675</v>
      </c>
      <c r="C3112" t="s">
        <v>367</v>
      </c>
      <c r="D3112" t="s">
        <v>68</v>
      </c>
      <c r="E3112" t="s">
        <v>57</v>
      </c>
      <c r="F3112" t="s">
        <v>77</v>
      </c>
      <c r="G3112">
        <v>2.9</v>
      </c>
      <c r="H3112" s="2">
        <v>316.55</v>
      </c>
      <c r="I3112" t="s">
        <v>26</v>
      </c>
      <c r="J3112" s="2">
        <v>144.36000000000001</v>
      </c>
    </row>
    <row r="3113" spans="1:10">
      <c r="A3113" t="s">
        <v>4299</v>
      </c>
      <c r="B3113" s="3">
        <v>45926</v>
      </c>
      <c r="C3113" t="s">
        <v>1175</v>
      </c>
      <c r="D3113" t="s">
        <v>80</v>
      </c>
      <c r="E3113" t="s">
        <v>81</v>
      </c>
      <c r="F3113" t="s">
        <v>70</v>
      </c>
      <c r="G3113">
        <v>2.5</v>
      </c>
      <c r="H3113" s="2">
        <v>342.27</v>
      </c>
      <c r="I3113" t="s">
        <v>25</v>
      </c>
      <c r="J3113" s="2">
        <v>342.27</v>
      </c>
    </row>
    <row r="3114" spans="1:10">
      <c r="A3114" t="s">
        <v>4300</v>
      </c>
      <c r="B3114" s="3">
        <v>45750</v>
      </c>
      <c r="C3114" t="s">
        <v>1193</v>
      </c>
      <c r="D3114" t="s">
        <v>80</v>
      </c>
      <c r="E3114" t="s">
        <v>69</v>
      </c>
      <c r="F3114" t="s">
        <v>70</v>
      </c>
      <c r="G3114">
        <v>2.8</v>
      </c>
      <c r="H3114" s="2">
        <v>381.23</v>
      </c>
      <c r="I3114" t="s">
        <v>27</v>
      </c>
      <c r="J3114" s="2">
        <v>0</v>
      </c>
    </row>
    <row r="3115" spans="1:10">
      <c r="A3115" t="s">
        <v>4301</v>
      </c>
      <c r="B3115" s="3">
        <v>45664</v>
      </c>
      <c r="C3115" t="s">
        <v>766</v>
      </c>
      <c r="D3115" t="s">
        <v>68</v>
      </c>
      <c r="E3115" t="s">
        <v>57</v>
      </c>
      <c r="F3115" t="s">
        <v>87</v>
      </c>
      <c r="G3115">
        <v>3.1</v>
      </c>
      <c r="H3115" s="2">
        <v>327.58</v>
      </c>
      <c r="I3115" t="s">
        <v>25</v>
      </c>
      <c r="J3115" s="2">
        <v>327.58</v>
      </c>
    </row>
    <row r="3116" spans="1:10">
      <c r="A3116" t="s">
        <v>4302</v>
      </c>
      <c r="B3116" s="3">
        <v>45698</v>
      </c>
      <c r="C3116" t="s">
        <v>2800</v>
      </c>
      <c r="D3116" t="s">
        <v>56</v>
      </c>
      <c r="E3116" t="s">
        <v>81</v>
      </c>
      <c r="F3116" t="s">
        <v>100</v>
      </c>
      <c r="G3116">
        <v>3.5</v>
      </c>
      <c r="H3116" s="2">
        <v>139.21</v>
      </c>
      <c r="I3116" t="s">
        <v>25</v>
      </c>
      <c r="J3116" s="2">
        <v>139.21</v>
      </c>
    </row>
    <row r="3117" spans="1:10">
      <c r="A3117" t="s">
        <v>4303</v>
      </c>
      <c r="B3117" s="3">
        <v>45873</v>
      </c>
      <c r="C3117" t="s">
        <v>336</v>
      </c>
      <c r="D3117" t="s">
        <v>56</v>
      </c>
      <c r="E3117" t="s">
        <v>73</v>
      </c>
      <c r="F3117" t="s">
        <v>70</v>
      </c>
      <c r="G3117">
        <v>1.9</v>
      </c>
      <c r="H3117" s="2">
        <v>142.72</v>
      </c>
      <c r="I3117" t="s">
        <v>27</v>
      </c>
      <c r="J3117" s="2">
        <v>0</v>
      </c>
    </row>
    <row r="3118" spans="1:10">
      <c r="A3118" t="s">
        <v>4304</v>
      </c>
      <c r="B3118" s="3">
        <v>45702</v>
      </c>
      <c r="C3118" t="s">
        <v>230</v>
      </c>
      <c r="D3118" t="s">
        <v>56</v>
      </c>
      <c r="E3118" t="s">
        <v>81</v>
      </c>
      <c r="F3118" t="s">
        <v>77</v>
      </c>
      <c r="G3118">
        <v>1.5</v>
      </c>
      <c r="H3118" s="2">
        <v>125.84</v>
      </c>
      <c r="I3118" t="s">
        <v>27</v>
      </c>
      <c r="J3118" s="2">
        <v>0</v>
      </c>
    </row>
    <row r="3119" spans="1:10">
      <c r="A3119" t="s">
        <v>4305</v>
      </c>
      <c r="B3119" s="3">
        <v>45863</v>
      </c>
      <c r="C3119" t="s">
        <v>1813</v>
      </c>
      <c r="D3119" t="s">
        <v>56</v>
      </c>
      <c r="E3119" t="s">
        <v>95</v>
      </c>
      <c r="F3119" t="s">
        <v>82</v>
      </c>
      <c r="G3119">
        <v>3</v>
      </c>
      <c r="H3119" s="2">
        <v>126.83</v>
      </c>
      <c r="I3119" t="s">
        <v>25</v>
      </c>
      <c r="J3119" s="2">
        <v>126.83</v>
      </c>
    </row>
    <row r="3120" spans="1:10">
      <c r="A3120" t="s">
        <v>4306</v>
      </c>
      <c r="B3120" s="3">
        <v>45705</v>
      </c>
      <c r="C3120" t="s">
        <v>3462</v>
      </c>
      <c r="D3120" t="s">
        <v>80</v>
      </c>
      <c r="E3120" t="s">
        <v>81</v>
      </c>
      <c r="F3120" t="s">
        <v>70</v>
      </c>
      <c r="G3120">
        <v>1.7</v>
      </c>
      <c r="H3120" s="2">
        <v>331.88</v>
      </c>
      <c r="I3120" t="s">
        <v>25</v>
      </c>
      <c r="J3120" s="2">
        <v>331.88</v>
      </c>
    </row>
    <row r="3121" spans="1:10">
      <c r="A3121" t="s">
        <v>4307</v>
      </c>
      <c r="B3121" s="3">
        <v>45956</v>
      </c>
      <c r="C3121" t="s">
        <v>1267</v>
      </c>
      <c r="D3121" t="s">
        <v>90</v>
      </c>
      <c r="E3121" t="s">
        <v>81</v>
      </c>
      <c r="F3121" t="s">
        <v>70</v>
      </c>
      <c r="G3121">
        <v>2.9</v>
      </c>
      <c r="H3121" s="2">
        <v>197.91</v>
      </c>
      <c r="I3121" t="s">
        <v>25</v>
      </c>
      <c r="J3121" s="2">
        <v>197.91</v>
      </c>
    </row>
    <row r="3122" spans="1:10">
      <c r="A3122" t="s">
        <v>4308</v>
      </c>
      <c r="B3122" s="3">
        <v>45972</v>
      </c>
      <c r="C3122" t="s">
        <v>694</v>
      </c>
      <c r="D3122" t="s">
        <v>80</v>
      </c>
      <c r="E3122" t="s">
        <v>95</v>
      </c>
      <c r="F3122" t="s">
        <v>103</v>
      </c>
      <c r="G3122">
        <v>2.4</v>
      </c>
      <c r="H3122" s="2">
        <v>371.05</v>
      </c>
      <c r="I3122" t="s">
        <v>25</v>
      </c>
      <c r="J3122" s="2">
        <v>371.05</v>
      </c>
    </row>
    <row r="3123" spans="1:10">
      <c r="A3123" t="s">
        <v>4309</v>
      </c>
      <c r="B3123" s="3">
        <v>45927</v>
      </c>
      <c r="C3123" t="s">
        <v>1121</v>
      </c>
      <c r="D3123" t="s">
        <v>68</v>
      </c>
      <c r="E3123" t="s">
        <v>81</v>
      </c>
      <c r="F3123" t="s">
        <v>103</v>
      </c>
      <c r="G3123">
        <v>3.6</v>
      </c>
      <c r="H3123" s="2">
        <v>312.20999999999998</v>
      </c>
      <c r="I3123" t="s">
        <v>25</v>
      </c>
      <c r="J3123" s="2">
        <v>312.20999999999998</v>
      </c>
    </row>
    <row r="3124" spans="1:10">
      <c r="A3124" t="s">
        <v>4310</v>
      </c>
      <c r="B3124" s="3">
        <v>45659</v>
      </c>
      <c r="C3124" t="s">
        <v>3409</v>
      </c>
      <c r="D3124" t="s">
        <v>61</v>
      </c>
      <c r="E3124" t="s">
        <v>81</v>
      </c>
      <c r="F3124" t="s">
        <v>103</v>
      </c>
      <c r="G3124">
        <v>1</v>
      </c>
      <c r="H3124" s="2">
        <v>126.43</v>
      </c>
      <c r="I3124" t="s">
        <v>25</v>
      </c>
      <c r="J3124" s="2">
        <v>126.43</v>
      </c>
    </row>
    <row r="3125" spans="1:10">
      <c r="A3125" t="s">
        <v>4311</v>
      </c>
      <c r="B3125" s="3">
        <v>45904</v>
      </c>
      <c r="C3125" t="s">
        <v>1601</v>
      </c>
      <c r="D3125" t="s">
        <v>61</v>
      </c>
      <c r="E3125" t="s">
        <v>73</v>
      </c>
      <c r="F3125" t="s">
        <v>70</v>
      </c>
      <c r="G3125">
        <v>3</v>
      </c>
      <c r="H3125" s="2">
        <v>100.23</v>
      </c>
      <c r="I3125" t="s">
        <v>25</v>
      </c>
      <c r="J3125" s="2">
        <v>100.23</v>
      </c>
    </row>
    <row r="3126" spans="1:10">
      <c r="A3126" t="s">
        <v>4312</v>
      </c>
      <c r="B3126" s="3">
        <v>45787</v>
      </c>
      <c r="C3126" t="s">
        <v>4313</v>
      </c>
      <c r="D3126" t="s">
        <v>68</v>
      </c>
      <c r="E3126" t="s">
        <v>76</v>
      </c>
      <c r="F3126" t="s">
        <v>100</v>
      </c>
      <c r="G3126">
        <v>3.8</v>
      </c>
      <c r="H3126" s="2">
        <v>279.77</v>
      </c>
      <c r="I3126" t="s">
        <v>25</v>
      </c>
      <c r="J3126" s="2">
        <v>279.77</v>
      </c>
    </row>
    <row r="3127" spans="1:10">
      <c r="A3127" t="s">
        <v>4314</v>
      </c>
      <c r="B3127" s="3">
        <v>45815</v>
      </c>
      <c r="C3127" t="s">
        <v>4315</v>
      </c>
      <c r="D3127" t="s">
        <v>65</v>
      </c>
      <c r="E3127" t="s">
        <v>69</v>
      </c>
      <c r="F3127" t="s">
        <v>62</v>
      </c>
      <c r="G3127">
        <v>2.2000000000000002</v>
      </c>
      <c r="H3127" s="2">
        <v>211.2</v>
      </c>
      <c r="I3127" t="s">
        <v>26</v>
      </c>
      <c r="J3127" s="2">
        <v>116.2</v>
      </c>
    </row>
    <row r="3128" spans="1:10">
      <c r="A3128" t="s">
        <v>4316</v>
      </c>
      <c r="B3128" s="3">
        <v>45743</v>
      </c>
      <c r="C3128" t="s">
        <v>2608</v>
      </c>
      <c r="D3128" t="s">
        <v>90</v>
      </c>
      <c r="E3128" t="s">
        <v>95</v>
      </c>
      <c r="F3128" t="s">
        <v>82</v>
      </c>
      <c r="G3128">
        <v>3</v>
      </c>
      <c r="H3128" s="2">
        <v>183.27</v>
      </c>
      <c r="I3128" t="s">
        <v>25</v>
      </c>
      <c r="J3128" s="2">
        <v>183.27</v>
      </c>
    </row>
    <row r="3129" spans="1:10">
      <c r="A3129" t="s">
        <v>4317</v>
      </c>
      <c r="B3129" s="3">
        <v>45710</v>
      </c>
      <c r="C3129" t="s">
        <v>290</v>
      </c>
      <c r="D3129" t="s">
        <v>80</v>
      </c>
      <c r="E3129" t="s">
        <v>81</v>
      </c>
      <c r="F3129" t="s">
        <v>103</v>
      </c>
      <c r="G3129">
        <v>2.9</v>
      </c>
      <c r="H3129" s="2">
        <v>409.75</v>
      </c>
      <c r="I3129" t="s">
        <v>25</v>
      </c>
      <c r="J3129" s="2">
        <v>409.75</v>
      </c>
    </row>
    <row r="3130" spans="1:10">
      <c r="A3130" t="s">
        <v>4318</v>
      </c>
      <c r="B3130" s="3">
        <v>45916</v>
      </c>
      <c r="C3130" t="s">
        <v>4319</v>
      </c>
      <c r="D3130" t="s">
        <v>80</v>
      </c>
      <c r="E3130" t="s">
        <v>69</v>
      </c>
      <c r="F3130" t="s">
        <v>77</v>
      </c>
      <c r="G3130">
        <v>4.0999999999999996</v>
      </c>
      <c r="H3130" s="2">
        <v>389.1</v>
      </c>
      <c r="I3130" t="s">
        <v>25</v>
      </c>
      <c r="J3130" s="2">
        <v>389.1</v>
      </c>
    </row>
    <row r="3131" spans="1:10">
      <c r="A3131" t="s">
        <v>4320</v>
      </c>
      <c r="B3131" s="3">
        <v>45866</v>
      </c>
      <c r="C3131" t="s">
        <v>572</v>
      </c>
      <c r="D3131" t="s">
        <v>68</v>
      </c>
      <c r="E3131" t="s">
        <v>57</v>
      </c>
      <c r="F3131" t="s">
        <v>58</v>
      </c>
      <c r="G3131">
        <v>2.9</v>
      </c>
      <c r="H3131" s="2">
        <v>272.42</v>
      </c>
      <c r="I3131" t="s">
        <v>25</v>
      </c>
      <c r="J3131" s="2">
        <v>272.42</v>
      </c>
    </row>
    <row r="3132" spans="1:10">
      <c r="A3132" t="s">
        <v>4321</v>
      </c>
      <c r="B3132" s="3">
        <v>45762</v>
      </c>
      <c r="C3132" t="s">
        <v>818</v>
      </c>
      <c r="D3132" t="s">
        <v>56</v>
      </c>
      <c r="E3132" t="s">
        <v>73</v>
      </c>
      <c r="F3132" t="s">
        <v>100</v>
      </c>
      <c r="G3132">
        <v>3.8</v>
      </c>
      <c r="H3132" s="2">
        <v>122.61</v>
      </c>
      <c r="I3132" t="s">
        <v>25</v>
      </c>
      <c r="J3132" s="2">
        <v>122.61</v>
      </c>
    </row>
    <row r="3133" spans="1:10">
      <c r="A3133" t="s">
        <v>4322</v>
      </c>
      <c r="B3133" s="3">
        <v>45872</v>
      </c>
      <c r="C3133" t="s">
        <v>1212</v>
      </c>
      <c r="D3133" t="s">
        <v>61</v>
      </c>
      <c r="E3133" t="s">
        <v>76</v>
      </c>
      <c r="F3133" t="s">
        <v>77</v>
      </c>
      <c r="G3133">
        <v>3</v>
      </c>
      <c r="H3133" s="2">
        <v>101.59</v>
      </c>
      <c r="I3133" t="s">
        <v>25</v>
      </c>
      <c r="J3133" s="2">
        <v>101.59</v>
      </c>
    </row>
    <row r="3134" spans="1:10">
      <c r="A3134" t="s">
        <v>4323</v>
      </c>
      <c r="B3134" s="3">
        <v>45927</v>
      </c>
      <c r="C3134" t="s">
        <v>2215</v>
      </c>
      <c r="D3134" t="s">
        <v>68</v>
      </c>
      <c r="E3134" t="s">
        <v>81</v>
      </c>
      <c r="F3134" t="s">
        <v>103</v>
      </c>
      <c r="G3134">
        <v>2.6</v>
      </c>
      <c r="H3134" s="2">
        <v>302.33</v>
      </c>
      <c r="I3134" t="s">
        <v>25</v>
      </c>
      <c r="J3134" s="2">
        <v>302.33</v>
      </c>
    </row>
    <row r="3135" spans="1:10">
      <c r="A3135" t="s">
        <v>4324</v>
      </c>
      <c r="B3135" s="3">
        <v>45976</v>
      </c>
      <c r="C3135" t="s">
        <v>4325</v>
      </c>
      <c r="D3135" t="s">
        <v>61</v>
      </c>
      <c r="E3135" t="s">
        <v>73</v>
      </c>
      <c r="F3135" t="s">
        <v>82</v>
      </c>
      <c r="G3135">
        <v>2</v>
      </c>
      <c r="H3135" s="2">
        <v>120.68</v>
      </c>
      <c r="I3135" t="s">
        <v>25</v>
      </c>
      <c r="J3135" s="2">
        <v>120.68</v>
      </c>
    </row>
    <row r="3136" spans="1:10">
      <c r="A3136" t="s">
        <v>4326</v>
      </c>
      <c r="B3136" s="3">
        <v>45696</v>
      </c>
      <c r="C3136" t="s">
        <v>770</v>
      </c>
      <c r="D3136" t="s">
        <v>61</v>
      </c>
      <c r="E3136" t="s">
        <v>57</v>
      </c>
      <c r="F3136" t="s">
        <v>77</v>
      </c>
      <c r="G3136">
        <v>2.2999999999999998</v>
      </c>
      <c r="H3136" s="2">
        <v>127.65</v>
      </c>
      <c r="I3136" t="s">
        <v>26</v>
      </c>
      <c r="J3136" s="2">
        <v>60.77</v>
      </c>
    </row>
    <row r="3137" spans="1:10">
      <c r="A3137" t="s">
        <v>4327</v>
      </c>
      <c r="B3137" s="3">
        <v>45834</v>
      </c>
      <c r="C3137" t="s">
        <v>1944</v>
      </c>
      <c r="D3137" t="s">
        <v>65</v>
      </c>
      <c r="E3137" t="s">
        <v>73</v>
      </c>
      <c r="F3137" t="s">
        <v>100</v>
      </c>
      <c r="G3137">
        <v>3.8</v>
      </c>
      <c r="H3137" s="2">
        <v>265.47000000000003</v>
      </c>
      <c r="I3137" t="s">
        <v>25</v>
      </c>
      <c r="J3137" s="2">
        <v>265.47000000000003</v>
      </c>
    </row>
    <row r="3138" spans="1:10">
      <c r="A3138" t="s">
        <v>4328</v>
      </c>
      <c r="B3138" s="3">
        <v>45770</v>
      </c>
      <c r="C3138" t="s">
        <v>3701</v>
      </c>
      <c r="D3138" t="s">
        <v>61</v>
      </c>
      <c r="E3138" t="s">
        <v>73</v>
      </c>
      <c r="F3138" t="s">
        <v>62</v>
      </c>
      <c r="G3138">
        <v>1.6</v>
      </c>
      <c r="H3138" s="2">
        <v>95.08</v>
      </c>
      <c r="I3138" t="s">
        <v>25</v>
      </c>
      <c r="J3138" s="2">
        <v>95.08</v>
      </c>
    </row>
    <row r="3139" spans="1:10">
      <c r="A3139" t="s">
        <v>4329</v>
      </c>
      <c r="B3139" s="3">
        <v>45758</v>
      </c>
      <c r="C3139" t="s">
        <v>2602</v>
      </c>
      <c r="D3139" t="s">
        <v>56</v>
      </c>
      <c r="E3139" t="s">
        <v>95</v>
      </c>
      <c r="F3139" t="s">
        <v>70</v>
      </c>
      <c r="G3139">
        <v>2.6</v>
      </c>
      <c r="H3139" s="2">
        <v>114.52</v>
      </c>
      <c r="I3139" t="s">
        <v>25</v>
      </c>
      <c r="J3139" s="2">
        <v>114.52</v>
      </c>
    </row>
    <row r="3140" spans="1:10">
      <c r="A3140" t="s">
        <v>4330</v>
      </c>
      <c r="B3140" s="3">
        <v>45968</v>
      </c>
      <c r="C3140" t="s">
        <v>4158</v>
      </c>
      <c r="D3140" t="s">
        <v>68</v>
      </c>
      <c r="E3140" t="s">
        <v>69</v>
      </c>
      <c r="F3140" t="s">
        <v>62</v>
      </c>
      <c r="G3140">
        <v>2.2999999999999998</v>
      </c>
      <c r="H3140" s="2">
        <v>299.52999999999997</v>
      </c>
      <c r="I3140" t="s">
        <v>26</v>
      </c>
      <c r="J3140" s="2">
        <v>118.4</v>
      </c>
    </row>
    <row r="3141" spans="1:10">
      <c r="A3141" t="s">
        <v>4331</v>
      </c>
      <c r="B3141" s="3">
        <v>45684</v>
      </c>
      <c r="C3141" t="s">
        <v>1384</v>
      </c>
      <c r="D3141" t="s">
        <v>65</v>
      </c>
      <c r="E3141" t="s">
        <v>76</v>
      </c>
      <c r="F3141" t="s">
        <v>77</v>
      </c>
      <c r="G3141">
        <v>1.3</v>
      </c>
      <c r="H3141" s="2">
        <v>203.44</v>
      </c>
      <c r="I3141" t="s">
        <v>27</v>
      </c>
      <c r="J3141" s="2">
        <v>0</v>
      </c>
    </row>
    <row r="3142" spans="1:10">
      <c r="A3142" t="s">
        <v>4332</v>
      </c>
      <c r="B3142" s="3">
        <v>45809</v>
      </c>
      <c r="C3142" t="s">
        <v>680</v>
      </c>
      <c r="D3142" t="s">
        <v>56</v>
      </c>
      <c r="E3142" t="s">
        <v>95</v>
      </c>
      <c r="F3142" t="s">
        <v>70</v>
      </c>
      <c r="G3142">
        <v>3.6</v>
      </c>
      <c r="H3142" s="2">
        <v>120.79</v>
      </c>
      <c r="I3142" t="s">
        <v>25</v>
      </c>
      <c r="J3142" s="2">
        <v>120.79</v>
      </c>
    </row>
    <row r="3143" spans="1:10">
      <c r="A3143" t="s">
        <v>4333</v>
      </c>
      <c r="B3143" s="3">
        <v>45843</v>
      </c>
      <c r="C3143" t="s">
        <v>1855</v>
      </c>
      <c r="D3143" t="s">
        <v>56</v>
      </c>
      <c r="E3143" t="s">
        <v>76</v>
      </c>
      <c r="F3143" t="s">
        <v>77</v>
      </c>
      <c r="G3143">
        <v>3.4</v>
      </c>
      <c r="H3143" s="2">
        <v>116.03</v>
      </c>
      <c r="I3143" t="s">
        <v>25</v>
      </c>
      <c r="J3143" s="2">
        <v>116.03</v>
      </c>
    </row>
    <row r="3144" spans="1:10">
      <c r="A3144" t="s">
        <v>4334</v>
      </c>
      <c r="B3144" s="3">
        <v>45815</v>
      </c>
      <c r="C3144" t="s">
        <v>814</v>
      </c>
      <c r="D3144" t="s">
        <v>56</v>
      </c>
      <c r="E3144" t="s">
        <v>57</v>
      </c>
      <c r="F3144" t="s">
        <v>58</v>
      </c>
      <c r="G3144">
        <v>1.7</v>
      </c>
      <c r="H3144" s="2">
        <v>110.62</v>
      </c>
      <c r="I3144" t="s">
        <v>25</v>
      </c>
      <c r="J3144" s="2">
        <v>110.62</v>
      </c>
    </row>
    <row r="3145" spans="1:10">
      <c r="A3145" t="s">
        <v>4335</v>
      </c>
      <c r="B3145" s="3">
        <v>45866</v>
      </c>
      <c r="C3145" t="s">
        <v>274</v>
      </c>
      <c r="D3145" t="s">
        <v>61</v>
      </c>
      <c r="E3145" t="s">
        <v>73</v>
      </c>
      <c r="F3145" t="s">
        <v>82</v>
      </c>
      <c r="G3145">
        <v>2.7</v>
      </c>
      <c r="H3145" s="2">
        <v>119.05</v>
      </c>
      <c r="I3145" t="s">
        <v>25</v>
      </c>
      <c r="J3145" s="2">
        <v>119.05</v>
      </c>
    </row>
    <row r="3146" spans="1:10">
      <c r="A3146" t="s">
        <v>4336</v>
      </c>
      <c r="B3146" s="3">
        <v>45891</v>
      </c>
      <c r="C3146" t="s">
        <v>2280</v>
      </c>
      <c r="D3146" t="s">
        <v>80</v>
      </c>
      <c r="E3146" t="s">
        <v>81</v>
      </c>
      <c r="F3146" t="s">
        <v>70</v>
      </c>
      <c r="G3146">
        <v>3.1</v>
      </c>
      <c r="H3146" s="2">
        <v>337.38</v>
      </c>
      <c r="I3146" t="s">
        <v>26</v>
      </c>
      <c r="J3146" s="2">
        <v>108.57</v>
      </c>
    </row>
    <row r="3147" spans="1:10">
      <c r="A3147" t="s">
        <v>4337</v>
      </c>
      <c r="B3147" s="3">
        <v>45943</v>
      </c>
      <c r="C3147" t="s">
        <v>3043</v>
      </c>
      <c r="D3147" t="s">
        <v>61</v>
      </c>
      <c r="E3147" t="s">
        <v>73</v>
      </c>
      <c r="F3147" t="s">
        <v>62</v>
      </c>
      <c r="G3147">
        <v>4.5999999999999996</v>
      </c>
      <c r="H3147" s="2">
        <v>98.94</v>
      </c>
      <c r="I3147" t="s">
        <v>27</v>
      </c>
      <c r="J3147" s="2">
        <v>0</v>
      </c>
    </row>
    <row r="3148" spans="1:10">
      <c r="A3148" t="s">
        <v>4338</v>
      </c>
      <c r="B3148" s="3">
        <v>45964</v>
      </c>
      <c r="C3148" t="s">
        <v>253</v>
      </c>
      <c r="D3148" t="s">
        <v>68</v>
      </c>
      <c r="E3148" t="s">
        <v>69</v>
      </c>
      <c r="F3148" t="s">
        <v>87</v>
      </c>
      <c r="G3148">
        <v>1.8</v>
      </c>
      <c r="H3148" s="2">
        <v>335.51</v>
      </c>
      <c r="I3148" t="s">
        <v>27</v>
      </c>
      <c r="J3148" s="2">
        <v>0</v>
      </c>
    </row>
    <row r="3149" spans="1:10">
      <c r="A3149" t="s">
        <v>4339</v>
      </c>
      <c r="B3149" s="3">
        <v>45710</v>
      </c>
      <c r="C3149" t="s">
        <v>829</v>
      </c>
      <c r="D3149" t="s">
        <v>90</v>
      </c>
      <c r="E3149" t="s">
        <v>76</v>
      </c>
      <c r="F3149" t="s">
        <v>70</v>
      </c>
      <c r="G3149">
        <v>3.7</v>
      </c>
      <c r="H3149" s="2">
        <v>226.82</v>
      </c>
      <c r="I3149" t="s">
        <v>25</v>
      </c>
      <c r="J3149" s="2">
        <v>226.82</v>
      </c>
    </row>
    <row r="3150" spans="1:10">
      <c r="A3150" t="s">
        <v>4340</v>
      </c>
      <c r="B3150" s="3">
        <v>45973</v>
      </c>
      <c r="C3150" t="s">
        <v>1565</v>
      </c>
      <c r="D3150" t="s">
        <v>56</v>
      </c>
      <c r="E3150" t="s">
        <v>76</v>
      </c>
      <c r="F3150" t="s">
        <v>103</v>
      </c>
      <c r="G3150">
        <v>3.4</v>
      </c>
      <c r="H3150" s="2">
        <v>141.25</v>
      </c>
      <c r="I3150" t="s">
        <v>25</v>
      </c>
      <c r="J3150" s="2">
        <v>141.25</v>
      </c>
    </row>
    <row r="3151" spans="1:10">
      <c r="A3151" t="s">
        <v>4341</v>
      </c>
      <c r="B3151" s="3">
        <v>45932</v>
      </c>
      <c r="C3151" t="s">
        <v>300</v>
      </c>
      <c r="D3151" t="s">
        <v>90</v>
      </c>
      <c r="E3151" t="s">
        <v>73</v>
      </c>
      <c r="F3151" t="s">
        <v>103</v>
      </c>
      <c r="G3151">
        <v>3.6</v>
      </c>
      <c r="H3151" s="2">
        <v>171.6</v>
      </c>
      <c r="I3151" t="s">
        <v>25</v>
      </c>
      <c r="J3151" s="2">
        <v>171.6</v>
      </c>
    </row>
    <row r="3152" spans="1:10">
      <c r="A3152" t="s">
        <v>4342</v>
      </c>
      <c r="B3152" s="3">
        <v>45913</v>
      </c>
      <c r="C3152" t="s">
        <v>1490</v>
      </c>
      <c r="D3152" t="s">
        <v>80</v>
      </c>
      <c r="E3152" t="s">
        <v>57</v>
      </c>
      <c r="F3152" t="s">
        <v>103</v>
      </c>
      <c r="G3152">
        <v>2.5</v>
      </c>
      <c r="H3152" s="2">
        <v>373.24</v>
      </c>
      <c r="I3152" t="s">
        <v>26</v>
      </c>
      <c r="J3152" s="2">
        <v>307.08999999999997</v>
      </c>
    </row>
    <row r="3153" spans="1:10">
      <c r="A3153" t="s">
        <v>4343</v>
      </c>
      <c r="B3153" s="3">
        <v>45673</v>
      </c>
      <c r="C3153" t="s">
        <v>1466</v>
      </c>
      <c r="D3153" t="s">
        <v>65</v>
      </c>
      <c r="E3153" t="s">
        <v>81</v>
      </c>
      <c r="F3153" t="s">
        <v>82</v>
      </c>
      <c r="G3153">
        <v>2.2999999999999998</v>
      </c>
      <c r="H3153" s="2">
        <v>230.35</v>
      </c>
      <c r="I3153" t="s">
        <v>26</v>
      </c>
      <c r="J3153" s="2">
        <v>155.5</v>
      </c>
    </row>
    <row r="3154" spans="1:10">
      <c r="A3154" t="s">
        <v>4344</v>
      </c>
      <c r="B3154" s="3">
        <v>45659</v>
      </c>
      <c r="C3154" t="s">
        <v>1277</v>
      </c>
      <c r="D3154" t="s">
        <v>68</v>
      </c>
      <c r="E3154" t="s">
        <v>73</v>
      </c>
      <c r="F3154" t="s">
        <v>100</v>
      </c>
      <c r="G3154">
        <v>4</v>
      </c>
      <c r="H3154" s="2">
        <v>305.43</v>
      </c>
      <c r="I3154" t="s">
        <v>27</v>
      </c>
      <c r="J3154" s="2">
        <v>0</v>
      </c>
    </row>
    <row r="3155" spans="1:10">
      <c r="A3155" t="s">
        <v>4345</v>
      </c>
      <c r="B3155" s="3">
        <v>45982</v>
      </c>
      <c r="C3155" t="s">
        <v>4346</v>
      </c>
      <c r="D3155" t="s">
        <v>90</v>
      </c>
      <c r="E3155" t="s">
        <v>69</v>
      </c>
      <c r="F3155" t="s">
        <v>103</v>
      </c>
      <c r="G3155">
        <v>4.2</v>
      </c>
      <c r="H3155" s="2">
        <v>198.16</v>
      </c>
      <c r="I3155" t="s">
        <v>25</v>
      </c>
      <c r="J3155" s="2">
        <v>198.16</v>
      </c>
    </row>
    <row r="3156" spans="1:10">
      <c r="A3156" t="s">
        <v>4347</v>
      </c>
      <c r="B3156" s="3">
        <v>46018</v>
      </c>
      <c r="C3156" t="s">
        <v>626</v>
      </c>
      <c r="D3156" t="s">
        <v>65</v>
      </c>
      <c r="E3156" t="s">
        <v>69</v>
      </c>
      <c r="F3156" t="s">
        <v>87</v>
      </c>
      <c r="G3156">
        <v>4.2</v>
      </c>
      <c r="H3156" s="2">
        <v>227.74</v>
      </c>
      <c r="I3156" t="s">
        <v>26</v>
      </c>
      <c r="J3156" s="2">
        <v>133.30000000000001</v>
      </c>
    </row>
    <row r="3157" spans="1:10">
      <c r="A3157" t="s">
        <v>4348</v>
      </c>
      <c r="B3157" s="3">
        <v>45973</v>
      </c>
      <c r="C3157" t="s">
        <v>468</v>
      </c>
      <c r="D3157" t="s">
        <v>80</v>
      </c>
      <c r="E3157" t="s">
        <v>69</v>
      </c>
      <c r="F3157" t="s">
        <v>82</v>
      </c>
      <c r="G3157">
        <v>3.4</v>
      </c>
      <c r="H3157" s="2">
        <v>396.12</v>
      </c>
      <c r="I3157" t="s">
        <v>25</v>
      </c>
      <c r="J3157" s="2">
        <v>396.12</v>
      </c>
    </row>
    <row r="3158" spans="1:10">
      <c r="A3158" t="s">
        <v>4349</v>
      </c>
      <c r="B3158" s="3">
        <v>45720</v>
      </c>
      <c r="C3158" t="s">
        <v>972</v>
      </c>
      <c r="D3158" t="s">
        <v>61</v>
      </c>
      <c r="E3158" t="s">
        <v>95</v>
      </c>
      <c r="F3158" t="s">
        <v>62</v>
      </c>
      <c r="G3158">
        <v>2.8</v>
      </c>
      <c r="H3158" s="2">
        <v>121.11</v>
      </c>
      <c r="I3158" t="s">
        <v>25</v>
      </c>
      <c r="J3158" s="2">
        <v>121.11</v>
      </c>
    </row>
    <row r="3159" spans="1:10">
      <c r="A3159" t="s">
        <v>4350</v>
      </c>
      <c r="B3159" s="3">
        <v>46004</v>
      </c>
      <c r="C3159" t="s">
        <v>3325</v>
      </c>
      <c r="D3159" t="s">
        <v>80</v>
      </c>
      <c r="E3159" t="s">
        <v>76</v>
      </c>
      <c r="F3159" t="s">
        <v>103</v>
      </c>
      <c r="G3159">
        <v>3.6</v>
      </c>
      <c r="H3159" s="2">
        <v>409.41</v>
      </c>
      <c r="I3159" t="s">
        <v>27</v>
      </c>
      <c r="J3159" s="2">
        <v>0</v>
      </c>
    </row>
    <row r="3160" spans="1:10">
      <c r="A3160" t="s">
        <v>4351</v>
      </c>
      <c r="B3160" s="3">
        <v>45862</v>
      </c>
      <c r="C3160" t="s">
        <v>694</v>
      </c>
      <c r="D3160" t="s">
        <v>90</v>
      </c>
      <c r="E3160" t="s">
        <v>76</v>
      </c>
      <c r="F3160" t="s">
        <v>82</v>
      </c>
      <c r="G3160">
        <v>2.5</v>
      </c>
      <c r="H3160" s="2">
        <v>223.7</v>
      </c>
      <c r="I3160" t="s">
        <v>25</v>
      </c>
      <c r="J3160" s="2">
        <v>223.7</v>
      </c>
    </row>
    <row r="3161" spans="1:10">
      <c r="A3161" t="s">
        <v>4352</v>
      </c>
      <c r="B3161" s="3">
        <v>45664</v>
      </c>
      <c r="C3161" t="s">
        <v>149</v>
      </c>
      <c r="D3161" t="s">
        <v>68</v>
      </c>
      <c r="E3161" t="s">
        <v>95</v>
      </c>
      <c r="F3161" t="s">
        <v>58</v>
      </c>
      <c r="G3161">
        <v>2.8</v>
      </c>
      <c r="H3161" s="2">
        <v>268.52999999999997</v>
      </c>
      <c r="I3161" t="s">
        <v>27</v>
      </c>
      <c r="J3161" s="2">
        <v>0</v>
      </c>
    </row>
    <row r="3162" spans="1:10">
      <c r="A3162" t="s">
        <v>4353</v>
      </c>
      <c r="B3162" s="3">
        <v>45862</v>
      </c>
      <c r="C3162" t="s">
        <v>3779</v>
      </c>
      <c r="D3162" t="s">
        <v>56</v>
      </c>
      <c r="E3162" t="s">
        <v>81</v>
      </c>
      <c r="F3162" t="s">
        <v>87</v>
      </c>
      <c r="G3162">
        <v>3</v>
      </c>
      <c r="H3162" s="2">
        <v>128.24</v>
      </c>
      <c r="I3162" t="s">
        <v>26</v>
      </c>
      <c r="J3162" s="2">
        <v>70.92</v>
      </c>
    </row>
    <row r="3163" spans="1:10">
      <c r="A3163" t="s">
        <v>4354</v>
      </c>
      <c r="B3163" s="3">
        <v>45881</v>
      </c>
      <c r="C3163" t="s">
        <v>1379</v>
      </c>
      <c r="D3163" t="s">
        <v>80</v>
      </c>
      <c r="E3163" t="s">
        <v>95</v>
      </c>
      <c r="F3163" t="s">
        <v>100</v>
      </c>
      <c r="G3163">
        <v>3.4</v>
      </c>
      <c r="H3163" s="2">
        <v>301.82</v>
      </c>
      <c r="I3163" t="s">
        <v>27</v>
      </c>
      <c r="J3163" s="2">
        <v>0</v>
      </c>
    </row>
    <row r="3164" spans="1:10">
      <c r="A3164" t="s">
        <v>4355</v>
      </c>
      <c r="B3164" s="3">
        <v>45826</v>
      </c>
      <c r="C3164" t="s">
        <v>4293</v>
      </c>
      <c r="D3164" t="s">
        <v>90</v>
      </c>
      <c r="E3164" t="s">
        <v>69</v>
      </c>
      <c r="F3164" t="s">
        <v>100</v>
      </c>
      <c r="G3164">
        <v>2</v>
      </c>
      <c r="H3164" s="2">
        <v>195.33</v>
      </c>
      <c r="I3164" t="s">
        <v>25</v>
      </c>
      <c r="J3164" s="2">
        <v>195.33</v>
      </c>
    </row>
    <row r="3165" spans="1:10">
      <c r="A3165" t="s">
        <v>4356</v>
      </c>
      <c r="B3165" s="3">
        <v>45853</v>
      </c>
      <c r="C3165" t="s">
        <v>1472</v>
      </c>
      <c r="D3165" t="s">
        <v>90</v>
      </c>
      <c r="E3165" t="s">
        <v>81</v>
      </c>
      <c r="F3165" t="s">
        <v>100</v>
      </c>
      <c r="G3165">
        <v>2.9</v>
      </c>
      <c r="H3165" s="2">
        <v>166.43</v>
      </c>
      <c r="I3165" t="s">
        <v>25</v>
      </c>
      <c r="J3165" s="2">
        <v>166.43</v>
      </c>
    </row>
    <row r="3166" spans="1:10">
      <c r="A3166" t="s">
        <v>4357</v>
      </c>
      <c r="B3166" s="3">
        <v>45684</v>
      </c>
      <c r="C3166" t="s">
        <v>1333</v>
      </c>
      <c r="D3166" t="s">
        <v>80</v>
      </c>
      <c r="E3166" t="s">
        <v>69</v>
      </c>
      <c r="F3166" t="s">
        <v>103</v>
      </c>
      <c r="G3166">
        <v>3.1</v>
      </c>
      <c r="H3166" s="2">
        <v>308.3</v>
      </c>
      <c r="I3166" t="s">
        <v>25</v>
      </c>
      <c r="J3166" s="2">
        <v>308.3</v>
      </c>
    </row>
    <row r="3167" spans="1:10">
      <c r="A3167" t="s">
        <v>4358</v>
      </c>
      <c r="B3167" s="3">
        <v>45757</v>
      </c>
      <c r="C3167" t="s">
        <v>3048</v>
      </c>
      <c r="D3167" t="s">
        <v>90</v>
      </c>
      <c r="E3167" t="s">
        <v>76</v>
      </c>
      <c r="F3167" t="s">
        <v>82</v>
      </c>
      <c r="G3167">
        <v>2.8</v>
      </c>
      <c r="H3167" s="2">
        <v>193.55</v>
      </c>
      <c r="I3167" t="s">
        <v>25</v>
      </c>
      <c r="J3167" s="2">
        <v>193.55</v>
      </c>
    </row>
    <row r="3168" spans="1:10">
      <c r="A3168" t="s">
        <v>4359</v>
      </c>
      <c r="B3168" s="3">
        <v>45998</v>
      </c>
      <c r="C3168" t="s">
        <v>220</v>
      </c>
      <c r="D3168" t="s">
        <v>56</v>
      </c>
      <c r="E3168" t="s">
        <v>73</v>
      </c>
      <c r="F3168" t="s">
        <v>87</v>
      </c>
      <c r="G3168">
        <v>3</v>
      </c>
      <c r="H3168" s="2">
        <v>120.66</v>
      </c>
      <c r="I3168" t="s">
        <v>26</v>
      </c>
      <c r="J3168" s="2">
        <v>83.03</v>
      </c>
    </row>
    <row r="3169" spans="1:10">
      <c r="A3169" t="s">
        <v>4360</v>
      </c>
      <c r="B3169" s="3">
        <v>45924</v>
      </c>
      <c r="C3169" t="s">
        <v>1707</v>
      </c>
      <c r="D3169" t="s">
        <v>80</v>
      </c>
      <c r="E3169" t="s">
        <v>69</v>
      </c>
      <c r="F3169" t="s">
        <v>103</v>
      </c>
      <c r="G3169">
        <v>3.2</v>
      </c>
      <c r="H3169" s="2">
        <v>413.97</v>
      </c>
      <c r="I3169" t="s">
        <v>25</v>
      </c>
      <c r="J3169" s="2">
        <v>413.97</v>
      </c>
    </row>
    <row r="3170" spans="1:10">
      <c r="A3170" t="s">
        <v>4361</v>
      </c>
      <c r="B3170" s="3">
        <v>45815</v>
      </c>
      <c r="C3170" t="s">
        <v>3697</v>
      </c>
      <c r="D3170" t="s">
        <v>61</v>
      </c>
      <c r="E3170" t="s">
        <v>81</v>
      </c>
      <c r="F3170" t="s">
        <v>62</v>
      </c>
      <c r="G3170">
        <v>2.9</v>
      </c>
      <c r="H3170" s="2">
        <v>121.65</v>
      </c>
      <c r="I3170" t="s">
        <v>27</v>
      </c>
      <c r="J3170" s="2">
        <v>0</v>
      </c>
    </row>
    <row r="3171" spans="1:10">
      <c r="A3171" t="s">
        <v>4362</v>
      </c>
      <c r="B3171" s="3">
        <v>45777</v>
      </c>
      <c r="C3171" t="s">
        <v>1317</v>
      </c>
      <c r="D3171" t="s">
        <v>90</v>
      </c>
      <c r="E3171" t="s">
        <v>69</v>
      </c>
      <c r="F3171" t="s">
        <v>100</v>
      </c>
      <c r="G3171">
        <v>4.5999999999999996</v>
      </c>
      <c r="H3171" s="2">
        <v>200.64</v>
      </c>
      <c r="I3171" t="s">
        <v>26</v>
      </c>
      <c r="J3171" s="2">
        <v>165.41</v>
      </c>
    </row>
    <row r="3172" spans="1:10">
      <c r="A3172" t="s">
        <v>4363</v>
      </c>
      <c r="B3172" s="3">
        <v>45867</v>
      </c>
      <c r="C3172" t="s">
        <v>1680</v>
      </c>
      <c r="D3172" t="s">
        <v>65</v>
      </c>
      <c r="E3172" t="s">
        <v>81</v>
      </c>
      <c r="F3172" t="s">
        <v>87</v>
      </c>
      <c r="G3172">
        <v>3.3</v>
      </c>
      <c r="H3172" s="2">
        <v>208.66</v>
      </c>
      <c r="I3172" t="s">
        <v>25</v>
      </c>
      <c r="J3172" s="2">
        <v>208.66</v>
      </c>
    </row>
    <row r="3173" spans="1:10">
      <c r="A3173" t="s">
        <v>4364</v>
      </c>
      <c r="B3173" s="3">
        <v>45859</v>
      </c>
      <c r="C3173" t="s">
        <v>468</v>
      </c>
      <c r="D3173" t="s">
        <v>56</v>
      </c>
      <c r="E3173" t="s">
        <v>73</v>
      </c>
      <c r="F3173" t="s">
        <v>82</v>
      </c>
      <c r="G3173">
        <v>2.2999999999999998</v>
      </c>
      <c r="H3173" s="2">
        <v>144.07</v>
      </c>
      <c r="I3173" t="s">
        <v>26</v>
      </c>
      <c r="J3173" s="2">
        <v>70.94</v>
      </c>
    </row>
    <row r="3174" spans="1:10">
      <c r="A3174" t="s">
        <v>4365</v>
      </c>
      <c r="B3174" s="3">
        <v>45978</v>
      </c>
      <c r="C3174" t="s">
        <v>2692</v>
      </c>
      <c r="D3174" t="s">
        <v>80</v>
      </c>
      <c r="E3174" t="s">
        <v>57</v>
      </c>
      <c r="F3174" t="s">
        <v>77</v>
      </c>
      <c r="G3174">
        <v>2</v>
      </c>
      <c r="H3174" s="2">
        <v>370.14</v>
      </c>
      <c r="I3174" t="s">
        <v>25</v>
      </c>
      <c r="J3174" s="2">
        <v>370.14</v>
      </c>
    </row>
    <row r="3175" spans="1:10">
      <c r="A3175" t="s">
        <v>4366</v>
      </c>
      <c r="B3175" s="3">
        <v>45997</v>
      </c>
      <c r="C3175" t="s">
        <v>3162</v>
      </c>
      <c r="D3175" t="s">
        <v>80</v>
      </c>
      <c r="E3175" t="s">
        <v>69</v>
      </c>
      <c r="F3175" t="s">
        <v>103</v>
      </c>
      <c r="G3175">
        <v>3.9</v>
      </c>
      <c r="H3175" s="2">
        <v>361.88</v>
      </c>
      <c r="I3175" t="s">
        <v>25</v>
      </c>
      <c r="J3175" s="2">
        <v>361.88</v>
      </c>
    </row>
    <row r="3176" spans="1:10">
      <c r="A3176" t="s">
        <v>4367</v>
      </c>
      <c r="B3176" s="3">
        <v>45932</v>
      </c>
      <c r="C3176" t="s">
        <v>2972</v>
      </c>
      <c r="D3176" t="s">
        <v>56</v>
      </c>
      <c r="E3176" t="s">
        <v>73</v>
      </c>
      <c r="F3176" t="s">
        <v>100</v>
      </c>
      <c r="G3176">
        <v>3.5</v>
      </c>
      <c r="H3176" s="2">
        <v>108.08</v>
      </c>
      <c r="I3176" t="s">
        <v>26</v>
      </c>
      <c r="J3176" s="2">
        <v>60.37</v>
      </c>
    </row>
    <row r="3177" spans="1:10">
      <c r="A3177" t="s">
        <v>4368</v>
      </c>
      <c r="B3177" s="3">
        <v>45876</v>
      </c>
      <c r="C3177" t="s">
        <v>99</v>
      </c>
      <c r="D3177" t="s">
        <v>80</v>
      </c>
      <c r="E3177" t="s">
        <v>95</v>
      </c>
      <c r="F3177" t="s">
        <v>70</v>
      </c>
      <c r="G3177">
        <v>3.7</v>
      </c>
      <c r="H3177" s="2">
        <v>356.91</v>
      </c>
      <c r="I3177" t="s">
        <v>25</v>
      </c>
      <c r="J3177" s="2">
        <v>356.91</v>
      </c>
    </row>
    <row r="3178" spans="1:10">
      <c r="A3178" t="s">
        <v>4369</v>
      </c>
      <c r="B3178" s="3">
        <v>45911</v>
      </c>
      <c r="C3178" t="s">
        <v>102</v>
      </c>
      <c r="D3178" t="s">
        <v>56</v>
      </c>
      <c r="E3178" t="s">
        <v>73</v>
      </c>
      <c r="F3178" t="s">
        <v>70</v>
      </c>
      <c r="G3178">
        <v>2.7</v>
      </c>
      <c r="H3178" s="2">
        <v>115.82</v>
      </c>
      <c r="I3178" t="s">
        <v>27</v>
      </c>
      <c r="J3178" s="2">
        <v>0</v>
      </c>
    </row>
    <row r="3179" spans="1:10">
      <c r="A3179" t="s">
        <v>4370</v>
      </c>
      <c r="B3179" s="3">
        <v>45801</v>
      </c>
      <c r="C3179" t="s">
        <v>669</v>
      </c>
      <c r="D3179" t="s">
        <v>68</v>
      </c>
      <c r="E3179" t="s">
        <v>73</v>
      </c>
      <c r="F3179" t="s">
        <v>58</v>
      </c>
      <c r="G3179">
        <v>4.5999999999999996</v>
      </c>
      <c r="H3179" s="2">
        <v>275.64</v>
      </c>
      <c r="I3179" t="s">
        <v>25</v>
      </c>
      <c r="J3179" s="2">
        <v>275.64</v>
      </c>
    </row>
    <row r="3180" spans="1:10">
      <c r="A3180" t="s">
        <v>4371</v>
      </c>
      <c r="B3180" s="3">
        <v>45840</v>
      </c>
      <c r="C3180" t="s">
        <v>1193</v>
      </c>
      <c r="D3180" t="s">
        <v>56</v>
      </c>
      <c r="E3180" t="s">
        <v>57</v>
      </c>
      <c r="F3180" t="s">
        <v>77</v>
      </c>
      <c r="G3180">
        <v>4.0999999999999996</v>
      </c>
      <c r="H3180" s="2">
        <v>137.27000000000001</v>
      </c>
      <c r="I3180" t="s">
        <v>25</v>
      </c>
      <c r="J3180" s="2">
        <v>137.27000000000001</v>
      </c>
    </row>
    <row r="3181" spans="1:10">
      <c r="A3181" t="s">
        <v>4372</v>
      </c>
      <c r="B3181" s="3">
        <v>45739</v>
      </c>
      <c r="C3181" t="s">
        <v>1533</v>
      </c>
      <c r="D3181" t="s">
        <v>80</v>
      </c>
      <c r="E3181" t="s">
        <v>73</v>
      </c>
      <c r="F3181" t="s">
        <v>58</v>
      </c>
      <c r="G3181">
        <v>2.2000000000000002</v>
      </c>
      <c r="H3181" s="2">
        <v>331.13</v>
      </c>
      <c r="I3181" t="s">
        <v>25</v>
      </c>
      <c r="J3181" s="2">
        <v>331.13</v>
      </c>
    </row>
    <row r="3182" spans="1:10">
      <c r="A3182" t="s">
        <v>4373</v>
      </c>
      <c r="B3182" s="3">
        <v>45799</v>
      </c>
      <c r="C3182" t="s">
        <v>1521</v>
      </c>
      <c r="D3182" t="s">
        <v>80</v>
      </c>
      <c r="E3182" t="s">
        <v>76</v>
      </c>
      <c r="F3182" t="s">
        <v>82</v>
      </c>
      <c r="G3182">
        <v>3.9</v>
      </c>
      <c r="H3182" s="2">
        <v>406.2</v>
      </c>
      <c r="I3182" t="s">
        <v>27</v>
      </c>
      <c r="J3182" s="2">
        <v>0</v>
      </c>
    </row>
    <row r="3183" spans="1:10">
      <c r="A3183" t="s">
        <v>4374</v>
      </c>
      <c r="B3183" s="3">
        <v>45877</v>
      </c>
      <c r="C3183" t="s">
        <v>983</v>
      </c>
      <c r="D3183" t="s">
        <v>68</v>
      </c>
      <c r="E3183" t="s">
        <v>76</v>
      </c>
      <c r="F3183" t="s">
        <v>62</v>
      </c>
      <c r="G3183">
        <v>2.8</v>
      </c>
      <c r="H3183" s="2">
        <v>321.04000000000002</v>
      </c>
      <c r="I3183" t="s">
        <v>25</v>
      </c>
      <c r="J3183" s="2">
        <v>321.04000000000002</v>
      </c>
    </row>
    <row r="3184" spans="1:10">
      <c r="A3184" t="s">
        <v>4375</v>
      </c>
      <c r="B3184" s="3">
        <v>45875</v>
      </c>
      <c r="C3184" t="s">
        <v>2245</v>
      </c>
      <c r="D3184" t="s">
        <v>68</v>
      </c>
      <c r="E3184" t="s">
        <v>69</v>
      </c>
      <c r="F3184" t="s">
        <v>82</v>
      </c>
      <c r="G3184">
        <v>2.4</v>
      </c>
      <c r="H3184" s="2">
        <v>274</v>
      </c>
      <c r="I3184" t="s">
        <v>26</v>
      </c>
      <c r="J3184" s="2">
        <v>196.51</v>
      </c>
    </row>
    <row r="3185" spans="1:10">
      <c r="A3185" t="s">
        <v>4376</v>
      </c>
      <c r="B3185" s="3">
        <v>45881</v>
      </c>
      <c r="C3185" t="s">
        <v>2853</v>
      </c>
      <c r="D3185" t="s">
        <v>56</v>
      </c>
      <c r="E3185" t="s">
        <v>73</v>
      </c>
      <c r="F3185" t="s">
        <v>70</v>
      </c>
      <c r="G3185">
        <v>2.4</v>
      </c>
      <c r="H3185" s="2">
        <v>125.53</v>
      </c>
      <c r="I3185" t="s">
        <v>25</v>
      </c>
      <c r="J3185" s="2">
        <v>125.53</v>
      </c>
    </row>
    <row r="3186" spans="1:10">
      <c r="A3186" t="s">
        <v>4377</v>
      </c>
      <c r="B3186" s="3">
        <v>45779</v>
      </c>
      <c r="C3186" t="s">
        <v>1449</v>
      </c>
      <c r="D3186" t="s">
        <v>56</v>
      </c>
      <c r="E3186" t="s">
        <v>73</v>
      </c>
      <c r="F3186" t="s">
        <v>100</v>
      </c>
      <c r="G3186">
        <v>2.4</v>
      </c>
      <c r="H3186" s="2">
        <v>114.29</v>
      </c>
      <c r="I3186" t="s">
        <v>26</v>
      </c>
      <c r="J3186" s="2">
        <v>55.73</v>
      </c>
    </row>
    <row r="3187" spans="1:10">
      <c r="A3187" t="s">
        <v>4378</v>
      </c>
      <c r="B3187" s="3">
        <v>45756</v>
      </c>
      <c r="C3187" t="s">
        <v>4265</v>
      </c>
      <c r="D3187" t="s">
        <v>56</v>
      </c>
      <c r="E3187" t="s">
        <v>81</v>
      </c>
      <c r="F3187" t="s">
        <v>77</v>
      </c>
      <c r="G3187">
        <v>3.9</v>
      </c>
      <c r="H3187" s="2">
        <v>131.43</v>
      </c>
      <c r="I3187" t="s">
        <v>25</v>
      </c>
      <c r="J3187" s="2">
        <v>131.43</v>
      </c>
    </row>
    <row r="3188" spans="1:10">
      <c r="A3188" t="s">
        <v>4379</v>
      </c>
      <c r="B3188" s="3">
        <v>45737</v>
      </c>
      <c r="C3188" t="s">
        <v>3391</v>
      </c>
      <c r="D3188" t="s">
        <v>68</v>
      </c>
      <c r="E3188" t="s">
        <v>69</v>
      </c>
      <c r="F3188" t="s">
        <v>103</v>
      </c>
      <c r="G3188">
        <v>1.5</v>
      </c>
      <c r="H3188" s="2">
        <v>321.24</v>
      </c>
      <c r="I3188" t="s">
        <v>25</v>
      </c>
      <c r="J3188" s="2">
        <v>321.24</v>
      </c>
    </row>
    <row r="3189" spans="1:10">
      <c r="A3189" t="s">
        <v>4380</v>
      </c>
      <c r="B3189" s="3">
        <v>45997</v>
      </c>
      <c r="C3189" t="s">
        <v>4381</v>
      </c>
      <c r="D3189" t="s">
        <v>90</v>
      </c>
      <c r="E3189" t="s">
        <v>57</v>
      </c>
      <c r="F3189" t="s">
        <v>70</v>
      </c>
      <c r="G3189">
        <v>2.8</v>
      </c>
      <c r="H3189" s="2">
        <v>198.29</v>
      </c>
      <c r="I3189" t="s">
        <v>25</v>
      </c>
      <c r="J3189" s="2">
        <v>198.29</v>
      </c>
    </row>
    <row r="3190" spans="1:10">
      <c r="A3190" t="s">
        <v>4382</v>
      </c>
      <c r="B3190" s="3">
        <v>45924</v>
      </c>
      <c r="C3190" t="s">
        <v>4383</v>
      </c>
      <c r="D3190" t="s">
        <v>90</v>
      </c>
      <c r="E3190" t="s">
        <v>81</v>
      </c>
      <c r="F3190" t="s">
        <v>87</v>
      </c>
      <c r="G3190">
        <v>4.5999999999999996</v>
      </c>
      <c r="H3190" s="2">
        <v>219.64</v>
      </c>
      <c r="I3190" t="s">
        <v>27</v>
      </c>
      <c r="J3190" s="2">
        <v>0</v>
      </c>
    </row>
    <row r="3191" spans="1:10">
      <c r="A3191" t="s">
        <v>4384</v>
      </c>
      <c r="B3191" s="3">
        <v>45798</v>
      </c>
      <c r="C3191" t="s">
        <v>1449</v>
      </c>
      <c r="D3191" t="s">
        <v>65</v>
      </c>
      <c r="E3191" t="s">
        <v>69</v>
      </c>
      <c r="F3191" t="s">
        <v>82</v>
      </c>
      <c r="G3191">
        <v>2.5</v>
      </c>
      <c r="H3191" s="2">
        <v>234.84</v>
      </c>
      <c r="I3191" t="s">
        <v>25</v>
      </c>
      <c r="J3191" s="2">
        <v>234.84</v>
      </c>
    </row>
    <row r="3192" spans="1:10">
      <c r="A3192" t="s">
        <v>4385</v>
      </c>
      <c r="B3192" s="3">
        <v>45828</v>
      </c>
      <c r="C3192" t="s">
        <v>1663</v>
      </c>
      <c r="D3192" t="s">
        <v>90</v>
      </c>
      <c r="E3192" t="s">
        <v>81</v>
      </c>
      <c r="F3192" t="s">
        <v>100</v>
      </c>
      <c r="G3192">
        <v>1.7</v>
      </c>
      <c r="H3192" s="2">
        <v>188.04</v>
      </c>
      <c r="I3192" t="s">
        <v>27</v>
      </c>
      <c r="J3192" s="2">
        <v>0</v>
      </c>
    </row>
    <row r="3193" spans="1:10">
      <c r="A3193" t="s">
        <v>4386</v>
      </c>
      <c r="B3193" s="3">
        <v>45906</v>
      </c>
      <c r="C3193" t="s">
        <v>1249</v>
      </c>
      <c r="D3193" t="s">
        <v>68</v>
      </c>
      <c r="E3193" t="s">
        <v>95</v>
      </c>
      <c r="F3193" t="s">
        <v>82</v>
      </c>
      <c r="G3193">
        <v>4.3</v>
      </c>
      <c r="H3193" s="2">
        <v>269.44</v>
      </c>
      <c r="I3193" t="s">
        <v>26</v>
      </c>
      <c r="J3193" s="2">
        <v>123.14</v>
      </c>
    </row>
    <row r="3194" spans="1:10">
      <c r="A3194" t="s">
        <v>4387</v>
      </c>
      <c r="B3194" s="3">
        <v>45957</v>
      </c>
      <c r="C3194" t="s">
        <v>498</v>
      </c>
      <c r="D3194" t="s">
        <v>90</v>
      </c>
      <c r="E3194" t="s">
        <v>76</v>
      </c>
      <c r="F3194" t="s">
        <v>70</v>
      </c>
      <c r="G3194">
        <v>2.2999999999999998</v>
      </c>
      <c r="H3194" s="2">
        <v>211.22</v>
      </c>
      <c r="I3194" t="s">
        <v>27</v>
      </c>
      <c r="J3194" s="2">
        <v>0</v>
      </c>
    </row>
    <row r="3195" spans="1:10">
      <c r="A3195" t="s">
        <v>4388</v>
      </c>
      <c r="B3195" s="3">
        <v>45982</v>
      </c>
      <c r="C3195" t="s">
        <v>4389</v>
      </c>
      <c r="D3195" t="s">
        <v>90</v>
      </c>
      <c r="E3195" t="s">
        <v>69</v>
      </c>
      <c r="F3195" t="s">
        <v>87</v>
      </c>
      <c r="G3195">
        <v>3.1</v>
      </c>
      <c r="H3195" s="2">
        <v>203.34</v>
      </c>
      <c r="I3195" t="s">
        <v>26</v>
      </c>
      <c r="J3195" s="2">
        <v>99.04</v>
      </c>
    </row>
    <row r="3196" spans="1:10">
      <c r="A3196" t="s">
        <v>4390</v>
      </c>
      <c r="B3196" s="3">
        <v>46014</v>
      </c>
      <c r="C3196" t="s">
        <v>2970</v>
      </c>
      <c r="D3196" t="s">
        <v>61</v>
      </c>
      <c r="E3196" t="s">
        <v>73</v>
      </c>
      <c r="F3196" t="s">
        <v>62</v>
      </c>
      <c r="G3196">
        <v>4.0999999999999996</v>
      </c>
      <c r="H3196" s="2">
        <v>120.86</v>
      </c>
      <c r="I3196" t="s">
        <v>26</v>
      </c>
      <c r="J3196" s="2">
        <v>55.52</v>
      </c>
    </row>
    <row r="3197" spans="1:10">
      <c r="A3197" t="s">
        <v>4391</v>
      </c>
      <c r="B3197" s="3">
        <v>45885</v>
      </c>
      <c r="C3197" t="s">
        <v>286</v>
      </c>
      <c r="D3197" t="s">
        <v>61</v>
      </c>
      <c r="E3197" t="s">
        <v>95</v>
      </c>
      <c r="F3197" t="s">
        <v>87</v>
      </c>
      <c r="G3197">
        <v>3.9</v>
      </c>
      <c r="H3197" s="2">
        <v>100.07</v>
      </c>
      <c r="I3197" t="s">
        <v>25</v>
      </c>
      <c r="J3197" s="2">
        <v>100.07</v>
      </c>
    </row>
    <row r="3198" spans="1:10">
      <c r="A3198" t="s">
        <v>4392</v>
      </c>
      <c r="B3198" s="3">
        <v>45840</v>
      </c>
      <c r="C3198" t="s">
        <v>278</v>
      </c>
      <c r="D3198" t="s">
        <v>80</v>
      </c>
      <c r="E3198" t="s">
        <v>81</v>
      </c>
      <c r="F3198" t="s">
        <v>100</v>
      </c>
      <c r="G3198">
        <v>1.3</v>
      </c>
      <c r="H3198" s="2">
        <v>380.01</v>
      </c>
      <c r="I3198" t="s">
        <v>25</v>
      </c>
      <c r="J3198" s="2">
        <v>380.01</v>
      </c>
    </row>
    <row r="3199" spans="1:10">
      <c r="A3199" t="s">
        <v>4393</v>
      </c>
      <c r="B3199" s="3">
        <v>45821</v>
      </c>
      <c r="C3199" t="s">
        <v>2688</v>
      </c>
      <c r="D3199" t="s">
        <v>65</v>
      </c>
      <c r="E3199" t="s">
        <v>76</v>
      </c>
      <c r="F3199" t="s">
        <v>103</v>
      </c>
      <c r="G3199">
        <v>2.4</v>
      </c>
      <c r="H3199" s="2">
        <v>221.67</v>
      </c>
      <c r="I3199" t="s">
        <v>25</v>
      </c>
      <c r="J3199" s="2">
        <v>221.67</v>
      </c>
    </row>
    <row r="3200" spans="1:10">
      <c r="A3200" t="s">
        <v>4394</v>
      </c>
      <c r="B3200" s="3">
        <v>45769</v>
      </c>
      <c r="C3200" t="s">
        <v>2837</v>
      </c>
      <c r="D3200" t="s">
        <v>90</v>
      </c>
      <c r="E3200" t="s">
        <v>57</v>
      </c>
      <c r="F3200" t="s">
        <v>82</v>
      </c>
      <c r="G3200">
        <v>2.8</v>
      </c>
      <c r="H3200" s="2">
        <v>191.15</v>
      </c>
      <c r="I3200" t="s">
        <v>25</v>
      </c>
      <c r="J3200" s="2">
        <v>191.15</v>
      </c>
    </row>
    <row r="3201" spans="1:10">
      <c r="A3201" t="s">
        <v>4395</v>
      </c>
      <c r="B3201" s="3">
        <v>45669</v>
      </c>
      <c r="C3201" t="s">
        <v>4319</v>
      </c>
      <c r="D3201" t="s">
        <v>68</v>
      </c>
      <c r="E3201" t="s">
        <v>76</v>
      </c>
      <c r="F3201" t="s">
        <v>62</v>
      </c>
      <c r="G3201">
        <v>3.9</v>
      </c>
      <c r="H3201" s="2">
        <v>302.81</v>
      </c>
      <c r="I3201" t="s">
        <v>25</v>
      </c>
      <c r="J3201" s="2">
        <v>302.81</v>
      </c>
    </row>
    <row r="3202" spans="1:10">
      <c r="A3202" t="s">
        <v>4396</v>
      </c>
      <c r="B3202" s="3">
        <v>45905</v>
      </c>
      <c r="C3202" t="s">
        <v>280</v>
      </c>
      <c r="D3202" t="s">
        <v>68</v>
      </c>
      <c r="E3202" t="s">
        <v>76</v>
      </c>
      <c r="F3202" t="s">
        <v>103</v>
      </c>
      <c r="G3202">
        <v>1.8</v>
      </c>
      <c r="H3202" s="2">
        <v>272.07</v>
      </c>
      <c r="I3202" t="s">
        <v>26</v>
      </c>
      <c r="J3202" s="2">
        <v>166.62</v>
      </c>
    </row>
    <row r="3203" spans="1:10">
      <c r="A3203" t="s">
        <v>4397</v>
      </c>
      <c r="B3203" s="3">
        <v>45742</v>
      </c>
      <c r="C3203" t="s">
        <v>1066</v>
      </c>
      <c r="D3203" t="s">
        <v>65</v>
      </c>
      <c r="E3203" t="s">
        <v>81</v>
      </c>
      <c r="F3203" t="s">
        <v>62</v>
      </c>
      <c r="G3203">
        <v>2.4</v>
      </c>
      <c r="H3203" s="2">
        <v>225.07</v>
      </c>
      <c r="I3203" t="s">
        <v>25</v>
      </c>
      <c r="J3203" s="2">
        <v>225.07</v>
      </c>
    </row>
    <row r="3204" spans="1:10">
      <c r="A3204" t="s">
        <v>4398</v>
      </c>
      <c r="B3204" s="3">
        <v>45935</v>
      </c>
      <c r="C3204" t="s">
        <v>1944</v>
      </c>
      <c r="D3204" t="s">
        <v>61</v>
      </c>
      <c r="E3204" t="s">
        <v>81</v>
      </c>
      <c r="F3204" t="s">
        <v>100</v>
      </c>
      <c r="G3204">
        <v>1.7</v>
      </c>
      <c r="H3204" s="2">
        <v>119.02</v>
      </c>
      <c r="I3204" t="s">
        <v>25</v>
      </c>
      <c r="J3204" s="2">
        <v>119.02</v>
      </c>
    </row>
    <row r="3205" spans="1:10">
      <c r="A3205" t="s">
        <v>4399</v>
      </c>
      <c r="B3205" s="3">
        <v>45883</v>
      </c>
      <c r="C3205" t="s">
        <v>1056</v>
      </c>
      <c r="D3205" t="s">
        <v>90</v>
      </c>
      <c r="E3205" t="s">
        <v>95</v>
      </c>
      <c r="F3205" t="s">
        <v>70</v>
      </c>
      <c r="G3205">
        <v>2.9</v>
      </c>
      <c r="H3205" s="2">
        <v>213.38</v>
      </c>
      <c r="I3205" t="s">
        <v>25</v>
      </c>
      <c r="J3205" s="2">
        <v>213.38</v>
      </c>
    </row>
    <row r="3206" spans="1:10">
      <c r="A3206" t="s">
        <v>4400</v>
      </c>
      <c r="B3206" s="3">
        <v>45676</v>
      </c>
      <c r="C3206" t="s">
        <v>4401</v>
      </c>
      <c r="D3206" t="s">
        <v>56</v>
      </c>
      <c r="E3206" t="s">
        <v>95</v>
      </c>
      <c r="F3206" t="s">
        <v>77</v>
      </c>
      <c r="G3206">
        <v>2.6</v>
      </c>
      <c r="H3206" s="2">
        <v>134.63</v>
      </c>
      <c r="I3206" t="s">
        <v>25</v>
      </c>
      <c r="J3206" s="2">
        <v>134.63</v>
      </c>
    </row>
    <row r="3207" spans="1:10">
      <c r="A3207" t="s">
        <v>4402</v>
      </c>
      <c r="B3207" s="3">
        <v>45984</v>
      </c>
      <c r="C3207" t="s">
        <v>1311</v>
      </c>
      <c r="D3207" t="s">
        <v>65</v>
      </c>
      <c r="E3207" t="s">
        <v>57</v>
      </c>
      <c r="F3207" t="s">
        <v>58</v>
      </c>
      <c r="G3207">
        <v>4.2</v>
      </c>
      <c r="H3207" s="2">
        <v>243.01</v>
      </c>
      <c r="I3207" t="s">
        <v>25</v>
      </c>
      <c r="J3207" s="2">
        <v>243.01</v>
      </c>
    </row>
    <row r="3208" spans="1:10">
      <c r="A3208" t="s">
        <v>4403</v>
      </c>
      <c r="B3208" s="3">
        <v>45868</v>
      </c>
      <c r="C3208" t="s">
        <v>1766</v>
      </c>
      <c r="D3208" t="s">
        <v>65</v>
      </c>
      <c r="E3208" t="s">
        <v>69</v>
      </c>
      <c r="F3208" t="s">
        <v>87</v>
      </c>
      <c r="G3208">
        <v>3.3</v>
      </c>
      <c r="H3208" s="2">
        <v>239.48</v>
      </c>
      <c r="I3208" t="s">
        <v>26</v>
      </c>
      <c r="J3208" s="2">
        <v>129.83000000000001</v>
      </c>
    </row>
    <row r="3209" spans="1:10">
      <c r="A3209" t="s">
        <v>4404</v>
      </c>
      <c r="B3209" s="3">
        <v>46013</v>
      </c>
      <c r="C3209" t="s">
        <v>2294</v>
      </c>
      <c r="D3209" t="s">
        <v>68</v>
      </c>
      <c r="E3209" t="s">
        <v>76</v>
      </c>
      <c r="F3209" t="s">
        <v>77</v>
      </c>
      <c r="G3209">
        <v>2.4</v>
      </c>
      <c r="H3209" s="2">
        <v>263.25</v>
      </c>
      <c r="I3209" t="s">
        <v>25</v>
      </c>
      <c r="J3209" s="2">
        <v>263.25</v>
      </c>
    </row>
    <row r="3210" spans="1:10">
      <c r="A3210" t="s">
        <v>4405</v>
      </c>
      <c r="B3210" s="3">
        <v>45896</v>
      </c>
      <c r="C3210" t="s">
        <v>2096</v>
      </c>
      <c r="D3210" t="s">
        <v>56</v>
      </c>
      <c r="E3210" t="s">
        <v>81</v>
      </c>
      <c r="F3210" t="s">
        <v>87</v>
      </c>
      <c r="G3210">
        <v>4.7</v>
      </c>
      <c r="H3210" s="2">
        <v>134.4</v>
      </c>
      <c r="I3210" t="s">
        <v>25</v>
      </c>
      <c r="J3210" s="2">
        <v>134.4</v>
      </c>
    </row>
    <row r="3211" spans="1:10">
      <c r="A3211" t="s">
        <v>4406</v>
      </c>
      <c r="B3211" s="3">
        <v>45775</v>
      </c>
      <c r="C3211" t="s">
        <v>1758</v>
      </c>
      <c r="D3211" t="s">
        <v>61</v>
      </c>
      <c r="E3211" t="s">
        <v>95</v>
      </c>
      <c r="F3211" t="s">
        <v>100</v>
      </c>
      <c r="G3211">
        <v>4.4000000000000004</v>
      </c>
      <c r="H3211" s="2">
        <v>119.03</v>
      </c>
      <c r="I3211" t="s">
        <v>26</v>
      </c>
      <c r="J3211" s="2">
        <v>76.84</v>
      </c>
    </row>
    <row r="3212" spans="1:10">
      <c r="A3212" t="s">
        <v>4407</v>
      </c>
      <c r="B3212" s="3">
        <v>46013</v>
      </c>
      <c r="C3212" t="s">
        <v>1290</v>
      </c>
      <c r="D3212" t="s">
        <v>90</v>
      </c>
      <c r="E3212" t="s">
        <v>69</v>
      </c>
      <c r="F3212" t="s">
        <v>103</v>
      </c>
      <c r="G3212">
        <v>2.5</v>
      </c>
      <c r="H3212" s="2">
        <v>225.47</v>
      </c>
      <c r="I3212" t="s">
        <v>25</v>
      </c>
      <c r="J3212" s="2">
        <v>225.47</v>
      </c>
    </row>
    <row r="3213" spans="1:10">
      <c r="A3213" t="s">
        <v>4408</v>
      </c>
      <c r="B3213" s="3">
        <v>45788</v>
      </c>
      <c r="C3213" t="s">
        <v>443</v>
      </c>
      <c r="D3213" t="s">
        <v>65</v>
      </c>
      <c r="E3213" t="s">
        <v>95</v>
      </c>
      <c r="F3213" t="s">
        <v>82</v>
      </c>
      <c r="G3213">
        <v>3.7</v>
      </c>
      <c r="H3213" s="2">
        <v>242.29</v>
      </c>
      <c r="I3213" t="s">
        <v>26</v>
      </c>
      <c r="J3213" s="2">
        <v>131.49</v>
      </c>
    </row>
    <row r="3214" spans="1:10">
      <c r="A3214" t="s">
        <v>4409</v>
      </c>
      <c r="B3214" s="3">
        <v>45706</v>
      </c>
      <c r="C3214" t="s">
        <v>2747</v>
      </c>
      <c r="D3214" t="s">
        <v>61</v>
      </c>
      <c r="E3214" t="s">
        <v>95</v>
      </c>
      <c r="F3214" t="s">
        <v>77</v>
      </c>
      <c r="G3214">
        <v>1.8</v>
      </c>
      <c r="H3214" s="2">
        <v>105.59</v>
      </c>
      <c r="I3214" t="s">
        <v>25</v>
      </c>
      <c r="J3214" s="2">
        <v>105.59</v>
      </c>
    </row>
    <row r="3215" spans="1:10">
      <c r="A3215" t="s">
        <v>4410</v>
      </c>
      <c r="B3215" s="3">
        <v>45732</v>
      </c>
      <c r="C3215" t="s">
        <v>1290</v>
      </c>
      <c r="D3215" t="s">
        <v>68</v>
      </c>
      <c r="E3215" t="s">
        <v>95</v>
      </c>
      <c r="F3215" t="s">
        <v>77</v>
      </c>
      <c r="G3215">
        <v>3.3</v>
      </c>
      <c r="H3215" s="2">
        <v>297.38</v>
      </c>
      <c r="I3215" t="s">
        <v>26</v>
      </c>
      <c r="J3215" s="2">
        <v>194.63</v>
      </c>
    </row>
    <row r="3216" spans="1:10">
      <c r="A3216" t="s">
        <v>4411</v>
      </c>
      <c r="B3216" s="3">
        <v>45956</v>
      </c>
      <c r="C3216" t="s">
        <v>302</v>
      </c>
      <c r="D3216" t="s">
        <v>90</v>
      </c>
      <c r="E3216" t="s">
        <v>81</v>
      </c>
      <c r="F3216" t="s">
        <v>82</v>
      </c>
      <c r="G3216">
        <v>3.4</v>
      </c>
      <c r="H3216" s="2">
        <v>194.86</v>
      </c>
      <c r="I3216" t="s">
        <v>25</v>
      </c>
      <c r="J3216" s="2">
        <v>194.86</v>
      </c>
    </row>
    <row r="3217" spans="1:10">
      <c r="A3217" t="s">
        <v>4412</v>
      </c>
      <c r="B3217" s="3">
        <v>45864</v>
      </c>
      <c r="C3217" t="s">
        <v>2622</v>
      </c>
      <c r="D3217" t="s">
        <v>65</v>
      </c>
      <c r="E3217" t="s">
        <v>73</v>
      </c>
      <c r="F3217" t="s">
        <v>82</v>
      </c>
      <c r="G3217">
        <v>2.2999999999999998</v>
      </c>
      <c r="H3217" s="2">
        <v>240.71</v>
      </c>
      <c r="I3217" t="s">
        <v>25</v>
      </c>
      <c r="J3217" s="2">
        <v>240.71</v>
      </c>
    </row>
    <row r="3218" spans="1:10">
      <c r="A3218" t="s">
        <v>4413</v>
      </c>
      <c r="B3218" s="3">
        <v>45757</v>
      </c>
      <c r="C3218" t="s">
        <v>986</v>
      </c>
      <c r="D3218" t="s">
        <v>65</v>
      </c>
      <c r="E3218" t="s">
        <v>69</v>
      </c>
      <c r="F3218" t="s">
        <v>100</v>
      </c>
      <c r="G3218">
        <v>2.9</v>
      </c>
      <c r="H3218" s="2">
        <v>267.02999999999997</v>
      </c>
      <c r="I3218" t="s">
        <v>25</v>
      </c>
      <c r="J3218" s="2">
        <v>267.02999999999997</v>
      </c>
    </row>
    <row r="3219" spans="1:10">
      <c r="A3219" t="s">
        <v>4414</v>
      </c>
      <c r="B3219" s="3">
        <v>45658</v>
      </c>
      <c r="C3219" t="s">
        <v>527</v>
      </c>
      <c r="D3219" t="s">
        <v>56</v>
      </c>
      <c r="E3219" t="s">
        <v>57</v>
      </c>
      <c r="F3219" t="s">
        <v>62</v>
      </c>
      <c r="G3219">
        <v>1.7</v>
      </c>
      <c r="H3219" s="2">
        <v>117.26</v>
      </c>
      <c r="I3219" t="s">
        <v>26</v>
      </c>
      <c r="J3219" s="2">
        <v>99.47</v>
      </c>
    </row>
    <row r="3220" spans="1:10">
      <c r="A3220" t="s">
        <v>4415</v>
      </c>
      <c r="B3220" s="3">
        <v>45885</v>
      </c>
      <c r="C3220" t="s">
        <v>282</v>
      </c>
      <c r="D3220" t="s">
        <v>68</v>
      </c>
      <c r="E3220" t="s">
        <v>81</v>
      </c>
      <c r="F3220" t="s">
        <v>58</v>
      </c>
      <c r="G3220">
        <v>2.5</v>
      </c>
      <c r="H3220" s="2">
        <v>322.98</v>
      </c>
      <c r="I3220" t="s">
        <v>26</v>
      </c>
      <c r="J3220" s="2">
        <v>128.33000000000001</v>
      </c>
    </row>
    <row r="3221" spans="1:10">
      <c r="A3221" t="s">
        <v>4416</v>
      </c>
      <c r="B3221" s="3">
        <v>45806</v>
      </c>
      <c r="C3221" t="s">
        <v>3367</v>
      </c>
      <c r="D3221" t="s">
        <v>61</v>
      </c>
      <c r="E3221" t="s">
        <v>95</v>
      </c>
      <c r="F3221" t="s">
        <v>77</v>
      </c>
      <c r="G3221">
        <v>2.1</v>
      </c>
      <c r="H3221" s="2">
        <v>115.52</v>
      </c>
      <c r="I3221" t="s">
        <v>27</v>
      </c>
      <c r="J3221" s="2">
        <v>0</v>
      </c>
    </row>
    <row r="3222" spans="1:10">
      <c r="A3222" t="s">
        <v>4417</v>
      </c>
      <c r="B3222" s="3">
        <v>45923</v>
      </c>
      <c r="C3222" t="s">
        <v>1791</v>
      </c>
      <c r="D3222" t="s">
        <v>90</v>
      </c>
      <c r="E3222" t="s">
        <v>95</v>
      </c>
      <c r="F3222" t="s">
        <v>77</v>
      </c>
      <c r="G3222">
        <v>2.8</v>
      </c>
      <c r="H3222" s="2">
        <v>169.66</v>
      </c>
      <c r="I3222" t="s">
        <v>25</v>
      </c>
      <c r="J3222" s="2">
        <v>169.66</v>
      </c>
    </row>
    <row r="3223" spans="1:10">
      <c r="A3223" t="s">
        <v>4418</v>
      </c>
      <c r="B3223" s="3">
        <v>45969</v>
      </c>
      <c r="C3223" t="s">
        <v>3911</v>
      </c>
      <c r="D3223" t="s">
        <v>56</v>
      </c>
      <c r="E3223" t="s">
        <v>76</v>
      </c>
      <c r="F3223" t="s">
        <v>62</v>
      </c>
      <c r="G3223">
        <v>2.1</v>
      </c>
      <c r="H3223" s="2">
        <v>126.38</v>
      </c>
      <c r="I3223" t="s">
        <v>25</v>
      </c>
      <c r="J3223" s="2">
        <v>126.38</v>
      </c>
    </row>
    <row r="3224" spans="1:10">
      <c r="A3224" t="s">
        <v>4419</v>
      </c>
      <c r="B3224" s="3">
        <v>45673</v>
      </c>
      <c r="C3224" t="s">
        <v>346</v>
      </c>
      <c r="D3224" t="s">
        <v>56</v>
      </c>
      <c r="E3224" t="s">
        <v>57</v>
      </c>
      <c r="F3224" t="s">
        <v>87</v>
      </c>
      <c r="G3224">
        <v>3.9</v>
      </c>
      <c r="H3224" s="2">
        <v>140.84</v>
      </c>
      <c r="I3224" t="s">
        <v>25</v>
      </c>
      <c r="J3224" s="2">
        <v>140.84</v>
      </c>
    </row>
    <row r="3225" spans="1:10">
      <c r="A3225" t="s">
        <v>4420</v>
      </c>
      <c r="B3225" s="3">
        <v>45675</v>
      </c>
      <c r="C3225" t="s">
        <v>2806</v>
      </c>
      <c r="D3225" t="s">
        <v>61</v>
      </c>
      <c r="E3225" t="s">
        <v>57</v>
      </c>
      <c r="F3225" t="s">
        <v>103</v>
      </c>
      <c r="G3225">
        <v>2.6</v>
      </c>
      <c r="H3225" s="2">
        <v>129.85</v>
      </c>
      <c r="I3225" t="s">
        <v>25</v>
      </c>
      <c r="J3225" s="2">
        <v>129.85</v>
      </c>
    </row>
    <row r="3226" spans="1:10">
      <c r="A3226" t="s">
        <v>4421</v>
      </c>
      <c r="B3226" s="3">
        <v>46006</v>
      </c>
      <c r="C3226" t="s">
        <v>735</v>
      </c>
      <c r="D3226" t="s">
        <v>90</v>
      </c>
      <c r="E3226" t="s">
        <v>81</v>
      </c>
      <c r="F3226" t="s">
        <v>103</v>
      </c>
      <c r="G3226">
        <v>4.2</v>
      </c>
      <c r="H3226" s="2">
        <v>199.96</v>
      </c>
      <c r="I3226" t="s">
        <v>26</v>
      </c>
      <c r="J3226" s="2">
        <v>129.72</v>
      </c>
    </row>
    <row r="3227" spans="1:10">
      <c r="A3227" t="s">
        <v>4422</v>
      </c>
      <c r="B3227" s="3">
        <v>45957</v>
      </c>
      <c r="C3227" t="s">
        <v>4423</v>
      </c>
      <c r="D3227" t="s">
        <v>90</v>
      </c>
      <c r="E3227" t="s">
        <v>57</v>
      </c>
      <c r="F3227" t="s">
        <v>100</v>
      </c>
      <c r="G3227">
        <v>4</v>
      </c>
      <c r="H3227" s="2">
        <v>184.97</v>
      </c>
      <c r="I3227" t="s">
        <v>25</v>
      </c>
      <c r="J3227" s="2">
        <v>184.97</v>
      </c>
    </row>
    <row r="3228" spans="1:10">
      <c r="A3228" t="s">
        <v>4424</v>
      </c>
      <c r="B3228" s="3">
        <v>45877</v>
      </c>
      <c r="C3228" t="s">
        <v>423</v>
      </c>
      <c r="D3228" t="s">
        <v>65</v>
      </c>
      <c r="E3228" t="s">
        <v>95</v>
      </c>
      <c r="F3228" t="s">
        <v>77</v>
      </c>
      <c r="G3228">
        <v>2.6</v>
      </c>
      <c r="H3228" s="2">
        <v>194.83</v>
      </c>
      <c r="I3228" t="s">
        <v>25</v>
      </c>
      <c r="J3228" s="2">
        <v>194.83</v>
      </c>
    </row>
    <row r="3229" spans="1:10">
      <c r="A3229" t="s">
        <v>4425</v>
      </c>
      <c r="B3229" s="3">
        <v>45723</v>
      </c>
      <c r="C3229" t="s">
        <v>1292</v>
      </c>
      <c r="D3229" t="s">
        <v>61</v>
      </c>
      <c r="E3229" t="s">
        <v>73</v>
      </c>
      <c r="F3229" t="s">
        <v>100</v>
      </c>
      <c r="G3229">
        <v>1.8</v>
      </c>
      <c r="H3229" s="2">
        <v>103.9</v>
      </c>
      <c r="I3229" t="s">
        <v>25</v>
      </c>
      <c r="J3229" s="2">
        <v>103.9</v>
      </c>
    </row>
    <row r="3230" spans="1:10">
      <c r="A3230" t="s">
        <v>4426</v>
      </c>
      <c r="B3230" s="3">
        <v>45767</v>
      </c>
      <c r="C3230" t="s">
        <v>576</v>
      </c>
      <c r="D3230" t="s">
        <v>68</v>
      </c>
      <c r="E3230" t="s">
        <v>76</v>
      </c>
      <c r="F3230" t="s">
        <v>100</v>
      </c>
      <c r="G3230">
        <v>2.7</v>
      </c>
      <c r="H3230" s="2">
        <v>261.16000000000003</v>
      </c>
      <c r="I3230" t="s">
        <v>25</v>
      </c>
      <c r="J3230" s="2">
        <v>261.16000000000003</v>
      </c>
    </row>
    <row r="3231" spans="1:10">
      <c r="A3231" t="s">
        <v>4427</v>
      </c>
      <c r="B3231" s="3">
        <v>45816</v>
      </c>
      <c r="C3231" t="s">
        <v>827</v>
      </c>
      <c r="D3231" t="s">
        <v>90</v>
      </c>
      <c r="E3231" t="s">
        <v>81</v>
      </c>
      <c r="F3231" t="s">
        <v>82</v>
      </c>
      <c r="G3231">
        <v>2.8</v>
      </c>
      <c r="H3231" s="2">
        <v>226.38</v>
      </c>
      <c r="I3231" t="s">
        <v>25</v>
      </c>
      <c r="J3231" s="2">
        <v>226.38</v>
      </c>
    </row>
    <row r="3232" spans="1:10">
      <c r="A3232" t="s">
        <v>4428</v>
      </c>
      <c r="B3232" s="3">
        <v>45865</v>
      </c>
      <c r="C3232" t="s">
        <v>3411</v>
      </c>
      <c r="D3232" t="s">
        <v>68</v>
      </c>
      <c r="E3232" t="s">
        <v>57</v>
      </c>
      <c r="F3232" t="s">
        <v>70</v>
      </c>
      <c r="G3232">
        <v>1.4</v>
      </c>
      <c r="H3232" s="2">
        <v>248.49</v>
      </c>
      <c r="I3232" t="s">
        <v>25</v>
      </c>
      <c r="J3232" s="2">
        <v>248.49</v>
      </c>
    </row>
    <row r="3233" spans="1:10">
      <c r="A3233" t="s">
        <v>4429</v>
      </c>
      <c r="B3233" s="3">
        <v>45924</v>
      </c>
      <c r="C3233" t="s">
        <v>935</v>
      </c>
      <c r="D3233" t="s">
        <v>65</v>
      </c>
      <c r="E3233" t="s">
        <v>81</v>
      </c>
      <c r="F3233" t="s">
        <v>87</v>
      </c>
      <c r="G3233">
        <v>3.6</v>
      </c>
      <c r="H3233" s="2">
        <v>243.56</v>
      </c>
      <c r="I3233" t="s">
        <v>27</v>
      </c>
      <c r="J3233" s="2">
        <v>0</v>
      </c>
    </row>
    <row r="3234" spans="1:10">
      <c r="A3234" t="s">
        <v>4430</v>
      </c>
      <c r="B3234" s="3">
        <v>46002</v>
      </c>
      <c r="C3234" t="s">
        <v>2041</v>
      </c>
      <c r="D3234" t="s">
        <v>68</v>
      </c>
      <c r="E3234" t="s">
        <v>81</v>
      </c>
      <c r="F3234" t="s">
        <v>70</v>
      </c>
      <c r="G3234">
        <v>3.6</v>
      </c>
      <c r="H3234" s="2">
        <v>257.55</v>
      </c>
      <c r="I3234" t="s">
        <v>26</v>
      </c>
      <c r="J3234" s="2">
        <v>143.76</v>
      </c>
    </row>
    <row r="3235" spans="1:10">
      <c r="A3235" t="s">
        <v>4431</v>
      </c>
      <c r="B3235" s="3">
        <v>45833</v>
      </c>
      <c r="C3235" t="s">
        <v>2089</v>
      </c>
      <c r="D3235" t="s">
        <v>80</v>
      </c>
      <c r="E3235" t="s">
        <v>57</v>
      </c>
      <c r="F3235" t="s">
        <v>100</v>
      </c>
      <c r="G3235">
        <v>2</v>
      </c>
      <c r="H3235" s="2">
        <v>407.37</v>
      </c>
      <c r="I3235" t="s">
        <v>25</v>
      </c>
      <c r="J3235" s="2">
        <v>407.37</v>
      </c>
    </row>
    <row r="3236" spans="1:10">
      <c r="A3236" t="s">
        <v>4432</v>
      </c>
      <c r="B3236" s="3">
        <v>45960</v>
      </c>
      <c r="C3236" t="s">
        <v>1598</v>
      </c>
      <c r="D3236" t="s">
        <v>80</v>
      </c>
      <c r="E3236" t="s">
        <v>76</v>
      </c>
      <c r="F3236" t="s">
        <v>103</v>
      </c>
      <c r="G3236">
        <v>4.4000000000000004</v>
      </c>
      <c r="H3236" s="2">
        <v>361.58</v>
      </c>
      <c r="I3236" t="s">
        <v>25</v>
      </c>
      <c r="J3236" s="2">
        <v>361.58</v>
      </c>
    </row>
    <row r="3237" spans="1:10">
      <c r="A3237" t="s">
        <v>4433</v>
      </c>
      <c r="B3237" s="3">
        <v>45956</v>
      </c>
      <c r="C3237" t="s">
        <v>443</v>
      </c>
      <c r="D3237" t="s">
        <v>56</v>
      </c>
      <c r="E3237" t="s">
        <v>69</v>
      </c>
      <c r="F3237" t="s">
        <v>103</v>
      </c>
      <c r="G3237">
        <v>1.8</v>
      </c>
      <c r="H3237" s="2">
        <v>148.11000000000001</v>
      </c>
      <c r="I3237" t="s">
        <v>26</v>
      </c>
      <c r="J3237" s="2">
        <v>51.8</v>
      </c>
    </row>
    <row r="3238" spans="1:10">
      <c r="A3238" t="s">
        <v>4434</v>
      </c>
      <c r="B3238" s="3">
        <v>45793</v>
      </c>
      <c r="C3238" t="s">
        <v>4435</v>
      </c>
      <c r="D3238" t="s">
        <v>68</v>
      </c>
      <c r="E3238" t="s">
        <v>69</v>
      </c>
      <c r="F3238" t="s">
        <v>70</v>
      </c>
      <c r="G3238">
        <v>3.4</v>
      </c>
      <c r="H3238" s="2">
        <v>291.05</v>
      </c>
      <c r="I3238" t="s">
        <v>25</v>
      </c>
      <c r="J3238" s="2">
        <v>291.05</v>
      </c>
    </row>
    <row r="3239" spans="1:10">
      <c r="A3239" t="s">
        <v>4436</v>
      </c>
      <c r="B3239" s="3">
        <v>45948</v>
      </c>
      <c r="C3239" t="s">
        <v>3639</v>
      </c>
      <c r="D3239" t="s">
        <v>68</v>
      </c>
      <c r="E3239" t="s">
        <v>73</v>
      </c>
      <c r="F3239" t="s">
        <v>82</v>
      </c>
      <c r="G3239">
        <v>3.2</v>
      </c>
      <c r="H3239" s="2">
        <v>281.58</v>
      </c>
      <c r="I3239" t="s">
        <v>26</v>
      </c>
      <c r="J3239" s="2">
        <v>124.2</v>
      </c>
    </row>
    <row r="3240" spans="1:10">
      <c r="A3240" t="s">
        <v>4437</v>
      </c>
      <c r="B3240" s="3">
        <v>45793</v>
      </c>
      <c r="C3240" t="s">
        <v>874</v>
      </c>
      <c r="D3240" t="s">
        <v>90</v>
      </c>
      <c r="E3240" t="s">
        <v>95</v>
      </c>
      <c r="F3240" t="s">
        <v>100</v>
      </c>
      <c r="G3240">
        <v>3.6</v>
      </c>
      <c r="H3240" s="2">
        <v>182.58</v>
      </c>
      <c r="I3240" t="s">
        <v>25</v>
      </c>
      <c r="J3240" s="2">
        <v>182.58</v>
      </c>
    </row>
    <row r="3241" spans="1:10">
      <c r="A3241" t="s">
        <v>4438</v>
      </c>
      <c r="B3241" s="3">
        <v>45697</v>
      </c>
      <c r="C3241" t="s">
        <v>688</v>
      </c>
      <c r="D3241" t="s">
        <v>61</v>
      </c>
      <c r="E3241" t="s">
        <v>76</v>
      </c>
      <c r="F3241" t="s">
        <v>77</v>
      </c>
      <c r="G3241">
        <v>4.2</v>
      </c>
      <c r="H3241" s="2">
        <v>96.79</v>
      </c>
      <c r="I3241" t="s">
        <v>25</v>
      </c>
      <c r="J3241" s="2">
        <v>96.79</v>
      </c>
    </row>
    <row r="3242" spans="1:10">
      <c r="A3242" t="s">
        <v>4439</v>
      </c>
      <c r="B3242" s="3">
        <v>45888</v>
      </c>
      <c r="C3242" t="s">
        <v>3219</v>
      </c>
      <c r="D3242" t="s">
        <v>61</v>
      </c>
      <c r="E3242" t="s">
        <v>76</v>
      </c>
      <c r="F3242" t="s">
        <v>77</v>
      </c>
      <c r="G3242">
        <v>3.4</v>
      </c>
      <c r="H3242" s="2">
        <v>125.28</v>
      </c>
      <c r="I3242" t="s">
        <v>25</v>
      </c>
      <c r="J3242" s="2">
        <v>125.28</v>
      </c>
    </row>
    <row r="3243" spans="1:10">
      <c r="A3243" t="s">
        <v>4440</v>
      </c>
      <c r="B3243" s="3">
        <v>45709</v>
      </c>
      <c r="C3243" t="s">
        <v>1791</v>
      </c>
      <c r="D3243" t="s">
        <v>90</v>
      </c>
      <c r="E3243" t="s">
        <v>81</v>
      </c>
      <c r="F3243" t="s">
        <v>70</v>
      </c>
      <c r="G3243">
        <v>3.5</v>
      </c>
      <c r="H3243" s="2">
        <v>195.61</v>
      </c>
      <c r="I3243" t="s">
        <v>26</v>
      </c>
      <c r="J3243" s="2">
        <v>111.93</v>
      </c>
    </row>
    <row r="3244" spans="1:10">
      <c r="A3244" t="s">
        <v>4441</v>
      </c>
      <c r="B3244" s="3">
        <v>45801</v>
      </c>
      <c r="C3244" t="s">
        <v>638</v>
      </c>
      <c r="D3244" t="s">
        <v>56</v>
      </c>
      <c r="E3244" t="s">
        <v>95</v>
      </c>
      <c r="F3244" t="s">
        <v>70</v>
      </c>
      <c r="G3244">
        <v>2.7</v>
      </c>
      <c r="H3244" s="2">
        <v>147.63999999999999</v>
      </c>
      <c r="I3244" t="s">
        <v>25</v>
      </c>
      <c r="J3244" s="2">
        <v>147.63999999999999</v>
      </c>
    </row>
    <row r="3245" spans="1:10">
      <c r="A3245" t="s">
        <v>4442</v>
      </c>
      <c r="B3245" s="3">
        <v>45925</v>
      </c>
      <c r="C3245" t="s">
        <v>1990</v>
      </c>
      <c r="D3245" t="s">
        <v>65</v>
      </c>
      <c r="E3245" t="s">
        <v>69</v>
      </c>
      <c r="F3245" t="s">
        <v>77</v>
      </c>
      <c r="G3245">
        <v>2.5</v>
      </c>
      <c r="H3245" s="2">
        <v>212.27</v>
      </c>
      <c r="I3245" t="s">
        <v>25</v>
      </c>
      <c r="J3245" s="2">
        <v>212.27</v>
      </c>
    </row>
    <row r="3246" spans="1:10">
      <c r="A3246" t="s">
        <v>4443</v>
      </c>
      <c r="B3246" s="3">
        <v>45707</v>
      </c>
      <c r="C3246" t="s">
        <v>546</v>
      </c>
      <c r="D3246" t="s">
        <v>65</v>
      </c>
      <c r="E3246" t="s">
        <v>57</v>
      </c>
      <c r="F3246" t="s">
        <v>103</v>
      </c>
      <c r="G3246">
        <v>1.1000000000000001</v>
      </c>
      <c r="H3246" s="2">
        <v>192.15</v>
      </c>
      <c r="I3246" t="s">
        <v>25</v>
      </c>
      <c r="J3246" s="2">
        <v>192.15</v>
      </c>
    </row>
    <row r="3247" spans="1:10">
      <c r="A3247" t="s">
        <v>4444</v>
      </c>
      <c r="B3247" s="3">
        <v>45904</v>
      </c>
      <c r="C3247" t="s">
        <v>1050</v>
      </c>
      <c r="D3247" t="s">
        <v>68</v>
      </c>
      <c r="E3247" t="s">
        <v>57</v>
      </c>
      <c r="F3247" t="s">
        <v>58</v>
      </c>
      <c r="G3247">
        <v>2.5</v>
      </c>
      <c r="H3247" s="2">
        <v>246.86</v>
      </c>
      <c r="I3247" t="s">
        <v>25</v>
      </c>
      <c r="J3247" s="2">
        <v>246.86</v>
      </c>
    </row>
    <row r="3248" spans="1:10">
      <c r="A3248" t="s">
        <v>4445</v>
      </c>
      <c r="B3248" s="3">
        <v>45873</v>
      </c>
      <c r="C3248" t="s">
        <v>1220</v>
      </c>
      <c r="D3248" t="s">
        <v>90</v>
      </c>
      <c r="E3248" t="s">
        <v>76</v>
      </c>
      <c r="F3248" t="s">
        <v>100</v>
      </c>
      <c r="G3248">
        <v>3.1</v>
      </c>
      <c r="H3248" s="2">
        <v>210.74</v>
      </c>
      <c r="I3248" t="s">
        <v>25</v>
      </c>
      <c r="J3248" s="2">
        <v>210.74</v>
      </c>
    </row>
    <row r="3249" spans="1:10">
      <c r="A3249" t="s">
        <v>4446</v>
      </c>
      <c r="B3249" s="3">
        <v>45905</v>
      </c>
      <c r="C3249" t="s">
        <v>1712</v>
      </c>
      <c r="D3249" t="s">
        <v>80</v>
      </c>
      <c r="E3249" t="s">
        <v>57</v>
      </c>
      <c r="F3249" t="s">
        <v>62</v>
      </c>
      <c r="G3249">
        <v>2.1</v>
      </c>
      <c r="H3249" s="2">
        <v>375.47</v>
      </c>
      <c r="I3249" t="s">
        <v>25</v>
      </c>
      <c r="J3249" s="2">
        <v>375.47</v>
      </c>
    </row>
    <row r="3250" spans="1:10">
      <c r="A3250" t="s">
        <v>4447</v>
      </c>
      <c r="B3250" s="3">
        <v>45706</v>
      </c>
      <c r="C3250" t="s">
        <v>403</v>
      </c>
      <c r="D3250" t="s">
        <v>65</v>
      </c>
      <c r="E3250" t="s">
        <v>76</v>
      </c>
      <c r="F3250" t="s">
        <v>82</v>
      </c>
      <c r="G3250">
        <v>1.3</v>
      </c>
      <c r="H3250" s="2">
        <v>222.34</v>
      </c>
      <c r="I3250" t="s">
        <v>25</v>
      </c>
      <c r="J3250" s="2">
        <v>222.34</v>
      </c>
    </row>
    <row r="3251" spans="1:10">
      <c r="A3251" t="s">
        <v>4448</v>
      </c>
      <c r="B3251" s="3">
        <v>45811</v>
      </c>
      <c r="C3251" t="s">
        <v>173</v>
      </c>
      <c r="D3251" t="s">
        <v>61</v>
      </c>
      <c r="E3251" t="s">
        <v>57</v>
      </c>
      <c r="F3251" t="s">
        <v>100</v>
      </c>
      <c r="G3251">
        <v>2.5</v>
      </c>
      <c r="H3251" s="2">
        <v>95.22</v>
      </c>
      <c r="I3251" t="s">
        <v>26</v>
      </c>
      <c r="J3251" s="2">
        <v>62.16</v>
      </c>
    </row>
    <row r="3252" spans="1:10">
      <c r="A3252" t="s">
        <v>4449</v>
      </c>
      <c r="B3252" s="3">
        <v>45856</v>
      </c>
      <c r="C3252" t="s">
        <v>1262</v>
      </c>
      <c r="D3252" t="s">
        <v>80</v>
      </c>
      <c r="E3252" t="s">
        <v>95</v>
      </c>
      <c r="F3252" t="s">
        <v>70</v>
      </c>
      <c r="G3252">
        <v>3</v>
      </c>
      <c r="H3252" s="2">
        <v>334.07</v>
      </c>
      <c r="I3252" t="s">
        <v>25</v>
      </c>
      <c r="J3252" s="2">
        <v>334.07</v>
      </c>
    </row>
    <row r="3253" spans="1:10">
      <c r="A3253" t="s">
        <v>4450</v>
      </c>
      <c r="B3253" s="3">
        <v>45700</v>
      </c>
      <c r="C3253" t="s">
        <v>4451</v>
      </c>
      <c r="D3253" t="s">
        <v>56</v>
      </c>
      <c r="E3253" t="s">
        <v>95</v>
      </c>
      <c r="F3253" t="s">
        <v>100</v>
      </c>
      <c r="G3253">
        <v>4</v>
      </c>
      <c r="H3253" s="2">
        <v>132.9</v>
      </c>
      <c r="I3253" t="s">
        <v>25</v>
      </c>
      <c r="J3253" s="2">
        <v>132.9</v>
      </c>
    </row>
    <row r="3254" spans="1:10">
      <c r="A3254" t="s">
        <v>4452</v>
      </c>
      <c r="B3254" s="3">
        <v>45786</v>
      </c>
      <c r="C3254" t="s">
        <v>2298</v>
      </c>
      <c r="D3254" t="s">
        <v>56</v>
      </c>
      <c r="E3254" t="s">
        <v>73</v>
      </c>
      <c r="F3254" t="s">
        <v>58</v>
      </c>
      <c r="G3254">
        <v>2.6</v>
      </c>
      <c r="H3254" s="2">
        <v>111.97</v>
      </c>
      <c r="I3254" t="s">
        <v>26</v>
      </c>
      <c r="J3254" s="2">
        <v>95.04</v>
      </c>
    </row>
    <row r="3255" spans="1:10">
      <c r="A3255" t="s">
        <v>4453</v>
      </c>
      <c r="B3255" s="3">
        <v>46019</v>
      </c>
      <c r="C3255" t="s">
        <v>782</v>
      </c>
      <c r="D3255" t="s">
        <v>80</v>
      </c>
      <c r="E3255" t="s">
        <v>76</v>
      </c>
      <c r="F3255" t="s">
        <v>62</v>
      </c>
      <c r="G3255">
        <v>2.5</v>
      </c>
      <c r="H3255" s="2">
        <v>365.16</v>
      </c>
      <c r="I3255" t="s">
        <v>26</v>
      </c>
      <c r="J3255" s="2">
        <v>173.18</v>
      </c>
    </row>
    <row r="3256" spans="1:10">
      <c r="A3256" t="s">
        <v>4454</v>
      </c>
      <c r="B3256" s="3">
        <v>45951</v>
      </c>
      <c r="C3256" t="s">
        <v>1686</v>
      </c>
      <c r="D3256" t="s">
        <v>65</v>
      </c>
      <c r="E3256" t="s">
        <v>57</v>
      </c>
      <c r="F3256" t="s">
        <v>103</v>
      </c>
      <c r="G3256">
        <v>2.1</v>
      </c>
      <c r="H3256" s="2">
        <v>192.1</v>
      </c>
      <c r="I3256" t="s">
        <v>25</v>
      </c>
      <c r="J3256" s="2">
        <v>192.1</v>
      </c>
    </row>
    <row r="3257" spans="1:10">
      <c r="A3257" t="s">
        <v>4455</v>
      </c>
      <c r="B3257" s="3">
        <v>45718</v>
      </c>
      <c r="C3257" t="s">
        <v>4456</v>
      </c>
      <c r="D3257" t="s">
        <v>65</v>
      </c>
      <c r="E3257" t="s">
        <v>76</v>
      </c>
      <c r="F3257" t="s">
        <v>100</v>
      </c>
      <c r="G3257">
        <v>2.5</v>
      </c>
      <c r="H3257" s="2">
        <v>241.46</v>
      </c>
      <c r="I3257" t="s">
        <v>25</v>
      </c>
      <c r="J3257" s="2">
        <v>241.46</v>
      </c>
    </row>
    <row r="3258" spans="1:10">
      <c r="A3258" t="s">
        <v>4457</v>
      </c>
      <c r="B3258" s="3">
        <v>45728</v>
      </c>
      <c r="C3258" t="s">
        <v>3779</v>
      </c>
      <c r="D3258" t="s">
        <v>65</v>
      </c>
      <c r="E3258" t="s">
        <v>57</v>
      </c>
      <c r="F3258" t="s">
        <v>87</v>
      </c>
      <c r="G3258">
        <v>3.3</v>
      </c>
      <c r="H3258" s="2">
        <v>236.25</v>
      </c>
      <c r="I3258" t="s">
        <v>27</v>
      </c>
      <c r="J3258" s="2">
        <v>0</v>
      </c>
    </row>
    <row r="3259" spans="1:10">
      <c r="A3259" t="s">
        <v>4458</v>
      </c>
      <c r="B3259" s="3">
        <v>45670</v>
      </c>
      <c r="C3259" t="s">
        <v>2372</v>
      </c>
      <c r="D3259" t="s">
        <v>80</v>
      </c>
      <c r="E3259" t="s">
        <v>73</v>
      </c>
      <c r="F3259" t="s">
        <v>58</v>
      </c>
      <c r="G3259">
        <v>3.3</v>
      </c>
      <c r="H3259" s="2">
        <v>342.44</v>
      </c>
      <c r="I3259" t="s">
        <v>25</v>
      </c>
      <c r="J3259" s="2">
        <v>342.44</v>
      </c>
    </row>
    <row r="3260" spans="1:10">
      <c r="A3260" t="s">
        <v>4459</v>
      </c>
      <c r="B3260" s="3">
        <v>45663</v>
      </c>
      <c r="C3260" t="s">
        <v>300</v>
      </c>
      <c r="D3260" t="s">
        <v>61</v>
      </c>
      <c r="E3260" t="s">
        <v>69</v>
      </c>
      <c r="F3260" t="s">
        <v>100</v>
      </c>
      <c r="G3260">
        <v>3.1</v>
      </c>
      <c r="H3260" s="2">
        <v>102.39</v>
      </c>
      <c r="I3260" t="s">
        <v>25</v>
      </c>
      <c r="J3260" s="2">
        <v>102.39</v>
      </c>
    </row>
    <row r="3261" spans="1:10">
      <c r="A3261" t="s">
        <v>4460</v>
      </c>
      <c r="B3261" s="3">
        <v>45810</v>
      </c>
      <c r="C3261" t="s">
        <v>2273</v>
      </c>
      <c r="D3261" t="s">
        <v>80</v>
      </c>
      <c r="E3261" t="s">
        <v>73</v>
      </c>
      <c r="F3261" t="s">
        <v>62</v>
      </c>
      <c r="G3261">
        <v>2.1</v>
      </c>
      <c r="H3261" s="2">
        <v>298.02</v>
      </c>
      <c r="I3261" t="s">
        <v>25</v>
      </c>
      <c r="J3261" s="2">
        <v>298.02</v>
      </c>
    </row>
    <row r="3262" spans="1:10">
      <c r="A3262" t="s">
        <v>4461</v>
      </c>
      <c r="B3262" s="3">
        <v>45780</v>
      </c>
      <c r="C3262" t="s">
        <v>833</v>
      </c>
      <c r="D3262" t="s">
        <v>56</v>
      </c>
      <c r="E3262" t="s">
        <v>57</v>
      </c>
      <c r="F3262" t="s">
        <v>82</v>
      </c>
      <c r="G3262">
        <v>2.6</v>
      </c>
      <c r="H3262" s="2">
        <v>131.36000000000001</v>
      </c>
      <c r="I3262" t="s">
        <v>26</v>
      </c>
      <c r="J3262" s="2">
        <v>88.49</v>
      </c>
    </row>
    <row r="3263" spans="1:10">
      <c r="A3263" t="s">
        <v>4462</v>
      </c>
      <c r="B3263" s="3">
        <v>45720</v>
      </c>
      <c r="C3263" t="s">
        <v>1183</v>
      </c>
      <c r="D3263" t="s">
        <v>65</v>
      </c>
      <c r="E3263" t="s">
        <v>81</v>
      </c>
      <c r="F3263" t="s">
        <v>62</v>
      </c>
      <c r="G3263">
        <v>3.6</v>
      </c>
      <c r="H3263" s="2">
        <v>215.21</v>
      </c>
      <c r="I3263" t="s">
        <v>27</v>
      </c>
      <c r="J3263" s="2">
        <v>0</v>
      </c>
    </row>
    <row r="3264" spans="1:10">
      <c r="A3264" t="s">
        <v>4463</v>
      </c>
      <c r="B3264" s="3">
        <v>45703</v>
      </c>
      <c r="C3264" t="s">
        <v>3760</v>
      </c>
      <c r="D3264" t="s">
        <v>61</v>
      </c>
      <c r="E3264" t="s">
        <v>69</v>
      </c>
      <c r="F3264" t="s">
        <v>100</v>
      </c>
      <c r="G3264">
        <v>3.7</v>
      </c>
      <c r="H3264" s="2">
        <v>113.26</v>
      </c>
      <c r="I3264" t="s">
        <v>25</v>
      </c>
      <c r="J3264" s="2">
        <v>113.26</v>
      </c>
    </row>
    <row r="3265" spans="1:10">
      <c r="A3265" t="s">
        <v>4464</v>
      </c>
      <c r="B3265" s="3">
        <v>46019</v>
      </c>
      <c r="C3265" t="s">
        <v>755</v>
      </c>
      <c r="D3265" t="s">
        <v>61</v>
      </c>
      <c r="E3265" t="s">
        <v>73</v>
      </c>
      <c r="F3265" t="s">
        <v>87</v>
      </c>
      <c r="G3265">
        <v>3.4</v>
      </c>
      <c r="H3265" s="2">
        <v>129.37</v>
      </c>
      <c r="I3265" t="s">
        <v>25</v>
      </c>
      <c r="J3265" s="2">
        <v>129.37</v>
      </c>
    </row>
    <row r="3266" spans="1:10">
      <c r="A3266" t="s">
        <v>4465</v>
      </c>
      <c r="B3266" s="3">
        <v>45966</v>
      </c>
      <c r="C3266" t="s">
        <v>1784</v>
      </c>
      <c r="D3266" t="s">
        <v>56</v>
      </c>
      <c r="E3266" t="s">
        <v>57</v>
      </c>
      <c r="F3266" t="s">
        <v>58</v>
      </c>
      <c r="G3266">
        <v>3.9</v>
      </c>
      <c r="H3266" s="2">
        <v>107.42</v>
      </c>
      <c r="I3266" t="s">
        <v>25</v>
      </c>
      <c r="J3266" s="2">
        <v>107.42</v>
      </c>
    </row>
    <row r="3267" spans="1:10">
      <c r="A3267" t="s">
        <v>4466</v>
      </c>
      <c r="B3267" s="3">
        <v>45868</v>
      </c>
      <c r="C3267" t="s">
        <v>1447</v>
      </c>
      <c r="D3267" t="s">
        <v>90</v>
      </c>
      <c r="E3267" t="s">
        <v>76</v>
      </c>
      <c r="F3267" t="s">
        <v>82</v>
      </c>
      <c r="G3267">
        <v>3.5</v>
      </c>
      <c r="H3267" s="2">
        <v>166.4</v>
      </c>
      <c r="I3267" t="s">
        <v>25</v>
      </c>
      <c r="J3267" s="2">
        <v>166.4</v>
      </c>
    </row>
    <row r="3268" spans="1:10">
      <c r="A3268" t="s">
        <v>4467</v>
      </c>
      <c r="B3268" s="3">
        <v>46015</v>
      </c>
      <c r="C3268" t="s">
        <v>727</v>
      </c>
      <c r="D3268" t="s">
        <v>56</v>
      </c>
      <c r="E3268" t="s">
        <v>95</v>
      </c>
      <c r="F3268" t="s">
        <v>62</v>
      </c>
      <c r="G3268">
        <v>3.7</v>
      </c>
      <c r="H3268" s="2">
        <v>141.65</v>
      </c>
      <c r="I3268" t="s">
        <v>26</v>
      </c>
      <c r="J3268" s="2">
        <v>89.06</v>
      </c>
    </row>
    <row r="3269" spans="1:10">
      <c r="A3269" t="s">
        <v>4468</v>
      </c>
      <c r="B3269" s="3">
        <v>45960</v>
      </c>
      <c r="C3269" t="s">
        <v>2946</v>
      </c>
      <c r="D3269" t="s">
        <v>65</v>
      </c>
      <c r="E3269" t="s">
        <v>69</v>
      </c>
      <c r="F3269" t="s">
        <v>58</v>
      </c>
      <c r="G3269">
        <v>2.8</v>
      </c>
      <c r="H3269" s="2">
        <v>221.58</v>
      </c>
      <c r="I3269" t="s">
        <v>25</v>
      </c>
      <c r="J3269" s="2">
        <v>221.58</v>
      </c>
    </row>
    <row r="3270" spans="1:10">
      <c r="A3270" t="s">
        <v>4469</v>
      </c>
      <c r="B3270" s="3">
        <v>45943</v>
      </c>
      <c r="C3270" t="s">
        <v>2328</v>
      </c>
      <c r="D3270" t="s">
        <v>90</v>
      </c>
      <c r="E3270" t="s">
        <v>57</v>
      </c>
      <c r="F3270" t="s">
        <v>58</v>
      </c>
      <c r="G3270">
        <v>3.6</v>
      </c>
      <c r="H3270" s="2">
        <v>165.53</v>
      </c>
      <c r="I3270" t="s">
        <v>25</v>
      </c>
      <c r="J3270" s="2">
        <v>165.53</v>
      </c>
    </row>
    <row r="3271" spans="1:10">
      <c r="A3271" t="s">
        <v>4470</v>
      </c>
      <c r="B3271" s="3">
        <v>45772</v>
      </c>
      <c r="C3271" t="s">
        <v>3328</v>
      </c>
      <c r="D3271" t="s">
        <v>68</v>
      </c>
      <c r="E3271" t="s">
        <v>81</v>
      </c>
      <c r="F3271" t="s">
        <v>58</v>
      </c>
      <c r="G3271">
        <v>2.2999999999999998</v>
      </c>
      <c r="H3271" s="2">
        <v>309.70999999999998</v>
      </c>
      <c r="I3271" t="s">
        <v>25</v>
      </c>
      <c r="J3271" s="2">
        <v>309.70999999999998</v>
      </c>
    </row>
    <row r="3272" spans="1:10">
      <c r="A3272" t="s">
        <v>4471</v>
      </c>
      <c r="B3272" s="3">
        <v>45777</v>
      </c>
      <c r="C3272" t="s">
        <v>3343</v>
      </c>
      <c r="D3272" t="s">
        <v>80</v>
      </c>
      <c r="E3272" t="s">
        <v>57</v>
      </c>
      <c r="F3272" t="s">
        <v>100</v>
      </c>
      <c r="G3272">
        <v>3.6</v>
      </c>
      <c r="H3272" s="2">
        <v>329.86</v>
      </c>
      <c r="I3272" t="s">
        <v>26</v>
      </c>
      <c r="J3272" s="2">
        <v>230.59</v>
      </c>
    </row>
    <row r="3273" spans="1:10">
      <c r="A3273" t="s">
        <v>4472</v>
      </c>
      <c r="B3273" s="3">
        <v>45889</v>
      </c>
      <c r="C3273" t="s">
        <v>1518</v>
      </c>
      <c r="D3273" t="s">
        <v>90</v>
      </c>
      <c r="E3273" t="s">
        <v>95</v>
      </c>
      <c r="F3273" t="s">
        <v>77</v>
      </c>
      <c r="G3273">
        <v>3.2</v>
      </c>
      <c r="H3273" s="2">
        <v>169.23</v>
      </c>
      <c r="I3273" t="s">
        <v>25</v>
      </c>
      <c r="J3273" s="2">
        <v>169.23</v>
      </c>
    </row>
    <row r="3274" spans="1:10">
      <c r="A3274" t="s">
        <v>4473</v>
      </c>
      <c r="B3274" s="3">
        <v>45935</v>
      </c>
      <c r="C3274" t="s">
        <v>340</v>
      </c>
      <c r="D3274" t="s">
        <v>61</v>
      </c>
      <c r="E3274" t="s">
        <v>76</v>
      </c>
      <c r="F3274" t="s">
        <v>82</v>
      </c>
      <c r="G3274">
        <v>2.2000000000000002</v>
      </c>
      <c r="H3274" s="2">
        <v>121.43</v>
      </c>
      <c r="I3274" t="s">
        <v>25</v>
      </c>
      <c r="J3274" s="2">
        <v>121.43</v>
      </c>
    </row>
    <row r="3275" spans="1:10">
      <c r="A3275" t="s">
        <v>4474</v>
      </c>
      <c r="B3275" s="3">
        <v>45717</v>
      </c>
      <c r="C3275" t="s">
        <v>2149</v>
      </c>
      <c r="D3275" t="s">
        <v>56</v>
      </c>
      <c r="E3275" t="s">
        <v>95</v>
      </c>
      <c r="F3275" t="s">
        <v>70</v>
      </c>
      <c r="G3275">
        <v>1</v>
      </c>
      <c r="H3275" s="2">
        <v>107.1</v>
      </c>
      <c r="I3275" t="s">
        <v>25</v>
      </c>
      <c r="J3275" s="2">
        <v>107.1</v>
      </c>
    </row>
    <row r="3276" spans="1:10">
      <c r="A3276" t="s">
        <v>4475</v>
      </c>
      <c r="B3276" s="3">
        <v>45806</v>
      </c>
      <c r="C3276" t="s">
        <v>602</v>
      </c>
      <c r="D3276" t="s">
        <v>90</v>
      </c>
      <c r="E3276" t="s">
        <v>76</v>
      </c>
      <c r="F3276" t="s">
        <v>58</v>
      </c>
      <c r="G3276">
        <v>1.5</v>
      </c>
      <c r="H3276" s="2">
        <v>220.75</v>
      </c>
      <c r="I3276" t="s">
        <v>25</v>
      </c>
      <c r="J3276" s="2">
        <v>220.75</v>
      </c>
    </row>
    <row r="3277" spans="1:10">
      <c r="A3277" t="s">
        <v>4476</v>
      </c>
      <c r="B3277" s="3">
        <v>45954</v>
      </c>
      <c r="C3277" t="s">
        <v>2970</v>
      </c>
      <c r="D3277" t="s">
        <v>90</v>
      </c>
      <c r="E3277" t="s">
        <v>57</v>
      </c>
      <c r="F3277" t="s">
        <v>62</v>
      </c>
      <c r="G3277">
        <v>2</v>
      </c>
      <c r="H3277" s="2">
        <v>168.49</v>
      </c>
      <c r="I3277" t="s">
        <v>25</v>
      </c>
      <c r="J3277" s="2">
        <v>168.49</v>
      </c>
    </row>
    <row r="3278" spans="1:10">
      <c r="A3278" t="s">
        <v>4477</v>
      </c>
      <c r="B3278" s="3">
        <v>45952</v>
      </c>
      <c r="C3278" t="s">
        <v>475</v>
      </c>
      <c r="D3278" t="s">
        <v>90</v>
      </c>
      <c r="E3278" t="s">
        <v>95</v>
      </c>
      <c r="F3278" t="s">
        <v>58</v>
      </c>
      <c r="G3278">
        <v>2.1</v>
      </c>
      <c r="H3278" s="2">
        <v>184.85</v>
      </c>
      <c r="I3278" t="s">
        <v>25</v>
      </c>
      <c r="J3278" s="2">
        <v>184.85</v>
      </c>
    </row>
    <row r="3279" spans="1:10">
      <c r="A3279" t="s">
        <v>4478</v>
      </c>
      <c r="B3279" s="3">
        <v>45734</v>
      </c>
      <c r="C3279" t="s">
        <v>3325</v>
      </c>
      <c r="D3279" t="s">
        <v>61</v>
      </c>
      <c r="E3279" t="s">
        <v>57</v>
      </c>
      <c r="F3279" t="s">
        <v>103</v>
      </c>
      <c r="G3279">
        <v>4</v>
      </c>
      <c r="H3279" s="2">
        <v>99.91</v>
      </c>
      <c r="I3279" t="s">
        <v>25</v>
      </c>
      <c r="J3279" s="2">
        <v>99.91</v>
      </c>
    </row>
    <row r="3280" spans="1:10">
      <c r="A3280" t="s">
        <v>4479</v>
      </c>
      <c r="B3280" s="3">
        <v>45765</v>
      </c>
      <c r="C3280" t="s">
        <v>2171</v>
      </c>
      <c r="D3280" t="s">
        <v>61</v>
      </c>
      <c r="E3280" t="s">
        <v>95</v>
      </c>
      <c r="F3280" t="s">
        <v>82</v>
      </c>
      <c r="G3280">
        <v>4.3</v>
      </c>
      <c r="H3280" s="2">
        <v>122.69</v>
      </c>
      <c r="I3280" t="s">
        <v>25</v>
      </c>
      <c r="J3280" s="2">
        <v>122.69</v>
      </c>
    </row>
    <row r="3281" spans="1:10">
      <c r="A3281" t="s">
        <v>4480</v>
      </c>
      <c r="B3281" s="3">
        <v>45969</v>
      </c>
      <c r="C3281" t="s">
        <v>2201</v>
      </c>
      <c r="D3281" t="s">
        <v>68</v>
      </c>
      <c r="E3281" t="s">
        <v>81</v>
      </c>
      <c r="F3281" t="s">
        <v>70</v>
      </c>
      <c r="G3281">
        <v>2.5</v>
      </c>
      <c r="H3281" s="2">
        <v>294.95999999999998</v>
      </c>
      <c r="I3281" t="s">
        <v>25</v>
      </c>
      <c r="J3281" s="2">
        <v>294.95999999999998</v>
      </c>
    </row>
    <row r="3282" spans="1:10">
      <c r="A3282" t="s">
        <v>4481</v>
      </c>
      <c r="B3282" s="3">
        <v>45871</v>
      </c>
      <c r="C3282" t="s">
        <v>2612</v>
      </c>
      <c r="D3282" t="s">
        <v>90</v>
      </c>
      <c r="E3282" t="s">
        <v>57</v>
      </c>
      <c r="F3282" t="s">
        <v>103</v>
      </c>
      <c r="G3282">
        <v>5</v>
      </c>
      <c r="H3282" s="2">
        <v>209.24</v>
      </c>
      <c r="I3282" t="s">
        <v>25</v>
      </c>
      <c r="J3282" s="2">
        <v>209.24</v>
      </c>
    </row>
    <row r="3283" spans="1:10">
      <c r="A3283" t="s">
        <v>4482</v>
      </c>
      <c r="B3283" s="3">
        <v>45769</v>
      </c>
      <c r="C3283" t="s">
        <v>1901</v>
      </c>
      <c r="D3283" t="s">
        <v>65</v>
      </c>
      <c r="E3283" t="s">
        <v>57</v>
      </c>
      <c r="F3283" t="s">
        <v>58</v>
      </c>
      <c r="G3283">
        <v>2</v>
      </c>
      <c r="H3283" s="2">
        <v>193.91</v>
      </c>
      <c r="I3283" t="s">
        <v>26</v>
      </c>
      <c r="J3283" s="2">
        <v>100</v>
      </c>
    </row>
    <row r="3284" spans="1:10">
      <c r="A3284" t="s">
        <v>4483</v>
      </c>
      <c r="B3284" s="3">
        <v>45883</v>
      </c>
      <c r="C3284" t="s">
        <v>2128</v>
      </c>
      <c r="D3284" t="s">
        <v>90</v>
      </c>
      <c r="E3284" t="s">
        <v>73</v>
      </c>
      <c r="F3284" t="s">
        <v>77</v>
      </c>
      <c r="G3284">
        <v>1.5</v>
      </c>
      <c r="H3284" s="2">
        <v>175.14</v>
      </c>
      <c r="I3284" t="s">
        <v>25</v>
      </c>
      <c r="J3284" s="2">
        <v>175.14</v>
      </c>
    </row>
    <row r="3285" spans="1:10">
      <c r="A3285" t="s">
        <v>4484</v>
      </c>
      <c r="B3285" s="3">
        <v>45866</v>
      </c>
      <c r="C3285" t="s">
        <v>298</v>
      </c>
      <c r="D3285" t="s">
        <v>90</v>
      </c>
      <c r="E3285" t="s">
        <v>69</v>
      </c>
      <c r="F3285" t="s">
        <v>58</v>
      </c>
      <c r="G3285">
        <v>3.3</v>
      </c>
      <c r="H3285" s="2">
        <v>192.65</v>
      </c>
      <c r="I3285" t="s">
        <v>25</v>
      </c>
      <c r="J3285" s="2">
        <v>192.65</v>
      </c>
    </row>
    <row r="3286" spans="1:10">
      <c r="A3286" t="s">
        <v>4485</v>
      </c>
      <c r="B3286" s="3">
        <v>45885</v>
      </c>
      <c r="C3286" t="s">
        <v>678</v>
      </c>
      <c r="D3286" t="s">
        <v>80</v>
      </c>
      <c r="E3286" t="s">
        <v>76</v>
      </c>
      <c r="F3286" t="s">
        <v>87</v>
      </c>
      <c r="G3286">
        <v>4.4000000000000004</v>
      </c>
      <c r="H3286" s="2">
        <v>418.57</v>
      </c>
      <c r="I3286" t="s">
        <v>25</v>
      </c>
      <c r="J3286" s="2">
        <v>418.57</v>
      </c>
    </row>
    <row r="3287" spans="1:10">
      <c r="A3287" t="s">
        <v>4486</v>
      </c>
      <c r="B3287" s="3">
        <v>45941</v>
      </c>
      <c r="C3287" t="s">
        <v>355</v>
      </c>
      <c r="D3287" t="s">
        <v>65</v>
      </c>
      <c r="E3287" t="s">
        <v>69</v>
      </c>
      <c r="F3287" t="s">
        <v>87</v>
      </c>
      <c r="G3287">
        <v>2.5</v>
      </c>
      <c r="H3287" s="2">
        <v>223.29</v>
      </c>
      <c r="I3287" t="s">
        <v>27</v>
      </c>
      <c r="J3287" s="2">
        <v>0</v>
      </c>
    </row>
    <row r="3288" spans="1:10">
      <c r="A3288" t="s">
        <v>4487</v>
      </c>
      <c r="B3288" s="3">
        <v>45992</v>
      </c>
      <c r="C3288" t="s">
        <v>2752</v>
      </c>
      <c r="D3288" t="s">
        <v>68</v>
      </c>
      <c r="E3288" t="s">
        <v>69</v>
      </c>
      <c r="F3288" t="s">
        <v>103</v>
      </c>
      <c r="G3288">
        <v>3.2</v>
      </c>
      <c r="H3288" s="2">
        <v>319.69</v>
      </c>
      <c r="I3288" t="s">
        <v>25</v>
      </c>
      <c r="J3288" s="2">
        <v>319.69</v>
      </c>
    </row>
    <row r="3289" spans="1:10">
      <c r="A3289" t="s">
        <v>4488</v>
      </c>
      <c r="B3289" s="3">
        <v>45731</v>
      </c>
      <c r="C3289" t="s">
        <v>234</v>
      </c>
      <c r="D3289" t="s">
        <v>61</v>
      </c>
      <c r="E3289" t="s">
        <v>73</v>
      </c>
      <c r="F3289" t="s">
        <v>100</v>
      </c>
      <c r="G3289">
        <v>4.4000000000000004</v>
      </c>
      <c r="H3289" s="2">
        <v>103.21</v>
      </c>
      <c r="I3289" t="s">
        <v>25</v>
      </c>
      <c r="J3289" s="2">
        <v>103.21</v>
      </c>
    </row>
    <row r="3290" spans="1:10">
      <c r="A3290" t="s">
        <v>4489</v>
      </c>
      <c r="B3290" s="3">
        <v>45863</v>
      </c>
      <c r="C3290" t="s">
        <v>4490</v>
      </c>
      <c r="D3290" t="s">
        <v>90</v>
      </c>
      <c r="E3290" t="s">
        <v>73</v>
      </c>
      <c r="F3290" t="s">
        <v>82</v>
      </c>
      <c r="G3290">
        <v>2.6</v>
      </c>
      <c r="H3290" s="2">
        <v>161.65</v>
      </c>
      <c r="I3290" t="s">
        <v>25</v>
      </c>
      <c r="J3290" s="2">
        <v>161.65</v>
      </c>
    </row>
    <row r="3291" spans="1:10">
      <c r="A3291" t="s">
        <v>4491</v>
      </c>
      <c r="B3291" s="3">
        <v>45993</v>
      </c>
      <c r="C3291" t="s">
        <v>209</v>
      </c>
      <c r="D3291" t="s">
        <v>65</v>
      </c>
      <c r="E3291" t="s">
        <v>95</v>
      </c>
      <c r="F3291" t="s">
        <v>58</v>
      </c>
      <c r="G3291">
        <v>1.7</v>
      </c>
      <c r="H3291" s="2">
        <v>233.59</v>
      </c>
      <c r="I3291" t="s">
        <v>25</v>
      </c>
      <c r="J3291" s="2">
        <v>233.59</v>
      </c>
    </row>
    <row r="3292" spans="1:10">
      <c r="A3292" t="s">
        <v>4492</v>
      </c>
      <c r="B3292" s="3">
        <v>45729</v>
      </c>
      <c r="C3292" t="s">
        <v>139</v>
      </c>
      <c r="D3292" t="s">
        <v>56</v>
      </c>
      <c r="E3292" t="s">
        <v>69</v>
      </c>
      <c r="F3292" t="s">
        <v>77</v>
      </c>
      <c r="G3292">
        <v>3.1</v>
      </c>
      <c r="H3292" s="2">
        <v>108.37</v>
      </c>
      <c r="I3292" t="s">
        <v>26</v>
      </c>
      <c r="J3292" s="2">
        <v>83.11</v>
      </c>
    </row>
    <row r="3293" spans="1:10">
      <c r="A3293" t="s">
        <v>4493</v>
      </c>
      <c r="B3293" s="3">
        <v>45793</v>
      </c>
      <c r="C3293" t="s">
        <v>4494</v>
      </c>
      <c r="D3293" t="s">
        <v>61</v>
      </c>
      <c r="E3293" t="s">
        <v>73</v>
      </c>
      <c r="F3293" t="s">
        <v>77</v>
      </c>
      <c r="G3293">
        <v>4.4000000000000004</v>
      </c>
      <c r="H3293" s="2">
        <v>104.56</v>
      </c>
      <c r="I3293" t="s">
        <v>25</v>
      </c>
      <c r="J3293" s="2">
        <v>104.56</v>
      </c>
    </row>
    <row r="3294" spans="1:10">
      <c r="A3294" t="s">
        <v>4495</v>
      </c>
      <c r="B3294" s="3">
        <v>45832</v>
      </c>
      <c r="C3294" t="s">
        <v>1088</v>
      </c>
      <c r="D3294" t="s">
        <v>56</v>
      </c>
      <c r="E3294" t="s">
        <v>76</v>
      </c>
      <c r="F3294" t="s">
        <v>87</v>
      </c>
      <c r="G3294">
        <v>3</v>
      </c>
      <c r="H3294" s="2">
        <v>148.38</v>
      </c>
      <c r="I3294" t="s">
        <v>27</v>
      </c>
      <c r="J3294" s="2">
        <v>0</v>
      </c>
    </row>
    <row r="3295" spans="1:10">
      <c r="A3295" t="s">
        <v>4496</v>
      </c>
      <c r="B3295" s="3">
        <v>45929</v>
      </c>
      <c r="C3295" t="s">
        <v>338</v>
      </c>
      <c r="D3295" t="s">
        <v>68</v>
      </c>
      <c r="E3295" t="s">
        <v>69</v>
      </c>
      <c r="F3295" t="s">
        <v>58</v>
      </c>
      <c r="G3295">
        <v>3.9</v>
      </c>
      <c r="H3295" s="2">
        <v>283.17</v>
      </c>
      <c r="I3295" t="s">
        <v>27</v>
      </c>
      <c r="J3295" s="2">
        <v>0</v>
      </c>
    </row>
    <row r="3296" spans="1:10">
      <c r="A3296" t="s">
        <v>4497</v>
      </c>
      <c r="B3296" s="3">
        <v>45725</v>
      </c>
      <c r="C3296" t="s">
        <v>1370</v>
      </c>
      <c r="D3296" t="s">
        <v>68</v>
      </c>
      <c r="E3296" t="s">
        <v>76</v>
      </c>
      <c r="F3296" t="s">
        <v>58</v>
      </c>
      <c r="G3296">
        <v>1</v>
      </c>
      <c r="H3296" s="2">
        <v>284.57</v>
      </c>
      <c r="I3296" t="s">
        <v>25</v>
      </c>
      <c r="J3296" s="2">
        <v>284.57</v>
      </c>
    </row>
    <row r="3297" spans="1:10">
      <c r="A3297" t="s">
        <v>4498</v>
      </c>
      <c r="B3297" s="3">
        <v>45886</v>
      </c>
      <c r="C3297" t="s">
        <v>92</v>
      </c>
      <c r="D3297" t="s">
        <v>90</v>
      </c>
      <c r="E3297" t="s">
        <v>76</v>
      </c>
      <c r="F3297" t="s">
        <v>103</v>
      </c>
      <c r="G3297">
        <v>2.2000000000000002</v>
      </c>
      <c r="H3297" s="2">
        <v>164.3</v>
      </c>
      <c r="I3297" t="s">
        <v>26</v>
      </c>
      <c r="J3297" s="2">
        <v>134.82</v>
      </c>
    </row>
    <row r="3298" spans="1:10">
      <c r="A3298" t="s">
        <v>4499</v>
      </c>
      <c r="B3298" s="3">
        <v>45744</v>
      </c>
      <c r="C3298" t="s">
        <v>2629</v>
      </c>
      <c r="D3298" t="s">
        <v>65</v>
      </c>
      <c r="E3298" t="s">
        <v>76</v>
      </c>
      <c r="F3298" t="s">
        <v>58</v>
      </c>
      <c r="G3298">
        <v>4.9000000000000004</v>
      </c>
      <c r="H3298" s="2">
        <v>240.19</v>
      </c>
      <c r="I3298" t="s">
        <v>25</v>
      </c>
      <c r="J3298" s="2">
        <v>240.19</v>
      </c>
    </row>
    <row r="3299" spans="1:10">
      <c r="A3299" t="s">
        <v>4500</v>
      </c>
      <c r="B3299" s="3">
        <v>45824</v>
      </c>
      <c r="C3299" t="s">
        <v>2415</v>
      </c>
      <c r="D3299" t="s">
        <v>90</v>
      </c>
      <c r="E3299" t="s">
        <v>57</v>
      </c>
      <c r="F3299" t="s">
        <v>100</v>
      </c>
      <c r="G3299">
        <v>3.4</v>
      </c>
      <c r="H3299" s="2">
        <v>224.77</v>
      </c>
      <c r="I3299" t="s">
        <v>26</v>
      </c>
      <c r="J3299" s="2">
        <v>145.44999999999999</v>
      </c>
    </row>
    <row r="3300" spans="1:10">
      <c r="A3300" t="s">
        <v>4501</v>
      </c>
      <c r="B3300" s="3">
        <v>45934</v>
      </c>
      <c r="C3300" t="s">
        <v>1236</v>
      </c>
      <c r="D3300" t="s">
        <v>61</v>
      </c>
      <c r="E3300" t="s">
        <v>73</v>
      </c>
      <c r="F3300" t="s">
        <v>58</v>
      </c>
      <c r="G3300">
        <v>4</v>
      </c>
      <c r="H3300" s="2">
        <v>112.64</v>
      </c>
      <c r="I3300" t="s">
        <v>26</v>
      </c>
      <c r="J3300" s="2">
        <v>75.45</v>
      </c>
    </row>
    <row r="3301" spans="1:10">
      <c r="A3301" t="s">
        <v>4502</v>
      </c>
      <c r="B3301" s="3">
        <v>45786</v>
      </c>
      <c r="C3301" t="s">
        <v>651</v>
      </c>
      <c r="D3301" t="s">
        <v>68</v>
      </c>
      <c r="E3301" t="s">
        <v>73</v>
      </c>
      <c r="F3301" t="s">
        <v>77</v>
      </c>
      <c r="G3301">
        <v>4.5999999999999996</v>
      </c>
      <c r="H3301" s="2">
        <v>321.77</v>
      </c>
      <c r="I3301" t="s">
        <v>25</v>
      </c>
      <c r="J3301" s="2">
        <v>321.77</v>
      </c>
    </row>
    <row r="3302" spans="1:10">
      <c r="A3302" t="s">
        <v>4503</v>
      </c>
      <c r="B3302" s="3">
        <v>45715</v>
      </c>
      <c r="C3302" t="s">
        <v>3403</v>
      </c>
      <c r="D3302" t="s">
        <v>80</v>
      </c>
      <c r="E3302" t="s">
        <v>73</v>
      </c>
      <c r="F3302" t="s">
        <v>70</v>
      </c>
      <c r="G3302">
        <v>2.8</v>
      </c>
      <c r="H3302" s="2">
        <v>298.52</v>
      </c>
      <c r="I3302" t="s">
        <v>25</v>
      </c>
      <c r="J3302" s="2">
        <v>298.52</v>
      </c>
    </row>
    <row r="3303" spans="1:10">
      <c r="A3303" t="s">
        <v>4504</v>
      </c>
      <c r="B3303" s="3">
        <v>45751</v>
      </c>
      <c r="C3303" t="s">
        <v>4505</v>
      </c>
      <c r="D3303" t="s">
        <v>61</v>
      </c>
      <c r="E3303" t="s">
        <v>73</v>
      </c>
      <c r="F3303" t="s">
        <v>4506</v>
      </c>
      <c r="G3303">
        <v>3.4</v>
      </c>
      <c r="H3303" s="2">
        <v>111.63</v>
      </c>
      <c r="I3303" t="s">
        <v>25</v>
      </c>
      <c r="J3303" s="2">
        <v>111.63</v>
      </c>
    </row>
    <row r="3304" spans="1:10">
      <c r="A3304" t="s">
        <v>4507</v>
      </c>
      <c r="B3304" s="3">
        <v>45698</v>
      </c>
      <c r="C3304" t="s">
        <v>1005</v>
      </c>
      <c r="D3304" t="s">
        <v>65</v>
      </c>
      <c r="E3304" t="s">
        <v>73</v>
      </c>
      <c r="F3304" t="s">
        <v>58</v>
      </c>
      <c r="G3304">
        <v>2.5</v>
      </c>
      <c r="H3304" s="2">
        <v>203.07</v>
      </c>
      <c r="I3304" t="s">
        <v>25</v>
      </c>
      <c r="J3304" s="2">
        <v>203.07</v>
      </c>
    </row>
    <row r="3305" spans="1:10">
      <c r="A3305" t="s">
        <v>4508</v>
      </c>
      <c r="B3305" s="3">
        <v>46006</v>
      </c>
      <c r="C3305" t="s">
        <v>2728</v>
      </c>
      <c r="D3305" t="s">
        <v>80</v>
      </c>
      <c r="E3305" t="s">
        <v>81</v>
      </c>
      <c r="F3305" t="s">
        <v>87</v>
      </c>
      <c r="G3305">
        <v>4.3</v>
      </c>
      <c r="H3305" s="2">
        <v>307.58</v>
      </c>
      <c r="I3305" t="s">
        <v>26</v>
      </c>
      <c r="J3305" s="2">
        <v>143.49</v>
      </c>
    </row>
    <row r="3306" spans="1:10">
      <c r="A3306" t="s">
        <v>4509</v>
      </c>
      <c r="B3306" s="3">
        <v>45845</v>
      </c>
      <c r="C3306" t="s">
        <v>4510</v>
      </c>
      <c r="D3306" t="s">
        <v>56</v>
      </c>
      <c r="E3306" t="s">
        <v>57</v>
      </c>
      <c r="F3306" t="s">
        <v>82</v>
      </c>
      <c r="G3306">
        <v>1.8</v>
      </c>
      <c r="H3306" s="2">
        <v>135.06</v>
      </c>
      <c r="I3306" t="s">
        <v>25</v>
      </c>
      <c r="J3306" s="2">
        <v>135.06</v>
      </c>
    </row>
    <row r="3307" spans="1:10">
      <c r="A3307" t="s">
        <v>4511</v>
      </c>
      <c r="B3307" s="3">
        <v>45686</v>
      </c>
      <c r="C3307" t="s">
        <v>123</v>
      </c>
      <c r="D3307" t="s">
        <v>90</v>
      </c>
      <c r="E3307" t="s">
        <v>57</v>
      </c>
      <c r="F3307" t="s">
        <v>103</v>
      </c>
      <c r="G3307">
        <v>2.8</v>
      </c>
      <c r="H3307" s="2">
        <v>219.65</v>
      </c>
      <c r="I3307" t="s">
        <v>25</v>
      </c>
      <c r="J3307" s="2">
        <v>219.65</v>
      </c>
    </row>
    <row r="3308" spans="1:10">
      <c r="A3308" t="s">
        <v>4512</v>
      </c>
      <c r="B3308" s="3">
        <v>45667</v>
      </c>
      <c r="C3308" t="s">
        <v>735</v>
      </c>
      <c r="D3308" t="s">
        <v>68</v>
      </c>
      <c r="E3308" t="s">
        <v>69</v>
      </c>
      <c r="F3308" t="s">
        <v>70</v>
      </c>
      <c r="G3308">
        <v>2.5</v>
      </c>
      <c r="H3308" s="2">
        <v>267.47000000000003</v>
      </c>
      <c r="I3308" t="s">
        <v>25</v>
      </c>
      <c r="J3308" s="2">
        <v>267.47000000000003</v>
      </c>
    </row>
    <row r="3309" spans="1:10">
      <c r="A3309" t="s">
        <v>4513</v>
      </c>
      <c r="B3309" s="3">
        <v>45684</v>
      </c>
      <c r="C3309" t="s">
        <v>353</v>
      </c>
      <c r="D3309" t="s">
        <v>80</v>
      </c>
      <c r="E3309" t="s">
        <v>57</v>
      </c>
      <c r="F3309" t="s">
        <v>87</v>
      </c>
      <c r="G3309">
        <v>1.9</v>
      </c>
      <c r="H3309" s="2">
        <v>356.46</v>
      </c>
      <c r="I3309" t="s">
        <v>27</v>
      </c>
      <c r="J3309" s="2">
        <v>0</v>
      </c>
    </row>
    <row r="3310" spans="1:10">
      <c r="A3310" t="s">
        <v>4514</v>
      </c>
      <c r="B3310" s="3">
        <v>45832</v>
      </c>
      <c r="C3310" t="s">
        <v>1082</v>
      </c>
      <c r="D3310" t="s">
        <v>80</v>
      </c>
      <c r="E3310" t="s">
        <v>73</v>
      </c>
      <c r="F3310" t="s">
        <v>100</v>
      </c>
      <c r="G3310">
        <v>3.4</v>
      </c>
      <c r="H3310" s="2">
        <v>343.13</v>
      </c>
      <c r="I3310" t="s">
        <v>27</v>
      </c>
      <c r="J3310" s="2">
        <v>0</v>
      </c>
    </row>
    <row r="3311" spans="1:10">
      <c r="A3311" t="s">
        <v>4515</v>
      </c>
      <c r="B3311" s="3">
        <v>45730</v>
      </c>
      <c r="C3311" t="s">
        <v>721</v>
      </c>
      <c r="D3311" t="s">
        <v>80</v>
      </c>
      <c r="E3311" t="s">
        <v>73</v>
      </c>
      <c r="F3311" t="s">
        <v>100</v>
      </c>
      <c r="G3311">
        <v>4.0999999999999996</v>
      </c>
      <c r="H3311" s="2">
        <v>346.24</v>
      </c>
      <c r="I3311" t="s">
        <v>25</v>
      </c>
      <c r="J3311" s="2">
        <v>346.24</v>
      </c>
    </row>
    <row r="3312" spans="1:10">
      <c r="A3312" t="s">
        <v>4516</v>
      </c>
      <c r="B3312" s="3">
        <v>45663</v>
      </c>
      <c r="C3312" t="s">
        <v>1034</v>
      </c>
      <c r="D3312" t="s">
        <v>56</v>
      </c>
      <c r="E3312" t="s">
        <v>76</v>
      </c>
      <c r="F3312" t="s">
        <v>82</v>
      </c>
      <c r="G3312">
        <v>1.7</v>
      </c>
      <c r="H3312" s="2">
        <v>112.97</v>
      </c>
      <c r="I3312" t="s">
        <v>25</v>
      </c>
      <c r="J3312" s="2">
        <v>112.97</v>
      </c>
    </row>
    <row r="3313" spans="1:10">
      <c r="A3313" t="s">
        <v>4517</v>
      </c>
      <c r="B3313" s="3">
        <v>45906</v>
      </c>
      <c r="C3313" t="s">
        <v>2082</v>
      </c>
      <c r="D3313" t="s">
        <v>68</v>
      </c>
      <c r="E3313" t="s">
        <v>81</v>
      </c>
      <c r="F3313" t="s">
        <v>77</v>
      </c>
      <c r="G3313">
        <v>5.0999999999999996</v>
      </c>
      <c r="H3313" s="2">
        <v>292.14</v>
      </c>
      <c r="I3313" t="s">
        <v>25</v>
      </c>
      <c r="J3313" s="2">
        <v>292.14</v>
      </c>
    </row>
    <row r="3314" spans="1:10">
      <c r="A3314" t="s">
        <v>4518</v>
      </c>
      <c r="B3314" s="3">
        <v>45982</v>
      </c>
      <c r="C3314" t="s">
        <v>1021</v>
      </c>
      <c r="D3314" t="s">
        <v>56</v>
      </c>
      <c r="E3314" t="s">
        <v>76</v>
      </c>
      <c r="F3314" t="s">
        <v>77</v>
      </c>
      <c r="G3314">
        <v>3.4</v>
      </c>
      <c r="H3314" s="2">
        <v>125.16</v>
      </c>
      <c r="I3314" t="s">
        <v>25</v>
      </c>
      <c r="J3314" s="2">
        <v>125.16</v>
      </c>
    </row>
    <row r="3315" spans="1:10">
      <c r="A3315" t="s">
        <v>4519</v>
      </c>
      <c r="B3315" s="3">
        <v>45905</v>
      </c>
      <c r="C3315" t="s">
        <v>1795</v>
      </c>
      <c r="D3315" t="s">
        <v>56</v>
      </c>
      <c r="E3315" t="s">
        <v>73</v>
      </c>
      <c r="F3315" t="s">
        <v>103</v>
      </c>
      <c r="G3315">
        <v>3.1</v>
      </c>
      <c r="H3315" s="2">
        <v>121.58</v>
      </c>
      <c r="I3315" t="s">
        <v>25</v>
      </c>
      <c r="J3315" s="2">
        <v>121.58</v>
      </c>
    </row>
    <row r="3316" spans="1:10">
      <c r="A3316" t="s">
        <v>4520</v>
      </c>
      <c r="B3316" s="3">
        <v>45681</v>
      </c>
      <c r="C3316" t="s">
        <v>2039</v>
      </c>
      <c r="D3316" t="s">
        <v>61</v>
      </c>
      <c r="E3316" t="s">
        <v>69</v>
      </c>
      <c r="F3316" t="s">
        <v>77</v>
      </c>
      <c r="G3316">
        <v>3.5</v>
      </c>
      <c r="H3316" s="2">
        <v>99.25</v>
      </c>
      <c r="I3316" t="s">
        <v>25</v>
      </c>
      <c r="J3316" s="2">
        <v>99.25</v>
      </c>
    </row>
    <row r="3317" spans="1:10">
      <c r="A3317" t="s">
        <v>4521</v>
      </c>
      <c r="B3317" s="3">
        <v>45659</v>
      </c>
      <c r="C3317" t="s">
        <v>119</v>
      </c>
      <c r="D3317" t="s">
        <v>61</v>
      </c>
      <c r="E3317" t="s">
        <v>81</v>
      </c>
      <c r="F3317" t="s">
        <v>100</v>
      </c>
      <c r="G3317">
        <v>3.5</v>
      </c>
      <c r="H3317" s="2">
        <v>122.53</v>
      </c>
      <c r="I3317" t="s">
        <v>25</v>
      </c>
      <c r="J3317" s="2">
        <v>122.53</v>
      </c>
    </row>
    <row r="3318" spans="1:10">
      <c r="A3318" t="s">
        <v>4522</v>
      </c>
      <c r="B3318" s="3">
        <v>45916</v>
      </c>
      <c r="C3318" t="s">
        <v>344</v>
      </c>
      <c r="D3318" t="s">
        <v>61</v>
      </c>
      <c r="E3318" t="s">
        <v>76</v>
      </c>
      <c r="F3318" t="s">
        <v>77</v>
      </c>
      <c r="G3318">
        <v>1</v>
      </c>
      <c r="H3318" s="2">
        <v>128.47999999999999</v>
      </c>
      <c r="I3318" t="s">
        <v>27</v>
      </c>
      <c r="J3318" s="2">
        <v>0</v>
      </c>
    </row>
    <row r="3319" spans="1:10">
      <c r="A3319" t="s">
        <v>4523</v>
      </c>
      <c r="B3319" s="3">
        <v>45721</v>
      </c>
      <c r="C3319" t="s">
        <v>525</v>
      </c>
      <c r="D3319" t="s">
        <v>90</v>
      </c>
      <c r="E3319" t="s">
        <v>69</v>
      </c>
      <c r="F3319" t="s">
        <v>58</v>
      </c>
      <c r="G3319">
        <v>2.5</v>
      </c>
      <c r="H3319" s="2">
        <v>167.04</v>
      </c>
      <c r="I3319" t="s">
        <v>25</v>
      </c>
      <c r="J3319" s="2">
        <v>167.04</v>
      </c>
    </row>
    <row r="3320" spans="1:10">
      <c r="A3320" t="s">
        <v>4524</v>
      </c>
      <c r="B3320" s="3">
        <v>45667</v>
      </c>
      <c r="C3320" t="s">
        <v>1801</v>
      </c>
      <c r="D3320" t="s">
        <v>68</v>
      </c>
      <c r="E3320" t="s">
        <v>57</v>
      </c>
      <c r="F3320" t="s">
        <v>82</v>
      </c>
      <c r="G3320">
        <v>2.9</v>
      </c>
      <c r="H3320" s="2">
        <v>321.22000000000003</v>
      </c>
      <c r="I3320" t="s">
        <v>25</v>
      </c>
      <c r="J3320" s="2">
        <v>321.22000000000003</v>
      </c>
    </row>
    <row r="3321" spans="1:10">
      <c r="A3321" t="s">
        <v>4525</v>
      </c>
      <c r="B3321" s="3">
        <v>45751</v>
      </c>
      <c r="C3321" t="s">
        <v>2970</v>
      </c>
      <c r="D3321" t="s">
        <v>61</v>
      </c>
      <c r="E3321" t="s">
        <v>57</v>
      </c>
      <c r="F3321" t="s">
        <v>100</v>
      </c>
      <c r="G3321">
        <v>2.6</v>
      </c>
      <c r="H3321" s="2">
        <v>115.94</v>
      </c>
      <c r="I3321" t="s">
        <v>25</v>
      </c>
      <c r="J3321" s="2">
        <v>115.94</v>
      </c>
    </row>
    <row r="3322" spans="1:10">
      <c r="A3322" t="s">
        <v>4526</v>
      </c>
      <c r="B3322" s="3">
        <v>45724</v>
      </c>
      <c r="C3322" t="s">
        <v>4527</v>
      </c>
      <c r="D3322" t="s">
        <v>61</v>
      </c>
      <c r="E3322" t="s">
        <v>76</v>
      </c>
      <c r="F3322" t="s">
        <v>100</v>
      </c>
      <c r="G3322">
        <v>2.8</v>
      </c>
      <c r="H3322" s="2">
        <v>118.65</v>
      </c>
      <c r="I3322" t="s">
        <v>27</v>
      </c>
      <c r="J3322" s="2">
        <v>0</v>
      </c>
    </row>
    <row r="3323" spans="1:10">
      <c r="A3323" t="s">
        <v>4528</v>
      </c>
      <c r="B3323" s="3">
        <v>45898</v>
      </c>
      <c r="C3323" t="s">
        <v>763</v>
      </c>
      <c r="D3323" t="s">
        <v>65</v>
      </c>
      <c r="E3323" t="s">
        <v>81</v>
      </c>
      <c r="F3323" t="s">
        <v>70</v>
      </c>
      <c r="G3323">
        <v>2.5</v>
      </c>
      <c r="H3323" s="2">
        <v>247.03</v>
      </c>
      <c r="I3323" t="s">
        <v>25</v>
      </c>
      <c r="J3323" s="2">
        <v>247.03</v>
      </c>
    </row>
    <row r="3324" spans="1:10">
      <c r="A3324" t="s">
        <v>4529</v>
      </c>
      <c r="B3324" s="3">
        <v>45745</v>
      </c>
      <c r="C3324" t="s">
        <v>3010</v>
      </c>
      <c r="D3324" t="s">
        <v>68</v>
      </c>
      <c r="E3324" t="s">
        <v>69</v>
      </c>
      <c r="F3324" t="s">
        <v>82</v>
      </c>
      <c r="G3324">
        <v>3.6</v>
      </c>
      <c r="H3324" s="2">
        <v>328.03</v>
      </c>
      <c r="I3324" t="s">
        <v>25</v>
      </c>
      <c r="J3324" s="2">
        <v>328.03</v>
      </c>
    </row>
    <row r="3325" spans="1:10">
      <c r="A3325" t="s">
        <v>4530</v>
      </c>
      <c r="B3325" s="3">
        <v>45894</v>
      </c>
      <c r="C3325" t="s">
        <v>590</v>
      </c>
      <c r="D3325" t="s">
        <v>90</v>
      </c>
      <c r="E3325" t="s">
        <v>69</v>
      </c>
      <c r="F3325" t="s">
        <v>70</v>
      </c>
      <c r="G3325">
        <v>4.8</v>
      </c>
      <c r="H3325" s="2">
        <v>185.57</v>
      </c>
      <c r="I3325" t="s">
        <v>25</v>
      </c>
      <c r="J3325" s="2">
        <v>185.57</v>
      </c>
    </row>
    <row r="3326" spans="1:10">
      <c r="A3326" t="s">
        <v>4531</v>
      </c>
      <c r="B3326" s="3">
        <v>45865</v>
      </c>
      <c r="C3326" t="s">
        <v>888</v>
      </c>
      <c r="D3326" t="s">
        <v>65</v>
      </c>
      <c r="E3326" t="s">
        <v>73</v>
      </c>
      <c r="F3326" t="s">
        <v>87</v>
      </c>
      <c r="G3326">
        <v>3.6</v>
      </c>
      <c r="H3326" s="2">
        <v>236.24</v>
      </c>
      <c r="I3326" t="s">
        <v>26</v>
      </c>
      <c r="J3326" s="2">
        <v>91.15</v>
      </c>
    </row>
    <row r="3327" spans="1:10">
      <c r="A3327" t="s">
        <v>4532</v>
      </c>
      <c r="B3327" s="3">
        <v>45931</v>
      </c>
      <c r="C3327" t="s">
        <v>320</v>
      </c>
      <c r="D3327" t="s">
        <v>80</v>
      </c>
      <c r="E3327" t="s">
        <v>95</v>
      </c>
      <c r="F3327" t="s">
        <v>103</v>
      </c>
      <c r="G3327">
        <v>1.9</v>
      </c>
      <c r="H3327" s="2">
        <v>333.39</v>
      </c>
      <c r="I3327" t="s">
        <v>25</v>
      </c>
      <c r="J3327" s="2">
        <v>333.39</v>
      </c>
    </row>
    <row r="3328" spans="1:10">
      <c r="A3328" t="s">
        <v>4533</v>
      </c>
      <c r="B3328" s="3">
        <v>45872</v>
      </c>
      <c r="C3328" t="s">
        <v>129</v>
      </c>
      <c r="D3328" t="s">
        <v>80</v>
      </c>
      <c r="E3328" t="s">
        <v>76</v>
      </c>
      <c r="F3328" t="s">
        <v>87</v>
      </c>
      <c r="G3328">
        <v>2.9</v>
      </c>
      <c r="H3328" s="2">
        <v>305.56</v>
      </c>
      <c r="I3328" t="s">
        <v>25</v>
      </c>
      <c r="J3328" s="2">
        <v>305.56</v>
      </c>
    </row>
    <row r="3329" spans="1:10">
      <c r="A3329" t="s">
        <v>4534</v>
      </c>
      <c r="B3329" s="3">
        <v>45905</v>
      </c>
      <c r="C3329" t="s">
        <v>2041</v>
      </c>
      <c r="D3329" t="s">
        <v>90</v>
      </c>
      <c r="E3329" t="s">
        <v>57</v>
      </c>
      <c r="F3329" t="s">
        <v>103</v>
      </c>
      <c r="G3329">
        <v>2.9</v>
      </c>
      <c r="H3329" s="2">
        <v>180.65</v>
      </c>
      <c r="I3329" t="s">
        <v>25</v>
      </c>
      <c r="J3329" s="2">
        <v>180.65</v>
      </c>
    </row>
    <row r="3330" spans="1:10">
      <c r="A3330" t="s">
        <v>4535</v>
      </c>
      <c r="B3330" s="3">
        <v>45853</v>
      </c>
      <c r="C3330" t="s">
        <v>2770</v>
      </c>
      <c r="D3330" t="s">
        <v>65</v>
      </c>
      <c r="E3330" t="s">
        <v>95</v>
      </c>
      <c r="F3330" t="s">
        <v>82</v>
      </c>
      <c r="G3330">
        <v>1.3</v>
      </c>
      <c r="H3330" s="2">
        <v>208.64</v>
      </c>
      <c r="I3330" t="s">
        <v>26</v>
      </c>
      <c r="J3330" s="2">
        <v>81.069999999999993</v>
      </c>
    </row>
    <row r="3331" spans="1:10">
      <c r="A3331" t="s">
        <v>4536</v>
      </c>
      <c r="B3331" s="3">
        <v>45962</v>
      </c>
      <c r="C3331" t="s">
        <v>696</v>
      </c>
      <c r="D3331" t="s">
        <v>80</v>
      </c>
      <c r="E3331" t="s">
        <v>95</v>
      </c>
      <c r="F3331" t="s">
        <v>87</v>
      </c>
      <c r="G3331">
        <v>1.9</v>
      </c>
      <c r="H3331" s="2">
        <v>409.27</v>
      </c>
      <c r="I3331" t="s">
        <v>25</v>
      </c>
      <c r="J3331" s="2">
        <v>409.27</v>
      </c>
    </row>
    <row r="3332" spans="1:10">
      <c r="A3332" t="s">
        <v>4537</v>
      </c>
      <c r="B3332" s="3">
        <v>45733</v>
      </c>
      <c r="C3332" t="s">
        <v>1801</v>
      </c>
      <c r="D3332" t="s">
        <v>65</v>
      </c>
      <c r="E3332" t="s">
        <v>76</v>
      </c>
      <c r="F3332" t="s">
        <v>62</v>
      </c>
      <c r="G3332">
        <v>3</v>
      </c>
      <c r="H3332" s="2">
        <v>205.6</v>
      </c>
      <c r="I3332" t="s">
        <v>25</v>
      </c>
      <c r="J3332" s="2">
        <v>205.6</v>
      </c>
    </row>
    <row r="3333" spans="1:10">
      <c r="A3333" t="s">
        <v>4538</v>
      </c>
      <c r="B3333" s="3">
        <v>45691</v>
      </c>
      <c r="C3333" t="s">
        <v>1979</v>
      </c>
      <c r="D3333" t="s">
        <v>90</v>
      </c>
      <c r="E3333" t="s">
        <v>95</v>
      </c>
      <c r="F3333" t="s">
        <v>70</v>
      </c>
      <c r="G3333">
        <v>2.4</v>
      </c>
      <c r="H3333" s="2">
        <v>199.51</v>
      </c>
      <c r="I3333" t="s">
        <v>26</v>
      </c>
      <c r="J3333" s="2">
        <v>155.08000000000001</v>
      </c>
    </row>
    <row r="3334" spans="1:10">
      <c r="A3334" t="s">
        <v>4539</v>
      </c>
      <c r="B3334" s="3">
        <v>45982</v>
      </c>
      <c r="C3334" t="s">
        <v>825</v>
      </c>
      <c r="D3334" t="s">
        <v>61</v>
      </c>
      <c r="E3334" t="s">
        <v>95</v>
      </c>
      <c r="F3334" t="s">
        <v>103</v>
      </c>
      <c r="G3334">
        <v>4.4000000000000004</v>
      </c>
      <c r="H3334" s="2">
        <v>101.87</v>
      </c>
      <c r="I3334" t="s">
        <v>25</v>
      </c>
      <c r="J3334" s="2">
        <v>101.87</v>
      </c>
    </row>
    <row r="3335" spans="1:10">
      <c r="A3335" t="s">
        <v>4540</v>
      </c>
      <c r="B3335" s="3">
        <v>45928</v>
      </c>
      <c r="C3335" t="s">
        <v>874</v>
      </c>
      <c r="D3335" t="s">
        <v>90</v>
      </c>
      <c r="E3335" t="s">
        <v>95</v>
      </c>
      <c r="F3335" t="s">
        <v>103</v>
      </c>
      <c r="G3335">
        <v>2.2000000000000002</v>
      </c>
      <c r="I3335" t="s">
        <v>25</v>
      </c>
      <c r="J3335" s="2">
        <v>172</v>
      </c>
    </row>
    <row r="3336" spans="1:10">
      <c r="A3336" t="s">
        <v>4541</v>
      </c>
      <c r="B3336" s="3">
        <v>45782</v>
      </c>
      <c r="C3336" t="s">
        <v>613</v>
      </c>
      <c r="D3336" t="s">
        <v>61</v>
      </c>
      <c r="E3336" t="s">
        <v>57</v>
      </c>
      <c r="F3336" t="s">
        <v>70</v>
      </c>
      <c r="G3336">
        <v>3.9</v>
      </c>
      <c r="H3336" s="2">
        <v>111.85</v>
      </c>
      <c r="I3336" t="s">
        <v>27</v>
      </c>
      <c r="J3336" s="2">
        <v>0</v>
      </c>
    </row>
    <row r="3337" spans="1:10">
      <c r="A3337" t="s">
        <v>4542</v>
      </c>
      <c r="B3337" s="3">
        <v>45838</v>
      </c>
      <c r="C3337" t="s">
        <v>1419</v>
      </c>
      <c r="D3337" t="s">
        <v>61</v>
      </c>
      <c r="E3337" t="s">
        <v>76</v>
      </c>
      <c r="F3337" t="s">
        <v>103</v>
      </c>
      <c r="G3337">
        <v>2.5</v>
      </c>
      <c r="H3337" s="2">
        <v>99.9</v>
      </c>
      <c r="I3337" t="s">
        <v>26</v>
      </c>
      <c r="J3337" s="2">
        <v>34.78</v>
      </c>
    </row>
    <row r="3338" spans="1:10">
      <c r="A3338" t="s">
        <v>4543</v>
      </c>
      <c r="B3338" s="3">
        <v>45812</v>
      </c>
      <c r="C3338" t="s">
        <v>706</v>
      </c>
      <c r="D3338" t="s">
        <v>80</v>
      </c>
      <c r="E3338" t="s">
        <v>69</v>
      </c>
      <c r="F3338" t="s">
        <v>70</v>
      </c>
      <c r="G3338">
        <v>2.9</v>
      </c>
      <c r="H3338" s="2">
        <v>322.33999999999997</v>
      </c>
      <c r="I3338" t="s">
        <v>25</v>
      </c>
      <c r="J3338" s="2">
        <v>322.33999999999997</v>
      </c>
    </row>
    <row r="3339" spans="1:10">
      <c r="A3339" t="s">
        <v>4544</v>
      </c>
      <c r="B3339" s="3">
        <v>45666</v>
      </c>
      <c r="C3339" t="s">
        <v>669</v>
      </c>
      <c r="D3339" t="s">
        <v>56</v>
      </c>
      <c r="E3339" t="s">
        <v>81</v>
      </c>
      <c r="F3339" t="s">
        <v>87</v>
      </c>
      <c r="G3339">
        <v>3.2</v>
      </c>
      <c r="H3339" s="2">
        <v>125.16</v>
      </c>
      <c r="I3339" t="s">
        <v>26</v>
      </c>
      <c r="J3339" s="2">
        <v>61.82</v>
      </c>
    </row>
    <row r="3340" spans="1:10">
      <c r="A3340" t="s">
        <v>4545</v>
      </c>
      <c r="B3340" s="3">
        <v>45988</v>
      </c>
      <c r="C3340" t="s">
        <v>1627</v>
      </c>
      <c r="D3340" t="s">
        <v>68</v>
      </c>
      <c r="E3340" t="s">
        <v>69</v>
      </c>
      <c r="F3340" t="s">
        <v>58</v>
      </c>
      <c r="G3340">
        <v>2.2999999999999998</v>
      </c>
      <c r="H3340" s="2">
        <v>315.82</v>
      </c>
      <c r="I3340" t="s">
        <v>25</v>
      </c>
      <c r="J3340" s="2">
        <v>315.82</v>
      </c>
    </row>
    <row r="3341" spans="1:10">
      <c r="A3341" t="s">
        <v>4546</v>
      </c>
      <c r="B3341" s="3">
        <v>45791</v>
      </c>
      <c r="C3341" t="s">
        <v>723</v>
      </c>
      <c r="D3341" t="s">
        <v>80</v>
      </c>
      <c r="E3341" t="s">
        <v>95</v>
      </c>
      <c r="F3341" t="s">
        <v>103</v>
      </c>
      <c r="G3341">
        <v>3</v>
      </c>
      <c r="H3341" s="2">
        <v>376.06</v>
      </c>
      <c r="I3341" t="s">
        <v>25</v>
      </c>
      <c r="J3341" s="2">
        <v>376.06</v>
      </c>
    </row>
    <row r="3342" spans="1:10">
      <c r="A3342" t="s">
        <v>4547</v>
      </c>
      <c r="B3342" s="3">
        <v>45975</v>
      </c>
      <c r="C3342" t="s">
        <v>1729</v>
      </c>
      <c r="D3342" t="s">
        <v>61</v>
      </c>
      <c r="E3342" t="s">
        <v>69</v>
      </c>
      <c r="F3342" t="s">
        <v>87</v>
      </c>
      <c r="G3342">
        <v>2.9</v>
      </c>
      <c r="H3342" s="2">
        <v>107.5</v>
      </c>
      <c r="I3342" t="s">
        <v>26</v>
      </c>
      <c r="J3342" s="2">
        <v>87.9</v>
      </c>
    </row>
    <row r="3343" spans="1:10">
      <c r="A3343" t="s">
        <v>4548</v>
      </c>
      <c r="B3343" s="3">
        <v>45773</v>
      </c>
      <c r="C3343" t="s">
        <v>2519</v>
      </c>
      <c r="D3343" t="s">
        <v>68</v>
      </c>
      <c r="E3343" t="s">
        <v>69</v>
      </c>
      <c r="F3343" t="s">
        <v>70</v>
      </c>
      <c r="G3343">
        <v>2</v>
      </c>
      <c r="H3343" s="2">
        <v>300.85000000000002</v>
      </c>
      <c r="I3343" t="s">
        <v>25</v>
      </c>
      <c r="J3343" s="2">
        <v>300.85000000000002</v>
      </c>
    </row>
    <row r="3344" spans="1:10">
      <c r="A3344" t="s">
        <v>4549</v>
      </c>
      <c r="B3344" s="3">
        <v>45766</v>
      </c>
      <c r="C3344" t="s">
        <v>1264</v>
      </c>
      <c r="D3344" t="s">
        <v>80</v>
      </c>
      <c r="E3344" t="s">
        <v>95</v>
      </c>
      <c r="F3344" t="s">
        <v>103</v>
      </c>
      <c r="G3344">
        <v>1.9</v>
      </c>
      <c r="H3344" s="2">
        <v>324.75</v>
      </c>
      <c r="I3344" t="s">
        <v>25</v>
      </c>
      <c r="J3344" s="2">
        <v>324.75</v>
      </c>
    </row>
    <row r="3345" spans="1:10">
      <c r="A3345" t="s">
        <v>4550</v>
      </c>
      <c r="B3345" s="3">
        <v>45785</v>
      </c>
      <c r="C3345" t="s">
        <v>4551</v>
      </c>
      <c r="D3345" t="s">
        <v>56</v>
      </c>
      <c r="E3345" t="s">
        <v>69</v>
      </c>
      <c r="F3345" t="s">
        <v>100</v>
      </c>
      <c r="G3345">
        <v>2.9</v>
      </c>
      <c r="H3345" s="2">
        <v>107.11</v>
      </c>
      <c r="I3345" t="s">
        <v>25</v>
      </c>
      <c r="J3345" s="2">
        <v>107.11</v>
      </c>
    </row>
    <row r="3346" spans="1:10">
      <c r="A3346" t="s">
        <v>4552</v>
      </c>
      <c r="B3346" s="3">
        <v>45799</v>
      </c>
      <c r="C3346" t="s">
        <v>1751</v>
      </c>
      <c r="D3346" t="s">
        <v>65</v>
      </c>
      <c r="E3346" t="s">
        <v>81</v>
      </c>
      <c r="F3346" t="s">
        <v>100</v>
      </c>
      <c r="G3346">
        <v>5.5</v>
      </c>
      <c r="H3346" s="2">
        <v>224.57</v>
      </c>
      <c r="I3346" t="s">
        <v>25</v>
      </c>
      <c r="J3346" s="2">
        <v>224.57</v>
      </c>
    </row>
    <row r="3347" spans="1:10">
      <c r="A3347" t="s">
        <v>4553</v>
      </c>
      <c r="B3347" s="3">
        <v>45749</v>
      </c>
      <c r="C3347" t="s">
        <v>312</v>
      </c>
      <c r="D3347" t="s">
        <v>68</v>
      </c>
      <c r="E3347" t="s">
        <v>57</v>
      </c>
      <c r="F3347" t="s">
        <v>82</v>
      </c>
      <c r="G3347">
        <v>3.8</v>
      </c>
      <c r="H3347" s="2">
        <v>244.41</v>
      </c>
      <c r="I3347" t="s">
        <v>25</v>
      </c>
      <c r="J3347" s="2">
        <v>244.41</v>
      </c>
    </row>
    <row r="3348" spans="1:10">
      <c r="A3348" t="s">
        <v>4554</v>
      </c>
      <c r="B3348" s="3">
        <v>45849</v>
      </c>
      <c r="C3348" t="s">
        <v>1695</v>
      </c>
      <c r="D3348" t="s">
        <v>80</v>
      </c>
      <c r="E3348" t="s">
        <v>57</v>
      </c>
      <c r="F3348" t="s">
        <v>103</v>
      </c>
      <c r="G3348">
        <v>3.6</v>
      </c>
      <c r="H3348" s="2">
        <v>302.99</v>
      </c>
      <c r="I3348" t="s">
        <v>27</v>
      </c>
      <c r="J3348" s="2">
        <v>0</v>
      </c>
    </row>
    <row r="3349" spans="1:10">
      <c r="A3349" t="s">
        <v>4555</v>
      </c>
      <c r="B3349" s="3">
        <v>45862</v>
      </c>
      <c r="C3349" t="s">
        <v>2123</v>
      </c>
      <c r="D3349" t="s">
        <v>65</v>
      </c>
      <c r="E3349" t="s">
        <v>69</v>
      </c>
      <c r="F3349" t="s">
        <v>103</v>
      </c>
      <c r="G3349">
        <v>3.2</v>
      </c>
      <c r="H3349" s="2">
        <v>216.97</v>
      </c>
      <c r="I3349" t="s">
        <v>26</v>
      </c>
      <c r="J3349" s="2">
        <v>117.7</v>
      </c>
    </row>
    <row r="3350" spans="1:10">
      <c r="A3350" t="s">
        <v>4556</v>
      </c>
      <c r="B3350" s="3">
        <v>45703</v>
      </c>
      <c r="C3350" t="s">
        <v>369</v>
      </c>
      <c r="D3350" t="s">
        <v>68</v>
      </c>
      <c r="E3350" t="s">
        <v>95</v>
      </c>
      <c r="F3350" t="s">
        <v>58</v>
      </c>
      <c r="G3350">
        <v>4.0999999999999996</v>
      </c>
      <c r="H3350" s="2">
        <v>338.64</v>
      </c>
      <c r="I3350" t="s">
        <v>25</v>
      </c>
      <c r="J3350" s="2">
        <v>338.64</v>
      </c>
    </row>
    <row r="3351" spans="1:10">
      <c r="A3351" t="s">
        <v>4557</v>
      </c>
      <c r="B3351" s="3">
        <v>46015</v>
      </c>
      <c r="C3351" t="s">
        <v>723</v>
      </c>
      <c r="D3351" t="s">
        <v>68</v>
      </c>
      <c r="E3351" t="s">
        <v>69</v>
      </c>
      <c r="F3351" t="s">
        <v>103</v>
      </c>
      <c r="G3351">
        <v>3.4</v>
      </c>
      <c r="H3351" s="2">
        <v>331.56</v>
      </c>
      <c r="I3351" t="s">
        <v>26</v>
      </c>
      <c r="J3351" s="2">
        <v>217.19</v>
      </c>
    </row>
    <row r="3352" spans="1:10">
      <c r="A3352" t="s">
        <v>4558</v>
      </c>
      <c r="B3352" s="3">
        <v>45832</v>
      </c>
      <c r="C3352" t="s">
        <v>2747</v>
      </c>
      <c r="D3352" t="s">
        <v>68</v>
      </c>
      <c r="E3352" t="s">
        <v>76</v>
      </c>
      <c r="F3352" t="s">
        <v>62</v>
      </c>
      <c r="G3352">
        <v>2.6</v>
      </c>
      <c r="H3352" s="2">
        <v>323.35000000000002</v>
      </c>
      <c r="I3352" t="s">
        <v>26</v>
      </c>
      <c r="J3352" s="2">
        <v>106.37</v>
      </c>
    </row>
    <row r="3353" spans="1:10">
      <c r="A3353" t="s">
        <v>4559</v>
      </c>
      <c r="B3353" s="3">
        <v>45777</v>
      </c>
      <c r="C3353" t="s">
        <v>3462</v>
      </c>
      <c r="D3353" t="s">
        <v>56</v>
      </c>
      <c r="E3353" t="s">
        <v>57</v>
      </c>
      <c r="F3353" t="s">
        <v>62</v>
      </c>
      <c r="G3353">
        <v>2.7</v>
      </c>
      <c r="H3353" s="2">
        <v>131.9</v>
      </c>
      <c r="I3353" t="s">
        <v>26</v>
      </c>
      <c r="J3353" s="2">
        <v>98.05</v>
      </c>
    </row>
    <row r="3354" spans="1:10">
      <c r="A3354" t="s">
        <v>4560</v>
      </c>
      <c r="B3354" s="3">
        <v>45834</v>
      </c>
      <c r="C3354" t="s">
        <v>488</v>
      </c>
      <c r="D3354" t="s">
        <v>68</v>
      </c>
      <c r="E3354" t="s">
        <v>81</v>
      </c>
      <c r="F3354" t="s">
        <v>100</v>
      </c>
      <c r="G3354">
        <v>2.9</v>
      </c>
      <c r="H3354" s="2">
        <v>338.11</v>
      </c>
      <c r="I3354" t="s">
        <v>27</v>
      </c>
      <c r="J3354" s="2">
        <v>0</v>
      </c>
    </row>
    <row r="3355" spans="1:10">
      <c r="A3355" t="s">
        <v>4561</v>
      </c>
      <c r="B3355" s="3">
        <v>45693</v>
      </c>
      <c r="C3355" t="s">
        <v>3061</v>
      </c>
      <c r="D3355" t="s">
        <v>56</v>
      </c>
      <c r="E3355" t="s">
        <v>95</v>
      </c>
      <c r="F3355" t="s">
        <v>58</v>
      </c>
      <c r="G3355">
        <v>2.2000000000000002</v>
      </c>
      <c r="H3355" s="2">
        <v>143.80000000000001</v>
      </c>
      <c r="I3355" t="s">
        <v>25</v>
      </c>
      <c r="J3355" s="2">
        <v>143.80000000000001</v>
      </c>
    </row>
    <row r="3356" spans="1:10">
      <c r="A3356" t="s">
        <v>4562</v>
      </c>
      <c r="B3356" s="3">
        <v>45912</v>
      </c>
      <c r="C3356" t="s">
        <v>3493</v>
      </c>
      <c r="D3356" t="s">
        <v>90</v>
      </c>
      <c r="E3356" t="s">
        <v>57</v>
      </c>
      <c r="F3356" t="s">
        <v>100</v>
      </c>
      <c r="G3356">
        <v>3.5</v>
      </c>
      <c r="H3356" s="2">
        <v>204.7</v>
      </c>
      <c r="I3356" t="s">
        <v>27</v>
      </c>
      <c r="J3356" s="2">
        <v>0</v>
      </c>
    </row>
    <row r="3357" spans="1:10">
      <c r="A3357" t="s">
        <v>4563</v>
      </c>
      <c r="B3357" s="3">
        <v>45867</v>
      </c>
      <c r="C3357" t="s">
        <v>4012</v>
      </c>
      <c r="D3357" t="s">
        <v>56</v>
      </c>
      <c r="E3357" t="s">
        <v>57</v>
      </c>
      <c r="F3357" t="s">
        <v>62</v>
      </c>
      <c r="G3357">
        <v>4</v>
      </c>
      <c r="H3357" s="2">
        <v>138.84</v>
      </c>
      <c r="I3357" t="s">
        <v>25</v>
      </c>
      <c r="J3357" s="2">
        <v>138.84</v>
      </c>
    </row>
    <row r="3358" spans="1:10">
      <c r="A3358" t="s">
        <v>4564</v>
      </c>
      <c r="B3358" s="3">
        <v>45696</v>
      </c>
      <c r="C3358" t="s">
        <v>1290</v>
      </c>
      <c r="D3358" t="s">
        <v>80</v>
      </c>
      <c r="E3358" t="s">
        <v>95</v>
      </c>
      <c r="F3358" t="s">
        <v>70</v>
      </c>
      <c r="G3358">
        <v>3</v>
      </c>
      <c r="H3358" s="2">
        <v>404.57</v>
      </c>
      <c r="I3358" t="s">
        <v>25</v>
      </c>
      <c r="J3358" s="2">
        <v>404.57</v>
      </c>
    </row>
    <row r="3359" spans="1:10">
      <c r="A3359" t="s">
        <v>4565</v>
      </c>
      <c r="B3359" s="3">
        <v>45881</v>
      </c>
      <c r="C3359" t="s">
        <v>306</v>
      </c>
      <c r="D3359" t="s">
        <v>68</v>
      </c>
      <c r="E3359" t="s">
        <v>76</v>
      </c>
      <c r="F3359" t="s">
        <v>82</v>
      </c>
      <c r="G3359">
        <v>3.5</v>
      </c>
      <c r="H3359" s="2">
        <v>257.60000000000002</v>
      </c>
      <c r="I3359" t="s">
        <v>25</v>
      </c>
      <c r="J3359" s="2">
        <v>257.60000000000002</v>
      </c>
    </row>
    <row r="3360" spans="1:10">
      <c r="A3360" t="s">
        <v>4566</v>
      </c>
      <c r="B3360" s="3">
        <v>45945</v>
      </c>
      <c r="C3360" t="s">
        <v>1915</v>
      </c>
      <c r="D3360" t="s">
        <v>61</v>
      </c>
      <c r="E3360" t="s">
        <v>95</v>
      </c>
      <c r="F3360" t="s">
        <v>70</v>
      </c>
      <c r="G3360">
        <v>2.2000000000000002</v>
      </c>
      <c r="H3360" s="2">
        <v>96.48</v>
      </c>
      <c r="I3360" t="s">
        <v>25</v>
      </c>
      <c r="J3360" s="2">
        <v>96.48</v>
      </c>
    </row>
    <row r="3361" spans="1:10">
      <c r="A3361" t="s">
        <v>4567</v>
      </c>
      <c r="B3361" s="3">
        <v>45768</v>
      </c>
      <c r="C3361" t="s">
        <v>933</v>
      </c>
      <c r="D3361" t="s">
        <v>56</v>
      </c>
      <c r="E3361" t="s">
        <v>73</v>
      </c>
      <c r="F3361" t="s">
        <v>87</v>
      </c>
      <c r="G3361">
        <v>2.4</v>
      </c>
      <c r="H3361" s="2">
        <v>138.85</v>
      </c>
      <c r="I3361" t="s">
        <v>25</v>
      </c>
      <c r="J3361" s="2">
        <v>138.85</v>
      </c>
    </row>
    <row r="3362" spans="1:10">
      <c r="A3362" t="s">
        <v>4568</v>
      </c>
      <c r="B3362" s="3">
        <v>45713</v>
      </c>
      <c r="C3362" t="s">
        <v>2622</v>
      </c>
      <c r="D3362" t="s">
        <v>56</v>
      </c>
      <c r="E3362" t="s">
        <v>95</v>
      </c>
      <c r="F3362" t="s">
        <v>70</v>
      </c>
      <c r="G3362">
        <v>2.8</v>
      </c>
      <c r="H3362" s="2">
        <v>138.30000000000001</v>
      </c>
      <c r="I3362" t="s">
        <v>25</v>
      </c>
      <c r="J3362" s="2">
        <v>138.30000000000001</v>
      </c>
    </row>
    <row r="3363" spans="1:10">
      <c r="A3363" t="s">
        <v>4569</v>
      </c>
      <c r="B3363" s="3">
        <v>45906</v>
      </c>
      <c r="C3363" t="s">
        <v>2718</v>
      </c>
      <c r="D3363" t="s">
        <v>61</v>
      </c>
      <c r="E3363" t="s">
        <v>73</v>
      </c>
      <c r="F3363" t="s">
        <v>62</v>
      </c>
      <c r="G3363">
        <v>1.3</v>
      </c>
      <c r="H3363" s="2">
        <v>114.21</v>
      </c>
      <c r="I3363" t="s">
        <v>25</v>
      </c>
      <c r="J3363" s="2">
        <v>114.21</v>
      </c>
    </row>
    <row r="3364" spans="1:10">
      <c r="A3364" t="s">
        <v>4570</v>
      </c>
      <c r="B3364" s="3">
        <v>45801</v>
      </c>
      <c r="C3364" t="s">
        <v>2407</v>
      </c>
      <c r="D3364" t="s">
        <v>80</v>
      </c>
      <c r="E3364" t="s">
        <v>76</v>
      </c>
      <c r="F3364" t="s">
        <v>70</v>
      </c>
      <c r="G3364">
        <v>4.0999999999999996</v>
      </c>
      <c r="H3364" s="2">
        <v>311.45</v>
      </c>
      <c r="I3364" t="s">
        <v>27</v>
      </c>
      <c r="J3364" s="2">
        <v>0</v>
      </c>
    </row>
    <row r="3365" spans="1:10">
      <c r="A3365" t="s">
        <v>4571</v>
      </c>
      <c r="B3365" s="3">
        <v>45900</v>
      </c>
      <c r="C3365" t="s">
        <v>1875</v>
      </c>
      <c r="D3365" t="s">
        <v>80</v>
      </c>
      <c r="E3365" t="s">
        <v>95</v>
      </c>
      <c r="F3365" t="s">
        <v>62</v>
      </c>
      <c r="G3365">
        <v>2.6</v>
      </c>
      <c r="H3365" s="2">
        <v>362.11</v>
      </c>
      <c r="I3365" t="s">
        <v>25</v>
      </c>
      <c r="J3365" s="2">
        <v>362.11</v>
      </c>
    </row>
    <row r="3366" spans="1:10">
      <c r="A3366" t="s">
        <v>4572</v>
      </c>
      <c r="B3366" s="3">
        <v>45873</v>
      </c>
      <c r="C3366" t="s">
        <v>768</v>
      </c>
      <c r="D3366" t="s">
        <v>68</v>
      </c>
      <c r="E3366" t="s">
        <v>81</v>
      </c>
      <c r="F3366" t="s">
        <v>87</v>
      </c>
      <c r="G3366">
        <v>2.5</v>
      </c>
      <c r="H3366" s="2">
        <v>341.33</v>
      </c>
      <c r="I3366" t="s">
        <v>26</v>
      </c>
      <c r="J3366" s="2">
        <v>195.17</v>
      </c>
    </row>
    <row r="3367" spans="1:10">
      <c r="A3367" t="s">
        <v>4573</v>
      </c>
      <c r="B3367" s="3">
        <v>45740</v>
      </c>
      <c r="C3367" t="s">
        <v>2440</v>
      </c>
      <c r="D3367" t="s">
        <v>90</v>
      </c>
      <c r="E3367" t="s">
        <v>69</v>
      </c>
      <c r="F3367" t="s">
        <v>87</v>
      </c>
      <c r="G3367">
        <v>2.2999999999999998</v>
      </c>
      <c r="H3367" s="2">
        <v>162.30000000000001</v>
      </c>
      <c r="I3367" t="s">
        <v>27</v>
      </c>
      <c r="J3367" s="2">
        <v>0</v>
      </c>
    </row>
    <row r="3368" spans="1:10">
      <c r="A3368" t="s">
        <v>4574</v>
      </c>
      <c r="B3368" s="3">
        <v>45907</v>
      </c>
      <c r="C3368" t="s">
        <v>2637</v>
      </c>
      <c r="D3368" t="s">
        <v>56</v>
      </c>
      <c r="E3368" t="s">
        <v>81</v>
      </c>
      <c r="F3368" t="s">
        <v>62</v>
      </c>
      <c r="G3368">
        <v>2</v>
      </c>
      <c r="H3368" s="2">
        <v>118.95</v>
      </c>
      <c r="I3368" t="s">
        <v>25</v>
      </c>
      <c r="J3368" s="2">
        <v>118.95</v>
      </c>
    </row>
    <row r="3369" spans="1:10">
      <c r="A3369" t="s">
        <v>4575</v>
      </c>
      <c r="B3369" s="3">
        <v>45756</v>
      </c>
      <c r="C3369" t="s">
        <v>4576</v>
      </c>
      <c r="D3369" t="s">
        <v>65</v>
      </c>
      <c r="E3369" t="s">
        <v>95</v>
      </c>
      <c r="F3369" t="s">
        <v>70</v>
      </c>
      <c r="G3369">
        <v>1.1000000000000001</v>
      </c>
      <c r="H3369" s="2">
        <v>213.51</v>
      </c>
      <c r="I3369" t="s">
        <v>25</v>
      </c>
      <c r="J3369" s="2">
        <v>213.51</v>
      </c>
    </row>
    <row r="3370" spans="1:10">
      <c r="A3370" t="s">
        <v>4577</v>
      </c>
      <c r="B3370" s="3">
        <v>45772</v>
      </c>
      <c r="C3370" t="s">
        <v>4578</v>
      </c>
      <c r="D3370" t="s">
        <v>61</v>
      </c>
      <c r="E3370" t="s">
        <v>69</v>
      </c>
      <c r="F3370" t="s">
        <v>87</v>
      </c>
      <c r="G3370">
        <v>3.1</v>
      </c>
      <c r="H3370" s="2">
        <v>130.16</v>
      </c>
      <c r="I3370" t="s">
        <v>25</v>
      </c>
      <c r="J3370" s="2">
        <v>130.16</v>
      </c>
    </row>
    <row r="3371" spans="1:10">
      <c r="A3371" t="s">
        <v>4579</v>
      </c>
      <c r="B3371" s="3">
        <v>45964</v>
      </c>
      <c r="C3371" t="s">
        <v>4192</v>
      </c>
      <c r="D3371" t="s">
        <v>80</v>
      </c>
      <c r="E3371" t="s">
        <v>73</v>
      </c>
      <c r="F3371" t="s">
        <v>77</v>
      </c>
      <c r="G3371">
        <v>1.8</v>
      </c>
      <c r="H3371" s="2">
        <v>310.14999999999998</v>
      </c>
      <c r="I3371" t="s">
        <v>25</v>
      </c>
      <c r="J3371" s="2">
        <v>310.14999999999998</v>
      </c>
    </row>
    <row r="3372" spans="1:10">
      <c r="A3372" t="s">
        <v>4580</v>
      </c>
      <c r="B3372" s="3">
        <v>45803</v>
      </c>
      <c r="C3372" t="s">
        <v>3378</v>
      </c>
      <c r="D3372" t="s">
        <v>65</v>
      </c>
      <c r="E3372" t="s">
        <v>57</v>
      </c>
      <c r="F3372" t="s">
        <v>58</v>
      </c>
      <c r="G3372">
        <v>3.5</v>
      </c>
      <c r="H3372" s="2">
        <v>229.11</v>
      </c>
      <c r="I3372" t="s">
        <v>25</v>
      </c>
      <c r="J3372" s="2">
        <v>229.11</v>
      </c>
    </row>
    <row r="3373" spans="1:10">
      <c r="A3373" t="s">
        <v>4581</v>
      </c>
      <c r="B3373" s="3">
        <v>45880</v>
      </c>
      <c r="C3373" t="s">
        <v>1836</v>
      </c>
      <c r="D3373" t="s">
        <v>61</v>
      </c>
      <c r="E3373" t="s">
        <v>73</v>
      </c>
      <c r="F3373" t="s">
        <v>70</v>
      </c>
      <c r="G3373">
        <v>2.6</v>
      </c>
      <c r="H3373" s="2">
        <v>110.8</v>
      </c>
      <c r="I3373" t="s">
        <v>25</v>
      </c>
      <c r="J3373" s="2">
        <v>110.8</v>
      </c>
    </row>
    <row r="3374" spans="1:10">
      <c r="A3374" t="s">
        <v>4582</v>
      </c>
      <c r="B3374" s="3">
        <v>45945</v>
      </c>
      <c r="C3374" t="s">
        <v>1075</v>
      </c>
      <c r="D3374" t="s">
        <v>90</v>
      </c>
      <c r="E3374" t="s">
        <v>76</v>
      </c>
      <c r="F3374" t="s">
        <v>62</v>
      </c>
      <c r="G3374">
        <v>2.2000000000000002</v>
      </c>
      <c r="H3374" s="2">
        <v>164.52</v>
      </c>
      <c r="I3374" t="s">
        <v>25</v>
      </c>
      <c r="J3374" s="2">
        <v>164.52</v>
      </c>
    </row>
    <row r="3375" spans="1:10">
      <c r="A3375" t="s">
        <v>4583</v>
      </c>
      <c r="B3375" s="3">
        <v>45845</v>
      </c>
      <c r="C3375" t="s">
        <v>941</v>
      </c>
      <c r="D3375" t="s">
        <v>65</v>
      </c>
      <c r="E3375" t="s">
        <v>95</v>
      </c>
      <c r="F3375" t="s">
        <v>100</v>
      </c>
      <c r="G3375">
        <v>3.4</v>
      </c>
      <c r="H3375" s="2">
        <v>264.18</v>
      </c>
      <c r="I3375" t="s">
        <v>25</v>
      </c>
      <c r="J3375" s="2">
        <v>264.18</v>
      </c>
    </row>
    <row r="3376" spans="1:10">
      <c r="A3376" t="s">
        <v>4584</v>
      </c>
      <c r="B3376" s="3">
        <v>45682</v>
      </c>
      <c r="C3376" t="s">
        <v>777</v>
      </c>
      <c r="D3376" t="s">
        <v>65</v>
      </c>
      <c r="E3376" t="s">
        <v>73</v>
      </c>
      <c r="F3376" t="s">
        <v>103</v>
      </c>
      <c r="G3376">
        <v>3.2</v>
      </c>
      <c r="H3376" s="2">
        <v>218.77</v>
      </c>
      <c r="I3376" t="s">
        <v>26</v>
      </c>
      <c r="J3376" s="2">
        <v>100.12</v>
      </c>
    </row>
    <row r="3377" spans="1:10">
      <c r="A3377" t="s">
        <v>4585</v>
      </c>
      <c r="B3377" s="3">
        <v>45827</v>
      </c>
      <c r="C3377" t="s">
        <v>897</v>
      </c>
      <c r="D3377" t="s">
        <v>65</v>
      </c>
      <c r="E3377" t="s">
        <v>57</v>
      </c>
      <c r="F3377" t="s">
        <v>58</v>
      </c>
      <c r="G3377">
        <v>3</v>
      </c>
      <c r="H3377" s="2">
        <v>229.22</v>
      </c>
      <c r="I3377" t="s">
        <v>25</v>
      </c>
      <c r="J3377" s="2">
        <v>229.22</v>
      </c>
    </row>
    <row r="3378" spans="1:10">
      <c r="A3378" t="s">
        <v>4586</v>
      </c>
      <c r="B3378" s="3">
        <v>46004</v>
      </c>
      <c r="C3378" t="s">
        <v>2345</v>
      </c>
      <c r="D3378" t="s">
        <v>56</v>
      </c>
      <c r="E3378" t="s">
        <v>57</v>
      </c>
      <c r="F3378" t="s">
        <v>58</v>
      </c>
      <c r="G3378">
        <v>2.6</v>
      </c>
      <c r="H3378" s="2">
        <v>132.15</v>
      </c>
      <c r="I3378" t="s">
        <v>25</v>
      </c>
      <c r="J3378" s="2">
        <v>132.15</v>
      </c>
    </row>
    <row r="3379" spans="1:10">
      <c r="A3379" t="s">
        <v>4587</v>
      </c>
      <c r="B3379" s="3">
        <v>45870</v>
      </c>
      <c r="C3379" t="s">
        <v>554</v>
      </c>
      <c r="D3379" t="s">
        <v>68</v>
      </c>
      <c r="E3379" t="s">
        <v>95</v>
      </c>
      <c r="F3379" t="s">
        <v>58</v>
      </c>
      <c r="G3379">
        <v>2</v>
      </c>
      <c r="H3379" s="2">
        <v>309.41000000000003</v>
      </c>
      <c r="I3379" t="s">
        <v>25</v>
      </c>
      <c r="J3379" s="2">
        <v>309.41000000000003</v>
      </c>
    </row>
    <row r="3380" spans="1:10">
      <c r="A3380" t="s">
        <v>4588</v>
      </c>
      <c r="B3380" s="3">
        <v>45710</v>
      </c>
      <c r="C3380" t="s">
        <v>3519</v>
      </c>
      <c r="D3380" t="s">
        <v>68</v>
      </c>
      <c r="E3380" t="s">
        <v>81</v>
      </c>
      <c r="F3380" t="s">
        <v>87</v>
      </c>
      <c r="G3380">
        <v>3.6</v>
      </c>
      <c r="H3380" s="2">
        <v>323.85000000000002</v>
      </c>
      <c r="I3380" t="s">
        <v>25</v>
      </c>
      <c r="J3380" s="2">
        <v>323.85000000000002</v>
      </c>
    </row>
    <row r="3381" spans="1:10">
      <c r="A3381" t="s">
        <v>4589</v>
      </c>
      <c r="B3381" s="3">
        <v>45670</v>
      </c>
      <c r="C3381" t="s">
        <v>4325</v>
      </c>
      <c r="D3381" t="s">
        <v>68</v>
      </c>
      <c r="E3381" t="s">
        <v>95</v>
      </c>
      <c r="F3381" t="s">
        <v>87</v>
      </c>
      <c r="G3381">
        <v>3.7</v>
      </c>
      <c r="H3381" s="2">
        <v>292.85000000000002</v>
      </c>
      <c r="I3381" t="s">
        <v>26</v>
      </c>
      <c r="J3381" s="2">
        <v>79.62</v>
      </c>
    </row>
    <row r="3382" spans="1:10">
      <c r="A3382" t="s">
        <v>4590</v>
      </c>
      <c r="B3382" s="3">
        <v>45946</v>
      </c>
      <c r="C3382" t="s">
        <v>2372</v>
      </c>
      <c r="D3382" t="s">
        <v>65</v>
      </c>
      <c r="E3382" t="s">
        <v>73</v>
      </c>
      <c r="F3382" t="s">
        <v>58</v>
      </c>
      <c r="G3382">
        <v>2.2000000000000002</v>
      </c>
      <c r="H3382" s="2">
        <v>232.23</v>
      </c>
      <c r="I3382" t="s">
        <v>25</v>
      </c>
      <c r="J3382" s="2">
        <v>232.23</v>
      </c>
    </row>
    <row r="3383" spans="1:10">
      <c r="A3383" t="s">
        <v>4591</v>
      </c>
      <c r="B3383" s="3">
        <v>45816</v>
      </c>
      <c r="C3383" t="s">
        <v>4074</v>
      </c>
      <c r="D3383" t="s">
        <v>56</v>
      </c>
      <c r="E3383" t="s">
        <v>57</v>
      </c>
      <c r="F3383" t="s">
        <v>100</v>
      </c>
      <c r="G3383">
        <v>3.6</v>
      </c>
      <c r="H3383" s="2">
        <v>106.83</v>
      </c>
      <c r="I3383" t="s">
        <v>26</v>
      </c>
      <c r="J3383" s="2">
        <v>76.19</v>
      </c>
    </row>
    <row r="3384" spans="1:10">
      <c r="A3384" t="s">
        <v>4592</v>
      </c>
      <c r="B3384" s="3">
        <v>45785</v>
      </c>
      <c r="C3384" t="s">
        <v>4593</v>
      </c>
      <c r="D3384" t="s">
        <v>65</v>
      </c>
      <c r="E3384" t="s">
        <v>81</v>
      </c>
      <c r="F3384" t="s">
        <v>87</v>
      </c>
      <c r="G3384">
        <v>4.2</v>
      </c>
      <c r="H3384" s="2">
        <v>214.17</v>
      </c>
      <c r="I3384" t="s">
        <v>25</v>
      </c>
      <c r="J3384" s="2">
        <v>214.17</v>
      </c>
    </row>
    <row r="3385" spans="1:10">
      <c r="A3385" t="s">
        <v>4594</v>
      </c>
      <c r="B3385" s="3">
        <v>45972</v>
      </c>
      <c r="C3385" t="s">
        <v>888</v>
      </c>
      <c r="D3385" t="s">
        <v>61</v>
      </c>
      <c r="E3385" t="s">
        <v>69</v>
      </c>
      <c r="F3385" t="s">
        <v>87</v>
      </c>
      <c r="G3385">
        <v>3.2</v>
      </c>
      <c r="H3385" s="2">
        <v>112.43</v>
      </c>
      <c r="I3385" t="s">
        <v>27</v>
      </c>
      <c r="J3385" s="2">
        <v>0</v>
      </c>
    </row>
    <row r="3386" spans="1:10">
      <c r="A3386" t="s">
        <v>4595</v>
      </c>
      <c r="B3386" s="3">
        <v>45800</v>
      </c>
      <c r="C3386" t="s">
        <v>1046</v>
      </c>
      <c r="D3386" t="s">
        <v>90</v>
      </c>
      <c r="E3386" t="s">
        <v>73</v>
      </c>
      <c r="F3386" t="s">
        <v>70</v>
      </c>
      <c r="G3386">
        <v>2.7</v>
      </c>
      <c r="H3386" s="2">
        <v>211.68</v>
      </c>
      <c r="I3386" t="s">
        <v>25</v>
      </c>
      <c r="J3386" s="2">
        <v>211.68</v>
      </c>
    </row>
    <row r="3387" spans="1:10">
      <c r="A3387" t="s">
        <v>4596</v>
      </c>
      <c r="B3387" s="3">
        <v>45975</v>
      </c>
      <c r="C3387" t="s">
        <v>2503</v>
      </c>
      <c r="D3387" t="s">
        <v>80</v>
      </c>
      <c r="E3387" t="s">
        <v>69</v>
      </c>
      <c r="F3387" t="s">
        <v>77</v>
      </c>
      <c r="G3387">
        <v>3.7</v>
      </c>
      <c r="H3387" s="2">
        <v>309.72000000000003</v>
      </c>
      <c r="I3387" t="s">
        <v>25</v>
      </c>
      <c r="J3387" s="2">
        <v>309.72000000000003</v>
      </c>
    </row>
    <row r="3388" spans="1:10">
      <c r="A3388" t="s">
        <v>4597</v>
      </c>
      <c r="B3388" s="3">
        <v>45851</v>
      </c>
      <c r="C3388" t="s">
        <v>75</v>
      </c>
      <c r="D3388" t="s">
        <v>65</v>
      </c>
      <c r="E3388" t="s">
        <v>95</v>
      </c>
      <c r="F3388" t="s">
        <v>103</v>
      </c>
      <c r="G3388">
        <v>2.2000000000000002</v>
      </c>
      <c r="H3388" s="2">
        <v>223.08</v>
      </c>
      <c r="I3388" t="s">
        <v>25</v>
      </c>
      <c r="J3388" s="2">
        <v>223.08</v>
      </c>
    </row>
    <row r="3389" spans="1:10">
      <c r="A3389" t="s">
        <v>4598</v>
      </c>
      <c r="B3389" s="3">
        <v>45723</v>
      </c>
      <c r="C3389" t="s">
        <v>405</v>
      </c>
      <c r="D3389" t="s">
        <v>56</v>
      </c>
      <c r="E3389" t="s">
        <v>69</v>
      </c>
      <c r="F3389" t="s">
        <v>100</v>
      </c>
      <c r="G3389">
        <v>3.2</v>
      </c>
      <c r="H3389" s="2">
        <v>145.47999999999999</v>
      </c>
      <c r="I3389" t="s">
        <v>25</v>
      </c>
      <c r="J3389" s="2">
        <v>145.47999999999999</v>
      </c>
    </row>
    <row r="3390" spans="1:10">
      <c r="A3390" t="s">
        <v>4599</v>
      </c>
      <c r="B3390" s="3">
        <v>45848</v>
      </c>
      <c r="C3390" t="s">
        <v>727</v>
      </c>
      <c r="D3390" t="s">
        <v>80</v>
      </c>
      <c r="E3390" t="s">
        <v>57</v>
      </c>
      <c r="F3390" t="s">
        <v>58</v>
      </c>
      <c r="G3390">
        <v>4.5</v>
      </c>
      <c r="H3390" s="2">
        <v>310.01</v>
      </c>
      <c r="I3390" t="s">
        <v>25</v>
      </c>
      <c r="J3390" s="2">
        <v>310.01</v>
      </c>
    </row>
    <row r="3391" spans="1:10">
      <c r="A3391" t="s">
        <v>4600</v>
      </c>
      <c r="B3391" s="3">
        <v>45995</v>
      </c>
      <c r="C3391" t="s">
        <v>2330</v>
      </c>
      <c r="D3391" t="s">
        <v>61</v>
      </c>
      <c r="E3391" t="s">
        <v>73</v>
      </c>
      <c r="F3391" t="s">
        <v>87</v>
      </c>
      <c r="G3391">
        <v>1</v>
      </c>
      <c r="H3391" s="2">
        <v>125.3</v>
      </c>
      <c r="I3391" t="s">
        <v>25</v>
      </c>
      <c r="J3391" s="2">
        <v>125.3</v>
      </c>
    </row>
    <row r="3392" spans="1:10">
      <c r="A3392" t="s">
        <v>4601</v>
      </c>
      <c r="B3392" s="3">
        <v>45922</v>
      </c>
      <c r="C3392" t="s">
        <v>4200</v>
      </c>
      <c r="D3392" t="s">
        <v>61</v>
      </c>
      <c r="E3392" t="s">
        <v>76</v>
      </c>
      <c r="F3392" t="s">
        <v>77</v>
      </c>
      <c r="G3392">
        <v>3.8</v>
      </c>
      <c r="H3392" s="2">
        <v>95.17</v>
      </c>
      <c r="I3392" t="s">
        <v>25</v>
      </c>
      <c r="J3392" s="2">
        <v>95.17</v>
      </c>
    </row>
    <row r="3393" spans="1:10">
      <c r="A3393" t="s">
        <v>4602</v>
      </c>
      <c r="B3393" s="3">
        <v>45716</v>
      </c>
      <c r="C3393" t="s">
        <v>698</v>
      </c>
      <c r="D3393" t="s">
        <v>65</v>
      </c>
      <c r="E3393" t="s">
        <v>73</v>
      </c>
      <c r="F3393" t="s">
        <v>103</v>
      </c>
      <c r="G3393">
        <v>3.4</v>
      </c>
      <c r="H3393" s="2">
        <v>229.66</v>
      </c>
      <c r="I3393" t="s">
        <v>25</v>
      </c>
      <c r="J3393" s="2">
        <v>229.66</v>
      </c>
    </row>
    <row r="3394" spans="1:10">
      <c r="A3394" t="s">
        <v>4603</v>
      </c>
      <c r="B3394" s="3">
        <v>45799</v>
      </c>
      <c r="C3394" t="s">
        <v>1342</v>
      </c>
      <c r="D3394" t="s">
        <v>80</v>
      </c>
      <c r="E3394" t="s">
        <v>73</v>
      </c>
      <c r="F3394" t="s">
        <v>87</v>
      </c>
      <c r="G3394">
        <v>2.2000000000000002</v>
      </c>
      <c r="H3394" s="2">
        <v>321.23</v>
      </c>
      <c r="I3394" t="s">
        <v>25</v>
      </c>
      <c r="J3394" s="2">
        <v>321.23</v>
      </c>
    </row>
    <row r="3395" spans="1:10">
      <c r="A3395" t="s">
        <v>4604</v>
      </c>
      <c r="B3395" s="3">
        <v>45729</v>
      </c>
      <c r="C3395" t="s">
        <v>3403</v>
      </c>
      <c r="D3395" t="s">
        <v>90</v>
      </c>
      <c r="E3395" t="s">
        <v>73</v>
      </c>
      <c r="F3395" t="s">
        <v>77</v>
      </c>
      <c r="G3395">
        <v>2.6</v>
      </c>
      <c r="H3395" s="2">
        <v>216.64</v>
      </c>
      <c r="I3395" t="s">
        <v>26</v>
      </c>
      <c r="J3395" s="2">
        <v>165.36</v>
      </c>
    </row>
    <row r="3396" spans="1:10">
      <c r="A3396" t="s">
        <v>4605</v>
      </c>
      <c r="B3396" s="3">
        <v>45802</v>
      </c>
      <c r="C3396" t="s">
        <v>1733</v>
      </c>
      <c r="D3396" t="s">
        <v>68</v>
      </c>
      <c r="E3396" t="s">
        <v>69</v>
      </c>
      <c r="F3396" t="s">
        <v>87</v>
      </c>
      <c r="G3396">
        <v>4</v>
      </c>
      <c r="H3396" s="2">
        <v>268.14</v>
      </c>
      <c r="I3396" t="s">
        <v>25</v>
      </c>
      <c r="J3396" s="2">
        <v>268.14</v>
      </c>
    </row>
    <row r="3397" spans="1:10">
      <c r="A3397" t="s">
        <v>4606</v>
      </c>
      <c r="B3397" s="3">
        <v>45786</v>
      </c>
      <c r="C3397" t="s">
        <v>2114</v>
      </c>
      <c r="D3397" t="s">
        <v>61</v>
      </c>
      <c r="E3397" t="s">
        <v>57</v>
      </c>
      <c r="F3397" t="s">
        <v>100</v>
      </c>
      <c r="G3397">
        <v>4.3</v>
      </c>
      <c r="H3397" s="2">
        <v>121.38</v>
      </c>
      <c r="I3397" t="s">
        <v>25</v>
      </c>
      <c r="J3397" s="2">
        <v>121.38</v>
      </c>
    </row>
    <row r="3398" spans="1:10">
      <c r="A3398" t="s">
        <v>4607</v>
      </c>
      <c r="B3398" s="3">
        <v>45894</v>
      </c>
      <c r="C3398" t="s">
        <v>1866</v>
      </c>
      <c r="D3398" t="s">
        <v>90</v>
      </c>
      <c r="E3398" t="s">
        <v>76</v>
      </c>
      <c r="F3398" t="s">
        <v>82</v>
      </c>
      <c r="G3398">
        <v>2.6</v>
      </c>
      <c r="H3398" s="2">
        <v>166.4</v>
      </c>
      <c r="I3398" t="s">
        <v>26</v>
      </c>
      <c r="J3398" s="2">
        <v>52.57</v>
      </c>
    </row>
    <row r="3399" spans="1:10">
      <c r="A3399" t="s">
        <v>4608</v>
      </c>
      <c r="B3399" s="3">
        <v>45930</v>
      </c>
      <c r="C3399" t="s">
        <v>470</v>
      </c>
      <c r="D3399" t="s">
        <v>80</v>
      </c>
      <c r="E3399" t="s">
        <v>69</v>
      </c>
      <c r="F3399" t="s">
        <v>70</v>
      </c>
      <c r="G3399">
        <v>3.5</v>
      </c>
      <c r="H3399" s="2">
        <v>380.68</v>
      </c>
      <c r="I3399" t="s">
        <v>25</v>
      </c>
      <c r="J3399" s="2">
        <v>380.68</v>
      </c>
    </row>
    <row r="3400" spans="1:10">
      <c r="A3400" t="s">
        <v>4609</v>
      </c>
      <c r="B3400" s="3">
        <v>45720</v>
      </c>
      <c r="C3400" t="s">
        <v>94</v>
      </c>
      <c r="D3400" t="s">
        <v>56</v>
      </c>
      <c r="E3400" t="s">
        <v>73</v>
      </c>
      <c r="F3400" t="s">
        <v>100</v>
      </c>
      <c r="G3400">
        <v>2.6</v>
      </c>
      <c r="H3400" s="2">
        <v>123.02</v>
      </c>
      <c r="I3400" t="s">
        <v>25</v>
      </c>
      <c r="J3400" s="2">
        <v>123.02</v>
      </c>
    </row>
    <row r="3401" spans="1:10">
      <c r="A3401" t="s">
        <v>4610</v>
      </c>
      <c r="B3401" s="3">
        <v>45890</v>
      </c>
      <c r="C3401" t="s">
        <v>1325</v>
      </c>
      <c r="D3401" t="s">
        <v>61</v>
      </c>
      <c r="E3401" t="s">
        <v>73</v>
      </c>
      <c r="F3401" t="s">
        <v>62</v>
      </c>
      <c r="G3401">
        <v>2.2000000000000002</v>
      </c>
      <c r="H3401" s="2">
        <v>125.49</v>
      </c>
      <c r="I3401" t="s">
        <v>26</v>
      </c>
      <c r="J3401" s="2">
        <v>91.93</v>
      </c>
    </row>
    <row r="3402" spans="1:10">
      <c r="A3402" t="s">
        <v>4611</v>
      </c>
      <c r="B3402" s="3">
        <v>45973</v>
      </c>
      <c r="C3402" t="s">
        <v>439</v>
      </c>
      <c r="D3402" t="s">
        <v>80</v>
      </c>
      <c r="E3402" t="s">
        <v>95</v>
      </c>
      <c r="F3402" t="s">
        <v>70</v>
      </c>
      <c r="G3402">
        <v>4.3</v>
      </c>
      <c r="H3402" s="2">
        <v>315.02</v>
      </c>
      <c r="I3402" t="s">
        <v>25</v>
      </c>
      <c r="J3402" s="2">
        <v>315.02</v>
      </c>
    </row>
    <row r="3403" spans="1:10">
      <c r="A3403" t="s">
        <v>4612</v>
      </c>
      <c r="B3403" s="3">
        <v>45906</v>
      </c>
      <c r="C3403" t="s">
        <v>4613</v>
      </c>
      <c r="D3403" t="s">
        <v>61</v>
      </c>
      <c r="E3403" t="s">
        <v>73</v>
      </c>
      <c r="F3403" t="s">
        <v>100</v>
      </c>
      <c r="G3403">
        <v>2.6</v>
      </c>
      <c r="H3403" s="2">
        <v>104.64</v>
      </c>
      <c r="I3403" t="s">
        <v>27</v>
      </c>
      <c r="J3403" s="2">
        <v>0</v>
      </c>
    </row>
    <row r="3404" spans="1:10">
      <c r="A3404" t="s">
        <v>4614</v>
      </c>
      <c r="B3404" s="3">
        <v>45770</v>
      </c>
      <c r="C3404" t="s">
        <v>991</v>
      </c>
      <c r="D3404" t="s">
        <v>56</v>
      </c>
      <c r="E3404" t="s">
        <v>95</v>
      </c>
      <c r="F3404" t="s">
        <v>62</v>
      </c>
      <c r="G3404">
        <v>3.1</v>
      </c>
      <c r="H3404" s="2">
        <v>110.78</v>
      </c>
      <c r="I3404" t="s">
        <v>27</v>
      </c>
      <c r="J3404" s="2">
        <v>0</v>
      </c>
    </row>
    <row r="3405" spans="1:10">
      <c r="A3405" t="s">
        <v>4615</v>
      </c>
      <c r="B3405" s="3">
        <v>45945</v>
      </c>
      <c r="C3405" t="s">
        <v>443</v>
      </c>
      <c r="D3405" t="s">
        <v>68</v>
      </c>
      <c r="E3405" t="s">
        <v>76</v>
      </c>
      <c r="F3405" t="s">
        <v>77</v>
      </c>
      <c r="G3405">
        <v>3.3</v>
      </c>
      <c r="H3405" s="2">
        <v>334.18</v>
      </c>
      <c r="I3405" t="s">
        <v>25</v>
      </c>
      <c r="J3405" s="2">
        <v>334.18</v>
      </c>
    </row>
    <row r="3406" spans="1:10">
      <c r="A3406" t="s">
        <v>4616</v>
      </c>
      <c r="B3406" s="3">
        <v>45776</v>
      </c>
      <c r="C3406" t="s">
        <v>2637</v>
      </c>
      <c r="D3406" t="s">
        <v>68</v>
      </c>
      <c r="E3406" t="s">
        <v>81</v>
      </c>
      <c r="F3406" t="s">
        <v>62</v>
      </c>
      <c r="G3406">
        <v>1.9</v>
      </c>
      <c r="H3406" s="2">
        <v>242.47</v>
      </c>
      <c r="I3406" t="s">
        <v>25</v>
      </c>
      <c r="J3406" s="2">
        <v>242.47</v>
      </c>
    </row>
    <row r="3407" spans="1:10">
      <c r="A3407" t="s">
        <v>4617</v>
      </c>
      <c r="B3407" s="3">
        <v>45677</v>
      </c>
      <c r="C3407" t="s">
        <v>102</v>
      </c>
      <c r="D3407" t="s">
        <v>68</v>
      </c>
      <c r="E3407" t="s">
        <v>57</v>
      </c>
      <c r="F3407" t="s">
        <v>87</v>
      </c>
      <c r="G3407">
        <v>3.4</v>
      </c>
      <c r="H3407" s="2">
        <v>299.36</v>
      </c>
      <c r="I3407" t="s">
        <v>25</v>
      </c>
      <c r="J3407" s="2">
        <v>299.36</v>
      </c>
    </row>
    <row r="3408" spans="1:10">
      <c r="A3408" t="s">
        <v>4618</v>
      </c>
      <c r="B3408" s="3">
        <v>45682</v>
      </c>
      <c r="C3408" t="s">
        <v>1705</v>
      </c>
      <c r="D3408" t="s">
        <v>90</v>
      </c>
      <c r="E3408" t="s">
        <v>76</v>
      </c>
      <c r="F3408" t="s">
        <v>82</v>
      </c>
      <c r="G3408">
        <v>2.4</v>
      </c>
      <c r="H3408" s="2">
        <v>196.52</v>
      </c>
      <c r="I3408" t="s">
        <v>25</v>
      </c>
      <c r="J3408" s="2">
        <v>196.52</v>
      </c>
    </row>
    <row r="3409" spans="1:10">
      <c r="A3409" t="s">
        <v>4619</v>
      </c>
      <c r="B3409" s="3">
        <v>45759</v>
      </c>
      <c r="C3409" t="s">
        <v>2730</v>
      </c>
      <c r="D3409" t="s">
        <v>68</v>
      </c>
      <c r="E3409" t="s">
        <v>95</v>
      </c>
      <c r="F3409" t="s">
        <v>70</v>
      </c>
      <c r="G3409">
        <v>2.1</v>
      </c>
      <c r="H3409" s="2">
        <v>269.36</v>
      </c>
      <c r="I3409" t="s">
        <v>25</v>
      </c>
      <c r="J3409" s="2">
        <v>269.36</v>
      </c>
    </row>
    <row r="3410" spans="1:10">
      <c r="A3410" t="s">
        <v>4620</v>
      </c>
      <c r="B3410" s="3">
        <v>45736</v>
      </c>
      <c r="C3410" t="s">
        <v>3115</v>
      </c>
      <c r="D3410" t="s">
        <v>68</v>
      </c>
      <c r="E3410" t="s">
        <v>81</v>
      </c>
      <c r="F3410" t="s">
        <v>58</v>
      </c>
      <c r="G3410">
        <v>1.7</v>
      </c>
      <c r="H3410" s="2">
        <v>287.64</v>
      </c>
      <c r="I3410" t="s">
        <v>25</v>
      </c>
      <c r="J3410" s="2">
        <v>287.64</v>
      </c>
    </row>
    <row r="3411" spans="1:10">
      <c r="A3411" t="s">
        <v>4621</v>
      </c>
      <c r="B3411" s="3">
        <v>45771</v>
      </c>
      <c r="C3411" t="s">
        <v>374</v>
      </c>
      <c r="D3411" t="s">
        <v>90</v>
      </c>
      <c r="E3411" t="s">
        <v>95</v>
      </c>
      <c r="F3411" t="s">
        <v>82</v>
      </c>
      <c r="G3411">
        <v>2.1</v>
      </c>
      <c r="H3411" s="2">
        <v>202.61</v>
      </c>
      <c r="I3411" t="s">
        <v>25</v>
      </c>
      <c r="J3411" s="2">
        <v>202.61</v>
      </c>
    </row>
    <row r="3412" spans="1:10">
      <c r="A3412" t="s">
        <v>4622</v>
      </c>
      <c r="B3412" s="3">
        <v>45926</v>
      </c>
      <c r="C3412" t="s">
        <v>4623</v>
      </c>
      <c r="D3412" t="s">
        <v>56</v>
      </c>
      <c r="E3412" t="s">
        <v>73</v>
      </c>
      <c r="F3412" t="s">
        <v>100</v>
      </c>
      <c r="G3412">
        <v>3</v>
      </c>
      <c r="H3412" s="2">
        <v>116.26</v>
      </c>
      <c r="I3412" t="s">
        <v>26</v>
      </c>
      <c r="J3412" s="2">
        <v>98.74</v>
      </c>
    </row>
    <row r="3413" spans="1:10">
      <c r="A3413" t="s">
        <v>4624</v>
      </c>
      <c r="B3413" s="3">
        <v>45805</v>
      </c>
      <c r="C3413" t="s">
        <v>4625</v>
      </c>
      <c r="D3413" t="s">
        <v>65</v>
      </c>
      <c r="E3413" t="s">
        <v>81</v>
      </c>
      <c r="F3413" t="s">
        <v>70</v>
      </c>
      <c r="G3413">
        <v>3.4</v>
      </c>
      <c r="H3413" s="2">
        <v>267.12</v>
      </c>
      <c r="I3413" t="s">
        <v>25</v>
      </c>
      <c r="J3413" s="2">
        <v>267.12</v>
      </c>
    </row>
    <row r="3414" spans="1:10">
      <c r="A3414" t="s">
        <v>4626</v>
      </c>
      <c r="B3414" s="3">
        <v>45855</v>
      </c>
      <c r="C3414" t="s">
        <v>290</v>
      </c>
      <c r="D3414" t="s">
        <v>65</v>
      </c>
      <c r="E3414" t="s">
        <v>69</v>
      </c>
      <c r="F3414" t="s">
        <v>70</v>
      </c>
      <c r="G3414">
        <v>3.1</v>
      </c>
      <c r="H3414" s="2">
        <v>209.66</v>
      </c>
      <c r="I3414" t="s">
        <v>25</v>
      </c>
      <c r="J3414" s="2">
        <v>209.66</v>
      </c>
    </row>
    <row r="3415" spans="1:10">
      <c r="A3415" t="s">
        <v>4627</v>
      </c>
      <c r="B3415" s="3">
        <v>45988</v>
      </c>
      <c r="C3415" t="s">
        <v>4628</v>
      </c>
      <c r="D3415" t="s">
        <v>56</v>
      </c>
      <c r="E3415" t="s">
        <v>95</v>
      </c>
      <c r="F3415" t="s">
        <v>58</v>
      </c>
      <c r="G3415">
        <v>2</v>
      </c>
      <c r="H3415" s="2">
        <v>146.74</v>
      </c>
      <c r="I3415" t="s">
        <v>25</v>
      </c>
      <c r="J3415" s="2">
        <v>146.74</v>
      </c>
    </row>
    <row r="3416" spans="1:10">
      <c r="A3416" t="s">
        <v>4629</v>
      </c>
      <c r="B3416" s="3">
        <v>45702</v>
      </c>
      <c r="C3416" t="s">
        <v>2540</v>
      </c>
      <c r="D3416" t="s">
        <v>56</v>
      </c>
      <c r="E3416" t="s">
        <v>76</v>
      </c>
      <c r="F3416" t="s">
        <v>70</v>
      </c>
      <c r="G3416">
        <v>2.5</v>
      </c>
      <c r="H3416" s="2">
        <v>140.66999999999999</v>
      </c>
      <c r="I3416" t="s">
        <v>25</v>
      </c>
      <c r="J3416" s="2">
        <v>140.66999999999999</v>
      </c>
    </row>
    <row r="3417" spans="1:10">
      <c r="A3417" t="s">
        <v>4630</v>
      </c>
      <c r="B3417" s="3">
        <v>45773</v>
      </c>
      <c r="C3417" t="s">
        <v>1162</v>
      </c>
      <c r="D3417" t="s">
        <v>56</v>
      </c>
      <c r="E3417" t="s">
        <v>57</v>
      </c>
      <c r="F3417" t="s">
        <v>82</v>
      </c>
      <c r="G3417">
        <v>2.4</v>
      </c>
      <c r="H3417" s="2">
        <v>107.18</v>
      </c>
      <c r="I3417" t="s">
        <v>25</v>
      </c>
      <c r="J3417" s="2">
        <v>107.18</v>
      </c>
    </row>
    <row r="3418" spans="1:10">
      <c r="A3418" t="s">
        <v>4631</v>
      </c>
      <c r="B3418" s="3">
        <v>45806</v>
      </c>
      <c r="C3418" t="s">
        <v>380</v>
      </c>
      <c r="D3418" t="s">
        <v>90</v>
      </c>
      <c r="E3418" t="s">
        <v>57</v>
      </c>
      <c r="F3418" t="s">
        <v>82</v>
      </c>
      <c r="G3418">
        <v>3.6</v>
      </c>
      <c r="H3418" s="2">
        <v>203.77</v>
      </c>
      <c r="I3418" t="s">
        <v>25</v>
      </c>
      <c r="J3418" s="2">
        <v>203.77</v>
      </c>
    </row>
    <row r="3419" spans="1:10">
      <c r="A3419" t="s">
        <v>4632</v>
      </c>
      <c r="B3419" s="3">
        <v>45923</v>
      </c>
      <c r="C3419" t="s">
        <v>4510</v>
      </c>
      <c r="D3419" t="s">
        <v>61</v>
      </c>
      <c r="E3419" t="s">
        <v>95</v>
      </c>
      <c r="F3419" t="s">
        <v>62</v>
      </c>
      <c r="G3419">
        <v>2.4</v>
      </c>
      <c r="H3419" s="2">
        <v>111.49</v>
      </c>
      <c r="I3419" t="s">
        <v>26</v>
      </c>
      <c r="J3419" s="2">
        <v>44.36</v>
      </c>
    </row>
    <row r="3420" spans="1:10">
      <c r="A3420" t="s">
        <v>4633</v>
      </c>
      <c r="B3420" s="3">
        <v>45712</v>
      </c>
      <c r="C3420" t="s">
        <v>761</v>
      </c>
      <c r="D3420" t="s">
        <v>56</v>
      </c>
      <c r="E3420" t="s">
        <v>57</v>
      </c>
      <c r="F3420" t="s">
        <v>58</v>
      </c>
      <c r="G3420">
        <v>3.3</v>
      </c>
      <c r="H3420" s="2">
        <v>127.53</v>
      </c>
      <c r="I3420" t="s">
        <v>27</v>
      </c>
      <c r="J3420" s="2">
        <v>0</v>
      </c>
    </row>
    <row r="3421" spans="1:10">
      <c r="A3421" t="s">
        <v>4634</v>
      </c>
      <c r="B3421" s="3">
        <v>45771</v>
      </c>
      <c r="C3421" t="s">
        <v>4319</v>
      </c>
      <c r="D3421" t="s">
        <v>68</v>
      </c>
      <c r="E3421" t="s">
        <v>73</v>
      </c>
      <c r="F3421" t="s">
        <v>82</v>
      </c>
      <c r="G3421">
        <v>3</v>
      </c>
      <c r="H3421" s="2">
        <v>301.64999999999998</v>
      </c>
      <c r="I3421" t="s">
        <v>26</v>
      </c>
      <c r="J3421" s="2">
        <v>223.08</v>
      </c>
    </row>
    <row r="3422" spans="1:10">
      <c r="A3422" t="s">
        <v>4635</v>
      </c>
      <c r="B3422" s="3">
        <v>45676</v>
      </c>
      <c r="C3422" t="s">
        <v>1503</v>
      </c>
      <c r="D3422" t="s">
        <v>61</v>
      </c>
      <c r="E3422" t="s">
        <v>76</v>
      </c>
      <c r="F3422" t="s">
        <v>62</v>
      </c>
      <c r="G3422">
        <v>3.3</v>
      </c>
      <c r="H3422" s="2">
        <v>97.6</v>
      </c>
      <c r="I3422" t="s">
        <v>25</v>
      </c>
      <c r="J3422" s="2">
        <v>97.6</v>
      </c>
    </row>
    <row r="3423" spans="1:10">
      <c r="A3423" t="s">
        <v>4636</v>
      </c>
      <c r="B3423" s="3">
        <v>45874</v>
      </c>
      <c r="C3423" t="s">
        <v>1002</v>
      </c>
      <c r="D3423" t="s">
        <v>56</v>
      </c>
      <c r="E3423" t="s">
        <v>95</v>
      </c>
      <c r="F3423" t="s">
        <v>87</v>
      </c>
      <c r="G3423">
        <v>2.9</v>
      </c>
      <c r="H3423" s="2">
        <v>113.7</v>
      </c>
      <c r="I3423" t="s">
        <v>25</v>
      </c>
      <c r="J3423" s="2">
        <v>113.7</v>
      </c>
    </row>
    <row r="3424" spans="1:10">
      <c r="A3424" t="s">
        <v>4637</v>
      </c>
      <c r="B3424" s="3">
        <v>45804</v>
      </c>
      <c r="C3424" t="s">
        <v>4638</v>
      </c>
      <c r="D3424" t="s">
        <v>56</v>
      </c>
      <c r="E3424" t="s">
        <v>95</v>
      </c>
      <c r="F3424" t="s">
        <v>77</v>
      </c>
      <c r="G3424">
        <v>3.6</v>
      </c>
      <c r="H3424" s="2">
        <v>118.47</v>
      </c>
      <c r="I3424" t="s">
        <v>25</v>
      </c>
      <c r="J3424" s="2">
        <v>118.47</v>
      </c>
    </row>
    <row r="3425" spans="1:10">
      <c r="A3425" t="s">
        <v>4639</v>
      </c>
      <c r="B3425" s="3">
        <v>45998</v>
      </c>
      <c r="C3425" t="s">
        <v>590</v>
      </c>
      <c r="D3425" t="s">
        <v>68</v>
      </c>
      <c r="E3425" t="s">
        <v>81</v>
      </c>
      <c r="F3425" t="s">
        <v>70</v>
      </c>
      <c r="G3425">
        <v>2.2000000000000002</v>
      </c>
      <c r="H3425" s="2">
        <v>340.5</v>
      </c>
      <c r="I3425" t="s">
        <v>27</v>
      </c>
      <c r="J3425" s="2">
        <v>0</v>
      </c>
    </row>
    <row r="3426" spans="1:10">
      <c r="A3426" t="s">
        <v>4640</v>
      </c>
      <c r="B3426" s="3">
        <v>45849</v>
      </c>
      <c r="C3426" t="s">
        <v>1896</v>
      </c>
      <c r="D3426" t="s">
        <v>65</v>
      </c>
      <c r="E3426" t="s">
        <v>73</v>
      </c>
      <c r="F3426" t="s">
        <v>62</v>
      </c>
      <c r="G3426">
        <v>1.7</v>
      </c>
      <c r="H3426" s="2">
        <v>255.71</v>
      </c>
      <c r="I3426" t="s">
        <v>26</v>
      </c>
      <c r="J3426" s="2">
        <v>119.19</v>
      </c>
    </row>
    <row r="3427" spans="1:10">
      <c r="A3427" t="s">
        <v>4641</v>
      </c>
      <c r="B3427" s="3">
        <v>45658</v>
      </c>
      <c r="C3427" t="s">
        <v>4177</v>
      </c>
      <c r="D3427" t="s">
        <v>68</v>
      </c>
      <c r="E3427" t="s">
        <v>73</v>
      </c>
      <c r="F3427" t="s">
        <v>103</v>
      </c>
      <c r="G3427">
        <v>3.2</v>
      </c>
      <c r="H3427" s="2">
        <v>280.63</v>
      </c>
      <c r="I3427" t="s">
        <v>25</v>
      </c>
      <c r="J3427" s="2">
        <v>280.63</v>
      </c>
    </row>
    <row r="3428" spans="1:10">
      <c r="A3428" t="s">
        <v>4642</v>
      </c>
      <c r="B3428" s="3">
        <v>45836</v>
      </c>
      <c r="C3428" t="s">
        <v>374</v>
      </c>
      <c r="D3428" t="s">
        <v>80</v>
      </c>
      <c r="E3428" t="s">
        <v>57</v>
      </c>
      <c r="F3428" t="s">
        <v>62</v>
      </c>
      <c r="G3428">
        <v>4.2</v>
      </c>
      <c r="H3428" s="2">
        <v>376.83</v>
      </c>
      <c r="I3428" t="s">
        <v>25</v>
      </c>
      <c r="J3428" s="2">
        <v>376.83</v>
      </c>
    </row>
    <row r="3429" spans="1:10">
      <c r="A3429" t="s">
        <v>4643</v>
      </c>
      <c r="B3429" s="3">
        <v>45711</v>
      </c>
      <c r="C3429" t="s">
        <v>1928</v>
      </c>
      <c r="D3429" t="s">
        <v>65</v>
      </c>
      <c r="E3429" t="s">
        <v>73</v>
      </c>
      <c r="F3429" t="s">
        <v>82</v>
      </c>
      <c r="G3429">
        <v>2.7</v>
      </c>
      <c r="H3429" s="2">
        <v>251.36</v>
      </c>
      <c r="I3429" t="s">
        <v>25</v>
      </c>
      <c r="J3429" s="2">
        <v>251.36</v>
      </c>
    </row>
    <row r="3430" spans="1:10">
      <c r="A3430" t="s">
        <v>4644</v>
      </c>
      <c r="B3430" s="3">
        <v>45737</v>
      </c>
      <c r="C3430" t="s">
        <v>1924</v>
      </c>
      <c r="D3430" t="s">
        <v>61</v>
      </c>
      <c r="E3430" t="s">
        <v>57</v>
      </c>
      <c r="F3430" t="s">
        <v>103</v>
      </c>
      <c r="G3430">
        <v>3.5</v>
      </c>
      <c r="H3430" s="2">
        <v>122.23</v>
      </c>
      <c r="I3430" t="s">
        <v>25</v>
      </c>
      <c r="J3430" s="2">
        <v>122.23</v>
      </c>
    </row>
    <row r="3431" spans="1:10">
      <c r="A3431" t="s">
        <v>4645</v>
      </c>
      <c r="B3431" s="3">
        <v>45836</v>
      </c>
      <c r="C3431" t="s">
        <v>4593</v>
      </c>
      <c r="D3431" t="s">
        <v>90</v>
      </c>
      <c r="E3431" t="s">
        <v>95</v>
      </c>
      <c r="F3431" t="s">
        <v>100</v>
      </c>
      <c r="G3431">
        <v>2.7</v>
      </c>
      <c r="H3431" s="2">
        <v>217.07</v>
      </c>
      <c r="I3431" t="s">
        <v>25</v>
      </c>
      <c r="J3431" s="2">
        <v>217.07</v>
      </c>
    </row>
    <row r="3432" spans="1:10">
      <c r="A3432" t="s">
        <v>4646</v>
      </c>
      <c r="B3432" s="3">
        <v>45903</v>
      </c>
      <c r="C3432" t="s">
        <v>1831</v>
      </c>
      <c r="D3432" t="s">
        <v>61</v>
      </c>
      <c r="E3432" t="s">
        <v>57</v>
      </c>
      <c r="F3432" t="s">
        <v>62</v>
      </c>
      <c r="G3432">
        <v>3</v>
      </c>
      <c r="H3432" s="2">
        <v>129.13</v>
      </c>
      <c r="I3432" t="s">
        <v>25</v>
      </c>
      <c r="J3432" s="2">
        <v>129.13</v>
      </c>
    </row>
    <row r="3433" spans="1:10">
      <c r="A3433" t="s">
        <v>4647</v>
      </c>
      <c r="B3433" s="3">
        <v>45953</v>
      </c>
      <c r="C3433" t="s">
        <v>1721</v>
      </c>
      <c r="D3433" t="s">
        <v>56</v>
      </c>
      <c r="E3433" t="s">
        <v>57</v>
      </c>
      <c r="F3433" t="s">
        <v>70</v>
      </c>
      <c r="G3433">
        <v>3.4</v>
      </c>
      <c r="H3433" s="2">
        <v>125.51</v>
      </c>
      <c r="I3433" t="s">
        <v>25</v>
      </c>
      <c r="J3433" s="2">
        <v>125.51</v>
      </c>
    </row>
    <row r="3434" spans="1:10">
      <c r="A3434" t="s">
        <v>4648</v>
      </c>
      <c r="B3434" s="3">
        <v>45661</v>
      </c>
      <c r="C3434" t="s">
        <v>369</v>
      </c>
      <c r="D3434" t="s">
        <v>68</v>
      </c>
      <c r="E3434" t="s">
        <v>73</v>
      </c>
      <c r="F3434" t="s">
        <v>62</v>
      </c>
      <c r="G3434">
        <v>2.4</v>
      </c>
      <c r="H3434" s="2">
        <v>274.11</v>
      </c>
      <c r="I3434" t="s">
        <v>25</v>
      </c>
      <c r="J3434" s="2">
        <v>274.11</v>
      </c>
    </row>
    <row r="3435" spans="1:10">
      <c r="A3435" t="s">
        <v>4649</v>
      </c>
      <c r="B3435" s="3">
        <v>45718</v>
      </c>
      <c r="C3435" t="s">
        <v>3493</v>
      </c>
      <c r="D3435" t="s">
        <v>90</v>
      </c>
      <c r="E3435" t="s">
        <v>69</v>
      </c>
      <c r="F3435" t="s">
        <v>77</v>
      </c>
      <c r="G3435">
        <v>3.1</v>
      </c>
      <c r="H3435" s="2">
        <v>163.13</v>
      </c>
      <c r="I3435" t="s">
        <v>25</v>
      </c>
      <c r="J3435" s="2">
        <v>163.13</v>
      </c>
    </row>
    <row r="3436" spans="1:10">
      <c r="A3436" t="s">
        <v>4650</v>
      </c>
      <c r="B3436" s="3">
        <v>45958</v>
      </c>
      <c r="C3436" t="s">
        <v>2829</v>
      </c>
      <c r="D3436" t="s">
        <v>61</v>
      </c>
      <c r="E3436" t="s">
        <v>69</v>
      </c>
      <c r="F3436" t="s">
        <v>77</v>
      </c>
      <c r="G3436">
        <v>3</v>
      </c>
      <c r="H3436" s="2">
        <v>108.92</v>
      </c>
      <c r="I3436" t="s">
        <v>26</v>
      </c>
      <c r="J3436" s="2">
        <v>62.2</v>
      </c>
    </row>
    <row r="3437" spans="1:10">
      <c r="A3437" t="s">
        <v>4651</v>
      </c>
      <c r="B3437" s="3">
        <v>45963</v>
      </c>
      <c r="C3437" t="s">
        <v>2205</v>
      </c>
      <c r="D3437" t="s">
        <v>56</v>
      </c>
      <c r="E3437" t="s">
        <v>76</v>
      </c>
      <c r="F3437" t="s">
        <v>82</v>
      </c>
      <c r="G3437">
        <v>2.1</v>
      </c>
      <c r="H3437" s="2">
        <v>135.24</v>
      </c>
      <c r="I3437" t="s">
        <v>25</v>
      </c>
      <c r="J3437" s="2">
        <v>135.24</v>
      </c>
    </row>
    <row r="3438" spans="1:10">
      <c r="A3438" t="s">
        <v>4652</v>
      </c>
      <c r="B3438" s="3">
        <v>45825</v>
      </c>
      <c r="C3438" t="s">
        <v>274</v>
      </c>
      <c r="D3438" t="s">
        <v>90</v>
      </c>
      <c r="E3438" t="s">
        <v>76</v>
      </c>
      <c r="F3438" t="s">
        <v>100</v>
      </c>
      <c r="G3438">
        <v>2.5</v>
      </c>
      <c r="H3438" s="2">
        <v>205.48</v>
      </c>
      <c r="I3438" t="s">
        <v>25</v>
      </c>
      <c r="J3438" s="2">
        <v>205.48</v>
      </c>
    </row>
    <row r="3439" spans="1:10">
      <c r="A3439" t="s">
        <v>4653</v>
      </c>
      <c r="B3439" s="3">
        <v>45708</v>
      </c>
      <c r="C3439" t="s">
        <v>2137</v>
      </c>
      <c r="D3439" t="s">
        <v>90</v>
      </c>
      <c r="E3439" t="s">
        <v>57</v>
      </c>
      <c r="F3439" t="s">
        <v>103</v>
      </c>
      <c r="G3439">
        <v>2.6</v>
      </c>
      <c r="H3439" s="2">
        <v>185.58</v>
      </c>
      <c r="I3439" t="s">
        <v>25</v>
      </c>
      <c r="J3439" s="2">
        <v>185.58</v>
      </c>
    </row>
    <row r="3440" spans="1:10">
      <c r="A3440" t="s">
        <v>4654</v>
      </c>
      <c r="B3440" s="3">
        <v>45990</v>
      </c>
      <c r="C3440" t="s">
        <v>4313</v>
      </c>
      <c r="D3440" t="s">
        <v>68</v>
      </c>
      <c r="E3440" t="s">
        <v>76</v>
      </c>
      <c r="F3440" t="s">
        <v>103</v>
      </c>
      <c r="G3440">
        <v>2.8</v>
      </c>
      <c r="H3440" s="2">
        <v>247.03</v>
      </c>
      <c r="I3440" t="s">
        <v>25</v>
      </c>
      <c r="J3440" s="2">
        <v>247.03</v>
      </c>
    </row>
    <row r="3441" spans="1:10">
      <c r="A3441" t="s">
        <v>4655</v>
      </c>
      <c r="B3441" s="3">
        <v>45714</v>
      </c>
      <c r="C3441" t="s">
        <v>4177</v>
      </c>
      <c r="D3441" t="s">
        <v>56</v>
      </c>
      <c r="E3441" t="s">
        <v>95</v>
      </c>
      <c r="F3441" t="s">
        <v>70</v>
      </c>
      <c r="G3441">
        <v>3.2</v>
      </c>
      <c r="H3441" s="2">
        <v>109.48</v>
      </c>
      <c r="I3441" t="s">
        <v>25</v>
      </c>
      <c r="J3441" s="2">
        <v>109.48</v>
      </c>
    </row>
    <row r="3442" spans="1:10">
      <c r="A3442" t="s">
        <v>4656</v>
      </c>
      <c r="B3442" s="3">
        <v>45957</v>
      </c>
      <c r="C3442" t="s">
        <v>2247</v>
      </c>
      <c r="D3442" t="s">
        <v>65</v>
      </c>
      <c r="E3442" t="s">
        <v>73</v>
      </c>
      <c r="F3442" t="s">
        <v>82</v>
      </c>
      <c r="G3442">
        <v>3.6</v>
      </c>
      <c r="H3442" s="2">
        <v>250.08</v>
      </c>
      <c r="I3442" t="s">
        <v>25</v>
      </c>
      <c r="J3442" s="2">
        <v>250.08</v>
      </c>
    </row>
    <row r="3443" spans="1:10">
      <c r="A3443" t="s">
        <v>4657</v>
      </c>
      <c r="B3443" s="3">
        <v>45699</v>
      </c>
      <c r="C3443" t="s">
        <v>1764</v>
      </c>
      <c r="D3443" t="s">
        <v>56</v>
      </c>
      <c r="E3443" t="s">
        <v>69</v>
      </c>
      <c r="F3443" t="s">
        <v>87</v>
      </c>
      <c r="G3443">
        <v>1</v>
      </c>
      <c r="H3443" s="2">
        <v>108.3</v>
      </c>
      <c r="I3443" t="s">
        <v>26</v>
      </c>
      <c r="J3443" s="2">
        <v>60.34</v>
      </c>
    </row>
    <row r="3444" spans="1:10">
      <c r="A3444" t="s">
        <v>4658</v>
      </c>
      <c r="B3444" s="3">
        <v>45993</v>
      </c>
      <c r="C3444" t="s">
        <v>2662</v>
      </c>
      <c r="D3444" t="s">
        <v>61</v>
      </c>
      <c r="E3444" t="s">
        <v>95</v>
      </c>
      <c r="F3444" t="s">
        <v>70</v>
      </c>
      <c r="G3444">
        <v>3.6</v>
      </c>
      <c r="H3444" s="2">
        <v>122.92</v>
      </c>
      <c r="I3444" t="s">
        <v>25</v>
      </c>
      <c r="J3444" s="2">
        <v>122.92</v>
      </c>
    </row>
    <row r="3445" spans="1:10">
      <c r="A3445" t="s">
        <v>4659</v>
      </c>
      <c r="B3445" s="3">
        <v>46020</v>
      </c>
      <c r="C3445" t="s">
        <v>1014</v>
      </c>
      <c r="D3445" t="s">
        <v>90</v>
      </c>
      <c r="E3445" t="s">
        <v>57</v>
      </c>
      <c r="F3445" t="s">
        <v>103</v>
      </c>
      <c r="G3445">
        <v>1.9</v>
      </c>
      <c r="H3445" s="2">
        <v>174.58</v>
      </c>
      <c r="I3445" t="s">
        <v>27</v>
      </c>
      <c r="J3445" s="2">
        <v>0</v>
      </c>
    </row>
    <row r="3446" spans="1:10">
      <c r="A3446" t="s">
        <v>4660</v>
      </c>
      <c r="B3446" s="3">
        <v>45695</v>
      </c>
      <c r="C3446" t="s">
        <v>2290</v>
      </c>
      <c r="D3446" t="s">
        <v>68</v>
      </c>
      <c r="E3446" t="s">
        <v>81</v>
      </c>
      <c r="F3446" t="s">
        <v>82</v>
      </c>
      <c r="G3446">
        <v>2</v>
      </c>
      <c r="H3446" s="2">
        <v>330.92</v>
      </c>
      <c r="I3446" t="s">
        <v>27</v>
      </c>
      <c r="J3446" s="2">
        <v>0</v>
      </c>
    </row>
    <row r="3447" spans="1:10">
      <c r="A3447" t="s">
        <v>4661</v>
      </c>
      <c r="B3447" s="3">
        <v>45979</v>
      </c>
      <c r="C3447" t="s">
        <v>868</v>
      </c>
      <c r="D3447" t="s">
        <v>80</v>
      </c>
      <c r="E3447" t="s">
        <v>57</v>
      </c>
      <c r="F3447" t="s">
        <v>77</v>
      </c>
      <c r="G3447">
        <v>2.8</v>
      </c>
      <c r="H3447" s="2">
        <v>416.25</v>
      </c>
      <c r="I3447" t="s">
        <v>26</v>
      </c>
      <c r="J3447" s="2">
        <v>121.6</v>
      </c>
    </row>
    <row r="3448" spans="1:10">
      <c r="A3448" t="s">
        <v>4662</v>
      </c>
      <c r="B3448" s="3">
        <v>45728</v>
      </c>
      <c r="C3448" t="s">
        <v>1417</v>
      </c>
      <c r="D3448" t="s">
        <v>56</v>
      </c>
      <c r="E3448" t="s">
        <v>73</v>
      </c>
      <c r="F3448" t="s">
        <v>103</v>
      </c>
      <c r="G3448">
        <v>3.1</v>
      </c>
      <c r="H3448" s="2">
        <v>115.58</v>
      </c>
      <c r="I3448" t="s">
        <v>25</v>
      </c>
      <c r="J3448" s="2">
        <v>115.58</v>
      </c>
    </row>
    <row r="3449" spans="1:10">
      <c r="A3449" t="s">
        <v>4663</v>
      </c>
      <c r="B3449" s="3">
        <v>45861</v>
      </c>
      <c r="C3449" t="s">
        <v>619</v>
      </c>
      <c r="D3449" t="s">
        <v>56</v>
      </c>
      <c r="E3449" t="s">
        <v>57</v>
      </c>
      <c r="F3449" t="s">
        <v>70</v>
      </c>
      <c r="G3449">
        <v>2.9</v>
      </c>
      <c r="H3449" s="2">
        <v>109.01</v>
      </c>
      <c r="I3449" t="s">
        <v>25</v>
      </c>
      <c r="J3449" s="2">
        <v>109.01</v>
      </c>
    </row>
    <row r="3450" spans="1:10">
      <c r="A3450" t="s">
        <v>4664</v>
      </c>
      <c r="B3450" s="3">
        <v>45772</v>
      </c>
      <c r="C3450" t="s">
        <v>2016</v>
      </c>
      <c r="D3450" t="s">
        <v>65</v>
      </c>
      <c r="E3450" t="s">
        <v>69</v>
      </c>
      <c r="F3450" t="s">
        <v>70</v>
      </c>
      <c r="G3450">
        <v>3</v>
      </c>
      <c r="H3450" s="2">
        <v>240.69</v>
      </c>
      <c r="I3450" t="s">
        <v>25</v>
      </c>
      <c r="J3450" s="2">
        <v>240.69</v>
      </c>
    </row>
    <row r="3451" spans="1:10">
      <c r="A3451" t="s">
        <v>4665</v>
      </c>
      <c r="B3451" s="3">
        <v>45874</v>
      </c>
      <c r="C3451" t="s">
        <v>2902</v>
      </c>
      <c r="D3451" t="s">
        <v>65</v>
      </c>
      <c r="E3451" t="s">
        <v>95</v>
      </c>
      <c r="F3451" t="s">
        <v>62</v>
      </c>
      <c r="G3451">
        <v>3.4</v>
      </c>
      <c r="H3451" s="2">
        <v>223.84</v>
      </c>
      <c r="I3451" t="s">
        <v>25</v>
      </c>
      <c r="J3451" s="2">
        <v>223.84</v>
      </c>
    </row>
    <row r="3452" spans="1:10">
      <c r="A3452" t="s">
        <v>4666</v>
      </c>
      <c r="B3452" s="3">
        <v>45798</v>
      </c>
      <c r="C3452" t="s">
        <v>2112</v>
      </c>
      <c r="D3452" t="s">
        <v>65</v>
      </c>
      <c r="E3452" t="s">
        <v>69</v>
      </c>
      <c r="F3452" t="s">
        <v>100</v>
      </c>
      <c r="G3452">
        <v>3.3</v>
      </c>
      <c r="H3452" s="2">
        <v>247.4</v>
      </c>
      <c r="I3452" t="s">
        <v>26</v>
      </c>
      <c r="J3452" s="2">
        <v>159.61000000000001</v>
      </c>
    </row>
    <row r="3453" spans="1:10">
      <c r="A3453" t="s">
        <v>4667</v>
      </c>
      <c r="B3453" s="3">
        <v>45833</v>
      </c>
      <c r="C3453" t="s">
        <v>318</v>
      </c>
      <c r="D3453" t="s">
        <v>61</v>
      </c>
      <c r="E3453" t="s">
        <v>69</v>
      </c>
      <c r="F3453" t="s">
        <v>70</v>
      </c>
      <c r="G3453">
        <v>1.7</v>
      </c>
      <c r="H3453" s="2">
        <v>124.49</v>
      </c>
      <c r="I3453" t="s">
        <v>27</v>
      </c>
      <c r="J3453" s="2">
        <v>0</v>
      </c>
    </row>
    <row r="3454" spans="1:10">
      <c r="A3454" t="s">
        <v>4668</v>
      </c>
      <c r="B3454" s="3">
        <v>45747</v>
      </c>
      <c r="C3454" t="s">
        <v>586</v>
      </c>
      <c r="D3454" t="s">
        <v>61</v>
      </c>
      <c r="E3454" t="s">
        <v>69</v>
      </c>
      <c r="F3454" t="s">
        <v>58</v>
      </c>
      <c r="G3454">
        <v>1.9</v>
      </c>
      <c r="H3454" s="2">
        <v>117.55</v>
      </c>
      <c r="I3454" t="s">
        <v>25</v>
      </c>
      <c r="J3454" s="2">
        <v>117.55</v>
      </c>
    </row>
    <row r="3455" spans="1:10">
      <c r="A3455" t="s">
        <v>4669</v>
      </c>
      <c r="B3455" s="3">
        <v>45742</v>
      </c>
      <c r="C3455" t="s">
        <v>3130</v>
      </c>
      <c r="D3455" t="s">
        <v>68</v>
      </c>
      <c r="E3455" t="s">
        <v>69</v>
      </c>
      <c r="F3455" t="s">
        <v>70</v>
      </c>
      <c r="G3455">
        <v>2.4</v>
      </c>
      <c r="H3455" s="2">
        <v>318.22000000000003</v>
      </c>
      <c r="I3455" t="s">
        <v>25</v>
      </c>
      <c r="J3455" s="2">
        <v>318.22000000000003</v>
      </c>
    </row>
    <row r="3456" spans="1:10">
      <c r="A3456" t="s">
        <v>4670</v>
      </c>
      <c r="B3456" s="3">
        <v>46008</v>
      </c>
      <c r="C3456" t="s">
        <v>187</v>
      </c>
      <c r="D3456" t="s">
        <v>68</v>
      </c>
      <c r="E3456" t="s">
        <v>69</v>
      </c>
      <c r="F3456" t="s">
        <v>70</v>
      </c>
      <c r="G3456">
        <v>3.2</v>
      </c>
      <c r="H3456" s="2">
        <v>285.64</v>
      </c>
      <c r="I3456" t="s">
        <v>25</v>
      </c>
      <c r="J3456" s="2">
        <v>285.64</v>
      </c>
    </row>
    <row r="3457" spans="1:10">
      <c r="A3457" t="s">
        <v>4671</v>
      </c>
      <c r="B3457" s="3">
        <v>45717</v>
      </c>
      <c r="C3457" t="s">
        <v>2989</v>
      </c>
      <c r="D3457" t="s">
        <v>68</v>
      </c>
      <c r="E3457" t="s">
        <v>69</v>
      </c>
      <c r="F3457" t="s">
        <v>100</v>
      </c>
      <c r="G3457">
        <v>1.6</v>
      </c>
      <c r="H3457" s="2">
        <v>246.87</v>
      </c>
      <c r="I3457" t="s">
        <v>25</v>
      </c>
      <c r="J3457" s="2">
        <v>246.87</v>
      </c>
    </row>
    <row r="3458" spans="1:10">
      <c r="A3458" t="s">
        <v>4672</v>
      </c>
      <c r="B3458" s="3">
        <v>45967</v>
      </c>
      <c r="C3458" t="s">
        <v>733</v>
      </c>
      <c r="D3458" t="s">
        <v>56</v>
      </c>
      <c r="E3458" t="s">
        <v>95</v>
      </c>
      <c r="F3458" t="s">
        <v>58</v>
      </c>
      <c r="G3458">
        <v>1.3</v>
      </c>
      <c r="H3458" s="2">
        <v>120.13</v>
      </c>
      <c r="I3458" t="s">
        <v>25</v>
      </c>
      <c r="J3458" s="2">
        <v>120.13</v>
      </c>
    </row>
    <row r="3459" spans="1:10">
      <c r="A3459" t="s">
        <v>4673</v>
      </c>
      <c r="B3459" s="3">
        <v>46003</v>
      </c>
      <c r="C3459" t="s">
        <v>1180</v>
      </c>
      <c r="D3459" t="s">
        <v>80</v>
      </c>
      <c r="E3459" t="s">
        <v>57</v>
      </c>
      <c r="F3459" t="s">
        <v>103</v>
      </c>
      <c r="G3459">
        <v>3.2</v>
      </c>
      <c r="H3459" s="2">
        <v>393.05</v>
      </c>
      <c r="I3459" t="s">
        <v>25</v>
      </c>
      <c r="J3459" s="2">
        <v>393.05</v>
      </c>
    </row>
    <row r="3460" spans="1:10">
      <c r="A3460" t="s">
        <v>4674</v>
      </c>
      <c r="B3460" s="3">
        <v>45970</v>
      </c>
      <c r="C3460" t="s">
        <v>1002</v>
      </c>
      <c r="D3460" t="s">
        <v>65</v>
      </c>
      <c r="E3460" t="s">
        <v>95</v>
      </c>
      <c r="F3460" t="s">
        <v>62</v>
      </c>
      <c r="G3460">
        <v>2.9</v>
      </c>
      <c r="H3460" s="2">
        <v>248.72</v>
      </c>
      <c r="I3460" t="s">
        <v>27</v>
      </c>
      <c r="J3460" s="2">
        <v>0</v>
      </c>
    </row>
    <row r="3461" spans="1:10">
      <c r="A3461" t="s">
        <v>4675</v>
      </c>
      <c r="B3461" s="3">
        <v>45778</v>
      </c>
      <c r="C3461" t="s">
        <v>3486</v>
      </c>
      <c r="D3461" t="s">
        <v>65</v>
      </c>
      <c r="E3461" t="s">
        <v>76</v>
      </c>
      <c r="F3461" t="s">
        <v>70</v>
      </c>
      <c r="G3461">
        <v>2.9</v>
      </c>
      <c r="H3461" s="2">
        <v>205.31</v>
      </c>
      <c r="I3461" t="s">
        <v>26</v>
      </c>
      <c r="J3461" s="2">
        <v>100.21</v>
      </c>
    </row>
    <row r="3462" spans="1:10">
      <c r="A3462" t="s">
        <v>4676</v>
      </c>
      <c r="B3462" s="3">
        <v>45669</v>
      </c>
      <c r="C3462" t="s">
        <v>1791</v>
      </c>
      <c r="D3462" t="s">
        <v>65</v>
      </c>
      <c r="E3462" t="s">
        <v>69</v>
      </c>
      <c r="F3462" t="s">
        <v>77</v>
      </c>
      <c r="G3462">
        <v>2.7</v>
      </c>
      <c r="H3462" s="2">
        <v>253.96</v>
      </c>
      <c r="I3462" t="s">
        <v>25</v>
      </c>
      <c r="J3462" s="2">
        <v>253.96</v>
      </c>
    </row>
    <row r="3463" spans="1:10">
      <c r="A3463" t="s">
        <v>4677</v>
      </c>
      <c r="B3463" s="3">
        <v>45821</v>
      </c>
      <c r="C3463" t="s">
        <v>133</v>
      </c>
      <c r="D3463" t="s">
        <v>80</v>
      </c>
      <c r="E3463" t="s">
        <v>73</v>
      </c>
      <c r="F3463" t="s">
        <v>58</v>
      </c>
      <c r="G3463">
        <v>3</v>
      </c>
      <c r="H3463" s="2">
        <v>354.88</v>
      </c>
      <c r="I3463" t="s">
        <v>25</v>
      </c>
      <c r="J3463" s="2">
        <v>354.88</v>
      </c>
    </row>
    <row r="3464" spans="1:10">
      <c r="A3464" t="s">
        <v>4678</v>
      </c>
      <c r="B3464" s="3">
        <v>45891</v>
      </c>
      <c r="C3464" t="s">
        <v>502</v>
      </c>
      <c r="D3464" t="s">
        <v>65</v>
      </c>
      <c r="E3464" t="s">
        <v>73</v>
      </c>
      <c r="F3464" t="s">
        <v>77</v>
      </c>
      <c r="G3464">
        <v>4.7</v>
      </c>
      <c r="H3464" s="2">
        <v>216.12</v>
      </c>
      <c r="I3464" t="s">
        <v>25</v>
      </c>
      <c r="J3464" s="2">
        <v>216.12</v>
      </c>
    </row>
    <row r="3465" spans="1:10">
      <c r="A3465" t="s">
        <v>4679</v>
      </c>
      <c r="B3465" s="3">
        <v>45946</v>
      </c>
      <c r="C3465" t="s">
        <v>1457</v>
      </c>
      <c r="D3465" t="s">
        <v>68</v>
      </c>
      <c r="E3465" t="s">
        <v>81</v>
      </c>
      <c r="F3465" t="s">
        <v>58</v>
      </c>
      <c r="G3465">
        <v>2.7</v>
      </c>
      <c r="H3465" s="2">
        <v>269.13</v>
      </c>
      <c r="I3465" t="s">
        <v>25</v>
      </c>
      <c r="J3465" s="2">
        <v>269.13</v>
      </c>
    </row>
    <row r="3466" spans="1:10">
      <c r="A3466" t="s">
        <v>4680</v>
      </c>
      <c r="B3466" s="3">
        <v>45690</v>
      </c>
      <c r="C3466" t="s">
        <v>2243</v>
      </c>
      <c r="D3466" t="s">
        <v>80</v>
      </c>
      <c r="E3466" t="s">
        <v>69</v>
      </c>
      <c r="F3466" t="s">
        <v>70</v>
      </c>
      <c r="G3466">
        <v>4</v>
      </c>
      <c r="H3466" s="2">
        <v>324.26</v>
      </c>
      <c r="I3466" t="s">
        <v>25</v>
      </c>
      <c r="J3466" s="2">
        <v>324.26</v>
      </c>
    </row>
    <row r="3467" spans="1:10">
      <c r="A3467" t="s">
        <v>4681</v>
      </c>
      <c r="B3467" s="3">
        <v>45733</v>
      </c>
      <c r="C3467" t="s">
        <v>2194</v>
      </c>
      <c r="D3467" t="s">
        <v>90</v>
      </c>
      <c r="E3467" t="s">
        <v>81</v>
      </c>
      <c r="F3467" t="s">
        <v>58</v>
      </c>
      <c r="G3467">
        <v>2.8</v>
      </c>
      <c r="H3467" s="2">
        <v>218.88</v>
      </c>
      <c r="I3467" t="s">
        <v>25</v>
      </c>
      <c r="J3467" s="2">
        <v>218.88</v>
      </c>
    </row>
    <row r="3468" spans="1:10">
      <c r="A3468" t="s">
        <v>4682</v>
      </c>
      <c r="B3468" s="3">
        <v>45740</v>
      </c>
      <c r="C3468" t="s">
        <v>1370</v>
      </c>
      <c r="D3468" t="s">
        <v>61</v>
      </c>
      <c r="E3468" t="s">
        <v>95</v>
      </c>
      <c r="F3468" t="s">
        <v>103</v>
      </c>
      <c r="G3468">
        <v>3.1</v>
      </c>
      <c r="H3468" s="2">
        <v>94.05</v>
      </c>
      <c r="I3468" t="s">
        <v>25</v>
      </c>
      <c r="J3468" s="2">
        <v>94.05</v>
      </c>
    </row>
    <row r="3469" spans="1:10">
      <c r="A3469" t="s">
        <v>4683</v>
      </c>
      <c r="B3469" s="3">
        <v>45861</v>
      </c>
      <c r="C3469" t="s">
        <v>1419</v>
      </c>
      <c r="D3469" t="s">
        <v>56</v>
      </c>
      <c r="E3469" t="s">
        <v>81</v>
      </c>
      <c r="F3469" t="s">
        <v>103</v>
      </c>
      <c r="G3469">
        <v>3.2</v>
      </c>
      <c r="H3469" s="2">
        <v>131.54</v>
      </c>
      <c r="I3469" t="s">
        <v>25</v>
      </c>
      <c r="J3469" s="2">
        <v>131.54</v>
      </c>
    </row>
    <row r="3470" spans="1:10">
      <c r="A3470" t="s">
        <v>4684</v>
      </c>
      <c r="B3470" s="3">
        <v>45787</v>
      </c>
      <c r="C3470" t="s">
        <v>155</v>
      </c>
      <c r="D3470" t="s">
        <v>65</v>
      </c>
      <c r="E3470" t="s">
        <v>73</v>
      </c>
      <c r="F3470" t="s">
        <v>58</v>
      </c>
      <c r="G3470">
        <v>3.3</v>
      </c>
      <c r="H3470" s="2">
        <v>259.33</v>
      </c>
      <c r="I3470" t="s">
        <v>26</v>
      </c>
      <c r="J3470" s="2">
        <v>70.95</v>
      </c>
    </row>
    <row r="3471" spans="1:10">
      <c r="A3471" t="s">
        <v>4685</v>
      </c>
      <c r="B3471" s="3">
        <v>45899</v>
      </c>
      <c r="C3471" t="s">
        <v>1536</v>
      </c>
      <c r="D3471" t="s">
        <v>61</v>
      </c>
      <c r="E3471" t="s">
        <v>69</v>
      </c>
      <c r="F3471" t="s">
        <v>62</v>
      </c>
      <c r="G3471">
        <v>4.9000000000000004</v>
      </c>
      <c r="H3471" s="2">
        <v>100.11</v>
      </c>
      <c r="I3471" t="s">
        <v>25</v>
      </c>
      <c r="J3471" s="2">
        <v>100.11</v>
      </c>
    </row>
    <row r="3472" spans="1:10">
      <c r="A3472" t="s">
        <v>4686</v>
      </c>
      <c r="B3472" s="3">
        <v>45876</v>
      </c>
      <c r="C3472" t="s">
        <v>2533</v>
      </c>
      <c r="D3472" t="s">
        <v>68</v>
      </c>
      <c r="E3472" t="s">
        <v>73</v>
      </c>
      <c r="F3472" t="s">
        <v>77</v>
      </c>
      <c r="G3472">
        <v>3</v>
      </c>
      <c r="H3472" s="2">
        <v>255.59</v>
      </c>
      <c r="I3472" t="s">
        <v>25</v>
      </c>
      <c r="J3472" s="2">
        <v>255.59</v>
      </c>
    </row>
    <row r="3473" spans="1:10">
      <c r="A3473" t="s">
        <v>4687</v>
      </c>
      <c r="B3473" s="3">
        <v>45887</v>
      </c>
      <c r="C3473" t="s">
        <v>829</v>
      </c>
      <c r="D3473" t="s">
        <v>61</v>
      </c>
      <c r="E3473" t="s">
        <v>95</v>
      </c>
      <c r="F3473" t="s">
        <v>103</v>
      </c>
      <c r="G3473">
        <v>3.1</v>
      </c>
      <c r="H3473" s="2">
        <v>114.47</v>
      </c>
      <c r="I3473" t="s">
        <v>25</v>
      </c>
      <c r="J3473" s="2">
        <v>114.47</v>
      </c>
    </row>
    <row r="3474" spans="1:10">
      <c r="A3474" t="s">
        <v>4688</v>
      </c>
      <c r="B3474" s="3">
        <v>46002</v>
      </c>
      <c r="C3474" t="s">
        <v>678</v>
      </c>
      <c r="D3474" t="s">
        <v>90</v>
      </c>
      <c r="E3474" t="s">
        <v>81</v>
      </c>
      <c r="F3474" t="s">
        <v>103</v>
      </c>
      <c r="G3474">
        <v>1.6</v>
      </c>
      <c r="H3474" s="2">
        <v>212.18</v>
      </c>
      <c r="I3474" t="s">
        <v>25</v>
      </c>
      <c r="J3474" s="2">
        <v>212.18</v>
      </c>
    </row>
    <row r="3475" spans="1:10">
      <c r="A3475" t="s">
        <v>4689</v>
      </c>
      <c r="B3475" s="3">
        <v>45860</v>
      </c>
      <c r="C3475" t="s">
        <v>833</v>
      </c>
      <c r="D3475" t="s">
        <v>56</v>
      </c>
      <c r="E3475" t="s">
        <v>69</v>
      </c>
      <c r="F3475" t="s">
        <v>77</v>
      </c>
      <c r="G3475">
        <v>3.1</v>
      </c>
      <c r="H3475" s="2">
        <v>121.71</v>
      </c>
      <c r="I3475" t="s">
        <v>25</v>
      </c>
      <c r="J3475" s="2">
        <v>121.71</v>
      </c>
    </row>
    <row r="3476" spans="1:10">
      <c r="A3476" t="s">
        <v>4690</v>
      </c>
      <c r="B3476" s="3">
        <v>46021</v>
      </c>
      <c r="C3476" t="s">
        <v>2703</v>
      </c>
      <c r="D3476" t="s">
        <v>56</v>
      </c>
      <c r="E3476" t="s">
        <v>95</v>
      </c>
      <c r="F3476" t="s">
        <v>62</v>
      </c>
      <c r="G3476">
        <v>3.4</v>
      </c>
      <c r="H3476" s="2">
        <v>119.53</v>
      </c>
      <c r="I3476" t="s">
        <v>25</v>
      </c>
      <c r="J3476" s="2">
        <v>119.53</v>
      </c>
    </row>
    <row r="3477" spans="1:10">
      <c r="A3477" t="s">
        <v>4691</v>
      </c>
      <c r="B3477" s="3">
        <v>45789</v>
      </c>
      <c r="C3477" t="s">
        <v>1603</v>
      </c>
      <c r="D3477" t="s">
        <v>65</v>
      </c>
      <c r="E3477" t="s">
        <v>57</v>
      </c>
      <c r="F3477" t="s">
        <v>103</v>
      </c>
      <c r="G3477">
        <v>3.1</v>
      </c>
      <c r="H3477" s="2">
        <v>207.63</v>
      </c>
      <c r="I3477" t="s">
        <v>25</v>
      </c>
      <c r="J3477" s="2">
        <v>207.63</v>
      </c>
    </row>
    <row r="3478" spans="1:10">
      <c r="A3478" t="s">
        <v>4692</v>
      </c>
      <c r="B3478" s="3">
        <v>45765</v>
      </c>
      <c r="C3478" t="s">
        <v>3595</v>
      </c>
      <c r="D3478" t="s">
        <v>56</v>
      </c>
      <c r="E3478" t="s">
        <v>57</v>
      </c>
      <c r="F3478" t="s">
        <v>103</v>
      </c>
      <c r="G3478">
        <v>3.5</v>
      </c>
      <c r="H3478" s="2">
        <v>112.97</v>
      </c>
      <c r="I3478" t="s">
        <v>25</v>
      </c>
      <c r="J3478" s="2">
        <v>112.97</v>
      </c>
    </row>
    <row r="3479" spans="1:10">
      <c r="A3479" t="s">
        <v>4693</v>
      </c>
      <c r="B3479" s="3">
        <v>45776</v>
      </c>
      <c r="C3479" t="s">
        <v>4694</v>
      </c>
      <c r="D3479" t="s">
        <v>80</v>
      </c>
      <c r="E3479" t="s">
        <v>69</v>
      </c>
      <c r="F3479" t="s">
        <v>82</v>
      </c>
      <c r="G3479">
        <v>3.6</v>
      </c>
      <c r="H3479" s="2">
        <v>381.14</v>
      </c>
      <c r="I3479" t="s">
        <v>26</v>
      </c>
      <c r="J3479" s="2">
        <v>241.58</v>
      </c>
    </row>
    <row r="3480" spans="1:10">
      <c r="A3480" t="s">
        <v>4695</v>
      </c>
      <c r="B3480" s="3">
        <v>45759</v>
      </c>
      <c r="C3480" t="s">
        <v>4189</v>
      </c>
      <c r="D3480" t="s">
        <v>68</v>
      </c>
      <c r="E3480" t="s">
        <v>69</v>
      </c>
      <c r="F3480" t="s">
        <v>62</v>
      </c>
      <c r="G3480">
        <v>4.5</v>
      </c>
      <c r="H3480" s="2">
        <v>256.37</v>
      </c>
      <c r="I3480" t="s">
        <v>27</v>
      </c>
      <c r="J3480" s="2">
        <v>0</v>
      </c>
    </row>
    <row r="3481" spans="1:10">
      <c r="A3481" t="s">
        <v>4696</v>
      </c>
      <c r="B3481" s="3">
        <v>45673</v>
      </c>
      <c r="C3481" t="s">
        <v>3254</v>
      </c>
      <c r="D3481" t="s">
        <v>90</v>
      </c>
      <c r="E3481" t="s">
        <v>81</v>
      </c>
      <c r="F3481" t="s">
        <v>70</v>
      </c>
      <c r="G3481">
        <v>2.8</v>
      </c>
      <c r="H3481" s="2">
        <v>176.2</v>
      </c>
      <c r="I3481" t="s">
        <v>25</v>
      </c>
      <c r="J3481" s="2">
        <v>176.2</v>
      </c>
    </row>
    <row r="3482" spans="1:10">
      <c r="A3482" t="s">
        <v>4697</v>
      </c>
      <c r="B3482" s="3">
        <v>45876</v>
      </c>
      <c r="C3482" t="s">
        <v>1915</v>
      </c>
      <c r="D3482" t="s">
        <v>61</v>
      </c>
      <c r="E3482" t="s">
        <v>57</v>
      </c>
      <c r="F3482" t="s">
        <v>82</v>
      </c>
      <c r="G3482">
        <v>3.6</v>
      </c>
      <c r="H3482" s="2">
        <v>93.56</v>
      </c>
      <c r="I3482" t="s">
        <v>25</v>
      </c>
      <c r="J3482" s="2">
        <v>93.56</v>
      </c>
    </row>
    <row r="3483" spans="1:10">
      <c r="A3483" t="s">
        <v>4698</v>
      </c>
      <c r="B3483" s="3">
        <v>45787</v>
      </c>
      <c r="C3483" t="s">
        <v>1630</v>
      </c>
      <c r="D3483" t="s">
        <v>56</v>
      </c>
      <c r="E3483" t="s">
        <v>57</v>
      </c>
      <c r="F3483" t="s">
        <v>62</v>
      </c>
      <c r="G3483">
        <v>3</v>
      </c>
      <c r="H3483" s="2">
        <v>125.32</v>
      </c>
      <c r="I3483" t="s">
        <v>25</v>
      </c>
      <c r="J3483" s="2">
        <v>125.32</v>
      </c>
    </row>
    <row r="3484" spans="1:10">
      <c r="A3484" t="s">
        <v>4699</v>
      </c>
      <c r="B3484" s="3">
        <v>45895</v>
      </c>
      <c r="C3484" t="s">
        <v>1155</v>
      </c>
      <c r="D3484" t="s">
        <v>56</v>
      </c>
      <c r="E3484" t="s">
        <v>81</v>
      </c>
      <c r="F3484" t="s">
        <v>82</v>
      </c>
      <c r="G3484">
        <v>2.6</v>
      </c>
      <c r="H3484" s="2">
        <v>130.41</v>
      </c>
      <c r="I3484" t="s">
        <v>25</v>
      </c>
      <c r="J3484" s="2">
        <v>130.41</v>
      </c>
    </row>
    <row r="3485" spans="1:10">
      <c r="A3485" t="s">
        <v>4700</v>
      </c>
      <c r="B3485" s="3">
        <v>45993</v>
      </c>
      <c r="C3485" t="s">
        <v>4701</v>
      </c>
      <c r="D3485" t="s">
        <v>90</v>
      </c>
      <c r="E3485" t="s">
        <v>57</v>
      </c>
      <c r="F3485" t="s">
        <v>82</v>
      </c>
      <c r="G3485">
        <v>4.4000000000000004</v>
      </c>
      <c r="H3485" s="2">
        <v>170.99</v>
      </c>
      <c r="I3485" t="s">
        <v>27</v>
      </c>
      <c r="J3485" s="2">
        <v>0</v>
      </c>
    </row>
    <row r="3486" spans="1:10">
      <c r="A3486" t="s">
        <v>4702</v>
      </c>
      <c r="B3486" s="3">
        <v>46012</v>
      </c>
      <c r="C3486" t="s">
        <v>801</v>
      </c>
      <c r="D3486" t="s">
        <v>61</v>
      </c>
      <c r="E3486" t="s">
        <v>76</v>
      </c>
      <c r="F3486" t="s">
        <v>103</v>
      </c>
      <c r="G3486">
        <v>2.9</v>
      </c>
      <c r="H3486" s="2">
        <v>93.73</v>
      </c>
      <c r="I3486" t="s">
        <v>26</v>
      </c>
      <c r="J3486" s="2">
        <v>60.22</v>
      </c>
    </row>
    <row r="3487" spans="1:10">
      <c r="A3487" t="s">
        <v>4703</v>
      </c>
      <c r="B3487" s="3">
        <v>45866</v>
      </c>
      <c r="C3487" t="s">
        <v>712</v>
      </c>
      <c r="D3487" t="s">
        <v>80</v>
      </c>
      <c r="E3487" t="s">
        <v>57</v>
      </c>
      <c r="F3487" t="s">
        <v>62</v>
      </c>
      <c r="G3487">
        <v>3.4</v>
      </c>
      <c r="H3487" s="2">
        <v>387.02</v>
      </c>
      <c r="I3487" t="s">
        <v>26</v>
      </c>
      <c r="J3487" s="2">
        <v>125.12</v>
      </c>
    </row>
    <row r="3488" spans="1:10">
      <c r="A3488" t="s">
        <v>4704</v>
      </c>
      <c r="B3488" s="3">
        <v>45741</v>
      </c>
      <c r="C3488" t="s">
        <v>845</v>
      </c>
      <c r="D3488" t="s">
        <v>68</v>
      </c>
      <c r="E3488" t="s">
        <v>69</v>
      </c>
      <c r="F3488" t="s">
        <v>100</v>
      </c>
      <c r="G3488">
        <v>2.8</v>
      </c>
      <c r="H3488" s="2">
        <v>321.37</v>
      </c>
      <c r="I3488" t="s">
        <v>25</v>
      </c>
      <c r="J3488" s="2">
        <v>321.37</v>
      </c>
    </row>
    <row r="3489" spans="1:10">
      <c r="A3489" t="s">
        <v>4705</v>
      </c>
      <c r="B3489" s="3">
        <v>45682</v>
      </c>
      <c r="C3489" t="s">
        <v>517</v>
      </c>
      <c r="D3489" t="s">
        <v>61</v>
      </c>
      <c r="E3489" t="s">
        <v>73</v>
      </c>
      <c r="F3489" t="s">
        <v>100</v>
      </c>
      <c r="G3489">
        <v>2.5</v>
      </c>
      <c r="H3489" s="2">
        <v>131.38999999999999</v>
      </c>
      <c r="I3489" t="s">
        <v>25</v>
      </c>
      <c r="J3489" s="2">
        <v>131.38999999999999</v>
      </c>
    </row>
    <row r="3490" spans="1:10">
      <c r="A3490" t="s">
        <v>4706</v>
      </c>
      <c r="B3490" s="3">
        <v>45983</v>
      </c>
      <c r="C3490" t="s">
        <v>2004</v>
      </c>
      <c r="D3490" t="s">
        <v>65</v>
      </c>
      <c r="E3490" t="s">
        <v>95</v>
      </c>
      <c r="F3490" t="s">
        <v>82</v>
      </c>
      <c r="G3490">
        <v>2.9</v>
      </c>
      <c r="H3490" s="2">
        <v>258.25</v>
      </c>
      <c r="I3490" t="s">
        <v>25</v>
      </c>
      <c r="J3490" s="2">
        <v>258.25</v>
      </c>
    </row>
    <row r="3491" spans="1:10">
      <c r="A3491" t="s">
        <v>4707</v>
      </c>
      <c r="B3491" s="3">
        <v>45865</v>
      </c>
      <c r="C3491" t="s">
        <v>3149</v>
      </c>
      <c r="D3491" t="s">
        <v>68</v>
      </c>
      <c r="E3491" t="s">
        <v>81</v>
      </c>
      <c r="F3491" t="s">
        <v>100</v>
      </c>
      <c r="G3491">
        <v>1</v>
      </c>
      <c r="H3491" s="2">
        <v>301.68</v>
      </c>
      <c r="I3491" t="s">
        <v>25</v>
      </c>
      <c r="J3491" s="2">
        <v>301.68</v>
      </c>
    </row>
    <row r="3492" spans="1:10">
      <c r="A3492" t="s">
        <v>4708</v>
      </c>
      <c r="B3492" s="3">
        <v>45712</v>
      </c>
      <c r="C3492" t="s">
        <v>1521</v>
      </c>
      <c r="D3492" t="s">
        <v>56</v>
      </c>
      <c r="E3492" t="s">
        <v>95</v>
      </c>
      <c r="F3492" t="s">
        <v>103</v>
      </c>
      <c r="G3492">
        <v>3.3</v>
      </c>
      <c r="H3492" s="2">
        <v>136.25</v>
      </c>
      <c r="I3492" t="s">
        <v>26</v>
      </c>
      <c r="J3492" s="2">
        <v>71.91</v>
      </c>
    </row>
    <row r="3493" spans="1:10">
      <c r="A3493" t="s">
        <v>4709</v>
      </c>
      <c r="B3493" s="3">
        <v>46018</v>
      </c>
      <c r="C3493" t="s">
        <v>4710</v>
      </c>
      <c r="D3493" t="s">
        <v>61</v>
      </c>
      <c r="E3493" t="s">
        <v>73</v>
      </c>
      <c r="F3493" t="s">
        <v>103</v>
      </c>
      <c r="G3493">
        <v>2.2999999999999998</v>
      </c>
      <c r="H3493" s="2">
        <v>108.97</v>
      </c>
      <c r="I3493" t="s">
        <v>25</v>
      </c>
      <c r="J3493" s="2">
        <v>108.97</v>
      </c>
    </row>
    <row r="3494" spans="1:10">
      <c r="A3494" t="s">
        <v>4711</v>
      </c>
      <c r="B3494" s="3">
        <v>45885</v>
      </c>
      <c r="C3494" t="s">
        <v>1671</v>
      </c>
      <c r="D3494" t="s">
        <v>61</v>
      </c>
      <c r="E3494" t="s">
        <v>73</v>
      </c>
      <c r="F3494" t="s">
        <v>87</v>
      </c>
      <c r="G3494">
        <v>3.2</v>
      </c>
      <c r="H3494" s="2">
        <v>128.47999999999999</v>
      </c>
      <c r="I3494" t="s">
        <v>25</v>
      </c>
      <c r="J3494" s="2">
        <v>128.47999999999999</v>
      </c>
    </row>
    <row r="3495" spans="1:10">
      <c r="A3495" t="s">
        <v>4712</v>
      </c>
      <c r="B3495" s="3">
        <v>45931</v>
      </c>
      <c r="C3495" t="s">
        <v>2201</v>
      </c>
      <c r="D3495" t="s">
        <v>56</v>
      </c>
      <c r="E3495" t="s">
        <v>81</v>
      </c>
      <c r="F3495" t="s">
        <v>58</v>
      </c>
      <c r="G3495">
        <v>3</v>
      </c>
      <c r="H3495" s="2">
        <v>111.4</v>
      </c>
      <c r="I3495" t="s">
        <v>25</v>
      </c>
      <c r="J3495" s="2">
        <v>111.4</v>
      </c>
    </row>
    <row r="3496" spans="1:10">
      <c r="A3496" t="s">
        <v>4713</v>
      </c>
      <c r="B3496" s="3">
        <v>45692</v>
      </c>
      <c r="C3496" t="s">
        <v>1963</v>
      </c>
      <c r="D3496" t="s">
        <v>65</v>
      </c>
      <c r="E3496" t="s">
        <v>69</v>
      </c>
      <c r="F3496" t="s">
        <v>100</v>
      </c>
      <c r="G3496">
        <v>2.1</v>
      </c>
      <c r="H3496" s="2">
        <v>266.82</v>
      </c>
      <c r="I3496" t="s">
        <v>26</v>
      </c>
      <c r="J3496" s="2">
        <v>172.49</v>
      </c>
    </row>
    <row r="3497" spans="1:10">
      <c r="A3497" t="s">
        <v>4714</v>
      </c>
      <c r="B3497" s="3">
        <v>45844</v>
      </c>
      <c r="C3497" t="s">
        <v>604</v>
      </c>
      <c r="D3497" t="s">
        <v>56</v>
      </c>
      <c r="E3497" t="s">
        <v>95</v>
      </c>
      <c r="F3497" t="s">
        <v>77</v>
      </c>
      <c r="G3497">
        <v>4</v>
      </c>
      <c r="H3497" s="2">
        <v>130.9</v>
      </c>
      <c r="I3497" t="s">
        <v>25</v>
      </c>
      <c r="J3497" s="2">
        <v>130.9</v>
      </c>
    </row>
    <row r="3498" spans="1:10">
      <c r="A3498" t="s">
        <v>4715</v>
      </c>
      <c r="B3498" s="3">
        <v>45885</v>
      </c>
      <c r="C3498" t="s">
        <v>1059</v>
      </c>
      <c r="D3498" t="s">
        <v>61</v>
      </c>
      <c r="E3498" t="s">
        <v>73</v>
      </c>
      <c r="F3498" t="s">
        <v>62</v>
      </c>
      <c r="G3498">
        <v>3.5</v>
      </c>
      <c r="H3498" s="2">
        <v>110.79</v>
      </c>
      <c r="I3498" t="s">
        <v>25</v>
      </c>
      <c r="J3498" s="2">
        <v>110.79</v>
      </c>
    </row>
    <row r="3499" spans="1:10">
      <c r="A3499" t="s">
        <v>4716</v>
      </c>
      <c r="B3499" s="3">
        <v>45938</v>
      </c>
      <c r="C3499" t="s">
        <v>324</v>
      </c>
      <c r="D3499" t="s">
        <v>56</v>
      </c>
      <c r="E3499" t="s">
        <v>81</v>
      </c>
      <c r="F3499" t="s">
        <v>82</v>
      </c>
      <c r="G3499">
        <v>3.4</v>
      </c>
      <c r="H3499" s="2">
        <v>139.44</v>
      </c>
      <c r="I3499" t="s">
        <v>25</v>
      </c>
      <c r="J3499" s="2">
        <v>139.44</v>
      </c>
    </row>
    <row r="3500" spans="1:10">
      <c r="A3500" t="s">
        <v>4717</v>
      </c>
      <c r="B3500" s="3">
        <v>45731</v>
      </c>
      <c r="C3500" t="s">
        <v>4718</v>
      </c>
      <c r="D3500" t="s">
        <v>68</v>
      </c>
      <c r="E3500" t="s">
        <v>95</v>
      </c>
      <c r="F3500" t="s">
        <v>62</v>
      </c>
      <c r="G3500">
        <v>3.8</v>
      </c>
      <c r="H3500" s="2">
        <v>297.06</v>
      </c>
      <c r="I3500" t="s">
        <v>27</v>
      </c>
      <c r="J3500" s="2">
        <v>0</v>
      </c>
    </row>
    <row r="3501" spans="1:10">
      <c r="A3501" t="s">
        <v>4719</v>
      </c>
      <c r="B3501" s="3">
        <v>45840</v>
      </c>
      <c r="C3501" t="s">
        <v>1632</v>
      </c>
      <c r="D3501" t="s">
        <v>61</v>
      </c>
      <c r="E3501" t="s">
        <v>57</v>
      </c>
      <c r="F3501" t="s">
        <v>87</v>
      </c>
      <c r="G3501">
        <v>3.5</v>
      </c>
      <c r="H3501" s="2">
        <v>124.22</v>
      </c>
      <c r="I3501" t="s">
        <v>25</v>
      </c>
      <c r="J3501" s="2">
        <v>124.22</v>
      </c>
    </row>
    <row r="3502" spans="1:10">
      <c r="A3502" t="s">
        <v>4720</v>
      </c>
      <c r="B3502" s="3">
        <v>45836</v>
      </c>
      <c r="C3502" t="s">
        <v>2752</v>
      </c>
      <c r="D3502" t="s">
        <v>65</v>
      </c>
      <c r="E3502" t="s">
        <v>76</v>
      </c>
      <c r="F3502" t="s">
        <v>100</v>
      </c>
      <c r="G3502">
        <v>3.4</v>
      </c>
      <c r="H3502" s="2">
        <v>238.12</v>
      </c>
      <c r="I3502" t="s">
        <v>25</v>
      </c>
      <c r="J3502" s="2">
        <v>238.12</v>
      </c>
    </row>
    <row r="3503" spans="1:10">
      <c r="A3503" t="s">
        <v>4721</v>
      </c>
      <c r="B3503" s="3">
        <v>45661</v>
      </c>
      <c r="C3503" t="s">
        <v>3729</v>
      </c>
      <c r="D3503" t="s">
        <v>65</v>
      </c>
      <c r="E3503" t="s">
        <v>95</v>
      </c>
      <c r="F3503" t="s">
        <v>58</v>
      </c>
      <c r="G3503">
        <v>4.3</v>
      </c>
      <c r="H3503" s="2">
        <v>225.32</v>
      </c>
      <c r="I3503" t="s">
        <v>26</v>
      </c>
      <c r="J3503" s="2">
        <v>73.89</v>
      </c>
    </row>
    <row r="3504" spans="1:10">
      <c r="A3504" t="s">
        <v>4722</v>
      </c>
      <c r="B3504" s="3">
        <v>45917</v>
      </c>
      <c r="C3504" t="s">
        <v>682</v>
      </c>
      <c r="D3504" t="s">
        <v>61</v>
      </c>
      <c r="E3504" t="s">
        <v>73</v>
      </c>
      <c r="F3504" t="s">
        <v>100</v>
      </c>
      <c r="G3504">
        <v>5.7</v>
      </c>
      <c r="H3504" s="2">
        <v>112.59</v>
      </c>
      <c r="I3504" t="s">
        <v>25</v>
      </c>
      <c r="J3504" s="2">
        <v>112.59</v>
      </c>
    </row>
    <row r="3505" spans="1:10">
      <c r="A3505" t="s">
        <v>4723</v>
      </c>
      <c r="B3505" s="3">
        <v>45712</v>
      </c>
      <c r="C3505" t="s">
        <v>394</v>
      </c>
      <c r="D3505" t="s">
        <v>80</v>
      </c>
      <c r="E3505" t="s">
        <v>69</v>
      </c>
      <c r="F3505" t="s">
        <v>58</v>
      </c>
      <c r="G3505">
        <v>3.1</v>
      </c>
      <c r="H3505" s="2">
        <v>368.22</v>
      </c>
      <c r="I3505" t="s">
        <v>26</v>
      </c>
      <c r="J3505" s="2">
        <v>223.38</v>
      </c>
    </row>
    <row r="3506" spans="1:10">
      <c r="A3506" t="s">
        <v>4724</v>
      </c>
      <c r="B3506" s="3">
        <v>45896</v>
      </c>
      <c r="C3506" t="s">
        <v>1744</v>
      </c>
      <c r="D3506" t="s">
        <v>80</v>
      </c>
      <c r="E3506" t="s">
        <v>95</v>
      </c>
      <c r="F3506" t="s">
        <v>70</v>
      </c>
      <c r="G3506">
        <v>4.8</v>
      </c>
      <c r="H3506" s="2">
        <v>402.4</v>
      </c>
      <c r="I3506" t="s">
        <v>25</v>
      </c>
      <c r="J3506" s="2">
        <v>402.4</v>
      </c>
    </row>
    <row r="3507" spans="1:10">
      <c r="A3507" t="s">
        <v>4725</v>
      </c>
      <c r="B3507" s="3">
        <v>45924</v>
      </c>
      <c r="C3507" t="s">
        <v>2666</v>
      </c>
      <c r="D3507" t="s">
        <v>80</v>
      </c>
      <c r="E3507" t="s">
        <v>73</v>
      </c>
      <c r="F3507" t="s">
        <v>77</v>
      </c>
      <c r="G3507">
        <v>2.2000000000000002</v>
      </c>
      <c r="H3507" s="2">
        <v>405.61</v>
      </c>
      <c r="I3507" t="s">
        <v>25</v>
      </c>
      <c r="J3507" s="2">
        <v>405.61</v>
      </c>
    </row>
    <row r="3508" spans="1:10">
      <c r="A3508" t="s">
        <v>4726</v>
      </c>
      <c r="B3508" s="3">
        <v>45845</v>
      </c>
      <c r="C3508" t="s">
        <v>1014</v>
      </c>
      <c r="D3508" t="s">
        <v>61</v>
      </c>
      <c r="E3508" t="s">
        <v>73</v>
      </c>
      <c r="F3508" t="s">
        <v>70</v>
      </c>
      <c r="G3508">
        <v>2.6</v>
      </c>
      <c r="H3508" s="2">
        <v>123.26</v>
      </c>
      <c r="I3508" t="s">
        <v>25</v>
      </c>
      <c r="J3508" s="2">
        <v>123.26</v>
      </c>
    </row>
    <row r="3509" spans="1:10">
      <c r="A3509" t="s">
        <v>4727</v>
      </c>
      <c r="B3509" s="3">
        <v>45778</v>
      </c>
      <c r="C3509" t="s">
        <v>533</v>
      </c>
      <c r="D3509" t="s">
        <v>90</v>
      </c>
      <c r="E3509" t="s">
        <v>57</v>
      </c>
      <c r="F3509" t="s">
        <v>100</v>
      </c>
      <c r="G3509">
        <v>3</v>
      </c>
      <c r="H3509" s="2">
        <v>164.9</v>
      </c>
      <c r="I3509" t="s">
        <v>27</v>
      </c>
      <c r="J3509" s="2">
        <v>0</v>
      </c>
    </row>
    <row r="3510" spans="1:10">
      <c r="A3510" t="s">
        <v>4728</v>
      </c>
      <c r="B3510" s="3">
        <v>45949</v>
      </c>
      <c r="C3510" t="s">
        <v>1545</v>
      </c>
      <c r="D3510" t="s">
        <v>80</v>
      </c>
      <c r="E3510" t="s">
        <v>76</v>
      </c>
      <c r="F3510" t="s">
        <v>58</v>
      </c>
      <c r="G3510">
        <v>3.1</v>
      </c>
      <c r="H3510" s="2">
        <v>372.9</v>
      </c>
      <c r="I3510" t="s">
        <v>27</v>
      </c>
      <c r="J3510" s="2">
        <v>0</v>
      </c>
    </row>
    <row r="3511" spans="1:10">
      <c r="A3511" t="s">
        <v>4729</v>
      </c>
      <c r="B3511" s="3">
        <v>45992</v>
      </c>
      <c r="C3511" t="s">
        <v>3963</v>
      </c>
      <c r="D3511" t="s">
        <v>68</v>
      </c>
      <c r="E3511" t="s">
        <v>95</v>
      </c>
      <c r="F3511" t="s">
        <v>58</v>
      </c>
      <c r="G3511">
        <v>4.2</v>
      </c>
      <c r="H3511" s="2">
        <v>310.48</v>
      </c>
      <c r="I3511" t="s">
        <v>25</v>
      </c>
      <c r="J3511" s="2">
        <v>310.48</v>
      </c>
    </row>
    <row r="3512" spans="1:10">
      <c r="A3512" t="s">
        <v>4730</v>
      </c>
      <c r="B3512" s="3">
        <v>45787</v>
      </c>
      <c r="C3512" t="s">
        <v>2187</v>
      </c>
      <c r="D3512" t="s">
        <v>68</v>
      </c>
      <c r="E3512" t="s">
        <v>76</v>
      </c>
      <c r="F3512" t="s">
        <v>87</v>
      </c>
      <c r="G3512">
        <v>1.9</v>
      </c>
      <c r="H3512" s="2">
        <v>324.88</v>
      </c>
      <c r="I3512" t="s">
        <v>26</v>
      </c>
      <c r="J3512" s="2">
        <v>107.62</v>
      </c>
    </row>
    <row r="3513" spans="1:10">
      <c r="A3513" t="s">
        <v>4731</v>
      </c>
      <c r="B3513" s="3">
        <v>45985</v>
      </c>
      <c r="C3513" t="s">
        <v>435</v>
      </c>
      <c r="D3513" t="s">
        <v>68</v>
      </c>
      <c r="E3513" t="s">
        <v>81</v>
      </c>
      <c r="F3513" t="s">
        <v>100</v>
      </c>
      <c r="G3513">
        <v>3.4</v>
      </c>
      <c r="H3513" s="2">
        <v>271.95</v>
      </c>
      <c r="I3513" t="s">
        <v>25</v>
      </c>
      <c r="J3513" s="2">
        <v>271.95</v>
      </c>
    </row>
    <row r="3514" spans="1:10">
      <c r="A3514" t="s">
        <v>4732</v>
      </c>
      <c r="B3514" s="3">
        <v>45839</v>
      </c>
      <c r="C3514" t="s">
        <v>1245</v>
      </c>
      <c r="D3514" t="s">
        <v>56</v>
      </c>
      <c r="E3514" t="s">
        <v>81</v>
      </c>
      <c r="F3514" t="s">
        <v>70</v>
      </c>
      <c r="G3514">
        <v>4.5999999999999996</v>
      </c>
      <c r="H3514" s="2">
        <v>117.59</v>
      </c>
      <c r="I3514" t="s">
        <v>25</v>
      </c>
      <c r="J3514" s="2">
        <v>117.59</v>
      </c>
    </row>
    <row r="3515" spans="1:10">
      <c r="A3515" t="s">
        <v>4733</v>
      </c>
      <c r="B3515" s="3">
        <v>45991</v>
      </c>
      <c r="C3515" t="s">
        <v>947</v>
      </c>
      <c r="D3515" t="s">
        <v>65</v>
      </c>
      <c r="E3515" t="s">
        <v>73</v>
      </c>
      <c r="F3515" t="s">
        <v>77</v>
      </c>
      <c r="G3515">
        <v>3.3</v>
      </c>
      <c r="H3515" s="2">
        <v>266.44</v>
      </c>
      <c r="I3515" t="s">
        <v>25</v>
      </c>
      <c r="J3515" s="2">
        <v>266.44</v>
      </c>
    </row>
    <row r="3516" spans="1:10">
      <c r="A3516" t="s">
        <v>4734</v>
      </c>
      <c r="B3516" s="3">
        <v>45948</v>
      </c>
      <c r="C3516" t="s">
        <v>789</v>
      </c>
      <c r="D3516" t="s">
        <v>90</v>
      </c>
      <c r="E3516" t="s">
        <v>73</v>
      </c>
      <c r="F3516" t="s">
        <v>70</v>
      </c>
      <c r="G3516">
        <v>1.8</v>
      </c>
      <c r="H3516" s="2">
        <v>191.45</v>
      </c>
      <c r="I3516" t="s">
        <v>26</v>
      </c>
      <c r="J3516" s="2">
        <v>153.76</v>
      </c>
    </row>
    <row r="3517" spans="1:10">
      <c r="A3517" t="s">
        <v>4735</v>
      </c>
      <c r="B3517" s="3">
        <v>45912</v>
      </c>
      <c r="C3517" t="s">
        <v>3504</v>
      </c>
      <c r="D3517" t="s">
        <v>90</v>
      </c>
      <c r="E3517" t="s">
        <v>81</v>
      </c>
      <c r="F3517" t="s">
        <v>62</v>
      </c>
      <c r="G3517">
        <v>4.3</v>
      </c>
      <c r="H3517" s="2">
        <v>186.66</v>
      </c>
      <c r="I3517" t="s">
        <v>25</v>
      </c>
      <c r="J3517" s="2">
        <v>186.66</v>
      </c>
    </row>
    <row r="3518" spans="1:10">
      <c r="A3518" t="s">
        <v>4736</v>
      </c>
      <c r="B3518" s="3">
        <v>45769</v>
      </c>
      <c r="C3518" t="s">
        <v>1411</v>
      </c>
      <c r="D3518" t="s">
        <v>80</v>
      </c>
      <c r="E3518" t="s">
        <v>76</v>
      </c>
      <c r="F3518" t="s">
        <v>58</v>
      </c>
      <c r="G3518">
        <v>3.7</v>
      </c>
      <c r="H3518" s="2">
        <v>304.45999999999998</v>
      </c>
      <c r="I3518" t="s">
        <v>25</v>
      </c>
      <c r="J3518" s="2">
        <v>304.45999999999998</v>
      </c>
    </row>
    <row r="3519" spans="1:10">
      <c r="A3519" t="s">
        <v>4737</v>
      </c>
      <c r="B3519" s="3">
        <v>46001</v>
      </c>
      <c r="C3519" t="s">
        <v>735</v>
      </c>
      <c r="D3519" t="s">
        <v>80</v>
      </c>
      <c r="E3519" t="s">
        <v>57</v>
      </c>
      <c r="F3519" t="s">
        <v>58</v>
      </c>
      <c r="G3519">
        <v>1.8</v>
      </c>
      <c r="H3519" s="2">
        <v>414.77</v>
      </c>
      <c r="I3519" t="s">
        <v>25</v>
      </c>
      <c r="J3519" s="2">
        <v>414.77</v>
      </c>
    </row>
    <row r="3520" spans="1:10">
      <c r="A3520" t="s">
        <v>4738</v>
      </c>
      <c r="B3520" s="3">
        <v>46009</v>
      </c>
      <c r="C3520" t="s">
        <v>2662</v>
      </c>
      <c r="D3520" t="s">
        <v>68</v>
      </c>
      <c r="E3520" t="s">
        <v>81</v>
      </c>
      <c r="F3520" t="s">
        <v>87</v>
      </c>
      <c r="G3520">
        <v>3</v>
      </c>
      <c r="H3520" s="2">
        <v>292.91000000000003</v>
      </c>
      <c r="I3520" t="s">
        <v>25</v>
      </c>
      <c r="J3520" s="2">
        <v>292.91000000000003</v>
      </c>
    </row>
    <row r="3521" spans="1:10">
      <c r="A3521" t="s">
        <v>4739</v>
      </c>
      <c r="B3521" s="3">
        <v>45956</v>
      </c>
      <c r="C3521" t="s">
        <v>2637</v>
      </c>
      <c r="D3521" t="s">
        <v>65</v>
      </c>
      <c r="E3521" t="s">
        <v>69</v>
      </c>
      <c r="F3521" t="s">
        <v>100</v>
      </c>
      <c r="G3521">
        <v>2.9</v>
      </c>
      <c r="H3521" s="2">
        <v>247.6</v>
      </c>
      <c r="I3521" t="s">
        <v>25</v>
      </c>
      <c r="J3521" s="2">
        <v>247.6</v>
      </c>
    </row>
    <row r="3522" spans="1:10">
      <c r="A3522" t="s">
        <v>4740</v>
      </c>
      <c r="B3522" s="3">
        <v>45802</v>
      </c>
      <c r="C3522" t="s">
        <v>3108</v>
      </c>
      <c r="D3522" t="s">
        <v>65</v>
      </c>
      <c r="E3522" t="s">
        <v>69</v>
      </c>
      <c r="F3522" t="s">
        <v>70</v>
      </c>
      <c r="G3522">
        <v>1.9</v>
      </c>
      <c r="H3522" s="2">
        <v>201.48</v>
      </c>
      <c r="I3522" t="s">
        <v>25</v>
      </c>
      <c r="J3522" s="2">
        <v>201.48</v>
      </c>
    </row>
    <row r="3523" spans="1:10">
      <c r="A3523" t="s">
        <v>4741</v>
      </c>
      <c r="B3523" s="3">
        <v>46007</v>
      </c>
      <c r="C3523" t="s">
        <v>2714</v>
      </c>
      <c r="D3523" t="s">
        <v>80</v>
      </c>
      <c r="E3523" t="s">
        <v>69</v>
      </c>
      <c r="F3523" t="s">
        <v>100</v>
      </c>
      <c r="G3523">
        <v>2.4</v>
      </c>
      <c r="H3523" s="2">
        <v>308.16000000000003</v>
      </c>
      <c r="I3523" t="s">
        <v>27</v>
      </c>
      <c r="J3523" s="2">
        <v>0</v>
      </c>
    </row>
    <row r="3524" spans="1:10">
      <c r="A3524" t="s">
        <v>4742</v>
      </c>
      <c r="B3524" s="3">
        <v>45728</v>
      </c>
      <c r="C3524" t="s">
        <v>746</v>
      </c>
      <c r="D3524" t="s">
        <v>68</v>
      </c>
      <c r="E3524" t="s">
        <v>69</v>
      </c>
      <c r="F3524" t="s">
        <v>103</v>
      </c>
      <c r="G3524">
        <v>2.2000000000000002</v>
      </c>
      <c r="H3524" s="2">
        <v>309.18</v>
      </c>
      <c r="I3524" t="s">
        <v>25</v>
      </c>
      <c r="J3524" s="2">
        <v>309.18</v>
      </c>
    </row>
    <row r="3525" spans="1:10">
      <c r="A3525" t="s">
        <v>4743</v>
      </c>
      <c r="B3525" s="3">
        <v>45718</v>
      </c>
      <c r="C3525" t="s">
        <v>1997</v>
      </c>
      <c r="D3525" t="s">
        <v>61</v>
      </c>
      <c r="E3525" t="s">
        <v>57</v>
      </c>
      <c r="F3525" t="s">
        <v>103</v>
      </c>
      <c r="G3525">
        <v>3.2</v>
      </c>
      <c r="H3525" s="2">
        <v>103.61</v>
      </c>
      <c r="I3525" t="s">
        <v>25</v>
      </c>
      <c r="J3525" s="2">
        <v>103.61</v>
      </c>
    </row>
    <row r="3526" spans="1:10">
      <c r="A3526" t="s">
        <v>4744</v>
      </c>
      <c r="B3526" s="3">
        <v>45754</v>
      </c>
      <c r="C3526" t="s">
        <v>318</v>
      </c>
      <c r="D3526" t="s">
        <v>65</v>
      </c>
      <c r="E3526" t="s">
        <v>69</v>
      </c>
      <c r="F3526" t="s">
        <v>82</v>
      </c>
      <c r="G3526">
        <v>2.6</v>
      </c>
      <c r="H3526" s="2">
        <v>224.63</v>
      </c>
      <c r="I3526" t="s">
        <v>25</v>
      </c>
      <c r="J3526" s="2">
        <v>224.63</v>
      </c>
    </row>
    <row r="3527" spans="1:10">
      <c r="A3527" t="s">
        <v>4745</v>
      </c>
      <c r="B3527" s="3">
        <v>45675</v>
      </c>
      <c r="C3527" t="s">
        <v>596</v>
      </c>
      <c r="D3527" t="s">
        <v>65</v>
      </c>
      <c r="E3527" t="s">
        <v>81</v>
      </c>
      <c r="F3527" t="s">
        <v>77</v>
      </c>
      <c r="G3527">
        <v>3</v>
      </c>
      <c r="H3527" s="2">
        <v>215.97</v>
      </c>
      <c r="I3527" t="s">
        <v>25</v>
      </c>
      <c r="J3527" s="2">
        <v>215.97</v>
      </c>
    </row>
    <row r="3528" spans="1:10">
      <c r="A3528" t="s">
        <v>4746</v>
      </c>
      <c r="B3528" s="3">
        <v>45889</v>
      </c>
      <c r="C3528" t="s">
        <v>1080</v>
      </c>
      <c r="D3528" t="s">
        <v>65</v>
      </c>
      <c r="E3528" t="s">
        <v>76</v>
      </c>
      <c r="F3528" t="s">
        <v>87</v>
      </c>
      <c r="G3528">
        <v>2.1</v>
      </c>
      <c r="H3528" s="2">
        <v>197.05</v>
      </c>
      <c r="I3528" t="s">
        <v>25</v>
      </c>
      <c r="J3528" s="2">
        <v>197.05</v>
      </c>
    </row>
    <row r="3529" spans="1:10">
      <c r="A3529" t="s">
        <v>4747</v>
      </c>
      <c r="B3529" s="3">
        <v>45816</v>
      </c>
      <c r="C3529" t="s">
        <v>3287</v>
      </c>
      <c r="D3529" t="s">
        <v>68</v>
      </c>
      <c r="E3529" t="s">
        <v>73</v>
      </c>
      <c r="F3529" t="s">
        <v>82</v>
      </c>
      <c r="G3529">
        <v>3.5</v>
      </c>
      <c r="H3529" s="2">
        <v>321.98</v>
      </c>
      <c r="I3529" t="s">
        <v>26</v>
      </c>
      <c r="J3529" s="2">
        <v>101.97</v>
      </c>
    </row>
    <row r="3530" spans="1:10">
      <c r="A3530" t="s">
        <v>4748</v>
      </c>
      <c r="B3530" s="3">
        <v>45739</v>
      </c>
      <c r="C3530" t="s">
        <v>554</v>
      </c>
      <c r="D3530" t="s">
        <v>61</v>
      </c>
      <c r="E3530" t="s">
        <v>73</v>
      </c>
      <c r="F3530" t="s">
        <v>100</v>
      </c>
      <c r="G3530">
        <v>4.0999999999999996</v>
      </c>
      <c r="H3530" s="2">
        <v>130.33000000000001</v>
      </c>
      <c r="I3530" t="s">
        <v>25</v>
      </c>
      <c r="J3530" s="2">
        <v>130.33000000000001</v>
      </c>
    </row>
    <row r="3531" spans="1:10">
      <c r="A3531" t="s">
        <v>4749</v>
      </c>
      <c r="B3531" s="3">
        <v>46004</v>
      </c>
      <c r="C3531" t="s">
        <v>716</v>
      </c>
      <c r="D3531" t="s">
        <v>90</v>
      </c>
      <c r="E3531" t="s">
        <v>95</v>
      </c>
      <c r="F3531" t="s">
        <v>87</v>
      </c>
      <c r="G3531">
        <v>2.5</v>
      </c>
      <c r="H3531" s="2">
        <v>190.6</v>
      </c>
      <c r="I3531" t="s">
        <v>25</v>
      </c>
      <c r="J3531" s="2">
        <v>190.6</v>
      </c>
    </row>
    <row r="3532" spans="1:10">
      <c r="A3532" t="s">
        <v>4750</v>
      </c>
      <c r="B3532" s="3">
        <v>45736</v>
      </c>
      <c r="C3532" t="s">
        <v>908</v>
      </c>
      <c r="D3532" t="s">
        <v>65</v>
      </c>
      <c r="E3532" t="s">
        <v>73</v>
      </c>
      <c r="F3532" t="s">
        <v>100</v>
      </c>
      <c r="G3532">
        <v>2.2999999999999998</v>
      </c>
      <c r="H3532" s="2">
        <v>219.97</v>
      </c>
      <c r="I3532" t="s">
        <v>25</v>
      </c>
      <c r="J3532" s="2">
        <v>219.97</v>
      </c>
    </row>
    <row r="3533" spans="1:10">
      <c r="A3533" t="s">
        <v>4751</v>
      </c>
      <c r="B3533" s="3">
        <v>45872</v>
      </c>
      <c r="C3533" t="s">
        <v>2829</v>
      </c>
      <c r="D3533" t="s">
        <v>80</v>
      </c>
      <c r="E3533" t="s">
        <v>95</v>
      </c>
      <c r="F3533" t="s">
        <v>100</v>
      </c>
      <c r="G3533">
        <v>1.9</v>
      </c>
      <c r="H3533" s="2">
        <v>379.72</v>
      </c>
      <c r="I3533" t="s">
        <v>27</v>
      </c>
      <c r="J3533" s="2">
        <v>0</v>
      </c>
    </row>
    <row r="3534" spans="1:10">
      <c r="A3534" t="s">
        <v>4752</v>
      </c>
      <c r="B3534" s="3">
        <v>45847</v>
      </c>
      <c r="C3534" t="s">
        <v>2966</v>
      </c>
      <c r="D3534" t="s">
        <v>68</v>
      </c>
      <c r="E3534" t="s">
        <v>95</v>
      </c>
      <c r="F3534" t="s">
        <v>77</v>
      </c>
      <c r="G3534">
        <v>5.3</v>
      </c>
      <c r="H3534" s="2">
        <v>263.42</v>
      </c>
      <c r="I3534" t="s">
        <v>25</v>
      </c>
      <c r="J3534" s="2">
        <v>263.42</v>
      </c>
    </row>
    <row r="3535" spans="1:10">
      <c r="A3535" t="s">
        <v>4753</v>
      </c>
      <c r="B3535" s="3">
        <v>45661</v>
      </c>
      <c r="C3535" t="s">
        <v>2166</v>
      </c>
      <c r="D3535" t="s">
        <v>90</v>
      </c>
      <c r="E3535" t="s">
        <v>57</v>
      </c>
      <c r="F3535" t="s">
        <v>82</v>
      </c>
      <c r="G3535">
        <v>3.7</v>
      </c>
      <c r="H3535" s="2">
        <v>222.87</v>
      </c>
      <c r="I3535" t="s">
        <v>25</v>
      </c>
      <c r="J3535" s="2">
        <v>222.87</v>
      </c>
    </row>
    <row r="3536" spans="1:10">
      <c r="A3536" t="s">
        <v>4754</v>
      </c>
      <c r="B3536" s="3">
        <v>45988</v>
      </c>
      <c r="C3536" t="s">
        <v>2546</v>
      </c>
      <c r="D3536" t="s">
        <v>90</v>
      </c>
      <c r="E3536" t="s">
        <v>57</v>
      </c>
      <c r="F3536" t="s">
        <v>100</v>
      </c>
      <c r="G3536">
        <v>1.9</v>
      </c>
      <c r="H3536" s="2">
        <v>178.98</v>
      </c>
      <c r="I3536" t="s">
        <v>26</v>
      </c>
      <c r="J3536" s="2">
        <v>48.54</v>
      </c>
    </row>
    <row r="3537" spans="1:10">
      <c r="A3537" t="s">
        <v>4755</v>
      </c>
      <c r="B3537" s="3">
        <v>45924</v>
      </c>
      <c r="C3537" t="s">
        <v>1944</v>
      </c>
      <c r="D3537" t="s">
        <v>80</v>
      </c>
      <c r="E3537" t="s">
        <v>81</v>
      </c>
      <c r="F3537" t="s">
        <v>100</v>
      </c>
      <c r="G3537">
        <v>2.4</v>
      </c>
      <c r="H3537" s="2">
        <v>346.54</v>
      </c>
      <c r="I3537" t="s">
        <v>25</v>
      </c>
      <c r="J3537" s="2">
        <v>346.54</v>
      </c>
    </row>
    <row r="3538" spans="1:10">
      <c r="A3538" t="s">
        <v>4756</v>
      </c>
      <c r="B3538" s="3">
        <v>45996</v>
      </c>
      <c r="C3538" t="s">
        <v>2885</v>
      </c>
      <c r="D3538" t="s">
        <v>90</v>
      </c>
      <c r="E3538" t="s">
        <v>73</v>
      </c>
      <c r="F3538" t="s">
        <v>87</v>
      </c>
      <c r="G3538">
        <v>3.6</v>
      </c>
      <c r="H3538" s="2">
        <v>171.45</v>
      </c>
      <c r="I3538" t="s">
        <v>25</v>
      </c>
      <c r="J3538" s="2">
        <v>171.45</v>
      </c>
    </row>
    <row r="3539" spans="1:10">
      <c r="A3539" t="s">
        <v>4757</v>
      </c>
      <c r="B3539" s="3">
        <v>45849</v>
      </c>
      <c r="C3539" t="s">
        <v>2424</v>
      </c>
      <c r="D3539" t="s">
        <v>80</v>
      </c>
      <c r="E3539" t="s">
        <v>76</v>
      </c>
      <c r="F3539" t="s">
        <v>70</v>
      </c>
      <c r="G3539">
        <v>4.3</v>
      </c>
      <c r="H3539" s="2">
        <v>310.26</v>
      </c>
      <c r="I3539" t="s">
        <v>26</v>
      </c>
      <c r="J3539" s="2">
        <v>84.48</v>
      </c>
    </row>
    <row r="3540" spans="1:10">
      <c r="A3540" t="s">
        <v>4758</v>
      </c>
      <c r="B3540" s="3">
        <v>45987</v>
      </c>
      <c r="C3540" t="s">
        <v>862</v>
      </c>
      <c r="D3540" t="s">
        <v>56</v>
      </c>
      <c r="E3540" t="s">
        <v>81</v>
      </c>
      <c r="F3540" t="s">
        <v>62</v>
      </c>
      <c r="G3540">
        <v>4.3</v>
      </c>
      <c r="H3540" s="2">
        <v>113.8</v>
      </c>
      <c r="I3540" t="s">
        <v>25</v>
      </c>
      <c r="J3540" s="2">
        <v>113.8</v>
      </c>
    </row>
    <row r="3541" spans="1:10">
      <c r="A3541" t="s">
        <v>4759</v>
      </c>
      <c r="B3541" s="3">
        <v>45957</v>
      </c>
      <c r="C3541" t="s">
        <v>2094</v>
      </c>
      <c r="D3541" t="s">
        <v>68</v>
      </c>
      <c r="E3541" t="s">
        <v>95</v>
      </c>
      <c r="F3541" t="s">
        <v>87</v>
      </c>
      <c r="G3541">
        <v>2.6</v>
      </c>
      <c r="H3541" s="2">
        <v>287.85000000000002</v>
      </c>
      <c r="I3541" t="s">
        <v>25</v>
      </c>
      <c r="J3541" s="2">
        <v>287.85000000000002</v>
      </c>
    </row>
    <row r="3542" spans="1:10">
      <c r="A3542" t="s">
        <v>4760</v>
      </c>
      <c r="B3542" s="3">
        <v>45741</v>
      </c>
      <c r="C3542" t="s">
        <v>276</v>
      </c>
      <c r="D3542" t="s">
        <v>90</v>
      </c>
      <c r="E3542" t="s">
        <v>69</v>
      </c>
      <c r="F3542" t="s">
        <v>62</v>
      </c>
      <c r="G3542">
        <v>2.4</v>
      </c>
      <c r="H3542" s="2">
        <v>177.31</v>
      </c>
      <c r="I3542" t="s">
        <v>25</v>
      </c>
      <c r="J3542" s="2">
        <v>177.31</v>
      </c>
    </row>
    <row r="3543" spans="1:10">
      <c r="A3543" t="s">
        <v>4761</v>
      </c>
      <c r="B3543" s="3">
        <v>45776</v>
      </c>
      <c r="C3543" t="s">
        <v>2979</v>
      </c>
      <c r="D3543" t="s">
        <v>80</v>
      </c>
      <c r="E3543" t="s">
        <v>73</v>
      </c>
      <c r="F3543" t="s">
        <v>103</v>
      </c>
      <c r="G3543">
        <v>2.8</v>
      </c>
      <c r="H3543" s="2">
        <v>368.3</v>
      </c>
      <c r="I3543" t="s">
        <v>25</v>
      </c>
      <c r="J3543" s="2">
        <v>368.3</v>
      </c>
    </row>
    <row r="3544" spans="1:10">
      <c r="A3544" t="s">
        <v>4762</v>
      </c>
      <c r="B3544" s="3">
        <v>45990</v>
      </c>
      <c r="C3544" t="s">
        <v>3639</v>
      </c>
      <c r="D3544" t="s">
        <v>56</v>
      </c>
      <c r="E3544" t="s">
        <v>76</v>
      </c>
      <c r="F3544" t="s">
        <v>77</v>
      </c>
      <c r="G3544">
        <v>3.2</v>
      </c>
      <c r="H3544" s="2">
        <v>113.23</v>
      </c>
      <c r="I3544" t="s">
        <v>27</v>
      </c>
      <c r="J3544" s="2">
        <v>0</v>
      </c>
    </row>
    <row r="3545" spans="1:10">
      <c r="A3545" t="s">
        <v>4763</v>
      </c>
      <c r="B3545" s="3">
        <v>45679</v>
      </c>
      <c r="C3545" t="s">
        <v>4177</v>
      </c>
      <c r="D3545" t="s">
        <v>61</v>
      </c>
      <c r="E3545" t="s">
        <v>69</v>
      </c>
      <c r="F3545" t="s">
        <v>103</v>
      </c>
      <c r="G3545">
        <v>4</v>
      </c>
      <c r="H3545" s="2">
        <v>113.17</v>
      </c>
      <c r="I3545" t="s">
        <v>25</v>
      </c>
      <c r="J3545" s="2">
        <v>113.17</v>
      </c>
    </row>
    <row r="3546" spans="1:10">
      <c r="A3546" t="s">
        <v>4764</v>
      </c>
      <c r="B3546" s="3">
        <v>45885</v>
      </c>
      <c r="C3546" t="s">
        <v>417</v>
      </c>
      <c r="D3546" t="s">
        <v>65</v>
      </c>
      <c r="E3546" t="s">
        <v>57</v>
      </c>
      <c r="F3546" t="s">
        <v>87</v>
      </c>
      <c r="G3546">
        <v>2.5</v>
      </c>
      <c r="H3546" s="2">
        <v>216.78</v>
      </c>
      <c r="I3546" t="s">
        <v>26</v>
      </c>
      <c r="J3546" s="2">
        <v>123.84</v>
      </c>
    </row>
    <row r="3547" spans="1:10">
      <c r="A3547" t="s">
        <v>4765</v>
      </c>
      <c r="B3547" s="3">
        <v>45885</v>
      </c>
      <c r="C3547" t="s">
        <v>205</v>
      </c>
      <c r="D3547" t="s">
        <v>61</v>
      </c>
      <c r="E3547" t="s">
        <v>69</v>
      </c>
      <c r="F3547" t="s">
        <v>87</v>
      </c>
      <c r="G3547">
        <v>4.0999999999999996</v>
      </c>
      <c r="H3547" s="2">
        <v>108.91</v>
      </c>
      <c r="I3547" t="s">
        <v>25</v>
      </c>
      <c r="J3547" s="2">
        <v>108.91</v>
      </c>
    </row>
    <row r="3548" spans="1:10">
      <c r="A3548" t="s">
        <v>4766</v>
      </c>
      <c r="B3548" s="3">
        <v>46012</v>
      </c>
      <c r="C3548" t="s">
        <v>1327</v>
      </c>
      <c r="D3548" t="s">
        <v>80</v>
      </c>
      <c r="E3548" t="s">
        <v>81</v>
      </c>
      <c r="F3548" t="s">
        <v>87</v>
      </c>
      <c r="G3548">
        <v>5.5</v>
      </c>
      <c r="H3548" s="2">
        <v>318.01</v>
      </c>
      <c r="I3548" t="s">
        <v>27</v>
      </c>
      <c r="J3548" s="2">
        <v>0</v>
      </c>
    </row>
    <row r="3549" spans="1:10">
      <c r="A3549" t="s">
        <v>4767</v>
      </c>
      <c r="B3549" s="3">
        <v>45941</v>
      </c>
      <c r="C3549" t="s">
        <v>914</v>
      </c>
      <c r="D3549" t="s">
        <v>68</v>
      </c>
      <c r="E3549" t="s">
        <v>95</v>
      </c>
      <c r="F3549" t="s">
        <v>70</v>
      </c>
      <c r="G3549">
        <v>2.4</v>
      </c>
      <c r="H3549" s="2">
        <v>312.44</v>
      </c>
      <c r="I3549" t="s">
        <v>25</v>
      </c>
      <c r="J3549" s="2">
        <v>312.44</v>
      </c>
    </row>
    <row r="3550" spans="1:10">
      <c r="A3550" t="s">
        <v>4768</v>
      </c>
      <c r="B3550" s="3">
        <v>45954</v>
      </c>
      <c r="C3550" t="s">
        <v>1740</v>
      </c>
      <c r="D3550" t="s">
        <v>65</v>
      </c>
      <c r="E3550" t="s">
        <v>81</v>
      </c>
      <c r="F3550" t="s">
        <v>82</v>
      </c>
      <c r="G3550">
        <v>2.9</v>
      </c>
      <c r="H3550" s="2">
        <v>235.97</v>
      </c>
      <c r="I3550" t="s">
        <v>26</v>
      </c>
      <c r="J3550" s="2">
        <v>175.36</v>
      </c>
    </row>
    <row r="3551" spans="1:10">
      <c r="A3551" t="s">
        <v>4769</v>
      </c>
      <c r="B3551" s="3">
        <v>45989</v>
      </c>
      <c r="C3551" t="s">
        <v>1813</v>
      </c>
      <c r="D3551" t="s">
        <v>68</v>
      </c>
      <c r="E3551" t="s">
        <v>57</v>
      </c>
      <c r="F3551" t="s">
        <v>103</v>
      </c>
      <c r="G3551">
        <v>3</v>
      </c>
      <c r="H3551" s="2">
        <v>311.55</v>
      </c>
      <c r="I3551" t="s">
        <v>25</v>
      </c>
      <c r="J3551" s="2">
        <v>311.55</v>
      </c>
    </row>
    <row r="3552" spans="1:10">
      <c r="A3552" t="s">
        <v>4770</v>
      </c>
      <c r="B3552" s="3">
        <v>45833</v>
      </c>
      <c r="C3552" t="s">
        <v>1588</v>
      </c>
      <c r="D3552" t="s">
        <v>68</v>
      </c>
      <c r="E3552" t="s">
        <v>57</v>
      </c>
      <c r="F3552" t="s">
        <v>100</v>
      </c>
      <c r="G3552">
        <v>2</v>
      </c>
      <c r="H3552" s="2">
        <v>267.25</v>
      </c>
      <c r="I3552" t="s">
        <v>25</v>
      </c>
      <c r="J3552" s="2">
        <v>267.25</v>
      </c>
    </row>
    <row r="3553" spans="1:10">
      <c r="A3553" t="s">
        <v>4771</v>
      </c>
      <c r="B3553" s="3">
        <v>45932</v>
      </c>
      <c r="C3553" t="s">
        <v>2608</v>
      </c>
      <c r="D3553" t="s">
        <v>56</v>
      </c>
      <c r="E3553" t="s">
        <v>57</v>
      </c>
      <c r="F3553" t="s">
        <v>87</v>
      </c>
      <c r="G3553">
        <v>3.3</v>
      </c>
      <c r="H3553" s="2">
        <v>141.71</v>
      </c>
      <c r="I3553" t="s">
        <v>25</v>
      </c>
      <c r="J3553" s="2">
        <v>141.71</v>
      </c>
    </row>
    <row r="3554" spans="1:10">
      <c r="A3554" t="s">
        <v>4772</v>
      </c>
      <c r="B3554" s="3">
        <v>45797</v>
      </c>
      <c r="C3554" t="s">
        <v>1333</v>
      </c>
      <c r="D3554" t="s">
        <v>68</v>
      </c>
      <c r="E3554" t="s">
        <v>57</v>
      </c>
      <c r="F3554" t="s">
        <v>58</v>
      </c>
      <c r="G3554">
        <v>1.3</v>
      </c>
      <c r="H3554" s="2">
        <v>341.4</v>
      </c>
      <c r="I3554" t="s">
        <v>25</v>
      </c>
      <c r="J3554" s="2">
        <v>341.4</v>
      </c>
    </row>
    <row r="3555" spans="1:10">
      <c r="A3555" t="s">
        <v>4773</v>
      </c>
      <c r="B3555" s="3">
        <v>45972</v>
      </c>
      <c r="C3555" t="s">
        <v>3729</v>
      </c>
      <c r="D3555" t="s">
        <v>61</v>
      </c>
      <c r="E3555" t="s">
        <v>73</v>
      </c>
      <c r="F3555" t="s">
        <v>58</v>
      </c>
      <c r="G3555">
        <v>3.5</v>
      </c>
      <c r="H3555" s="2">
        <v>130.21</v>
      </c>
      <c r="I3555" t="s">
        <v>25</v>
      </c>
      <c r="J3555" s="2">
        <v>130.21</v>
      </c>
    </row>
    <row r="3556" spans="1:10">
      <c r="A3556" t="s">
        <v>4774</v>
      </c>
      <c r="B3556" s="3">
        <v>45814</v>
      </c>
      <c r="C3556" t="s">
        <v>268</v>
      </c>
      <c r="D3556" t="s">
        <v>90</v>
      </c>
      <c r="E3556" t="s">
        <v>73</v>
      </c>
      <c r="F3556" t="s">
        <v>87</v>
      </c>
      <c r="G3556">
        <v>3.1</v>
      </c>
      <c r="H3556" s="2">
        <v>214.48</v>
      </c>
      <c r="I3556" t="s">
        <v>25</v>
      </c>
      <c r="J3556" s="2">
        <v>214.48</v>
      </c>
    </row>
    <row r="3557" spans="1:10">
      <c r="A3557" t="s">
        <v>4775</v>
      </c>
      <c r="B3557" s="3">
        <v>45863</v>
      </c>
      <c r="C3557" t="s">
        <v>504</v>
      </c>
      <c r="D3557" t="s">
        <v>80</v>
      </c>
      <c r="E3557" t="s">
        <v>4776</v>
      </c>
      <c r="F3557" t="s">
        <v>70</v>
      </c>
      <c r="G3557">
        <v>2.5</v>
      </c>
      <c r="H3557" s="2">
        <v>329</v>
      </c>
      <c r="I3557" t="s">
        <v>25</v>
      </c>
      <c r="J3557" s="2">
        <v>329</v>
      </c>
    </row>
    <row r="3558" spans="1:10">
      <c r="A3558" t="s">
        <v>4777</v>
      </c>
      <c r="B3558" s="3">
        <v>45658</v>
      </c>
      <c r="C3558" t="s">
        <v>1086</v>
      </c>
      <c r="D3558" t="s">
        <v>65</v>
      </c>
      <c r="E3558" t="s">
        <v>57</v>
      </c>
      <c r="F3558" t="s">
        <v>62</v>
      </c>
      <c r="G3558">
        <v>1.7</v>
      </c>
      <c r="H3558" s="2">
        <v>193.87</v>
      </c>
      <c r="I3558" t="s">
        <v>25</v>
      </c>
      <c r="J3558" s="2">
        <v>193.87</v>
      </c>
    </row>
    <row r="3559" spans="1:10">
      <c r="A3559" t="s">
        <v>4778</v>
      </c>
      <c r="B3559" s="3">
        <v>45861</v>
      </c>
      <c r="C3559" t="s">
        <v>4779</v>
      </c>
      <c r="D3559" t="s">
        <v>61</v>
      </c>
      <c r="E3559" t="s">
        <v>76</v>
      </c>
      <c r="F3559" t="s">
        <v>100</v>
      </c>
      <c r="G3559">
        <v>1.3</v>
      </c>
      <c r="H3559" s="2">
        <v>96.36</v>
      </c>
      <c r="I3559" t="s">
        <v>26</v>
      </c>
      <c r="J3559" s="2">
        <v>61.17</v>
      </c>
    </row>
    <row r="3560" spans="1:10">
      <c r="A3560" t="s">
        <v>4780</v>
      </c>
      <c r="B3560" s="3">
        <v>45851</v>
      </c>
      <c r="C3560" t="s">
        <v>139</v>
      </c>
      <c r="D3560" t="s">
        <v>90</v>
      </c>
      <c r="E3560" t="s">
        <v>73</v>
      </c>
      <c r="F3560" t="s">
        <v>77</v>
      </c>
      <c r="G3560">
        <v>2.7</v>
      </c>
      <c r="H3560" s="2">
        <v>200.25</v>
      </c>
      <c r="I3560" t="s">
        <v>25</v>
      </c>
      <c r="J3560" s="2">
        <v>200.25</v>
      </c>
    </row>
    <row r="3561" spans="1:10">
      <c r="A3561" t="s">
        <v>4781</v>
      </c>
      <c r="B3561" s="3">
        <v>45721</v>
      </c>
      <c r="C3561" t="s">
        <v>1204</v>
      </c>
      <c r="D3561" t="s">
        <v>68</v>
      </c>
      <c r="E3561" t="s">
        <v>69</v>
      </c>
      <c r="F3561" t="s">
        <v>77</v>
      </c>
      <c r="G3561">
        <v>2.6</v>
      </c>
      <c r="H3561" s="2">
        <v>266.01</v>
      </c>
      <c r="I3561" t="s">
        <v>25</v>
      </c>
      <c r="J3561" s="2">
        <v>266.01</v>
      </c>
    </row>
    <row r="3562" spans="1:10">
      <c r="A3562" t="s">
        <v>4782</v>
      </c>
      <c r="B3562" s="3">
        <v>46009</v>
      </c>
      <c r="C3562" t="s">
        <v>1485</v>
      </c>
      <c r="D3562" t="s">
        <v>56</v>
      </c>
      <c r="E3562" t="s">
        <v>57</v>
      </c>
      <c r="F3562" t="s">
        <v>87</v>
      </c>
      <c r="G3562">
        <v>4.0999999999999996</v>
      </c>
      <c r="H3562" s="2">
        <v>149</v>
      </c>
      <c r="I3562" t="s">
        <v>25</v>
      </c>
      <c r="J3562" s="2">
        <v>149</v>
      </c>
    </row>
    <row r="3563" spans="1:10">
      <c r="A3563" t="s">
        <v>4783</v>
      </c>
      <c r="B3563" s="3">
        <v>45791</v>
      </c>
      <c r="C3563" t="s">
        <v>4628</v>
      </c>
      <c r="D3563" t="s">
        <v>56</v>
      </c>
      <c r="E3563" t="s">
        <v>73</v>
      </c>
      <c r="F3563" t="s">
        <v>58</v>
      </c>
      <c r="G3563">
        <v>3.6</v>
      </c>
      <c r="H3563" s="2">
        <v>106.37</v>
      </c>
      <c r="I3563" t="s">
        <v>25</v>
      </c>
      <c r="J3563" s="2">
        <v>106.37</v>
      </c>
    </row>
    <row r="3564" spans="1:10">
      <c r="A3564" t="s">
        <v>4784</v>
      </c>
      <c r="B3564" s="3">
        <v>45899</v>
      </c>
      <c r="C3564" t="s">
        <v>55</v>
      </c>
      <c r="D3564" t="s">
        <v>80</v>
      </c>
      <c r="E3564" t="s">
        <v>73</v>
      </c>
      <c r="F3564" t="s">
        <v>70</v>
      </c>
      <c r="G3564">
        <v>1.1000000000000001</v>
      </c>
      <c r="H3564" s="2">
        <v>342.46</v>
      </c>
      <c r="I3564" t="s">
        <v>25</v>
      </c>
      <c r="J3564" s="2">
        <v>342.46</v>
      </c>
    </row>
    <row r="3565" spans="1:10">
      <c r="A3565" t="s">
        <v>4785</v>
      </c>
      <c r="B3565" s="3">
        <v>45897</v>
      </c>
      <c r="C3565" t="s">
        <v>648</v>
      </c>
      <c r="D3565" t="s">
        <v>80</v>
      </c>
      <c r="E3565" t="s">
        <v>76</v>
      </c>
      <c r="F3565" t="s">
        <v>58</v>
      </c>
      <c r="G3565">
        <v>3.2</v>
      </c>
      <c r="H3565" s="2">
        <v>398.81</v>
      </c>
      <c r="I3565" t="s">
        <v>25</v>
      </c>
      <c r="J3565" s="2">
        <v>398.81</v>
      </c>
    </row>
    <row r="3566" spans="1:10">
      <c r="A3566" t="s">
        <v>4786</v>
      </c>
      <c r="B3566" s="3">
        <v>45773</v>
      </c>
      <c r="C3566" t="s">
        <v>3411</v>
      </c>
      <c r="D3566" t="s">
        <v>90</v>
      </c>
      <c r="E3566" t="s">
        <v>73</v>
      </c>
      <c r="F3566" t="s">
        <v>77</v>
      </c>
      <c r="G3566">
        <v>2.9</v>
      </c>
      <c r="H3566" s="2">
        <v>191.63</v>
      </c>
      <c r="I3566" t="s">
        <v>25</v>
      </c>
      <c r="J3566" s="2">
        <v>191.63</v>
      </c>
    </row>
    <row r="3567" spans="1:10">
      <c r="A3567" t="s">
        <v>4787</v>
      </c>
      <c r="B3567" s="3">
        <v>45808</v>
      </c>
      <c r="C3567" t="s">
        <v>222</v>
      </c>
      <c r="D3567" t="s">
        <v>56</v>
      </c>
      <c r="E3567" t="s">
        <v>81</v>
      </c>
      <c r="F3567" t="s">
        <v>87</v>
      </c>
      <c r="G3567">
        <v>1.8</v>
      </c>
      <c r="H3567" s="2">
        <v>120.58</v>
      </c>
      <c r="I3567" t="s">
        <v>25</v>
      </c>
      <c r="J3567" s="2">
        <v>120.58</v>
      </c>
    </row>
    <row r="3568" spans="1:10">
      <c r="A3568" t="s">
        <v>4788</v>
      </c>
      <c r="B3568" s="3">
        <v>45675</v>
      </c>
      <c r="C3568" t="s">
        <v>250</v>
      </c>
      <c r="D3568" t="s">
        <v>56</v>
      </c>
      <c r="E3568" t="s">
        <v>76</v>
      </c>
      <c r="F3568" t="s">
        <v>58</v>
      </c>
      <c r="G3568">
        <v>3.4</v>
      </c>
      <c r="H3568" s="2">
        <v>130.54</v>
      </c>
      <c r="I3568" t="s">
        <v>25</v>
      </c>
      <c r="J3568" s="2">
        <v>130.54</v>
      </c>
    </row>
    <row r="3569" spans="1:10">
      <c r="A3569" t="s">
        <v>4789</v>
      </c>
      <c r="B3569" s="3">
        <v>45748</v>
      </c>
      <c r="C3569" t="s">
        <v>854</v>
      </c>
      <c r="D3569" t="s">
        <v>68</v>
      </c>
      <c r="E3569" t="s">
        <v>76</v>
      </c>
      <c r="F3569" t="s">
        <v>103</v>
      </c>
      <c r="G3569">
        <v>3.1</v>
      </c>
      <c r="H3569" s="2">
        <v>276.95999999999998</v>
      </c>
      <c r="I3569" t="s">
        <v>25</v>
      </c>
      <c r="J3569" s="2">
        <v>276.95999999999998</v>
      </c>
    </row>
    <row r="3570" spans="1:10">
      <c r="A3570" t="s">
        <v>4790</v>
      </c>
      <c r="B3570" s="3">
        <v>45900</v>
      </c>
      <c r="C3570" t="s">
        <v>3777</v>
      </c>
      <c r="D3570" t="s">
        <v>80</v>
      </c>
      <c r="E3570" t="s">
        <v>81</v>
      </c>
      <c r="F3570" t="s">
        <v>100</v>
      </c>
      <c r="G3570">
        <v>2.6</v>
      </c>
      <c r="H3570" s="2">
        <v>301.51</v>
      </c>
      <c r="I3570" t="s">
        <v>25</v>
      </c>
      <c r="J3570" s="2">
        <v>301.51</v>
      </c>
    </row>
    <row r="3571" spans="1:10">
      <c r="A3571" t="s">
        <v>4791</v>
      </c>
      <c r="B3571" s="3">
        <v>46003</v>
      </c>
      <c r="C3571" t="s">
        <v>3582</v>
      </c>
      <c r="D3571" t="s">
        <v>61</v>
      </c>
      <c r="E3571" t="s">
        <v>57</v>
      </c>
      <c r="F3571" t="s">
        <v>77</v>
      </c>
      <c r="G3571">
        <v>1.8</v>
      </c>
      <c r="H3571" s="2">
        <v>128.32</v>
      </c>
      <c r="I3571" t="s">
        <v>26</v>
      </c>
      <c r="J3571" s="2">
        <v>68.53</v>
      </c>
    </row>
    <row r="3572" spans="1:10">
      <c r="A3572" t="s">
        <v>4792</v>
      </c>
      <c r="B3572" s="3">
        <v>45989</v>
      </c>
      <c r="C3572" t="s">
        <v>396</v>
      </c>
      <c r="D3572" t="s">
        <v>80</v>
      </c>
      <c r="E3572" t="s">
        <v>81</v>
      </c>
      <c r="F3572" t="s">
        <v>77</v>
      </c>
      <c r="G3572">
        <v>1.8</v>
      </c>
      <c r="H3572" s="2">
        <v>349.23</v>
      </c>
      <c r="I3572" t="s">
        <v>25</v>
      </c>
      <c r="J3572" s="2">
        <v>349.23</v>
      </c>
    </row>
    <row r="3573" spans="1:10">
      <c r="A3573" t="s">
        <v>4793</v>
      </c>
      <c r="B3573" s="3">
        <v>45889</v>
      </c>
      <c r="C3573" t="s">
        <v>1963</v>
      </c>
      <c r="D3573" t="s">
        <v>68</v>
      </c>
      <c r="E3573" t="s">
        <v>69</v>
      </c>
      <c r="F3573" t="s">
        <v>77</v>
      </c>
      <c r="G3573">
        <v>1.6</v>
      </c>
      <c r="H3573" s="2">
        <v>257.35000000000002</v>
      </c>
      <c r="I3573" t="s">
        <v>25</v>
      </c>
      <c r="J3573" s="2">
        <v>257.35000000000002</v>
      </c>
    </row>
    <row r="3574" spans="1:10">
      <c r="A3574" t="s">
        <v>4794</v>
      </c>
      <c r="B3574" s="3">
        <v>46006</v>
      </c>
      <c r="C3574" t="s">
        <v>3010</v>
      </c>
      <c r="D3574" t="s">
        <v>80</v>
      </c>
      <c r="E3574" t="s">
        <v>81</v>
      </c>
      <c r="F3574" t="s">
        <v>103</v>
      </c>
      <c r="G3574">
        <v>3.4</v>
      </c>
      <c r="H3574" s="2">
        <v>332.32</v>
      </c>
      <c r="I3574" t="s">
        <v>25</v>
      </c>
      <c r="J3574" s="2">
        <v>332.32</v>
      </c>
    </row>
    <row r="3575" spans="1:10">
      <c r="A3575" t="s">
        <v>4795</v>
      </c>
      <c r="B3575" s="3">
        <v>45766</v>
      </c>
      <c r="C3575" t="s">
        <v>839</v>
      </c>
      <c r="D3575" t="s">
        <v>68</v>
      </c>
      <c r="E3575" t="s">
        <v>76</v>
      </c>
      <c r="F3575" t="s">
        <v>77</v>
      </c>
      <c r="G3575">
        <v>3.1</v>
      </c>
      <c r="H3575" s="2">
        <v>251.52</v>
      </c>
      <c r="I3575" t="s">
        <v>26</v>
      </c>
      <c r="J3575" s="2">
        <v>91.2</v>
      </c>
    </row>
    <row r="3576" spans="1:10">
      <c r="A3576" t="s">
        <v>4796</v>
      </c>
      <c r="B3576" s="3">
        <v>45892</v>
      </c>
      <c r="C3576" t="s">
        <v>353</v>
      </c>
      <c r="D3576" t="s">
        <v>90</v>
      </c>
      <c r="E3576" t="s">
        <v>57</v>
      </c>
      <c r="F3576" t="s">
        <v>70</v>
      </c>
      <c r="G3576">
        <v>2.9</v>
      </c>
      <c r="H3576" s="2">
        <v>207.17</v>
      </c>
      <c r="I3576" t="s">
        <v>25</v>
      </c>
      <c r="J3576" s="2">
        <v>207.17</v>
      </c>
    </row>
    <row r="3577" spans="1:10">
      <c r="A3577" t="s">
        <v>4797</v>
      </c>
      <c r="B3577" s="3">
        <v>45931</v>
      </c>
      <c r="C3577" t="s">
        <v>4798</v>
      </c>
      <c r="D3577" t="s">
        <v>80</v>
      </c>
      <c r="E3577" t="s">
        <v>81</v>
      </c>
      <c r="F3577" t="s">
        <v>70</v>
      </c>
      <c r="G3577">
        <v>1.5</v>
      </c>
      <c r="H3577" s="2">
        <v>391.47</v>
      </c>
      <c r="I3577" t="s">
        <v>25</v>
      </c>
      <c r="J3577" s="2">
        <v>391.47</v>
      </c>
    </row>
    <row r="3578" spans="1:10">
      <c r="A3578" t="s">
        <v>4799</v>
      </c>
      <c r="B3578" s="3">
        <v>45929</v>
      </c>
      <c r="C3578" t="s">
        <v>2509</v>
      </c>
      <c r="D3578" t="s">
        <v>68</v>
      </c>
      <c r="E3578" t="s">
        <v>57</v>
      </c>
      <c r="F3578" t="s">
        <v>62</v>
      </c>
      <c r="G3578">
        <v>3.4</v>
      </c>
      <c r="H3578" s="2">
        <v>301.97000000000003</v>
      </c>
      <c r="I3578" t="s">
        <v>25</v>
      </c>
      <c r="J3578" s="2">
        <v>301.97000000000003</v>
      </c>
    </row>
    <row r="3579" spans="1:10">
      <c r="A3579" t="s">
        <v>4800</v>
      </c>
      <c r="B3579" s="3">
        <v>45843</v>
      </c>
      <c r="C3579" t="s">
        <v>1299</v>
      </c>
      <c r="D3579" t="s">
        <v>68</v>
      </c>
      <c r="E3579" t="s">
        <v>73</v>
      </c>
      <c r="F3579" t="s">
        <v>70</v>
      </c>
      <c r="G3579">
        <v>2.1</v>
      </c>
      <c r="H3579" s="2">
        <v>293.74</v>
      </c>
      <c r="I3579" t="s">
        <v>25</v>
      </c>
      <c r="J3579" s="2">
        <v>293.74</v>
      </c>
    </row>
    <row r="3580" spans="1:10">
      <c r="A3580" t="s">
        <v>4801</v>
      </c>
      <c r="B3580" s="3">
        <v>45797</v>
      </c>
      <c r="C3580" t="s">
        <v>3376</v>
      </c>
      <c r="D3580" t="s">
        <v>61</v>
      </c>
      <c r="E3580" t="s">
        <v>76</v>
      </c>
      <c r="F3580" t="s">
        <v>100</v>
      </c>
      <c r="G3580">
        <v>4.5</v>
      </c>
      <c r="H3580" s="2">
        <v>112.88</v>
      </c>
      <c r="I3580" t="s">
        <v>25</v>
      </c>
      <c r="J3580" s="2">
        <v>112.88</v>
      </c>
    </row>
    <row r="3581" spans="1:10">
      <c r="A3581" t="s">
        <v>4802</v>
      </c>
      <c r="B3581" s="3">
        <v>45681</v>
      </c>
      <c r="C3581" t="s">
        <v>1490</v>
      </c>
      <c r="D3581" t="s">
        <v>90</v>
      </c>
      <c r="E3581" t="s">
        <v>95</v>
      </c>
      <c r="F3581" t="s">
        <v>82</v>
      </c>
      <c r="G3581">
        <v>2.6</v>
      </c>
      <c r="H3581" s="2">
        <v>183.49</v>
      </c>
      <c r="I3581" t="s">
        <v>25</v>
      </c>
      <c r="J3581" s="2">
        <v>183.49</v>
      </c>
    </row>
    <row r="3582" spans="1:10">
      <c r="A3582" t="s">
        <v>4803</v>
      </c>
      <c r="B3582" s="3">
        <v>45953</v>
      </c>
      <c r="C3582" t="s">
        <v>4804</v>
      </c>
      <c r="D3582" t="s">
        <v>90</v>
      </c>
      <c r="E3582" t="s">
        <v>69</v>
      </c>
      <c r="F3582" t="s">
        <v>103</v>
      </c>
      <c r="G3582">
        <v>2.9</v>
      </c>
      <c r="H3582" s="2">
        <v>182.6</v>
      </c>
      <c r="I3582" t="s">
        <v>27</v>
      </c>
      <c r="J3582" s="2">
        <v>0</v>
      </c>
    </row>
    <row r="3583" spans="1:10">
      <c r="A3583" t="s">
        <v>4805</v>
      </c>
      <c r="B3583" s="3">
        <v>45960</v>
      </c>
      <c r="C3583" t="s">
        <v>617</v>
      </c>
      <c r="D3583" t="s">
        <v>56</v>
      </c>
      <c r="E3583" t="s">
        <v>76</v>
      </c>
      <c r="F3583" t="s">
        <v>62</v>
      </c>
      <c r="G3583">
        <v>4.5</v>
      </c>
      <c r="H3583" s="2">
        <v>136.5</v>
      </c>
      <c r="I3583" t="s">
        <v>25</v>
      </c>
      <c r="J3583" s="2">
        <v>136.5</v>
      </c>
    </row>
    <row r="3584" spans="1:10">
      <c r="A3584" t="s">
        <v>4806</v>
      </c>
      <c r="B3584" s="3">
        <v>46016</v>
      </c>
      <c r="C3584" t="s">
        <v>1327</v>
      </c>
      <c r="D3584" t="s">
        <v>68</v>
      </c>
      <c r="E3584" t="s">
        <v>81</v>
      </c>
      <c r="F3584" t="s">
        <v>62</v>
      </c>
      <c r="G3584">
        <v>3.7</v>
      </c>
      <c r="H3584" s="2">
        <v>309.82</v>
      </c>
      <c r="I3584" t="s">
        <v>26</v>
      </c>
      <c r="J3584" s="2">
        <v>190.79</v>
      </c>
    </row>
    <row r="3585" spans="1:10">
      <c r="A3585" t="s">
        <v>4807</v>
      </c>
      <c r="B3585" s="3">
        <v>46000</v>
      </c>
      <c r="C3585" t="s">
        <v>1890</v>
      </c>
      <c r="D3585" t="s">
        <v>61</v>
      </c>
      <c r="E3585" t="s">
        <v>69</v>
      </c>
      <c r="F3585" t="s">
        <v>103</v>
      </c>
      <c r="G3585">
        <v>2.8</v>
      </c>
      <c r="H3585" s="2">
        <v>96.44</v>
      </c>
      <c r="I3585" t="s">
        <v>25</v>
      </c>
      <c r="J3585" s="2">
        <v>96.44</v>
      </c>
    </row>
    <row r="3586" spans="1:10">
      <c r="A3586" t="s">
        <v>4808</v>
      </c>
      <c r="B3586" s="3">
        <v>45953</v>
      </c>
      <c r="C3586" t="s">
        <v>930</v>
      </c>
      <c r="D3586" t="s">
        <v>56</v>
      </c>
      <c r="E3586" t="s">
        <v>73</v>
      </c>
      <c r="F3586" t="s">
        <v>100</v>
      </c>
      <c r="G3586">
        <v>4.2</v>
      </c>
      <c r="H3586" s="2">
        <v>137.88999999999999</v>
      </c>
      <c r="I3586" t="s">
        <v>25</v>
      </c>
      <c r="J3586" s="2">
        <v>137.88999999999999</v>
      </c>
    </row>
    <row r="3587" spans="1:10">
      <c r="A3587" t="s">
        <v>4809</v>
      </c>
      <c r="B3587" s="3">
        <v>45798</v>
      </c>
      <c r="C3587" t="s">
        <v>2055</v>
      </c>
      <c r="D3587" t="s">
        <v>56</v>
      </c>
      <c r="E3587" t="s">
        <v>76</v>
      </c>
      <c r="F3587" t="s">
        <v>103</v>
      </c>
      <c r="G3587">
        <v>3.4</v>
      </c>
      <c r="H3587" s="2">
        <v>112.72</v>
      </c>
      <c r="I3587" t="s">
        <v>26</v>
      </c>
      <c r="J3587" s="2">
        <v>46.08</v>
      </c>
    </row>
    <row r="3588" spans="1:10">
      <c r="A3588" t="s">
        <v>4810</v>
      </c>
      <c r="B3588" s="3">
        <v>45835</v>
      </c>
      <c r="C3588" t="s">
        <v>809</v>
      </c>
      <c r="D3588" t="s">
        <v>80</v>
      </c>
      <c r="E3588" t="s">
        <v>69</v>
      </c>
      <c r="F3588" t="s">
        <v>87</v>
      </c>
      <c r="G3588">
        <v>2.6</v>
      </c>
      <c r="H3588" s="2">
        <v>364.46</v>
      </c>
      <c r="I3588" t="s">
        <v>25</v>
      </c>
      <c r="J3588" s="2">
        <v>364.46</v>
      </c>
    </row>
    <row r="3589" spans="1:10">
      <c r="A3589" t="s">
        <v>4811</v>
      </c>
      <c r="B3589" s="3">
        <v>45952</v>
      </c>
      <c r="C3589" t="s">
        <v>2954</v>
      </c>
      <c r="D3589" t="s">
        <v>90</v>
      </c>
      <c r="E3589" t="s">
        <v>73</v>
      </c>
      <c r="F3589" t="s">
        <v>62</v>
      </c>
      <c r="G3589">
        <v>3.7</v>
      </c>
      <c r="H3589" s="2">
        <v>209.26</v>
      </c>
      <c r="I3589" t="s">
        <v>25</v>
      </c>
      <c r="J3589" s="2">
        <v>209.26</v>
      </c>
    </row>
    <row r="3590" spans="1:10">
      <c r="A3590" t="s">
        <v>4812</v>
      </c>
      <c r="B3590" s="3">
        <v>45690</v>
      </c>
      <c r="C3590" t="s">
        <v>1496</v>
      </c>
      <c r="D3590" t="s">
        <v>90</v>
      </c>
      <c r="E3590" t="s">
        <v>81</v>
      </c>
      <c r="F3590" t="s">
        <v>82</v>
      </c>
      <c r="G3590">
        <v>2.1</v>
      </c>
      <c r="H3590" s="2">
        <v>191.22</v>
      </c>
      <c r="I3590" t="s">
        <v>25</v>
      </c>
      <c r="J3590" s="2">
        <v>191.22</v>
      </c>
    </row>
    <row r="3591" spans="1:10">
      <c r="A3591" t="s">
        <v>4813</v>
      </c>
      <c r="B3591" s="3">
        <v>45808</v>
      </c>
      <c r="C3591" t="s">
        <v>3149</v>
      </c>
      <c r="D3591" t="s">
        <v>61</v>
      </c>
      <c r="E3591" t="s">
        <v>69</v>
      </c>
      <c r="F3591" t="s">
        <v>58</v>
      </c>
      <c r="G3591">
        <v>2.2999999999999998</v>
      </c>
      <c r="H3591" s="2">
        <v>130.4</v>
      </c>
      <c r="I3591" t="s">
        <v>25</v>
      </c>
      <c r="J3591" s="2">
        <v>130.4</v>
      </c>
    </row>
    <row r="3592" spans="1:10">
      <c r="A3592" t="s">
        <v>4814</v>
      </c>
      <c r="B3592" s="3">
        <v>45938</v>
      </c>
      <c r="C3592" t="s">
        <v>2581</v>
      </c>
      <c r="D3592" t="s">
        <v>80</v>
      </c>
      <c r="E3592" t="s">
        <v>57</v>
      </c>
      <c r="F3592" t="s">
        <v>103</v>
      </c>
      <c r="G3592">
        <v>3.8</v>
      </c>
      <c r="H3592" s="2">
        <v>353.61</v>
      </c>
      <c r="I3592" t="s">
        <v>25</v>
      </c>
      <c r="J3592" s="2">
        <v>353.61</v>
      </c>
    </row>
    <row r="3593" spans="1:10">
      <c r="A3593" t="s">
        <v>4815</v>
      </c>
      <c r="B3593" s="3">
        <v>45932</v>
      </c>
      <c r="C3593" t="s">
        <v>4816</v>
      </c>
      <c r="D3593" t="s">
        <v>68</v>
      </c>
      <c r="E3593" t="s">
        <v>95</v>
      </c>
      <c r="F3593" t="s">
        <v>103</v>
      </c>
      <c r="G3593">
        <v>3.5</v>
      </c>
      <c r="H3593" s="2">
        <v>304.24</v>
      </c>
      <c r="I3593" t="s">
        <v>26</v>
      </c>
      <c r="J3593" s="2">
        <v>153.43</v>
      </c>
    </row>
    <row r="3594" spans="1:10">
      <c r="A3594" t="s">
        <v>4817</v>
      </c>
      <c r="B3594" s="3">
        <v>45877</v>
      </c>
      <c r="C3594" t="s">
        <v>248</v>
      </c>
      <c r="D3594" t="s">
        <v>61</v>
      </c>
      <c r="E3594" t="s">
        <v>81</v>
      </c>
      <c r="F3594" t="s">
        <v>58</v>
      </c>
      <c r="G3594">
        <v>2</v>
      </c>
      <c r="H3594" s="2">
        <v>111.25</v>
      </c>
      <c r="I3594" t="s">
        <v>25</v>
      </c>
      <c r="J3594" s="2">
        <v>111.25</v>
      </c>
    </row>
    <row r="3595" spans="1:10">
      <c r="A3595" t="s">
        <v>4818</v>
      </c>
      <c r="B3595" s="3">
        <v>45808</v>
      </c>
      <c r="C3595" t="s">
        <v>2419</v>
      </c>
      <c r="D3595" t="s">
        <v>68</v>
      </c>
      <c r="E3595" t="s">
        <v>73</v>
      </c>
      <c r="F3595" t="s">
        <v>82</v>
      </c>
      <c r="G3595">
        <v>2.4</v>
      </c>
      <c r="H3595" s="2">
        <v>330.38</v>
      </c>
      <c r="I3595" t="s">
        <v>26</v>
      </c>
      <c r="J3595" s="2">
        <v>274.18</v>
      </c>
    </row>
    <row r="3596" spans="1:10">
      <c r="A3596" t="s">
        <v>4819</v>
      </c>
      <c r="B3596" s="3">
        <v>45778</v>
      </c>
      <c r="C3596" t="s">
        <v>3256</v>
      </c>
      <c r="D3596" t="s">
        <v>56</v>
      </c>
      <c r="E3596" t="s">
        <v>76</v>
      </c>
      <c r="F3596" t="s">
        <v>103</v>
      </c>
      <c r="G3596">
        <v>2.8</v>
      </c>
      <c r="H3596" s="2">
        <v>136.52000000000001</v>
      </c>
      <c r="I3596" t="s">
        <v>25</v>
      </c>
      <c r="J3596" s="2">
        <v>136.52000000000001</v>
      </c>
    </row>
    <row r="3597" spans="1:10">
      <c r="A3597" t="s">
        <v>4820</v>
      </c>
      <c r="B3597" s="3">
        <v>45659</v>
      </c>
      <c r="C3597" t="s">
        <v>1153</v>
      </c>
      <c r="D3597" t="s">
        <v>61</v>
      </c>
      <c r="E3597" t="s">
        <v>57</v>
      </c>
      <c r="F3597" t="s">
        <v>103</v>
      </c>
      <c r="G3597">
        <v>1.8</v>
      </c>
      <c r="H3597" s="2">
        <v>120.27</v>
      </c>
      <c r="I3597" t="s">
        <v>25</v>
      </c>
      <c r="J3597" s="2">
        <v>120.27</v>
      </c>
    </row>
    <row r="3598" spans="1:10">
      <c r="A3598" t="s">
        <v>4821</v>
      </c>
      <c r="B3598" s="3">
        <v>45690</v>
      </c>
      <c r="C3598" t="s">
        <v>2047</v>
      </c>
      <c r="D3598" t="s">
        <v>65</v>
      </c>
      <c r="E3598" t="s">
        <v>95</v>
      </c>
      <c r="F3598" t="s">
        <v>70</v>
      </c>
      <c r="G3598">
        <v>3.9</v>
      </c>
      <c r="H3598" s="2">
        <v>193.39</v>
      </c>
      <c r="I3598" t="s">
        <v>25</v>
      </c>
      <c r="J3598" s="2">
        <v>193.39</v>
      </c>
    </row>
    <row r="3599" spans="1:10">
      <c r="A3599" t="s">
        <v>4822</v>
      </c>
      <c r="B3599" s="3">
        <v>45800</v>
      </c>
      <c r="C3599" t="s">
        <v>3471</v>
      </c>
      <c r="D3599" t="s">
        <v>68</v>
      </c>
      <c r="E3599" t="s">
        <v>95</v>
      </c>
      <c r="F3599" t="s">
        <v>58</v>
      </c>
      <c r="G3599">
        <v>2.2999999999999998</v>
      </c>
      <c r="H3599" s="2">
        <v>302.5</v>
      </c>
      <c r="I3599" t="s">
        <v>25</v>
      </c>
      <c r="J3599" s="2">
        <v>302.5</v>
      </c>
    </row>
    <row r="3600" spans="1:10">
      <c r="A3600" t="s">
        <v>4823</v>
      </c>
      <c r="B3600" s="3">
        <v>46000</v>
      </c>
      <c r="C3600" t="s">
        <v>3232</v>
      </c>
      <c r="D3600" t="s">
        <v>90</v>
      </c>
      <c r="E3600" t="s">
        <v>76</v>
      </c>
      <c r="F3600" t="s">
        <v>62</v>
      </c>
      <c r="G3600">
        <v>3.9</v>
      </c>
      <c r="H3600" s="2">
        <v>214.92</v>
      </c>
      <c r="I3600" t="s">
        <v>25</v>
      </c>
      <c r="J3600" s="2">
        <v>214.92</v>
      </c>
    </row>
    <row r="3601" spans="1:10">
      <c r="A3601" t="s">
        <v>4824</v>
      </c>
      <c r="B3601" s="3">
        <v>45725</v>
      </c>
      <c r="C3601" t="s">
        <v>1208</v>
      </c>
      <c r="D3601" t="s">
        <v>56</v>
      </c>
      <c r="E3601" t="s">
        <v>57</v>
      </c>
      <c r="F3601" t="s">
        <v>87</v>
      </c>
      <c r="G3601">
        <v>2.9</v>
      </c>
      <c r="H3601" s="2">
        <v>135</v>
      </c>
      <c r="I3601" t="s">
        <v>25</v>
      </c>
      <c r="J3601" s="2">
        <v>135</v>
      </c>
    </row>
    <row r="3602" spans="1:10">
      <c r="A3602" t="s">
        <v>4825</v>
      </c>
      <c r="B3602" s="3">
        <v>45787</v>
      </c>
      <c r="C3602" t="s">
        <v>1327</v>
      </c>
      <c r="D3602" t="s">
        <v>56</v>
      </c>
      <c r="E3602" t="s">
        <v>95</v>
      </c>
      <c r="F3602" t="s">
        <v>100</v>
      </c>
      <c r="G3602">
        <v>3.2</v>
      </c>
      <c r="H3602" s="2">
        <v>137.16</v>
      </c>
      <c r="I3602" t="s">
        <v>25</v>
      </c>
      <c r="J3602" s="2">
        <v>137.16</v>
      </c>
    </row>
    <row r="3603" spans="1:10">
      <c r="A3603" t="s">
        <v>4826</v>
      </c>
      <c r="B3603" s="3">
        <v>45811</v>
      </c>
      <c r="C3603" t="s">
        <v>2154</v>
      </c>
      <c r="D3603" t="s">
        <v>65</v>
      </c>
      <c r="E3603" t="s">
        <v>76</v>
      </c>
      <c r="F3603" t="s">
        <v>100</v>
      </c>
      <c r="G3603">
        <v>3.1</v>
      </c>
      <c r="H3603" s="2">
        <v>257.16000000000003</v>
      </c>
      <c r="I3603" t="s">
        <v>27</v>
      </c>
      <c r="J3603" s="2">
        <v>0</v>
      </c>
    </row>
    <row r="3604" spans="1:10">
      <c r="A3604" t="s">
        <v>4827</v>
      </c>
      <c r="B3604" s="3">
        <v>45748</v>
      </c>
      <c r="C3604" t="s">
        <v>464</v>
      </c>
      <c r="D3604" t="s">
        <v>56</v>
      </c>
      <c r="E3604" t="s">
        <v>73</v>
      </c>
      <c r="F3604" t="s">
        <v>70</v>
      </c>
      <c r="G3604">
        <v>2.6</v>
      </c>
      <c r="H3604" s="2">
        <v>119.3</v>
      </c>
      <c r="I3604" t="s">
        <v>26</v>
      </c>
      <c r="J3604" s="2">
        <v>55.03</v>
      </c>
    </row>
    <row r="3605" spans="1:10">
      <c r="A3605" t="s">
        <v>4828</v>
      </c>
      <c r="B3605" s="3">
        <v>45754</v>
      </c>
      <c r="C3605" t="s">
        <v>831</v>
      </c>
      <c r="D3605" t="s">
        <v>56</v>
      </c>
      <c r="E3605" t="s">
        <v>69</v>
      </c>
      <c r="F3605" t="s">
        <v>62</v>
      </c>
      <c r="G3605">
        <v>2.6</v>
      </c>
      <c r="H3605" s="2">
        <v>115.42</v>
      </c>
      <c r="I3605" t="s">
        <v>25</v>
      </c>
      <c r="J3605" s="2">
        <v>115.42</v>
      </c>
    </row>
    <row r="3606" spans="1:10">
      <c r="A3606" t="s">
        <v>4829</v>
      </c>
      <c r="B3606" s="3">
        <v>45909</v>
      </c>
      <c r="C3606" t="s">
        <v>3111</v>
      </c>
      <c r="D3606" t="s">
        <v>65</v>
      </c>
      <c r="E3606" t="s">
        <v>73</v>
      </c>
      <c r="F3606" t="s">
        <v>58</v>
      </c>
      <c r="G3606">
        <v>1.4</v>
      </c>
      <c r="H3606" s="2">
        <v>262.61</v>
      </c>
      <c r="I3606" t="s">
        <v>25</v>
      </c>
      <c r="J3606" s="2">
        <v>262.61</v>
      </c>
    </row>
    <row r="3607" spans="1:10">
      <c r="A3607" t="s">
        <v>4830</v>
      </c>
      <c r="B3607" s="3">
        <v>45821</v>
      </c>
      <c r="C3607" t="s">
        <v>161</v>
      </c>
      <c r="D3607" t="s">
        <v>68</v>
      </c>
      <c r="E3607" t="s">
        <v>73</v>
      </c>
      <c r="F3607" t="s">
        <v>77</v>
      </c>
      <c r="G3607">
        <v>2.6</v>
      </c>
      <c r="H3607" s="2">
        <v>293.48</v>
      </c>
      <c r="I3607" t="s">
        <v>25</v>
      </c>
      <c r="J3607" s="2">
        <v>293.48</v>
      </c>
    </row>
    <row r="3608" spans="1:10">
      <c r="A3608" t="s">
        <v>4831</v>
      </c>
      <c r="B3608" s="3">
        <v>45839</v>
      </c>
      <c r="C3608" t="s">
        <v>945</v>
      </c>
      <c r="D3608" t="s">
        <v>68</v>
      </c>
      <c r="E3608" t="s">
        <v>81</v>
      </c>
      <c r="F3608" t="s">
        <v>82</v>
      </c>
      <c r="G3608">
        <v>4.8</v>
      </c>
      <c r="H3608" s="2">
        <v>258.73</v>
      </c>
      <c r="I3608" t="s">
        <v>26</v>
      </c>
      <c r="J3608" s="2">
        <v>170.35</v>
      </c>
    </row>
    <row r="3609" spans="1:10">
      <c r="A3609" t="s">
        <v>4832</v>
      </c>
      <c r="B3609" s="3">
        <v>45748</v>
      </c>
      <c r="C3609" t="s">
        <v>484</v>
      </c>
      <c r="D3609" t="s">
        <v>65</v>
      </c>
      <c r="E3609" t="s">
        <v>76</v>
      </c>
      <c r="F3609" t="s">
        <v>103</v>
      </c>
      <c r="G3609">
        <v>4</v>
      </c>
      <c r="H3609" s="2">
        <v>263.3</v>
      </c>
      <c r="I3609" t="s">
        <v>25</v>
      </c>
      <c r="J3609" s="2">
        <v>263.3</v>
      </c>
    </row>
    <row r="3610" spans="1:10">
      <c r="A3610" t="s">
        <v>4833</v>
      </c>
      <c r="B3610" s="3">
        <v>45934</v>
      </c>
      <c r="C3610" t="s">
        <v>361</v>
      </c>
      <c r="D3610" t="s">
        <v>90</v>
      </c>
      <c r="E3610" t="s">
        <v>73</v>
      </c>
      <c r="F3610" t="s">
        <v>87</v>
      </c>
      <c r="G3610">
        <v>3.7</v>
      </c>
      <c r="H3610" s="2">
        <v>224.83</v>
      </c>
      <c r="I3610" t="s">
        <v>25</v>
      </c>
      <c r="J3610" s="2">
        <v>224.83</v>
      </c>
    </row>
    <row r="3611" spans="1:10">
      <c r="A3611" t="s">
        <v>4834</v>
      </c>
      <c r="B3611" s="3">
        <v>45959</v>
      </c>
      <c r="C3611" t="s">
        <v>4593</v>
      </c>
      <c r="D3611" t="s">
        <v>68</v>
      </c>
      <c r="E3611" t="s">
        <v>69</v>
      </c>
      <c r="F3611" t="s">
        <v>103</v>
      </c>
      <c r="G3611">
        <v>2.6</v>
      </c>
      <c r="H3611" s="2">
        <v>341.36</v>
      </c>
      <c r="I3611" t="s">
        <v>26</v>
      </c>
      <c r="J3611" s="2">
        <v>288.14</v>
      </c>
    </row>
    <row r="3612" spans="1:10">
      <c r="A3612" t="s">
        <v>4835</v>
      </c>
      <c r="B3612" s="3">
        <v>45887</v>
      </c>
      <c r="C3612" t="s">
        <v>921</v>
      </c>
      <c r="D3612" t="s">
        <v>68</v>
      </c>
      <c r="E3612" t="s">
        <v>69</v>
      </c>
      <c r="F3612" t="s">
        <v>87</v>
      </c>
      <c r="G3612">
        <v>3.1</v>
      </c>
      <c r="H3612" s="2">
        <v>326.01</v>
      </c>
      <c r="I3612" t="s">
        <v>25</v>
      </c>
      <c r="J3612" s="2">
        <v>326.01</v>
      </c>
    </row>
    <row r="3613" spans="1:10">
      <c r="A3613" t="s">
        <v>4836</v>
      </c>
      <c r="B3613" s="3">
        <v>45973</v>
      </c>
      <c r="C3613" t="s">
        <v>1145</v>
      </c>
      <c r="D3613" t="s">
        <v>61</v>
      </c>
      <c r="E3613" t="s">
        <v>57</v>
      </c>
      <c r="F3613" t="s">
        <v>62</v>
      </c>
      <c r="G3613">
        <v>4.3</v>
      </c>
      <c r="H3613" s="2">
        <v>124.02</v>
      </c>
      <c r="I3613" t="s">
        <v>26</v>
      </c>
      <c r="J3613" s="2">
        <v>43.48</v>
      </c>
    </row>
    <row r="3614" spans="1:10">
      <c r="A3614" t="s">
        <v>4837</v>
      </c>
      <c r="B3614" s="3">
        <v>45739</v>
      </c>
      <c r="C3614" t="s">
        <v>290</v>
      </c>
      <c r="D3614" t="s">
        <v>65</v>
      </c>
      <c r="E3614" t="s">
        <v>57</v>
      </c>
      <c r="F3614" t="s">
        <v>70</v>
      </c>
      <c r="G3614">
        <v>1</v>
      </c>
      <c r="H3614" s="2">
        <v>201.23</v>
      </c>
      <c r="I3614" t="s">
        <v>25</v>
      </c>
      <c r="J3614" s="2">
        <v>201.23</v>
      </c>
    </row>
    <row r="3615" spans="1:10">
      <c r="A3615" t="s">
        <v>4838</v>
      </c>
      <c r="B3615" s="3">
        <v>45904</v>
      </c>
      <c r="C3615" t="s">
        <v>4839</v>
      </c>
      <c r="D3615" t="s">
        <v>90</v>
      </c>
      <c r="E3615" t="s">
        <v>69</v>
      </c>
      <c r="F3615" t="s">
        <v>70</v>
      </c>
      <c r="G3615">
        <v>2.6</v>
      </c>
      <c r="H3615" s="2">
        <v>224.33</v>
      </c>
      <c r="I3615" t="s">
        <v>25</v>
      </c>
      <c r="J3615" s="2">
        <v>224.33</v>
      </c>
    </row>
    <row r="3616" spans="1:10">
      <c r="A3616" t="s">
        <v>4840</v>
      </c>
      <c r="B3616" s="3">
        <v>45831</v>
      </c>
      <c r="C3616" t="s">
        <v>3130</v>
      </c>
      <c r="D3616" t="s">
        <v>90</v>
      </c>
      <c r="E3616" t="s">
        <v>69</v>
      </c>
      <c r="F3616" t="s">
        <v>58</v>
      </c>
      <c r="G3616">
        <v>2.8</v>
      </c>
      <c r="H3616" s="2">
        <v>209.54</v>
      </c>
      <c r="I3616" t="s">
        <v>25</v>
      </c>
      <c r="J3616" s="2">
        <v>209.54</v>
      </c>
    </row>
    <row r="3617" spans="1:10">
      <c r="A3617" t="s">
        <v>4841</v>
      </c>
      <c r="B3617" s="3">
        <v>45916</v>
      </c>
      <c r="C3617" t="s">
        <v>1220</v>
      </c>
      <c r="D3617" t="s">
        <v>90</v>
      </c>
      <c r="E3617" t="s">
        <v>73</v>
      </c>
      <c r="F3617" t="s">
        <v>100</v>
      </c>
      <c r="G3617">
        <v>1</v>
      </c>
      <c r="H3617" s="2">
        <v>216.77</v>
      </c>
      <c r="I3617" t="s">
        <v>25</v>
      </c>
      <c r="J3617" s="2">
        <v>216.77</v>
      </c>
    </row>
    <row r="3618" spans="1:10">
      <c r="A3618" t="s">
        <v>4842</v>
      </c>
      <c r="B3618" s="3">
        <v>45698</v>
      </c>
      <c r="C3618" t="s">
        <v>1437</v>
      </c>
      <c r="D3618" t="s">
        <v>90</v>
      </c>
      <c r="E3618" t="s">
        <v>69</v>
      </c>
      <c r="F3618" t="s">
        <v>100</v>
      </c>
      <c r="G3618">
        <v>3.3</v>
      </c>
      <c r="H3618" s="2">
        <v>203.61</v>
      </c>
      <c r="I3618" t="s">
        <v>26</v>
      </c>
      <c r="J3618" s="2">
        <v>143.06</v>
      </c>
    </row>
    <row r="3619" spans="1:10">
      <c r="A3619" t="s">
        <v>4843</v>
      </c>
      <c r="B3619" s="3">
        <v>45983</v>
      </c>
      <c r="C3619" t="s">
        <v>704</v>
      </c>
      <c r="D3619" t="s">
        <v>90</v>
      </c>
      <c r="E3619" t="s">
        <v>69</v>
      </c>
      <c r="F3619" t="s">
        <v>77</v>
      </c>
      <c r="G3619">
        <v>2.4</v>
      </c>
      <c r="H3619" s="2">
        <v>220.73</v>
      </c>
      <c r="I3619" t="s">
        <v>25</v>
      </c>
      <c r="J3619" s="2">
        <v>220.73</v>
      </c>
    </row>
    <row r="3620" spans="1:10">
      <c r="A3620" t="s">
        <v>4844</v>
      </c>
      <c r="B3620" s="3">
        <v>45990</v>
      </c>
      <c r="C3620" t="s">
        <v>1255</v>
      </c>
      <c r="D3620" t="s">
        <v>90</v>
      </c>
      <c r="E3620" t="s">
        <v>57</v>
      </c>
      <c r="F3620" t="s">
        <v>87</v>
      </c>
      <c r="G3620">
        <v>3.8</v>
      </c>
      <c r="H3620" s="2">
        <v>184.09</v>
      </c>
      <c r="I3620" t="s">
        <v>25</v>
      </c>
      <c r="J3620" s="2">
        <v>184.09</v>
      </c>
    </row>
    <row r="3621" spans="1:10">
      <c r="A3621" t="s">
        <v>4845</v>
      </c>
      <c r="B3621" s="3">
        <v>45957</v>
      </c>
      <c r="C3621" t="s">
        <v>823</v>
      </c>
      <c r="D3621" t="s">
        <v>65</v>
      </c>
      <c r="E3621" t="s">
        <v>76</v>
      </c>
      <c r="F3621" t="s">
        <v>103</v>
      </c>
      <c r="G3621">
        <v>3.3</v>
      </c>
      <c r="H3621" s="2">
        <v>252.36</v>
      </c>
      <c r="I3621" t="s">
        <v>25</v>
      </c>
      <c r="J3621" s="2">
        <v>252.36</v>
      </c>
    </row>
    <row r="3622" spans="1:10">
      <c r="A3622" t="s">
        <v>4846</v>
      </c>
      <c r="B3622" s="3">
        <v>45983</v>
      </c>
      <c r="C3622" t="s">
        <v>3348</v>
      </c>
      <c r="D3622" t="s">
        <v>65</v>
      </c>
      <c r="E3622" t="s">
        <v>73</v>
      </c>
      <c r="F3622" t="s">
        <v>77</v>
      </c>
      <c r="G3622">
        <v>3.7</v>
      </c>
      <c r="H3622" s="2">
        <v>263.92</v>
      </c>
      <c r="I3622" t="s">
        <v>25</v>
      </c>
      <c r="J3622" s="2">
        <v>263.92</v>
      </c>
    </row>
    <row r="3623" spans="1:10">
      <c r="A3623" t="s">
        <v>4847</v>
      </c>
      <c r="B3623" s="3">
        <v>46021</v>
      </c>
      <c r="C3623" t="s">
        <v>3777</v>
      </c>
      <c r="D3623" t="s">
        <v>68</v>
      </c>
      <c r="E3623" t="s">
        <v>76</v>
      </c>
      <c r="F3623" t="s">
        <v>103</v>
      </c>
      <c r="G3623">
        <v>1.5</v>
      </c>
      <c r="H3623" s="2">
        <v>275.27</v>
      </c>
      <c r="I3623" t="s">
        <v>25</v>
      </c>
      <c r="J3623" s="2">
        <v>275.27</v>
      </c>
    </row>
    <row r="3624" spans="1:10">
      <c r="A3624" t="s">
        <v>4848</v>
      </c>
      <c r="B3624" s="3">
        <v>45868</v>
      </c>
      <c r="C3624" t="s">
        <v>380</v>
      </c>
      <c r="D3624" t="s">
        <v>61</v>
      </c>
      <c r="E3624" t="s">
        <v>81</v>
      </c>
      <c r="F3624" t="s">
        <v>100</v>
      </c>
      <c r="G3624">
        <v>4.5999999999999996</v>
      </c>
      <c r="H3624" s="2">
        <v>127.86</v>
      </c>
      <c r="I3624" t="s">
        <v>27</v>
      </c>
      <c r="J3624" s="2">
        <v>0</v>
      </c>
    </row>
    <row r="3625" spans="1:10">
      <c r="A3625" t="s">
        <v>4849</v>
      </c>
      <c r="B3625" s="3">
        <v>45990</v>
      </c>
      <c r="C3625" t="s">
        <v>1797</v>
      </c>
      <c r="D3625" t="s">
        <v>68</v>
      </c>
      <c r="E3625" t="s">
        <v>76</v>
      </c>
      <c r="F3625" t="s">
        <v>62</v>
      </c>
      <c r="G3625">
        <v>2.8</v>
      </c>
      <c r="H3625" s="2">
        <v>283.7</v>
      </c>
      <c r="I3625" t="s">
        <v>27</v>
      </c>
      <c r="J3625" s="2">
        <v>0</v>
      </c>
    </row>
    <row r="3626" spans="1:10">
      <c r="A3626" t="s">
        <v>4850</v>
      </c>
      <c r="B3626" s="3">
        <v>45933</v>
      </c>
      <c r="C3626" t="s">
        <v>4851</v>
      </c>
      <c r="D3626" t="s">
        <v>68</v>
      </c>
      <c r="E3626" t="s">
        <v>73</v>
      </c>
      <c r="F3626" t="s">
        <v>70</v>
      </c>
      <c r="G3626">
        <v>1.8</v>
      </c>
      <c r="H3626" s="2">
        <v>282.12</v>
      </c>
      <c r="I3626" t="s">
        <v>25</v>
      </c>
      <c r="J3626" s="2">
        <v>282.12</v>
      </c>
    </row>
    <row r="3627" spans="1:10">
      <c r="A3627" t="s">
        <v>4852</v>
      </c>
      <c r="B3627" s="3">
        <v>45777</v>
      </c>
      <c r="C3627" t="s">
        <v>2560</v>
      </c>
      <c r="D3627" t="s">
        <v>90</v>
      </c>
      <c r="E3627" t="s">
        <v>95</v>
      </c>
      <c r="F3627" t="s">
        <v>70</v>
      </c>
      <c r="G3627">
        <v>1.6</v>
      </c>
      <c r="H3627" s="2">
        <v>201.98</v>
      </c>
      <c r="I3627" t="s">
        <v>25</v>
      </c>
      <c r="J3627" s="2">
        <v>201.98</v>
      </c>
    </row>
    <row r="3628" spans="1:10">
      <c r="A3628" t="s">
        <v>4853</v>
      </c>
      <c r="B3628" s="3">
        <v>45800</v>
      </c>
      <c r="C3628" t="s">
        <v>1349</v>
      </c>
      <c r="D3628" t="s">
        <v>80</v>
      </c>
      <c r="E3628" t="s">
        <v>95</v>
      </c>
      <c r="F3628" t="s">
        <v>70</v>
      </c>
      <c r="G3628">
        <v>2.4</v>
      </c>
      <c r="H3628" s="2">
        <v>320.45999999999998</v>
      </c>
      <c r="I3628" t="s">
        <v>25</v>
      </c>
      <c r="J3628" s="2">
        <v>320.45999999999998</v>
      </c>
    </row>
    <row r="3629" spans="1:10">
      <c r="A3629" t="s">
        <v>4854</v>
      </c>
      <c r="B3629" s="3">
        <v>45694</v>
      </c>
      <c r="C3629" t="s">
        <v>2996</v>
      </c>
      <c r="D3629" t="s">
        <v>68</v>
      </c>
      <c r="E3629" t="s">
        <v>73</v>
      </c>
      <c r="F3629" t="s">
        <v>77</v>
      </c>
      <c r="G3629">
        <v>3</v>
      </c>
      <c r="H3629" s="2">
        <v>277.39</v>
      </c>
      <c r="I3629" t="s">
        <v>25</v>
      </c>
      <c r="J3629" s="2">
        <v>277.39</v>
      </c>
    </row>
    <row r="3630" spans="1:10">
      <c r="A3630" t="s">
        <v>4855</v>
      </c>
      <c r="B3630" s="3">
        <v>46011</v>
      </c>
      <c r="C3630" t="s">
        <v>1477</v>
      </c>
      <c r="D3630" t="s">
        <v>56</v>
      </c>
      <c r="E3630" t="s">
        <v>76</v>
      </c>
      <c r="F3630" t="s">
        <v>70</v>
      </c>
      <c r="G3630">
        <v>3.5</v>
      </c>
      <c r="H3630" s="2">
        <v>133.15</v>
      </c>
      <c r="I3630" t="s">
        <v>27</v>
      </c>
      <c r="J3630" s="2">
        <v>0</v>
      </c>
    </row>
    <row r="3631" spans="1:10">
      <c r="A3631" t="s">
        <v>4856</v>
      </c>
      <c r="B3631" s="3">
        <v>45956</v>
      </c>
      <c r="C3631" t="s">
        <v>266</v>
      </c>
      <c r="D3631" t="s">
        <v>65</v>
      </c>
      <c r="E3631" t="s">
        <v>57</v>
      </c>
      <c r="F3631" t="s">
        <v>82</v>
      </c>
      <c r="G3631">
        <v>2.6</v>
      </c>
      <c r="H3631" s="2">
        <v>193.75</v>
      </c>
      <c r="I3631" t="s">
        <v>25</v>
      </c>
      <c r="J3631" s="2">
        <v>193.75</v>
      </c>
    </row>
    <row r="3632" spans="1:10">
      <c r="A3632" t="s">
        <v>4857</v>
      </c>
      <c r="B3632" s="3">
        <v>45983</v>
      </c>
      <c r="C3632" t="s">
        <v>1894</v>
      </c>
      <c r="D3632" t="s">
        <v>61</v>
      </c>
      <c r="E3632" t="s">
        <v>95</v>
      </c>
      <c r="F3632" t="s">
        <v>100</v>
      </c>
      <c r="G3632">
        <v>3.4</v>
      </c>
      <c r="H3632" s="2">
        <v>121.16</v>
      </c>
      <c r="I3632" t="s">
        <v>25</v>
      </c>
      <c r="J3632" s="2">
        <v>121.16</v>
      </c>
    </row>
    <row r="3633" spans="1:10">
      <c r="A3633" t="s">
        <v>4858</v>
      </c>
      <c r="B3633" s="3">
        <v>45783</v>
      </c>
      <c r="C3633" t="s">
        <v>773</v>
      </c>
      <c r="D3633" t="s">
        <v>61</v>
      </c>
      <c r="E3633" t="s">
        <v>76</v>
      </c>
      <c r="F3633" t="s">
        <v>62</v>
      </c>
      <c r="G3633">
        <v>3.2</v>
      </c>
      <c r="H3633" s="2">
        <v>102.79</v>
      </c>
      <c r="I3633" t="s">
        <v>27</v>
      </c>
      <c r="J3633" s="2">
        <v>0</v>
      </c>
    </row>
    <row r="3634" spans="1:10">
      <c r="A3634" t="s">
        <v>4859</v>
      </c>
      <c r="B3634" s="3">
        <v>45913</v>
      </c>
      <c r="C3634" t="s">
        <v>1135</v>
      </c>
      <c r="D3634" t="s">
        <v>90</v>
      </c>
      <c r="E3634" t="s">
        <v>69</v>
      </c>
      <c r="F3634" t="s">
        <v>100</v>
      </c>
      <c r="G3634">
        <v>3</v>
      </c>
      <c r="H3634" s="2">
        <v>203.03</v>
      </c>
      <c r="I3634" t="s">
        <v>25</v>
      </c>
      <c r="J3634" s="2">
        <v>203.03</v>
      </c>
    </row>
    <row r="3635" spans="1:10">
      <c r="A3635" t="s">
        <v>4860</v>
      </c>
      <c r="B3635" s="3">
        <v>45938</v>
      </c>
      <c r="C3635" t="s">
        <v>2925</v>
      </c>
      <c r="D3635" t="s">
        <v>56</v>
      </c>
      <c r="E3635" t="s">
        <v>73</v>
      </c>
      <c r="F3635" t="s">
        <v>87</v>
      </c>
      <c r="G3635">
        <v>3.9</v>
      </c>
      <c r="H3635" s="2">
        <v>147.66999999999999</v>
      </c>
      <c r="I3635" t="s">
        <v>25</v>
      </c>
      <c r="J3635" s="2">
        <v>147.66999999999999</v>
      </c>
    </row>
    <row r="3636" spans="1:10">
      <c r="A3636" t="s">
        <v>4861</v>
      </c>
      <c r="B3636" s="3">
        <v>45769</v>
      </c>
      <c r="C3636" t="s">
        <v>653</v>
      </c>
      <c r="D3636" t="s">
        <v>90</v>
      </c>
      <c r="E3636" t="s">
        <v>95</v>
      </c>
      <c r="F3636" t="s">
        <v>100</v>
      </c>
      <c r="G3636">
        <v>2.5</v>
      </c>
      <c r="H3636" s="2">
        <v>170.1</v>
      </c>
      <c r="I3636" t="s">
        <v>25</v>
      </c>
      <c r="J3636" s="2">
        <v>170.1</v>
      </c>
    </row>
    <row r="3637" spans="1:10">
      <c r="A3637" t="s">
        <v>4862</v>
      </c>
      <c r="B3637" s="3">
        <v>45909</v>
      </c>
      <c r="C3637" t="s">
        <v>4200</v>
      </c>
      <c r="D3637" t="s">
        <v>61</v>
      </c>
      <c r="E3637" t="s">
        <v>57</v>
      </c>
      <c r="F3637" t="s">
        <v>62</v>
      </c>
      <c r="G3637">
        <v>3.9</v>
      </c>
      <c r="H3637" s="2">
        <v>131.91999999999999</v>
      </c>
      <c r="I3637" t="s">
        <v>27</v>
      </c>
      <c r="J3637" s="2">
        <v>0</v>
      </c>
    </row>
    <row r="3638" spans="1:10">
      <c r="A3638" t="s">
        <v>4863</v>
      </c>
      <c r="B3638" s="3">
        <v>45845</v>
      </c>
      <c r="C3638" t="s">
        <v>359</v>
      </c>
      <c r="D3638" t="s">
        <v>80</v>
      </c>
      <c r="E3638" t="s">
        <v>73</v>
      </c>
      <c r="F3638" t="s">
        <v>77</v>
      </c>
      <c r="G3638">
        <v>1</v>
      </c>
      <c r="H3638" s="2">
        <v>379.3</v>
      </c>
      <c r="I3638" t="s">
        <v>25</v>
      </c>
      <c r="J3638" s="2">
        <v>379.3</v>
      </c>
    </row>
    <row r="3639" spans="1:10">
      <c r="A3639" t="s">
        <v>4864</v>
      </c>
      <c r="B3639" s="3">
        <v>45911</v>
      </c>
      <c r="C3639" t="s">
        <v>1751</v>
      </c>
      <c r="D3639" t="s">
        <v>61</v>
      </c>
      <c r="E3639" t="s">
        <v>95</v>
      </c>
      <c r="F3639" t="s">
        <v>77</v>
      </c>
      <c r="G3639">
        <v>3.5</v>
      </c>
      <c r="H3639" s="2">
        <v>131.09</v>
      </c>
      <c r="I3639" t="s">
        <v>25</v>
      </c>
      <c r="J3639" s="2">
        <v>131.09</v>
      </c>
    </row>
    <row r="3640" spans="1:10">
      <c r="A3640" t="s">
        <v>4865</v>
      </c>
      <c r="B3640" s="3">
        <v>45833</v>
      </c>
      <c r="C3640" t="s">
        <v>1740</v>
      </c>
      <c r="D3640" t="s">
        <v>80</v>
      </c>
      <c r="E3640" t="s">
        <v>69</v>
      </c>
      <c r="F3640" t="s">
        <v>70</v>
      </c>
      <c r="G3640">
        <v>3.9</v>
      </c>
      <c r="H3640" s="2">
        <v>307.66000000000003</v>
      </c>
      <c r="I3640" t="s">
        <v>25</v>
      </c>
      <c r="J3640" s="2">
        <v>307.66000000000003</v>
      </c>
    </row>
    <row r="3641" spans="1:10">
      <c r="A3641" t="s">
        <v>4866</v>
      </c>
      <c r="B3641" s="3">
        <v>45921</v>
      </c>
      <c r="C3641" t="s">
        <v>1439</v>
      </c>
      <c r="D3641" t="s">
        <v>68</v>
      </c>
      <c r="E3641" t="s">
        <v>76</v>
      </c>
      <c r="F3641" t="s">
        <v>100</v>
      </c>
      <c r="G3641">
        <v>4.0999999999999996</v>
      </c>
      <c r="H3641" s="2">
        <v>304.52</v>
      </c>
      <c r="I3641" t="s">
        <v>27</v>
      </c>
      <c r="J3641" s="2">
        <v>0</v>
      </c>
    </row>
    <row r="3642" spans="1:10">
      <c r="A3642" t="s">
        <v>4867</v>
      </c>
      <c r="B3642" s="3">
        <v>46011</v>
      </c>
      <c r="C3642" t="s">
        <v>199</v>
      </c>
      <c r="D3642" t="s">
        <v>65</v>
      </c>
      <c r="E3642" t="s">
        <v>81</v>
      </c>
      <c r="F3642" t="s">
        <v>77</v>
      </c>
      <c r="G3642">
        <v>4.3</v>
      </c>
      <c r="H3642" s="2">
        <v>265.45999999999998</v>
      </c>
      <c r="I3642" t="s">
        <v>26</v>
      </c>
      <c r="J3642" s="2">
        <v>189.59</v>
      </c>
    </row>
    <row r="3643" spans="1:10">
      <c r="A3643" t="s">
        <v>4868</v>
      </c>
      <c r="B3643" s="3">
        <v>45988</v>
      </c>
      <c r="C3643" t="s">
        <v>1753</v>
      </c>
      <c r="D3643" t="s">
        <v>65</v>
      </c>
      <c r="E3643" t="s">
        <v>76</v>
      </c>
      <c r="F3643" t="s">
        <v>70</v>
      </c>
      <c r="G3643">
        <v>4.5999999999999996</v>
      </c>
      <c r="H3643" s="2">
        <v>242.45</v>
      </c>
      <c r="I3643" t="s">
        <v>25</v>
      </c>
      <c r="J3643" s="2">
        <v>242.45</v>
      </c>
    </row>
    <row r="3644" spans="1:10">
      <c r="A3644" t="s">
        <v>4869</v>
      </c>
      <c r="B3644" s="3">
        <v>45692</v>
      </c>
      <c r="C3644" t="s">
        <v>2986</v>
      </c>
      <c r="D3644" t="s">
        <v>56</v>
      </c>
      <c r="E3644" t="s">
        <v>95</v>
      </c>
      <c r="F3644" t="s">
        <v>77</v>
      </c>
      <c r="G3644">
        <v>1.6</v>
      </c>
      <c r="H3644" s="2">
        <v>120.24</v>
      </c>
      <c r="I3644" t="s">
        <v>25</v>
      </c>
      <c r="J3644" s="2">
        <v>120.24</v>
      </c>
    </row>
    <row r="3645" spans="1:10">
      <c r="A3645" t="s">
        <v>4870</v>
      </c>
      <c r="B3645" s="3">
        <v>45762</v>
      </c>
      <c r="C3645" t="s">
        <v>4871</v>
      </c>
      <c r="D3645" t="s">
        <v>80</v>
      </c>
      <c r="E3645" t="s">
        <v>69</v>
      </c>
      <c r="F3645" t="s">
        <v>58</v>
      </c>
      <c r="G3645">
        <v>3.1</v>
      </c>
      <c r="H3645" s="2">
        <v>374.76</v>
      </c>
      <c r="I3645" t="s">
        <v>26</v>
      </c>
      <c r="J3645" s="2">
        <v>291.95</v>
      </c>
    </row>
    <row r="3646" spans="1:10">
      <c r="A3646" t="s">
        <v>4872</v>
      </c>
      <c r="B3646" s="3">
        <v>45895</v>
      </c>
      <c r="C3646" t="s">
        <v>798</v>
      </c>
      <c r="D3646" t="s">
        <v>56</v>
      </c>
      <c r="E3646" t="s">
        <v>73</v>
      </c>
      <c r="F3646" t="s">
        <v>103</v>
      </c>
      <c r="G3646">
        <v>2.9</v>
      </c>
      <c r="H3646" s="2">
        <v>142.24</v>
      </c>
      <c r="I3646" t="s">
        <v>25</v>
      </c>
      <c r="J3646" s="2">
        <v>142.24</v>
      </c>
    </row>
    <row r="3647" spans="1:10">
      <c r="A3647" t="s">
        <v>4873</v>
      </c>
      <c r="B3647" s="3">
        <v>45781</v>
      </c>
      <c r="C3647" t="s">
        <v>3582</v>
      </c>
      <c r="D3647" t="s">
        <v>80</v>
      </c>
      <c r="E3647" t="s">
        <v>76</v>
      </c>
      <c r="F3647" t="s">
        <v>103</v>
      </c>
      <c r="G3647">
        <v>3.3</v>
      </c>
      <c r="H3647" s="2">
        <v>387.88</v>
      </c>
      <c r="I3647" t="s">
        <v>25</v>
      </c>
      <c r="J3647" s="2">
        <v>387.88</v>
      </c>
    </row>
    <row r="3648" spans="1:10">
      <c r="A3648" t="s">
        <v>4874</v>
      </c>
      <c r="B3648" s="3">
        <v>45804</v>
      </c>
      <c r="C3648" t="s">
        <v>4875</v>
      </c>
      <c r="D3648" t="s">
        <v>80</v>
      </c>
      <c r="E3648" t="s">
        <v>81</v>
      </c>
      <c r="F3648" t="s">
        <v>103</v>
      </c>
      <c r="G3648">
        <v>1</v>
      </c>
      <c r="H3648" s="2">
        <v>350.97</v>
      </c>
      <c r="I3648" t="s">
        <v>25</v>
      </c>
      <c r="J3648" s="2">
        <v>350.97</v>
      </c>
    </row>
    <row r="3649" spans="1:10">
      <c r="A3649" t="s">
        <v>4876</v>
      </c>
      <c r="B3649" s="3">
        <v>45669</v>
      </c>
      <c r="C3649" t="s">
        <v>773</v>
      </c>
      <c r="D3649" t="s">
        <v>68</v>
      </c>
      <c r="E3649" t="s">
        <v>76</v>
      </c>
      <c r="F3649" t="s">
        <v>103</v>
      </c>
      <c r="G3649">
        <v>1.4</v>
      </c>
      <c r="H3649" s="2">
        <v>321.77</v>
      </c>
      <c r="I3649" t="s">
        <v>25</v>
      </c>
      <c r="J3649" s="2">
        <v>321.77</v>
      </c>
    </row>
    <row r="3650" spans="1:10">
      <c r="A3650" t="s">
        <v>4877</v>
      </c>
      <c r="B3650" s="3">
        <v>45940</v>
      </c>
      <c r="C3650" t="s">
        <v>1797</v>
      </c>
      <c r="D3650" t="s">
        <v>68</v>
      </c>
      <c r="E3650" t="s">
        <v>81</v>
      </c>
      <c r="F3650" t="s">
        <v>103</v>
      </c>
      <c r="G3650">
        <v>2.2999999999999998</v>
      </c>
      <c r="H3650" s="2">
        <v>300.39999999999998</v>
      </c>
      <c r="I3650" t="s">
        <v>25</v>
      </c>
      <c r="J3650" s="2">
        <v>300.39999999999998</v>
      </c>
    </row>
    <row r="3651" spans="1:10">
      <c r="A3651" t="s">
        <v>4878</v>
      </c>
      <c r="B3651" s="3">
        <v>45671</v>
      </c>
      <c r="C3651" t="s">
        <v>1857</v>
      </c>
      <c r="D3651" t="s">
        <v>90</v>
      </c>
      <c r="E3651" t="s">
        <v>73</v>
      </c>
      <c r="F3651" t="s">
        <v>82</v>
      </c>
      <c r="G3651">
        <v>3.9</v>
      </c>
      <c r="H3651" s="2">
        <v>167.39</v>
      </c>
      <c r="I3651" t="s">
        <v>26</v>
      </c>
      <c r="J3651" s="2">
        <v>107.67</v>
      </c>
    </row>
    <row r="3652" spans="1:10">
      <c r="A3652" t="s">
        <v>4879</v>
      </c>
      <c r="B3652" s="3">
        <v>45736</v>
      </c>
      <c r="C3652" t="s">
        <v>145</v>
      </c>
      <c r="D3652" t="s">
        <v>68</v>
      </c>
      <c r="E3652" t="s">
        <v>57</v>
      </c>
      <c r="F3652" t="s">
        <v>87</v>
      </c>
      <c r="G3652">
        <v>4.7</v>
      </c>
      <c r="H3652" s="2">
        <v>250.92</v>
      </c>
      <c r="I3652" t="s">
        <v>27</v>
      </c>
      <c r="J3652" s="2">
        <v>0</v>
      </c>
    </row>
    <row r="3653" spans="1:10">
      <c r="A3653" t="s">
        <v>4880</v>
      </c>
      <c r="B3653" s="3">
        <v>45716</v>
      </c>
      <c r="C3653" t="s">
        <v>1811</v>
      </c>
      <c r="D3653" t="s">
        <v>68</v>
      </c>
      <c r="E3653" t="s">
        <v>81</v>
      </c>
      <c r="F3653" t="s">
        <v>100</v>
      </c>
      <c r="G3653">
        <v>4</v>
      </c>
      <c r="H3653" s="2">
        <v>268.38</v>
      </c>
      <c r="I3653" t="s">
        <v>25</v>
      </c>
      <c r="J3653" s="2">
        <v>268.38</v>
      </c>
    </row>
    <row r="3654" spans="1:10">
      <c r="A3654" t="s">
        <v>4881</v>
      </c>
      <c r="B3654" s="3">
        <v>45845</v>
      </c>
      <c r="C3654" t="s">
        <v>475</v>
      </c>
      <c r="D3654" t="s">
        <v>56</v>
      </c>
      <c r="E3654" t="s">
        <v>69</v>
      </c>
      <c r="F3654" t="s">
        <v>100</v>
      </c>
      <c r="G3654">
        <v>1.9</v>
      </c>
      <c r="H3654" s="2">
        <v>125.17</v>
      </c>
      <c r="I3654" t="s">
        <v>25</v>
      </c>
      <c r="J3654" s="2">
        <v>125.17</v>
      </c>
    </row>
    <row r="3655" spans="1:10">
      <c r="A3655" t="s">
        <v>4882</v>
      </c>
      <c r="B3655" s="3">
        <v>45894</v>
      </c>
      <c r="C3655" t="s">
        <v>3300</v>
      </c>
      <c r="D3655" t="s">
        <v>61</v>
      </c>
      <c r="E3655" t="s">
        <v>57</v>
      </c>
      <c r="F3655" t="s">
        <v>62</v>
      </c>
      <c r="G3655">
        <v>2.2000000000000002</v>
      </c>
      <c r="H3655" s="2">
        <v>100.65</v>
      </c>
      <c r="I3655" t="s">
        <v>25</v>
      </c>
      <c r="J3655" s="2">
        <v>100.65</v>
      </c>
    </row>
    <row r="3656" spans="1:10">
      <c r="A3656" t="s">
        <v>4883</v>
      </c>
      <c r="B3656" s="3">
        <v>45723</v>
      </c>
      <c r="C3656" t="s">
        <v>646</v>
      </c>
      <c r="D3656" t="s">
        <v>56</v>
      </c>
      <c r="E3656" t="s">
        <v>69</v>
      </c>
      <c r="F3656" t="s">
        <v>87</v>
      </c>
      <c r="G3656">
        <v>3.2</v>
      </c>
      <c r="H3656" s="2">
        <v>144.87</v>
      </c>
      <c r="I3656" t="s">
        <v>25</v>
      </c>
      <c r="J3656" s="2">
        <v>144.87</v>
      </c>
    </row>
    <row r="3657" spans="1:10">
      <c r="A3657" t="s">
        <v>4884</v>
      </c>
      <c r="B3657" s="3">
        <v>45915</v>
      </c>
      <c r="C3657" t="s">
        <v>363</v>
      </c>
      <c r="D3657" t="s">
        <v>65</v>
      </c>
      <c r="E3657" t="s">
        <v>76</v>
      </c>
      <c r="F3657" t="s">
        <v>62</v>
      </c>
      <c r="G3657">
        <v>1.8</v>
      </c>
      <c r="H3657" s="2">
        <v>214.09</v>
      </c>
      <c r="I3657" t="s">
        <v>26</v>
      </c>
      <c r="J3657" s="2">
        <v>125.52</v>
      </c>
    </row>
    <row r="3658" spans="1:10">
      <c r="A3658" t="s">
        <v>4885</v>
      </c>
      <c r="B3658" s="3">
        <v>45741</v>
      </c>
      <c r="C3658" t="s">
        <v>882</v>
      </c>
      <c r="D3658" t="s">
        <v>61</v>
      </c>
      <c r="E3658" t="s">
        <v>76</v>
      </c>
      <c r="F3658" t="s">
        <v>62</v>
      </c>
      <c r="G3658">
        <v>1.8</v>
      </c>
      <c r="H3658" s="2">
        <v>105.13</v>
      </c>
      <c r="I3658" t="s">
        <v>25</v>
      </c>
      <c r="J3658" s="2">
        <v>105.13</v>
      </c>
    </row>
    <row r="3659" spans="1:10">
      <c r="A3659" t="s">
        <v>4886</v>
      </c>
      <c r="B3659" s="3">
        <v>45754</v>
      </c>
      <c r="C3659" t="s">
        <v>394</v>
      </c>
      <c r="D3659" t="s">
        <v>61</v>
      </c>
      <c r="E3659" t="s">
        <v>76</v>
      </c>
      <c r="F3659" t="s">
        <v>87</v>
      </c>
      <c r="G3659">
        <v>2.4</v>
      </c>
      <c r="H3659" s="2">
        <v>113.26</v>
      </c>
      <c r="I3659" t="s">
        <v>25</v>
      </c>
      <c r="J3659" s="2">
        <v>113.26</v>
      </c>
    </row>
    <row r="3660" spans="1:10">
      <c r="A3660" t="s">
        <v>4887</v>
      </c>
      <c r="B3660" s="3">
        <v>45769</v>
      </c>
      <c r="C3660" t="s">
        <v>2273</v>
      </c>
      <c r="D3660" t="s">
        <v>68</v>
      </c>
      <c r="E3660" t="s">
        <v>57</v>
      </c>
      <c r="F3660" t="s">
        <v>100</v>
      </c>
      <c r="G3660">
        <v>4.9000000000000004</v>
      </c>
      <c r="H3660" s="2">
        <v>265.54000000000002</v>
      </c>
      <c r="I3660" t="s">
        <v>25</v>
      </c>
      <c r="J3660" s="2">
        <v>265.54000000000002</v>
      </c>
    </row>
    <row r="3661" spans="1:10">
      <c r="A3661" t="s">
        <v>4888</v>
      </c>
      <c r="B3661" s="3">
        <v>45978</v>
      </c>
      <c r="C3661" t="s">
        <v>1027</v>
      </c>
      <c r="D3661" t="s">
        <v>90</v>
      </c>
      <c r="E3661" t="s">
        <v>76</v>
      </c>
      <c r="F3661" t="s">
        <v>82</v>
      </c>
      <c r="G3661">
        <v>4.3</v>
      </c>
      <c r="H3661" s="2">
        <v>226.26</v>
      </c>
      <c r="I3661" t="s">
        <v>25</v>
      </c>
      <c r="J3661" s="2">
        <v>226.26</v>
      </c>
    </row>
    <row r="3662" spans="1:10">
      <c r="A3662" t="s">
        <v>4889</v>
      </c>
      <c r="B3662" s="3">
        <v>46014</v>
      </c>
      <c r="C3662" t="s">
        <v>4851</v>
      </c>
      <c r="D3662" t="s">
        <v>90</v>
      </c>
      <c r="E3662" t="s">
        <v>76</v>
      </c>
      <c r="F3662" t="s">
        <v>87</v>
      </c>
      <c r="G3662">
        <v>3.4</v>
      </c>
      <c r="H3662" s="2">
        <v>197.93</v>
      </c>
      <c r="I3662" t="s">
        <v>25</v>
      </c>
      <c r="J3662" s="2">
        <v>197.93</v>
      </c>
    </row>
    <row r="3663" spans="1:10">
      <c r="A3663" t="s">
        <v>4890</v>
      </c>
      <c r="B3663" s="3">
        <v>45974</v>
      </c>
      <c r="C3663" t="s">
        <v>4798</v>
      </c>
      <c r="D3663" t="s">
        <v>61</v>
      </c>
      <c r="E3663" t="s">
        <v>57</v>
      </c>
      <c r="F3663" t="s">
        <v>82</v>
      </c>
      <c r="G3663">
        <v>2.5</v>
      </c>
      <c r="H3663" s="2">
        <v>94.88</v>
      </c>
      <c r="I3663" t="s">
        <v>26</v>
      </c>
      <c r="J3663" s="2">
        <v>25.44</v>
      </c>
    </row>
    <row r="3664" spans="1:10">
      <c r="A3664" t="s">
        <v>4891</v>
      </c>
      <c r="B3664" s="3">
        <v>45780</v>
      </c>
      <c r="C3664" t="s">
        <v>1658</v>
      </c>
      <c r="D3664" t="s">
        <v>65</v>
      </c>
      <c r="E3664" t="s">
        <v>76</v>
      </c>
      <c r="F3664" t="s">
        <v>100</v>
      </c>
      <c r="G3664">
        <v>2.8</v>
      </c>
      <c r="H3664" s="2">
        <v>237.9</v>
      </c>
      <c r="I3664" t="s">
        <v>25</v>
      </c>
      <c r="J3664" s="2">
        <v>237.9</v>
      </c>
    </row>
    <row r="3665" spans="1:10">
      <c r="A3665" t="s">
        <v>4892</v>
      </c>
      <c r="B3665" s="3">
        <v>45910</v>
      </c>
      <c r="C3665" t="s">
        <v>1514</v>
      </c>
      <c r="D3665" t="s">
        <v>68</v>
      </c>
      <c r="E3665" t="s">
        <v>73</v>
      </c>
      <c r="F3665" t="s">
        <v>58</v>
      </c>
      <c r="G3665">
        <v>4.5999999999999996</v>
      </c>
      <c r="H3665" s="2">
        <v>319.05</v>
      </c>
      <c r="I3665" t="s">
        <v>25</v>
      </c>
      <c r="J3665" s="2">
        <v>319.05</v>
      </c>
    </row>
    <row r="3666" spans="1:10">
      <c r="A3666" t="s">
        <v>4893</v>
      </c>
      <c r="B3666" s="3">
        <v>45911</v>
      </c>
      <c r="C3666" t="s">
        <v>1784</v>
      </c>
      <c r="D3666" t="s">
        <v>68</v>
      </c>
      <c r="E3666" t="s">
        <v>81</v>
      </c>
      <c r="F3666" t="s">
        <v>103</v>
      </c>
      <c r="G3666">
        <v>1.9</v>
      </c>
      <c r="H3666" s="2">
        <v>288.06</v>
      </c>
      <c r="I3666" t="s">
        <v>25</v>
      </c>
      <c r="J3666" s="2">
        <v>288.06</v>
      </c>
    </row>
    <row r="3667" spans="1:10">
      <c r="A3667" t="s">
        <v>4894</v>
      </c>
      <c r="B3667" s="3">
        <v>45851</v>
      </c>
      <c r="C3667" t="s">
        <v>2094</v>
      </c>
      <c r="D3667" t="s">
        <v>56</v>
      </c>
      <c r="E3667" t="s">
        <v>57</v>
      </c>
      <c r="F3667" t="s">
        <v>87</v>
      </c>
      <c r="G3667">
        <v>4.4000000000000004</v>
      </c>
      <c r="H3667" s="2">
        <v>142.79</v>
      </c>
      <c r="I3667" t="s">
        <v>25</v>
      </c>
      <c r="J3667" s="2">
        <v>142.79</v>
      </c>
    </row>
    <row r="3668" spans="1:10">
      <c r="A3668" t="s">
        <v>4895</v>
      </c>
      <c r="B3668" t="s">
        <v>4896</v>
      </c>
      <c r="C3668" t="s">
        <v>248</v>
      </c>
      <c r="D3668" t="s">
        <v>80</v>
      </c>
      <c r="E3668" t="s">
        <v>76</v>
      </c>
      <c r="F3668" t="s">
        <v>62</v>
      </c>
      <c r="G3668">
        <v>2</v>
      </c>
      <c r="H3668" s="2">
        <v>388.68</v>
      </c>
      <c r="I3668" t="s">
        <v>26</v>
      </c>
      <c r="J3668" s="2">
        <v>170.74</v>
      </c>
    </row>
    <row r="3669" spans="1:10">
      <c r="A3669" t="s">
        <v>4897</v>
      </c>
      <c r="B3669" s="3">
        <v>46011</v>
      </c>
      <c r="C3669" t="s">
        <v>592</v>
      </c>
      <c r="D3669" t="s">
        <v>56</v>
      </c>
      <c r="E3669" t="s">
        <v>69</v>
      </c>
      <c r="F3669" t="s">
        <v>70</v>
      </c>
      <c r="G3669">
        <v>1.6</v>
      </c>
      <c r="H3669" s="2">
        <v>143.86000000000001</v>
      </c>
      <c r="I3669" t="s">
        <v>25</v>
      </c>
      <c r="J3669" s="2">
        <v>143.86000000000001</v>
      </c>
    </row>
    <row r="3670" spans="1:10">
      <c r="A3670" t="s">
        <v>4898</v>
      </c>
      <c r="B3670" s="3">
        <v>45875</v>
      </c>
      <c r="C3670" t="s">
        <v>4899</v>
      </c>
      <c r="D3670" t="s">
        <v>90</v>
      </c>
      <c r="E3670" t="s">
        <v>76</v>
      </c>
      <c r="F3670" t="s">
        <v>87</v>
      </c>
      <c r="G3670">
        <v>2.2999999999999998</v>
      </c>
      <c r="H3670" s="2">
        <v>188.27</v>
      </c>
      <c r="I3670" t="s">
        <v>25</v>
      </c>
      <c r="J3670" s="2">
        <v>188.27</v>
      </c>
    </row>
    <row r="3671" spans="1:10">
      <c r="A3671" t="s">
        <v>4900</v>
      </c>
      <c r="B3671" s="3">
        <v>45861</v>
      </c>
      <c r="C3671" t="s">
        <v>4171</v>
      </c>
      <c r="D3671" t="s">
        <v>80</v>
      </c>
      <c r="E3671" t="s">
        <v>73</v>
      </c>
      <c r="F3671" t="s">
        <v>100</v>
      </c>
      <c r="G3671">
        <v>4</v>
      </c>
      <c r="H3671" s="2">
        <v>403.01</v>
      </c>
      <c r="I3671" t="s">
        <v>25</v>
      </c>
      <c r="J3671" s="2">
        <v>403.01</v>
      </c>
    </row>
    <row r="3672" spans="1:10">
      <c r="A3672" t="s">
        <v>4901</v>
      </c>
      <c r="B3672" s="3">
        <v>45784</v>
      </c>
      <c r="C3672" t="s">
        <v>479</v>
      </c>
      <c r="D3672" t="s">
        <v>80</v>
      </c>
      <c r="E3672" t="s">
        <v>57</v>
      </c>
      <c r="F3672" t="s">
        <v>87</v>
      </c>
      <c r="G3672">
        <v>3.4</v>
      </c>
      <c r="H3672" s="2">
        <v>380.95</v>
      </c>
      <c r="I3672" t="s">
        <v>25</v>
      </c>
      <c r="J3672" s="2">
        <v>380.95</v>
      </c>
    </row>
    <row r="3673" spans="1:10">
      <c r="A3673" t="s">
        <v>4902</v>
      </c>
      <c r="B3673" s="3">
        <v>45662</v>
      </c>
      <c r="C3673" t="s">
        <v>1052</v>
      </c>
      <c r="D3673" t="s">
        <v>61</v>
      </c>
      <c r="E3673" t="s">
        <v>57</v>
      </c>
      <c r="F3673" t="s">
        <v>62</v>
      </c>
      <c r="G3673">
        <v>3.1</v>
      </c>
      <c r="H3673" s="2">
        <v>104.06</v>
      </c>
      <c r="I3673" t="s">
        <v>25</v>
      </c>
      <c r="J3673" s="2">
        <v>104.06</v>
      </c>
    </row>
    <row r="3674" spans="1:10">
      <c r="A3674" t="s">
        <v>4903</v>
      </c>
      <c r="B3674" s="3">
        <v>45873</v>
      </c>
      <c r="C3674" t="s">
        <v>1638</v>
      </c>
      <c r="D3674" t="s">
        <v>65</v>
      </c>
      <c r="E3674" t="s">
        <v>69</v>
      </c>
      <c r="F3674" t="s">
        <v>100</v>
      </c>
      <c r="G3674">
        <v>2.5</v>
      </c>
      <c r="H3674" s="2">
        <v>254.18</v>
      </c>
      <c r="I3674" t="s">
        <v>25</v>
      </c>
      <c r="J3674" s="2">
        <v>254.18</v>
      </c>
    </row>
    <row r="3675" spans="1:10">
      <c r="A3675" t="s">
        <v>4904</v>
      </c>
      <c r="B3675" s="3">
        <v>45931</v>
      </c>
      <c r="C3675" t="s">
        <v>84</v>
      </c>
      <c r="D3675" t="s">
        <v>68</v>
      </c>
      <c r="E3675" t="s">
        <v>95</v>
      </c>
      <c r="F3675" t="s">
        <v>100</v>
      </c>
      <c r="G3675">
        <v>4.7</v>
      </c>
      <c r="H3675" s="2">
        <v>304.39999999999998</v>
      </c>
      <c r="I3675" t="s">
        <v>25</v>
      </c>
      <c r="J3675" s="2">
        <v>304.39999999999998</v>
      </c>
    </row>
    <row r="3676" spans="1:10">
      <c r="A3676" t="s">
        <v>4905</v>
      </c>
      <c r="B3676" s="3">
        <v>45782</v>
      </c>
      <c r="C3676" t="s">
        <v>3486</v>
      </c>
      <c r="D3676" t="s">
        <v>68</v>
      </c>
      <c r="E3676" t="s">
        <v>73</v>
      </c>
      <c r="F3676" t="s">
        <v>87</v>
      </c>
      <c r="G3676">
        <v>3.6</v>
      </c>
      <c r="H3676" s="2">
        <v>256.43</v>
      </c>
      <c r="I3676" t="s">
        <v>26</v>
      </c>
      <c r="J3676" s="2">
        <v>114.11</v>
      </c>
    </row>
    <row r="3677" spans="1:10">
      <c r="A3677" t="s">
        <v>4906</v>
      </c>
      <c r="B3677" s="3">
        <v>45935</v>
      </c>
      <c r="C3677" t="s">
        <v>300</v>
      </c>
      <c r="D3677" t="s">
        <v>80</v>
      </c>
      <c r="E3677" t="s">
        <v>95</v>
      </c>
      <c r="F3677" t="s">
        <v>77</v>
      </c>
      <c r="G3677">
        <v>2.1</v>
      </c>
      <c r="H3677" s="2">
        <v>388.48</v>
      </c>
      <c r="I3677" t="s">
        <v>25</v>
      </c>
      <c r="J3677" s="2">
        <v>388.48</v>
      </c>
    </row>
    <row r="3678" spans="1:10">
      <c r="A3678" t="s">
        <v>4907</v>
      </c>
      <c r="B3678" s="3">
        <v>45715</v>
      </c>
      <c r="C3678" t="s">
        <v>548</v>
      </c>
      <c r="D3678" t="s">
        <v>61</v>
      </c>
      <c r="E3678" t="s">
        <v>76</v>
      </c>
      <c r="F3678" t="s">
        <v>70</v>
      </c>
      <c r="G3678">
        <v>3.5</v>
      </c>
      <c r="H3678" s="2">
        <v>128.88999999999999</v>
      </c>
      <c r="I3678" t="s">
        <v>25</v>
      </c>
      <c r="J3678" s="2">
        <v>128.88999999999999</v>
      </c>
    </row>
    <row r="3679" spans="1:10">
      <c r="A3679" t="s">
        <v>4908</v>
      </c>
      <c r="B3679" s="3">
        <v>45742</v>
      </c>
      <c r="C3679" t="s">
        <v>3464</v>
      </c>
      <c r="D3679" t="s">
        <v>90</v>
      </c>
      <c r="E3679" t="s">
        <v>57</v>
      </c>
      <c r="F3679" t="s">
        <v>100</v>
      </c>
      <c r="G3679">
        <v>1</v>
      </c>
      <c r="H3679" s="2">
        <v>197.93</v>
      </c>
      <c r="I3679" t="s">
        <v>25</v>
      </c>
      <c r="J3679" s="2">
        <v>197.93</v>
      </c>
    </row>
    <row r="3680" spans="1:10">
      <c r="A3680" t="s">
        <v>4909</v>
      </c>
      <c r="B3680" s="3">
        <v>45860</v>
      </c>
      <c r="C3680" t="s">
        <v>621</v>
      </c>
      <c r="D3680" t="s">
        <v>80</v>
      </c>
      <c r="E3680" t="s">
        <v>69</v>
      </c>
      <c r="F3680" t="s">
        <v>103</v>
      </c>
      <c r="G3680">
        <v>4.0999999999999996</v>
      </c>
      <c r="H3680" s="2">
        <v>301.49</v>
      </c>
      <c r="I3680" t="s">
        <v>25</v>
      </c>
      <c r="J3680" s="2">
        <v>301.49</v>
      </c>
    </row>
    <row r="3681" spans="1:10">
      <c r="A3681" t="s">
        <v>4910</v>
      </c>
      <c r="B3681" s="3">
        <v>45868</v>
      </c>
      <c r="C3681" t="s">
        <v>2675</v>
      </c>
      <c r="D3681" t="s">
        <v>90</v>
      </c>
      <c r="E3681" t="s">
        <v>95</v>
      </c>
      <c r="F3681" t="s">
        <v>82</v>
      </c>
      <c r="G3681">
        <v>2.7</v>
      </c>
      <c r="H3681" s="2">
        <v>188.98</v>
      </c>
      <c r="I3681" t="s">
        <v>26</v>
      </c>
      <c r="J3681" s="2">
        <v>78.25</v>
      </c>
    </row>
    <row r="3682" spans="1:10">
      <c r="A3682" t="s">
        <v>4911</v>
      </c>
      <c r="B3682" s="3">
        <v>45878</v>
      </c>
      <c r="C3682" t="s">
        <v>884</v>
      </c>
      <c r="D3682" t="s">
        <v>80</v>
      </c>
      <c r="E3682" t="s">
        <v>95</v>
      </c>
      <c r="F3682" t="s">
        <v>62</v>
      </c>
      <c r="G3682">
        <v>2.2000000000000002</v>
      </c>
      <c r="H3682" s="2">
        <v>308.32</v>
      </c>
      <c r="I3682" t="s">
        <v>25</v>
      </c>
      <c r="J3682" s="2">
        <v>308.32</v>
      </c>
    </row>
    <row r="3683" spans="1:10">
      <c r="A3683" t="s">
        <v>4912</v>
      </c>
      <c r="B3683" s="3">
        <v>45774</v>
      </c>
      <c r="C3683" t="s">
        <v>113</v>
      </c>
      <c r="D3683" t="s">
        <v>90</v>
      </c>
      <c r="E3683" t="s">
        <v>95</v>
      </c>
      <c r="F3683" t="s">
        <v>77</v>
      </c>
      <c r="G3683">
        <v>3.7</v>
      </c>
      <c r="H3683" s="2">
        <v>220.7</v>
      </c>
      <c r="I3683" t="s">
        <v>25</v>
      </c>
      <c r="J3683" s="2">
        <v>220.7</v>
      </c>
    </row>
    <row r="3684" spans="1:10">
      <c r="A3684" t="s">
        <v>4913</v>
      </c>
      <c r="B3684" s="3">
        <v>45904</v>
      </c>
      <c r="C3684" t="s">
        <v>1445</v>
      </c>
      <c r="D3684" t="s">
        <v>56</v>
      </c>
      <c r="E3684" t="s">
        <v>76</v>
      </c>
      <c r="F3684" t="s">
        <v>82</v>
      </c>
      <c r="G3684">
        <v>2.5</v>
      </c>
      <c r="H3684" s="2">
        <v>128.69</v>
      </c>
      <c r="I3684" t="s">
        <v>25</v>
      </c>
      <c r="J3684" s="2">
        <v>128.69</v>
      </c>
    </row>
    <row r="3685" spans="1:10">
      <c r="A3685" t="s">
        <v>4914</v>
      </c>
      <c r="B3685" s="3">
        <v>45795</v>
      </c>
      <c r="C3685" t="s">
        <v>1926</v>
      </c>
      <c r="D3685" t="s">
        <v>56</v>
      </c>
      <c r="E3685" t="s">
        <v>95</v>
      </c>
      <c r="F3685" t="s">
        <v>58</v>
      </c>
      <c r="G3685">
        <v>3.6</v>
      </c>
      <c r="H3685" s="2">
        <v>114.05</v>
      </c>
      <c r="I3685" t="s">
        <v>25</v>
      </c>
      <c r="J3685" s="2">
        <v>114.05</v>
      </c>
    </row>
    <row r="3686" spans="1:10">
      <c r="A3686" t="s">
        <v>4915</v>
      </c>
      <c r="B3686" s="3">
        <v>45817</v>
      </c>
      <c r="C3686" t="s">
        <v>897</v>
      </c>
      <c r="D3686" t="s">
        <v>80</v>
      </c>
      <c r="E3686" t="s">
        <v>57</v>
      </c>
      <c r="F3686" t="s">
        <v>62</v>
      </c>
      <c r="G3686">
        <v>4</v>
      </c>
      <c r="H3686" s="2">
        <v>311.99</v>
      </c>
      <c r="I3686" t="s">
        <v>25</v>
      </c>
      <c r="J3686" s="2">
        <v>311.99</v>
      </c>
    </row>
    <row r="3687" spans="1:10">
      <c r="A3687" t="s">
        <v>4916</v>
      </c>
      <c r="B3687" s="3">
        <v>45673</v>
      </c>
      <c r="C3687" t="s">
        <v>1578</v>
      </c>
      <c r="D3687" t="s">
        <v>90</v>
      </c>
      <c r="E3687" t="s">
        <v>76</v>
      </c>
      <c r="F3687" t="s">
        <v>62</v>
      </c>
      <c r="G3687">
        <v>3.5</v>
      </c>
      <c r="H3687" s="2">
        <v>195.84</v>
      </c>
      <c r="I3687" t="s">
        <v>25</v>
      </c>
      <c r="J3687" s="2">
        <v>195.84</v>
      </c>
    </row>
    <row r="3688" spans="1:10">
      <c r="A3688" t="s">
        <v>4917</v>
      </c>
      <c r="B3688" s="3">
        <v>45669</v>
      </c>
      <c r="C3688" t="s">
        <v>979</v>
      </c>
      <c r="D3688" t="s">
        <v>68</v>
      </c>
      <c r="E3688" t="s">
        <v>95</v>
      </c>
      <c r="F3688" t="s">
        <v>82</v>
      </c>
      <c r="G3688">
        <v>2.4</v>
      </c>
      <c r="H3688" s="2">
        <v>268.01</v>
      </c>
      <c r="I3688" t="s">
        <v>26</v>
      </c>
      <c r="J3688" s="2">
        <v>147.53</v>
      </c>
    </row>
    <row r="3689" spans="1:10">
      <c r="A3689" t="s">
        <v>4918</v>
      </c>
      <c r="B3689" s="3">
        <v>45784</v>
      </c>
      <c r="C3689" t="s">
        <v>2957</v>
      </c>
      <c r="D3689" t="s">
        <v>61</v>
      </c>
      <c r="E3689" t="s">
        <v>95</v>
      </c>
      <c r="F3689" t="s">
        <v>100</v>
      </c>
      <c r="G3689">
        <v>3.6</v>
      </c>
      <c r="H3689" s="2">
        <v>112.74</v>
      </c>
      <c r="I3689" t="s">
        <v>25</v>
      </c>
      <c r="J3689" s="2">
        <v>112.74</v>
      </c>
    </row>
    <row r="3690" spans="1:10">
      <c r="A3690" t="s">
        <v>4919</v>
      </c>
      <c r="B3690" s="3">
        <v>45794</v>
      </c>
      <c r="C3690" t="s">
        <v>2594</v>
      </c>
      <c r="D3690" t="s">
        <v>65</v>
      </c>
      <c r="E3690" t="s">
        <v>95</v>
      </c>
      <c r="F3690" t="s">
        <v>82</v>
      </c>
      <c r="G3690">
        <v>2.5</v>
      </c>
      <c r="H3690" s="2">
        <v>269.36</v>
      </c>
      <c r="I3690" t="s">
        <v>26</v>
      </c>
      <c r="J3690" s="2">
        <v>124.58</v>
      </c>
    </row>
    <row r="3691" spans="1:10">
      <c r="A3691" t="s">
        <v>4920</v>
      </c>
      <c r="B3691" s="3">
        <v>45868</v>
      </c>
      <c r="C3691" t="s">
        <v>4423</v>
      </c>
      <c r="D3691" t="s">
        <v>56</v>
      </c>
      <c r="E3691" t="s">
        <v>76</v>
      </c>
      <c r="F3691" t="s">
        <v>100</v>
      </c>
      <c r="G3691">
        <v>2.4</v>
      </c>
      <c r="H3691" s="2">
        <v>149.66999999999999</v>
      </c>
      <c r="I3691" t="s">
        <v>26</v>
      </c>
      <c r="J3691" s="2">
        <v>45.74</v>
      </c>
    </row>
    <row r="3692" spans="1:10">
      <c r="A3692" t="s">
        <v>4921</v>
      </c>
      <c r="B3692" s="3">
        <v>45869</v>
      </c>
      <c r="C3692" t="s">
        <v>1206</v>
      </c>
      <c r="D3692" t="s">
        <v>65</v>
      </c>
      <c r="E3692" t="s">
        <v>57</v>
      </c>
      <c r="F3692" t="s">
        <v>103</v>
      </c>
      <c r="G3692">
        <v>5.3</v>
      </c>
      <c r="H3692" s="2">
        <v>220.89</v>
      </c>
      <c r="I3692" t="s">
        <v>25</v>
      </c>
      <c r="J3692" s="2">
        <v>220.89</v>
      </c>
    </row>
    <row r="3693" spans="1:10">
      <c r="A3693" t="s">
        <v>4922</v>
      </c>
      <c r="B3693" s="3">
        <v>45794</v>
      </c>
      <c r="C3693" t="s">
        <v>2908</v>
      </c>
      <c r="D3693" t="s">
        <v>80</v>
      </c>
      <c r="E3693" t="s">
        <v>76</v>
      </c>
      <c r="F3693" t="s">
        <v>58</v>
      </c>
      <c r="G3693">
        <v>2.4</v>
      </c>
      <c r="H3693" s="2">
        <v>388.61</v>
      </c>
      <c r="I3693" t="s">
        <v>26</v>
      </c>
      <c r="J3693" s="2">
        <v>188.22</v>
      </c>
    </row>
    <row r="3694" spans="1:10">
      <c r="A3694" t="s">
        <v>4923</v>
      </c>
      <c r="B3694" s="3">
        <v>45929</v>
      </c>
      <c r="C3694" t="s">
        <v>330</v>
      </c>
      <c r="D3694" t="s">
        <v>61</v>
      </c>
      <c r="E3694" t="s">
        <v>95</v>
      </c>
      <c r="F3694" t="s">
        <v>87</v>
      </c>
      <c r="G3694">
        <v>3.7</v>
      </c>
      <c r="H3694" s="2">
        <v>119.65</v>
      </c>
      <c r="I3694" t="s">
        <v>25</v>
      </c>
      <c r="J3694" s="2">
        <v>119.65</v>
      </c>
    </row>
    <row r="3695" spans="1:10">
      <c r="A3695" t="s">
        <v>4924</v>
      </c>
      <c r="B3695" s="3">
        <v>45957</v>
      </c>
      <c r="C3695" t="s">
        <v>1185</v>
      </c>
      <c r="D3695" t="s">
        <v>68</v>
      </c>
      <c r="E3695" t="s">
        <v>76</v>
      </c>
      <c r="F3695" t="s">
        <v>62</v>
      </c>
      <c r="G3695">
        <v>2.7</v>
      </c>
      <c r="H3695" s="2">
        <v>282.79000000000002</v>
      </c>
      <c r="I3695" t="s">
        <v>27</v>
      </c>
      <c r="J3695" s="2">
        <v>0</v>
      </c>
    </row>
    <row r="3696" spans="1:10">
      <c r="A3696" t="s">
        <v>4925</v>
      </c>
      <c r="B3696" s="3">
        <v>45842</v>
      </c>
      <c r="C3696" t="s">
        <v>4926</v>
      </c>
      <c r="D3696" t="s">
        <v>61</v>
      </c>
      <c r="E3696" t="s">
        <v>76</v>
      </c>
      <c r="F3696" t="s">
        <v>62</v>
      </c>
      <c r="G3696">
        <v>3.6</v>
      </c>
      <c r="H3696" s="2">
        <v>123.94</v>
      </c>
      <c r="I3696" t="s">
        <v>26</v>
      </c>
      <c r="J3696" s="2">
        <v>87.03</v>
      </c>
    </row>
    <row r="3697" spans="1:10">
      <c r="A3697" t="s">
        <v>4927</v>
      </c>
      <c r="B3697" s="3">
        <v>45667</v>
      </c>
      <c r="C3697" t="s">
        <v>2433</v>
      </c>
      <c r="D3697" t="s">
        <v>68</v>
      </c>
      <c r="E3697" t="s">
        <v>73</v>
      </c>
      <c r="F3697" t="s">
        <v>82</v>
      </c>
      <c r="G3697">
        <v>4.5</v>
      </c>
      <c r="H3697" s="2">
        <v>298.31</v>
      </c>
      <c r="I3697" t="s">
        <v>25</v>
      </c>
      <c r="J3697" s="2">
        <v>298.31</v>
      </c>
    </row>
    <row r="3698" spans="1:10">
      <c r="A3698" t="s">
        <v>4928</v>
      </c>
      <c r="B3698" s="3">
        <v>45900</v>
      </c>
      <c r="C3698" t="s">
        <v>2573</v>
      </c>
      <c r="D3698" t="s">
        <v>56</v>
      </c>
      <c r="E3698" t="s">
        <v>76</v>
      </c>
      <c r="F3698" t="s">
        <v>70</v>
      </c>
      <c r="G3698">
        <v>3.5</v>
      </c>
      <c r="H3698" s="2">
        <v>131.21</v>
      </c>
      <c r="I3698" t="s">
        <v>25</v>
      </c>
      <c r="J3698" s="2">
        <v>131.21</v>
      </c>
    </row>
    <row r="3699" spans="1:10">
      <c r="A3699" t="s">
        <v>4929</v>
      </c>
      <c r="B3699" s="3">
        <v>45953</v>
      </c>
      <c r="C3699" t="s">
        <v>860</v>
      </c>
      <c r="D3699" t="s">
        <v>80</v>
      </c>
      <c r="E3699" t="s">
        <v>76</v>
      </c>
      <c r="F3699" t="s">
        <v>82</v>
      </c>
      <c r="G3699">
        <v>3.9</v>
      </c>
      <c r="H3699" s="2">
        <v>396.88</v>
      </c>
      <c r="I3699" t="s">
        <v>25</v>
      </c>
      <c r="J3699" s="2">
        <v>396.88</v>
      </c>
    </row>
    <row r="3700" spans="1:10">
      <c r="A3700" t="s">
        <v>4930</v>
      </c>
      <c r="B3700" s="3">
        <v>45839</v>
      </c>
      <c r="C3700" t="s">
        <v>2675</v>
      </c>
      <c r="D3700" t="s">
        <v>68</v>
      </c>
      <c r="E3700" t="s">
        <v>73</v>
      </c>
      <c r="F3700" t="s">
        <v>70</v>
      </c>
      <c r="G3700">
        <v>2.2999999999999998</v>
      </c>
      <c r="H3700" s="2">
        <v>256.02999999999997</v>
      </c>
      <c r="I3700" t="s">
        <v>25</v>
      </c>
      <c r="J3700" s="2">
        <v>256.02999999999997</v>
      </c>
    </row>
    <row r="3701" spans="1:10">
      <c r="A3701" t="s">
        <v>4931</v>
      </c>
      <c r="B3701" s="3">
        <v>46014</v>
      </c>
      <c r="C3701" t="s">
        <v>904</v>
      </c>
      <c r="D3701" t="s">
        <v>80</v>
      </c>
      <c r="E3701" t="s">
        <v>81</v>
      </c>
      <c r="F3701" t="s">
        <v>77</v>
      </c>
      <c r="G3701">
        <v>3.4</v>
      </c>
      <c r="H3701" s="2">
        <v>400.98</v>
      </c>
      <c r="I3701" t="s">
        <v>25</v>
      </c>
      <c r="J3701" s="2">
        <v>400.98</v>
      </c>
    </row>
    <row r="3702" spans="1:10">
      <c r="A3702" t="s">
        <v>4932</v>
      </c>
      <c r="B3702" s="3">
        <v>45833</v>
      </c>
      <c r="C3702" t="s">
        <v>908</v>
      </c>
      <c r="D3702" t="s">
        <v>61</v>
      </c>
      <c r="E3702" t="s">
        <v>76</v>
      </c>
      <c r="F3702" t="s">
        <v>87</v>
      </c>
      <c r="G3702">
        <v>4.8</v>
      </c>
      <c r="H3702" s="2">
        <v>122.09</v>
      </c>
      <c r="I3702" t="s">
        <v>27</v>
      </c>
      <c r="J3702" s="2">
        <v>0</v>
      </c>
    </row>
    <row r="3703" spans="1:10">
      <c r="A3703" t="s">
        <v>4933</v>
      </c>
      <c r="B3703" s="3">
        <v>45692</v>
      </c>
      <c r="C3703" t="s">
        <v>220</v>
      </c>
      <c r="D3703" t="s">
        <v>65</v>
      </c>
      <c r="E3703" t="s">
        <v>95</v>
      </c>
      <c r="F3703" t="s">
        <v>82</v>
      </c>
      <c r="G3703">
        <v>4.5</v>
      </c>
      <c r="H3703" s="2">
        <v>227.55</v>
      </c>
      <c r="I3703" t="s">
        <v>25</v>
      </c>
      <c r="J3703" s="2">
        <v>227.55</v>
      </c>
    </row>
    <row r="3704" spans="1:10">
      <c r="A3704" t="s">
        <v>4934</v>
      </c>
      <c r="B3704" s="3">
        <v>45803</v>
      </c>
      <c r="C3704" t="s">
        <v>3236</v>
      </c>
      <c r="D3704" t="s">
        <v>61</v>
      </c>
      <c r="E3704" t="s">
        <v>69</v>
      </c>
      <c r="F3704" t="s">
        <v>100</v>
      </c>
      <c r="G3704">
        <v>2.8</v>
      </c>
      <c r="H3704" s="2">
        <v>109.26</v>
      </c>
      <c r="I3704" t="s">
        <v>25</v>
      </c>
      <c r="J3704" s="2">
        <v>109.26</v>
      </c>
    </row>
    <row r="3705" spans="1:10">
      <c r="A3705" t="s">
        <v>4935</v>
      </c>
      <c r="B3705" s="3">
        <v>45774</v>
      </c>
      <c r="C3705" t="s">
        <v>602</v>
      </c>
      <c r="D3705" t="s">
        <v>90</v>
      </c>
      <c r="E3705" t="s">
        <v>95</v>
      </c>
      <c r="F3705" t="s">
        <v>58</v>
      </c>
      <c r="G3705">
        <v>3.4</v>
      </c>
      <c r="H3705" s="2">
        <v>209.28</v>
      </c>
      <c r="I3705" t="s">
        <v>25</v>
      </c>
      <c r="J3705" s="2">
        <v>209.28</v>
      </c>
    </row>
    <row r="3706" spans="1:10">
      <c r="A3706" t="s">
        <v>4936</v>
      </c>
      <c r="B3706" s="3">
        <v>46007</v>
      </c>
      <c r="C3706" t="s">
        <v>2968</v>
      </c>
      <c r="D3706" t="s">
        <v>56</v>
      </c>
      <c r="E3706" t="s">
        <v>76</v>
      </c>
      <c r="F3706" t="s">
        <v>58</v>
      </c>
      <c r="G3706">
        <v>4.0999999999999996</v>
      </c>
      <c r="H3706" s="2">
        <v>147.63999999999999</v>
      </c>
      <c r="I3706" t="s">
        <v>25</v>
      </c>
      <c r="J3706" s="2">
        <v>147.63999999999999</v>
      </c>
    </row>
    <row r="3707" spans="1:10">
      <c r="A3707" t="s">
        <v>4937</v>
      </c>
      <c r="B3707" s="3">
        <v>46022</v>
      </c>
      <c r="C3707" t="s">
        <v>1099</v>
      </c>
      <c r="D3707" t="s">
        <v>80</v>
      </c>
      <c r="E3707" t="s">
        <v>81</v>
      </c>
      <c r="F3707" t="s">
        <v>77</v>
      </c>
      <c r="G3707">
        <v>3.1</v>
      </c>
      <c r="H3707" s="2">
        <v>352.44</v>
      </c>
      <c r="I3707" t="s">
        <v>27</v>
      </c>
      <c r="J3707" s="2">
        <v>0</v>
      </c>
    </row>
    <row r="3708" spans="1:10">
      <c r="A3708" t="s">
        <v>4938</v>
      </c>
      <c r="B3708" s="3">
        <v>45780</v>
      </c>
      <c r="C3708" t="s">
        <v>508</v>
      </c>
      <c r="D3708" t="s">
        <v>68</v>
      </c>
      <c r="E3708" t="s">
        <v>73</v>
      </c>
      <c r="F3708" t="s">
        <v>82</v>
      </c>
      <c r="G3708">
        <v>2.6</v>
      </c>
      <c r="H3708" s="2">
        <v>334.12</v>
      </c>
      <c r="I3708" t="s">
        <v>25</v>
      </c>
      <c r="J3708" s="2">
        <v>334.12</v>
      </c>
    </row>
    <row r="3709" spans="1:10">
      <c r="A3709" t="s">
        <v>4939</v>
      </c>
      <c r="B3709" s="3">
        <v>45978</v>
      </c>
      <c r="C3709" t="s">
        <v>1088</v>
      </c>
      <c r="D3709" t="s">
        <v>68</v>
      </c>
      <c r="E3709" t="s">
        <v>81</v>
      </c>
      <c r="F3709" t="s">
        <v>77</v>
      </c>
      <c r="G3709">
        <v>2.9</v>
      </c>
      <c r="H3709" s="2">
        <v>319.44</v>
      </c>
      <c r="I3709" t="s">
        <v>26</v>
      </c>
      <c r="J3709" s="2">
        <v>249.87</v>
      </c>
    </row>
    <row r="3710" spans="1:10">
      <c r="A3710" t="s">
        <v>4940</v>
      </c>
      <c r="B3710" s="3">
        <v>45935</v>
      </c>
      <c r="C3710" t="s">
        <v>939</v>
      </c>
      <c r="D3710" t="s">
        <v>80</v>
      </c>
      <c r="E3710" t="s">
        <v>69</v>
      </c>
      <c r="F3710" t="s">
        <v>58</v>
      </c>
      <c r="G3710">
        <v>3.5</v>
      </c>
      <c r="H3710" s="2">
        <v>355.3</v>
      </c>
      <c r="I3710" t="s">
        <v>25</v>
      </c>
      <c r="J3710" s="2">
        <v>355.3</v>
      </c>
    </row>
    <row r="3711" spans="1:10">
      <c r="A3711" t="s">
        <v>4941</v>
      </c>
      <c r="B3711" s="3">
        <v>45865</v>
      </c>
      <c r="C3711" t="s">
        <v>464</v>
      </c>
      <c r="D3711" t="s">
        <v>61</v>
      </c>
      <c r="E3711" t="s">
        <v>73</v>
      </c>
      <c r="F3711" t="s">
        <v>62</v>
      </c>
      <c r="G3711">
        <v>4</v>
      </c>
      <c r="H3711" s="2">
        <v>118.89</v>
      </c>
      <c r="I3711" t="s">
        <v>25</v>
      </c>
      <c r="J3711" s="2">
        <v>118.89</v>
      </c>
    </row>
    <row r="3712" spans="1:10">
      <c r="A3712" t="s">
        <v>4942</v>
      </c>
      <c r="B3712" s="3">
        <v>45728</v>
      </c>
      <c r="C3712" t="s">
        <v>624</v>
      </c>
      <c r="D3712" t="s">
        <v>68</v>
      </c>
      <c r="E3712" t="s">
        <v>57</v>
      </c>
      <c r="F3712" t="s">
        <v>82</v>
      </c>
      <c r="G3712">
        <v>1.6</v>
      </c>
      <c r="H3712" s="2">
        <v>289.37</v>
      </c>
      <c r="I3712" t="s">
        <v>26</v>
      </c>
      <c r="J3712" s="2">
        <v>131.66</v>
      </c>
    </row>
    <row r="3713" spans="1:10">
      <c r="A3713" t="s">
        <v>4943</v>
      </c>
      <c r="B3713" s="3">
        <v>45944</v>
      </c>
      <c r="C3713" t="s">
        <v>1257</v>
      </c>
      <c r="D3713" t="s">
        <v>80</v>
      </c>
      <c r="E3713" t="s">
        <v>81</v>
      </c>
      <c r="F3713" t="s">
        <v>62</v>
      </c>
      <c r="G3713">
        <v>1.3</v>
      </c>
      <c r="H3713" s="2">
        <v>399.88</v>
      </c>
      <c r="I3713" t="s">
        <v>26</v>
      </c>
      <c r="J3713" s="2">
        <v>330.33</v>
      </c>
    </row>
    <row r="3714" spans="1:10">
      <c r="A3714" t="s">
        <v>4944</v>
      </c>
      <c r="B3714" s="3">
        <v>45677</v>
      </c>
      <c r="C3714" t="s">
        <v>1536</v>
      </c>
      <c r="D3714" t="s">
        <v>61</v>
      </c>
      <c r="E3714" t="s">
        <v>95</v>
      </c>
      <c r="F3714" t="s">
        <v>62</v>
      </c>
      <c r="G3714">
        <v>4.9000000000000004</v>
      </c>
      <c r="H3714" s="2">
        <v>112.27</v>
      </c>
      <c r="I3714" t="s">
        <v>25</v>
      </c>
      <c r="J3714" s="2">
        <v>112.27</v>
      </c>
    </row>
    <row r="3715" spans="1:10">
      <c r="A3715" t="s">
        <v>4945</v>
      </c>
      <c r="B3715" s="3">
        <v>45717</v>
      </c>
      <c r="C3715" t="s">
        <v>1333</v>
      </c>
      <c r="D3715" t="s">
        <v>56</v>
      </c>
      <c r="E3715" t="s">
        <v>76</v>
      </c>
      <c r="F3715" t="s">
        <v>82</v>
      </c>
      <c r="G3715">
        <v>2.1</v>
      </c>
      <c r="H3715" s="2">
        <v>147.07</v>
      </c>
      <c r="I3715" t="s">
        <v>25</v>
      </c>
      <c r="J3715" s="2">
        <v>147.07</v>
      </c>
    </row>
    <row r="3716" spans="1:10">
      <c r="A3716" t="s">
        <v>4946</v>
      </c>
      <c r="B3716" s="3">
        <v>45853</v>
      </c>
      <c r="C3716" t="s">
        <v>4947</v>
      </c>
      <c r="D3716" t="s">
        <v>56</v>
      </c>
      <c r="E3716" t="s">
        <v>73</v>
      </c>
      <c r="F3716" t="s">
        <v>100</v>
      </c>
      <c r="G3716">
        <v>4.0999999999999996</v>
      </c>
      <c r="H3716" s="2">
        <v>122.14</v>
      </c>
      <c r="I3716" t="s">
        <v>25</v>
      </c>
      <c r="J3716" s="2">
        <v>122.14</v>
      </c>
    </row>
    <row r="3717" spans="1:10">
      <c r="A3717" t="s">
        <v>4948</v>
      </c>
      <c r="B3717" s="3">
        <v>45812</v>
      </c>
      <c r="C3717" t="s">
        <v>2429</v>
      </c>
      <c r="D3717" t="s">
        <v>65</v>
      </c>
      <c r="E3717" t="s">
        <v>81</v>
      </c>
      <c r="F3717" t="s">
        <v>77</v>
      </c>
      <c r="G3717">
        <v>3.4</v>
      </c>
      <c r="H3717" s="2">
        <v>267.64</v>
      </c>
      <c r="I3717" t="s">
        <v>25</v>
      </c>
      <c r="J3717" s="2">
        <v>267.64</v>
      </c>
    </row>
    <row r="3718" spans="1:10">
      <c r="A3718" t="s">
        <v>4949</v>
      </c>
      <c r="B3718" s="3">
        <v>45912</v>
      </c>
      <c r="C3718" t="s">
        <v>207</v>
      </c>
      <c r="D3718" t="s">
        <v>68</v>
      </c>
      <c r="E3718" t="s">
        <v>73</v>
      </c>
      <c r="F3718" t="s">
        <v>58</v>
      </c>
      <c r="G3718">
        <v>2.7</v>
      </c>
      <c r="H3718" s="2">
        <v>298.14</v>
      </c>
      <c r="I3718" t="s">
        <v>26</v>
      </c>
      <c r="J3718" s="2">
        <v>187.68</v>
      </c>
    </row>
    <row r="3719" spans="1:10">
      <c r="A3719" t="s">
        <v>4950</v>
      </c>
      <c r="B3719" s="3">
        <v>45832</v>
      </c>
      <c r="C3719" t="s">
        <v>1274</v>
      </c>
      <c r="D3719" t="s">
        <v>65</v>
      </c>
      <c r="E3719" t="s">
        <v>95</v>
      </c>
      <c r="F3719" t="s">
        <v>62</v>
      </c>
      <c r="G3719">
        <v>3.1</v>
      </c>
      <c r="H3719" s="2">
        <v>203.6</v>
      </c>
      <c r="I3719" t="s">
        <v>26</v>
      </c>
      <c r="J3719" s="2">
        <v>139.72</v>
      </c>
    </row>
    <row r="3720" spans="1:10">
      <c r="A3720" t="s">
        <v>4951</v>
      </c>
      <c r="B3720" s="3">
        <v>45942</v>
      </c>
      <c r="C3720" t="s">
        <v>296</v>
      </c>
      <c r="D3720" t="s">
        <v>61</v>
      </c>
      <c r="E3720" t="s">
        <v>69</v>
      </c>
      <c r="F3720" t="s">
        <v>103</v>
      </c>
      <c r="G3720">
        <v>2</v>
      </c>
      <c r="H3720" s="2">
        <v>116.04</v>
      </c>
      <c r="I3720" t="s">
        <v>25</v>
      </c>
      <c r="J3720" s="2">
        <v>116.04</v>
      </c>
    </row>
    <row r="3721" spans="1:10">
      <c r="A3721" t="s">
        <v>4952</v>
      </c>
      <c r="B3721" s="3">
        <v>45998</v>
      </c>
      <c r="C3721" t="s">
        <v>3732</v>
      </c>
      <c r="D3721" t="s">
        <v>90</v>
      </c>
      <c r="E3721" t="s">
        <v>81</v>
      </c>
      <c r="F3721" t="s">
        <v>87</v>
      </c>
      <c r="G3721">
        <v>3.7</v>
      </c>
      <c r="H3721" s="2">
        <v>171.37</v>
      </c>
      <c r="I3721" t="s">
        <v>25</v>
      </c>
      <c r="J3721" s="2">
        <v>171.37</v>
      </c>
    </row>
    <row r="3722" spans="1:10">
      <c r="A3722" t="s">
        <v>4953</v>
      </c>
      <c r="B3722" s="3">
        <v>45762</v>
      </c>
      <c r="C3722" t="s">
        <v>2688</v>
      </c>
      <c r="D3722" t="s">
        <v>65</v>
      </c>
      <c r="E3722" t="s">
        <v>73</v>
      </c>
      <c r="F3722" t="s">
        <v>77</v>
      </c>
      <c r="G3722">
        <v>2.1</v>
      </c>
      <c r="H3722" s="2">
        <v>222.95</v>
      </c>
      <c r="I3722" t="s">
        <v>26</v>
      </c>
      <c r="J3722" s="2">
        <v>126.58</v>
      </c>
    </row>
    <row r="3723" spans="1:10">
      <c r="A3723" t="s">
        <v>4954</v>
      </c>
      <c r="B3723" s="3">
        <v>45713</v>
      </c>
      <c r="C3723" t="s">
        <v>55</v>
      </c>
      <c r="D3723" t="s">
        <v>56</v>
      </c>
      <c r="E3723" t="s">
        <v>69</v>
      </c>
      <c r="F3723" t="s">
        <v>58</v>
      </c>
      <c r="G3723">
        <v>3.2</v>
      </c>
      <c r="H3723" s="2">
        <v>106.67</v>
      </c>
      <c r="I3723" t="s">
        <v>26</v>
      </c>
      <c r="J3723" s="2">
        <v>64.67</v>
      </c>
    </row>
    <row r="3724" spans="1:10">
      <c r="A3724" t="s">
        <v>4955</v>
      </c>
      <c r="B3724" s="3">
        <v>45668</v>
      </c>
      <c r="C3724" t="s">
        <v>220</v>
      </c>
      <c r="D3724" t="s">
        <v>56</v>
      </c>
      <c r="E3724" t="s">
        <v>69</v>
      </c>
      <c r="F3724" t="s">
        <v>58</v>
      </c>
      <c r="G3724">
        <v>2.7</v>
      </c>
      <c r="H3724" s="2">
        <v>133.88</v>
      </c>
      <c r="I3724" t="s">
        <v>26</v>
      </c>
      <c r="J3724" s="2">
        <v>66.959999999999994</v>
      </c>
    </row>
    <row r="3725" spans="1:10">
      <c r="A3725" t="s">
        <v>4956</v>
      </c>
      <c r="B3725" s="3">
        <v>46018</v>
      </c>
      <c r="C3725" t="s">
        <v>451</v>
      </c>
      <c r="D3725" t="s">
        <v>61</v>
      </c>
      <c r="E3725" t="s">
        <v>69</v>
      </c>
      <c r="F3725" t="s">
        <v>103</v>
      </c>
      <c r="G3725">
        <v>3</v>
      </c>
      <c r="H3725" s="2">
        <v>94.91</v>
      </c>
      <c r="I3725" t="s">
        <v>26</v>
      </c>
      <c r="J3725" s="2">
        <v>68.97</v>
      </c>
    </row>
    <row r="3726" spans="1:10">
      <c r="A3726" t="s">
        <v>4957</v>
      </c>
      <c r="B3726" s="3">
        <v>46019</v>
      </c>
      <c r="C3726" t="s">
        <v>3376</v>
      </c>
      <c r="D3726" t="s">
        <v>61</v>
      </c>
      <c r="E3726" t="s">
        <v>73</v>
      </c>
      <c r="F3726" t="s">
        <v>100</v>
      </c>
      <c r="G3726">
        <v>2.9</v>
      </c>
      <c r="H3726" s="2">
        <v>99.45</v>
      </c>
      <c r="I3726" t="s">
        <v>25</v>
      </c>
      <c r="J3726" s="2">
        <v>99.45</v>
      </c>
    </row>
    <row r="3727" spans="1:10">
      <c r="A3727" t="s">
        <v>4958</v>
      </c>
      <c r="B3727" s="3">
        <v>45880</v>
      </c>
      <c r="C3727" t="s">
        <v>464</v>
      </c>
      <c r="D3727" t="s">
        <v>80</v>
      </c>
      <c r="E3727" t="s">
        <v>95</v>
      </c>
      <c r="F3727" t="s">
        <v>58</v>
      </c>
      <c r="G3727">
        <v>3.7</v>
      </c>
      <c r="H3727" s="2">
        <v>403.49</v>
      </c>
      <c r="I3727" t="s">
        <v>27</v>
      </c>
      <c r="J3727" s="2">
        <v>0</v>
      </c>
    </row>
    <row r="3728" spans="1:10">
      <c r="A3728" t="s">
        <v>4959</v>
      </c>
      <c r="B3728" s="3">
        <v>45748</v>
      </c>
      <c r="C3728" t="s">
        <v>1269</v>
      </c>
      <c r="D3728" t="s">
        <v>68</v>
      </c>
      <c r="E3728" t="s">
        <v>76</v>
      </c>
      <c r="F3728" t="s">
        <v>58</v>
      </c>
      <c r="G3728">
        <v>3.4</v>
      </c>
      <c r="H3728" s="2">
        <v>269.08</v>
      </c>
      <c r="I3728" t="s">
        <v>25</v>
      </c>
      <c r="J3728" s="2">
        <v>269.08</v>
      </c>
    </row>
    <row r="3729" spans="1:10">
      <c r="A3729" t="s">
        <v>4960</v>
      </c>
      <c r="B3729" s="3">
        <v>45820</v>
      </c>
      <c r="C3729" t="s">
        <v>4961</v>
      </c>
      <c r="D3729" t="s">
        <v>65</v>
      </c>
      <c r="E3729" t="s">
        <v>57</v>
      </c>
      <c r="F3729" t="s">
        <v>58</v>
      </c>
      <c r="G3729">
        <v>1.7</v>
      </c>
      <c r="H3729" s="2">
        <v>222.37</v>
      </c>
      <c r="I3729" t="s">
        <v>25</v>
      </c>
      <c r="J3729" s="2">
        <v>222.37</v>
      </c>
    </row>
    <row r="3730" spans="1:10">
      <c r="A3730" t="s">
        <v>4962</v>
      </c>
      <c r="B3730" s="3">
        <v>45703</v>
      </c>
      <c r="C3730" t="s">
        <v>3660</v>
      </c>
      <c r="D3730" t="s">
        <v>65</v>
      </c>
      <c r="E3730" t="s">
        <v>73</v>
      </c>
      <c r="F3730" t="s">
        <v>62</v>
      </c>
      <c r="G3730">
        <v>1.9</v>
      </c>
      <c r="H3730" s="2">
        <v>230.5</v>
      </c>
      <c r="I3730" t="s">
        <v>25</v>
      </c>
      <c r="J3730" s="2">
        <v>230.5</v>
      </c>
    </row>
    <row r="3731" spans="1:10">
      <c r="A3731" t="s">
        <v>4963</v>
      </c>
      <c r="B3731" s="3">
        <v>45659</v>
      </c>
      <c r="C3731" t="s">
        <v>4871</v>
      </c>
      <c r="D3731" t="s">
        <v>65</v>
      </c>
      <c r="E3731" t="s">
        <v>95</v>
      </c>
      <c r="F3731" t="s">
        <v>77</v>
      </c>
      <c r="G3731">
        <v>3.4</v>
      </c>
      <c r="H3731" s="2">
        <v>251.47</v>
      </c>
      <c r="I3731" t="s">
        <v>26</v>
      </c>
      <c r="J3731" s="2">
        <v>72.069999999999993</v>
      </c>
    </row>
    <row r="3732" spans="1:10">
      <c r="A3732" t="s">
        <v>4964</v>
      </c>
      <c r="B3732" s="3">
        <v>45881</v>
      </c>
      <c r="C3732" t="s">
        <v>1229</v>
      </c>
      <c r="D3732" t="s">
        <v>90</v>
      </c>
      <c r="E3732" t="s">
        <v>73</v>
      </c>
      <c r="F3732" t="s">
        <v>100</v>
      </c>
      <c r="G3732">
        <v>3.4</v>
      </c>
      <c r="H3732" s="2">
        <v>210.92</v>
      </c>
      <c r="I3732" t="s">
        <v>25</v>
      </c>
      <c r="J3732" s="2">
        <v>210.92</v>
      </c>
    </row>
    <row r="3733" spans="1:10">
      <c r="A3733" t="s">
        <v>4965</v>
      </c>
      <c r="B3733" s="3">
        <v>45788</v>
      </c>
      <c r="C3733" t="s">
        <v>4138</v>
      </c>
      <c r="D3733" t="s">
        <v>65</v>
      </c>
      <c r="E3733" t="s">
        <v>95</v>
      </c>
      <c r="F3733" t="s">
        <v>58</v>
      </c>
      <c r="G3733">
        <v>3.2</v>
      </c>
      <c r="H3733" s="2">
        <v>208.79</v>
      </c>
      <c r="I3733" t="s">
        <v>25</v>
      </c>
      <c r="J3733" s="2">
        <v>208.79</v>
      </c>
    </row>
    <row r="3734" spans="1:10">
      <c r="A3734" t="s">
        <v>4966</v>
      </c>
      <c r="B3734" s="3">
        <v>45674</v>
      </c>
      <c r="C3734" t="s">
        <v>1271</v>
      </c>
      <c r="D3734" t="s">
        <v>68</v>
      </c>
      <c r="E3734" t="s">
        <v>76</v>
      </c>
      <c r="F3734" t="s">
        <v>70</v>
      </c>
      <c r="G3734">
        <v>3.1</v>
      </c>
      <c r="H3734" s="2">
        <v>293.62</v>
      </c>
      <c r="I3734" t="s">
        <v>25</v>
      </c>
      <c r="J3734" s="2">
        <v>293.62</v>
      </c>
    </row>
    <row r="3735" spans="1:10">
      <c r="A3735" t="s">
        <v>4967</v>
      </c>
      <c r="B3735" s="3">
        <v>45734</v>
      </c>
      <c r="C3735" t="s">
        <v>4510</v>
      </c>
      <c r="D3735" t="s">
        <v>90</v>
      </c>
      <c r="E3735" t="s">
        <v>57</v>
      </c>
      <c r="F3735" t="s">
        <v>58</v>
      </c>
      <c r="G3735">
        <v>3.4</v>
      </c>
      <c r="H3735" s="2">
        <v>185.98</v>
      </c>
      <c r="I3735" t="s">
        <v>25</v>
      </c>
      <c r="J3735" s="2">
        <v>185.98</v>
      </c>
    </row>
    <row r="3736" spans="1:10">
      <c r="A3736" t="s">
        <v>4968</v>
      </c>
      <c r="B3736" s="3">
        <v>46020</v>
      </c>
      <c r="C3736" t="s">
        <v>4804</v>
      </c>
      <c r="D3736" t="s">
        <v>65</v>
      </c>
      <c r="E3736" t="s">
        <v>57</v>
      </c>
      <c r="F3736" t="s">
        <v>87</v>
      </c>
      <c r="G3736">
        <v>4.5</v>
      </c>
      <c r="H3736" s="2">
        <v>257.44</v>
      </c>
      <c r="I3736" t="s">
        <v>26</v>
      </c>
      <c r="J3736" s="2">
        <v>126.06</v>
      </c>
    </row>
    <row r="3737" spans="1:10">
      <c r="A3737" t="s">
        <v>4969</v>
      </c>
      <c r="B3737" s="3">
        <v>45866</v>
      </c>
      <c r="C3737" t="s">
        <v>2094</v>
      </c>
      <c r="D3737" t="s">
        <v>65</v>
      </c>
      <c r="E3737" t="s">
        <v>69</v>
      </c>
      <c r="F3737" t="s">
        <v>58</v>
      </c>
      <c r="G3737">
        <v>3.6</v>
      </c>
      <c r="H3737" s="2">
        <v>225.46</v>
      </c>
      <c r="I3737" t="s">
        <v>25</v>
      </c>
      <c r="J3737" s="2">
        <v>225.46</v>
      </c>
    </row>
    <row r="3738" spans="1:10">
      <c r="A3738" t="s">
        <v>4970</v>
      </c>
      <c r="B3738" s="3">
        <v>45790</v>
      </c>
      <c r="C3738" t="s">
        <v>500</v>
      </c>
      <c r="D3738" t="s">
        <v>65</v>
      </c>
      <c r="E3738" t="s">
        <v>73</v>
      </c>
      <c r="F3738" t="s">
        <v>77</v>
      </c>
      <c r="G3738">
        <v>2.8</v>
      </c>
      <c r="H3738" s="2">
        <v>265.77999999999997</v>
      </c>
      <c r="I3738" t="s">
        <v>25</v>
      </c>
      <c r="J3738" s="2">
        <v>265.77999999999997</v>
      </c>
    </row>
    <row r="3739" spans="1:10">
      <c r="A3739" t="s">
        <v>4971</v>
      </c>
      <c r="B3739" s="3">
        <v>45896</v>
      </c>
      <c r="C3739" t="s">
        <v>318</v>
      </c>
      <c r="D3739" t="s">
        <v>65</v>
      </c>
      <c r="E3739" t="s">
        <v>57</v>
      </c>
      <c r="F3739" t="s">
        <v>103</v>
      </c>
      <c r="G3739">
        <v>2.5</v>
      </c>
      <c r="H3739" s="2">
        <v>205.92</v>
      </c>
      <c r="I3739" t="s">
        <v>26</v>
      </c>
      <c r="J3739" s="2">
        <v>77.17</v>
      </c>
    </row>
    <row r="3740" spans="1:10">
      <c r="A3740" t="s">
        <v>4972</v>
      </c>
      <c r="B3740" s="3">
        <v>45676</v>
      </c>
      <c r="C3740" t="s">
        <v>2092</v>
      </c>
      <c r="D3740" t="s">
        <v>65</v>
      </c>
      <c r="E3740" t="s">
        <v>81</v>
      </c>
      <c r="F3740" t="s">
        <v>58</v>
      </c>
      <c r="G3740">
        <v>3.7</v>
      </c>
      <c r="H3740" s="2">
        <v>247.51</v>
      </c>
      <c r="I3740" t="s">
        <v>25</v>
      </c>
      <c r="J3740" s="2">
        <v>247.51</v>
      </c>
    </row>
    <row r="3741" spans="1:10">
      <c r="A3741" t="s">
        <v>4973</v>
      </c>
      <c r="B3741" s="3">
        <v>45936</v>
      </c>
      <c r="C3741" t="s">
        <v>4192</v>
      </c>
      <c r="D3741" t="s">
        <v>68</v>
      </c>
      <c r="E3741" t="s">
        <v>69</v>
      </c>
      <c r="F3741" t="s">
        <v>100</v>
      </c>
      <c r="G3741">
        <v>1.7</v>
      </c>
      <c r="H3741" s="2">
        <v>267.29000000000002</v>
      </c>
      <c r="I3741" t="s">
        <v>26</v>
      </c>
      <c r="J3741" s="2">
        <v>99.61</v>
      </c>
    </row>
    <row r="3742" spans="1:10">
      <c r="A3742" t="s">
        <v>4974</v>
      </c>
      <c r="B3742" s="3">
        <v>45886</v>
      </c>
      <c r="C3742" t="s">
        <v>1277</v>
      </c>
      <c r="D3742" t="s">
        <v>68</v>
      </c>
      <c r="E3742" t="s">
        <v>69</v>
      </c>
      <c r="F3742" t="s">
        <v>100</v>
      </c>
      <c r="G3742">
        <v>3.2</v>
      </c>
      <c r="H3742" s="2">
        <v>310.36</v>
      </c>
      <c r="I3742" t="s">
        <v>25</v>
      </c>
      <c r="J3742" s="2">
        <v>310.36</v>
      </c>
    </row>
    <row r="3743" spans="1:10">
      <c r="A3743" t="s">
        <v>4975</v>
      </c>
      <c r="B3743" s="3">
        <v>45933</v>
      </c>
      <c r="C3743" t="s">
        <v>2941</v>
      </c>
      <c r="D3743" t="s">
        <v>65</v>
      </c>
      <c r="E3743" t="s">
        <v>73</v>
      </c>
      <c r="F3743" t="s">
        <v>82</v>
      </c>
      <c r="G3743">
        <v>4.5</v>
      </c>
      <c r="H3743" s="2">
        <v>220.16</v>
      </c>
      <c r="I3743" t="s">
        <v>25</v>
      </c>
      <c r="J3743" s="2">
        <v>220.16</v>
      </c>
    </row>
    <row r="3744" spans="1:10">
      <c r="A3744" t="s">
        <v>4976</v>
      </c>
      <c r="B3744" s="3">
        <v>45700</v>
      </c>
      <c r="C3744" t="s">
        <v>1037</v>
      </c>
      <c r="D3744" t="s">
        <v>68</v>
      </c>
      <c r="E3744" t="s">
        <v>81</v>
      </c>
      <c r="F3744" t="s">
        <v>58</v>
      </c>
      <c r="G3744">
        <v>4</v>
      </c>
      <c r="H3744" s="2">
        <v>243.51</v>
      </c>
      <c r="I3744" t="s">
        <v>25</v>
      </c>
      <c r="J3744" s="2">
        <v>243.51</v>
      </c>
    </row>
    <row r="3745" spans="1:10">
      <c r="A3745" t="s">
        <v>4977</v>
      </c>
      <c r="B3745" s="3">
        <v>45883</v>
      </c>
      <c r="C3745" t="s">
        <v>1071</v>
      </c>
      <c r="D3745" t="s">
        <v>61</v>
      </c>
      <c r="E3745" t="s">
        <v>73</v>
      </c>
      <c r="F3745" t="s">
        <v>77</v>
      </c>
      <c r="G3745">
        <v>2.2000000000000002</v>
      </c>
      <c r="H3745" s="2">
        <v>122.48</v>
      </c>
      <c r="I3745" t="s">
        <v>25</v>
      </c>
      <c r="J3745" s="2">
        <v>122.48</v>
      </c>
    </row>
    <row r="3746" spans="1:10">
      <c r="A3746" t="s">
        <v>4978</v>
      </c>
      <c r="B3746" s="3">
        <v>45716</v>
      </c>
      <c r="C3746" t="s">
        <v>4979</v>
      </c>
      <c r="D3746" t="s">
        <v>90</v>
      </c>
      <c r="E3746" t="s">
        <v>73</v>
      </c>
      <c r="F3746" t="s">
        <v>70</v>
      </c>
      <c r="G3746">
        <v>1.2</v>
      </c>
      <c r="H3746" s="2">
        <v>204.89</v>
      </c>
      <c r="I3746" t="s">
        <v>25</v>
      </c>
      <c r="J3746" s="2">
        <v>204.89</v>
      </c>
    </row>
    <row r="3747" spans="1:10">
      <c r="A3747" t="s">
        <v>4980</v>
      </c>
      <c r="B3747" s="3">
        <v>45847</v>
      </c>
      <c r="C3747" t="s">
        <v>447</v>
      </c>
      <c r="D3747" t="s">
        <v>68</v>
      </c>
      <c r="E3747" t="s">
        <v>95</v>
      </c>
      <c r="F3747" t="s">
        <v>103</v>
      </c>
      <c r="G3747">
        <v>2.5</v>
      </c>
      <c r="H3747" s="2">
        <v>251.81</v>
      </c>
      <c r="I3747" t="s">
        <v>25</v>
      </c>
      <c r="J3747" s="2">
        <v>251.81</v>
      </c>
    </row>
    <row r="3748" spans="1:10">
      <c r="A3748" t="s">
        <v>4981</v>
      </c>
      <c r="B3748" s="3">
        <v>46014</v>
      </c>
      <c r="C3748" t="s">
        <v>449</v>
      </c>
      <c r="D3748" t="s">
        <v>65</v>
      </c>
      <c r="E3748" t="s">
        <v>57</v>
      </c>
      <c r="F3748" t="s">
        <v>103</v>
      </c>
      <c r="G3748">
        <v>2.8</v>
      </c>
      <c r="H3748" s="2">
        <v>207.49</v>
      </c>
      <c r="I3748" t="s">
        <v>25</v>
      </c>
      <c r="J3748" s="2">
        <v>207.49</v>
      </c>
    </row>
    <row r="3749" spans="1:10">
      <c r="A3749" t="s">
        <v>4982</v>
      </c>
      <c r="B3749" s="3">
        <v>45888</v>
      </c>
      <c r="C3749" t="s">
        <v>1638</v>
      </c>
      <c r="D3749" t="s">
        <v>80</v>
      </c>
      <c r="E3749" t="s">
        <v>73</v>
      </c>
      <c r="F3749" t="s">
        <v>70</v>
      </c>
      <c r="G3749">
        <v>3.1</v>
      </c>
      <c r="H3749" s="2">
        <v>361.49</v>
      </c>
      <c r="I3749" t="s">
        <v>25</v>
      </c>
      <c r="J3749" s="2">
        <v>361.49</v>
      </c>
    </row>
    <row r="3750" spans="1:10">
      <c r="A3750" t="s">
        <v>4983</v>
      </c>
      <c r="B3750" s="3">
        <v>45762</v>
      </c>
      <c r="C3750" t="s">
        <v>378</v>
      </c>
      <c r="D3750" t="s">
        <v>80</v>
      </c>
      <c r="E3750" t="s">
        <v>69</v>
      </c>
      <c r="F3750" t="s">
        <v>100</v>
      </c>
      <c r="G3750">
        <v>2.2000000000000002</v>
      </c>
      <c r="H3750" s="2">
        <v>324.57</v>
      </c>
      <c r="I3750" t="s">
        <v>25</v>
      </c>
      <c r="J3750" s="2">
        <v>324.57</v>
      </c>
    </row>
    <row r="3751" spans="1:10">
      <c r="A3751" t="s">
        <v>4984</v>
      </c>
      <c r="B3751" s="3">
        <v>45968</v>
      </c>
      <c r="C3751" t="s">
        <v>2256</v>
      </c>
      <c r="D3751" t="s">
        <v>80</v>
      </c>
      <c r="E3751" t="s">
        <v>81</v>
      </c>
      <c r="F3751" t="s">
        <v>100</v>
      </c>
      <c r="G3751">
        <v>2.1</v>
      </c>
      <c r="H3751" s="2">
        <v>380.52</v>
      </c>
      <c r="I3751" t="s">
        <v>25</v>
      </c>
      <c r="J3751" s="2">
        <v>380.52</v>
      </c>
    </row>
    <row r="3752" spans="1:10">
      <c r="A3752" t="s">
        <v>4985</v>
      </c>
      <c r="B3752" s="3">
        <v>45848</v>
      </c>
      <c r="C3752" t="s">
        <v>829</v>
      </c>
      <c r="D3752" t="s">
        <v>65</v>
      </c>
      <c r="E3752" t="s">
        <v>69</v>
      </c>
      <c r="F3752" t="s">
        <v>62</v>
      </c>
      <c r="G3752">
        <v>2.2999999999999998</v>
      </c>
      <c r="H3752" s="2">
        <v>237.06</v>
      </c>
      <c r="I3752" t="s">
        <v>25</v>
      </c>
      <c r="J3752" s="2">
        <v>237.06</v>
      </c>
    </row>
    <row r="3753" spans="1:10">
      <c r="A3753" t="s">
        <v>4986</v>
      </c>
      <c r="B3753" s="3">
        <v>45834</v>
      </c>
      <c r="C3753" t="s">
        <v>437</v>
      </c>
      <c r="D3753" t="s">
        <v>56</v>
      </c>
      <c r="E3753" t="s">
        <v>81</v>
      </c>
      <c r="F3753" t="s">
        <v>87</v>
      </c>
      <c r="G3753">
        <v>2.5</v>
      </c>
      <c r="H3753" s="2">
        <v>111.84</v>
      </c>
      <c r="I3753" t="s">
        <v>25</v>
      </c>
      <c r="J3753" s="2">
        <v>111.84</v>
      </c>
    </row>
    <row r="3754" spans="1:10">
      <c r="A3754" t="s">
        <v>4987</v>
      </c>
      <c r="B3754" s="3">
        <v>45881</v>
      </c>
      <c r="C3754" t="s">
        <v>805</v>
      </c>
      <c r="D3754" t="s">
        <v>80</v>
      </c>
      <c r="E3754" t="s">
        <v>81</v>
      </c>
      <c r="F3754" t="s">
        <v>70</v>
      </c>
      <c r="G3754">
        <v>2</v>
      </c>
      <c r="H3754" s="2">
        <v>346.9</v>
      </c>
      <c r="I3754" t="s">
        <v>25</v>
      </c>
      <c r="J3754" s="2">
        <v>346.9</v>
      </c>
    </row>
    <row r="3755" spans="1:10">
      <c r="A3755" t="s">
        <v>4988</v>
      </c>
      <c r="B3755" s="3">
        <v>45810</v>
      </c>
      <c r="C3755" t="s">
        <v>994</v>
      </c>
      <c r="D3755" t="s">
        <v>90</v>
      </c>
      <c r="E3755" t="s">
        <v>57</v>
      </c>
      <c r="F3755" t="s">
        <v>62</v>
      </c>
      <c r="G3755">
        <v>1.8</v>
      </c>
      <c r="H3755" s="2">
        <v>219.41</v>
      </c>
      <c r="I3755" t="s">
        <v>26</v>
      </c>
      <c r="J3755" s="2">
        <v>130.81</v>
      </c>
    </row>
    <row r="3756" spans="1:10">
      <c r="A3756" t="s">
        <v>4989</v>
      </c>
      <c r="B3756" s="3">
        <v>45930</v>
      </c>
      <c r="C3756" t="s">
        <v>4237</v>
      </c>
      <c r="D3756" t="s">
        <v>65</v>
      </c>
      <c r="E3756" t="s">
        <v>69</v>
      </c>
      <c r="F3756" t="s">
        <v>77</v>
      </c>
      <c r="G3756">
        <v>2.9</v>
      </c>
      <c r="H3756" s="2">
        <v>248.79</v>
      </c>
      <c r="I3756" t="s">
        <v>25</v>
      </c>
      <c r="J3756" s="2">
        <v>248.79</v>
      </c>
    </row>
    <row r="3757" spans="1:10">
      <c r="A3757" t="s">
        <v>4990</v>
      </c>
      <c r="B3757" s="3">
        <v>45829</v>
      </c>
      <c r="C3757" t="s">
        <v>4991</v>
      </c>
      <c r="D3757" t="s">
        <v>68</v>
      </c>
      <c r="E3757" t="s">
        <v>69</v>
      </c>
      <c r="F3757" t="s">
        <v>58</v>
      </c>
      <c r="G3757">
        <v>2.6</v>
      </c>
      <c r="H3757" s="2">
        <v>280.27</v>
      </c>
      <c r="I3757" t="s">
        <v>25</v>
      </c>
      <c r="J3757" s="2">
        <v>280.27</v>
      </c>
    </row>
    <row r="3758" spans="1:10">
      <c r="A3758" t="s">
        <v>4992</v>
      </c>
      <c r="B3758" s="3">
        <v>45824</v>
      </c>
      <c r="C3758" t="s">
        <v>1682</v>
      </c>
      <c r="D3758" t="s">
        <v>61</v>
      </c>
      <c r="E3758" t="s">
        <v>57</v>
      </c>
      <c r="F3758" t="s">
        <v>100</v>
      </c>
      <c r="G3758">
        <v>3.8</v>
      </c>
      <c r="H3758" s="2">
        <v>101.43</v>
      </c>
      <c r="I3758" t="s">
        <v>25</v>
      </c>
      <c r="J3758" s="2">
        <v>101.43</v>
      </c>
    </row>
    <row r="3759" spans="1:10">
      <c r="A3759" t="s">
        <v>4993</v>
      </c>
      <c r="B3759" s="3">
        <v>45870</v>
      </c>
      <c r="C3759" t="s">
        <v>1808</v>
      </c>
      <c r="D3759" t="s">
        <v>61</v>
      </c>
      <c r="E3759" t="s">
        <v>73</v>
      </c>
      <c r="F3759" t="s">
        <v>82</v>
      </c>
      <c r="G3759">
        <v>2.5</v>
      </c>
      <c r="H3759" s="2">
        <v>117.18</v>
      </c>
      <c r="I3759" t="s">
        <v>27</v>
      </c>
      <c r="J3759" s="2">
        <v>0</v>
      </c>
    </row>
    <row r="3760" spans="1:10">
      <c r="A3760" t="s">
        <v>4994</v>
      </c>
      <c r="B3760" s="3">
        <v>45805</v>
      </c>
      <c r="C3760" t="s">
        <v>1437</v>
      </c>
      <c r="D3760" t="s">
        <v>65</v>
      </c>
      <c r="E3760" t="s">
        <v>73</v>
      </c>
      <c r="F3760" t="s">
        <v>77</v>
      </c>
      <c r="G3760">
        <v>2.4</v>
      </c>
      <c r="H3760" s="2">
        <v>223.91</v>
      </c>
      <c r="I3760" t="s">
        <v>25</v>
      </c>
      <c r="J3760" s="2">
        <v>223.91</v>
      </c>
    </row>
    <row r="3761" spans="1:10">
      <c r="A3761" t="s">
        <v>4995</v>
      </c>
      <c r="B3761" s="3">
        <v>45997</v>
      </c>
      <c r="C3761" t="s">
        <v>262</v>
      </c>
      <c r="D3761" t="s">
        <v>65</v>
      </c>
      <c r="E3761" t="s">
        <v>76</v>
      </c>
      <c r="F3761" t="s">
        <v>58</v>
      </c>
      <c r="G3761">
        <v>4.3</v>
      </c>
      <c r="H3761" s="2">
        <v>195.83</v>
      </c>
      <c r="I3761" t="s">
        <v>25</v>
      </c>
      <c r="J3761" s="2">
        <v>195.83</v>
      </c>
    </row>
    <row r="3762" spans="1:10">
      <c r="A3762" t="s">
        <v>4996</v>
      </c>
      <c r="B3762" s="3">
        <v>45674</v>
      </c>
      <c r="C3762" t="s">
        <v>3066</v>
      </c>
      <c r="D3762" t="s">
        <v>65</v>
      </c>
      <c r="E3762" t="s">
        <v>81</v>
      </c>
      <c r="F3762" t="s">
        <v>62</v>
      </c>
      <c r="G3762">
        <v>3.5</v>
      </c>
      <c r="H3762" s="2">
        <v>254.77</v>
      </c>
      <c r="I3762" t="s">
        <v>25</v>
      </c>
      <c r="J3762" s="2">
        <v>254.77</v>
      </c>
    </row>
    <row r="3763" spans="1:10">
      <c r="A3763" t="s">
        <v>4997</v>
      </c>
      <c r="B3763" s="3">
        <v>45762</v>
      </c>
      <c r="C3763" t="s">
        <v>2440</v>
      </c>
      <c r="D3763" t="s">
        <v>80</v>
      </c>
      <c r="E3763" t="s">
        <v>57</v>
      </c>
      <c r="F3763" t="s">
        <v>100</v>
      </c>
      <c r="G3763">
        <v>3</v>
      </c>
      <c r="H3763" s="2">
        <v>381.15</v>
      </c>
      <c r="I3763" t="s">
        <v>27</v>
      </c>
      <c r="J3763" s="2">
        <v>0</v>
      </c>
    </row>
    <row r="3764" spans="1:10">
      <c r="A3764" t="s">
        <v>4998</v>
      </c>
      <c r="B3764" s="3">
        <v>45837</v>
      </c>
      <c r="C3764" t="s">
        <v>752</v>
      </c>
      <c r="D3764" t="s">
        <v>80</v>
      </c>
      <c r="E3764" t="s">
        <v>57</v>
      </c>
      <c r="F3764" t="s">
        <v>100</v>
      </c>
      <c r="G3764">
        <v>2.7</v>
      </c>
      <c r="H3764" s="2">
        <v>318.33</v>
      </c>
      <c r="I3764" t="s">
        <v>26</v>
      </c>
      <c r="J3764" s="2">
        <v>134.03</v>
      </c>
    </row>
    <row r="3765" spans="1:10">
      <c r="A3765" t="s">
        <v>4999</v>
      </c>
      <c r="B3765" s="3">
        <v>45916</v>
      </c>
      <c r="C3765" t="s">
        <v>4168</v>
      </c>
      <c r="D3765" t="s">
        <v>68</v>
      </c>
      <c r="E3765" t="s">
        <v>73</v>
      </c>
      <c r="F3765" t="s">
        <v>100</v>
      </c>
      <c r="G3765">
        <v>1.3</v>
      </c>
      <c r="H3765" s="2">
        <v>301.94</v>
      </c>
      <c r="I3765" t="s">
        <v>25</v>
      </c>
      <c r="J3765" s="2">
        <v>301.94</v>
      </c>
    </row>
    <row r="3766" spans="1:10">
      <c r="A3766" t="s">
        <v>5000</v>
      </c>
      <c r="B3766" s="3">
        <v>45999</v>
      </c>
      <c r="C3766" t="s">
        <v>2143</v>
      </c>
      <c r="D3766" t="s">
        <v>56</v>
      </c>
      <c r="E3766" t="s">
        <v>76</v>
      </c>
      <c r="F3766" t="s">
        <v>62</v>
      </c>
      <c r="G3766">
        <v>3.1</v>
      </c>
      <c r="H3766" s="2">
        <v>130.26</v>
      </c>
      <c r="I3766" t="s">
        <v>25</v>
      </c>
      <c r="J3766" s="2">
        <v>130.26</v>
      </c>
    </row>
    <row r="3767" spans="1:10">
      <c r="A3767" t="s">
        <v>5001</v>
      </c>
      <c r="B3767" s="3">
        <v>45669</v>
      </c>
      <c r="C3767" t="s">
        <v>4718</v>
      </c>
      <c r="D3767" t="s">
        <v>65</v>
      </c>
      <c r="E3767" t="s">
        <v>81</v>
      </c>
      <c r="F3767" t="s">
        <v>103</v>
      </c>
      <c r="G3767">
        <v>3</v>
      </c>
      <c r="H3767" s="2">
        <v>223.8</v>
      </c>
      <c r="I3767" t="s">
        <v>25</v>
      </c>
      <c r="J3767" s="2">
        <v>223.8</v>
      </c>
    </row>
    <row r="3768" spans="1:10">
      <c r="A3768" t="s">
        <v>5002</v>
      </c>
      <c r="B3768" s="3">
        <v>45887</v>
      </c>
      <c r="C3768" t="s">
        <v>4804</v>
      </c>
      <c r="D3768" t="s">
        <v>61</v>
      </c>
      <c r="E3768" t="s">
        <v>81</v>
      </c>
      <c r="F3768" t="s">
        <v>100</v>
      </c>
      <c r="G3768">
        <v>2.4</v>
      </c>
      <c r="H3768" s="2">
        <v>117.14</v>
      </c>
      <c r="I3768" t="s">
        <v>25</v>
      </c>
      <c r="J3768" s="2">
        <v>117.14</v>
      </c>
    </row>
    <row r="3769" spans="1:10">
      <c r="A3769" t="s">
        <v>5003</v>
      </c>
      <c r="B3769" s="3">
        <v>45801</v>
      </c>
      <c r="C3769" t="s">
        <v>3154</v>
      </c>
      <c r="D3769" t="s">
        <v>90</v>
      </c>
      <c r="E3769" t="s">
        <v>57</v>
      </c>
      <c r="F3769" t="s">
        <v>87</v>
      </c>
      <c r="G3769">
        <v>2.1</v>
      </c>
      <c r="H3769" s="2">
        <v>213.83</v>
      </c>
      <c r="I3769" t="s">
        <v>25</v>
      </c>
      <c r="J3769" s="2">
        <v>213.83</v>
      </c>
    </row>
    <row r="3770" spans="1:10">
      <c r="A3770" t="s">
        <v>5004</v>
      </c>
      <c r="B3770" s="3">
        <v>45669</v>
      </c>
      <c r="C3770" t="s">
        <v>1638</v>
      </c>
      <c r="D3770" t="s">
        <v>90</v>
      </c>
      <c r="E3770" t="s">
        <v>76</v>
      </c>
      <c r="F3770" t="s">
        <v>70</v>
      </c>
      <c r="G3770">
        <v>2.4</v>
      </c>
      <c r="H3770" s="2">
        <v>208.53</v>
      </c>
      <c r="I3770" t="s">
        <v>25</v>
      </c>
      <c r="J3770" s="2">
        <v>208.53</v>
      </c>
    </row>
    <row r="3771" spans="1:10">
      <c r="A3771" t="s">
        <v>5005</v>
      </c>
      <c r="B3771" s="3">
        <v>45984</v>
      </c>
      <c r="C3771" t="s">
        <v>4280</v>
      </c>
      <c r="D3771" t="s">
        <v>56</v>
      </c>
      <c r="E3771" t="s">
        <v>76</v>
      </c>
      <c r="F3771" t="s">
        <v>82</v>
      </c>
      <c r="G3771">
        <v>5</v>
      </c>
      <c r="H3771" s="2">
        <v>121.57</v>
      </c>
      <c r="I3771" t="s">
        <v>25</v>
      </c>
      <c r="J3771" s="2">
        <v>121.57</v>
      </c>
    </row>
    <row r="3772" spans="1:10">
      <c r="A3772" t="s">
        <v>5006</v>
      </c>
      <c r="B3772" s="3">
        <v>45784</v>
      </c>
      <c r="C3772" t="s">
        <v>4510</v>
      </c>
      <c r="D3772" t="s">
        <v>90</v>
      </c>
      <c r="E3772" t="s">
        <v>57</v>
      </c>
      <c r="F3772" t="s">
        <v>82</v>
      </c>
      <c r="G3772">
        <v>3</v>
      </c>
      <c r="H3772" s="2">
        <v>175.69</v>
      </c>
      <c r="I3772" t="s">
        <v>27</v>
      </c>
      <c r="J3772" s="2">
        <v>0</v>
      </c>
    </row>
    <row r="3773" spans="1:10">
      <c r="A3773" t="s">
        <v>5007</v>
      </c>
      <c r="B3773" s="3">
        <v>45777</v>
      </c>
      <c r="C3773" t="s">
        <v>1101</v>
      </c>
      <c r="D3773" t="s">
        <v>90</v>
      </c>
      <c r="E3773" t="s">
        <v>73</v>
      </c>
      <c r="F3773" t="s">
        <v>87</v>
      </c>
      <c r="G3773">
        <v>4</v>
      </c>
      <c r="H3773" s="2">
        <v>210.99</v>
      </c>
      <c r="I3773" t="s">
        <v>26</v>
      </c>
      <c r="J3773" s="2">
        <v>172.35</v>
      </c>
    </row>
    <row r="3774" spans="1:10">
      <c r="A3774" t="s">
        <v>5008</v>
      </c>
      <c r="B3774" s="3">
        <v>45824</v>
      </c>
      <c r="C3774" t="s">
        <v>209</v>
      </c>
      <c r="D3774" t="s">
        <v>61</v>
      </c>
      <c r="E3774" t="s">
        <v>73</v>
      </c>
      <c r="F3774" t="s">
        <v>87</v>
      </c>
      <c r="G3774">
        <v>2.5</v>
      </c>
      <c r="H3774" s="2">
        <v>106.77</v>
      </c>
      <c r="I3774" t="s">
        <v>27</v>
      </c>
      <c r="J3774" s="2">
        <v>0</v>
      </c>
    </row>
    <row r="3775" spans="1:10">
      <c r="A3775" t="s">
        <v>5009</v>
      </c>
      <c r="B3775" s="3">
        <v>45941</v>
      </c>
      <c r="C3775" t="s">
        <v>1942</v>
      </c>
      <c r="D3775" t="s">
        <v>90</v>
      </c>
      <c r="E3775" t="s">
        <v>73</v>
      </c>
      <c r="F3775" t="s">
        <v>82</v>
      </c>
      <c r="G3775">
        <v>2.2000000000000002</v>
      </c>
      <c r="H3775" s="2">
        <v>210.72</v>
      </c>
      <c r="I3775" t="s">
        <v>25</v>
      </c>
      <c r="J3775" s="2">
        <v>210.72</v>
      </c>
    </row>
    <row r="3776" spans="1:10">
      <c r="A3776" t="s">
        <v>5010</v>
      </c>
      <c r="B3776" s="3">
        <v>45961</v>
      </c>
      <c r="C3776" t="s">
        <v>2692</v>
      </c>
      <c r="D3776" t="s">
        <v>61</v>
      </c>
      <c r="E3776" t="s">
        <v>73</v>
      </c>
      <c r="F3776" t="s">
        <v>100</v>
      </c>
      <c r="G3776">
        <v>3.7</v>
      </c>
      <c r="H3776" s="2">
        <v>124.89</v>
      </c>
      <c r="I3776" t="s">
        <v>25</v>
      </c>
      <c r="J3776" s="2">
        <v>124.89</v>
      </c>
    </row>
    <row r="3777" spans="1:10">
      <c r="A3777" t="s">
        <v>5011</v>
      </c>
      <c r="B3777" s="3">
        <v>45968</v>
      </c>
      <c r="C3777" t="s">
        <v>1908</v>
      </c>
      <c r="D3777" t="s">
        <v>61</v>
      </c>
      <c r="E3777" t="s">
        <v>95</v>
      </c>
      <c r="F3777" t="s">
        <v>100</v>
      </c>
      <c r="G3777">
        <v>2.9</v>
      </c>
      <c r="H3777" s="2">
        <v>112.88</v>
      </c>
      <c r="I3777" t="s">
        <v>25</v>
      </c>
      <c r="J3777" s="2">
        <v>112.88</v>
      </c>
    </row>
    <row r="3778" spans="1:10">
      <c r="A3778" t="s">
        <v>5012</v>
      </c>
      <c r="B3778" s="3">
        <v>45823</v>
      </c>
      <c r="C3778" t="s">
        <v>4325</v>
      </c>
      <c r="D3778" t="s">
        <v>65</v>
      </c>
      <c r="E3778" t="s">
        <v>69</v>
      </c>
      <c r="F3778" t="s">
        <v>87</v>
      </c>
      <c r="G3778">
        <v>1.8</v>
      </c>
      <c r="H3778" s="2">
        <v>237.85</v>
      </c>
      <c r="I3778" t="s">
        <v>25</v>
      </c>
      <c r="J3778" s="2">
        <v>237.85</v>
      </c>
    </row>
    <row r="3779" spans="1:10">
      <c r="A3779" t="s">
        <v>5013</v>
      </c>
      <c r="B3779" s="3">
        <v>45801</v>
      </c>
      <c r="C3779" t="s">
        <v>2747</v>
      </c>
      <c r="D3779" t="s">
        <v>61</v>
      </c>
      <c r="E3779" t="s">
        <v>81</v>
      </c>
      <c r="F3779" t="s">
        <v>103</v>
      </c>
      <c r="G3779">
        <v>2.9</v>
      </c>
      <c r="H3779" s="2">
        <v>103.71</v>
      </c>
      <c r="I3779" t="s">
        <v>25</v>
      </c>
      <c r="J3779" s="2">
        <v>103.71</v>
      </c>
    </row>
    <row r="3780" spans="1:10">
      <c r="A3780" t="s">
        <v>5014</v>
      </c>
      <c r="B3780" s="3">
        <v>45776</v>
      </c>
      <c r="C3780" t="s">
        <v>191</v>
      </c>
      <c r="D3780" t="s">
        <v>68</v>
      </c>
      <c r="E3780" t="s">
        <v>73</v>
      </c>
      <c r="F3780" t="s">
        <v>70</v>
      </c>
      <c r="G3780">
        <v>2.5</v>
      </c>
      <c r="H3780" s="2">
        <v>253.43</v>
      </c>
      <c r="I3780" t="s">
        <v>26</v>
      </c>
      <c r="J3780" s="2">
        <v>167.67</v>
      </c>
    </row>
    <row r="3781" spans="1:10">
      <c r="A3781" t="s">
        <v>5015</v>
      </c>
      <c r="B3781" s="3">
        <v>45857</v>
      </c>
      <c r="C3781" t="s">
        <v>3046</v>
      </c>
      <c r="D3781" t="s">
        <v>65</v>
      </c>
      <c r="E3781" t="s">
        <v>73</v>
      </c>
      <c r="F3781" t="s">
        <v>58</v>
      </c>
      <c r="G3781">
        <v>2.7</v>
      </c>
      <c r="H3781" s="2">
        <v>196.25</v>
      </c>
      <c r="I3781" t="s">
        <v>25</v>
      </c>
      <c r="J3781" s="2">
        <v>196.25</v>
      </c>
    </row>
    <row r="3782" spans="1:10">
      <c r="A3782" t="s">
        <v>5016</v>
      </c>
      <c r="B3782" s="3">
        <v>45681</v>
      </c>
      <c r="C3782" t="s">
        <v>3478</v>
      </c>
      <c r="D3782" t="s">
        <v>68</v>
      </c>
      <c r="E3782" t="s">
        <v>95</v>
      </c>
      <c r="F3782" t="s">
        <v>70</v>
      </c>
      <c r="G3782">
        <v>2.4</v>
      </c>
      <c r="H3782" s="2">
        <v>242.32</v>
      </c>
      <c r="I3782" t="s">
        <v>25</v>
      </c>
      <c r="J3782" s="2">
        <v>242.32</v>
      </c>
    </row>
    <row r="3783" spans="1:10">
      <c r="A3783" t="s">
        <v>5017</v>
      </c>
      <c r="B3783" s="3">
        <v>45688</v>
      </c>
      <c r="C3783" t="s">
        <v>3798</v>
      </c>
      <c r="D3783" t="s">
        <v>90</v>
      </c>
      <c r="E3783" t="s">
        <v>57</v>
      </c>
      <c r="F3783" t="s">
        <v>82</v>
      </c>
      <c r="G3783">
        <v>2.4</v>
      </c>
      <c r="H3783" s="2">
        <v>190.85</v>
      </c>
      <c r="I3783" t="s">
        <v>25</v>
      </c>
      <c r="J3783" s="2">
        <v>190.85</v>
      </c>
    </row>
    <row r="3784" spans="1:10">
      <c r="A3784" t="s">
        <v>5018</v>
      </c>
      <c r="B3784" s="3">
        <v>45956</v>
      </c>
      <c r="C3784" t="s">
        <v>2629</v>
      </c>
      <c r="D3784" t="s">
        <v>80</v>
      </c>
      <c r="E3784" t="s">
        <v>81</v>
      </c>
      <c r="F3784" t="s">
        <v>62</v>
      </c>
      <c r="G3784">
        <v>2.5</v>
      </c>
      <c r="H3784" s="2">
        <v>311.68</v>
      </c>
      <c r="I3784" t="s">
        <v>25</v>
      </c>
      <c r="J3784" s="2">
        <v>311.68</v>
      </c>
    </row>
    <row r="3785" spans="1:10">
      <c r="A3785" t="s">
        <v>5019</v>
      </c>
      <c r="B3785" s="3">
        <v>45779</v>
      </c>
      <c r="C3785" t="s">
        <v>669</v>
      </c>
      <c r="D3785" t="s">
        <v>80</v>
      </c>
      <c r="E3785" t="s">
        <v>57</v>
      </c>
      <c r="F3785" t="s">
        <v>77</v>
      </c>
      <c r="G3785">
        <v>3.3</v>
      </c>
      <c r="H3785" s="2">
        <v>417.43</v>
      </c>
      <c r="I3785" t="s">
        <v>25</v>
      </c>
      <c r="J3785" s="2">
        <v>417.43</v>
      </c>
    </row>
    <row r="3786" spans="1:10">
      <c r="A3786" t="s">
        <v>5020</v>
      </c>
      <c r="B3786" s="3">
        <v>45867</v>
      </c>
      <c r="C3786" t="s">
        <v>1335</v>
      </c>
      <c r="D3786" t="s">
        <v>80</v>
      </c>
      <c r="E3786" t="s">
        <v>81</v>
      </c>
      <c r="F3786" t="s">
        <v>62</v>
      </c>
      <c r="G3786">
        <v>1.7</v>
      </c>
      <c r="H3786" s="2">
        <v>302.94</v>
      </c>
      <c r="I3786" t="s">
        <v>26</v>
      </c>
      <c r="J3786" s="2">
        <v>130.75</v>
      </c>
    </row>
    <row r="3787" spans="1:10">
      <c r="A3787" t="s">
        <v>5021</v>
      </c>
      <c r="B3787" s="3">
        <v>45818</v>
      </c>
      <c r="C3787" t="s">
        <v>380</v>
      </c>
      <c r="D3787" t="s">
        <v>61</v>
      </c>
      <c r="E3787" t="s">
        <v>69</v>
      </c>
      <c r="F3787" t="s">
        <v>100</v>
      </c>
      <c r="G3787">
        <v>1.5</v>
      </c>
      <c r="H3787" s="2">
        <v>101.84</v>
      </c>
      <c r="I3787" t="s">
        <v>25</v>
      </c>
      <c r="J3787" s="2">
        <v>101.84</v>
      </c>
    </row>
    <row r="3788" spans="1:10">
      <c r="A3788" t="s">
        <v>5022</v>
      </c>
      <c r="B3788" s="3">
        <v>45936</v>
      </c>
      <c r="C3788" t="s">
        <v>2542</v>
      </c>
      <c r="D3788" t="s">
        <v>80</v>
      </c>
      <c r="E3788" t="s">
        <v>81</v>
      </c>
      <c r="F3788" t="s">
        <v>70</v>
      </c>
      <c r="G3788">
        <v>4.7</v>
      </c>
      <c r="H3788" s="2">
        <v>360.66</v>
      </c>
      <c r="I3788" t="s">
        <v>25</v>
      </c>
      <c r="J3788" s="2">
        <v>360.66</v>
      </c>
    </row>
    <row r="3789" spans="1:10">
      <c r="A3789" t="s">
        <v>5023</v>
      </c>
      <c r="B3789" s="3">
        <v>45658</v>
      </c>
      <c r="C3789" t="s">
        <v>1183</v>
      </c>
      <c r="D3789" t="s">
        <v>65</v>
      </c>
      <c r="E3789" t="s">
        <v>73</v>
      </c>
      <c r="F3789" t="s">
        <v>77</v>
      </c>
      <c r="G3789">
        <v>3</v>
      </c>
      <c r="H3789" s="2">
        <v>253.1</v>
      </c>
      <c r="I3789" t="s">
        <v>25</v>
      </c>
      <c r="J3789" s="2">
        <v>253.1</v>
      </c>
    </row>
    <row r="3790" spans="1:10">
      <c r="A3790" t="s">
        <v>5024</v>
      </c>
      <c r="B3790" s="3">
        <v>45923</v>
      </c>
      <c r="C3790" t="s">
        <v>2612</v>
      </c>
      <c r="D3790" t="s">
        <v>56</v>
      </c>
      <c r="E3790" t="s">
        <v>76</v>
      </c>
      <c r="F3790" t="s">
        <v>62</v>
      </c>
      <c r="G3790">
        <v>3.3</v>
      </c>
      <c r="H3790" s="2">
        <v>121.73</v>
      </c>
      <c r="I3790" t="s">
        <v>25</v>
      </c>
      <c r="J3790" s="2">
        <v>121.73</v>
      </c>
    </row>
    <row r="3791" spans="1:10">
      <c r="A3791" t="s">
        <v>5025</v>
      </c>
      <c r="B3791" s="3">
        <v>45935</v>
      </c>
      <c r="C3791" t="s">
        <v>1325</v>
      </c>
      <c r="D3791" t="s">
        <v>68</v>
      </c>
      <c r="E3791" t="s">
        <v>73</v>
      </c>
      <c r="F3791" t="s">
        <v>87</v>
      </c>
      <c r="G3791">
        <v>3.7</v>
      </c>
      <c r="H3791" s="2">
        <v>280.63</v>
      </c>
      <c r="I3791" t="s">
        <v>27</v>
      </c>
      <c r="J3791" s="2">
        <v>0</v>
      </c>
    </row>
    <row r="3792" spans="1:10">
      <c r="A3792" t="s">
        <v>5026</v>
      </c>
      <c r="B3792" s="3">
        <v>45704</v>
      </c>
      <c r="C3792" t="s">
        <v>1226</v>
      </c>
      <c r="D3792" t="s">
        <v>61</v>
      </c>
      <c r="E3792" t="s">
        <v>73</v>
      </c>
      <c r="F3792" t="s">
        <v>62</v>
      </c>
      <c r="G3792">
        <v>3.3</v>
      </c>
      <c r="H3792" s="2">
        <v>123.7</v>
      </c>
      <c r="I3792" t="s">
        <v>25</v>
      </c>
      <c r="J3792" s="2">
        <v>123.7</v>
      </c>
    </row>
    <row r="3793" spans="1:10">
      <c r="A3793" t="s">
        <v>5027</v>
      </c>
      <c r="B3793" s="3">
        <v>45840</v>
      </c>
      <c r="C3793" t="s">
        <v>937</v>
      </c>
      <c r="D3793" t="s">
        <v>56</v>
      </c>
      <c r="E3793" t="s">
        <v>73</v>
      </c>
      <c r="F3793" t="s">
        <v>62</v>
      </c>
      <c r="G3793">
        <v>3.8</v>
      </c>
      <c r="H3793" s="2">
        <v>135.63999999999999</v>
      </c>
      <c r="I3793" t="s">
        <v>26</v>
      </c>
      <c r="J3793" s="2">
        <v>82.18</v>
      </c>
    </row>
    <row r="3794" spans="1:10">
      <c r="A3794" t="s">
        <v>5028</v>
      </c>
      <c r="B3794" s="3">
        <v>45953</v>
      </c>
      <c r="C3794" t="s">
        <v>930</v>
      </c>
      <c r="D3794" t="s">
        <v>61</v>
      </c>
      <c r="E3794" t="s">
        <v>57</v>
      </c>
      <c r="F3794" t="s">
        <v>62</v>
      </c>
      <c r="G3794">
        <v>1.4</v>
      </c>
      <c r="H3794" s="2">
        <v>112.46</v>
      </c>
      <c r="I3794" t="s">
        <v>25</v>
      </c>
      <c r="J3794" s="2">
        <v>112.46</v>
      </c>
    </row>
    <row r="3795" spans="1:10">
      <c r="A3795" t="s">
        <v>5029</v>
      </c>
      <c r="B3795" s="3">
        <v>45932</v>
      </c>
      <c r="C3795" t="s">
        <v>2612</v>
      </c>
      <c r="D3795" t="s">
        <v>80</v>
      </c>
      <c r="E3795" t="s">
        <v>95</v>
      </c>
      <c r="F3795" t="s">
        <v>103</v>
      </c>
      <c r="G3795">
        <v>3</v>
      </c>
      <c r="H3795" s="2">
        <v>370.69</v>
      </c>
      <c r="I3795" t="s">
        <v>25</v>
      </c>
      <c r="J3795" s="2">
        <v>370.69</v>
      </c>
    </row>
    <row r="3796" spans="1:10">
      <c r="A3796" t="s">
        <v>5030</v>
      </c>
      <c r="B3796" s="3">
        <v>45741</v>
      </c>
      <c r="C3796" t="s">
        <v>2959</v>
      </c>
      <c r="D3796" t="s">
        <v>80</v>
      </c>
      <c r="E3796" t="s">
        <v>95</v>
      </c>
      <c r="F3796" t="s">
        <v>87</v>
      </c>
      <c r="G3796">
        <v>1</v>
      </c>
      <c r="H3796" s="2">
        <v>309.92</v>
      </c>
      <c r="I3796" t="s">
        <v>25</v>
      </c>
      <c r="J3796" s="2">
        <v>309.92</v>
      </c>
    </row>
    <row r="3797" spans="1:10">
      <c r="A3797" t="s">
        <v>5031</v>
      </c>
      <c r="B3797" s="3">
        <v>45736</v>
      </c>
      <c r="C3797" t="s">
        <v>1622</v>
      </c>
      <c r="D3797" t="s">
        <v>65</v>
      </c>
      <c r="E3797" t="s">
        <v>69</v>
      </c>
      <c r="F3797" t="s">
        <v>62</v>
      </c>
      <c r="G3797">
        <v>3.1</v>
      </c>
      <c r="H3797" s="2">
        <v>251.29</v>
      </c>
      <c r="I3797" t="s">
        <v>25</v>
      </c>
      <c r="J3797" s="2">
        <v>251.29</v>
      </c>
    </row>
    <row r="3798" spans="1:10">
      <c r="A3798" t="s">
        <v>5032</v>
      </c>
      <c r="B3798" s="3">
        <v>45838</v>
      </c>
      <c r="C3798" t="s">
        <v>3777</v>
      </c>
      <c r="D3798" t="s">
        <v>65</v>
      </c>
      <c r="E3798" t="s">
        <v>76</v>
      </c>
      <c r="F3798" t="s">
        <v>82</v>
      </c>
      <c r="G3798">
        <v>3.3</v>
      </c>
      <c r="H3798" s="2">
        <v>269.37</v>
      </c>
      <c r="I3798" t="s">
        <v>25</v>
      </c>
      <c r="J3798" s="2">
        <v>269.37</v>
      </c>
    </row>
    <row r="3799" spans="1:10">
      <c r="A3799" t="s">
        <v>5033</v>
      </c>
      <c r="B3799" s="3">
        <v>46004</v>
      </c>
      <c r="C3799" t="s">
        <v>306</v>
      </c>
      <c r="D3799" t="s">
        <v>90</v>
      </c>
      <c r="E3799" t="s">
        <v>57</v>
      </c>
      <c r="F3799" t="s">
        <v>77</v>
      </c>
      <c r="G3799">
        <v>3.1</v>
      </c>
      <c r="H3799" s="2">
        <v>196.22</v>
      </c>
      <c r="I3799" t="s">
        <v>25</v>
      </c>
      <c r="J3799" s="2">
        <v>196.22</v>
      </c>
    </row>
    <row r="3800" spans="1:10">
      <c r="A3800" t="s">
        <v>5034</v>
      </c>
      <c r="B3800" s="3">
        <v>45737</v>
      </c>
      <c r="C3800" t="s">
        <v>264</v>
      </c>
      <c r="D3800" t="s">
        <v>68</v>
      </c>
      <c r="E3800" t="s">
        <v>73</v>
      </c>
      <c r="F3800" t="s">
        <v>87</v>
      </c>
      <c r="G3800">
        <v>2.7</v>
      </c>
      <c r="H3800" s="2">
        <v>311.13</v>
      </c>
      <c r="I3800" t="s">
        <v>26</v>
      </c>
      <c r="J3800" s="2">
        <v>261.02999999999997</v>
      </c>
    </row>
    <row r="3801" spans="1:10">
      <c r="A3801" t="s">
        <v>5035</v>
      </c>
      <c r="B3801" s="3">
        <v>45870</v>
      </c>
      <c r="C3801" t="s">
        <v>1030</v>
      </c>
      <c r="D3801" t="s">
        <v>80</v>
      </c>
      <c r="E3801" t="s">
        <v>76</v>
      </c>
      <c r="F3801" t="s">
        <v>100</v>
      </c>
      <c r="G3801">
        <v>3.3</v>
      </c>
      <c r="H3801" s="2">
        <v>409.81</v>
      </c>
      <c r="I3801" t="s">
        <v>27</v>
      </c>
      <c r="J3801" s="2">
        <v>0</v>
      </c>
    </row>
    <row r="3802" spans="1:10">
      <c r="A3802" t="s">
        <v>5036</v>
      </c>
      <c r="B3802" s="3">
        <v>45961</v>
      </c>
      <c r="C3802" t="s">
        <v>2672</v>
      </c>
      <c r="D3802" t="s">
        <v>56</v>
      </c>
      <c r="E3802" t="s">
        <v>57</v>
      </c>
      <c r="F3802" t="s">
        <v>77</v>
      </c>
      <c r="G3802">
        <v>2.6</v>
      </c>
      <c r="H3802" s="2">
        <v>111.07</v>
      </c>
      <c r="I3802" t="s">
        <v>25</v>
      </c>
      <c r="J3802" s="2">
        <v>111.07</v>
      </c>
    </row>
    <row r="3803" spans="1:10">
      <c r="A3803" t="s">
        <v>5037</v>
      </c>
      <c r="B3803" s="3">
        <v>45682</v>
      </c>
      <c r="C3803" t="s">
        <v>292</v>
      </c>
      <c r="D3803" t="s">
        <v>61</v>
      </c>
      <c r="E3803" t="s">
        <v>76</v>
      </c>
      <c r="F3803" t="s">
        <v>62</v>
      </c>
      <c r="G3803">
        <v>3</v>
      </c>
      <c r="H3803" s="2">
        <v>119.19</v>
      </c>
      <c r="I3803" t="s">
        <v>25</v>
      </c>
      <c r="J3803" s="2">
        <v>119.19</v>
      </c>
    </row>
    <row r="3804" spans="1:10">
      <c r="A3804" t="s">
        <v>5038</v>
      </c>
      <c r="B3804" s="3">
        <v>46000</v>
      </c>
      <c r="C3804" t="s">
        <v>793</v>
      </c>
      <c r="D3804" t="s">
        <v>80</v>
      </c>
      <c r="E3804" t="s">
        <v>73</v>
      </c>
      <c r="F3804" t="s">
        <v>100</v>
      </c>
      <c r="G3804">
        <v>3.2</v>
      </c>
      <c r="H3804" s="2">
        <v>341.25</v>
      </c>
      <c r="I3804" t="s">
        <v>26</v>
      </c>
      <c r="J3804" s="2">
        <v>189.32</v>
      </c>
    </row>
    <row r="3805" spans="1:10">
      <c r="A3805" t="s">
        <v>5039</v>
      </c>
      <c r="B3805" s="3">
        <v>45911</v>
      </c>
      <c r="C3805" t="s">
        <v>4222</v>
      </c>
      <c r="D3805" t="s">
        <v>80</v>
      </c>
      <c r="E3805" t="s">
        <v>69</v>
      </c>
      <c r="F3805" t="s">
        <v>87</v>
      </c>
      <c r="G3805">
        <v>3.5</v>
      </c>
      <c r="H3805" s="2">
        <v>350.08</v>
      </c>
      <c r="I3805" t="s">
        <v>25</v>
      </c>
      <c r="J3805" s="2">
        <v>350.08</v>
      </c>
    </row>
    <row r="3806" spans="1:10">
      <c r="A3806" t="s">
        <v>5040</v>
      </c>
      <c r="B3806" s="3">
        <v>45716</v>
      </c>
      <c r="C3806" t="s">
        <v>611</v>
      </c>
      <c r="D3806" t="s">
        <v>80</v>
      </c>
      <c r="E3806" t="s">
        <v>95</v>
      </c>
      <c r="F3806" t="s">
        <v>70</v>
      </c>
      <c r="G3806">
        <v>1.7</v>
      </c>
      <c r="H3806" s="2">
        <v>383.39</v>
      </c>
      <c r="I3806" t="s">
        <v>27</v>
      </c>
      <c r="J3806" s="2">
        <v>0</v>
      </c>
    </row>
    <row r="3807" spans="1:10">
      <c r="A3807" t="s">
        <v>5041</v>
      </c>
      <c r="B3807" s="3">
        <v>45711</v>
      </c>
      <c r="C3807" t="s">
        <v>1940</v>
      </c>
      <c r="D3807" t="s">
        <v>61</v>
      </c>
      <c r="E3807" t="s">
        <v>81</v>
      </c>
      <c r="F3807" t="s">
        <v>70</v>
      </c>
      <c r="G3807">
        <v>2.5</v>
      </c>
      <c r="H3807" s="2">
        <v>117.88</v>
      </c>
      <c r="I3807" t="s">
        <v>25</v>
      </c>
      <c r="J3807" s="2">
        <v>117.88</v>
      </c>
    </row>
    <row r="3808" spans="1:10">
      <c r="A3808" t="s">
        <v>5042</v>
      </c>
      <c r="B3808" s="3">
        <v>45865</v>
      </c>
      <c r="C3808" t="s">
        <v>230</v>
      </c>
      <c r="D3808" t="s">
        <v>56</v>
      </c>
      <c r="E3808" t="s">
        <v>95</v>
      </c>
      <c r="F3808" t="s">
        <v>77</v>
      </c>
      <c r="G3808">
        <v>3.5</v>
      </c>
      <c r="H3808" s="2">
        <v>109.1</v>
      </c>
      <c r="I3808" t="s">
        <v>26</v>
      </c>
      <c r="J3808" s="2">
        <v>82.43</v>
      </c>
    </row>
    <row r="3809" spans="1:10">
      <c r="A3809" t="s">
        <v>5043</v>
      </c>
      <c r="B3809" s="3">
        <v>45874</v>
      </c>
      <c r="C3809" t="s">
        <v>3000</v>
      </c>
      <c r="D3809" t="s">
        <v>61</v>
      </c>
      <c r="E3809" t="s">
        <v>76</v>
      </c>
      <c r="F3809" t="s">
        <v>70</v>
      </c>
      <c r="G3809">
        <v>3.1</v>
      </c>
      <c r="H3809" s="2">
        <v>123.76</v>
      </c>
      <c r="I3809" t="s">
        <v>26</v>
      </c>
      <c r="J3809" s="2">
        <v>100.85</v>
      </c>
    </row>
    <row r="3810" spans="1:10">
      <c r="A3810" t="s">
        <v>5044</v>
      </c>
      <c r="B3810" s="3">
        <v>45943</v>
      </c>
      <c r="C3810" t="s">
        <v>3108</v>
      </c>
      <c r="D3810" t="s">
        <v>68</v>
      </c>
      <c r="E3810" t="s">
        <v>95</v>
      </c>
      <c r="F3810" t="s">
        <v>70</v>
      </c>
      <c r="G3810">
        <v>4</v>
      </c>
      <c r="H3810" s="2">
        <v>312.22000000000003</v>
      </c>
      <c r="I3810" t="s">
        <v>25</v>
      </c>
      <c r="J3810" s="2">
        <v>312.22000000000003</v>
      </c>
    </row>
    <row r="3811" spans="1:10">
      <c r="A3811" t="s">
        <v>5045</v>
      </c>
      <c r="B3811" s="3">
        <v>45913</v>
      </c>
      <c r="C3811" t="s">
        <v>3842</v>
      </c>
      <c r="D3811" t="s">
        <v>68</v>
      </c>
      <c r="E3811" t="s">
        <v>76</v>
      </c>
      <c r="F3811" t="s">
        <v>100</v>
      </c>
      <c r="G3811">
        <v>1.4</v>
      </c>
      <c r="H3811" s="2">
        <v>269.5</v>
      </c>
      <c r="I3811" t="s">
        <v>25</v>
      </c>
      <c r="J3811" s="2">
        <v>269.5</v>
      </c>
    </row>
    <row r="3812" spans="1:10">
      <c r="A3812" t="s">
        <v>5046</v>
      </c>
      <c r="B3812" s="3">
        <v>45792</v>
      </c>
      <c r="C3812" t="s">
        <v>635</v>
      </c>
      <c r="D3812" t="s">
        <v>61</v>
      </c>
      <c r="E3812" t="s">
        <v>95</v>
      </c>
      <c r="F3812" t="s">
        <v>87</v>
      </c>
      <c r="G3812">
        <v>3.1</v>
      </c>
      <c r="H3812" s="2">
        <v>119.68</v>
      </c>
      <c r="I3812" t="s">
        <v>26</v>
      </c>
      <c r="J3812" s="2">
        <v>53.79</v>
      </c>
    </row>
    <row r="3813" spans="1:10">
      <c r="A3813" t="s">
        <v>5047</v>
      </c>
      <c r="B3813" s="3">
        <v>45914</v>
      </c>
      <c r="C3813" t="s">
        <v>3376</v>
      </c>
      <c r="D3813" t="s">
        <v>90</v>
      </c>
      <c r="E3813" t="s">
        <v>69</v>
      </c>
      <c r="F3813" t="s">
        <v>58</v>
      </c>
      <c r="G3813">
        <v>2.9</v>
      </c>
      <c r="H3813" s="2">
        <v>178.94</v>
      </c>
      <c r="I3813" t="s">
        <v>25</v>
      </c>
      <c r="J3813" s="2">
        <v>178.94</v>
      </c>
    </row>
    <row r="3814" spans="1:10">
      <c r="A3814" t="s">
        <v>5048</v>
      </c>
      <c r="B3814" s="3">
        <v>45962</v>
      </c>
      <c r="C3814" t="s">
        <v>2829</v>
      </c>
      <c r="D3814" t="s">
        <v>65</v>
      </c>
      <c r="E3814" t="s">
        <v>81</v>
      </c>
      <c r="F3814" t="s">
        <v>77</v>
      </c>
      <c r="G3814">
        <v>2.8</v>
      </c>
      <c r="H3814" s="2">
        <v>211.56</v>
      </c>
      <c r="I3814" t="s">
        <v>25</v>
      </c>
      <c r="J3814" s="2">
        <v>211.56</v>
      </c>
    </row>
    <row r="3815" spans="1:10">
      <c r="A3815" t="s">
        <v>5049</v>
      </c>
      <c r="B3815" s="3">
        <v>45798</v>
      </c>
      <c r="C3815" t="s">
        <v>431</v>
      </c>
      <c r="D3815" t="s">
        <v>68</v>
      </c>
      <c r="E3815" t="s">
        <v>69</v>
      </c>
      <c r="F3815" t="s">
        <v>87</v>
      </c>
      <c r="G3815">
        <v>2.9</v>
      </c>
      <c r="H3815" s="2">
        <v>271.20999999999998</v>
      </c>
      <c r="I3815" t="s">
        <v>25</v>
      </c>
      <c r="J3815" s="2">
        <v>271.20999999999998</v>
      </c>
    </row>
    <row r="3816" spans="1:10">
      <c r="A3816" t="s">
        <v>5050</v>
      </c>
      <c r="B3816" s="3">
        <v>45991</v>
      </c>
      <c r="C3816" t="s">
        <v>445</v>
      </c>
      <c r="D3816" t="s">
        <v>90</v>
      </c>
      <c r="E3816" t="s">
        <v>69</v>
      </c>
      <c r="F3816" t="s">
        <v>77</v>
      </c>
      <c r="G3816">
        <v>3.8</v>
      </c>
      <c r="H3816" s="2">
        <v>203.2</v>
      </c>
      <c r="I3816" t="s">
        <v>25</v>
      </c>
      <c r="J3816" s="2">
        <v>203.2</v>
      </c>
    </row>
    <row r="3817" spans="1:10">
      <c r="A3817" t="s">
        <v>5051</v>
      </c>
      <c r="B3817" s="3">
        <v>45865</v>
      </c>
      <c r="C3817" t="s">
        <v>752</v>
      </c>
      <c r="D3817" t="s">
        <v>61</v>
      </c>
      <c r="E3817" t="s">
        <v>76</v>
      </c>
      <c r="F3817" t="s">
        <v>77</v>
      </c>
      <c r="G3817">
        <v>1.9</v>
      </c>
      <c r="H3817" s="2">
        <v>101.02</v>
      </c>
      <c r="I3817" t="s">
        <v>25</v>
      </c>
      <c r="J3817" s="2">
        <v>101.02</v>
      </c>
    </row>
    <row r="3818" spans="1:10">
      <c r="A3818" t="s">
        <v>5052</v>
      </c>
      <c r="B3818" s="3">
        <v>45804</v>
      </c>
      <c r="C3818" t="s">
        <v>809</v>
      </c>
      <c r="D3818" t="s">
        <v>65</v>
      </c>
      <c r="E3818" t="s">
        <v>73</v>
      </c>
      <c r="F3818" t="s">
        <v>70</v>
      </c>
      <c r="G3818">
        <v>4.9000000000000004</v>
      </c>
      <c r="H3818" s="2">
        <v>244.19</v>
      </c>
      <c r="I3818" t="s">
        <v>25</v>
      </c>
      <c r="J3818" s="2">
        <v>244.19</v>
      </c>
    </row>
    <row r="3819" spans="1:10">
      <c r="A3819" t="s">
        <v>5053</v>
      </c>
      <c r="B3819" s="3">
        <v>45923</v>
      </c>
      <c r="C3819" t="s">
        <v>2509</v>
      </c>
      <c r="D3819" t="s">
        <v>61</v>
      </c>
      <c r="E3819" t="s">
        <v>76</v>
      </c>
      <c r="F3819" t="s">
        <v>103</v>
      </c>
      <c r="G3819">
        <v>4.9000000000000004</v>
      </c>
      <c r="H3819" s="2">
        <v>130.69</v>
      </c>
      <c r="I3819" t="s">
        <v>27</v>
      </c>
      <c r="J3819" s="2">
        <v>0</v>
      </c>
    </row>
    <row r="3820" spans="1:10">
      <c r="A3820" t="s">
        <v>5054</v>
      </c>
      <c r="B3820" s="3">
        <v>45856</v>
      </c>
      <c r="C3820" t="s">
        <v>500</v>
      </c>
      <c r="D3820" t="s">
        <v>61</v>
      </c>
      <c r="E3820" t="s">
        <v>57</v>
      </c>
      <c r="F3820" t="s">
        <v>70</v>
      </c>
      <c r="G3820">
        <v>4.3</v>
      </c>
      <c r="H3820" s="2">
        <v>108.4</v>
      </c>
      <c r="I3820" t="s">
        <v>26</v>
      </c>
      <c r="J3820" s="2">
        <v>62.23</v>
      </c>
    </row>
    <row r="3821" spans="1:10">
      <c r="A3821" t="s">
        <v>5055</v>
      </c>
      <c r="B3821" s="3">
        <v>45880</v>
      </c>
      <c r="C3821" t="s">
        <v>1449</v>
      </c>
      <c r="D3821" t="s">
        <v>65</v>
      </c>
      <c r="E3821" t="s">
        <v>95</v>
      </c>
      <c r="F3821" t="s">
        <v>103</v>
      </c>
      <c r="G3821">
        <v>3.8</v>
      </c>
      <c r="H3821" s="2">
        <v>212.52</v>
      </c>
      <c r="I3821" t="s">
        <v>27</v>
      </c>
      <c r="J3821" s="2">
        <v>0</v>
      </c>
    </row>
    <row r="3822" spans="1:10">
      <c r="A3822" t="s">
        <v>5056</v>
      </c>
      <c r="B3822" s="3">
        <v>45938</v>
      </c>
      <c r="C3822" t="s">
        <v>582</v>
      </c>
      <c r="D3822" t="s">
        <v>90</v>
      </c>
      <c r="E3822" t="s">
        <v>81</v>
      </c>
      <c r="F3822" t="s">
        <v>87</v>
      </c>
      <c r="G3822">
        <v>3.6</v>
      </c>
      <c r="H3822" s="2">
        <v>171.97</v>
      </c>
      <c r="I3822" t="s">
        <v>25</v>
      </c>
      <c r="J3822" s="2">
        <v>171.97</v>
      </c>
    </row>
    <row r="3823" spans="1:10">
      <c r="A3823" t="s">
        <v>5057</v>
      </c>
      <c r="B3823" s="3">
        <v>45909</v>
      </c>
      <c r="C3823" t="s">
        <v>1226</v>
      </c>
      <c r="D3823" t="s">
        <v>56</v>
      </c>
      <c r="E3823" t="s">
        <v>69</v>
      </c>
      <c r="F3823" t="s">
        <v>62</v>
      </c>
      <c r="G3823">
        <v>3.6</v>
      </c>
      <c r="H3823" s="2">
        <v>145.49</v>
      </c>
      <c r="I3823" t="s">
        <v>26</v>
      </c>
      <c r="J3823" s="2">
        <v>79.78</v>
      </c>
    </row>
    <row r="3824" spans="1:10">
      <c r="A3824" t="s">
        <v>5058</v>
      </c>
      <c r="B3824" s="3">
        <v>45725</v>
      </c>
      <c r="C3824" t="s">
        <v>1397</v>
      </c>
      <c r="D3824" t="s">
        <v>56</v>
      </c>
      <c r="E3824" t="s">
        <v>81</v>
      </c>
      <c r="F3824" t="s">
        <v>103</v>
      </c>
      <c r="G3824">
        <v>2.7</v>
      </c>
      <c r="H3824" s="2">
        <v>148.29</v>
      </c>
      <c r="I3824" t="s">
        <v>25</v>
      </c>
      <c r="J3824" s="2">
        <v>148.29</v>
      </c>
    </row>
    <row r="3825" spans="1:10">
      <c r="A3825" t="s">
        <v>5059</v>
      </c>
      <c r="B3825" s="3">
        <v>45832</v>
      </c>
      <c r="C3825" t="s">
        <v>752</v>
      </c>
      <c r="D3825" t="s">
        <v>56</v>
      </c>
      <c r="E3825" t="s">
        <v>76</v>
      </c>
      <c r="F3825" t="s">
        <v>77</v>
      </c>
      <c r="G3825">
        <v>3.6</v>
      </c>
      <c r="H3825" s="2">
        <v>138.85</v>
      </c>
      <c r="I3825" t="s">
        <v>25</v>
      </c>
      <c r="J3825" s="2">
        <v>138.85</v>
      </c>
    </row>
    <row r="3826" spans="1:10">
      <c r="A3826" t="s">
        <v>5060</v>
      </c>
      <c r="B3826" s="3">
        <v>45975</v>
      </c>
      <c r="C3826" t="s">
        <v>3113</v>
      </c>
      <c r="D3826" t="s">
        <v>61</v>
      </c>
      <c r="E3826" t="s">
        <v>57</v>
      </c>
      <c r="F3826" t="s">
        <v>62</v>
      </c>
      <c r="G3826">
        <v>2.6</v>
      </c>
      <c r="H3826" s="2">
        <v>130.30000000000001</v>
      </c>
      <c r="I3826" t="s">
        <v>25</v>
      </c>
      <c r="J3826" s="2">
        <v>130.30000000000001</v>
      </c>
    </row>
    <row r="3827" spans="1:10">
      <c r="A3827" t="s">
        <v>5061</v>
      </c>
      <c r="B3827" s="3">
        <v>45734</v>
      </c>
      <c r="C3827" t="s">
        <v>1449</v>
      </c>
      <c r="D3827" t="s">
        <v>80</v>
      </c>
      <c r="E3827" t="s">
        <v>95</v>
      </c>
      <c r="F3827" t="s">
        <v>100</v>
      </c>
      <c r="G3827">
        <v>3.1</v>
      </c>
      <c r="H3827" s="2">
        <v>337.98</v>
      </c>
      <c r="I3827" t="s">
        <v>26</v>
      </c>
      <c r="J3827" s="2">
        <v>122.7</v>
      </c>
    </row>
    <row r="3828" spans="1:10">
      <c r="A3828" t="s">
        <v>5062</v>
      </c>
      <c r="B3828" s="3">
        <v>45718</v>
      </c>
      <c r="C3828" t="s">
        <v>1349</v>
      </c>
      <c r="D3828" t="s">
        <v>68</v>
      </c>
      <c r="E3828" t="s">
        <v>95</v>
      </c>
      <c r="F3828" t="s">
        <v>70</v>
      </c>
      <c r="G3828">
        <v>4.2</v>
      </c>
      <c r="H3828" s="2">
        <v>324.97000000000003</v>
      </c>
      <c r="I3828" t="s">
        <v>25</v>
      </c>
      <c r="J3828" s="2">
        <v>324.97000000000003</v>
      </c>
    </row>
    <row r="3829" spans="1:10">
      <c r="A3829" t="s">
        <v>5063</v>
      </c>
      <c r="B3829" s="3">
        <v>45997</v>
      </c>
      <c r="C3829" t="s">
        <v>787</v>
      </c>
      <c r="D3829" t="s">
        <v>65</v>
      </c>
      <c r="E3829" t="s">
        <v>69</v>
      </c>
      <c r="F3829" t="s">
        <v>103</v>
      </c>
      <c r="G3829">
        <v>3.1</v>
      </c>
      <c r="H3829" s="2">
        <v>248.39</v>
      </c>
      <c r="I3829" t="s">
        <v>25</v>
      </c>
      <c r="J3829" s="2">
        <v>248.39</v>
      </c>
    </row>
    <row r="3830" spans="1:10">
      <c r="A3830" t="s">
        <v>5064</v>
      </c>
      <c r="B3830" s="3">
        <v>45661</v>
      </c>
      <c r="C3830" t="s">
        <v>906</v>
      </c>
      <c r="D3830" t="s">
        <v>65</v>
      </c>
      <c r="E3830" t="s">
        <v>73</v>
      </c>
      <c r="F3830" t="s">
        <v>82</v>
      </c>
      <c r="G3830">
        <v>4.5999999999999996</v>
      </c>
      <c r="H3830" s="2">
        <v>209.06</v>
      </c>
      <c r="I3830" t="s">
        <v>25</v>
      </c>
      <c r="J3830" s="2">
        <v>209.06</v>
      </c>
    </row>
    <row r="3831" spans="1:10">
      <c r="A3831" t="s">
        <v>5065</v>
      </c>
      <c r="B3831" s="3">
        <v>45799</v>
      </c>
      <c r="C3831" t="s">
        <v>1469</v>
      </c>
      <c r="D3831" t="s">
        <v>68</v>
      </c>
      <c r="E3831" t="s">
        <v>76</v>
      </c>
      <c r="F3831" t="s">
        <v>58</v>
      </c>
      <c r="G3831">
        <v>2.1</v>
      </c>
      <c r="H3831" s="2">
        <v>293.32</v>
      </c>
      <c r="I3831" t="s">
        <v>25</v>
      </c>
      <c r="J3831" s="2">
        <v>293.32</v>
      </c>
    </row>
    <row r="3832" spans="1:10">
      <c r="A3832" t="s">
        <v>5066</v>
      </c>
      <c r="B3832" s="3">
        <v>45758</v>
      </c>
      <c r="C3832" t="s">
        <v>663</v>
      </c>
      <c r="D3832" t="s">
        <v>90</v>
      </c>
      <c r="E3832" t="s">
        <v>73</v>
      </c>
      <c r="F3832" t="s">
        <v>103</v>
      </c>
      <c r="G3832">
        <v>2.7</v>
      </c>
      <c r="H3832" s="2">
        <v>211.8</v>
      </c>
      <c r="I3832" t="s">
        <v>25</v>
      </c>
      <c r="J3832" s="2">
        <v>211.8</v>
      </c>
    </row>
    <row r="3833" spans="1:10">
      <c r="A3833" t="s">
        <v>5067</v>
      </c>
      <c r="B3833" s="3">
        <v>45716</v>
      </c>
      <c r="C3833" t="s">
        <v>743</v>
      </c>
      <c r="D3833" t="s">
        <v>61</v>
      </c>
      <c r="E3833" t="s">
        <v>69</v>
      </c>
      <c r="F3833" t="s">
        <v>100</v>
      </c>
      <c r="G3833">
        <v>2.2999999999999998</v>
      </c>
      <c r="H3833" s="2">
        <v>97.07</v>
      </c>
      <c r="I3833" t="s">
        <v>25</v>
      </c>
      <c r="J3833" s="2">
        <v>97.07</v>
      </c>
    </row>
    <row r="3834" spans="1:10">
      <c r="A3834" t="s">
        <v>5068</v>
      </c>
      <c r="B3834" s="3">
        <v>45947</v>
      </c>
      <c r="C3834" t="s">
        <v>2954</v>
      </c>
      <c r="D3834" t="s">
        <v>56</v>
      </c>
      <c r="E3834" t="s">
        <v>73</v>
      </c>
      <c r="F3834" t="s">
        <v>62</v>
      </c>
      <c r="G3834">
        <v>1.7</v>
      </c>
      <c r="H3834" s="2">
        <v>141.43</v>
      </c>
      <c r="I3834" t="s">
        <v>25</v>
      </c>
      <c r="J3834" s="2">
        <v>141.43</v>
      </c>
    </row>
    <row r="3835" spans="1:10">
      <c r="A3835" t="s">
        <v>5069</v>
      </c>
      <c r="B3835" s="3">
        <v>45735</v>
      </c>
      <c r="C3835" t="s">
        <v>2853</v>
      </c>
      <c r="D3835" t="s">
        <v>65</v>
      </c>
      <c r="E3835" t="s">
        <v>57</v>
      </c>
      <c r="F3835" t="s">
        <v>77</v>
      </c>
      <c r="G3835">
        <v>1.1000000000000001</v>
      </c>
      <c r="H3835" s="2">
        <v>269.48</v>
      </c>
      <c r="I3835" t="s">
        <v>25</v>
      </c>
      <c r="J3835" s="2">
        <v>269.48</v>
      </c>
    </row>
    <row r="3836" spans="1:10">
      <c r="A3836" t="s">
        <v>5070</v>
      </c>
      <c r="B3836" s="3">
        <v>45973</v>
      </c>
      <c r="C3836" t="s">
        <v>2362</v>
      </c>
      <c r="D3836" t="s">
        <v>65</v>
      </c>
      <c r="E3836" t="s">
        <v>81</v>
      </c>
      <c r="F3836" t="s">
        <v>77</v>
      </c>
      <c r="G3836">
        <v>2.2999999999999998</v>
      </c>
      <c r="H3836" s="2">
        <v>267.83</v>
      </c>
      <c r="I3836" t="s">
        <v>26</v>
      </c>
      <c r="J3836" s="2">
        <v>206.92</v>
      </c>
    </row>
    <row r="3837" spans="1:10">
      <c r="A3837" t="s">
        <v>5071</v>
      </c>
      <c r="B3837" s="3">
        <v>45723</v>
      </c>
      <c r="C3837" t="s">
        <v>1063</v>
      </c>
      <c r="D3837" t="s">
        <v>65</v>
      </c>
      <c r="E3837" t="s">
        <v>81</v>
      </c>
      <c r="F3837" t="s">
        <v>82</v>
      </c>
      <c r="G3837">
        <v>3.8</v>
      </c>
      <c r="H3837" s="2">
        <v>230.8</v>
      </c>
      <c r="I3837" t="s">
        <v>27</v>
      </c>
      <c r="J3837" s="2">
        <v>0</v>
      </c>
    </row>
    <row r="3838" spans="1:10">
      <c r="A3838" t="s">
        <v>5072</v>
      </c>
      <c r="B3838" s="3">
        <v>45731</v>
      </c>
      <c r="C3838" t="s">
        <v>1855</v>
      </c>
      <c r="D3838" t="s">
        <v>80</v>
      </c>
      <c r="E3838" t="s">
        <v>57</v>
      </c>
      <c r="F3838" t="s">
        <v>103</v>
      </c>
      <c r="G3838">
        <v>2.7</v>
      </c>
      <c r="H3838" s="2">
        <v>320.25</v>
      </c>
      <c r="I3838" t="s">
        <v>25</v>
      </c>
      <c r="J3838" s="2">
        <v>320.25</v>
      </c>
    </row>
    <row r="3839" spans="1:10">
      <c r="A3839" t="s">
        <v>5073</v>
      </c>
      <c r="B3839" s="3">
        <v>45761</v>
      </c>
      <c r="C3839" t="s">
        <v>1640</v>
      </c>
      <c r="D3839" t="s">
        <v>56</v>
      </c>
      <c r="E3839" t="s">
        <v>76</v>
      </c>
      <c r="F3839" t="s">
        <v>58</v>
      </c>
      <c r="G3839">
        <v>3.7</v>
      </c>
      <c r="H3839" s="2">
        <v>148.69</v>
      </c>
      <c r="I3839" t="s">
        <v>25</v>
      </c>
      <c r="J3839" s="2">
        <v>148.69</v>
      </c>
    </row>
    <row r="3840" spans="1:10">
      <c r="A3840" t="s">
        <v>5074</v>
      </c>
      <c r="B3840" s="3">
        <v>45753</v>
      </c>
      <c r="C3840" t="s">
        <v>238</v>
      </c>
      <c r="D3840" t="s">
        <v>56</v>
      </c>
      <c r="E3840" t="s">
        <v>95</v>
      </c>
      <c r="F3840" t="s">
        <v>87</v>
      </c>
      <c r="G3840">
        <v>3.7</v>
      </c>
      <c r="H3840" s="2">
        <v>122.24</v>
      </c>
      <c r="I3840" t="s">
        <v>25</v>
      </c>
      <c r="J3840" s="2">
        <v>122.24</v>
      </c>
    </row>
    <row r="3841" spans="1:10">
      <c r="A3841" t="s">
        <v>5075</v>
      </c>
      <c r="B3841" s="3">
        <v>45927</v>
      </c>
      <c r="C3841" t="s">
        <v>1451</v>
      </c>
      <c r="D3841" t="s">
        <v>61</v>
      </c>
      <c r="E3841" t="s">
        <v>57</v>
      </c>
      <c r="F3841" t="s">
        <v>103</v>
      </c>
      <c r="G3841">
        <v>2.9</v>
      </c>
      <c r="H3841" s="2">
        <v>93.77</v>
      </c>
      <c r="I3841" t="s">
        <v>25</v>
      </c>
      <c r="J3841" s="2">
        <v>93.77</v>
      </c>
    </row>
    <row r="3842" spans="1:10">
      <c r="A3842" t="s">
        <v>5076</v>
      </c>
      <c r="B3842" s="3">
        <v>45861</v>
      </c>
      <c r="C3842" t="s">
        <v>475</v>
      </c>
      <c r="D3842" t="s">
        <v>90</v>
      </c>
      <c r="E3842" t="s">
        <v>57</v>
      </c>
      <c r="F3842" t="s">
        <v>70</v>
      </c>
      <c r="G3842">
        <v>2.7</v>
      </c>
      <c r="H3842" s="2">
        <v>197.43</v>
      </c>
      <c r="I3842" t="s">
        <v>27</v>
      </c>
      <c r="J3842" s="2">
        <v>0</v>
      </c>
    </row>
    <row r="3843" spans="1:10">
      <c r="A3843" t="s">
        <v>5077</v>
      </c>
      <c r="B3843" s="3">
        <v>45811</v>
      </c>
      <c r="C3843" t="s">
        <v>278</v>
      </c>
      <c r="D3843" t="s">
        <v>80</v>
      </c>
      <c r="E3843" t="s">
        <v>81</v>
      </c>
      <c r="F3843" t="s">
        <v>58</v>
      </c>
      <c r="G3843">
        <v>1.9</v>
      </c>
      <c r="H3843" s="2">
        <v>307.18</v>
      </c>
      <c r="I3843" t="s">
        <v>25</v>
      </c>
      <c r="J3843" s="2">
        <v>307.18</v>
      </c>
    </row>
    <row r="3844" spans="1:10">
      <c r="A3844" t="s">
        <v>5078</v>
      </c>
      <c r="B3844" s="3">
        <v>45686</v>
      </c>
      <c r="C3844" t="s">
        <v>866</v>
      </c>
      <c r="D3844" t="s">
        <v>68</v>
      </c>
      <c r="E3844" t="s">
        <v>69</v>
      </c>
      <c r="F3844" t="s">
        <v>62</v>
      </c>
      <c r="G3844">
        <v>2.2999999999999998</v>
      </c>
      <c r="H3844" s="2">
        <v>313.75</v>
      </c>
      <c r="I3844" t="s">
        <v>25</v>
      </c>
      <c r="J3844" s="2">
        <v>313.75</v>
      </c>
    </row>
    <row r="3845" spans="1:10">
      <c r="A3845" t="s">
        <v>5079</v>
      </c>
      <c r="B3845" s="3">
        <v>45842</v>
      </c>
      <c r="C3845" t="s">
        <v>5080</v>
      </c>
      <c r="D3845" t="s">
        <v>56</v>
      </c>
      <c r="E3845" t="s">
        <v>95</v>
      </c>
      <c r="F3845" t="s">
        <v>103</v>
      </c>
      <c r="G3845">
        <v>1.5</v>
      </c>
      <c r="H3845" s="2">
        <v>123.58</v>
      </c>
      <c r="I3845" t="s">
        <v>25</v>
      </c>
      <c r="J3845" s="2">
        <v>123.58</v>
      </c>
    </row>
    <row r="3846" spans="1:10">
      <c r="A3846" t="s">
        <v>5081</v>
      </c>
      <c r="B3846" s="3">
        <v>45993</v>
      </c>
      <c r="C3846" t="s">
        <v>1374</v>
      </c>
      <c r="D3846" t="s">
        <v>90</v>
      </c>
      <c r="E3846" t="s">
        <v>95</v>
      </c>
      <c r="F3846" t="s">
        <v>62</v>
      </c>
      <c r="G3846">
        <v>2.9</v>
      </c>
      <c r="H3846" s="2">
        <v>176.12</v>
      </c>
      <c r="I3846" t="s">
        <v>25</v>
      </c>
      <c r="J3846" s="2">
        <v>176.12</v>
      </c>
    </row>
    <row r="3847" spans="1:10">
      <c r="A3847" t="s">
        <v>5082</v>
      </c>
      <c r="B3847" s="3">
        <v>45720</v>
      </c>
      <c r="C3847" t="s">
        <v>1700</v>
      </c>
      <c r="D3847" t="s">
        <v>90</v>
      </c>
      <c r="E3847" t="s">
        <v>76</v>
      </c>
      <c r="F3847" t="s">
        <v>82</v>
      </c>
      <c r="G3847">
        <v>5.2</v>
      </c>
      <c r="H3847" s="2">
        <v>222.81</v>
      </c>
      <c r="I3847" t="s">
        <v>25</v>
      </c>
      <c r="J3847" s="2">
        <v>222.81</v>
      </c>
    </row>
    <row r="3848" spans="1:10">
      <c r="A3848" t="s">
        <v>5083</v>
      </c>
      <c r="B3848" s="3">
        <v>45960</v>
      </c>
      <c r="C3848" t="s">
        <v>727</v>
      </c>
      <c r="D3848" t="s">
        <v>68</v>
      </c>
      <c r="E3848" t="s">
        <v>95</v>
      </c>
      <c r="F3848" t="s">
        <v>58</v>
      </c>
      <c r="G3848">
        <v>2.2000000000000002</v>
      </c>
      <c r="H3848" s="2">
        <v>263.55</v>
      </c>
      <c r="I3848" t="s">
        <v>25</v>
      </c>
      <c r="J3848" s="2">
        <v>263.55</v>
      </c>
    </row>
    <row r="3849" spans="1:10">
      <c r="A3849" t="s">
        <v>5084</v>
      </c>
      <c r="B3849" s="3">
        <v>45971</v>
      </c>
      <c r="C3849" t="s">
        <v>2229</v>
      </c>
      <c r="D3849" t="s">
        <v>56</v>
      </c>
      <c r="E3849" t="s">
        <v>76</v>
      </c>
      <c r="F3849" t="s">
        <v>77</v>
      </c>
      <c r="G3849">
        <v>4.9000000000000004</v>
      </c>
      <c r="H3849" s="2">
        <v>116.17</v>
      </c>
      <c r="I3849" t="s">
        <v>26</v>
      </c>
      <c r="J3849" s="2">
        <v>90.88</v>
      </c>
    </row>
    <row r="3850" spans="1:10">
      <c r="A3850" t="s">
        <v>5085</v>
      </c>
      <c r="B3850" s="3">
        <v>45955</v>
      </c>
      <c r="C3850" t="s">
        <v>4315</v>
      </c>
      <c r="D3850" t="s">
        <v>65</v>
      </c>
      <c r="E3850" t="s">
        <v>73</v>
      </c>
      <c r="F3850" t="s">
        <v>70</v>
      </c>
      <c r="G3850">
        <v>3.6</v>
      </c>
      <c r="H3850" s="2">
        <v>198.51</v>
      </c>
      <c r="I3850" t="s">
        <v>26</v>
      </c>
      <c r="J3850" s="2">
        <v>138.52000000000001</v>
      </c>
    </row>
    <row r="3851" spans="1:10">
      <c r="A3851" t="s">
        <v>5086</v>
      </c>
      <c r="B3851" s="3">
        <v>45982</v>
      </c>
      <c r="C3851" t="s">
        <v>3794</v>
      </c>
      <c r="D3851" t="s">
        <v>65</v>
      </c>
      <c r="E3851" t="s">
        <v>95</v>
      </c>
      <c r="F3851" t="s">
        <v>82</v>
      </c>
      <c r="G3851">
        <v>2.2000000000000002</v>
      </c>
      <c r="H3851" s="2">
        <v>238.48</v>
      </c>
      <c r="I3851" t="s">
        <v>25</v>
      </c>
      <c r="J3851" s="2">
        <v>238.48</v>
      </c>
    </row>
    <row r="3852" spans="1:10">
      <c r="A3852" t="s">
        <v>5087</v>
      </c>
      <c r="B3852" s="3">
        <v>46022</v>
      </c>
      <c r="C3852" t="s">
        <v>4779</v>
      </c>
      <c r="D3852" t="s">
        <v>80</v>
      </c>
      <c r="E3852" t="s">
        <v>95</v>
      </c>
      <c r="F3852" t="s">
        <v>70</v>
      </c>
      <c r="G3852">
        <v>2</v>
      </c>
      <c r="H3852" s="2">
        <v>361.63</v>
      </c>
      <c r="I3852" t="s">
        <v>25</v>
      </c>
      <c r="J3852" s="2">
        <v>361.63</v>
      </c>
    </row>
    <row r="3853" spans="1:10">
      <c r="A3853" t="s">
        <v>5088</v>
      </c>
      <c r="B3853" s="3">
        <v>45901</v>
      </c>
      <c r="C3853" t="s">
        <v>3325</v>
      </c>
      <c r="D3853" t="s">
        <v>90</v>
      </c>
      <c r="E3853" t="s">
        <v>76</v>
      </c>
      <c r="F3853" t="s">
        <v>103</v>
      </c>
      <c r="G3853">
        <v>2</v>
      </c>
      <c r="H3853" s="2">
        <v>169.19</v>
      </c>
      <c r="I3853" t="s">
        <v>25</v>
      </c>
      <c r="J3853" s="2">
        <v>169.19</v>
      </c>
    </row>
    <row r="3854" spans="1:10">
      <c r="A3854" t="s">
        <v>5089</v>
      </c>
      <c r="B3854" s="3">
        <v>45736</v>
      </c>
      <c r="C3854" t="s">
        <v>910</v>
      </c>
      <c r="D3854" t="s">
        <v>61</v>
      </c>
      <c r="E3854" t="s">
        <v>95</v>
      </c>
      <c r="F3854" t="s">
        <v>100</v>
      </c>
      <c r="G3854">
        <v>1</v>
      </c>
      <c r="H3854" s="2">
        <v>101.95</v>
      </c>
      <c r="I3854" t="s">
        <v>25</v>
      </c>
      <c r="J3854" s="2">
        <v>101.95</v>
      </c>
    </row>
    <row r="3855" spans="1:10">
      <c r="A3855" t="s">
        <v>5090</v>
      </c>
      <c r="B3855" s="3">
        <v>45805</v>
      </c>
      <c r="C3855" t="s">
        <v>1653</v>
      </c>
      <c r="D3855" t="s">
        <v>56</v>
      </c>
      <c r="E3855" t="s">
        <v>69</v>
      </c>
      <c r="F3855" t="s">
        <v>100</v>
      </c>
      <c r="G3855">
        <v>3.7</v>
      </c>
      <c r="H3855" s="2">
        <v>111.39</v>
      </c>
      <c r="I3855" t="s">
        <v>25</v>
      </c>
      <c r="J3855" s="2">
        <v>111.39</v>
      </c>
    </row>
    <row r="3856" spans="1:10">
      <c r="A3856" t="s">
        <v>5091</v>
      </c>
      <c r="B3856" s="3">
        <v>45775</v>
      </c>
      <c r="C3856" t="s">
        <v>1890</v>
      </c>
      <c r="D3856" t="s">
        <v>68</v>
      </c>
      <c r="E3856" t="s">
        <v>73</v>
      </c>
      <c r="F3856" t="s">
        <v>87</v>
      </c>
      <c r="G3856">
        <v>3.9</v>
      </c>
      <c r="H3856" s="2">
        <v>271.16000000000003</v>
      </c>
      <c r="I3856" t="s">
        <v>25</v>
      </c>
      <c r="J3856" s="2">
        <v>271.16000000000003</v>
      </c>
    </row>
    <row r="3857" spans="1:10">
      <c r="A3857" t="s">
        <v>5092</v>
      </c>
      <c r="B3857" s="3">
        <v>45718</v>
      </c>
      <c r="C3857" t="s">
        <v>1760</v>
      </c>
      <c r="D3857" t="s">
        <v>80</v>
      </c>
      <c r="E3857" t="s">
        <v>81</v>
      </c>
      <c r="F3857" t="s">
        <v>100</v>
      </c>
      <c r="G3857">
        <v>2.6</v>
      </c>
      <c r="H3857" s="2">
        <v>395.2</v>
      </c>
      <c r="I3857" t="s">
        <v>25</v>
      </c>
      <c r="J3857" s="2">
        <v>395.2</v>
      </c>
    </row>
    <row r="3858" spans="1:10">
      <c r="A3858" t="s">
        <v>5093</v>
      </c>
      <c r="B3858" s="3">
        <v>45816</v>
      </c>
      <c r="C3858" t="s">
        <v>2247</v>
      </c>
      <c r="D3858" t="s">
        <v>90</v>
      </c>
      <c r="E3858" t="s">
        <v>81</v>
      </c>
      <c r="F3858" t="s">
        <v>58</v>
      </c>
      <c r="G3858">
        <v>3</v>
      </c>
      <c r="H3858" s="2">
        <v>176.21</v>
      </c>
      <c r="I3858" t="s">
        <v>25</v>
      </c>
      <c r="J3858" s="2">
        <v>176.21</v>
      </c>
    </row>
    <row r="3859" spans="1:10">
      <c r="A3859" t="s">
        <v>5094</v>
      </c>
      <c r="B3859" s="3">
        <v>45838</v>
      </c>
      <c r="C3859" t="s">
        <v>941</v>
      </c>
      <c r="D3859" t="s">
        <v>56</v>
      </c>
      <c r="E3859" t="s">
        <v>76</v>
      </c>
      <c r="F3859" t="s">
        <v>58</v>
      </c>
      <c r="G3859">
        <v>4</v>
      </c>
      <c r="H3859" s="2">
        <v>122.77</v>
      </c>
      <c r="I3859" t="s">
        <v>25</v>
      </c>
      <c r="J3859" s="2">
        <v>122.77</v>
      </c>
    </row>
    <row r="3860" spans="1:10">
      <c r="A3860" t="s">
        <v>5095</v>
      </c>
      <c r="B3860" s="3">
        <v>45740</v>
      </c>
      <c r="C3860" t="s">
        <v>477</v>
      </c>
      <c r="D3860" t="s">
        <v>65</v>
      </c>
      <c r="E3860" t="s">
        <v>76</v>
      </c>
      <c r="F3860" t="s">
        <v>103</v>
      </c>
      <c r="G3860">
        <v>3.3</v>
      </c>
      <c r="H3860" s="2">
        <v>201.26</v>
      </c>
      <c r="I3860" t="s">
        <v>25</v>
      </c>
      <c r="J3860" s="2">
        <v>201.26</v>
      </c>
    </row>
    <row r="3861" spans="1:10">
      <c r="A3861" t="s">
        <v>5096</v>
      </c>
      <c r="B3861" s="3">
        <v>45766</v>
      </c>
      <c r="C3861" t="s">
        <v>248</v>
      </c>
      <c r="D3861" t="s">
        <v>90</v>
      </c>
      <c r="E3861" t="s">
        <v>73</v>
      </c>
      <c r="F3861" t="s">
        <v>103</v>
      </c>
      <c r="G3861">
        <v>1.7</v>
      </c>
      <c r="H3861" s="2">
        <v>193.47</v>
      </c>
      <c r="I3861" t="s">
        <v>26</v>
      </c>
      <c r="J3861" s="2">
        <v>136.88999999999999</v>
      </c>
    </row>
    <row r="3862" spans="1:10">
      <c r="A3862" t="s">
        <v>5097</v>
      </c>
      <c r="B3862" s="3">
        <v>45726</v>
      </c>
      <c r="C3862" t="s">
        <v>1813</v>
      </c>
      <c r="D3862" t="s">
        <v>68</v>
      </c>
      <c r="E3862" t="s">
        <v>81</v>
      </c>
      <c r="F3862" t="s">
        <v>100</v>
      </c>
      <c r="G3862">
        <v>2.5</v>
      </c>
      <c r="H3862" s="2">
        <v>243.36</v>
      </c>
      <c r="I3862" t="s">
        <v>25</v>
      </c>
      <c r="J3862" s="2">
        <v>243.36</v>
      </c>
    </row>
    <row r="3863" spans="1:10">
      <c r="A3863" t="s">
        <v>5098</v>
      </c>
      <c r="B3863" s="3">
        <v>45842</v>
      </c>
      <c r="C3863" t="s">
        <v>5099</v>
      </c>
      <c r="D3863" t="s">
        <v>61</v>
      </c>
      <c r="E3863" t="s">
        <v>69</v>
      </c>
      <c r="F3863" t="s">
        <v>87</v>
      </c>
      <c r="G3863">
        <v>2.7</v>
      </c>
      <c r="H3863" s="2">
        <v>128.16</v>
      </c>
      <c r="I3863" t="s">
        <v>25</v>
      </c>
      <c r="J3863" s="2">
        <v>128.16</v>
      </c>
    </row>
    <row r="3864" spans="1:10">
      <c r="A3864" t="s">
        <v>5100</v>
      </c>
      <c r="B3864" s="3">
        <v>45861</v>
      </c>
      <c r="C3864" t="s">
        <v>255</v>
      </c>
      <c r="D3864" t="s">
        <v>68</v>
      </c>
      <c r="E3864" t="s">
        <v>73</v>
      </c>
      <c r="F3864" t="s">
        <v>77</v>
      </c>
      <c r="G3864">
        <v>3.4</v>
      </c>
      <c r="H3864" s="2">
        <v>262.44</v>
      </c>
      <c r="I3864" t="s">
        <v>25</v>
      </c>
      <c r="J3864" s="2">
        <v>262.44</v>
      </c>
    </row>
    <row r="3865" spans="1:10">
      <c r="A3865" t="s">
        <v>5101</v>
      </c>
      <c r="B3865" s="3">
        <v>45793</v>
      </c>
      <c r="C3865" t="s">
        <v>1658</v>
      </c>
      <c r="D3865" t="s">
        <v>68</v>
      </c>
      <c r="E3865" t="s">
        <v>73</v>
      </c>
      <c r="F3865" t="s">
        <v>82</v>
      </c>
      <c r="G3865">
        <v>3</v>
      </c>
      <c r="H3865" s="2">
        <v>299.93</v>
      </c>
      <c r="I3865" t="s">
        <v>27</v>
      </c>
      <c r="J3865" s="2">
        <v>0</v>
      </c>
    </row>
    <row r="3866" spans="1:10">
      <c r="A3866" t="s">
        <v>5102</v>
      </c>
      <c r="B3866" s="3">
        <v>45704</v>
      </c>
      <c r="C3866" t="s">
        <v>545</v>
      </c>
      <c r="D3866" t="s">
        <v>61</v>
      </c>
      <c r="E3866" t="s">
        <v>81</v>
      </c>
      <c r="F3866" t="s">
        <v>82</v>
      </c>
      <c r="G3866">
        <v>4.5999999999999996</v>
      </c>
      <c r="H3866" s="2">
        <v>107.03</v>
      </c>
      <c r="I3866" t="s">
        <v>25</v>
      </c>
      <c r="J3866" s="2">
        <v>107.03</v>
      </c>
    </row>
    <row r="3867" spans="1:10">
      <c r="A3867" t="s">
        <v>5103</v>
      </c>
      <c r="B3867" s="3">
        <v>45791</v>
      </c>
      <c r="C3867" t="s">
        <v>2089</v>
      </c>
      <c r="D3867" t="s">
        <v>56</v>
      </c>
      <c r="E3867" t="s">
        <v>76</v>
      </c>
      <c r="F3867" t="s">
        <v>70</v>
      </c>
      <c r="G3867">
        <v>2.8</v>
      </c>
      <c r="H3867" s="2">
        <v>139.03</v>
      </c>
      <c r="I3867" t="s">
        <v>25</v>
      </c>
      <c r="J3867" s="2">
        <v>139.03</v>
      </c>
    </row>
    <row r="3868" spans="1:10">
      <c r="A3868" t="s">
        <v>5104</v>
      </c>
      <c r="B3868" s="3">
        <v>46007</v>
      </c>
      <c r="C3868" t="s">
        <v>1938</v>
      </c>
      <c r="D3868" t="s">
        <v>90</v>
      </c>
      <c r="E3868" t="s">
        <v>81</v>
      </c>
      <c r="F3868" t="s">
        <v>87</v>
      </c>
      <c r="G3868">
        <v>2.5</v>
      </c>
      <c r="H3868" s="2">
        <v>223.87</v>
      </c>
      <c r="I3868" t="s">
        <v>26</v>
      </c>
      <c r="J3868" s="2">
        <v>89.87</v>
      </c>
    </row>
    <row r="3869" spans="1:10">
      <c r="A3869" t="s">
        <v>5105</v>
      </c>
      <c r="B3869" s="3">
        <v>45928</v>
      </c>
      <c r="C3869" t="s">
        <v>4701</v>
      </c>
      <c r="D3869" t="s">
        <v>56</v>
      </c>
      <c r="E3869" t="s">
        <v>81</v>
      </c>
      <c r="F3869" t="s">
        <v>70</v>
      </c>
      <c r="G3869">
        <v>4.3</v>
      </c>
      <c r="H3869" s="2">
        <v>138.04</v>
      </c>
      <c r="I3869" t="s">
        <v>25</v>
      </c>
      <c r="J3869" s="2">
        <v>138.04</v>
      </c>
    </row>
    <row r="3870" spans="1:10">
      <c r="A3870" t="s">
        <v>5106</v>
      </c>
      <c r="B3870" s="3">
        <v>45843</v>
      </c>
      <c r="C3870" t="s">
        <v>3191</v>
      </c>
      <c r="D3870" t="s">
        <v>80</v>
      </c>
      <c r="E3870" t="s">
        <v>81</v>
      </c>
      <c r="F3870" t="s">
        <v>77</v>
      </c>
      <c r="G3870">
        <v>2.4</v>
      </c>
      <c r="H3870" s="2">
        <v>306.47000000000003</v>
      </c>
      <c r="I3870" t="s">
        <v>25</v>
      </c>
      <c r="J3870" s="2">
        <v>306.47000000000003</v>
      </c>
    </row>
    <row r="3871" spans="1:10">
      <c r="A3871" t="s">
        <v>5107</v>
      </c>
      <c r="B3871" s="3">
        <v>45951</v>
      </c>
      <c r="C3871" t="s">
        <v>1097</v>
      </c>
      <c r="D3871" t="s">
        <v>56</v>
      </c>
      <c r="E3871" t="s">
        <v>69</v>
      </c>
      <c r="F3871" t="s">
        <v>70</v>
      </c>
      <c r="G3871">
        <v>2.7</v>
      </c>
      <c r="H3871" s="2">
        <v>114.71</v>
      </c>
      <c r="I3871" t="s">
        <v>25</v>
      </c>
      <c r="J3871" s="2">
        <v>114.71</v>
      </c>
    </row>
    <row r="3872" spans="1:10">
      <c r="A3872" t="s">
        <v>5108</v>
      </c>
      <c r="B3872" s="3">
        <v>45830</v>
      </c>
      <c r="C3872" t="s">
        <v>167</v>
      </c>
      <c r="D3872" t="s">
        <v>90</v>
      </c>
      <c r="E3872" t="s">
        <v>69</v>
      </c>
      <c r="F3872" t="s">
        <v>58</v>
      </c>
      <c r="G3872">
        <v>2.2000000000000002</v>
      </c>
      <c r="H3872" s="2">
        <v>194.24</v>
      </c>
      <c r="I3872" t="s">
        <v>25</v>
      </c>
      <c r="J3872" s="2">
        <v>194.24</v>
      </c>
    </row>
    <row r="3873" spans="1:10">
      <c r="A3873" t="s">
        <v>5109</v>
      </c>
      <c r="B3873" s="3">
        <v>45948</v>
      </c>
      <c r="C3873" t="s">
        <v>3478</v>
      </c>
      <c r="D3873" t="s">
        <v>68</v>
      </c>
      <c r="E3873" t="s">
        <v>73</v>
      </c>
      <c r="F3873" t="s">
        <v>70</v>
      </c>
      <c r="G3873">
        <v>3.6</v>
      </c>
      <c r="H3873" s="2">
        <v>249.42</v>
      </c>
      <c r="I3873" t="s">
        <v>26</v>
      </c>
      <c r="J3873" s="2">
        <v>108.54</v>
      </c>
    </row>
    <row r="3874" spans="1:10">
      <c r="A3874" t="s">
        <v>5110</v>
      </c>
      <c r="B3874" s="3">
        <v>45906</v>
      </c>
      <c r="C3874" t="s">
        <v>2245</v>
      </c>
      <c r="D3874" t="s">
        <v>61</v>
      </c>
      <c r="E3874" t="s">
        <v>76</v>
      </c>
      <c r="F3874" t="s">
        <v>77</v>
      </c>
      <c r="G3874">
        <v>3.3</v>
      </c>
      <c r="H3874" s="2">
        <v>114.88</v>
      </c>
      <c r="I3874" t="s">
        <v>27</v>
      </c>
      <c r="J3874" s="2">
        <v>0</v>
      </c>
    </row>
    <row r="3875" spans="1:10">
      <c r="A3875" t="s">
        <v>5111</v>
      </c>
      <c r="B3875" s="3">
        <v>45992</v>
      </c>
      <c r="C3875" t="s">
        <v>92</v>
      </c>
      <c r="D3875" t="s">
        <v>68</v>
      </c>
      <c r="E3875" t="s">
        <v>69</v>
      </c>
      <c r="F3875" t="s">
        <v>70</v>
      </c>
      <c r="G3875">
        <v>4.5999999999999996</v>
      </c>
      <c r="H3875" s="2">
        <v>320.72000000000003</v>
      </c>
      <c r="I3875" t="s">
        <v>26</v>
      </c>
      <c r="J3875" s="2">
        <v>117.12</v>
      </c>
    </row>
    <row r="3876" spans="1:10">
      <c r="A3876" t="s">
        <v>5112</v>
      </c>
      <c r="B3876" s="3">
        <v>45969</v>
      </c>
      <c r="C3876" t="s">
        <v>879</v>
      </c>
      <c r="D3876" t="s">
        <v>80</v>
      </c>
      <c r="E3876" t="s">
        <v>57</v>
      </c>
      <c r="F3876" t="s">
        <v>70</v>
      </c>
      <c r="G3876">
        <v>4.4000000000000004</v>
      </c>
      <c r="H3876" s="2">
        <v>301.56</v>
      </c>
      <c r="I3876" t="s">
        <v>25</v>
      </c>
      <c r="J3876" s="2">
        <v>301.56</v>
      </c>
    </row>
    <row r="3877" spans="1:10">
      <c r="A3877" t="s">
        <v>5113</v>
      </c>
      <c r="B3877" s="3">
        <v>45772</v>
      </c>
      <c r="C3877" t="s">
        <v>1046</v>
      </c>
      <c r="D3877" t="s">
        <v>68</v>
      </c>
      <c r="E3877" t="s">
        <v>95</v>
      </c>
      <c r="F3877" t="s">
        <v>87</v>
      </c>
      <c r="G3877">
        <v>4.2</v>
      </c>
      <c r="H3877" s="2">
        <v>272.95</v>
      </c>
      <c r="I3877" t="s">
        <v>25</v>
      </c>
      <c r="J3877" s="2">
        <v>272.95</v>
      </c>
    </row>
    <row r="3878" spans="1:10">
      <c r="A3878" t="s">
        <v>5114</v>
      </c>
      <c r="B3878" s="3">
        <v>45759</v>
      </c>
      <c r="C3878" t="s">
        <v>582</v>
      </c>
      <c r="D3878" t="s">
        <v>68</v>
      </c>
      <c r="E3878" t="s">
        <v>57</v>
      </c>
      <c r="F3878" t="s">
        <v>103</v>
      </c>
      <c r="G3878">
        <v>3</v>
      </c>
      <c r="H3878" s="2">
        <v>300.61</v>
      </c>
      <c r="I3878" t="s">
        <v>25</v>
      </c>
      <c r="J3878" s="2">
        <v>300.61</v>
      </c>
    </row>
    <row r="3879" spans="1:10">
      <c r="A3879" t="s">
        <v>5115</v>
      </c>
      <c r="B3879" s="3">
        <v>45659</v>
      </c>
      <c r="C3879" t="s">
        <v>1820</v>
      </c>
      <c r="D3879" t="s">
        <v>90</v>
      </c>
      <c r="E3879" t="s">
        <v>76</v>
      </c>
      <c r="F3879" t="s">
        <v>70</v>
      </c>
      <c r="G3879">
        <v>2.2999999999999998</v>
      </c>
      <c r="H3879" s="2">
        <v>213.19</v>
      </c>
      <c r="I3879" t="s">
        <v>27</v>
      </c>
      <c r="J3879" s="2">
        <v>0</v>
      </c>
    </row>
    <row r="3880" spans="1:10">
      <c r="A3880" t="s">
        <v>5116</v>
      </c>
      <c r="B3880" s="3">
        <v>45786</v>
      </c>
      <c r="C3880" t="s">
        <v>1021</v>
      </c>
      <c r="D3880" t="s">
        <v>80</v>
      </c>
      <c r="E3880" t="s">
        <v>73</v>
      </c>
      <c r="F3880" t="s">
        <v>87</v>
      </c>
      <c r="G3880">
        <v>2.5</v>
      </c>
      <c r="H3880" s="2">
        <v>395.59</v>
      </c>
      <c r="I3880" t="s">
        <v>25</v>
      </c>
      <c r="J3880" s="2">
        <v>395.59</v>
      </c>
    </row>
    <row r="3881" spans="1:10">
      <c r="A3881" t="s">
        <v>5117</v>
      </c>
      <c r="B3881" s="3">
        <v>45703</v>
      </c>
      <c r="C3881" t="s">
        <v>2832</v>
      </c>
      <c r="D3881" t="s">
        <v>90</v>
      </c>
      <c r="E3881" t="s">
        <v>69</v>
      </c>
      <c r="F3881" t="s">
        <v>87</v>
      </c>
      <c r="G3881">
        <v>4.2</v>
      </c>
      <c r="H3881" s="2">
        <v>186.86</v>
      </c>
      <c r="I3881" t="s">
        <v>25</v>
      </c>
      <c r="J3881" s="2">
        <v>186.86</v>
      </c>
    </row>
    <row r="3882" spans="1:10">
      <c r="A3882" t="s">
        <v>5118</v>
      </c>
      <c r="B3882" s="3">
        <v>45951</v>
      </c>
      <c r="C3882" t="s">
        <v>361</v>
      </c>
      <c r="D3882" t="s">
        <v>90</v>
      </c>
      <c r="E3882" t="s">
        <v>81</v>
      </c>
      <c r="F3882" t="s">
        <v>100</v>
      </c>
      <c r="G3882">
        <v>2.6</v>
      </c>
      <c r="H3882" s="2">
        <v>163.93</v>
      </c>
      <c r="I3882" t="s">
        <v>25</v>
      </c>
      <c r="J3882" s="2">
        <v>163.93</v>
      </c>
    </row>
    <row r="3883" spans="1:10">
      <c r="A3883" t="s">
        <v>5119</v>
      </c>
      <c r="B3883" s="3">
        <v>45718</v>
      </c>
      <c r="C3883" t="s">
        <v>1684</v>
      </c>
      <c r="D3883" t="s">
        <v>65</v>
      </c>
      <c r="E3883" t="s">
        <v>69</v>
      </c>
      <c r="F3883" t="s">
        <v>58</v>
      </c>
      <c r="G3883">
        <v>3.4</v>
      </c>
      <c r="H3883" s="2">
        <v>205.52</v>
      </c>
      <c r="I3883" t="s">
        <v>25</v>
      </c>
      <c r="J3883" s="2">
        <v>205.52</v>
      </c>
    </row>
    <row r="3884" spans="1:10">
      <c r="A3884" t="s">
        <v>5120</v>
      </c>
      <c r="B3884" s="3">
        <v>46003</v>
      </c>
      <c r="C3884" t="s">
        <v>775</v>
      </c>
      <c r="D3884" t="s">
        <v>56</v>
      </c>
      <c r="E3884" t="s">
        <v>95</v>
      </c>
      <c r="F3884" t="s">
        <v>70</v>
      </c>
      <c r="G3884">
        <v>2.1</v>
      </c>
      <c r="H3884" s="2">
        <v>113.17</v>
      </c>
      <c r="I3884" t="s">
        <v>25</v>
      </c>
      <c r="J3884" s="2">
        <v>113.17</v>
      </c>
    </row>
    <row r="3885" spans="1:10">
      <c r="A3885" t="s">
        <v>5121</v>
      </c>
      <c r="B3885" s="3">
        <v>45843</v>
      </c>
      <c r="C3885" t="s">
        <v>891</v>
      </c>
      <c r="D3885" t="s">
        <v>56</v>
      </c>
      <c r="E3885" t="s">
        <v>81</v>
      </c>
      <c r="F3885" t="s">
        <v>77</v>
      </c>
      <c r="G3885">
        <v>2.6</v>
      </c>
      <c r="H3885" s="2">
        <v>122.08</v>
      </c>
      <c r="I3885" t="s">
        <v>25</v>
      </c>
      <c r="J3885" s="2">
        <v>122.08</v>
      </c>
    </row>
    <row r="3886" spans="1:10">
      <c r="A3886" t="s">
        <v>5122</v>
      </c>
      <c r="B3886" s="3">
        <v>45974</v>
      </c>
      <c r="C3886" t="s">
        <v>1855</v>
      </c>
      <c r="D3886" t="s">
        <v>65</v>
      </c>
      <c r="E3886" t="s">
        <v>57</v>
      </c>
      <c r="F3886" t="s">
        <v>58</v>
      </c>
      <c r="G3886">
        <v>3.4</v>
      </c>
      <c r="H3886" s="2">
        <v>217.68</v>
      </c>
      <c r="I3886" t="s">
        <v>25</v>
      </c>
      <c r="J3886" s="2">
        <v>217.68</v>
      </c>
    </row>
    <row r="3887" spans="1:10">
      <c r="A3887" t="s">
        <v>5123</v>
      </c>
      <c r="B3887" s="3">
        <v>45707</v>
      </c>
      <c r="C3887" t="s">
        <v>1801</v>
      </c>
      <c r="D3887" t="s">
        <v>80</v>
      </c>
      <c r="E3887" t="s">
        <v>57</v>
      </c>
      <c r="F3887" t="s">
        <v>100</v>
      </c>
      <c r="G3887">
        <v>3</v>
      </c>
      <c r="H3887" s="2">
        <v>374.11</v>
      </c>
      <c r="I3887" t="s">
        <v>25</v>
      </c>
      <c r="J3887" s="2">
        <v>374.11</v>
      </c>
    </row>
    <row r="3888" spans="1:10">
      <c r="A3888" t="s">
        <v>5124</v>
      </c>
      <c r="B3888" s="3">
        <v>45869</v>
      </c>
      <c r="C3888" t="s">
        <v>2219</v>
      </c>
      <c r="D3888" t="s">
        <v>61</v>
      </c>
      <c r="E3888" t="s">
        <v>57</v>
      </c>
      <c r="F3888" t="s">
        <v>77</v>
      </c>
      <c r="G3888">
        <v>2.1</v>
      </c>
      <c r="H3888" s="2">
        <v>114.14</v>
      </c>
      <c r="I3888" t="s">
        <v>25</v>
      </c>
      <c r="J3888" s="2">
        <v>114.14</v>
      </c>
    </row>
    <row r="3889" spans="1:10">
      <c r="A3889" t="s">
        <v>5125</v>
      </c>
      <c r="B3889" s="3">
        <v>45939</v>
      </c>
      <c r="C3889" t="s">
        <v>3819</v>
      </c>
      <c r="D3889" t="s">
        <v>56</v>
      </c>
      <c r="E3889" t="s">
        <v>76</v>
      </c>
      <c r="F3889" t="s">
        <v>77</v>
      </c>
      <c r="G3889">
        <v>3.6</v>
      </c>
      <c r="H3889" s="2">
        <v>135.72</v>
      </c>
      <c r="I3889" t="s">
        <v>25</v>
      </c>
      <c r="J3889" s="2">
        <v>135.72</v>
      </c>
    </row>
    <row r="3890" spans="1:10">
      <c r="A3890" t="s">
        <v>5126</v>
      </c>
      <c r="B3890" s="3">
        <v>45835</v>
      </c>
      <c r="C3890" t="s">
        <v>1753</v>
      </c>
      <c r="D3890" t="s">
        <v>90</v>
      </c>
      <c r="E3890" t="s">
        <v>57</v>
      </c>
      <c r="F3890" t="s">
        <v>82</v>
      </c>
      <c r="G3890">
        <v>4</v>
      </c>
      <c r="H3890" s="2">
        <v>222.4</v>
      </c>
      <c r="I3890" t="s">
        <v>27</v>
      </c>
      <c r="J3890" s="2">
        <v>0</v>
      </c>
    </row>
    <row r="3891" spans="1:10">
      <c r="A3891" t="s">
        <v>5127</v>
      </c>
      <c r="B3891" s="3">
        <v>45868</v>
      </c>
      <c r="C3891" t="s">
        <v>334</v>
      </c>
      <c r="D3891" t="s">
        <v>68</v>
      </c>
      <c r="E3891" t="s">
        <v>57</v>
      </c>
      <c r="F3891" t="s">
        <v>87</v>
      </c>
      <c r="G3891">
        <v>1.1000000000000001</v>
      </c>
      <c r="H3891" s="2">
        <v>259.02999999999997</v>
      </c>
      <c r="I3891" t="s">
        <v>25</v>
      </c>
      <c r="J3891" s="2">
        <v>259.02999999999997</v>
      </c>
    </row>
    <row r="3892" spans="1:10">
      <c r="A3892" t="s">
        <v>5128</v>
      </c>
      <c r="B3892" s="3">
        <v>45908</v>
      </c>
      <c r="C3892" t="s">
        <v>1596</v>
      </c>
      <c r="D3892" t="s">
        <v>90</v>
      </c>
      <c r="E3892" t="s">
        <v>81</v>
      </c>
      <c r="F3892" t="s">
        <v>70</v>
      </c>
      <c r="G3892">
        <v>4.0999999999999996</v>
      </c>
      <c r="H3892" s="2">
        <v>184.82</v>
      </c>
      <c r="I3892" t="s">
        <v>25</v>
      </c>
      <c r="J3892" s="2">
        <v>184.82</v>
      </c>
    </row>
    <row r="3893" spans="1:10">
      <c r="A3893" t="s">
        <v>5129</v>
      </c>
      <c r="B3893" s="3">
        <v>45793</v>
      </c>
      <c r="C3893" t="s">
        <v>3052</v>
      </c>
      <c r="D3893" t="s">
        <v>61</v>
      </c>
      <c r="E3893" t="s">
        <v>57</v>
      </c>
      <c r="F3893" t="s">
        <v>70</v>
      </c>
      <c r="G3893">
        <v>2</v>
      </c>
      <c r="H3893" s="2">
        <v>108.32</v>
      </c>
      <c r="I3893" t="s">
        <v>25</v>
      </c>
      <c r="J3893" s="2">
        <v>108.32</v>
      </c>
    </row>
    <row r="3894" spans="1:10">
      <c r="A3894" t="s">
        <v>5130</v>
      </c>
      <c r="B3894" s="3">
        <v>45956</v>
      </c>
      <c r="C3894" t="s">
        <v>1044</v>
      </c>
      <c r="D3894" t="s">
        <v>90</v>
      </c>
      <c r="E3894" t="s">
        <v>81</v>
      </c>
      <c r="F3894" t="s">
        <v>62</v>
      </c>
      <c r="G3894">
        <v>2</v>
      </c>
      <c r="H3894" s="2">
        <v>215.31</v>
      </c>
      <c r="I3894" t="s">
        <v>25</v>
      </c>
      <c r="J3894" s="2">
        <v>215.31</v>
      </c>
    </row>
    <row r="3895" spans="1:10">
      <c r="A3895" t="s">
        <v>5131</v>
      </c>
      <c r="B3895" s="3">
        <v>45884</v>
      </c>
      <c r="C3895" t="s">
        <v>5132</v>
      </c>
      <c r="D3895" t="s">
        <v>68</v>
      </c>
      <c r="E3895" t="s">
        <v>81</v>
      </c>
      <c r="F3895" t="s">
        <v>87</v>
      </c>
      <c r="G3895">
        <v>4.4000000000000004</v>
      </c>
      <c r="H3895" s="2">
        <v>313.76</v>
      </c>
      <c r="I3895" t="s">
        <v>25</v>
      </c>
      <c r="J3895" s="2">
        <v>313.76</v>
      </c>
    </row>
    <row r="3896" spans="1:10">
      <c r="A3896" t="s">
        <v>5133</v>
      </c>
      <c r="B3896" s="3">
        <v>45670</v>
      </c>
      <c r="C3896" t="s">
        <v>1439</v>
      </c>
      <c r="D3896" t="s">
        <v>65</v>
      </c>
      <c r="E3896" t="s">
        <v>57</v>
      </c>
      <c r="F3896" t="s">
        <v>58</v>
      </c>
      <c r="G3896">
        <v>3.6</v>
      </c>
      <c r="H3896" s="2">
        <v>235.28</v>
      </c>
      <c r="I3896" t="s">
        <v>25</v>
      </c>
      <c r="J3896" s="2">
        <v>235.28</v>
      </c>
    </row>
    <row r="3897" spans="1:10">
      <c r="A3897" t="s">
        <v>5134</v>
      </c>
      <c r="B3897" s="3">
        <v>45926</v>
      </c>
      <c r="C3897" t="s">
        <v>2226</v>
      </c>
      <c r="D3897" t="s">
        <v>68</v>
      </c>
      <c r="E3897" t="s">
        <v>69</v>
      </c>
      <c r="F3897" t="s">
        <v>82</v>
      </c>
      <c r="G3897">
        <v>4.0999999999999996</v>
      </c>
      <c r="H3897" s="2">
        <v>275.44</v>
      </c>
      <c r="I3897" t="s">
        <v>25</v>
      </c>
      <c r="J3897" s="2">
        <v>275.44</v>
      </c>
    </row>
    <row r="3898" spans="1:10">
      <c r="A3898" t="s">
        <v>5135</v>
      </c>
      <c r="B3898" s="3">
        <v>45883</v>
      </c>
      <c r="C3898" t="s">
        <v>3232</v>
      </c>
      <c r="D3898" t="s">
        <v>68</v>
      </c>
      <c r="E3898" t="s">
        <v>73</v>
      </c>
      <c r="F3898" t="s">
        <v>87</v>
      </c>
      <c r="G3898">
        <v>3.1</v>
      </c>
      <c r="H3898" s="2">
        <v>242.98</v>
      </c>
      <c r="I3898" t="s">
        <v>25</v>
      </c>
      <c r="J3898" s="2">
        <v>242.98</v>
      </c>
    </row>
    <row r="3899" spans="1:10">
      <c r="A3899" t="s">
        <v>5136</v>
      </c>
      <c r="B3899" s="3">
        <v>45768</v>
      </c>
      <c r="C3899" t="s">
        <v>1578</v>
      </c>
      <c r="D3899" t="s">
        <v>80</v>
      </c>
      <c r="E3899" t="s">
        <v>73</v>
      </c>
      <c r="F3899" t="s">
        <v>77</v>
      </c>
      <c r="G3899">
        <v>2</v>
      </c>
      <c r="H3899" s="2">
        <v>410.8</v>
      </c>
      <c r="I3899" t="s">
        <v>25</v>
      </c>
      <c r="J3899" s="2">
        <v>410.8</v>
      </c>
    </row>
    <row r="3900" spans="1:10">
      <c r="A3900" t="s">
        <v>5137</v>
      </c>
      <c r="B3900" s="3">
        <v>45753</v>
      </c>
      <c r="C3900" t="s">
        <v>3137</v>
      </c>
      <c r="D3900" t="s">
        <v>65</v>
      </c>
      <c r="E3900" t="s">
        <v>57</v>
      </c>
      <c r="F3900" t="s">
        <v>70</v>
      </c>
      <c r="G3900">
        <v>2.5</v>
      </c>
      <c r="H3900" s="2">
        <v>194.63</v>
      </c>
      <c r="I3900" t="s">
        <v>27</v>
      </c>
      <c r="J3900" s="2">
        <v>0</v>
      </c>
    </row>
    <row r="3901" spans="1:10">
      <c r="A3901" t="s">
        <v>5138</v>
      </c>
      <c r="B3901" s="3">
        <v>45672</v>
      </c>
      <c r="C3901" t="s">
        <v>1247</v>
      </c>
      <c r="D3901" t="s">
        <v>65</v>
      </c>
      <c r="E3901" t="s">
        <v>57</v>
      </c>
      <c r="F3901" t="s">
        <v>100</v>
      </c>
      <c r="G3901">
        <v>4.4000000000000004</v>
      </c>
      <c r="H3901" s="2">
        <v>195.61</v>
      </c>
      <c r="I3901" t="s">
        <v>26</v>
      </c>
      <c r="J3901" s="2">
        <v>81.16</v>
      </c>
    </row>
    <row r="3902" spans="1:10">
      <c r="A3902" t="s">
        <v>5139</v>
      </c>
      <c r="B3902" s="3">
        <v>45838</v>
      </c>
      <c r="C3902" t="s">
        <v>55</v>
      </c>
      <c r="D3902" t="s">
        <v>80</v>
      </c>
      <c r="E3902" t="s">
        <v>57</v>
      </c>
      <c r="F3902" t="s">
        <v>100</v>
      </c>
      <c r="G3902">
        <v>4.2</v>
      </c>
      <c r="H3902" s="2">
        <v>329.05</v>
      </c>
      <c r="I3902" t="s">
        <v>25</v>
      </c>
      <c r="J3902" s="2">
        <v>329.05</v>
      </c>
    </row>
    <row r="3903" spans="1:10">
      <c r="A3903" t="s">
        <v>5140</v>
      </c>
      <c r="B3903" s="3">
        <v>45710</v>
      </c>
      <c r="D3903" t="s">
        <v>80</v>
      </c>
      <c r="E3903" t="s">
        <v>69</v>
      </c>
      <c r="F3903" t="s">
        <v>70</v>
      </c>
      <c r="G3903">
        <v>5.4</v>
      </c>
      <c r="H3903" s="2">
        <v>341.72</v>
      </c>
      <c r="I3903" t="s">
        <v>25</v>
      </c>
      <c r="J3903" s="2">
        <v>341.72</v>
      </c>
    </row>
    <row r="3904" spans="1:10">
      <c r="A3904" t="s">
        <v>5141</v>
      </c>
      <c r="B3904" s="3">
        <v>45930</v>
      </c>
      <c r="C3904" t="s">
        <v>4168</v>
      </c>
      <c r="D3904" t="s">
        <v>80</v>
      </c>
      <c r="E3904" t="s">
        <v>73</v>
      </c>
      <c r="F3904" t="s">
        <v>70</v>
      </c>
      <c r="G3904">
        <v>3.5</v>
      </c>
      <c r="H3904" s="2">
        <v>410.75</v>
      </c>
      <c r="I3904" t="s">
        <v>25</v>
      </c>
      <c r="J3904" s="2">
        <v>410.75</v>
      </c>
    </row>
    <row r="3905" spans="1:10">
      <c r="A3905" t="s">
        <v>5142</v>
      </c>
      <c r="B3905" s="3">
        <v>45989</v>
      </c>
      <c r="C3905" t="s">
        <v>743</v>
      </c>
      <c r="D3905" t="s">
        <v>68</v>
      </c>
      <c r="E3905" t="s">
        <v>81</v>
      </c>
      <c r="F3905" t="s">
        <v>70</v>
      </c>
      <c r="G3905">
        <v>4.8</v>
      </c>
      <c r="H3905" s="2">
        <v>328.41</v>
      </c>
      <c r="I3905" t="s">
        <v>26</v>
      </c>
      <c r="J3905" s="2">
        <v>130.9</v>
      </c>
    </row>
    <row r="3906" spans="1:10">
      <c r="A3906" t="s">
        <v>5143</v>
      </c>
      <c r="B3906" s="3">
        <v>45727</v>
      </c>
      <c r="C3906" t="s">
        <v>2666</v>
      </c>
      <c r="D3906" t="s">
        <v>65</v>
      </c>
      <c r="E3906" t="s">
        <v>73</v>
      </c>
      <c r="F3906" t="s">
        <v>58</v>
      </c>
      <c r="G3906">
        <v>2.9</v>
      </c>
      <c r="H3906" s="2">
        <v>202.8</v>
      </c>
      <c r="I3906" t="s">
        <v>25</v>
      </c>
      <c r="J3906" s="2">
        <v>202.8</v>
      </c>
    </row>
    <row r="3907" spans="1:10">
      <c r="A3907" t="s">
        <v>5144</v>
      </c>
      <c r="B3907" s="3">
        <v>45952</v>
      </c>
      <c r="C3907" t="s">
        <v>1590</v>
      </c>
      <c r="D3907" t="s">
        <v>56</v>
      </c>
      <c r="E3907" t="s">
        <v>76</v>
      </c>
      <c r="F3907" t="s">
        <v>62</v>
      </c>
      <c r="G3907">
        <v>3.8</v>
      </c>
      <c r="H3907" s="2">
        <v>107.18</v>
      </c>
      <c r="I3907" t="s">
        <v>25</v>
      </c>
      <c r="J3907" s="2">
        <v>107.18</v>
      </c>
    </row>
    <row r="3908" spans="1:10">
      <c r="A3908" t="s">
        <v>5145</v>
      </c>
      <c r="B3908" s="3">
        <v>45881</v>
      </c>
      <c r="C3908" t="s">
        <v>1543</v>
      </c>
      <c r="D3908" t="s">
        <v>90</v>
      </c>
      <c r="E3908" t="s">
        <v>73</v>
      </c>
      <c r="F3908" t="s">
        <v>62</v>
      </c>
      <c r="G3908">
        <v>2.5</v>
      </c>
      <c r="H3908" s="2">
        <v>169.15</v>
      </c>
      <c r="I3908" t="s">
        <v>25</v>
      </c>
      <c r="J3908" s="2">
        <v>169.15</v>
      </c>
    </row>
    <row r="3909" spans="1:10">
      <c r="A3909" t="s">
        <v>5146</v>
      </c>
      <c r="B3909" s="3">
        <v>45923</v>
      </c>
      <c r="C3909" t="s">
        <v>2405</v>
      </c>
      <c r="D3909" t="s">
        <v>61</v>
      </c>
      <c r="E3909" t="s">
        <v>57</v>
      </c>
      <c r="F3909" t="s">
        <v>58</v>
      </c>
      <c r="G3909">
        <v>1.9</v>
      </c>
      <c r="H3909" s="2">
        <v>115.28</v>
      </c>
      <c r="I3909" t="s">
        <v>25</v>
      </c>
      <c r="J3909" s="2">
        <v>115.28</v>
      </c>
    </row>
    <row r="3910" spans="1:10">
      <c r="A3910" t="s">
        <v>5147</v>
      </c>
      <c r="B3910" s="3">
        <v>45923</v>
      </c>
      <c r="C3910" t="s">
        <v>2519</v>
      </c>
      <c r="D3910" t="s">
        <v>65</v>
      </c>
      <c r="E3910" t="s">
        <v>76</v>
      </c>
      <c r="F3910" t="s">
        <v>70</v>
      </c>
      <c r="G3910">
        <v>3.6</v>
      </c>
      <c r="H3910" s="2">
        <v>261.29000000000002</v>
      </c>
      <c r="I3910" t="s">
        <v>25</v>
      </c>
      <c r="J3910" s="2">
        <v>261.29000000000002</v>
      </c>
    </row>
    <row r="3911" spans="1:10">
      <c r="A3911" t="s">
        <v>5148</v>
      </c>
      <c r="B3911" s="3">
        <v>45993</v>
      </c>
      <c r="C3911" t="s">
        <v>2616</v>
      </c>
      <c r="D3911" t="s">
        <v>68</v>
      </c>
      <c r="E3911" t="s">
        <v>81</v>
      </c>
      <c r="F3911" t="s">
        <v>58</v>
      </c>
      <c r="G3911">
        <v>3.4</v>
      </c>
      <c r="H3911" s="2">
        <v>294.93</v>
      </c>
      <c r="I3911" t="s">
        <v>25</v>
      </c>
      <c r="J3911" s="2">
        <v>294.93</v>
      </c>
    </row>
    <row r="3912" spans="1:10">
      <c r="A3912" t="s">
        <v>5149</v>
      </c>
      <c r="B3912" s="3">
        <v>45832</v>
      </c>
      <c r="C3912" t="s">
        <v>829</v>
      </c>
      <c r="D3912" t="s">
        <v>68</v>
      </c>
      <c r="E3912" t="s">
        <v>81</v>
      </c>
      <c r="F3912" t="s">
        <v>103</v>
      </c>
      <c r="G3912">
        <v>2.5</v>
      </c>
      <c r="H3912" s="2">
        <v>288.87</v>
      </c>
      <c r="I3912" t="s">
        <v>26</v>
      </c>
      <c r="J3912" s="2">
        <v>221.4</v>
      </c>
    </row>
    <row r="3913" spans="1:10">
      <c r="A3913" t="s">
        <v>5150</v>
      </c>
      <c r="B3913" s="3">
        <v>45898</v>
      </c>
      <c r="C3913" t="s">
        <v>5151</v>
      </c>
      <c r="D3913" t="s">
        <v>90</v>
      </c>
      <c r="E3913" t="s">
        <v>57</v>
      </c>
      <c r="F3913" t="s">
        <v>87</v>
      </c>
      <c r="G3913">
        <v>3.3</v>
      </c>
      <c r="H3913" s="2">
        <v>193.48</v>
      </c>
      <c r="I3913" t="s">
        <v>25</v>
      </c>
      <c r="J3913" s="2">
        <v>193.48</v>
      </c>
    </row>
    <row r="3914" spans="1:10">
      <c r="A3914" t="s">
        <v>5152</v>
      </c>
      <c r="B3914" s="3">
        <v>46016</v>
      </c>
      <c r="C3914" t="s">
        <v>4505</v>
      </c>
      <c r="D3914" t="s">
        <v>80</v>
      </c>
      <c r="E3914" t="s">
        <v>76</v>
      </c>
      <c r="F3914" t="s">
        <v>103</v>
      </c>
      <c r="G3914">
        <v>2.5</v>
      </c>
      <c r="H3914" s="2">
        <v>385.55</v>
      </c>
      <c r="I3914" t="s">
        <v>27</v>
      </c>
      <c r="J3914" s="2">
        <v>0</v>
      </c>
    </row>
    <row r="3915" spans="1:10">
      <c r="A3915" t="s">
        <v>5153</v>
      </c>
      <c r="B3915" s="3">
        <v>45769</v>
      </c>
      <c r="C3915" t="s">
        <v>4020</v>
      </c>
      <c r="D3915" t="s">
        <v>56</v>
      </c>
      <c r="E3915" t="s">
        <v>69</v>
      </c>
      <c r="F3915" t="s">
        <v>100</v>
      </c>
      <c r="G3915">
        <v>2.6</v>
      </c>
      <c r="H3915" s="2">
        <v>127.77</v>
      </c>
      <c r="I3915" t="s">
        <v>25</v>
      </c>
      <c r="J3915" s="2">
        <v>127.77</v>
      </c>
    </row>
    <row r="3916" spans="1:10">
      <c r="A3916" t="s">
        <v>5154</v>
      </c>
      <c r="B3916" s="3">
        <v>45964</v>
      </c>
      <c r="C3916" t="s">
        <v>1299</v>
      </c>
      <c r="D3916" t="s">
        <v>68</v>
      </c>
      <c r="E3916" t="s">
        <v>81</v>
      </c>
      <c r="F3916" t="s">
        <v>62</v>
      </c>
      <c r="G3916">
        <v>2.2999999999999998</v>
      </c>
      <c r="H3916" s="2">
        <v>332.95</v>
      </c>
      <c r="I3916" t="s">
        <v>25</v>
      </c>
      <c r="J3916" s="2">
        <v>332.95</v>
      </c>
    </row>
    <row r="3917" spans="1:10">
      <c r="A3917" t="s">
        <v>5155</v>
      </c>
      <c r="B3917" s="3">
        <v>45868</v>
      </c>
      <c r="C3917" t="s">
        <v>1753</v>
      </c>
      <c r="D3917" t="s">
        <v>90</v>
      </c>
      <c r="E3917" t="s">
        <v>76</v>
      </c>
      <c r="F3917" t="s">
        <v>77</v>
      </c>
      <c r="G3917">
        <v>1</v>
      </c>
      <c r="H3917" s="2">
        <v>222.46</v>
      </c>
      <c r="I3917" t="s">
        <v>25</v>
      </c>
      <c r="J3917" s="2">
        <v>222.46</v>
      </c>
    </row>
    <row r="3918" spans="1:10">
      <c r="A3918" t="s">
        <v>5156</v>
      </c>
      <c r="B3918" s="3">
        <v>45663</v>
      </c>
      <c r="C3918" t="s">
        <v>2429</v>
      </c>
      <c r="D3918" t="s">
        <v>61</v>
      </c>
      <c r="E3918" t="s">
        <v>76</v>
      </c>
      <c r="F3918" t="s">
        <v>87</v>
      </c>
      <c r="G3918">
        <v>2</v>
      </c>
      <c r="H3918" s="2">
        <v>126.03</v>
      </c>
      <c r="I3918" t="s">
        <v>25</v>
      </c>
      <c r="J3918" s="2">
        <v>126.03</v>
      </c>
    </row>
    <row r="3919" spans="1:10">
      <c r="A3919" t="s">
        <v>5157</v>
      </c>
      <c r="B3919" s="3">
        <v>45673</v>
      </c>
      <c r="C3919" t="s">
        <v>3300</v>
      </c>
      <c r="D3919" t="s">
        <v>68</v>
      </c>
      <c r="E3919" t="s">
        <v>76</v>
      </c>
      <c r="F3919" t="s">
        <v>58</v>
      </c>
      <c r="G3919">
        <v>1.9</v>
      </c>
      <c r="H3919" s="2">
        <v>245.82</v>
      </c>
      <c r="I3919" t="s">
        <v>25</v>
      </c>
      <c r="J3919" s="2">
        <v>245.82</v>
      </c>
    </row>
    <row r="3920" spans="1:10">
      <c r="A3920" t="s">
        <v>5158</v>
      </c>
      <c r="B3920" s="3">
        <v>45762</v>
      </c>
      <c r="C3920" t="s">
        <v>2215</v>
      </c>
      <c r="D3920" t="s">
        <v>80</v>
      </c>
      <c r="E3920" t="s">
        <v>81</v>
      </c>
      <c r="F3920" t="s">
        <v>82</v>
      </c>
      <c r="G3920">
        <v>1.6</v>
      </c>
      <c r="H3920" s="2">
        <v>360.26</v>
      </c>
      <c r="I3920" t="s">
        <v>25</v>
      </c>
      <c r="J3920" s="2">
        <v>360.26</v>
      </c>
    </row>
    <row r="3921" spans="1:10">
      <c r="A3921" t="s">
        <v>5159</v>
      </c>
      <c r="B3921" s="3">
        <v>45663</v>
      </c>
      <c r="C3921" t="s">
        <v>1808</v>
      </c>
      <c r="D3921" t="s">
        <v>68</v>
      </c>
      <c r="E3921" t="s">
        <v>73</v>
      </c>
      <c r="F3921" t="s">
        <v>77</v>
      </c>
      <c r="G3921">
        <v>3.5</v>
      </c>
      <c r="H3921" s="2">
        <v>288.38</v>
      </c>
      <c r="I3921" t="s">
        <v>25</v>
      </c>
      <c r="J3921" s="2">
        <v>288.38</v>
      </c>
    </row>
    <row r="3922" spans="1:10">
      <c r="A3922" t="s">
        <v>5160</v>
      </c>
      <c r="B3922" s="3">
        <v>45826</v>
      </c>
      <c r="C3922" t="s">
        <v>1997</v>
      </c>
      <c r="D3922" t="s">
        <v>80</v>
      </c>
      <c r="E3922" t="s">
        <v>81</v>
      </c>
      <c r="F3922" t="s">
        <v>87</v>
      </c>
      <c r="G3922">
        <v>4.2</v>
      </c>
      <c r="H3922" s="2">
        <v>373.47</v>
      </c>
      <c r="I3922" t="s">
        <v>25</v>
      </c>
      <c r="J3922" s="2">
        <v>373.47</v>
      </c>
    </row>
    <row r="3923" spans="1:10">
      <c r="A3923" t="s">
        <v>5161</v>
      </c>
      <c r="B3923" s="3">
        <v>45921</v>
      </c>
      <c r="C3923" t="s">
        <v>4325</v>
      </c>
      <c r="D3923" t="s">
        <v>61</v>
      </c>
      <c r="E3923" t="s">
        <v>76</v>
      </c>
      <c r="F3923" t="s">
        <v>100</v>
      </c>
      <c r="G3923">
        <v>1.6</v>
      </c>
      <c r="H3923" s="2">
        <v>98.03</v>
      </c>
      <c r="I3923" t="s">
        <v>25</v>
      </c>
      <c r="J3923" s="2">
        <v>98.03</v>
      </c>
    </row>
    <row r="3924" spans="1:10">
      <c r="A3924" t="s">
        <v>5162</v>
      </c>
      <c r="B3924" s="3">
        <v>45917</v>
      </c>
      <c r="C3924" t="s">
        <v>868</v>
      </c>
      <c r="D3924" t="s">
        <v>80</v>
      </c>
      <c r="E3924" t="s">
        <v>57</v>
      </c>
      <c r="F3924" t="s">
        <v>82</v>
      </c>
      <c r="G3924">
        <v>3.1</v>
      </c>
      <c r="H3924" s="2">
        <v>349.93</v>
      </c>
      <c r="I3924" t="s">
        <v>26</v>
      </c>
      <c r="J3924" s="2">
        <v>155.85</v>
      </c>
    </row>
    <row r="3925" spans="1:10">
      <c r="A3925" t="s">
        <v>5163</v>
      </c>
      <c r="B3925" s="3">
        <v>45977</v>
      </c>
      <c r="C3925" t="s">
        <v>1335</v>
      </c>
      <c r="D3925" t="s">
        <v>68</v>
      </c>
      <c r="E3925" t="s">
        <v>95</v>
      </c>
      <c r="F3925" t="s">
        <v>82</v>
      </c>
      <c r="G3925">
        <v>5.2</v>
      </c>
      <c r="H3925" s="2">
        <v>330.9</v>
      </c>
      <c r="I3925" t="s">
        <v>25</v>
      </c>
      <c r="J3925" s="2">
        <v>330.9</v>
      </c>
    </row>
    <row r="3926" spans="1:10">
      <c r="A3926" t="s">
        <v>5164</v>
      </c>
      <c r="B3926" s="3">
        <v>45995</v>
      </c>
      <c r="C3926" t="s">
        <v>2721</v>
      </c>
      <c r="D3926" t="s">
        <v>68</v>
      </c>
      <c r="E3926" t="s">
        <v>81</v>
      </c>
      <c r="F3926" t="s">
        <v>100</v>
      </c>
      <c r="G3926">
        <v>5.9</v>
      </c>
      <c r="H3926" s="2">
        <v>339.18</v>
      </c>
      <c r="I3926" t="s">
        <v>25</v>
      </c>
      <c r="J3926" s="2">
        <v>339.18</v>
      </c>
    </row>
    <row r="3927" spans="1:10">
      <c r="A3927" t="s">
        <v>5165</v>
      </c>
      <c r="B3927" s="3">
        <v>45978</v>
      </c>
      <c r="C3927" t="s">
        <v>157</v>
      </c>
      <c r="D3927" t="s">
        <v>90</v>
      </c>
      <c r="E3927" t="s">
        <v>76</v>
      </c>
      <c r="F3927" t="s">
        <v>77</v>
      </c>
      <c r="G3927">
        <v>3.4</v>
      </c>
      <c r="H3927" s="2">
        <v>171.78</v>
      </c>
      <c r="I3927" t="s">
        <v>25</v>
      </c>
      <c r="J3927" s="2">
        <v>171.78</v>
      </c>
    </row>
    <row r="3928" spans="1:10">
      <c r="A3928" t="s">
        <v>5166</v>
      </c>
      <c r="B3928" s="3">
        <v>45685</v>
      </c>
      <c r="C3928" t="s">
        <v>3367</v>
      </c>
      <c r="D3928" t="s">
        <v>80</v>
      </c>
      <c r="E3928" t="s">
        <v>95</v>
      </c>
      <c r="F3928" t="s">
        <v>103</v>
      </c>
      <c r="G3928">
        <v>3.5</v>
      </c>
      <c r="H3928" s="2">
        <v>302.13</v>
      </c>
      <c r="I3928" t="s">
        <v>25</v>
      </c>
      <c r="J3928" s="2">
        <v>302.13</v>
      </c>
    </row>
    <row r="3929" spans="1:10">
      <c r="A3929" t="s">
        <v>5167</v>
      </c>
      <c r="B3929" s="3">
        <v>45964</v>
      </c>
      <c r="C3929" t="s">
        <v>941</v>
      </c>
      <c r="D3929" t="s">
        <v>90</v>
      </c>
      <c r="E3929" t="s">
        <v>69</v>
      </c>
      <c r="F3929" t="s">
        <v>100</v>
      </c>
      <c r="G3929">
        <v>4.9000000000000004</v>
      </c>
      <c r="H3929" s="2">
        <v>162.91999999999999</v>
      </c>
      <c r="I3929" t="s">
        <v>25</v>
      </c>
      <c r="J3929" s="2">
        <v>162.91999999999999</v>
      </c>
    </row>
    <row r="3930" spans="1:10">
      <c r="A3930" t="s">
        <v>5168</v>
      </c>
      <c r="B3930" s="3">
        <v>45742</v>
      </c>
      <c r="C3930" t="s">
        <v>4012</v>
      </c>
      <c r="D3930" t="s">
        <v>68</v>
      </c>
      <c r="E3930" t="s">
        <v>57</v>
      </c>
      <c r="F3930" t="s">
        <v>77</v>
      </c>
      <c r="G3930">
        <v>3</v>
      </c>
      <c r="H3930" s="2">
        <v>266.67</v>
      </c>
      <c r="I3930" t="s">
        <v>25</v>
      </c>
      <c r="J3930" s="2">
        <v>266.67</v>
      </c>
    </row>
    <row r="3931" spans="1:10">
      <c r="A3931" t="s">
        <v>5169</v>
      </c>
      <c r="B3931" s="3">
        <v>45987</v>
      </c>
      <c r="C3931" t="s">
        <v>1395</v>
      </c>
      <c r="D3931" t="s">
        <v>68</v>
      </c>
      <c r="E3931" t="s">
        <v>95</v>
      </c>
      <c r="F3931" t="s">
        <v>87</v>
      </c>
      <c r="G3931">
        <v>3.1</v>
      </c>
      <c r="H3931" s="2">
        <v>322.48</v>
      </c>
      <c r="I3931" t="s">
        <v>25</v>
      </c>
      <c r="J3931" s="2">
        <v>322.48</v>
      </c>
    </row>
    <row r="3932" spans="1:10">
      <c r="A3932" t="s">
        <v>5170</v>
      </c>
      <c r="B3932" s="3">
        <v>45764</v>
      </c>
      <c r="C3932" t="s">
        <v>3777</v>
      </c>
      <c r="D3932" t="s">
        <v>56</v>
      </c>
      <c r="E3932" t="s">
        <v>76</v>
      </c>
      <c r="F3932" t="s">
        <v>103</v>
      </c>
      <c r="G3932">
        <v>3.8</v>
      </c>
      <c r="H3932" s="2">
        <v>121.88</v>
      </c>
      <c r="I3932" t="s">
        <v>25</v>
      </c>
      <c r="J3932" s="2">
        <v>121.88</v>
      </c>
    </row>
    <row r="3933" spans="1:10">
      <c r="A3933" t="s">
        <v>5171</v>
      </c>
      <c r="B3933" s="3">
        <v>45825</v>
      </c>
      <c r="C3933" t="s">
        <v>1155</v>
      </c>
      <c r="D3933" t="s">
        <v>56</v>
      </c>
      <c r="E3933" t="s">
        <v>95</v>
      </c>
      <c r="F3933" t="s">
        <v>103</v>
      </c>
      <c r="G3933">
        <v>2.1</v>
      </c>
      <c r="H3933" s="2">
        <v>115.02</v>
      </c>
      <c r="I3933" t="s">
        <v>25</v>
      </c>
      <c r="J3933" s="2">
        <v>115.02</v>
      </c>
    </row>
    <row r="3934" spans="1:10">
      <c r="A3934" t="s">
        <v>5172</v>
      </c>
      <c r="B3934" s="3">
        <v>45930</v>
      </c>
      <c r="C3934" t="s">
        <v>318</v>
      </c>
      <c r="D3934" t="s">
        <v>80</v>
      </c>
      <c r="E3934" t="s">
        <v>76</v>
      </c>
      <c r="F3934" t="s">
        <v>70</v>
      </c>
      <c r="G3934">
        <v>3.4</v>
      </c>
      <c r="H3934" s="2">
        <v>408.8</v>
      </c>
      <c r="I3934" t="s">
        <v>25</v>
      </c>
      <c r="J3934" s="2">
        <v>408.8</v>
      </c>
    </row>
    <row r="3935" spans="1:10">
      <c r="A3935" t="s">
        <v>5173</v>
      </c>
      <c r="B3935" s="3">
        <v>45721</v>
      </c>
      <c r="C3935" t="s">
        <v>255</v>
      </c>
      <c r="D3935" t="s">
        <v>61</v>
      </c>
      <c r="E3935" t="s">
        <v>69</v>
      </c>
      <c r="F3935" t="s">
        <v>87</v>
      </c>
      <c r="G3935">
        <v>2.8</v>
      </c>
      <c r="H3935" s="2">
        <v>128.52000000000001</v>
      </c>
      <c r="I3935" t="s">
        <v>25</v>
      </c>
      <c r="J3935" s="2">
        <v>128.52000000000001</v>
      </c>
    </row>
    <row r="3936" spans="1:10">
      <c r="A3936" t="s">
        <v>5174</v>
      </c>
      <c r="B3936" s="3">
        <v>45929</v>
      </c>
      <c r="C3936" t="s">
        <v>1758</v>
      </c>
      <c r="D3936" t="s">
        <v>80</v>
      </c>
      <c r="E3936" t="s">
        <v>57</v>
      </c>
      <c r="F3936" t="s">
        <v>100</v>
      </c>
      <c r="G3936">
        <v>3.7</v>
      </c>
      <c r="H3936" s="2">
        <v>390.17</v>
      </c>
      <c r="I3936" t="s">
        <v>25</v>
      </c>
      <c r="J3936" s="2">
        <v>390.17</v>
      </c>
    </row>
    <row r="3937" spans="1:10">
      <c r="A3937" t="s">
        <v>5175</v>
      </c>
      <c r="B3937" s="3">
        <v>45886</v>
      </c>
      <c r="C3937" t="s">
        <v>1304</v>
      </c>
      <c r="D3937" t="s">
        <v>61</v>
      </c>
      <c r="E3937" t="s">
        <v>73</v>
      </c>
      <c r="F3937" t="s">
        <v>103</v>
      </c>
      <c r="G3937">
        <v>2.6</v>
      </c>
      <c r="H3937" s="2">
        <v>103.93</v>
      </c>
      <c r="I3937" t="s">
        <v>25</v>
      </c>
      <c r="J3937" s="2">
        <v>103.93</v>
      </c>
    </row>
    <row r="3938" spans="1:10">
      <c r="A3938" t="s">
        <v>5176</v>
      </c>
      <c r="B3938" s="3">
        <v>45984</v>
      </c>
      <c r="C3938" t="s">
        <v>988</v>
      </c>
      <c r="D3938" t="s">
        <v>65</v>
      </c>
      <c r="E3938" t="s">
        <v>73</v>
      </c>
      <c r="F3938" t="s">
        <v>62</v>
      </c>
      <c r="G3938">
        <v>2.7</v>
      </c>
      <c r="H3938" s="2">
        <v>203.6</v>
      </c>
      <c r="I3938" t="s">
        <v>25</v>
      </c>
      <c r="J3938" s="2">
        <v>203.6</v>
      </c>
    </row>
    <row r="3939" spans="1:10">
      <c r="A3939" t="s">
        <v>5177</v>
      </c>
      <c r="B3939" s="3">
        <v>46005</v>
      </c>
      <c r="C3939" t="s">
        <v>3219</v>
      </c>
      <c r="D3939" t="s">
        <v>61</v>
      </c>
      <c r="E3939" t="s">
        <v>69</v>
      </c>
      <c r="F3939" t="s">
        <v>70</v>
      </c>
      <c r="G3939">
        <v>3.3</v>
      </c>
      <c r="H3939" s="2">
        <v>129.37</v>
      </c>
      <c r="I3939" t="s">
        <v>26</v>
      </c>
      <c r="J3939" s="2">
        <v>77.900000000000006</v>
      </c>
    </row>
    <row r="3940" spans="1:10">
      <c r="A3940" t="s">
        <v>5178</v>
      </c>
      <c r="B3940" s="3">
        <v>45708</v>
      </c>
      <c r="C3940" t="s">
        <v>2133</v>
      </c>
      <c r="D3940" t="s">
        <v>68</v>
      </c>
      <c r="E3940" t="s">
        <v>69</v>
      </c>
      <c r="F3940" t="s">
        <v>77</v>
      </c>
      <c r="G3940">
        <v>2.2999999999999998</v>
      </c>
      <c r="H3940" s="2">
        <v>284.02999999999997</v>
      </c>
      <c r="I3940" t="s">
        <v>25</v>
      </c>
      <c r="J3940" s="2">
        <v>284.02999999999997</v>
      </c>
    </row>
    <row r="3941" spans="1:10">
      <c r="A3941" t="s">
        <v>5179</v>
      </c>
      <c r="B3941" s="3">
        <v>45927</v>
      </c>
      <c r="C3941" t="s">
        <v>1296</v>
      </c>
      <c r="D3941" t="s">
        <v>68</v>
      </c>
      <c r="E3941" t="s">
        <v>95</v>
      </c>
      <c r="F3941" t="s">
        <v>87</v>
      </c>
      <c r="G3941">
        <v>3.8</v>
      </c>
      <c r="H3941" s="2">
        <v>266.56</v>
      </c>
      <c r="I3941" t="s">
        <v>27</v>
      </c>
      <c r="J3941" s="2">
        <v>0</v>
      </c>
    </row>
    <row r="3942" spans="1:10">
      <c r="A3942" t="s">
        <v>5180</v>
      </c>
      <c r="B3942" s="3">
        <v>45721</v>
      </c>
      <c r="C3942" t="s">
        <v>5181</v>
      </c>
      <c r="D3942" t="s">
        <v>90</v>
      </c>
      <c r="E3942" t="s">
        <v>81</v>
      </c>
      <c r="F3942" t="s">
        <v>77</v>
      </c>
      <c r="G3942">
        <v>3.4</v>
      </c>
      <c r="H3942" s="2">
        <v>194.87</v>
      </c>
      <c r="I3942" t="s">
        <v>25</v>
      </c>
      <c r="J3942" s="2">
        <v>194.87</v>
      </c>
    </row>
    <row r="3943" spans="1:10">
      <c r="A3943" t="s">
        <v>5182</v>
      </c>
      <c r="B3943" s="3">
        <v>46003</v>
      </c>
      <c r="C3943" t="s">
        <v>484</v>
      </c>
      <c r="D3943" t="s">
        <v>56</v>
      </c>
      <c r="E3943" t="s">
        <v>81</v>
      </c>
      <c r="F3943" t="s">
        <v>82</v>
      </c>
      <c r="G3943">
        <v>2.4</v>
      </c>
      <c r="H3943" s="2">
        <v>128.66999999999999</v>
      </c>
      <c r="I3943" t="s">
        <v>25</v>
      </c>
      <c r="J3943" s="2">
        <v>128.66999999999999</v>
      </c>
    </row>
    <row r="3944" spans="1:10">
      <c r="A3944" t="s">
        <v>5183</v>
      </c>
      <c r="B3944" s="3">
        <v>45716</v>
      </c>
      <c r="C3944" t="s">
        <v>413</v>
      </c>
      <c r="D3944" t="s">
        <v>80</v>
      </c>
      <c r="E3944" t="s">
        <v>76</v>
      </c>
      <c r="F3944" t="s">
        <v>103</v>
      </c>
      <c r="G3944">
        <v>2.6</v>
      </c>
      <c r="H3944" s="2">
        <v>384.7</v>
      </c>
      <c r="I3944" t="s">
        <v>25</v>
      </c>
      <c r="J3944" s="2">
        <v>384.7</v>
      </c>
    </row>
    <row r="3945" spans="1:10">
      <c r="A3945" t="s">
        <v>5184</v>
      </c>
      <c r="B3945" s="3">
        <v>45828</v>
      </c>
      <c r="C3945" t="s">
        <v>1052</v>
      </c>
      <c r="D3945" t="s">
        <v>90</v>
      </c>
      <c r="E3945" t="s">
        <v>57</v>
      </c>
      <c r="F3945" t="s">
        <v>77</v>
      </c>
      <c r="G3945">
        <v>2.4</v>
      </c>
      <c r="H3945" s="2">
        <v>184.55</v>
      </c>
      <c r="I3945" t="s">
        <v>25</v>
      </c>
      <c r="J3945" s="2">
        <v>184.55</v>
      </c>
    </row>
    <row r="3946" spans="1:10">
      <c r="A3946" t="s">
        <v>5185</v>
      </c>
      <c r="B3946" s="3">
        <v>46015</v>
      </c>
      <c r="C3946" t="s">
        <v>2761</v>
      </c>
      <c r="D3946" t="s">
        <v>68</v>
      </c>
      <c r="E3946" t="s">
        <v>95</v>
      </c>
      <c r="F3946" t="s">
        <v>62</v>
      </c>
      <c r="G3946">
        <v>3.7</v>
      </c>
      <c r="H3946" s="2">
        <v>313.25</v>
      </c>
      <c r="I3946" t="s">
        <v>25</v>
      </c>
      <c r="J3946" s="2">
        <v>313.25</v>
      </c>
    </row>
    <row r="3947" spans="1:10">
      <c r="A3947" t="s">
        <v>5186</v>
      </c>
      <c r="B3947" s="3">
        <v>45886</v>
      </c>
      <c r="C3947" t="s">
        <v>777</v>
      </c>
      <c r="D3947" t="s">
        <v>68</v>
      </c>
      <c r="E3947" t="s">
        <v>95</v>
      </c>
      <c r="F3947" t="s">
        <v>58</v>
      </c>
      <c r="G3947">
        <v>2.2000000000000002</v>
      </c>
      <c r="H3947" s="2">
        <v>318.82</v>
      </c>
      <c r="I3947" t="s">
        <v>25</v>
      </c>
      <c r="J3947" s="2">
        <v>318.82</v>
      </c>
    </row>
    <row r="3948" spans="1:10">
      <c r="A3948" t="s">
        <v>5187</v>
      </c>
      <c r="B3948" s="3">
        <v>45912</v>
      </c>
      <c r="C3948" t="s">
        <v>1729</v>
      </c>
      <c r="D3948" t="s">
        <v>68</v>
      </c>
      <c r="E3948" t="s">
        <v>95</v>
      </c>
      <c r="F3948" t="s">
        <v>103</v>
      </c>
      <c r="G3948">
        <v>1.7</v>
      </c>
      <c r="H3948" s="2">
        <v>253.97</v>
      </c>
      <c r="I3948" t="s">
        <v>25</v>
      </c>
      <c r="J3948" s="2">
        <v>253.97</v>
      </c>
    </row>
    <row r="3949" spans="1:10">
      <c r="A3949" t="s">
        <v>5188</v>
      </c>
      <c r="B3949" s="3">
        <v>45887</v>
      </c>
      <c r="C3949" t="s">
        <v>1731</v>
      </c>
      <c r="D3949" t="s">
        <v>68</v>
      </c>
      <c r="E3949" t="s">
        <v>81</v>
      </c>
      <c r="F3949" t="s">
        <v>100</v>
      </c>
      <c r="G3949">
        <v>4.3</v>
      </c>
      <c r="H3949" s="2">
        <v>290.38</v>
      </c>
      <c r="I3949" t="s">
        <v>25</v>
      </c>
      <c r="J3949" s="2">
        <v>290.38</v>
      </c>
    </row>
    <row r="3950" spans="1:10">
      <c r="A3950" t="s">
        <v>5189</v>
      </c>
      <c r="B3950" s="3">
        <v>45677</v>
      </c>
      <c r="C3950" t="s">
        <v>290</v>
      </c>
      <c r="D3950" t="s">
        <v>90</v>
      </c>
      <c r="E3950" t="s">
        <v>76</v>
      </c>
      <c r="F3950" t="s">
        <v>82</v>
      </c>
      <c r="G3950">
        <v>4.3</v>
      </c>
      <c r="H3950" s="2">
        <v>201.39</v>
      </c>
      <c r="I3950" t="s">
        <v>25</v>
      </c>
      <c r="J3950" s="2">
        <v>201.39</v>
      </c>
    </row>
    <row r="3951" spans="1:10">
      <c r="A3951" t="s">
        <v>5190</v>
      </c>
      <c r="B3951" s="3">
        <v>45816</v>
      </c>
      <c r="C3951" t="s">
        <v>2298</v>
      </c>
      <c r="D3951" t="s">
        <v>80</v>
      </c>
      <c r="E3951" t="s">
        <v>81</v>
      </c>
      <c r="F3951" t="s">
        <v>70</v>
      </c>
      <c r="G3951">
        <v>1.6</v>
      </c>
      <c r="H3951" s="2">
        <v>354.08</v>
      </c>
      <c r="I3951" t="s">
        <v>25</v>
      </c>
      <c r="J3951" s="2">
        <v>354.08</v>
      </c>
    </row>
    <row r="3952" spans="1:10">
      <c r="A3952" t="s">
        <v>5191</v>
      </c>
      <c r="B3952" s="3">
        <v>45712</v>
      </c>
      <c r="C3952" t="s">
        <v>314</v>
      </c>
      <c r="D3952" t="s">
        <v>90</v>
      </c>
      <c r="E3952" t="s">
        <v>69</v>
      </c>
      <c r="F3952" t="s">
        <v>100</v>
      </c>
      <c r="G3952">
        <v>2.6</v>
      </c>
      <c r="H3952" s="2">
        <v>189.55</v>
      </c>
      <c r="I3952" t="s">
        <v>26</v>
      </c>
      <c r="J3952" s="2">
        <v>60.74</v>
      </c>
    </row>
    <row r="3953" spans="1:10">
      <c r="A3953" t="s">
        <v>5192</v>
      </c>
      <c r="B3953" s="3">
        <v>45826</v>
      </c>
      <c r="C3953" t="s">
        <v>816</v>
      </c>
      <c r="D3953" t="s">
        <v>61</v>
      </c>
      <c r="E3953" t="s">
        <v>69</v>
      </c>
      <c r="F3953" t="s">
        <v>77</v>
      </c>
      <c r="G3953">
        <v>2.2999999999999998</v>
      </c>
      <c r="H3953" s="2">
        <v>128.21</v>
      </c>
      <c r="I3953" t="s">
        <v>27</v>
      </c>
      <c r="J3953" s="2">
        <v>0</v>
      </c>
    </row>
    <row r="3954" spans="1:10">
      <c r="A3954" t="s">
        <v>5193</v>
      </c>
      <c r="B3954" s="3">
        <v>45888</v>
      </c>
      <c r="C3954" t="s">
        <v>5099</v>
      </c>
      <c r="D3954" t="s">
        <v>90</v>
      </c>
      <c r="E3954" t="s">
        <v>95</v>
      </c>
      <c r="F3954" t="s">
        <v>87</v>
      </c>
      <c r="G3954">
        <v>2.7</v>
      </c>
      <c r="H3954" s="2">
        <v>171.8</v>
      </c>
      <c r="I3954" t="s">
        <v>26</v>
      </c>
      <c r="J3954" s="2">
        <v>58.73</v>
      </c>
    </row>
    <row r="3955" spans="1:10">
      <c r="A3955" t="s">
        <v>5194</v>
      </c>
      <c r="B3955" s="3">
        <v>45733</v>
      </c>
      <c r="C3955" t="s">
        <v>207</v>
      </c>
      <c r="D3955" t="s">
        <v>90</v>
      </c>
      <c r="E3955" t="s">
        <v>95</v>
      </c>
      <c r="F3955" t="s">
        <v>100</v>
      </c>
      <c r="G3955">
        <v>3.3</v>
      </c>
      <c r="H3955" s="2">
        <v>215.05</v>
      </c>
      <c r="I3955" t="s">
        <v>27</v>
      </c>
      <c r="J3955" s="2">
        <v>0</v>
      </c>
    </row>
    <row r="3956" spans="1:10">
      <c r="A3956" t="s">
        <v>5195</v>
      </c>
      <c r="B3956" s="3">
        <v>45846</v>
      </c>
      <c r="C3956" t="s">
        <v>667</v>
      </c>
      <c r="D3956" t="s">
        <v>80</v>
      </c>
      <c r="E3956" t="s">
        <v>81</v>
      </c>
      <c r="F3956" t="s">
        <v>100</v>
      </c>
      <c r="G3956">
        <v>2.8</v>
      </c>
      <c r="H3956" s="2">
        <v>411.29</v>
      </c>
      <c r="I3956" t="s">
        <v>26</v>
      </c>
      <c r="J3956" s="2">
        <v>116.61</v>
      </c>
    </row>
    <row r="3957" spans="1:10">
      <c r="A3957" t="s">
        <v>5196</v>
      </c>
      <c r="B3957" s="3">
        <v>45802</v>
      </c>
      <c r="C3957" t="s">
        <v>1439</v>
      </c>
      <c r="D3957" t="s">
        <v>68</v>
      </c>
      <c r="E3957" t="s">
        <v>73</v>
      </c>
      <c r="F3957" t="s">
        <v>100</v>
      </c>
      <c r="G3957">
        <v>4</v>
      </c>
      <c r="H3957" s="2">
        <v>321.08</v>
      </c>
      <c r="I3957" t="s">
        <v>25</v>
      </c>
      <c r="J3957" s="2">
        <v>321.08</v>
      </c>
    </row>
    <row r="3958" spans="1:10">
      <c r="A3958" t="s">
        <v>5197</v>
      </c>
      <c r="B3958" s="3">
        <v>45976</v>
      </c>
      <c r="C3958" t="s">
        <v>937</v>
      </c>
      <c r="D3958" t="s">
        <v>68</v>
      </c>
      <c r="E3958" t="s">
        <v>57</v>
      </c>
      <c r="F3958" t="s">
        <v>103</v>
      </c>
      <c r="G3958">
        <v>3.9</v>
      </c>
      <c r="H3958" s="2">
        <v>297.93</v>
      </c>
      <c r="I3958" t="s">
        <v>27</v>
      </c>
      <c r="J3958" s="2">
        <v>0</v>
      </c>
    </row>
    <row r="3959" spans="1:10">
      <c r="A3959" t="s">
        <v>5198</v>
      </c>
      <c r="B3959" s="3">
        <v>45767</v>
      </c>
      <c r="C3959" t="s">
        <v>954</v>
      </c>
      <c r="D3959" t="s">
        <v>68</v>
      </c>
      <c r="E3959" t="s">
        <v>81</v>
      </c>
      <c r="F3959" t="s">
        <v>58</v>
      </c>
      <c r="G3959">
        <v>2.8</v>
      </c>
      <c r="H3959" s="2">
        <v>312.01</v>
      </c>
      <c r="I3959" t="s">
        <v>26</v>
      </c>
      <c r="J3959" s="2">
        <v>155.62</v>
      </c>
    </row>
    <row r="3960" spans="1:10">
      <c r="A3960" t="s">
        <v>5199</v>
      </c>
      <c r="B3960" s="3">
        <v>45918</v>
      </c>
      <c r="C3960" t="s">
        <v>789</v>
      </c>
      <c r="D3960" t="s">
        <v>61</v>
      </c>
      <c r="E3960" t="s">
        <v>73</v>
      </c>
      <c r="F3960" t="s">
        <v>77</v>
      </c>
      <c r="G3960">
        <v>3</v>
      </c>
      <c r="H3960" s="2">
        <v>124.44</v>
      </c>
      <c r="I3960" t="s">
        <v>25</v>
      </c>
      <c r="J3960" s="2">
        <v>124.44</v>
      </c>
    </row>
    <row r="3961" spans="1:10">
      <c r="A3961" t="s">
        <v>5200</v>
      </c>
      <c r="B3961" s="3">
        <v>45673</v>
      </c>
      <c r="C3961" t="s">
        <v>1335</v>
      </c>
      <c r="D3961" t="s">
        <v>90</v>
      </c>
      <c r="E3961" t="s">
        <v>81</v>
      </c>
      <c r="F3961" t="s">
        <v>87</v>
      </c>
      <c r="G3961">
        <v>2.2000000000000002</v>
      </c>
      <c r="H3961" s="2">
        <v>181.03</v>
      </c>
      <c r="I3961" t="s">
        <v>25</v>
      </c>
      <c r="J3961" s="2">
        <v>181.03</v>
      </c>
    </row>
    <row r="3962" spans="1:10">
      <c r="A3962" t="s">
        <v>5201</v>
      </c>
      <c r="B3962" s="3">
        <v>45703</v>
      </c>
      <c r="C3962" t="s">
        <v>2672</v>
      </c>
      <c r="D3962" t="s">
        <v>68</v>
      </c>
      <c r="E3962" t="s">
        <v>81</v>
      </c>
      <c r="F3962" t="s">
        <v>58</v>
      </c>
      <c r="G3962">
        <v>1.6</v>
      </c>
      <c r="H3962" s="2">
        <v>251.58</v>
      </c>
      <c r="I3962" t="s">
        <v>25</v>
      </c>
      <c r="J3962" s="2">
        <v>251.58</v>
      </c>
    </row>
    <row r="3963" spans="1:10">
      <c r="A3963" t="s">
        <v>5202</v>
      </c>
      <c r="B3963" s="3">
        <v>45891</v>
      </c>
      <c r="C3963" t="s">
        <v>1653</v>
      </c>
      <c r="D3963" t="s">
        <v>65</v>
      </c>
      <c r="E3963" t="s">
        <v>69</v>
      </c>
      <c r="F3963" t="s">
        <v>70</v>
      </c>
      <c r="G3963">
        <v>2.4</v>
      </c>
      <c r="H3963" s="2">
        <v>235.03</v>
      </c>
      <c r="I3963" t="s">
        <v>26</v>
      </c>
      <c r="J3963" s="2">
        <v>168.53</v>
      </c>
    </row>
    <row r="3964" spans="1:10">
      <c r="A3964" t="s">
        <v>5203</v>
      </c>
      <c r="B3964" s="3">
        <v>45973</v>
      </c>
      <c r="C3964" t="s">
        <v>1274</v>
      </c>
      <c r="D3964" t="s">
        <v>56</v>
      </c>
      <c r="E3964" t="s">
        <v>81</v>
      </c>
      <c r="F3964" t="s">
        <v>70</v>
      </c>
      <c r="G3964">
        <v>4.0999999999999996</v>
      </c>
      <c r="H3964" s="2">
        <v>148.4</v>
      </c>
      <c r="I3964" t="s">
        <v>25</v>
      </c>
      <c r="J3964" s="2">
        <v>148.4</v>
      </c>
    </row>
    <row r="3965" spans="1:10">
      <c r="A3965" t="s">
        <v>5204</v>
      </c>
      <c r="B3965" s="3">
        <v>45917</v>
      </c>
      <c r="C3965" t="s">
        <v>702</v>
      </c>
      <c r="D3965" t="s">
        <v>68</v>
      </c>
      <c r="E3965" t="s">
        <v>81</v>
      </c>
      <c r="F3965" t="s">
        <v>87</v>
      </c>
      <c r="G3965">
        <v>3.3</v>
      </c>
      <c r="H3965" s="2">
        <v>339.96</v>
      </c>
      <c r="I3965" t="s">
        <v>25</v>
      </c>
      <c r="J3965" s="2">
        <v>339.96</v>
      </c>
    </row>
    <row r="3966" spans="1:10">
      <c r="A3966" t="s">
        <v>5205</v>
      </c>
      <c r="B3966" s="3">
        <v>45848</v>
      </c>
      <c r="C3966" t="s">
        <v>109</v>
      </c>
      <c r="D3966" t="s">
        <v>65</v>
      </c>
      <c r="E3966" t="s">
        <v>73</v>
      </c>
      <c r="F3966" t="s">
        <v>62</v>
      </c>
      <c r="G3966">
        <v>3.7</v>
      </c>
      <c r="H3966" s="2">
        <v>207.36</v>
      </c>
      <c r="I3966" t="s">
        <v>25</v>
      </c>
      <c r="J3966" s="2">
        <v>207.36</v>
      </c>
    </row>
    <row r="3967" spans="1:10">
      <c r="A3967" t="s">
        <v>5206</v>
      </c>
      <c r="B3967" s="3">
        <v>45865</v>
      </c>
      <c r="C3967" t="s">
        <v>1997</v>
      </c>
      <c r="D3967" t="s">
        <v>56</v>
      </c>
      <c r="E3967" t="s">
        <v>76</v>
      </c>
      <c r="F3967" t="s">
        <v>100</v>
      </c>
      <c r="G3967">
        <v>3.5</v>
      </c>
      <c r="H3967" s="2">
        <v>136.26</v>
      </c>
      <c r="I3967" t="s">
        <v>26</v>
      </c>
      <c r="J3967" s="2">
        <v>91.92</v>
      </c>
    </row>
    <row r="3968" spans="1:10">
      <c r="A3968" t="s">
        <v>5207</v>
      </c>
      <c r="B3968" s="3">
        <v>45950</v>
      </c>
      <c r="C3968" t="s">
        <v>2977</v>
      </c>
      <c r="D3968" t="s">
        <v>65</v>
      </c>
      <c r="E3968" t="s">
        <v>57</v>
      </c>
      <c r="F3968" t="s">
        <v>87</v>
      </c>
      <c r="G3968">
        <v>3</v>
      </c>
      <c r="H3968" s="2">
        <v>243.94</v>
      </c>
      <c r="I3968" t="s">
        <v>25</v>
      </c>
      <c r="J3968" s="2">
        <v>243.94</v>
      </c>
    </row>
    <row r="3969" spans="1:10">
      <c r="A3969" t="s">
        <v>5208</v>
      </c>
      <c r="B3969" s="3">
        <v>45944</v>
      </c>
      <c r="C3969" t="s">
        <v>2669</v>
      </c>
      <c r="D3969" t="s">
        <v>61</v>
      </c>
      <c r="E3969" t="s">
        <v>69</v>
      </c>
      <c r="F3969" t="s">
        <v>62</v>
      </c>
      <c r="G3969">
        <v>3.1</v>
      </c>
      <c r="H3969" s="2">
        <v>115.04</v>
      </c>
      <c r="I3969" t="s">
        <v>25</v>
      </c>
      <c r="J3969" s="2">
        <v>115.04</v>
      </c>
    </row>
    <row r="3970" spans="1:10">
      <c r="A3970" t="s">
        <v>5209</v>
      </c>
      <c r="B3970" s="3">
        <v>45928</v>
      </c>
      <c r="C3970" t="s">
        <v>3963</v>
      </c>
      <c r="D3970" t="s">
        <v>68</v>
      </c>
      <c r="E3970" t="s">
        <v>57</v>
      </c>
      <c r="F3970" t="s">
        <v>62</v>
      </c>
      <c r="G3970">
        <v>3</v>
      </c>
      <c r="H3970" s="2">
        <v>287.42</v>
      </c>
      <c r="I3970" t="s">
        <v>25</v>
      </c>
      <c r="J3970" s="2">
        <v>287.42</v>
      </c>
    </row>
    <row r="3971" spans="1:10">
      <c r="A3971" t="s">
        <v>5210</v>
      </c>
      <c r="B3971" s="3">
        <v>45797</v>
      </c>
      <c r="C3971" t="s">
        <v>3025</v>
      </c>
      <c r="D3971" t="s">
        <v>80</v>
      </c>
      <c r="E3971" t="s">
        <v>76</v>
      </c>
      <c r="F3971" t="s">
        <v>100</v>
      </c>
      <c r="G3971">
        <v>2.1</v>
      </c>
      <c r="H3971" s="2">
        <v>334.12</v>
      </c>
      <c r="I3971" t="s">
        <v>25</v>
      </c>
      <c r="J3971" s="2">
        <v>334.12</v>
      </c>
    </row>
    <row r="3972" spans="1:10">
      <c r="A3972" t="s">
        <v>5211</v>
      </c>
      <c r="B3972" s="3">
        <v>45753</v>
      </c>
      <c r="C3972" t="s">
        <v>686</v>
      </c>
      <c r="D3972" t="s">
        <v>65</v>
      </c>
      <c r="E3972" t="s">
        <v>81</v>
      </c>
      <c r="F3972" t="s">
        <v>70</v>
      </c>
      <c r="G3972">
        <v>2.1</v>
      </c>
      <c r="H3972" s="2">
        <v>202.98</v>
      </c>
      <c r="I3972" t="s">
        <v>26</v>
      </c>
      <c r="J3972" s="2">
        <v>88.13</v>
      </c>
    </row>
    <row r="3973" spans="1:10">
      <c r="A3973" t="s">
        <v>5212</v>
      </c>
      <c r="B3973" s="3">
        <v>45673</v>
      </c>
      <c r="C3973" t="s">
        <v>427</v>
      </c>
      <c r="D3973" t="s">
        <v>90</v>
      </c>
      <c r="E3973" t="s">
        <v>81</v>
      </c>
      <c r="F3973" t="s">
        <v>100</v>
      </c>
      <c r="G3973">
        <v>3.4</v>
      </c>
      <c r="H3973" s="2">
        <v>212.47</v>
      </c>
      <c r="I3973" t="s">
        <v>26</v>
      </c>
      <c r="J3973" s="2">
        <v>150.21</v>
      </c>
    </row>
    <row r="3974" spans="1:10">
      <c r="A3974" t="s">
        <v>5213</v>
      </c>
      <c r="B3974" s="3">
        <v>45964</v>
      </c>
      <c r="C3974" t="s">
        <v>805</v>
      </c>
      <c r="D3974" t="s">
        <v>90</v>
      </c>
      <c r="E3974" t="s">
        <v>69</v>
      </c>
      <c r="F3974" t="s">
        <v>58</v>
      </c>
      <c r="G3974">
        <v>1.9</v>
      </c>
      <c r="H3974" s="2">
        <v>195.97</v>
      </c>
      <c r="I3974" t="s">
        <v>25</v>
      </c>
      <c r="J3974" s="2">
        <v>195.97</v>
      </c>
    </row>
    <row r="3975" spans="1:10">
      <c r="A3975" t="s">
        <v>5214</v>
      </c>
      <c r="B3975" s="3">
        <v>45939</v>
      </c>
      <c r="C3975" t="s">
        <v>1680</v>
      </c>
      <c r="D3975" t="s">
        <v>90</v>
      </c>
      <c r="E3975" t="s">
        <v>95</v>
      </c>
      <c r="F3975" t="s">
        <v>82</v>
      </c>
      <c r="G3975">
        <v>2.2999999999999998</v>
      </c>
      <c r="H3975" s="2">
        <v>202.02</v>
      </c>
      <c r="I3975" t="s">
        <v>25</v>
      </c>
      <c r="J3975" s="2">
        <v>202.02</v>
      </c>
    </row>
    <row r="3976" spans="1:10">
      <c r="A3976" t="s">
        <v>5215</v>
      </c>
      <c r="B3976" s="3">
        <v>45856</v>
      </c>
      <c r="C3976" t="s">
        <v>5216</v>
      </c>
      <c r="D3976" t="s">
        <v>90</v>
      </c>
      <c r="E3976" t="s">
        <v>81</v>
      </c>
      <c r="F3976" t="s">
        <v>62</v>
      </c>
      <c r="G3976">
        <v>2.2000000000000002</v>
      </c>
      <c r="H3976" s="2">
        <v>187.04</v>
      </c>
      <c r="I3976" t="s">
        <v>25</v>
      </c>
      <c r="J3976" s="2">
        <v>187.04</v>
      </c>
    </row>
    <row r="3977" spans="1:10">
      <c r="A3977" t="s">
        <v>5217</v>
      </c>
      <c r="B3977" s="3">
        <v>45949</v>
      </c>
      <c r="C3977" t="s">
        <v>3052</v>
      </c>
      <c r="D3977" t="s">
        <v>65</v>
      </c>
      <c r="E3977" t="s">
        <v>76</v>
      </c>
      <c r="F3977" t="s">
        <v>77</v>
      </c>
      <c r="G3977">
        <v>5.0999999999999996</v>
      </c>
      <c r="H3977" s="2">
        <v>217.26</v>
      </c>
      <c r="I3977" t="s">
        <v>25</v>
      </c>
      <c r="J3977" s="2">
        <v>217.26</v>
      </c>
    </row>
    <row r="3978" spans="1:10">
      <c r="A3978" t="s">
        <v>5218</v>
      </c>
      <c r="B3978" s="3">
        <v>45817</v>
      </c>
      <c r="C3978" t="s">
        <v>298</v>
      </c>
      <c r="D3978" t="s">
        <v>65</v>
      </c>
      <c r="E3978" t="s">
        <v>73</v>
      </c>
      <c r="F3978" t="s">
        <v>82</v>
      </c>
      <c r="G3978">
        <v>3.5</v>
      </c>
      <c r="H3978" s="2">
        <v>221.08</v>
      </c>
      <c r="I3978" t="s">
        <v>26</v>
      </c>
      <c r="J3978" s="2">
        <v>155.94999999999999</v>
      </c>
    </row>
    <row r="3979" spans="1:10">
      <c r="A3979" t="s">
        <v>5219</v>
      </c>
      <c r="B3979" s="3">
        <v>45942</v>
      </c>
      <c r="C3979" t="s">
        <v>1164</v>
      </c>
      <c r="D3979" t="s">
        <v>90</v>
      </c>
      <c r="E3979" t="s">
        <v>95</v>
      </c>
      <c r="F3979" t="s">
        <v>70</v>
      </c>
      <c r="G3979">
        <v>3</v>
      </c>
      <c r="H3979" s="2">
        <v>187.47</v>
      </c>
      <c r="I3979" t="s">
        <v>25</v>
      </c>
      <c r="J3979" s="2">
        <v>187.47</v>
      </c>
    </row>
    <row r="3980" spans="1:10">
      <c r="A3980" t="s">
        <v>5220</v>
      </c>
      <c r="B3980" s="3">
        <v>45923</v>
      </c>
      <c r="C3980" t="s">
        <v>1392</v>
      </c>
      <c r="D3980" t="s">
        <v>56</v>
      </c>
      <c r="E3980" t="s">
        <v>81</v>
      </c>
      <c r="F3980" t="s">
        <v>103</v>
      </c>
      <c r="G3980">
        <v>3.6</v>
      </c>
      <c r="H3980" s="2">
        <v>140.84</v>
      </c>
      <c r="I3980" t="s">
        <v>25</v>
      </c>
      <c r="J3980" s="2">
        <v>140.84</v>
      </c>
    </row>
    <row r="3981" spans="1:10">
      <c r="A3981" t="s">
        <v>5221</v>
      </c>
      <c r="B3981" s="3">
        <v>45990</v>
      </c>
      <c r="C3981" t="s">
        <v>1313</v>
      </c>
      <c r="D3981" t="s">
        <v>68</v>
      </c>
      <c r="E3981" t="s">
        <v>57</v>
      </c>
      <c r="F3981" t="s">
        <v>58</v>
      </c>
      <c r="G3981">
        <v>2</v>
      </c>
      <c r="H3981" s="2">
        <v>255.95</v>
      </c>
      <c r="I3981" t="s">
        <v>27</v>
      </c>
      <c r="J3981" s="2">
        <v>0</v>
      </c>
    </row>
    <row r="3982" spans="1:10">
      <c r="A3982" t="s">
        <v>5222</v>
      </c>
      <c r="B3982" s="3">
        <v>45773</v>
      </c>
      <c r="C3982" t="s">
        <v>1195</v>
      </c>
      <c r="D3982" t="s">
        <v>65</v>
      </c>
      <c r="E3982" t="s">
        <v>69</v>
      </c>
      <c r="F3982" t="s">
        <v>58</v>
      </c>
      <c r="G3982">
        <v>2.6</v>
      </c>
      <c r="H3982" s="2">
        <v>195.44</v>
      </c>
      <c r="I3982" t="s">
        <v>25</v>
      </c>
      <c r="J3982" s="2">
        <v>195.44</v>
      </c>
    </row>
    <row r="3983" spans="1:10">
      <c r="A3983" t="s">
        <v>5223</v>
      </c>
      <c r="B3983" s="3">
        <v>46022</v>
      </c>
      <c r="C3983" t="s">
        <v>1630</v>
      </c>
      <c r="D3983" t="s">
        <v>65</v>
      </c>
      <c r="E3983" t="s">
        <v>73</v>
      </c>
      <c r="F3983" t="s">
        <v>70</v>
      </c>
      <c r="G3983">
        <v>1.5</v>
      </c>
      <c r="H3983" s="2">
        <v>229.99</v>
      </c>
      <c r="I3983" t="s">
        <v>25</v>
      </c>
      <c r="J3983" s="2">
        <v>229.99</v>
      </c>
    </row>
    <row r="3984" spans="1:10">
      <c r="A3984" t="s">
        <v>5224</v>
      </c>
      <c r="B3984" s="3">
        <v>45924</v>
      </c>
      <c r="C3984" t="s">
        <v>1640</v>
      </c>
      <c r="D3984" t="s">
        <v>90</v>
      </c>
      <c r="E3984" t="s">
        <v>73</v>
      </c>
      <c r="F3984" t="s">
        <v>100</v>
      </c>
      <c r="G3984">
        <v>3.7</v>
      </c>
      <c r="H3984" s="2">
        <v>183.43</v>
      </c>
      <c r="I3984" t="s">
        <v>25</v>
      </c>
      <c r="J3984" s="2">
        <v>183.43</v>
      </c>
    </row>
    <row r="3985" spans="1:10">
      <c r="A3985" t="s">
        <v>5225</v>
      </c>
      <c r="B3985" s="3">
        <v>46009</v>
      </c>
      <c r="C3985" t="s">
        <v>413</v>
      </c>
      <c r="D3985" t="s">
        <v>80</v>
      </c>
      <c r="E3985" t="s">
        <v>57</v>
      </c>
      <c r="F3985" t="s">
        <v>70</v>
      </c>
      <c r="G3985">
        <v>3.2</v>
      </c>
      <c r="H3985" s="2">
        <v>377.34</v>
      </c>
      <c r="I3985" t="s">
        <v>25</v>
      </c>
      <c r="J3985" s="2">
        <v>377.34</v>
      </c>
    </row>
    <row r="3986" spans="1:10">
      <c r="A3986" t="s">
        <v>5226</v>
      </c>
      <c r="B3986" s="3">
        <v>45848</v>
      </c>
      <c r="C3986" t="s">
        <v>1021</v>
      </c>
      <c r="D3986" t="s">
        <v>61</v>
      </c>
      <c r="E3986" t="s">
        <v>57</v>
      </c>
      <c r="F3986" t="s">
        <v>87</v>
      </c>
      <c r="G3986">
        <v>3.8</v>
      </c>
      <c r="H3986" s="2">
        <v>96.08</v>
      </c>
      <c r="I3986" t="s">
        <v>26</v>
      </c>
      <c r="J3986" s="2">
        <v>76.86</v>
      </c>
    </row>
    <row r="3987" spans="1:10">
      <c r="A3987" t="s">
        <v>5227</v>
      </c>
      <c r="B3987" s="3">
        <v>45984</v>
      </c>
      <c r="C3987" t="s">
        <v>2229</v>
      </c>
      <c r="D3987" t="s">
        <v>80</v>
      </c>
      <c r="E3987" t="s">
        <v>57</v>
      </c>
      <c r="F3987" t="s">
        <v>82</v>
      </c>
      <c r="G3987">
        <v>3.3</v>
      </c>
      <c r="H3987" s="2">
        <v>375.8</v>
      </c>
      <c r="I3987" t="s">
        <v>27</v>
      </c>
      <c r="J3987" s="2">
        <v>0</v>
      </c>
    </row>
    <row r="3988" spans="1:10">
      <c r="A3988" t="s">
        <v>5228</v>
      </c>
      <c r="B3988" s="3">
        <v>45793</v>
      </c>
      <c r="C3988" t="s">
        <v>374</v>
      </c>
      <c r="D3988" t="s">
        <v>90</v>
      </c>
      <c r="E3988" t="s">
        <v>69</v>
      </c>
      <c r="F3988" t="s">
        <v>103</v>
      </c>
      <c r="G3988">
        <v>2.2000000000000002</v>
      </c>
      <c r="H3988" s="2">
        <v>168.64</v>
      </c>
      <c r="I3988" t="s">
        <v>27</v>
      </c>
      <c r="J3988" s="2">
        <v>0</v>
      </c>
    </row>
    <row r="3989" spans="1:10">
      <c r="A3989" t="s">
        <v>5229</v>
      </c>
      <c r="B3989" s="3">
        <v>45839</v>
      </c>
      <c r="C3989" t="s">
        <v>2662</v>
      </c>
      <c r="D3989" t="s">
        <v>68</v>
      </c>
      <c r="E3989" t="s">
        <v>95</v>
      </c>
      <c r="F3989" t="s">
        <v>103</v>
      </c>
      <c r="G3989">
        <v>3.2</v>
      </c>
      <c r="H3989" s="2">
        <v>246.47</v>
      </c>
      <c r="I3989" t="s">
        <v>25</v>
      </c>
      <c r="J3989" s="2">
        <v>246.47</v>
      </c>
    </row>
    <row r="3990" spans="1:10">
      <c r="A3990" t="s">
        <v>5230</v>
      </c>
      <c r="B3990" s="3">
        <v>45702</v>
      </c>
      <c r="C3990" t="s">
        <v>3660</v>
      </c>
      <c r="D3990" t="s">
        <v>90</v>
      </c>
      <c r="E3990" t="s">
        <v>57</v>
      </c>
      <c r="F3990" t="s">
        <v>82</v>
      </c>
      <c r="G3990">
        <v>2.6</v>
      </c>
      <c r="H3990" s="2">
        <v>186.02</v>
      </c>
      <c r="I3990" t="s">
        <v>25</v>
      </c>
      <c r="J3990" s="2">
        <v>186.02</v>
      </c>
    </row>
    <row r="3991" spans="1:10">
      <c r="A3991" t="s">
        <v>5231</v>
      </c>
      <c r="B3991" s="3">
        <v>45824</v>
      </c>
      <c r="C3991" t="s">
        <v>535</v>
      </c>
      <c r="D3991" t="s">
        <v>80</v>
      </c>
      <c r="E3991" t="s">
        <v>73</v>
      </c>
      <c r="F3991" t="s">
        <v>62</v>
      </c>
      <c r="G3991">
        <v>3.1</v>
      </c>
      <c r="H3991" s="2">
        <v>367.53</v>
      </c>
      <c r="I3991" t="s">
        <v>25</v>
      </c>
      <c r="J3991" s="2">
        <v>367.53</v>
      </c>
    </row>
    <row r="3992" spans="1:10">
      <c r="A3992" t="s">
        <v>5232</v>
      </c>
      <c r="B3992" s="3">
        <v>46001</v>
      </c>
      <c r="C3992" t="s">
        <v>1474</v>
      </c>
      <c r="D3992" t="s">
        <v>68</v>
      </c>
      <c r="E3992" t="s">
        <v>57</v>
      </c>
      <c r="F3992" t="s">
        <v>77</v>
      </c>
      <c r="G3992">
        <v>2.5</v>
      </c>
      <c r="H3992" s="2">
        <v>273.83</v>
      </c>
      <c r="I3992" t="s">
        <v>26</v>
      </c>
      <c r="J3992" s="2">
        <v>120.95</v>
      </c>
    </row>
    <row r="3993" spans="1:10">
      <c r="A3993" t="s">
        <v>5233</v>
      </c>
      <c r="B3993" s="3">
        <v>45936</v>
      </c>
      <c r="C3993" t="s">
        <v>856</v>
      </c>
      <c r="D3993" t="s">
        <v>80</v>
      </c>
      <c r="E3993" t="s">
        <v>95</v>
      </c>
      <c r="F3993" t="s">
        <v>100</v>
      </c>
      <c r="G3993">
        <v>2.5</v>
      </c>
      <c r="H3993" s="2">
        <v>409.27</v>
      </c>
      <c r="I3993" t="s">
        <v>26</v>
      </c>
      <c r="J3993" s="2">
        <v>276.56</v>
      </c>
    </row>
    <row r="3994" spans="1:10">
      <c r="A3994" t="s">
        <v>5234</v>
      </c>
      <c r="B3994" s="3">
        <v>45914</v>
      </c>
      <c r="C3994" t="s">
        <v>904</v>
      </c>
      <c r="D3994" t="s">
        <v>90</v>
      </c>
      <c r="E3994" t="s">
        <v>57</v>
      </c>
      <c r="F3994" t="s">
        <v>100</v>
      </c>
      <c r="G3994">
        <v>3.4</v>
      </c>
      <c r="H3994" s="2">
        <v>200.8</v>
      </c>
      <c r="I3994" t="s">
        <v>25</v>
      </c>
      <c r="J3994" s="2">
        <v>200.8</v>
      </c>
    </row>
    <row r="3995" spans="1:10">
      <c r="A3995" t="s">
        <v>5235</v>
      </c>
      <c r="B3995" s="3">
        <v>45800</v>
      </c>
      <c r="C3995" t="s">
        <v>1603</v>
      </c>
      <c r="D3995" t="s">
        <v>65</v>
      </c>
      <c r="E3995" t="s">
        <v>69</v>
      </c>
      <c r="F3995" t="s">
        <v>62</v>
      </c>
      <c r="G3995">
        <v>4</v>
      </c>
      <c r="H3995" s="2">
        <v>191.37</v>
      </c>
      <c r="I3995" t="s">
        <v>25</v>
      </c>
      <c r="J3995" s="2">
        <v>191.37</v>
      </c>
    </row>
    <row r="3996" spans="1:10">
      <c r="A3996" t="s">
        <v>5236</v>
      </c>
      <c r="B3996" s="3">
        <v>45916</v>
      </c>
      <c r="C3996" t="s">
        <v>525</v>
      </c>
      <c r="D3996" t="s">
        <v>80</v>
      </c>
      <c r="E3996" t="s">
        <v>57</v>
      </c>
      <c r="F3996" t="s">
        <v>87</v>
      </c>
      <c r="G3996">
        <v>3.5</v>
      </c>
      <c r="H3996" s="2">
        <v>371.38</v>
      </c>
      <c r="I3996" t="s">
        <v>25</v>
      </c>
      <c r="J3996" s="2">
        <v>371.38</v>
      </c>
    </row>
    <row r="3997" spans="1:10">
      <c r="A3997" t="s">
        <v>5237</v>
      </c>
      <c r="B3997" s="3">
        <v>45836</v>
      </c>
      <c r="C3997" t="s">
        <v>2994</v>
      </c>
      <c r="D3997" t="s">
        <v>80</v>
      </c>
      <c r="E3997" t="s">
        <v>95</v>
      </c>
      <c r="F3997" t="s">
        <v>70</v>
      </c>
      <c r="G3997">
        <v>3.1</v>
      </c>
      <c r="H3997" s="2">
        <v>341.83</v>
      </c>
      <c r="I3997" t="s">
        <v>25</v>
      </c>
      <c r="J3997" s="2">
        <v>341.83</v>
      </c>
    </row>
    <row r="3998" spans="1:10">
      <c r="A3998" t="s">
        <v>5238</v>
      </c>
      <c r="B3998" s="3">
        <v>45828</v>
      </c>
      <c r="C3998" t="s">
        <v>644</v>
      </c>
      <c r="D3998" t="s">
        <v>90</v>
      </c>
      <c r="E3998" t="s">
        <v>76</v>
      </c>
      <c r="F3998" t="s">
        <v>103</v>
      </c>
      <c r="G3998">
        <v>2.2999999999999998</v>
      </c>
      <c r="H3998" s="2">
        <v>167.86</v>
      </c>
      <c r="I3998" t="s">
        <v>25</v>
      </c>
      <c r="J3998" s="2">
        <v>167.86</v>
      </c>
    </row>
    <row r="3999" spans="1:10">
      <c r="A3999" t="s">
        <v>5239</v>
      </c>
      <c r="B3999" s="3">
        <v>45806</v>
      </c>
      <c r="C3999" t="s">
        <v>234</v>
      </c>
      <c r="D3999" t="s">
        <v>68</v>
      </c>
      <c r="E3999" t="s">
        <v>73</v>
      </c>
      <c r="F3999" t="s">
        <v>100</v>
      </c>
      <c r="G3999">
        <v>4</v>
      </c>
      <c r="H3999" s="2">
        <v>246.71</v>
      </c>
      <c r="I3999" t="s">
        <v>27</v>
      </c>
      <c r="J3999" s="2">
        <v>0</v>
      </c>
    </row>
    <row r="4000" spans="1:10">
      <c r="A4000" t="s">
        <v>5240</v>
      </c>
      <c r="B4000" s="3">
        <v>45661</v>
      </c>
      <c r="C4000" t="s">
        <v>1689</v>
      </c>
      <c r="D4000" t="s">
        <v>90</v>
      </c>
      <c r="E4000" t="s">
        <v>81</v>
      </c>
      <c r="F4000" t="s">
        <v>77</v>
      </c>
      <c r="G4000">
        <v>3.2</v>
      </c>
      <c r="H4000" s="2">
        <v>166.61</v>
      </c>
      <c r="I4000" t="s">
        <v>25</v>
      </c>
      <c r="J4000" s="2">
        <v>166.61</v>
      </c>
    </row>
    <row r="4001" spans="1:10">
      <c r="A4001" t="s">
        <v>5241</v>
      </c>
      <c r="B4001" s="3">
        <v>45736</v>
      </c>
      <c r="C4001" t="s">
        <v>318</v>
      </c>
      <c r="D4001" t="s">
        <v>56</v>
      </c>
      <c r="E4001" t="s">
        <v>57</v>
      </c>
      <c r="F4001" t="s">
        <v>58</v>
      </c>
      <c r="G4001">
        <v>3.2</v>
      </c>
      <c r="H4001" s="2">
        <v>118.83</v>
      </c>
      <c r="I4001" t="s">
        <v>26</v>
      </c>
      <c r="J4001" s="2">
        <v>44.05</v>
      </c>
    </row>
    <row r="4002" spans="1:10">
      <c r="A4002" t="s">
        <v>5242</v>
      </c>
      <c r="B4002" s="3">
        <v>45893</v>
      </c>
      <c r="C4002" t="s">
        <v>900</v>
      </c>
      <c r="D4002" t="s">
        <v>68</v>
      </c>
      <c r="E4002" t="s">
        <v>57</v>
      </c>
      <c r="F4002" t="s">
        <v>100</v>
      </c>
      <c r="G4002">
        <v>3.5</v>
      </c>
      <c r="H4002" s="2">
        <v>270.52</v>
      </c>
      <c r="I4002" t="s">
        <v>25</v>
      </c>
      <c r="J4002" s="2">
        <v>270.52</v>
      </c>
    </row>
    <row r="4003" spans="1:10">
      <c r="A4003" t="s">
        <v>5243</v>
      </c>
      <c r="B4003" s="3">
        <v>45722</v>
      </c>
      <c r="C4003" t="s">
        <v>983</v>
      </c>
      <c r="D4003" t="s">
        <v>68</v>
      </c>
      <c r="E4003" t="s">
        <v>69</v>
      </c>
      <c r="F4003" t="s">
        <v>62</v>
      </c>
      <c r="G4003">
        <v>2.9</v>
      </c>
      <c r="H4003" s="2">
        <v>260.17</v>
      </c>
      <c r="I4003" t="s">
        <v>25</v>
      </c>
      <c r="J4003" s="2">
        <v>260.17</v>
      </c>
    </row>
    <row r="4004" spans="1:10">
      <c r="A4004" t="s">
        <v>5244</v>
      </c>
      <c r="B4004" s="3">
        <v>45837</v>
      </c>
      <c r="C4004" t="s">
        <v>2226</v>
      </c>
      <c r="D4004" t="s">
        <v>56</v>
      </c>
      <c r="E4004" t="s">
        <v>69</v>
      </c>
      <c r="F4004" t="s">
        <v>100</v>
      </c>
      <c r="G4004">
        <v>3.1</v>
      </c>
      <c r="H4004" s="2">
        <v>124.35</v>
      </c>
      <c r="I4004" t="s">
        <v>25</v>
      </c>
      <c r="J4004" s="2">
        <v>124.35</v>
      </c>
    </row>
    <row r="4005" spans="1:10">
      <c r="A4005" t="s">
        <v>5245</v>
      </c>
      <c r="B4005" s="3">
        <v>45919</v>
      </c>
      <c r="C4005" t="s">
        <v>935</v>
      </c>
      <c r="D4005" t="s">
        <v>90</v>
      </c>
      <c r="E4005" t="s">
        <v>69</v>
      </c>
      <c r="F4005" t="s">
        <v>82</v>
      </c>
      <c r="G4005">
        <v>3.4</v>
      </c>
      <c r="H4005" s="2">
        <v>191.67</v>
      </c>
      <c r="I4005" t="s">
        <v>25</v>
      </c>
      <c r="J4005" s="2">
        <v>191.67</v>
      </c>
    </row>
    <row r="4006" spans="1:10">
      <c r="A4006" t="s">
        <v>5246</v>
      </c>
      <c r="B4006" s="3">
        <v>45734</v>
      </c>
      <c r="C4006" t="s">
        <v>1712</v>
      </c>
      <c r="D4006" t="s">
        <v>90</v>
      </c>
      <c r="E4006" t="s">
        <v>69</v>
      </c>
      <c r="F4006" t="s">
        <v>87</v>
      </c>
      <c r="G4006">
        <v>2.6</v>
      </c>
      <c r="H4006" s="2">
        <v>220.79</v>
      </c>
      <c r="I4006" t="s">
        <v>26</v>
      </c>
      <c r="J4006" s="2">
        <v>74.27</v>
      </c>
    </row>
    <row r="4007" spans="1:10">
      <c r="A4007" t="s">
        <v>5247</v>
      </c>
      <c r="B4007" s="3">
        <v>45818</v>
      </c>
      <c r="C4007" t="s">
        <v>545</v>
      </c>
      <c r="D4007" t="s">
        <v>56</v>
      </c>
      <c r="E4007" t="s">
        <v>76</v>
      </c>
      <c r="F4007" t="s">
        <v>77</v>
      </c>
      <c r="G4007">
        <v>2.2000000000000002</v>
      </c>
      <c r="H4007" s="2">
        <v>145.77000000000001</v>
      </c>
      <c r="I4007" t="s">
        <v>26</v>
      </c>
      <c r="J4007" s="2">
        <v>116.69</v>
      </c>
    </row>
    <row r="4008" spans="1:10">
      <c r="A4008" t="s">
        <v>5248</v>
      </c>
      <c r="B4008" s="3">
        <v>45881</v>
      </c>
      <c r="C4008" t="s">
        <v>270</v>
      </c>
      <c r="D4008" t="s">
        <v>90</v>
      </c>
      <c r="E4008" t="s">
        <v>76</v>
      </c>
      <c r="F4008" t="s">
        <v>70</v>
      </c>
      <c r="G4008">
        <v>2.2999999999999998</v>
      </c>
      <c r="H4008" s="2">
        <v>225.14</v>
      </c>
      <c r="I4008" t="s">
        <v>26</v>
      </c>
      <c r="J4008" s="2">
        <v>187.52</v>
      </c>
    </row>
    <row r="4009" spans="1:10">
      <c r="A4009" t="s">
        <v>5249</v>
      </c>
      <c r="B4009" s="3">
        <v>45700</v>
      </c>
      <c r="C4009" t="s">
        <v>111</v>
      </c>
      <c r="D4009" t="s">
        <v>56</v>
      </c>
      <c r="E4009" t="s">
        <v>57</v>
      </c>
      <c r="F4009" t="s">
        <v>58</v>
      </c>
      <c r="G4009">
        <v>2.6</v>
      </c>
      <c r="H4009" s="2">
        <v>144.29</v>
      </c>
      <c r="I4009" t="s">
        <v>25</v>
      </c>
      <c r="J4009" s="2">
        <v>144.29</v>
      </c>
    </row>
    <row r="4010" spans="1:10">
      <c r="A4010" t="s">
        <v>5250</v>
      </c>
      <c r="B4010" s="3">
        <v>45750</v>
      </c>
      <c r="C4010" t="s">
        <v>2294</v>
      </c>
      <c r="D4010" t="s">
        <v>68</v>
      </c>
      <c r="E4010" t="s">
        <v>69</v>
      </c>
      <c r="F4010" t="s">
        <v>100</v>
      </c>
      <c r="G4010">
        <v>3.1</v>
      </c>
      <c r="H4010" s="2">
        <v>243.92</v>
      </c>
      <c r="I4010" t="s">
        <v>26</v>
      </c>
      <c r="J4010" s="2">
        <v>100.88</v>
      </c>
    </row>
    <row r="4011" spans="1:10">
      <c r="A4011" t="s">
        <v>5251</v>
      </c>
      <c r="B4011" s="3">
        <v>45802</v>
      </c>
      <c r="C4011" t="s">
        <v>2499</v>
      </c>
      <c r="D4011" t="s">
        <v>80</v>
      </c>
      <c r="E4011" t="s">
        <v>95</v>
      </c>
      <c r="F4011" t="s">
        <v>62</v>
      </c>
      <c r="G4011">
        <v>1</v>
      </c>
      <c r="H4011" s="2">
        <v>404.18</v>
      </c>
      <c r="I4011" t="s">
        <v>25</v>
      </c>
      <c r="J4011" s="2">
        <v>404.18</v>
      </c>
    </row>
    <row r="4012" spans="1:10">
      <c r="A4012" t="s">
        <v>5252</v>
      </c>
      <c r="B4012" s="3">
        <v>45900</v>
      </c>
      <c r="C4012" t="s">
        <v>1180</v>
      </c>
      <c r="D4012" t="s">
        <v>90</v>
      </c>
      <c r="E4012" t="s">
        <v>73</v>
      </c>
      <c r="F4012" t="s">
        <v>82</v>
      </c>
      <c r="G4012">
        <v>3.7</v>
      </c>
      <c r="H4012" s="2">
        <v>208.47</v>
      </c>
      <c r="I4012" t="s">
        <v>25</v>
      </c>
      <c r="J4012" s="2">
        <v>208.47</v>
      </c>
    </row>
    <row r="4013" spans="1:10">
      <c r="A4013" t="s">
        <v>5253</v>
      </c>
      <c r="B4013" s="3">
        <v>45733</v>
      </c>
      <c r="C4013" t="s">
        <v>552</v>
      </c>
      <c r="D4013" t="s">
        <v>65</v>
      </c>
      <c r="E4013" t="s">
        <v>57</v>
      </c>
      <c r="F4013" t="s">
        <v>82</v>
      </c>
      <c r="G4013">
        <v>4.7</v>
      </c>
      <c r="H4013" s="2">
        <v>223.72</v>
      </c>
      <c r="I4013" t="s">
        <v>25</v>
      </c>
      <c r="J4013" s="2">
        <v>223.72</v>
      </c>
    </row>
    <row r="4014" spans="1:10">
      <c r="A4014" t="s">
        <v>5254</v>
      </c>
      <c r="B4014" s="3">
        <v>45829</v>
      </c>
      <c r="C4014" t="s">
        <v>193</v>
      </c>
      <c r="D4014" t="s">
        <v>80</v>
      </c>
      <c r="E4014" t="s">
        <v>76</v>
      </c>
      <c r="F4014" t="s">
        <v>87</v>
      </c>
      <c r="G4014">
        <v>3.1</v>
      </c>
      <c r="H4014" s="2">
        <v>305.93</v>
      </c>
      <c r="I4014" t="s">
        <v>26</v>
      </c>
      <c r="J4014" s="2">
        <v>242.77</v>
      </c>
    </row>
    <row r="4015" spans="1:10">
      <c r="A4015" t="s">
        <v>5255</v>
      </c>
      <c r="B4015" s="3">
        <v>45823</v>
      </c>
      <c r="C4015" t="s">
        <v>1789</v>
      </c>
      <c r="D4015" t="s">
        <v>61</v>
      </c>
      <c r="E4015" t="s">
        <v>73</v>
      </c>
      <c r="F4015" t="s">
        <v>87</v>
      </c>
      <c r="G4015">
        <v>3.2</v>
      </c>
      <c r="H4015" s="2">
        <v>123.49</v>
      </c>
      <c r="I4015" t="s">
        <v>25</v>
      </c>
      <c r="J4015" s="2">
        <v>123.49</v>
      </c>
    </row>
    <row r="4016" spans="1:10">
      <c r="A4016" t="s">
        <v>5256</v>
      </c>
      <c r="B4016" s="3">
        <v>45968</v>
      </c>
      <c r="C4016" t="s">
        <v>1871</v>
      </c>
      <c r="D4016" t="s">
        <v>65</v>
      </c>
      <c r="E4016" t="s">
        <v>95</v>
      </c>
      <c r="F4016" t="s">
        <v>70</v>
      </c>
      <c r="G4016">
        <v>3.2</v>
      </c>
      <c r="H4016" s="2">
        <v>208.91</v>
      </c>
      <c r="I4016" t="s">
        <v>25</v>
      </c>
      <c r="J4016" s="2">
        <v>208.91</v>
      </c>
    </row>
    <row r="4017" spans="1:10">
      <c r="A4017" t="s">
        <v>5257</v>
      </c>
      <c r="B4017" s="3">
        <v>45779</v>
      </c>
      <c r="C4017" t="s">
        <v>338</v>
      </c>
      <c r="D4017" t="s">
        <v>68</v>
      </c>
      <c r="E4017" t="s">
        <v>57</v>
      </c>
      <c r="F4017" t="s">
        <v>77</v>
      </c>
      <c r="G4017">
        <v>1.6</v>
      </c>
      <c r="H4017" s="2">
        <v>312.07</v>
      </c>
      <c r="I4017" t="s">
        <v>25</v>
      </c>
      <c r="J4017" s="2">
        <v>312.07</v>
      </c>
    </row>
    <row r="4018" spans="1:10">
      <c r="A4018" t="s">
        <v>5258</v>
      </c>
      <c r="B4018" s="3">
        <v>46016</v>
      </c>
      <c r="C4018" t="s">
        <v>914</v>
      </c>
      <c r="D4018" t="s">
        <v>56</v>
      </c>
      <c r="E4018" t="s">
        <v>73</v>
      </c>
      <c r="F4018" t="s">
        <v>82</v>
      </c>
      <c r="G4018">
        <v>4.0999999999999996</v>
      </c>
      <c r="H4018" s="2">
        <v>117.78</v>
      </c>
      <c r="I4018" t="s">
        <v>25</v>
      </c>
      <c r="J4018" s="2">
        <v>117.78</v>
      </c>
    </row>
    <row r="4019" spans="1:10">
      <c r="A4019" t="s">
        <v>5259</v>
      </c>
      <c r="B4019" s="3">
        <v>45887</v>
      </c>
      <c r="C4019" t="s">
        <v>4926</v>
      </c>
      <c r="D4019" t="s">
        <v>80</v>
      </c>
      <c r="E4019" t="s">
        <v>81</v>
      </c>
      <c r="F4019" t="s">
        <v>103</v>
      </c>
      <c r="G4019">
        <v>4.0999999999999996</v>
      </c>
      <c r="H4019" s="2">
        <v>309.25</v>
      </c>
      <c r="I4019" t="s">
        <v>25</v>
      </c>
      <c r="J4019" s="2">
        <v>309.25</v>
      </c>
    </row>
    <row r="4020" spans="1:10">
      <c r="A4020" t="s">
        <v>5260</v>
      </c>
      <c r="B4020" s="3">
        <v>45796</v>
      </c>
      <c r="C4020" t="s">
        <v>839</v>
      </c>
      <c r="D4020" t="s">
        <v>56</v>
      </c>
      <c r="E4020" t="s">
        <v>76</v>
      </c>
      <c r="F4020" t="s">
        <v>103</v>
      </c>
      <c r="G4020">
        <v>2.2000000000000002</v>
      </c>
      <c r="H4020" s="2">
        <v>133.47999999999999</v>
      </c>
      <c r="I4020" t="s">
        <v>25</v>
      </c>
      <c r="J4020" s="2">
        <v>133.47999999999999</v>
      </c>
    </row>
    <row r="4021" spans="1:10">
      <c r="A4021" t="s">
        <v>5261</v>
      </c>
      <c r="B4021" s="3">
        <v>46006</v>
      </c>
      <c r="C4021" t="s">
        <v>213</v>
      </c>
      <c r="D4021" t="s">
        <v>65</v>
      </c>
      <c r="E4021" t="s">
        <v>81</v>
      </c>
      <c r="F4021" t="s">
        <v>58</v>
      </c>
      <c r="G4021">
        <v>4.2</v>
      </c>
      <c r="H4021" s="2">
        <v>198.54</v>
      </c>
      <c r="I4021" t="s">
        <v>25</v>
      </c>
      <c r="J4021" s="2">
        <v>198.54</v>
      </c>
    </row>
    <row r="4022" spans="1:10">
      <c r="A4022" t="s">
        <v>5262</v>
      </c>
      <c r="B4022" s="3">
        <v>45934</v>
      </c>
      <c r="C4022" t="s">
        <v>143</v>
      </c>
      <c r="D4022" t="s">
        <v>90</v>
      </c>
      <c r="E4022" t="s">
        <v>73</v>
      </c>
      <c r="F4022" t="s">
        <v>62</v>
      </c>
      <c r="G4022">
        <v>1.8</v>
      </c>
      <c r="H4022" s="2">
        <v>186.44</v>
      </c>
      <c r="I4022" t="s">
        <v>25</v>
      </c>
      <c r="J4022" s="2">
        <v>186.44</v>
      </c>
    </row>
    <row r="4023" spans="1:10">
      <c r="A4023" t="s">
        <v>5263</v>
      </c>
      <c r="B4023" s="3">
        <v>45706</v>
      </c>
      <c r="C4023" t="s">
        <v>468</v>
      </c>
      <c r="D4023" t="s">
        <v>80</v>
      </c>
      <c r="E4023" t="s">
        <v>69</v>
      </c>
      <c r="F4023" t="s">
        <v>100</v>
      </c>
      <c r="G4023">
        <v>3.3</v>
      </c>
      <c r="H4023" s="2">
        <v>301.24</v>
      </c>
      <c r="I4023" t="s">
        <v>25</v>
      </c>
      <c r="J4023" s="2">
        <v>301.24</v>
      </c>
    </row>
    <row r="4024" spans="1:10">
      <c r="A4024" t="s">
        <v>5264</v>
      </c>
      <c r="B4024" s="3">
        <v>45687</v>
      </c>
      <c r="C4024" t="s">
        <v>1618</v>
      </c>
      <c r="D4024" t="s">
        <v>80</v>
      </c>
      <c r="E4024" t="s">
        <v>95</v>
      </c>
      <c r="F4024" t="s">
        <v>62</v>
      </c>
      <c r="G4024">
        <v>3.2</v>
      </c>
      <c r="H4024" s="2">
        <v>364.65</v>
      </c>
      <c r="I4024" t="s">
        <v>25</v>
      </c>
      <c r="J4024" s="2">
        <v>364.65</v>
      </c>
    </row>
    <row r="4025" spans="1:10">
      <c r="A4025" t="s">
        <v>5265</v>
      </c>
      <c r="B4025" s="3">
        <v>45991</v>
      </c>
      <c r="C4025" t="s">
        <v>3697</v>
      </c>
      <c r="D4025" t="s">
        <v>90</v>
      </c>
      <c r="E4025" t="s">
        <v>73</v>
      </c>
      <c r="F4025" t="s">
        <v>100</v>
      </c>
      <c r="G4025">
        <v>1.8</v>
      </c>
      <c r="H4025" s="2">
        <v>227.67</v>
      </c>
      <c r="I4025" t="s">
        <v>25</v>
      </c>
      <c r="J4025" s="2">
        <v>227.67</v>
      </c>
    </row>
    <row r="4026" spans="1:10">
      <c r="A4026" t="s">
        <v>5266</v>
      </c>
      <c r="B4026" s="3">
        <v>45987</v>
      </c>
      <c r="C4026" t="s">
        <v>2166</v>
      </c>
      <c r="D4026" t="s">
        <v>56</v>
      </c>
      <c r="E4026" t="s">
        <v>73</v>
      </c>
      <c r="F4026" t="s">
        <v>82</v>
      </c>
      <c r="G4026">
        <v>3</v>
      </c>
      <c r="H4026" s="2">
        <v>121.58</v>
      </c>
      <c r="I4026" t="s">
        <v>25</v>
      </c>
      <c r="J4026" s="2">
        <v>121.58</v>
      </c>
    </row>
    <row r="4027" spans="1:10">
      <c r="A4027" t="s">
        <v>5267</v>
      </c>
      <c r="B4027" s="3">
        <v>45980</v>
      </c>
      <c r="C4027" t="s">
        <v>2171</v>
      </c>
      <c r="D4027" t="s">
        <v>68</v>
      </c>
      <c r="E4027" t="s">
        <v>69</v>
      </c>
      <c r="F4027" t="s">
        <v>77</v>
      </c>
      <c r="G4027">
        <v>2.7</v>
      </c>
      <c r="H4027" s="2">
        <v>299.2</v>
      </c>
      <c r="I4027" t="s">
        <v>27</v>
      </c>
      <c r="J4027" s="2">
        <v>0</v>
      </c>
    </row>
    <row r="4028" spans="1:10">
      <c r="A4028" t="s">
        <v>5268</v>
      </c>
      <c r="B4028" s="3">
        <v>45846</v>
      </c>
      <c r="C4028" t="s">
        <v>1357</v>
      </c>
      <c r="D4028" t="s">
        <v>56</v>
      </c>
      <c r="E4028" t="s">
        <v>81</v>
      </c>
      <c r="F4028" t="s">
        <v>58</v>
      </c>
      <c r="G4028">
        <v>4.5999999999999996</v>
      </c>
      <c r="H4028" s="2">
        <v>144.09</v>
      </c>
      <c r="I4028" t="s">
        <v>25</v>
      </c>
      <c r="J4028" s="2">
        <v>144.09</v>
      </c>
    </row>
    <row r="4029" spans="1:10">
      <c r="A4029" t="s">
        <v>5269</v>
      </c>
      <c r="B4029" s="3">
        <v>45791</v>
      </c>
      <c r="C4029" t="s">
        <v>665</v>
      </c>
      <c r="D4029" t="s">
        <v>65</v>
      </c>
      <c r="E4029" t="s">
        <v>76</v>
      </c>
      <c r="F4029" t="s">
        <v>58</v>
      </c>
      <c r="G4029">
        <v>1</v>
      </c>
      <c r="H4029" s="2">
        <v>233.62</v>
      </c>
      <c r="I4029" t="s">
        <v>25</v>
      </c>
      <c r="J4029" s="2">
        <v>233.62</v>
      </c>
    </row>
    <row r="4030" spans="1:10">
      <c r="A4030" t="s">
        <v>5270</v>
      </c>
      <c r="B4030" s="3">
        <v>45875</v>
      </c>
      <c r="C4030" t="s">
        <v>847</v>
      </c>
      <c r="D4030" t="s">
        <v>80</v>
      </c>
      <c r="E4030" t="s">
        <v>81</v>
      </c>
      <c r="F4030" t="s">
        <v>103</v>
      </c>
      <c r="G4030">
        <v>1.9</v>
      </c>
      <c r="H4030" s="2">
        <v>397.8</v>
      </c>
      <c r="I4030" t="s">
        <v>25</v>
      </c>
      <c r="J4030" s="2">
        <v>397.8</v>
      </c>
    </row>
    <row r="4031" spans="1:10">
      <c r="A4031" t="s">
        <v>5271</v>
      </c>
      <c r="B4031" s="3">
        <v>45723</v>
      </c>
      <c r="C4031" t="s">
        <v>115</v>
      </c>
      <c r="D4031" t="s">
        <v>80</v>
      </c>
      <c r="E4031" t="s">
        <v>76</v>
      </c>
      <c r="F4031" t="s">
        <v>62</v>
      </c>
      <c r="G4031">
        <v>3.4</v>
      </c>
      <c r="H4031" s="2">
        <v>366.24</v>
      </c>
      <c r="I4031" t="s">
        <v>25</v>
      </c>
      <c r="J4031" s="2">
        <v>366.24</v>
      </c>
    </row>
    <row r="4032" spans="1:10">
      <c r="A4032" t="s">
        <v>5272</v>
      </c>
      <c r="B4032" s="3">
        <v>45668</v>
      </c>
      <c r="C4032" t="s">
        <v>1395</v>
      </c>
      <c r="D4032" t="s">
        <v>56</v>
      </c>
      <c r="E4032" t="s">
        <v>73</v>
      </c>
      <c r="F4032" t="s">
        <v>100</v>
      </c>
      <c r="G4032">
        <v>2.9</v>
      </c>
      <c r="H4032" s="2">
        <v>134.66</v>
      </c>
      <c r="I4032" t="s">
        <v>25</v>
      </c>
      <c r="J4032" s="2">
        <v>134.66</v>
      </c>
    </row>
    <row r="4033" spans="1:10">
      <c r="A4033" t="s">
        <v>5273</v>
      </c>
      <c r="B4033" s="3">
        <v>45950</v>
      </c>
      <c r="C4033" t="s">
        <v>1479</v>
      </c>
      <c r="D4033" t="s">
        <v>61</v>
      </c>
      <c r="E4033" t="s">
        <v>76</v>
      </c>
      <c r="F4033" t="s">
        <v>58</v>
      </c>
      <c r="G4033">
        <v>3</v>
      </c>
      <c r="H4033" s="2">
        <v>95.38</v>
      </c>
      <c r="I4033" t="s">
        <v>26</v>
      </c>
      <c r="J4033" s="2">
        <v>80.77</v>
      </c>
    </row>
    <row r="4034" spans="1:10">
      <c r="A4034" t="s">
        <v>5274</v>
      </c>
      <c r="B4034" s="3">
        <v>45913</v>
      </c>
      <c r="C4034" t="s">
        <v>3732</v>
      </c>
      <c r="D4034" t="s">
        <v>80</v>
      </c>
      <c r="E4034" t="s">
        <v>69</v>
      </c>
      <c r="F4034" t="s">
        <v>87</v>
      </c>
      <c r="G4034">
        <v>2</v>
      </c>
      <c r="H4034" s="2">
        <v>379.37</v>
      </c>
      <c r="I4034" t="s">
        <v>25</v>
      </c>
      <c r="J4034" s="2">
        <v>379.37</v>
      </c>
    </row>
    <row r="4035" spans="1:10">
      <c r="A4035" t="s">
        <v>5275</v>
      </c>
      <c r="B4035" s="3">
        <v>45894</v>
      </c>
      <c r="C4035" t="s">
        <v>706</v>
      </c>
      <c r="D4035" t="s">
        <v>90</v>
      </c>
      <c r="E4035" t="s">
        <v>57</v>
      </c>
      <c r="F4035" t="s">
        <v>87</v>
      </c>
      <c r="G4035">
        <v>4.4000000000000004</v>
      </c>
      <c r="H4035" s="2">
        <v>167.13</v>
      </c>
      <c r="I4035" t="s">
        <v>25</v>
      </c>
      <c r="J4035" s="2">
        <v>167.13</v>
      </c>
    </row>
    <row r="4036" spans="1:10">
      <c r="A4036" t="s">
        <v>5276</v>
      </c>
      <c r="B4036" s="3">
        <v>45895</v>
      </c>
      <c r="C4036" t="s">
        <v>3562</v>
      </c>
      <c r="D4036" t="s">
        <v>80</v>
      </c>
      <c r="E4036" t="s">
        <v>57</v>
      </c>
      <c r="F4036" t="s">
        <v>103</v>
      </c>
      <c r="G4036">
        <v>3.3</v>
      </c>
      <c r="H4036" s="2">
        <v>366.49</v>
      </c>
      <c r="I4036" t="s">
        <v>25</v>
      </c>
      <c r="J4036" s="2">
        <v>366.49</v>
      </c>
    </row>
    <row r="4037" spans="1:10">
      <c r="A4037" t="s">
        <v>5277</v>
      </c>
      <c r="B4037" s="3">
        <v>45993</v>
      </c>
      <c r="C4037" t="s">
        <v>4451</v>
      </c>
      <c r="D4037" t="s">
        <v>68</v>
      </c>
      <c r="E4037" t="s">
        <v>57</v>
      </c>
      <c r="F4037" t="s">
        <v>87</v>
      </c>
      <c r="G4037">
        <v>2.7</v>
      </c>
      <c r="H4037" s="2">
        <v>338.42</v>
      </c>
      <c r="I4037" t="s">
        <v>25</v>
      </c>
      <c r="J4037" s="2">
        <v>338.42</v>
      </c>
    </row>
    <row r="4038" spans="1:10">
      <c r="A4038" t="s">
        <v>5278</v>
      </c>
      <c r="B4038" s="3">
        <v>45983</v>
      </c>
      <c r="C4038" t="s">
        <v>1212</v>
      </c>
      <c r="D4038" t="s">
        <v>61</v>
      </c>
      <c r="E4038" t="s">
        <v>95</v>
      </c>
      <c r="F4038" t="s">
        <v>70</v>
      </c>
      <c r="G4038">
        <v>2.6</v>
      </c>
      <c r="H4038" s="2">
        <v>97.81</v>
      </c>
      <c r="I4038" t="s">
        <v>25</v>
      </c>
      <c r="J4038" s="2">
        <v>97.81</v>
      </c>
    </row>
    <row r="4039" spans="1:10">
      <c r="A4039" t="s">
        <v>5279</v>
      </c>
      <c r="B4039" s="3">
        <v>45743</v>
      </c>
      <c r="C4039" t="s">
        <v>787</v>
      </c>
      <c r="D4039" t="s">
        <v>56</v>
      </c>
      <c r="E4039" t="s">
        <v>95</v>
      </c>
      <c r="F4039" t="s">
        <v>62</v>
      </c>
      <c r="G4039">
        <v>1.9</v>
      </c>
      <c r="H4039" s="2">
        <v>148.72999999999999</v>
      </c>
      <c r="I4039" t="s">
        <v>25</v>
      </c>
      <c r="J4039" s="2">
        <v>148.72999999999999</v>
      </c>
    </row>
    <row r="4040" spans="1:10">
      <c r="A4040" t="s">
        <v>5280</v>
      </c>
      <c r="B4040" s="3">
        <v>45780</v>
      </c>
      <c r="C4040" t="s">
        <v>2298</v>
      </c>
      <c r="D4040" t="s">
        <v>80</v>
      </c>
      <c r="E4040" t="s">
        <v>81</v>
      </c>
      <c r="F4040" t="s">
        <v>58</v>
      </c>
      <c r="G4040">
        <v>3.4</v>
      </c>
      <c r="H4040" s="2">
        <v>393.35</v>
      </c>
      <c r="I4040" t="s">
        <v>25</v>
      </c>
      <c r="J4040" s="2">
        <v>393.35</v>
      </c>
    </row>
    <row r="4041" spans="1:10">
      <c r="A4041" t="s">
        <v>5281</v>
      </c>
      <c r="B4041" s="3">
        <v>45838</v>
      </c>
      <c r="C4041" t="s">
        <v>1543</v>
      </c>
      <c r="D4041" t="s">
        <v>56</v>
      </c>
      <c r="E4041" t="s">
        <v>57</v>
      </c>
      <c r="F4041" t="s">
        <v>77</v>
      </c>
      <c r="G4041">
        <v>1.6</v>
      </c>
      <c r="H4041" s="2">
        <v>110.88</v>
      </c>
      <c r="I4041" t="s">
        <v>25</v>
      </c>
      <c r="J4041" s="2">
        <v>110.88</v>
      </c>
    </row>
    <row r="4042" spans="1:10">
      <c r="A4042" t="s">
        <v>5282</v>
      </c>
      <c r="B4042" s="3">
        <v>45794</v>
      </c>
      <c r="C4042" t="s">
        <v>1481</v>
      </c>
      <c r="D4042" t="s">
        <v>90</v>
      </c>
      <c r="E4042" t="s">
        <v>81</v>
      </c>
      <c r="F4042" t="s">
        <v>58</v>
      </c>
      <c r="G4042">
        <v>3.4</v>
      </c>
      <c r="H4042" s="2">
        <v>198.14</v>
      </c>
      <c r="I4042" t="s">
        <v>26</v>
      </c>
      <c r="J4042" s="2">
        <v>107.8</v>
      </c>
    </row>
    <row r="4043" spans="1:10">
      <c r="A4043" t="s">
        <v>5283</v>
      </c>
      <c r="B4043" s="3">
        <v>45912</v>
      </c>
      <c r="C4043" t="s">
        <v>991</v>
      </c>
      <c r="D4043" t="s">
        <v>61</v>
      </c>
      <c r="E4043" t="s">
        <v>57</v>
      </c>
      <c r="F4043" t="s">
        <v>82</v>
      </c>
      <c r="G4043">
        <v>4</v>
      </c>
      <c r="H4043" s="2">
        <v>112.72</v>
      </c>
      <c r="I4043" t="s">
        <v>25</v>
      </c>
      <c r="J4043" s="2">
        <v>112.72</v>
      </c>
    </row>
    <row r="4044" spans="1:10">
      <c r="A4044" t="s">
        <v>5284</v>
      </c>
      <c r="B4044" s="3">
        <v>45849</v>
      </c>
      <c r="C4044" t="s">
        <v>1518</v>
      </c>
      <c r="D4044" t="s">
        <v>80</v>
      </c>
      <c r="E4044" t="s">
        <v>73</v>
      </c>
      <c r="F4044" t="s">
        <v>82</v>
      </c>
      <c r="G4044">
        <v>3.1</v>
      </c>
      <c r="H4044" s="2">
        <v>344.86</v>
      </c>
      <c r="I4044" t="s">
        <v>25</v>
      </c>
      <c r="J4044" s="2">
        <v>344.86</v>
      </c>
    </row>
    <row r="4045" spans="1:10">
      <c r="A4045" t="s">
        <v>5285</v>
      </c>
      <c r="B4045" s="3">
        <v>45898</v>
      </c>
      <c r="C4045" t="s">
        <v>3367</v>
      </c>
      <c r="D4045" t="s">
        <v>65</v>
      </c>
      <c r="E4045" t="s">
        <v>95</v>
      </c>
      <c r="F4045" t="s">
        <v>103</v>
      </c>
      <c r="G4045">
        <v>3.6</v>
      </c>
      <c r="H4045" s="2">
        <v>252.13</v>
      </c>
      <c r="I4045" t="s">
        <v>26</v>
      </c>
      <c r="J4045" s="2">
        <v>155.56</v>
      </c>
    </row>
    <row r="4046" spans="1:10">
      <c r="A4046" t="s">
        <v>5286</v>
      </c>
      <c r="B4046" s="3">
        <v>45689</v>
      </c>
      <c r="C4046" t="s">
        <v>2440</v>
      </c>
      <c r="D4046" t="s">
        <v>68</v>
      </c>
      <c r="E4046" t="s">
        <v>57</v>
      </c>
      <c r="F4046" t="s">
        <v>62</v>
      </c>
      <c r="G4046">
        <v>4</v>
      </c>
      <c r="H4046" s="2">
        <v>253.42</v>
      </c>
      <c r="I4046" t="s">
        <v>25</v>
      </c>
      <c r="J4046" s="2">
        <v>253.42</v>
      </c>
    </row>
    <row r="4047" spans="1:10">
      <c r="A4047" t="s">
        <v>5287</v>
      </c>
      <c r="B4047" s="3">
        <v>45873</v>
      </c>
      <c r="C4047" t="s">
        <v>596</v>
      </c>
      <c r="D4047" t="s">
        <v>61</v>
      </c>
      <c r="E4047" t="s">
        <v>69</v>
      </c>
      <c r="F4047" t="s">
        <v>100</v>
      </c>
      <c r="G4047">
        <v>4.3</v>
      </c>
      <c r="H4047" s="2">
        <v>107.73</v>
      </c>
      <c r="I4047" t="s">
        <v>25</v>
      </c>
      <c r="J4047" s="2">
        <v>107.73</v>
      </c>
    </row>
    <row r="4048" spans="1:10">
      <c r="A4048" t="s">
        <v>5288</v>
      </c>
      <c r="B4048" s="3">
        <v>45766</v>
      </c>
      <c r="C4048" t="s">
        <v>1514</v>
      </c>
      <c r="D4048" t="s">
        <v>65</v>
      </c>
      <c r="E4048" t="s">
        <v>73</v>
      </c>
      <c r="F4048" t="s">
        <v>58</v>
      </c>
      <c r="G4048">
        <v>2.8</v>
      </c>
      <c r="H4048" s="2">
        <v>241.76</v>
      </c>
      <c r="I4048" t="s">
        <v>25</v>
      </c>
      <c r="J4048" s="2">
        <v>241.76</v>
      </c>
    </row>
    <row r="4049" spans="1:10">
      <c r="A4049" t="s">
        <v>5289</v>
      </c>
      <c r="B4049" s="3">
        <v>45921</v>
      </c>
      <c r="C4049" t="s">
        <v>4979</v>
      </c>
      <c r="D4049" t="s">
        <v>68</v>
      </c>
      <c r="E4049" t="s">
        <v>69</v>
      </c>
      <c r="F4049" t="s">
        <v>100</v>
      </c>
      <c r="G4049">
        <v>2.9</v>
      </c>
      <c r="H4049" s="2">
        <v>275.11</v>
      </c>
      <c r="I4049" t="s">
        <v>25</v>
      </c>
      <c r="J4049" s="2">
        <v>275.11</v>
      </c>
    </row>
    <row r="4050" spans="1:10">
      <c r="A4050" t="s">
        <v>5290</v>
      </c>
      <c r="B4050" s="3">
        <v>45874</v>
      </c>
      <c r="C4050" t="s">
        <v>4225</v>
      </c>
      <c r="D4050" t="s">
        <v>56</v>
      </c>
      <c r="E4050" t="s">
        <v>69</v>
      </c>
      <c r="F4050" t="s">
        <v>82</v>
      </c>
      <c r="G4050">
        <v>3.4</v>
      </c>
      <c r="H4050" s="2">
        <v>117.34</v>
      </c>
      <c r="I4050" t="s">
        <v>25</v>
      </c>
      <c r="J4050" s="2">
        <v>117.34</v>
      </c>
    </row>
    <row r="4051" spans="1:10">
      <c r="A4051" t="s">
        <v>5291</v>
      </c>
      <c r="B4051" s="3">
        <v>45716</v>
      </c>
      <c r="C4051" t="s">
        <v>3130</v>
      </c>
      <c r="D4051" t="s">
        <v>61</v>
      </c>
      <c r="E4051" t="s">
        <v>69</v>
      </c>
      <c r="F4051" t="s">
        <v>70</v>
      </c>
      <c r="G4051">
        <v>1</v>
      </c>
      <c r="H4051" s="2">
        <v>116.25</v>
      </c>
      <c r="I4051" t="s">
        <v>25</v>
      </c>
      <c r="J4051" s="2">
        <v>116.25</v>
      </c>
    </row>
    <row r="4052" spans="1:10">
      <c r="A4052" t="s">
        <v>5292</v>
      </c>
      <c r="B4052" s="3">
        <v>45758</v>
      </c>
      <c r="C4052" t="s">
        <v>3333</v>
      </c>
      <c r="D4052" t="s">
        <v>80</v>
      </c>
      <c r="E4052" t="s">
        <v>95</v>
      </c>
      <c r="F4052" t="s">
        <v>62</v>
      </c>
      <c r="G4052">
        <v>1.9</v>
      </c>
      <c r="H4052" s="2">
        <v>317.74</v>
      </c>
      <c r="I4052" t="s">
        <v>25</v>
      </c>
      <c r="J4052" s="2">
        <v>317.74</v>
      </c>
    </row>
    <row r="4053" spans="1:10">
      <c r="A4053" t="s">
        <v>5293</v>
      </c>
      <c r="B4053" s="3">
        <v>45954</v>
      </c>
      <c r="C4053" t="s">
        <v>3952</v>
      </c>
      <c r="D4053" t="s">
        <v>56</v>
      </c>
      <c r="E4053" t="s">
        <v>57</v>
      </c>
      <c r="F4053" t="s">
        <v>58</v>
      </c>
      <c r="G4053">
        <v>3.3</v>
      </c>
      <c r="H4053" s="2">
        <v>128.59</v>
      </c>
      <c r="I4053" t="s">
        <v>25</v>
      </c>
      <c r="J4053" s="2">
        <v>128.59</v>
      </c>
    </row>
    <row r="4054" spans="1:10">
      <c r="A4054" t="s">
        <v>5294</v>
      </c>
      <c r="B4054" s="3">
        <v>45662</v>
      </c>
      <c r="C4054" t="s">
        <v>1780</v>
      </c>
      <c r="D4054" t="s">
        <v>61</v>
      </c>
      <c r="E4054" t="s">
        <v>81</v>
      </c>
      <c r="F4054" t="s">
        <v>82</v>
      </c>
      <c r="G4054">
        <v>2.4</v>
      </c>
      <c r="H4054" s="2">
        <v>110.42</v>
      </c>
      <c r="I4054" t="s">
        <v>26</v>
      </c>
      <c r="J4054" s="2">
        <v>70.28</v>
      </c>
    </row>
    <row r="4055" spans="1:10">
      <c r="A4055" t="s">
        <v>5295</v>
      </c>
      <c r="B4055" s="3">
        <v>45686</v>
      </c>
      <c r="C4055" t="s">
        <v>1372</v>
      </c>
      <c r="D4055" t="s">
        <v>68</v>
      </c>
      <c r="E4055" t="s">
        <v>57</v>
      </c>
      <c r="F4055" t="s">
        <v>58</v>
      </c>
      <c r="G4055">
        <v>1.5</v>
      </c>
      <c r="H4055" s="2">
        <v>314.55</v>
      </c>
      <c r="I4055" t="s">
        <v>26</v>
      </c>
      <c r="J4055" s="2">
        <v>184.81</v>
      </c>
    </row>
    <row r="4056" spans="1:10">
      <c r="A4056" t="s">
        <v>5296</v>
      </c>
      <c r="B4056" s="3">
        <v>45892</v>
      </c>
      <c r="C4056" t="s">
        <v>527</v>
      </c>
      <c r="D4056" t="s">
        <v>65</v>
      </c>
      <c r="E4056" t="s">
        <v>76</v>
      </c>
      <c r="F4056" t="s">
        <v>103</v>
      </c>
      <c r="G4056">
        <v>2.7</v>
      </c>
      <c r="H4056" s="2">
        <v>241.71</v>
      </c>
      <c r="I4056" t="s">
        <v>25</v>
      </c>
      <c r="J4056" s="2">
        <v>241.71</v>
      </c>
    </row>
    <row r="4057" spans="1:10">
      <c r="A4057" t="s">
        <v>5297</v>
      </c>
      <c r="B4057" s="3">
        <v>45784</v>
      </c>
      <c r="C4057" t="s">
        <v>1335</v>
      </c>
      <c r="D4057" t="s">
        <v>80</v>
      </c>
      <c r="E4057" t="s">
        <v>76</v>
      </c>
      <c r="F4057" t="s">
        <v>62</v>
      </c>
      <c r="G4057">
        <v>2.5</v>
      </c>
      <c r="H4057" s="2">
        <v>382.02</v>
      </c>
      <c r="I4057" t="s">
        <v>25</v>
      </c>
      <c r="J4057" s="2">
        <v>382.02</v>
      </c>
    </row>
    <row r="4058" spans="1:10">
      <c r="A4058" t="s">
        <v>5298</v>
      </c>
      <c r="B4058" s="3">
        <v>45674</v>
      </c>
      <c r="C4058" t="s">
        <v>3787</v>
      </c>
      <c r="D4058" t="s">
        <v>90</v>
      </c>
      <c r="E4058" t="s">
        <v>69</v>
      </c>
      <c r="F4058" t="s">
        <v>87</v>
      </c>
      <c r="G4058">
        <v>2.2000000000000002</v>
      </c>
      <c r="H4058" s="2">
        <v>210.25</v>
      </c>
      <c r="I4058" t="s">
        <v>25</v>
      </c>
      <c r="J4058" s="2">
        <v>210.25</v>
      </c>
    </row>
    <row r="4059" spans="1:10">
      <c r="A4059" t="s">
        <v>5299</v>
      </c>
      <c r="B4059" s="3">
        <v>45960</v>
      </c>
      <c r="C4059" t="s">
        <v>2108</v>
      </c>
      <c r="D4059" t="s">
        <v>90</v>
      </c>
      <c r="E4059" t="s">
        <v>81</v>
      </c>
      <c r="F4059" t="s">
        <v>77</v>
      </c>
      <c r="G4059">
        <v>2.2999999999999998</v>
      </c>
      <c r="H4059" s="2">
        <v>227.46</v>
      </c>
      <c r="I4059" t="s">
        <v>25</v>
      </c>
      <c r="J4059" s="2">
        <v>227.46</v>
      </c>
    </row>
    <row r="4060" spans="1:10">
      <c r="A4060" t="s">
        <v>5300</v>
      </c>
      <c r="B4060" s="3">
        <v>45971</v>
      </c>
      <c r="C4060" t="s">
        <v>3364</v>
      </c>
      <c r="D4060" t="s">
        <v>65</v>
      </c>
      <c r="E4060" t="s">
        <v>69</v>
      </c>
      <c r="F4060" t="s">
        <v>62</v>
      </c>
      <c r="G4060">
        <v>2.2999999999999998</v>
      </c>
      <c r="H4060" s="2">
        <v>256.36</v>
      </c>
      <c r="I4060" t="s">
        <v>25</v>
      </c>
      <c r="J4060" s="2">
        <v>256.36</v>
      </c>
    </row>
    <row r="4061" spans="1:10">
      <c r="A4061" t="s">
        <v>5301</v>
      </c>
      <c r="B4061" s="3">
        <v>45660</v>
      </c>
      <c r="C4061" t="s">
        <v>1299</v>
      </c>
      <c r="D4061" t="s">
        <v>61</v>
      </c>
      <c r="E4061" t="s">
        <v>95</v>
      </c>
      <c r="F4061" t="s">
        <v>77</v>
      </c>
      <c r="G4061">
        <v>3.5</v>
      </c>
      <c r="H4061" s="2">
        <v>94.14</v>
      </c>
      <c r="I4061" t="s">
        <v>25</v>
      </c>
      <c r="J4061" s="2">
        <v>94.14</v>
      </c>
    </row>
    <row r="4062" spans="1:10">
      <c r="A4062" t="s">
        <v>5302</v>
      </c>
      <c r="B4062" s="3">
        <v>45797</v>
      </c>
      <c r="C4062" t="s">
        <v>1808</v>
      </c>
      <c r="D4062" t="s">
        <v>61</v>
      </c>
      <c r="E4062" t="s">
        <v>81</v>
      </c>
      <c r="F4062" t="s">
        <v>82</v>
      </c>
      <c r="G4062">
        <v>3</v>
      </c>
      <c r="H4062" s="2">
        <v>123.76</v>
      </c>
      <c r="I4062" t="s">
        <v>25</v>
      </c>
      <c r="J4062" s="2">
        <v>123.76</v>
      </c>
    </row>
    <row r="4063" spans="1:10">
      <c r="A4063" t="s">
        <v>5303</v>
      </c>
      <c r="B4063" s="3">
        <v>45811</v>
      </c>
      <c r="C4063" t="s">
        <v>543</v>
      </c>
      <c r="D4063" t="s">
        <v>90</v>
      </c>
      <c r="E4063" t="s">
        <v>81</v>
      </c>
      <c r="F4063" t="s">
        <v>58</v>
      </c>
      <c r="G4063">
        <v>3.4</v>
      </c>
      <c r="H4063" s="2">
        <v>178.82</v>
      </c>
      <c r="I4063" t="s">
        <v>25</v>
      </c>
      <c r="J4063" s="2">
        <v>178.82</v>
      </c>
    </row>
    <row r="4064" spans="1:10">
      <c r="A4064" t="s">
        <v>5304</v>
      </c>
      <c r="B4064" s="3">
        <v>45800</v>
      </c>
      <c r="C4064" t="s">
        <v>481</v>
      </c>
      <c r="D4064" t="s">
        <v>65</v>
      </c>
      <c r="E4064" t="s">
        <v>76</v>
      </c>
      <c r="F4064" t="s">
        <v>87</v>
      </c>
      <c r="G4064">
        <v>3.9</v>
      </c>
      <c r="H4064" s="2">
        <v>196.84</v>
      </c>
      <c r="I4064" t="s">
        <v>25</v>
      </c>
      <c r="J4064" s="2">
        <v>196.84</v>
      </c>
    </row>
    <row r="4065" spans="1:10">
      <c r="A4065" t="s">
        <v>5305</v>
      </c>
      <c r="B4065" s="3">
        <v>45985</v>
      </c>
      <c r="C4065" t="s">
        <v>2542</v>
      </c>
      <c r="D4065" t="s">
        <v>61</v>
      </c>
      <c r="E4065" t="s">
        <v>73</v>
      </c>
      <c r="F4065" t="s">
        <v>62</v>
      </c>
      <c r="G4065">
        <v>3.7</v>
      </c>
      <c r="H4065" s="2">
        <v>101.74</v>
      </c>
      <c r="I4065" t="s">
        <v>25</v>
      </c>
      <c r="J4065" s="2">
        <v>101.74</v>
      </c>
    </row>
    <row r="4066" spans="1:10">
      <c r="A4066" t="s">
        <v>5306</v>
      </c>
      <c r="B4066" s="3">
        <v>45979</v>
      </c>
      <c r="C4066" t="s">
        <v>1088</v>
      </c>
      <c r="D4066" t="s">
        <v>68</v>
      </c>
      <c r="E4066" t="s">
        <v>57</v>
      </c>
      <c r="F4066" t="s">
        <v>77</v>
      </c>
      <c r="G4066">
        <v>3.2</v>
      </c>
      <c r="H4066" s="2">
        <v>292.39999999999998</v>
      </c>
      <c r="I4066" t="s">
        <v>25</v>
      </c>
      <c r="J4066" s="2">
        <v>292.39999999999998</v>
      </c>
    </row>
    <row r="4067" spans="1:10">
      <c r="A4067" t="s">
        <v>5307</v>
      </c>
      <c r="B4067" s="3">
        <v>45709</v>
      </c>
      <c r="C4067" t="s">
        <v>4625</v>
      </c>
      <c r="D4067" t="s">
        <v>68</v>
      </c>
      <c r="E4067" t="s">
        <v>81</v>
      </c>
      <c r="F4067" t="s">
        <v>58</v>
      </c>
      <c r="G4067">
        <v>3.7</v>
      </c>
      <c r="H4067" s="2">
        <v>246</v>
      </c>
      <c r="I4067" t="s">
        <v>25</v>
      </c>
      <c r="J4067" s="2">
        <v>246</v>
      </c>
    </row>
    <row r="4068" spans="1:10">
      <c r="A4068" t="s">
        <v>5308</v>
      </c>
      <c r="B4068" s="3">
        <v>45892</v>
      </c>
      <c r="C4068" t="s">
        <v>2412</v>
      </c>
      <c r="D4068" t="s">
        <v>90</v>
      </c>
      <c r="E4068" t="s">
        <v>76</v>
      </c>
      <c r="F4068" t="s">
        <v>62</v>
      </c>
      <c r="G4068">
        <v>4.2</v>
      </c>
      <c r="H4068" s="2">
        <v>180.54</v>
      </c>
      <c r="I4068" t="s">
        <v>27</v>
      </c>
      <c r="J4068" s="2">
        <v>0</v>
      </c>
    </row>
    <row r="4069" spans="1:10">
      <c r="A4069" t="s">
        <v>5309</v>
      </c>
      <c r="B4069" s="3">
        <v>46009</v>
      </c>
      <c r="C4069" t="s">
        <v>344</v>
      </c>
      <c r="D4069" t="s">
        <v>90</v>
      </c>
      <c r="E4069" t="s">
        <v>69</v>
      </c>
      <c r="F4069" t="s">
        <v>82</v>
      </c>
      <c r="G4069">
        <v>1.8</v>
      </c>
      <c r="H4069" s="2">
        <v>216.84</v>
      </c>
      <c r="I4069" t="s">
        <v>25</v>
      </c>
      <c r="J4069" s="2">
        <v>216.84</v>
      </c>
    </row>
    <row r="4070" spans="1:10">
      <c r="A4070" t="s">
        <v>5310</v>
      </c>
      <c r="B4070" s="3">
        <v>45823</v>
      </c>
      <c r="C4070" t="s">
        <v>1099</v>
      </c>
      <c r="D4070" t="s">
        <v>90</v>
      </c>
      <c r="E4070" t="s">
        <v>69</v>
      </c>
      <c r="F4070" t="s">
        <v>87</v>
      </c>
      <c r="G4070">
        <v>5</v>
      </c>
      <c r="H4070" s="2">
        <v>216.73</v>
      </c>
      <c r="I4070" t="s">
        <v>25</v>
      </c>
      <c r="J4070" s="2">
        <v>216.73</v>
      </c>
    </row>
    <row r="4071" spans="1:10">
      <c r="A4071" t="s">
        <v>5311</v>
      </c>
      <c r="B4071" s="3">
        <v>45786</v>
      </c>
      <c r="C4071" t="s">
        <v>2320</v>
      </c>
      <c r="D4071" t="s">
        <v>61</v>
      </c>
      <c r="E4071" t="s">
        <v>81</v>
      </c>
      <c r="F4071" t="s">
        <v>103</v>
      </c>
      <c r="G4071">
        <v>1.8</v>
      </c>
      <c r="H4071" s="2">
        <v>99.05</v>
      </c>
      <c r="I4071" t="s">
        <v>25</v>
      </c>
      <c r="J4071" s="2">
        <v>99.05</v>
      </c>
    </row>
    <row r="4072" spans="1:10">
      <c r="A4072" t="s">
        <v>5312</v>
      </c>
      <c r="B4072" s="3">
        <v>45803</v>
      </c>
      <c r="C4072" t="s">
        <v>1155</v>
      </c>
      <c r="D4072" t="s">
        <v>90</v>
      </c>
      <c r="E4072" t="s">
        <v>76</v>
      </c>
      <c r="F4072" t="s">
        <v>58</v>
      </c>
      <c r="G4072">
        <v>3</v>
      </c>
      <c r="H4072" s="2">
        <v>179.87</v>
      </c>
      <c r="I4072" t="s">
        <v>25</v>
      </c>
      <c r="J4072" s="2">
        <v>179.87</v>
      </c>
    </row>
    <row r="4073" spans="1:10">
      <c r="A4073" t="s">
        <v>5313</v>
      </c>
      <c r="B4073" s="3">
        <v>45689</v>
      </c>
      <c r="C4073" t="s">
        <v>1751</v>
      </c>
      <c r="D4073" t="s">
        <v>68</v>
      </c>
      <c r="E4073" t="s">
        <v>57</v>
      </c>
      <c r="F4073" t="s">
        <v>87</v>
      </c>
      <c r="G4073">
        <v>3.8</v>
      </c>
      <c r="H4073" s="2">
        <v>314.14</v>
      </c>
      <c r="I4073" t="s">
        <v>25</v>
      </c>
      <c r="J4073" s="2">
        <v>314.14</v>
      </c>
    </row>
    <row r="4074" spans="1:10">
      <c r="A4074" t="s">
        <v>5314</v>
      </c>
      <c r="B4074" s="3">
        <v>45683</v>
      </c>
      <c r="C4074" t="s">
        <v>405</v>
      </c>
      <c r="D4074" t="s">
        <v>61</v>
      </c>
      <c r="E4074" t="s">
        <v>73</v>
      </c>
      <c r="F4074" t="s">
        <v>62</v>
      </c>
      <c r="G4074">
        <v>4.0999999999999996</v>
      </c>
      <c r="H4074" s="2">
        <v>123.29</v>
      </c>
      <c r="I4074" t="s">
        <v>25</v>
      </c>
      <c r="J4074" s="2">
        <v>123.29</v>
      </c>
    </row>
    <row r="4075" spans="1:10">
      <c r="A4075" t="s">
        <v>5315</v>
      </c>
      <c r="B4075" s="3">
        <v>45755</v>
      </c>
      <c r="C4075" t="s">
        <v>2424</v>
      </c>
      <c r="D4075" t="s">
        <v>65</v>
      </c>
      <c r="E4075" t="s">
        <v>76</v>
      </c>
      <c r="F4075" t="s">
        <v>82</v>
      </c>
      <c r="G4075">
        <v>3.4</v>
      </c>
      <c r="H4075" s="2">
        <v>241.05</v>
      </c>
      <c r="I4075" t="s">
        <v>26</v>
      </c>
      <c r="J4075" s="2">
        <v>167.32</v>
      </c>
    </row>
    <row r="4076" spans="1:10">
      <c r="A4076" t="s">
        <v>5316</v>
      </c>
      <c r="B4076" s="3">
        <v>45658</v>
      </c>
      <c r="C4076" t="s">
        <v>770</v>
      </c>
      <c r="D4076" t="s">
        <v>65</v>
      </c>
      <c r="E4076" t="s">
        <v>95</v>
      </c>
      <c r="F4076" t="s">
        <v>62</v>
      </c>
      <c r="G4076">
        <v>2.1</v>
      </c>
      <c r="H4076" s="2">
        <v>221.41</v>
      </c>
      <c r="I4076" t="s">
        <v>25</v>
      </c>
      <c r="J4076" s="2">
        <v>221.41</v>
      </c>
    </row>
    <row r="4077" spans="1:10">
      <c r="A4077" t="s">
        <v>5317</v>
      </c>
      <c r="B4077" s="3">
        <v>45968</v>
      </c>
      <c r="C4077" t="s">
        <v>1075</v>
      </c>
      <c r="D4077" t="s">
        <v>90</v>
      </c>
      <c r="E4077" t="s">
        <v>95</v>
      </c>
      <c r="F4077" t="s">
        <v>62</v>
      </c>
      <c r="G4077">
        <v>3.1</v>
      </c>
      <c r="H4077" s="2">
        <v>196.66</v>
      </c>
      <c r="I4077" t="s">
        <v>27</v>
      </c>
      <c r="J4077" s="2">
        <v>0</v>
      </c>
    </row>
    <row r="4078" spans="1:10">
      <c r="A4078" t="s">
        <v>5318</v>
      </c>
      <c r="B4078" s="3">
        <v>45829</v>
      </c>
      <c r="C4078" t="s">
        <v>419</v>
      </c>
      <c r="D4078" t="s">
        <v>56</v>
      </c>
      <c r="E4078" t="s">
        <v>69</v>
      </c>
      <c r="F4078" t="s">
        <v>100</v>
      </c>
      <c r="G4078">
        <v>2.6</v>
      </c>
      <c r="H4078" s="2">
        <v>121.98</v>
      </c>
      <c r="I4078" t="s">
        <v>26</v>
      </c>
      <c r="J4078" s="2">
        <v>40.78</v>
      </c>
    </row>
    <row r="4079" spans="1:10">
      <c r="A4079" t="s">
        <v>5319</v>
      </c>
      <c r="B4079" s="3">
        <v>45832</v>
      </c>
      <c r="C4079" t="s">
        <v>1288</v>
      </c>
      <c r="D4079" t="s">
        <v>68</v>
      </c>
      <c r="E4079" t="s">
        <v>57</v>
      </c>
      <c r="F4079" t="s">
        <v>77</v>
      </c>
      <c r="G4079">
        <v>2.1</v>
      </c>
      <c r="H4079" s="2">
        <v>297.3</v>
      </c>
      <c r="I4079" t="s">
        <v>25</v>
      </c>
      <c r="J4079" s="2">
        <v>297.3</v>
      </c>
    </row>
    <row r="4080" spans="1:10">
      <c r="A4080" t="s">
        <v>5320</v>
      </c>
      <c r="B4080" s="3">
        <v>45971</v>
      </c>
      <c r="C4080" t="s">
        <v>1413</v>
      </c>
      <c r="D4080" t="s">
        <v>80</v>
      </c>
      <c r="E4080" t="s">
        <v>95</v>
      </c>
      <c r="F4080" t="s">
        <v>58</v>
      </c>
      <c r="G4080">
        <v>1.9</v>
      </c>
      <c r="H4080" s="2">
        <v>383.73</v>
      </c>
      <c r="I4080" t="s">
        <v>25</v>
      </c>
      <c r="J4080" s="2">
        <v>383.73</v>
      </c>
    </row>
    <row r="4081" spans="1:10">
      <c r="A4081" t="s">
        <v>5321</v>
      </c>
      <c r="B4081" s="3">
        <v>45813</v>
      </c>
      <c r="C4081" t="s">
        <v>401</v>
      </c>
      <c r="D4081" t="s">
        <v>65</v>
      </c>
      <c r="E4081" t="s">
        <v>76</v>
      </c>
      <c r="F4081" t="s">
        <v>62</v>
      </c>
      <c r="G4081">
        <v>2.6</v>
      </c>
      <c r="H4081" s="2">
        <v>241.9</v>
      </c>
      <c r="I4081" t="s">
        <v>25</v>
      </c>
      <c r="J4081" s="2">
        <v>241.9</v>
      </c>
    </row>
    <row r="4082" spans="1:10">
      <c r="A4082" t="s">
        <v>5322</v>
      </c>
      <c r="B4082" s="3">
        <v>45802</v>
      </c>
      <c r="C4082" t="s">
        <v>3767</v>
      </c>
      <c r="D4082" t="s">
        <v>61</v>
      </c>
      <c r="E4082" t="s">
        <v>73</v>
      </c>
      <c r="F4082" t="s">
        <v>82</v>
      </c>
      <c r="G4082">
        <v>2.2999999999999998</v>
      </c>
      <c r="H4082" s="2">
        <v>104.44</v>
      </c>
      <c r="I4082" t="s">
        <v>26</v>
      </c>
      <c r="J4082" s="2">
        <v>39.67</v>
      </c>
    </row>
    <row r="4083" spans="1:10">
      <c r="A4083" t="s">
        <v>5323</v>
      </c>
      <c r="B4083" s="3">
        <v>45920</v>
      </c>
      <c r="C4083" t="s">
        <v>1823</v>
      </c>
      <c r="D4083" t="s">
        <v>80</v>
      </c>
      <c r="E4083" t="s">
        <v>81</v>
      </c>
      <c r="F4083" t="s">
        <v>70</v>
      </c>
      <c r="G4083">
        <v>3</v>
      </c>
      <c r="H4083" s="2">
        <v>407.91</v>
      </c>
      <c r="I4083" t="s">
        <v>25</v>
      </c>
      <c r="J4083" s="2">
        <v>407.91</v>
      </c>
    </row>
    <row r="4084" spans="1:10">
      <c r="A4084" t="s">
        <v>5324</v>
      </c>
      <c r="B4084" s="3">
        <v>45955</v>
      </c>
      <c r="C4084" t="s">
        <v>3137</v>
      </c>
      <c r="D4084" t="s">
        <v>68</v>
      </c>
      <c r="E4084" t="s">
        <v>69</v>
      </c>
      <c r="F4084" t="s">
        <v>70</v>
      </c>
      <c r="G4084">
        <v>3</v>
      </c>
      <c r="H4084" s="2">
        <v>254.29</v>
      </c>
      <c r="I4084" t="s">
        <v>25</v>
      </c>
      <c r="J4084" s="2">
        <v>254.29</v>
      </c>
    </row>
    <row r="4085" spans="1:10">
      <c r="A4085" t="s">
        <v>5325</v>
      </c>
      <c r="B4085" s="3">
        <v>46021</v>
      </c>
      <c r="C4085" t="s">
        <v>5326</v>
      </c>
      <c r="D4085" t="s">
        <v>56</v>
      </c>
      <c r="E4085" t="s">
        <v>57</v>
      </c>
      <c r="F4085" t="s">
        <v>82</v>
      </c>
      <c r="G4085">
        <v>3.1</v>
      </c>
      <c r="H4085" s="2">
        <v>145.19</v>
      </c>
      <c r="I4085" t="s">
        <v>25</v>
      </c>
      <c r="J4085" s="2">
        <v>145.19</v>
      </c>
    </row>
    <row r="4086" spans="1:10">
      <c r="A4086" t="s">
        <v>5327</v>
      </c>
      <c r="B4086" s="3">
        <v>45975</v>
      </c>
      <c r="C4086" t="s">
        <v>495</v>
      </c>
      <c r="D4086" t="s">
        <v>80</v>
      </c>
      <c r="E4086" t="s">
        <v>95</v>
      </c>
      <c r="F4086" t="s">
        <v>82</v>
      </c>
      <c r="G4086">
        <v>1</v>
      </c>
      <c r="H4086" s="2">
        <v>360.4</v>
      </c>
      <c r="I4086" t="s">
        <v>25</v>
      </c>
      <c r="J4086" s="2">
        <v>360.4</v>
      </c>
    </row>
    <row r="4087" spans="1:10">
      <c r="A4087" t="s">
        <v>5328</v>
      </c>
      <c r="B4087" s="3">
        <v>45864</v>
      </c>
      <c r="C4087" t="s">
        <v>816</v>
      </c>
      <c r="D4087" t="s">
        <v>61</v>
      </c>
      <c r="E4087" t="s">
        <v>95</v>
      </c>
      <c r="F4087" t="s">
        <v>62</v>
      </c>
      <c r="G4087">
        <v>4</v>
      </c>
      <c r="H4087" s="2">
        <v>120.1</v>
      </c>
      <c r="I4087" t="s">
        <v>25</v>
      </c>
      <c r="J4087" s="2">
        <v>120.1</v>
      </c>
    </row>
    <row r="4088" spans="1:10">
      <c r="A4088" t="s">
        <v>5329</v>
      </c>
      <c r="B4088" s="3">
        <v>45753</v>
      </c>
      <c r="C4088" t="s">
        <v>2096</v>
      </c>
      <c r="D4088" t="s">
        <v>65</v>
      </c>
      <c r="E4088" t="s">
        <v>81</v>
      </c>
      <c r="F4088" t="s">
        <v>70</v>
      </c>
      <c r="G4088">
        <v>1.7</v>
      </c>
      <c r="H4088" s="2">
        <v>266.02</v>
      </c>
      <c r="I4088" t="s">
        <v>27</v>
      </c>
      <c r="J4088" s="2">
        <v>0</v>
      </c>
    </row>
    <row r="4089" spans="1:10">
      <c r="A4089" t="s">
        <v>5330</v>
      </c>
      <c r="B4089" s="3">
        <v>45871</v>
      </c>
      <c r="C4089" t="s">
        <v>1760</v>
      </c>
      <c r="D4089" t="s">
        <v>68</v>
      </c>
      <c r="E4089" t="s">
        <v>81</v>
      </c>
      <c r="F4089" t="s">
        <v>62</v>
      </c>
      <c r="G4089">
        <v>3.4</v>
      </c>
      <c r="H4089" s="2">
        <v>341.62</v>
      </c>
      <c r="I4089" t="s">
        <v>27</v>
      </c>
      <c r="J4089" s="2">
        <v>0</v>
      </c>
    </row>
    <row r="4090" spans="1:10">
      <c r="A4090" t="s">
        <v>5331</v>
      </c>
      <c r="B4090" s="3">
        <v>45755</v>
      </c>
      <c r="C4090" t="s">
        <v>2269</v>
      </c>
      <c r="D4090" t="s">
        <v>80</v>
      </c>
      <c r="E4090" t="s">
        <v>76</v>
      </c>
      <c r="F4090" t="s">
        <v>87</v>
      </c>
      <c r="G4090">
        <v>3.3</v>
      </c>
      <c r="H4090" s="2">
        <v>-305.05</v>
      </c>
      <c r="I4090" t="s">
        <v>25</v>
      </c>
      <c r="J4090" s="2">
        <v>305.05</v>
      </c>
    </row>
    <row r="4091" spans="1:10">
      <c r="A4091" t="s">
        <v>5332</v>
      </c>
      <c r="B4091" s="3">
        <v>45728</v>
      </c>
      <c r="C4091" t="s">
        <v>246</v>
      </c>
      <c r="D4091" t="s">
        <v>56</v>
      </c>
      <c r="E4091" t="s">
        <v>95</v>
      </c>
      <c r="F4091" t="s">
        <v>70</v>
      </c>
      <c r="G4091">
        <v>2.7</v>
      </c>
      <c r="H4091" s="2">
        <v>142.51</v>
      </c>
      <c r="I4091" t="s">
        <v>25</v>
      </c>
      <c r="J4091" s="2">
        <v>142.51</v>
      </c>
    </row>
    <row r="4092" spans="1:10">
      <c r="A4092" t="s">
        <v>5333</v>
      </c>
      <c r="B4092" s="3">
        <v>45745</v>
      </c>
      <c r="C4092" t="s">
        <v>5334</v>
      </c>
      <c r="D4092" t="s">
        <v>68</v>
      </c>
      <c r="E4092" t="s">
        <v>69</v>
      </c>
      <c r="F4092" t="s">
        <v>82</v>
      </c>
      <c r="G4092">
        <v>5.2</v>
      </c>
      <c r="H4092" s="2">
        <v>314.79000000000002</v>
      </c>
      <c r="I4092" t="s">
        <v>25</v>
      </c>
      <c r="J4092" s="2">
        <v>314.79000000000002</v>
      </c>
    </row>
    <row r="4093" spans="1:10">
      <c r="A4093" t="s">
        <v>5335</v>
      </c>
      <c r="B4093" s="3">
        <v>45786</v>
      </c>
      <c r="C4093" t="s">
        <v>1050</v>
      </c>
      <c r="D4093" t="s">
        <v>65</v>
      </c>
      <c r="E4093" t="s">
        <v>57</v>
      </c>
      <c r="F4093" t="s">
        <v>58</v>
      </c>
      <c r="G4093">
        <v>2</v>
      </c>
      <c r="H4093" s="2">
        <v>256.89999999999998</v>
      </c>
      <c r="I4093" t="s">
        <v>25</v>
      </c>
      <c r="J4093" s="2">
        <v>256.89999999999998</v>
      </c>
    </row>
    <row r="4094" spans="1:10">
      <c r="A4094" t="s">
        <v>5336</v>
      </c>
      <c r="B4094" s="3">
        <v>45738</v>
      </c>
      <c r="C4094" t="s">
        <v>5337</v>
      </c>
      <c r="D4094" t="s">
        <v>65</v>
      </c>
      <c r="E4094" t="s">
        <v>95</v>
      </c>
      <c r="F4094" t="s">
        <v>100</v>
      </c>
      <c r="G4094">
        <v>5.2</v>
      </c>
      <c r="H4094" s="2">
        <v>260.64</v>
      </c>
      <c r="I4094" t="s">
        <v>25</v>
      </c>
      <c r="J4094" s="2">
        <v>260.64</v>
      </c>
    </row>
    <row r="4095" spans="1:10">
      <c r="A4095" t="s">
        <v>5338</v>
      </c>
      <c r="B4095" s="3">
        <v>45932</v>
      </c>
      <c r="C4095" t="s">
        <v>4423</v>
      </c>
      <c r="D4095" t="s">
        <v>90</v>
      </c>
      <c r="E4095" t="s">
        <v>76</v>
      </c>
      <c r="F4095" t="s">
        <v>58</v>
      </c>
      <c r="G4095">
        <v>2.1</v>
      </c>
      <c r="H4095" s="2">
        <v>193.03</v>
      </c>
      <c r="I4095" t="s">
        <v>25</v>
      </c>
      <c r="J4095" s="2">
        <v>193.03</v>
      </c>
    </row>
    <row r="4096" spans="1:10">
      <c r="A4096" t="s">
        <v>5339</v>
      </c>
      <c r="B4096" s="3">
        <v>45726</v>
      </c>
      <c r="C4096" t="s">
        <v>1638</v>
      </c>
      <c r="D4096" t="s">
        <v>80</v>
      </c>
      <c r="E4096" t="s">
        <v>81</v>
      </c>
      <c r="F4096" t="s">
        <v>58</v>
      </c>
      <c r="G4096">
        <v>1.7</v>
      </c>
      <c r="H4096" s="2">
        <v>349.76</v>
      </c>
      <c r="I4096" t="s">
        <v>25</v>
      </c>
      <c r="J4096" s="2">
        <v>349.76</v>
      </c>
    </row>
    <row r="4097" spans="1:10">
      <c r="A4097" t="s">
        <v>5340</v>
      </c>
      <c r="B4097" s="3">
        <v>45898</v>
      </c>
      <c r="C4097" t="s">
        <v>3794</v>
      </c>
      <c r="D4097" t="s">
        <v>56</v>
      </c>
      <c r="E4097" t="s">
        <v>73</v>
      </c>
      <c r="F4097" t="s">
        <v>58</v>
      </c>
      <c r="G4097">
        <v>1.5</v>
      </c>
      <c r="H4097" s="2">
        <v>127.55</v>
      </c>
      <c r="I4097" t="s">
        <v>25</v>
      </c>
      <c r="J4097" s="2">
        <v>127.55</v>
      </c>
    </row>
    <row r="4098" spans="1:10">
      <c r="A4098" t="s">
        <v>5341</v>
      </c>
      <c r="B4098" s="3">
        <v>45678</v>
      </c>
      <c r="C4098" t="s">
        <v>264</v>
      </c>
      <c r="D4098" t="s">
        <v>80</v>
      </c>
      <c r="E4098" t="s">
        <v>95</v>
      </c>
      <c r="F4098" t="s">
        <v>103</v>
      </c>
      <c r="G4098">
        <v>3.5</v>
      </c>
      <c r="H4098" s="2">
        <v>303.83999999999997</v>
      </c>
      <c r="I4098" t="s">
        <v>25</v>
      </c>
      <c r="J4098" s="2">
        <v>303.83999999999997</v>
      </c>
    </row>
    <row r="4099" spans="1:10">
      <c r="A4099" t="s">
        <v>5342</v>
      </c>
      <c r="B4099" s="3">
        <v>45769</v>
      </c>
      <c r="C4099" t="s">
        <v>921</v>
      </c>
      <c r="D4099" t="s">
        <v>68</v>
      </c>
      <c r="E4099" t="s">
        <v>76</v>
      </c>
      <c r="F4099" t="s">
        <v>87</v>
      </c>
      <c r="G4099">
        <v>1.3</v>
      </c>
      <c r="H4099" s="2">
        <v>310.87</v>
      </c>
      <c r="I4099" t="s">
        <v>26</v>
      </c>
      <c r="J4099" s="2">
        <v>218.42</v>
      </c>
    </row>
    <row r="4100" spans="1:10">
      <c r="A4100" t="s">
        <v>5343</v>
      </c>
      <c r="B4100" s="3">
        <v>45910</v>
      </c>
      <c r="C4100" t="s">
        <v>972</v>
      </c>
      <c r="D4100" t="s">
        <v>68</v>
      </c>
      <c r="E4100" t="s">
        <v>57</v>
      </c>
      <c r="F4100" t="s">
        <v>103</v>
      </c>
      <c r="G4100">
        <v>2.7</v>
      </c>
      <c r="H4100" s="2">
        <v>276.8</v>
      </c>
      <c r="I4100" t="s">
        <v>26</v>
      </c>
      <c r="J4100" s="2">
        <v>141.76</v>
      </c>
    </row>
    <row r="4101" spans="1:10">
      <c r="A4101" t="s">
        <v>5344</v>
      </c>
      <c r="B4101" s="3">
        <v>45999</v>
      </c>
      <c r="C4101" t="s">
        <v>2055</v>
      </c>
      <c r="D4101" t="s">
        <v>61</v>
      </c>
      <c r="E4101" t="s">
        <v>81</v>
      </c>
      <c r="F4101" t="s">
        <v>100</v>
      </c>
      <c r="G4101">
        <v>3.5</v>
      </c>
      <c r="H4101" s="2">
        <v>116.35</v>
      </c>
      <c r="I4101" t="s">
        <v>25</v>
      </c>
      <c r="J4101" s="2">
        <v>116.35</v>
      </c>
    </row>
    <row r="4102" spans="1:10">
      <c r="A4102" t="s">
        <v>5345</v>
      </c>
      <c r="B4102" s="3">
        <v>45880</v>
      </c>
      <c r="C4102" t="s">
        <v>1160</v>
      </c>
      <c r="D4102" t="s">
        <v>61</v>
      </c>
      <c r="E4102" t="s">
        <v>73</v>
      </c>
      <c r="F4102" t="s">
        <v>77</v>
      </c>
      <c r="G4102">
        <v>2.8</v>
      </c>
      <c r="H4102" s="2">
        <v>118.82</v>
      </c>
      <c r="I4102" t="s">
        <v>26</v>
      </c>
      <c r="J4102" s="2">
        <v>41.77</v>
      </c>
    </row>
    <row r="4103" spans="1:10">
      <c r="A4103" t="s">
        <v>5346</v>
      </c>
      <c r="B4103" s="3">
        <v>45919</v>
      </c>
      <c r="C4103" t="s">
        <v>167</v>
      </c>
      <c r="D4103" t="s">
        <v>65</v>
      </c>
      <c r="E4103" t="s">
        <v>57</v>
      </c>
      <c r="F4103" t="s">
        <v>100</v>
      </c>
      <c r="G4103">
        <v>2.4</v>
      </c>
      <c r="H4103" s="2">
        <v>267.66000000000003</v>
      </c>
      <c r="I4103" t="s">
        <v>25</v>
      </c>
      <c r="J4103" s="2">
        <v>267.66000000000003</v>
      </c>
    </row>
    <row r="4104" spans="1:10">
      <c r="A4104" t="s">
        <v>5347</v>
      </c>
      <c r="B4104" s="3">
        <v>45893</v>
      </c>
      <c r="C4104" t="s">
        <v>2688</v>
      </c>
      <c r="D4104" t="s">
        <v>80</v>
      </c>
      <c r="E4104" t="s">
        <v>57</v>
      </c>
      <c r="F4104" t="s">
        <v>87</v>
      </c>
      <c r="G4104">
        <v>1</v>
      </c>
      <c r="H4104" s="2">
        <v>410.03</v>
      </c>
      <c r="I4104" t="s">
        <v>25</v>
      </c>
      <c r="J4104" s="2">
        <v>410.03</v>
      </c>
    </row>
    <row r="4105" spans="1:10">
      <c r="A4105" t="s">
        <v>5348</v>
      </c>
      <c r="B4105" s="3">
        <v>45991</v>
      </c>
      <c r="C4105" t="s">
        <v>1838</v>
      </c>
      <c r="D4105" t="s">
        <v>68</v>
      </c>
      <c r="E4105" t="s">
        <v>57</v>
      </c>
      <c r="F4105" t="s">
        <v>100</v>
      </c>
      <c r="G4105">
        <v>3.4</v>
      </c>
      <c r="H4105" s="2">
        <v>250.14</v>
      </c>
      <c r="I4105" t="s">
        <v>25</v>
      </c>
      <c r="J4105" s="2">
        <v>250.14</v>
      </c>
    </row>
    <row r="4106" spans="1:10">
      <c r="A4106" t="s">
        <v>5349</v>
      </c>
      <c r="B4106" s="3">
        <v>45846</v>
      </c>
      <c r="C4106" t="s">
        <v>5350</v>
      </c>
      <c r="D4106" t="s">
        <v>65</v>
      </c>
      <c r="E4106" t="s">
        <v>76</v>
      </c>
      <c r="F4106" t="s">
        <v>62</v>
      </c>
      <c r="G4106">
        <v>2.8</v>
      </c>
      <c r="H4106" s="2">
        <v>237.96</v>
      </c>
      <c r="I4106" t="s">
        <v>25</v>
      </c>
      <c r="J4106" s="2">
        <v>237.96</v>
      </c>
    </row>
    <row r="4107" spans="1:10">
      <c r="A4107" t="s">
        <v>5351</v>
      </c>
      <c r="B4107" s="3">
        <v>45991</v>
      </c>
      <c r="C4107" t="s">
        <v>1942</v>
      </c>
      <c r="D4107" t="s">
        <v>68</v>
      </c>
      <c r="E4107" t="s">
        <v>69</v>
      </c>
      <c r="F4107" t="s">
        <v>82</v>
      </c>
      <c r="G4107">
        <v>1.7</v>
      </c>
      <c r="H4107" s="2">
        <v>312.77999999999997</v>
      </c>
      <c r="I4107" t="s">
        <v>25</v>
      </c>
      <c r="J4107" s="2">
        <v>312.77999999999997</v>
      </c>
    </row>
    <row r="4108" spans="1:10">
      <c r="A4108" t="s">
        <v>5352</v>
      </c>
      <c r="B4108" s="3">
        <v>45835</v>
      </c>
      <c r="C4108" t="s">
        <v>1437</v>
      </c>
      <c r="D4108" t="s">
        <v>90</v>
      </c>
      <c r="E4108" t="s">
        <v>81</v>
      </c>
      <c r="F4108" t="s">
        <v>87</v>
      </c>
      <c r="G4108">
        <v>2.1</v>
      </c>
      <c r="H4108" s="2">
        <v>209.59</v>
      </c>
      <c r="I4108" t="s">
        <v>25</v>
      </c>
      <c r="J4108" s="2">
        <v>209.59</v>
      </c>
    </row>
    <row r="4109" spans="1:10">
      <c r="A4109" t="s">
        <v>5353</v>
      </c>
      <c r="B4109" s="3">
        <v>45810</v>
      </c>
      <c r="C4109" t="s">
        <v>741</v>
      </c>
      <c r="D4109" t="s">
        <v>68</v>
      </c>
      <c r="E4109" t="s">
        <v>81</v>
      </c>
      <c r="F4109" t="s">
        <v>70</v>
      </c>
      <c r="G4109">
        <v>3</v>
      </c>
      <c r="H4109" s="2">
        <v>261.98</v>
      </c>
      <c r="I4109" t="s">
        <v>25</v>
      </c>
      <c r="J4109" s="2">
        <v>261.98</v>
      </c>
    </row>
    <row r="4110" spans="1:10">
      <c r="A4110" t="s">
        <v>5354</v>
      </c>
      <c r="B4110" s="3">
        <v>45851</v>
      </c>
      <c r="C4110" t="s">
        <v>2133</v>
      </c>
      <c r="D4110" t="s">
        <v>90</v>
      </c>
      <c r="E4110" t="s">
        <v>81</v>
      </c>
      <c r="F4110" t="s">
        <v>70</v>
      </c>
      <c r="G4110">
        <v>3.2</v>
      </c>
      <c r="H4110" s="2">
        <v>197.86</v>
      </c>
      <c r="I4110" t="s">
        <v>25</v>
      </c>
      <c r="J4110" s="2">
        <v>197.86</v>
      </c>
    </row>
    <row r="4111" spans="1:10">
      <c r="A4111" t="s">
        <v>5355</v>
      </c>
      <c r="B4111" s="3">
        <v>45824</v>
      </c>
      <c r="C4111" t="s">
        <v>5350</v>
      </c>
      <c r="D4111" t="s">
        <v>68</v>
      </c>
      <c r="E4111" t="s">
        <v>76</v>
      </c>
      <c r="F4111" t="s">
        <v>82</v>
      </c>
      <c r="G4111">
        <v>3.2</v>
      </c>
      <c r="H4111" s="2">
        <v>297.36</v>
      </c>
      <c r="I4111" t="s">
        <v>26</v>
      </c>
      <c r="J4111" s="2">
        <v>123.92</v>
      </c>
    </row>
    <row r="4112" spans="1:10">
      <c r="A4112" t="s">
        <v>5356</v>
      </c>
      <c r="B4112" s="3">
        <v>45745</v>
      </c>
      <c r="C4112" t="s">
        <v>2996</v>
      </c>
      <c r="D4112" t="s">
        <v>68</v>
      </c>
      <c r="E4112" t="s">
        <v>73</v>
      </c>
      <c r="F4112" t="s">
        <v>77</v>
      </c>
      <c r="G4112">
        <v>2.7</v>
      </c>
      <c r="H4112" s="2">
        <v>326.64999999999998</v>
      </c>
      <c r="I4112" t="s">
        <v>25</v>
      </c>
      <c r="J4112" s="2">
        <v>326.64999999999998</v>
      </c>
    </row>
    <row r="4113" spans="1:10">
      <c r="A4113" t="s">
        <v>5357</v>
      </c>
      <c r="B4113" s="3">
        <v>45675</v>
      </c>
      <c r="C4113" t="s">
        <v>988</v>
      </c>
      <c r="D4113" t="s">
        <v>61</v>
      </c>
      <c r="E4113" t="s">
        <v>76</v>
      </c>
      <c r="F4113" t="s">
        <v>77</v>
      </c>
      <c r="G4113">
        <v>3.5</v>
      </c>
      <c r="H4113" s="2">
        <v>104.82</v>
      </c>
      <c r="I4113" t="s">
        <v>25</v>
      </c>
      <c r="J4113" s="2">
        <v>104.82</v>
      </c>
    </row>
    <row r="4114" spans="1:10">
      <c r="A4114" t="s">
        <v>5358</v>
      </c>
      <c r="B4114" s="3">
        <v>45764</v>
      </c>
      <c r="C4114" t="s">
        <v>4293</v>
      </c>
      <c r="D4114" t="s">
        <v>56</v>
      </c>
      <c r="E4114" t="s">
        <v>81</v>
      </c>
      <c r="F4114" t="s">
        <v>62</v>
      </c>
      <c r="G4114">
        <v>3.9</v>
      </c>
      <c r="H4114" s="2">
        <v>119.75</v>
      </c>
      <c r="I4114" t="s">
        <v>25</v>
      </c>
      <c r="J4114" s="2">
        <v>119.75</v>
      </c>
    </row>
    <row r="4115" spans="1:10">
      <c r="A4115" t="s">
        <v>5359</v>
      </c>
      <c r="B4115" s="3">
        <v>45775</v>
      </c>
      <c r="C4115" t="s">
        <v>1453</v>
      </c>
      <c r="D4115" t="s">
        <v>65</v>
      </c>
      <c r="E4115" t="s">
        <v>57</v>
      </c>
      <c r="F4115" t="s">
        <v>77</v>
      </c>
      <c r="G4115">
        <v>3.2</v>
      </c>
      <c r="H4115" s="2">
        <v>249.06</v>
      </c>
      <c r="I4115" t="s">
        <v>25</v>
      </c>
      <c r="J4115" s="2">
        <v>249.06</v>
      </c>
    </row>
    <row r="4116" spans="1:10">
      <c r="A4116" t="s">
        <v>5360</v>
      </c>
      <c r="B4116" s="3">
        <v>45829</v>
      </c>
      <c r="C4116" t="s">
        <v>5326</v>
      </c>
      <c r="D4116" t="s">
        <v>68</v>
      </c>
      <c r="E4116" t="s">
        <v>76</v>
      </c>
      <c r="F4116" t="s">
        <v>58</v>
      </c>
      <c r="G4116">
        <v>3.1</v>
      </c>
      <c r="H4116" s="2">
        <v>332.58</v>
      </c>
      <c r="I4116" t="s">
        <v>25</v>
      </c>
      <c r="J4116" s="2">
        <v>332.58</v>
      </c>
    </row>
    <row r="4117" spans="1:10">
      <c r="A4117" t="s">
        <v>5361</v>
      </c>
      <c r="B4117" s="3">
        <v>45791</v>
      </c>
      <c r="C4117" t="s">
        <v>615</v>
      </c>
      <c r="D4117" t="s">
        <v>90</v>
      </c>
      <c r="E4117" t="s">
        <v>81</v>
      </c>
      <c r="F4117" t="s">
        <v>58</v>
      </c>
      <c r="G4117">
        <v>4.9000000000000004</v>
      </c>
      <c r="H4117" s="2">
        <v>217.58</v>
      </c>
      <c r="I4117" t="s">
        <v>26</v>
      </c>
      <c r="J4117" s="2">
        <v>115.25</v>
      </c>
    </row>
    <row r="4118" spans="1:10">
      <c r="A4118" t="s">
        <v>5362</v>
      </c>
      <c r="B4118" s="3">
        <v>45678</v>
      </c>
      <c r="C4118" t="s">
        <v>1578</v>
      </c>
      <c r="D4118" t="s">
        <v>80</v>
      </c>
      <c r="E4118" t="s">
        <v>69</v>
      </c>
      <c r="F4118" t="s">
        <v>100</v>
      </c>
      <c r="G4118">
        <v>2.2000000000000002</v>
      </c>
      <c r="H4118" s="2">
        <v>314.64</v>
      </c>
      <c r="I4118" t="s">
        <v>25</v>
      </c>
      <c r="J4118" s="2">
        <v>314.64</v>
      </c>
    </row>
    <row r="4119" spans="1:10">
      <c r="A4119" t="s">
        <v>5363</v>
      </c>
      <c r="B4119" s="3">
        <v>45690</v>
      </c>
      <c r="C4119" t="s">
        <v>4593</v>
      </c>
      <c r="D4119" t="s">
        <v>61</v>
      </c>
      <c r="E4119" t="s">
        <v>81</v>
      </c>
      <c r="F4119" t="s">
        <v>100</v>
      </c>
      <c r="G4119">
        <v>2.2000000000000002</v>
      </c>
      <c r="H4119" s="2">
        <v>107.1</v>
      </c>
      <c r="I4119" t="s">
        <v>26</v>
      </c>
      <c r="J4119" s="2">
        <v>70.13</v>
      </c>
    </row>
    <row r="4120" spans="1:10">
      <c r="A4120" t="s">
        <v>5364</v>
      </c>
      <c r="B4120" s="3">
        <v>46007</v>
      </c>
      <c r="C4120" t="s">
        <v>2509</v>
      </c>
      <c r="D4120" t="s">
        <v>65</v>
      </c>
      <c r="E4120" t="s">
        <v>76</v>
      </c>
      <c r="F4120" t="s">
        <v>62</v>
      </c>
      <c r="G4120">
        <v>3.8</v>
      </c>
      <c r="H4120" s="2">
        <v>216.23</v>
      </c>
      <c r="I4120" t="s">
        <v>25</v>
      </c>
      <c r="J4120" s="2">
        <v>216.23</v>
      </c>
    </row>
    <row r="4121" spans="1:10">
      <c r="A4121" t="s">
        <v>5365</v>
      </c>
      <c r="B4121" s="3">
        <v>45783</v>
      </c>
      <c r="C4121" t="s">
        <v>917</v>
      </c>
      <c r="D4121" t="s">
        <v>65</v>
      </c>
      <c r="E4121" t="s">
        <v>76</v>
      </c>
      <c r="F4121" t="s">
        <v>62</v>
      </c>
      <c r="G4121">
        <v>2.4</v>
      </c>
      <c r="H4121" s="2">
        <v>215.33</v>
      </c>
      <c r="I4121" t="s">
        <v>26</v>
      </c>
      <c r="J4121" s="2">
        <v>80.430000000000007</v>
      </c>
    </row>
    <row r="4122" spans="1:10">
      <c r="A4122" t="s">
        <v>5366</v>
      </c>
      <c r="B4122" s="3">
        <v>45711</v>
      </c>
      <c r="C4122" t="s">
        <v>1592</v>
      </c>
      <c r="D4122" t="s">
        <v>61</v>
      </c>
      <c r="E4122" t="s">
        <v>73</v>
      </c>
      <c r="F4122" t="s">
        <v>70</v>
      </c>
      <c r="G4122">
        <v>3.4</v>
      </c>
      <c r="H4122" s="2">
        <v>124.93</v>
      </c>
      <c r="I4122" t="s">
        <v>26</v>
      </c>
      <c r="J4122" s="2">
        <v>56.29</v>
      </c>
    </row>
    <row r="4123" spans="1:10">
      <c r="A4123" t="s">
        <v>5367</v>
      </c>
      <c r="B4123" s="3">
        <v>45955</v>
      </c>
      <c r="C4123" t="s">
        <v>1946</v>
      </c>
      <c r="D4123" t="s">
        <v>80</v>
      </c>
      <c r="E4123" t="s">
        <v>76</v>
      </c>
      <c r="F4123" t="s">
        <v>87</v>
      </c>
      <c r="G4123">
        <v>3.6</v>
      </c>
      <c r="H4123" s="2">
        <v>326.27</v>
      </c>
      <c r="I4123" t="s">
        <v>27</v>
      </c>
      <c r="J4123" s="2">
        <v>0</v>
      </c>
    </row>
    <row r="4124" spans="1:10">
      <c r="A4124" t="s">
        <v>5368</v>
      </c>
      <c r="B4124" s="3">
        <v>45706</v>
      </c>
      <c r="C4124" t="s">
        <v>2409</v>
      </c>
      <c r="D4124" t="s">
        <v>56</v>
      </c>
      <c r="E4124" t="s">
        <v>69</v>
      </c>
      <c r="F4124" t="s">
        <v>70</v>
      </c>
      <c r="G4124">
        <v>2.2999999999999998</v>
      </c>
      <c r="H4124" s="2">
        <v>137.54</v>
      </c>
      <c r="I4124" t="s">
        <v>25</v>
      </c>
      <c r="J4124" s="2">
        <v>137.54</v>
      </c>
    </row>
    <row r="4125" spans="1:10">
      <c r="A4125" t="s">
        <v>5369</v>
      </c>
      <c r="B4125" s="3">
        <v>45680</v>
      </c>
      <c r="C4125" t="s">
        <v>1255</v>
      </c>
      <c r="D4125" t="s">
        <v>56</v>
      </c>
      <c r="E4125" t="s">
        <v>73</v>
      </c>
      <c r="F4125" t="s">
        <v>103</v>
      </c>
      <c r="G4125">
        <v>5.0999999999999996</v>
      </c>
      <c r="H4125" s="2">
        <v>119.57</v>
      </c>
      <c r="I4125" t="s">
        <v>25</v>
      </c>
      <c r="J4125" s="2">
        <v>119.57</v>
      </c>
    </row>
    <row r="4126" spans="1:10">
      <c r="A4126" t="s">
        <v>5370</v>
      </c>
      <c r="B4126" s="3">
        <v>45670</v>
      </c>
      <c r="C4126" t="s">
        <v>92</v>
      </c>
      <c r="D4126" t="s">
        <v>56</v>
      </c>
      <c r="E4126" t="s">
        <v>57</v>
      </c>
      <c r="F4126" t="s">
        <v>87</v>
      </c>
      <c r="G4126">
        <v>3.5</v>
      </c>
      <c r="H4126" s="2">
        <v>124.74</v>
      </c>
      <c r="I4126" t="s">
        <v>25</v>
      </c>
      <c r="J4126" s="2">
        <v>124.74</v>
      </c>
    </row>
    <row r="4127" spans="1:10">
      <c r="A4127" t="s">
        <v>5371</v>
      </c>
      <c r="B4127" s="3">
        <v>45939</v>
      </c>
      <c r="C4127" t="s">
        <v>3061</v>
      </c>
      <c r="D4127" t="s">
        <v>61</v>
      </c>
      <c r="E4127" t="s">
        <v>57</v>
      </c>
      <c r="F4127" t="s">
        <v>100</v>
      </c>
      <c r="G4127">
        <v>3.5</v>
      </c>
      <c r="H4127" s="2">
        <v>100.57</v>
      </c>
      <c r="I4127" t="s">
        <v>25</v>
      </c>
      <c r="J4127" s="2">
        <v>100.57</v>
      </c>
    </row>
    <row r="4128" spans="1:10">
      <c r="A4128" t="s">
        <v>5372</v>
      </c>
      <c r="B4128" s="3">
        <v>45948</v>
      </c>
      <c r="C4128" t="s">
        <v>676</v>
      </c>
      <c r="D4128" t="s">
        <v>90</v>
      </c>
      <c r="E4128" t="s">
        <v>76</v>
      </c>
      <c r="F4128" t="s">
        <v>100</v>
      </c>
      <c r="G4128">
        <v>1.8</v>
      </c>
      <c r="H4128" s="2">
        <v>180.13</v>
      </c>
      <c r="I4128" t="s">
        <v>25</v>
      </c>
      <c r="J4128" s="2">
        <v>180.13</v>
      </c>
    </row>
    <row r="4129" spans="1:10">
      <c r="A4129" t="s">
        <v>5373</v>
      </c>
      <c r="B4129" s="3">
        <v>45998</v>
      </c>
      <c r="C4129" t="s">
        <v>809</v>
      </c>
      <c r="D4129" t="s">
        <v>68</v>
      </c>
      <c r="E4129" t="s">
        <v>69</v>
      </c>
      <c r="F4129" t="s">
        <v>100</v>
      </c>
      <c r="G4129">
        <v>1</v>
      </c>
      <c r="H4129" s="2">
        <v>272.85000000000002</v>
      </c>
      <c r="I4129" t="s">
        <v>25</v>
      </c>
      <c r="J4129" s="2">
        <v>272.85000000000002</v>
      </c>
    </row>
    <row r="4130" spans="1:10">
      <c r="A4130" t="s">
        <v>5374</v>
      </c>
      <c r="B4130" s="3">
        <v>45680</v>
      </c>
      <c r="C4130" t="s">
        <v>1267</v>
      </c>
      <c r="D4130" t="s">
        <v>68</v>
      </c>
      <c r="E4130" t="s">
        <v>76</v>
      </c>
      <c r="F4130" t="s">
        <v>87</v>
      </c>
      <c r="G4130">
        <v>3.3</v>
      </c>
      <c r="H4130" s="2">
        <v>281.66000000000003</v>
      </c>
      <c r="I4130" t="s">
        <v>25</v>
      </c>
      <c r="J4130" s="2">
        <v>281.66000000000003</v>
      </c>
    </row>
    <row r="4131" spans="1:10">
      <c r="A4131" t="s">
        <v>5375</v>
      </c>
      <c r="B4131" s="3">
        <v>45980</v>
      </c>
      <c r="C4131" t="s">
        <v>1082</v>
      </c>
      <c r="D4131" t="s">
        <v>56</v>
      </c>
      <c r="E4131" t="s">
        <v>69</v>
      </c>
      <c r="F4131" t="s">
        <v>62</v>
      </c>
      <c r="G4131">
        <v>2.2999999999999998</v>
      </c>
      <c r="H4131" s="2">
        <v>116.51</v>
      </c>
      <c r="I4131" t="s">
        <v>25</v>
      </c>
      <c r="J4131" s="2">
        <v>116.51</v>
      </c>
    </row>
    <row r="4132" spans="1:10">
      <c r="A4132" t="s">
        <v>5376</v>
      </c>
      <c r="B4132" s="3">
        <v>45891</v>
      </c>
      <c r="C4132" t="s">
        <v>502</v>
      </c>
      <c r="D4132" t="s">
        <v>68</v>
      </c>
      <c r="E4132" t="s">
        <v>69</v>
      </c>
      <c r="F4132" t="s">
        <v>87</v>
      </c>
      <c r="G4132">
        <v>2.7</v>
      </c>
      <c r="H4132" s="2">
        <v>341.85</v>
      </c>
      <c r="I4132" t="s">
        <v>25</v>
      </c>
      <c r="J4132" s="2">
        <v>341.85</v>
      </c>
    </row>
    <row r="4133" spans="1:10">
      <c r="A4133" t="s">
        <v>5377</v>
      </c>
      <c r="B4133" s="3">
        <v>45723</v>
      </c>
      <c r="C4133" t="s">
        <v>1838</v>
      </c>
      <c r="D4133" t="s">
        <v>61</v>
      </c>
      <c r="E4133" t="s">
        <v>95</v>
      </c>
      <c r="F4133" t="s">
        <v>70</v>
      </c>
      <c r="G4133">
        <v>1.5</v>
      </c>
      <c r="H4133" s="2">
        <v>122.57</v>
      </c>
      <c r="I4133" t="s">
        <v>27</v>
      </c>
      <c r="J4133" s="2">
        <v>0</v>
      </c>
    </row>
    <row r="4134" spans="1:10">
      <c r="A4134" t="s">
        <v>5378</v>
      </c>
      <c r="B4134" s="3">
        <v>45895</v>
      </c>
      <c r="C4134" t="s">
        <v>209</v>
      </c>
      <c r="D4134" t="s">
        <v>80</v>
      </c>
      <c r="E4134" t="s">
        <v>76</v>
      </c>
      <c r="F4134" t="s">
        <v>58</v>
      </c>
      <c r="G4134">
        <v>1.9</v>
      </c>
      <c r="H4134" s="2">
        <v>384.57</v>
      </c>
      <c r="I4134" t="s">
        <v>26</v>
      </c>
      <c r="J4134" s="2">
        <v>234.57</v>
      </c>
    </row>
    <row r="4135" spans="1:10">
      <c r="A4135" t="s">
        <v>5379</v>
      </c>
      <c r="B4135" s="3">
        <v>45944</v>
      </c>
      <c r="C4135" t="s">
        <v>5380</v>
      </c>
      <c r="D4135" t="s">
        <v>61</v>
      </c>
      <c r="E4135" t="s">
        <v>57</v>
      </c>
      <c r="F4135" t="s">
        <v>58</v>
      </c>
      <c r="G4135">
        <v>4.0999999999999996</v>
      </c>
      <c r="H4135" s="2">
        <v>112.41</v>
      </c>
      <c r="I4135" t="s">
        <v>25</v>
      </c>
      <c r="J4135" s="2">
        <v>112.41</v>
      </c>
    </row>
    <row r="4136" spans="1:10">
      <c r="A4136" t="s">
        <v>5381</v>
      </c>
      <c r="B4136" s="3">
        <v>45882</v>
      </c>
      <c r="C4136" t="s">
        <v>2837</v>
      </c>
      <c r="D4136" t="s">
        <v>56</v>
      </c>
      <c r="E4136" t="s">
        <v>69</v>
      </c>
      <c r="F4136" t="s">
        <v>58</v>
      </c>
      <c r="G4136">
        <v>2.6</v>
      </c>
      <c r="H4136" s="2">
        <v>140.81</v>
      </c>
      <c r="I4136" t="s">
        <v>25</v>
      </c>
      <c r="J4136" s="2">
        <v>140.81</v>
      </c>
    </row>
    <row r="4137" spans="1:10">
      <c r="A4137" t="s">
        <v>5382</v>
      </c>
      <c r="B4137" s="3">
        <v>45701</v>
      </c>
      <c r="C4137" t="s">
        <v>2602</v>
      </c>
      <c r="D4137" t="s">
        <v>61</v>
      </c>
      <c r="E4137" t="s">
        <v>69</v>
      </c>
      <c r="F4137" t="s">
        <v>58</v>
      </c>
      <c r="G4137">
        <v>3.1</v>
      </c>
      <c r="H4137" s="2">
        <v>118.26</v>
      </c>
      <c r="I4137" t="s">
        <v>26</v>
      </c>
      <c r="J4137" s="2">
        <v>32.53</v>
      </c>
    </row>
    <row r="4138" spans="1:10">
      <c r="A4138" t="s">
        <v>5383</v>
      </c>
      <c r="B4138" s="3">
        <v>45917</v>
      </c>
      <c r="C4138" t="s">
        <v>2315</v>
      </c>
      <c r="D4138" t="s">
        <v>65</v>
      </c>
      <c r="E4138" t="s">
        <v>76</v>
      </c>
      <c r="F4138" t="s">
        <v>82</v>
      </c>
      <c r="G4138">
        <v>2.2000000000000002</v>
      </c>
      <c r="H4138" s="2">
        <v>216.38</v>
      </c>
      <c r="I4138" t="s">
        <v>26</v>
      </c>
      <c r="J4138" s="2">
        <v>107.31</v>
      </c>
    </row>
    <row r="4139" spans="1:10">
      <c r="A4139" t="s">
        <v>5384</v>
      </c>
      <c r="B4139" s="3">
        <v>45919</v>
      </c>
      <c r="C4139" t="s">
        <v>696</v>
      </c>
      <c r="D4139" t="s">
        <v>80</v>
      </c>
      <c r="E4139" t="s">
        <v>81</v>
      </c>
      <c r="F4139" t="s">
        <v>58</v>
      </c>
      <c r="G4139">
        <v>3.9</v>
      </c>
      <c r="H4139" s="2">
        <v>398.97</v>
      </c>
      <c r="I4139" t="s">
        <v>25</v>
      </c>
      <c r="J4139" s="2">
        <v>398.97</v>
      </c>
    </row>
    <row r="4140" spans="1:10">
      <c r="A4140" t="s">
        <v>5385</v>
      </c>
      <c r="B4140" s="3">
        <v>45716</v>
      </c>
      <c r="C4140" t="s">
        <v>429</v>
      </c>
      <c r="D4140" t="s">
        <v>61</v>
      </c>
      <c r="E4140" t="s">
        <v>81</v>
      </c>
      <c r="F4140" t="s">
        <v>87</v>
      </c>
      <c r="G4140">
        <v>1</v>
      </c>
      <c r="H4140" s="2">
        <v>118.81</v>
      </c>
      <c r="I4140" t="s">
        <v>26</v>
      </c>
      <c r="J4140" s="2">
        <v>81.59</v>
      </c>
    </row>
    <row r="4141" spans="1:10">
      <c r="A4141" t="s">
        <v>5386</v>
      </c>
      <c r="B4141" s="3">
        <v>45678</v>
      </c>
      <c r="C4141" t="s">
        <v>5387</v>
      </c>
      <c r="D4141" t="s">
        <v>80</v>
      </c>
      <c r="E4141" t="s">
        <v>81</v>
      </c>
      <c r="F4141" t="s">
        <v>62</v>
      </c>
      <c r="G4141">
        <v>3</v>
      </c>
      <c r="H4141" s="2">
        <v>340.11</v>
      </c>
      <c r="I4141" t="s">
        <v>25</v>
      </c>
      <c r="J4141" s="2">
        <v>340.11</v>
      </c>
    </row>
    <row r="4142" spans="1:10">
      <c r="A4142" t="s">
        <v>5388</v>
      </c>
      <c r="B4142" s="3">
        <v>45821</v>
      </c>
      <c r="C4142" t="s">
        <v>3660</v>
      </c>
      <c r="D4142" t="s">
        <v>68</v>
      </c>
      <c r="E4142" t="s">
        <v>73</v>
      </c>
      <c r="F4142" t="s">
        <v>100</v>
      </c>
      <c r="G4142">
        <v>3.4</v>
      </c>
      <c r="H4142" s="2">
        <v>340.45</v>
      </c>
      <c r="I4142" t="s">
        <v>25</v>
      </c>
      <c r="J4142" s="2">
        <v>340.45</v>
      </c>
    </row>
    <row r="4143" spans="1:10">
      <c r="A4143" t="s">
        <v>5389</v>
      </c>
      <c r="B4143" s="3">
        <v>45780</v>
      </c>
      <c r="C4143" t="s">
        <v>2143</v>
      </c>
      <c r="D4143" t="s">
        <v>80</v>
      </c>
      <c r="E4143" t="s">
        <v>69</v>
      </c>
      <c r="F4143" t="s">
        <v>87</v>
      </c>
      <c r="G4143">
        <v>2.8</v>
      </c>
      <c r="H4143" s="2">
        <v>341.81</v>
      </c>
      <c r="I4143" t="s">
        <v>25</v>
      </c>
      <c r="J4143" s="2">
        <v>341.81</v>
      </c>
    </row>
    <row r="4144" spans="1:10">
      <c r="A4144" t="s">
        <v>5390</v>
      </c>
      <c r="B4144" s="3">
        <v>45814</v>
      </c>
      <c r="C4144" t="s">
        <v>1942</v>
      </c>
      <c r="D4144" t="s">
        <v>65</v>
      </c>
      <c r="E4144" t="s">
        <v>73</v>
      </c>
      <c r="F4144" t="s">
        <v>103</v>
      </c>
      <c r="G4144">
        <v>1.7</v>
      </c>
      <c r="H4144" s="2">
        <v>216.15</v>
      </c>
      <c r="I4144" t="s">
        <v>25</v>
      </c>
      <c r="J4144" s="2">
        <v>216.15</v>
      </c>
    </row>
    <row r="4145" spans="1:10">
      <c r="A4145" t="s">
        <v>5391</v>
      </c>
      <c r="B4145" s="3">
        <v>45868</v>
      </c>
      <c r="C4145" t="s">
        <v>1808</v>
      </c>
      <c r="D4145" t="s">
        <v>61</v>
      </c>
      <c r="E4145" t="s">
        <v>95</v>
      </c>
      <c r="F4145" t="s">
        <v>70</v>
      </c>
      <c r="G4145">
        <v>3.4</v>
      </c>
      <c r="H4145" s="2">
        <v>128.01</v>
      </c>
      <c r="I4145" t="s">
        <v>25</v>
      </c>
      <c r="J4145" s="2">
        <v>128.01</v>
      </c>
    </row>
    <row r="4146" spans="1:10">
      <c r="A4146" t="s">
        <v>5392</v>
      </c>
      <c r="B4146" s="3">
        <v>45685</v>
      </c>
      <c r="C4146" t="s">
        <v>3486</v>
      </c>
      <c r="D4146" t="s">
        <v>80</v>
      </c>
      <c r="E4146" t="s">
        <v>76</v>
      </c>
      <c r="F4146" t="s">
        <v>77</v>
      </c>
      <c r="G4146">
        <v>3.4</v>
      </c>
      <c r="H4146" s="2">
        <v>331.69</v>
      </c>
      <c r="I4146" t="s">
        <v>25</v>
      </c>
      <c r="J4146" s="2">
        <v>331.69</v>
      </c>
    </row>
    <row r="4147" spans="1:10">
      <c r="A4147" t="s">
        <v>5393</v>
      </c>
      <c r="B4147" s="3">
        <v>45835</v>
      </c>
      <c r="C4147" t="s">
        <v>177</v>
      </c>
      <c r="D4147" t="s">
        <v>80</v>
      </c>
      <c r="E4147" t="s">
        <v>81</v>
      </c>
      <c r="F4147" t="s">
        <v>77</v>
      </c>
      <c r="G4147">
        <v>4.0999999999999996</v>
      </c>
      <c r="H4147" s="2">
        <v>385.58</v>
      </c>
      <c r="I4147" t="s">
        <v>26</v>
      </c>
      <c r="J4147" s="2">
        <v>252.27</v>
      </c>
    </row>
    <row r="4148" spans="1:10">
      <c r="A4148" t="s">
        <v>5394</v>
      </c>
      <c r="B4148" s="3">
        <v>45794</v>
      </c>
      <c r="C4148" t="s">
        <v>1857</v>
      </c>
      <c r="D4148" t="s">
        <v>56</v>
      </c>
      <c r="E4148" t="s">
        <v>57</v>
      </c>
      <c r="F4148" t="s">
        <v>70</v>
      </c>
      <c r="G4148">
        <v>1.7</v>
      </c>
      <c r="H4148" s="2">
        <v>128.27000000000001</v>
      </c>
      <c r="I4148" t="s">
        <v>25</v>
      </c>
      <c r="J4148" s="2">
        <v>128.27000000000001</v>
      </c>
    </row>
    <row r="4149" spans="1:10">
      <c r="A4149" t="s">
        <v>5395</v>
      </c>
      <c r="B4149" s="3">
        <v>45958</v>
      </c>
      <c r="C4149" t="s">
        <v>827</v>
      </c>
      <c r="D4149" t="s">
        <v>80</v>
      </c>
      <c r="E4149" t="s">
        <v>81</v>
      </c>
      <c r="F4149" t="s">
        <v>103</v>
      </c>
      <c r="G4149">
        <v>3.4</v>
      </c>
      <c r="H4149" s="2">
        <v>416.93</v>
      </c>
      <c r="I4149" t="s">
        <v>26</v>
      </c>
      <c r="J4149" s="2">
        <v>294.92</v>
      </c>
    </row>
    <row r="4150" spans="1:10">
      <c r="A4150" t="s">
        <v>5396</v>
      </c>
      <c r="B4150" s="3">
        <v>45674</v>
      </c>
      <c r="C4150" t="s">
        <v>1797</v>
      </c>
      <c r="D4150" t="s">
        <v>90</v>
      </c>
      <c r="E4150" t="s">
        <v>69</v>
      </c>
      <c r="F4150" t="s">
        <v>87</v>
      </c>
      <c r="G4150">
        <v>3.2</v>
      </c>
      <c r="H4150" s="2">
        <v>211.78</v>
      </c>
      <c r="I4150" t="s">
        <v>25</v>
      </c>
      <c r="J4150" s="2">
        <v>211.78</v>
      </c>
    </row>
    <row r="4151" spans="1:10">
      <c r="A4151" t="s">
        <v>5397</v>
      </c>
      <c r="B4151" s="3">
        <v>45692</v>
      </c>
      <c r="C4151" t="s">
        <v>2096</v>
      </c>
      <c r="D4151" t="s">
        <v>65</v>
      </c>
      <c r="E4151" t="s">
        <v>95</v>
      </c>
      <c r="F4151" t="s">
        <v>70</v>
      </c>
      <c r="G4151">
        <v>2.9</v>
      </c>
      <c r="H4151" s="2">
        <v>199.57</v>
      </c>
      <c r="I4151" t="s">
        <v>25</v>
      </c>
      <c r="J4151" s="2">
        <v>199.57</v>
      </c>
    </row>
    <row r="4152" spans="1:10">
      <c r="A4152" t="s">
        <v>5398</v>
      </c>
      <c r="B4152" s="3">
        <v>46000</v>
      </c>
      <c r="C4152" t="s">
        <v>464</v>
      </c>
      <c r="D4152" t="s">
        <v>61</v>
      </c>
      <c r="E4152" t="s">
        <v>81</v>
      </c>
      <c r="F4152" t="s">
        <v>87</v>
      </c>
      <c r="G4152">
        <v>3.6</v>
      </c>
      <c r="H4152" s="2">
        <v>129.79</v>
      </c>
      <c r="I4152" t="s">
        <v>25</v>
      </c>
      <c r="J4152" s="2">
        <v>129.79</v>
      </c>
    </row>
    <row r="4153" spans="1:10">
      <c r="A4153" t="s">
        <v>5399</v>
      </c>
      <c r="B4153" s="3">
        <v>46013</v>
      </c>
      <c r="C4153" t="s">
        <v>2853</v>
      </c>
      <c r="D4153" t="s">
        <v>61</v>
      </c>
      <c r="E4153" t="s">
        <v>57</v>
      </c>
      <c r="F4153" t="s">
        <v>70</v>
      </c>
      <c r="G4153">
        <v>2.5</v>
      </c>
      <c r="H4153" s="2">
        <v>112.11</v>
      </c>
      <c r="I4153" t="s">
        <v>25</v>
      </c>
      <c r="J4153" s="2">
        <v>112.11</v>
      </c>
    </row>
    <row r="4154" spans="1:10">
      <c r="A4154" t="s">
        <v>5400</v>
      </c>
      <c r="B4154" s="3">
        <v>45789</v>
      </c>
      <c r="C4154" t="s">
        <v>1924</v>
      </c>
      <c r="D4154" t="s">
        <v>65</v>
      </c>
      <c r="E4154" t="s">
        <v>57</v>
      </c>
      <c r="F4154" t="s">
        <v>103</v>
      </c>
      <c r="G4154">
        <v>3.1</v>
      </c>
      <c r="H4154" s="2">
        <v>265.83999999999997</v>
      </c>
      <c r="I4154" t="s">
        <v>25</v>
      </c>
      <c r="J4154" s="2">
        <v>265.83999999999997</v>
      </c>
    </row>
    <row r="4155" spans="1:10">
      <c r="A4155" t="s">
        <v>5401</v>
      </c>
      <c r="B4155" s="3">
        <v>46014</v>
      </c>
      <c r="C4155" t="s">
        <v>1979</v>
      </c>
      <c r="D4155" t="s">
        <v>61</v>
      </c>
      <c r="E4155" t="s">
        <v>73</v>
      </c>
      <c r="F4155" t="s">
        <v>70</v>
      </c>
      <c r="G4155">
        <v>2.2000000000000002</v>
      </c>
      <c r="H4155" s="2">
        <v>111.6</v>
      </c>
      <c r="I4155" t="s">
        <v>25</v>
      </c>
      <c r="J4155" s="2">
        <v>111.6</v>
      </c>
    </row>
    <row r="4156" spans="1:10">
      <c r="A4156" t="s">
        <v>5402</v>
      </c>
      <c r="B4156" s="3">
        <v>45666</v>
      </c>
      <c r="C4156" t="s">
        <v>1395</v>
      </c>
      <c r="D4156" t="s">
        <v>61</v>
      </c>
      <c r="E4156" t="s">
        <v>57</v>
      </c>
      <c r="F4156" t="s">
        <v>58</v>
      </c>
      <c r="G4156">
        <v>3.1</v>
      </c>
      <c r="H4156" s="2">
        <v>99.55</v>
      </c>
      <c r="I4156" t="s">
        <v>25</v>
      </c>
      <c r="J4156" s="2">
        <v>99.55</v>
      </c>
    </row>
    <row r="4157" spans="1:10">
      <c r="A4157" t="s">
        <v>5403</v>
      </c>
      <c r="B4157" s="3">
        <v>45682</v>
      </c>
      <c r="C4157" t="s">
        <v>1840</v>
      </c>
      <c r="D4157" t="s">
        <v>80</v>
      </c>
      <c r="E4157" t="s">
        <v>95</v>
      </c>
      <c r="F4157" t="s">
        <v>100</v>
      </c>
      <c r="G4157">
        <v>2.4</v>
      </c>
      <c r="H4157" s="2">
        <v>393.76</v>
      </c>
      <c r="I4157" t="s">
        <v>25</v>
      </c>
      <c r="J4157" s="2">
        <v>393.76</v>
      </c>
    </row>
    <row r="4158" spans="1:10">
      <c r="A4158" t="s">
        <v>5404</v>
      </c>
      <c r="B4158" s="3">
        <v>45783</v>
      </c>
      <c r="C4158" t="s">
        <v>615</v>
      </c>
      <c r="D4158" t="s">
        <v>68</v>
      </c>
      <c r="E4158" t="s">
        <v>57</v>
      </c>
      <c r="F4158" t="s">
        <v>70</v>
      </c>
      <c r="G4158">
        <v>3.2</v>
      </c>
      <c r="H4158" s="2">
        <v>303.45</v>
      </c>
      <c r="I4158" t="s">
        <v>25</v>
      </c>
      <c r="J4158" s="2">
        <v>303.45</v>
      </c>
    </row>
    <row r="4159" spans="1:10">
      <c r="A4159" t="s">
        <v>5405</v>
      </c>
      <c r="B4159" s="3">
        <v>45789</v>
      </c>
      <c r="C4159" t="s">
        <v>2399</v>
      </c>
      <c r="D4159" t="s">
        <v>65</v>
      </c>
      <c r="E4159" t="s">
        <v>81</v>
      </c>
      <c r="F4159" t="s">
        <v>87</v>
      </c>
      <c r="G4159">
        <v>1.8</v>
      </c>
      <c r="H4159" s="2">
        <v>211.79</v>
      </c>
      <c r="I4159" t="s">
        <v>27</v>
      </c>
      <c r="J4159" s="2">
        <v>0</v>
      </c>
    </row>
    <row r="4160" spans="1:10">
      <c r="A4160" t="s">
        <v>5406</v>
      </c>
      <c r="B4160" s="3">
        <v>45920</v>
      </c>
      <c r="C4160" t="s">
        <v>1976</v>
      </c>
      <c r="D4160" t="s">
        <v>90</v>
      </c>
      <c r="E4160" t="s">
        <v>57</v>
      </c>
      <c r="F4160" t="s">
        <v>103</v>
      </c>
      <c r="G4160">
        <v>2.9</v>
      </c>
      <c r="H4160" s="2">
        <v>172.2</v>
      </c>
      <c r="I4160" t="s">
        <v>25</v>
      </c>
      <c r="J4160" s="2">
        <v>172.2</v>
      </c>
    </row>
    <row r="4161" spans="1:10">
      <c r="A4161" t="s">
        <v>5407</v>
      </c>
      <c r="B4161" s="3">
        <v>45802</v>
      </c>
      <c r="C4161" t="s">
        <v>2560</v>
      </c>
      <c r="D4161" t="s">
        <v>56</v>
      </c>
      <c r="E4161" t="s">
        <v>76</v>
      </c>
      <c r="F4161" t="s">
        <v>100</v>
      </c>
      <c r="G4161">
        <v>4.7</v>
      </c>
      <c r="H4161" s="2">
        <v>108.84</v>
      </c>
      <c r="I4161" t="s">
        <v>25</v>
      </c>
      <c r="J4161" s="2">
        <v>108.84</v>
      </c>
    </row>
    <row r="4162" spans="1:10">
      <c r="A4162" t="s">
        <v>5408</v>
      </c>
      <c r="B4162" s="3">
        <v>45805</v>
      </c>
      <c r="C4162" t="s">
        <v>868</v>
      </c>
      <c r="D4162" t="s">
        <v>65</v>
      </c>
      <c r="E4162" t="s">
        <v>69</v>
      </c>
      <c r="F4162" t="s">
        <v>62</v>
      </c>
      <c r="G4162">
        <v>3.8</v>
      </c>
      <c r="H4162" s="2">
        <v>245.54</v>
      </c>
      <c r="I4162" t="s">
        <v>26</v>
      </c>
      <c r="J4162" s="2">
        <v>75.66</v>
      </c>
    </row>
    <row r="4163" spans="1:10">
      <c r="A4163" t="s">
        <v>5409</v>
      </c>
      <c r="B4163" s="3">
        <v>45721</v>
      </c>
      <c r="C4163" t="s">
        <v>4435</v>
      </c>
      <c r="D4163" t="s">
        <v>90</v>
      </c>
      <c r="E4163" t="s">
        <v>95</v>
      </c>
      <c r="F4163" t="s">
        <v>62</v>
      </c>
      <c r="G4163">
        <v>1.1000000000000001</v>
      </c>
      <c r="H4163" s="2">
        <v>221.19</v>
      </c>
      <c r="I4163" t="s">
        <v>25</v>
      </c>
      <c r="J4163" s="2">
        <v>221.19</v>
      </c>
    </row>
    <row r="4164" spans="1:10">
      <c r="A4164" t="s">
        <v>5410</v>
      </c>
      <c r="B4164" s="3">
        <v>45669</v>
      </c>
      <c r="C4164" t="s">
        <v>4012</v>
      </c>
      <c r="D4164" t="s">
        <v>68</v>
      </c>
      <c r="E4164" t="s">
        <v>69</v>
      </c>
      <c r="F4164" t="s">
        <v>58</v>
      </c>
      <c r="G4164">
        <v>2.8</v>
      </c>
      <c r="H4164" s="2">
        <v>257.67</v>
      </c>
      <c r="I4164" t="s">
        <v>26</v>
      </c>
      <c r="J4164" s="2">
        <v>189.04</v>
      </c>
    </row>
    <row r="4165" spans="1:10">
      <c r="A4165" t="s">
        <v>5411</v>
      </c>
      <c r="B4165" s="3">
        <v>45898</v>
      </c>
      <c r="C4165" t="s">
        <v>2171</v>
      </c>
      <c r="D4165" t="s">
        <v>56</v>
      </c>
      <c r="E4165" t="s">
        <v>81</v>
      </c>
      <c r="F4165" t="s">
        <v>77</v>
      </c>
      <c r="G4165">
        <v>4.4000000000000004</v>
      </c>
      <c r="H4165" s="2">
        <v>115.44</v>
      </c>
      <c r="I4165" t="s">
        <v>25</v>
      </c>
      <c r="J4165" s="2">
        <v>115.44</v>
      </c>
    </row>
    <row r="4166" spans="1:10">
      <c r="A4166" t="s">
        <v>5412</v>
      </c>
      <c r="B4166" s="3">
        <v>45704</v>
      </c>
      <c r="C4166" t="s">
        <v>268</v>
      </c>
      <c r="D4166" t="s">
        <v>65</v>
      </c>
      <c r="E4166" t="s">
        <v>76</v>
      </c>
      <c r="F4166" t="s">
        <v>62</v>
      </c>
      <c r="G4166">
        <v>3.3</v>
      </c>
      <c r="H4166" s="2">
        <v>241.41</v>
      </c>
      <c r="I4166" t="s">
        <v>25</v>
      </c>
      <c r="J4166" s="2">
        <v>241.41</v>
      </c>
    </row>
    <row r="4167" spans="1:10">
      <c r="A4167" t="s">
        <v>5413</v>
      </c>
      <c r="B4167" s="3">
        <v>45671</v>
      </c>
      <c r="C4167" t="s">
        <v>1206</v>
      </c>
      <c r="D4167" t="s">
        <v>56</v>
      </c>
      <c r="E4167" t="s">
        <v>57</v>
      </c>
      <c r="F4167" t="s">
        <v>87</v>
      </c>
      <c r="G4167">
        <v>2.4</v>
      </c>
      <c r="H4167" s="2">
        <v>127.64</v>
      </c>
      <c r="I4167" t="s">
        <v>25</v>
      </c>
      <c r="J4167" s="2">
        <v>127.64</v>
      </c>
    </row>
    <row r="4168" spans="1:10">
      <c r="A4168" t="s">
        <v>5414</v>
      </c>
      <c r="B4168" s="3">
        <v>45863</v>
      </c>
      <c r="C4168" t="s">
        <v>1653</v>
      </c>
      <c r="D4168" t="s">
        <v>65</v>
      </c>
      <c r="E4168" t="s">
        <v>76</v>
      </c>
      <c r="F4168" t="s">
        <v>87</v>
      </c>
      <c r="G4168">
        <v>2.7</v>
      </c>
      <c r="H4168" s="2">
        <v>197.19</v>
      </c>
      <c r="I4168" t="s">
        <v>25</v>
      </c>
      <c r="J4168" s="2">
        <v>197.19</v>
      </c>
    </row>
    <row r="4169" spans="1:10">
      <c r="A4169" t="s">
        <v>5415</v>
      </c>
      <c r="B4169" s="3">
        <v>45793</v>
      </c>
      <c r="C4169" t="s">
        <v>580</v>
      </c>
      <c r="D4169" t="s">
        <v>80</v>
      </c>
      <c r="E4169" t="s">
        <v>57</v>
      </c>
      <c r="F4169" t="s">
        <v>58</v>
      </c>
      <c r="G4169">
        <v>3.4</v>
      </c>
      <c r="H4169" s="2">
        <v>377.61</v>
      </c>
      <c r="I4169" t="s">
        <v>27</v>
      </c>
      <c r="J4169" s="2">
        <v>0</v>
      </c>
    </row>
    <row r="4170" spans="1:10">
      <c r="A4170" t="s">
        <v>5416</v>
      </c>
      <c r="B4170" s="3">
        <v>45845</v>
      </c>
      <c r="C4170" t="s">
        <v>2345</v>
      </c>
      <c r="D4170" t="s">
        <v>61</v>
      </c>
      <c r="E4170" t="s">
        <v>95</v>
      </c>
      <c r="F4170" t="s">
        <v>103</v>
      </c>
      <c r="G4170">
        <v>2.6</v>
      </c>
      <c r="H4170" s="2">
        <v>98.26</v>
      </c>
      <c r="I4170" t="s">
        <v>25</v>
      </c>
      <c r="J4170" s="2">
        <v>98.26</v>
      </c>
    </row>
    <row r="4171" spans="1:10">
      <c r="A4171" t="s">
        <v>5417</v>
      </c>
      <c r="B4171" s="3">
        <v>46008</v>
      </c>
      <c r="C4171" t="s">
        <v>199</v>
      </c>
      <c r="D4171" t="s">
        <v>80</v>
      </c>
      <c r="E4171" t="s">
        <v>73</v>
      </c>
      <c r="F4171" t="s">
        <v>82</v>
      </c>
      <c r="G4171">
        <v>3.9</v>
      </c>
      <c r="H4171" s="2">
        <v>330.59</v>
      </c>
      <c r="I4171" t="s">
        <v>25</v>
      </c>
      <c r="J4171" s="2">
        <v>330.59</v>
      </c>
    </row>
    <row r="4172" spans="1:10">
      <c r="A4172" t="s">
        <v>5418</v>
      </c>
      <c r="B4172" s="3">
        <v>46017</v>
      </c>
      <c r="C4172" t="s">
        <v>906</v>
      </c>
      <c r="D4172" t="s">
        <v>61</v>
      </c>
      <c r="E4172" t="s">
        <v>95</v>
      </c>
      <c r="F4172" t="s">
        <v>77</v>
      </c>
      <c r="G4172">
        <v>2.6</v>
      </c>
      <c r="H4172" s="2">
        <v>123.3</v>
      </c>
      <c r="I4172" t="s">
        <v>26</v>
      </c>
      <c r="J4172" s="2">
        <v>70.430000000000007</v>
      </c>
    </row>
    <row r="4173" spans="1:10">
      <c r="A4173" t="s">
        <v>5419</v>
      </c>
      <c r="B4173" s="3">
        <v>45736</v>
      </c>
      <c r="C4173" t="s">
        <v>117</v>
      </c>
      <c r="D4173" t="s">
        <v>61</v>
      </c>
      <c r="E4173" t="s">
        <v>69</v>
      </c>
      <c r="F4173" t="s">
        <v>77</v>
      </c>
      <c r="G4173">
        <v>3.9</v>
      </c>
      <c r="H4173" s="2">
        <v>95.81</v>
      </c>
      <c r="I4173" t="s">
        <v>25</v>
      </c>
      <c r="J4173" s="2">
        <v>95.81</v>
      </c>
    </row>
    <row r="4174" spans="1:10">
      <c r="A4174" t="s">
        <v>5420</v>
      </c>
      <c r="B4174" s="3">
        <v>45971</v>
      </c>
      <c r="C4174" t="s">
        <v>966</v>
      </c>
      <c r="D4174" t="s">
        <v>80</v>
      </c>
      <c r="E4174" t="s">
        <v>95</v>
      </c>
      <c r="F4174" t="s">
        <v>87</v>
      </c>
      <c r="G4174">
        <v>3.2</v>
      </c>
      <c r="H4174" s="2">
        <v>321.37</v>
      </c>
      <c r="I4174" t="s">
        <v>25</v>
      </c>
      <c r="J4174" s="2">
        <v>321.37</v>
      </c>
    </row>
    <row r="4175" spans="1:10">
      <c r="A4175" t="s">
        <v>5421</v>
      </c>
      <c r="B4175" s="3">
        <v>45961</v>
      </c>
      <c r="C4175" t="s">
        <v>793</v>
      </c>
      <c r="D4175" t="s">
        <v>68</v>
      </c>
      <c r="E4175" t="s">
        <v>73</v>
      </c>
      <c r="F4175" t="s">
        <v>87</v>
      </c>
      <c r="G4175">
        <v>3.5</v>
      </c>
      <c r="H4175" s="2">
        <v>311.44</v>
      </c>
      <c r="I4175" t="s">
        <v>27</v>
      </c>
      <c r="J4175" s="2">
        <v>0</v>
      </c>
    </row>
    <row r="4176" spans="1:10">
      <c r="A4176" t="s">
        <v>5422</v>
      </c>
      <c r="B4176" s="3">
        <v>45979</v>
      </c>
      <c r="C4176" t="s">
        <v>1518</v>
      </c>
      <c r="D4176" t="s">
        <v>80</v>
      </c>
      <c r="E4176" t="s">
        <v>69</v>
      </c>
      <c r="F4176" t="s">
        <v>87</v>
      </c>
      <c r="G4176">
        <v>1.9</v>
      </c>
      <c r="H4176" s="2">
        <v>358.24</v>
      </c>
      <c r="I4176" t="s">
        <v>25</v>
      </c>
      <c r="J4176" s="2">
        <v>358.24</v>
      </c>
    </row>
    <row r="4177" spans="1:10">
      <c r="A4177" t="s">
        <v>5423</v>
      </c>
      <c r="B4177" s="3">
        <v>45912</v>
      </c>
      <c r="C4177" t="s">
        <v>2100</v>
      </c>
      <c r="D4177" t="s">
        <v>56</v>
      </c>
      <c r="E4177" t="s">
        <v>73</v>
      </c>
      <c r="F4177" t="s">
        <v>58</v>
      </c>
      <c r="G4177">
        <v>4.8</v>
      </c>
      <c r="H4177" s="2">
        <v>141.61000000000001</v>
      </c>
      <c r="I4177" t="s">
        <v>25</v>
      </c>
      <c r="J4177" s="2">
        <v>141.61000000000001</v>
      </c>
    </row>
    <row r="4178" spans="1:10">
      <c r="A4178" t="s">
        <v>5424</v>
      </c>
      <c r="B4178" s="3">
        <v>45808</v>
      </c>
      <c r="C4178" t="s">
        <v>5425</v>
      </c>
      <c r="D4178" t="s">
        <v>68</v>
      </c>
      <c r="E4178" t="s">
        <v>69</v>
      </c>
      <c r="F4178" t="s">
        <v>82</v>
      </c>
      <c r="G4178">
        <v>2.7</v>
      </c>
      <c r="H4178" s="2">
        <v>290.99</v>
      </c>
      <c r="I4178" t="s">
        <v>25</v>
      </c>
      <c r="J4178" s="2">
        <v>290.99</v>
      </c>
    </row>
    <row r="4179" spans="1:10">
      <c r="A4179" t="s">
        <v>5426</v>
      </c>
      <c r="B4179" s="3">
        <v>45798</v>
      </c>
      <c r="C4179" t="s">
        <v>870</v>
      </c>
      <c r="D4179" t="s">
        <v>90</v>
      </c>
      <c r="E4179" t="s">
        <v>95</v>
      </c>
      <c r="F4179" t="s">
        <v>100</v>
      </c>
      <c r="G4179">
        <v>2</v>
      </c>
      <c r="H4179" s="2">
        <v>163.76</v>
      </c>
      <c r="I4179" t="s">
        <v>25</v>
      </c>
      <c r="J4179" s="2">
        <v>163.76</v>
      </c>
    </row>
    <row r="4180" spans="1:10">
      <c r="A4180" t="s">
        <v>5427</v>
      </c>
      <c r="B4180" s="3">
        <v>45685</v>
      </c>
      <c r="C4180" t="s">
        <v>2458</v>
      </c>
      <c r="D4180" t="s">
        <v>90</v>
      </c>
      <c r="E4180" t="s">
        <v>76</v>
      </c>
      <c r="F4180" t="s">
        <v>70</v>
      </c>
      <c r="G4180">
        <v>1.3</v>
      </c>
      <c r="H4180" s="2">
        <v>222.94</v>
      </c>
      <c r="I4180" t="s">
        <v>25</v>
      </c>
      <c r="J4180" s="2">
        <v>222.94</v>
      </c>
    </row>
    <row r="4181" spans="1:10">
      <c r="A4181" t="s">
        <v>5428</v>
      </c>
      <c r="B4181" s="3">
        <v>45937</v>
      </c>
      <c r="C4181" t="s">
        <v>805</v>
      </c>
      <c r="D4181" t="s">
        <v>65</v>
      </c>
      <c r="E4181" t="s">
        <v>81</v>
      </c>
      <c r="F4181" t="s">
        <v>58</v>
      </c>
      <c r="G4181">
        <v>2.2000000000000002</v>
      </c>
      <c r="H4181" s="2">
        <v>219.93</v>
      </c>
      <c r="I4181" t="s">
        <v>25</v>
      </c>
      <c r="J4181" s="2">
        <v>219.93</v>
      </c>
    </row>
    <row r="4182" spans="1:10">
      <c r="A4182" t="s">
        <v>5429</v>
      </c>
      <c r="B4182" s="3">
        <v>45764</v>
      </c>
      <c r="C4182" t="s">
        <v>638</v>
      </c>
      <c r="D4182" t="s">
        <v>90</v>
      </c>
      <c r="E4182" t="s">
        <v>73</v>
      </c>
      <c r="F4182" t="s">
        <v>100</v>
      </c>
      <c r="G4182">
        <v>3.4</v>
      </c>
      <c r="H4182" s="2">
        <v>198.9</v>
      </c>
      <c r="I4182" t="s">
        <v>27</v>
      </c>
      <c r="J4182" s="2">
        <v>0</v>
      </c>
    </row>
    <row r="4183" spans="1:10">
      <c r="A4183" t="s">
        <v>5430</v>
      </c>
      <c r="B4183" s="3">
        <v>45806</v>
      </c>
      <c r="C4183" t="s">
        <v>2957</v>
      </c>
      <c r="D4183" t="s">
        <v>56</v>
      </c>
      <c r="E4183" t="s">
        <v>73</v>
      </c>
      <c r="F4183" t="s">
        <v>62</v>
      </c>
      <c r="G4183">
        <v>1.4</v>
      </c>
      <c r="H4183" s="2">
        <v>112.36</v>
      </c>
      <c r="I4183" t="s">
        <v>25</v>
      </c>
      <c r="J4183" s="2">
        <v>112.36</v>
      </c>
    </row>
    <row r="4184" spans="1:10">
      <c r="A4184" t="s">
        <v>5431</v>
      </c>
      <c r="B4184" s="3">
        <v>45788</v>
      </c>
      <c r="C4184" t="s">
        <v>2360</v>
      </c>
      <c r="D4184" t="s">
        <v>90</v>
      </c>
      <c r="E4184" t="s">
        <v>69</v>
      </c>
      <c r="F4184" t="s">
        <v>77</v>
      </c>
      <c r="G4184">
        <v>2.9</v>
      </c>
      <c r="H4184" s="2">
        <v>210.12</v>
      </c>
      <c r="I4184" t="s">
        <v>25</v>
      </c>
      <c r="J4184" s="2">
        <v>210.12</v>
      </c>
    </row>
    <row r="4185" spans="1:10">
      <c r="A4185" t="s">
        <v>5432</v>
      </c>
      <c r="B4185" s="3">
        <v>45680</v>
      </c>
      <c r="C4185" t="s">
        <v>1325</v>
      </c>
      <c r="D4185" t="s">
        <v>90</v>
      </c>
      <c r="E4185" t="s">
        <v>76</v>
      </c>
      <c r="F4185" t="s">
        <v>100</v>
      </c>
      <c r="G4185">
        <v>5.5</v>
      </c>
      <c r="H4185" s="2">
        <v>170.9</v>
      </c>
      <c r="I4185" t="s">
        <v>25</v>
      </c>
      <c r="J4185" s="2">
        <v>170.9</v>
      </c>
    </row>
    <row r="4186" spans="1:10">
      <c r="A4186" t="s">
        <v>5433</v>
      </c>
      <c r="B4186" s="3">
        <v>45787</v>
      </c>
      <c r="C4186" t="s">
        <v>2256</v>
      </c>
      <c r="D4186" t="s">
        <v>56</v>
      </c>
      <c r="E4186" t="s">
        <v>57</v>
      </c>
      <c r="F4186" t="s">
        <v>103</v>
      </c>
      <c r="G4186">
        <v>2.6</v>
      </c>
      <c r="H4186" s="2">
        <v>135.49</v>
      </c>
      <c r="I4186" t="s">
        <v>26</v>
      </c>
      <c r="J4186" s="2">
        <v>42.34</v>
      </c>
    </row>
    <row r="4187" spans="1:10">
      <c r="A4187" t="s">
        <v>5434</v>
      </c>
      <c r="B4187" s="3">
        <v>45902</v>
      </c>
      <c r="C4187" t="s">
        <v>814</v>
      </c>
      <c r="D4187" t="s">
        <v>65</v>
      </c>
      <c r="E4187" t="s">
        <v>76</v>
      </c>
      <c r="F4187" t="s">
        <v>70</v>
      </c>
      <c r="G4187">
        <v>3.3</v>
      </c>
      <c r="H4187" s="2">
        <v>252.19</v>
      </c>
      <c r="I4187" t="s">
        <v>25</v>
      </c>
      <c r="J4187" s="2">
        <v>252.19</v>
      </c>
    </row>
    <row r="4188" spans="1:10">
      <c r="A4188" t="s">
        <v>5435</v>
      </c>
      <c r="B4188" s="3">
        <v>45848</v>
      </c>
      <c r="C4188" t="s">
        <v>2507</v>
      </c>
      <c r="D4188" t="s">
        <v>80</v>
      </c>
      <c r="E4188" t="s">
        <v>69</v>
      </c>
      <c r="F4188" t="s">
        <v>82</v>
      </c>
      <c r="G4188">
        <v>3</v>
      </c>
      <c r="H4188" s="2">
        <v>359.79</v>
      </c>
      <c r="I4188" t="s">
        <v>25</v>
      </c>
      <c r="J4188" s="2">
        <v>359.79</v>
      </c>
    </row>
    <row r="4189" spans="1:10">
      <c r="A4189" t="s">
        <v>5436</v>
      </c>
      <c r="B4189" s="3">
        <v>45794</v>
      </c>
      <c r="C4189" t="s">
        <v>2061</v>
      </c>
      <c r="D4189" t="s">
        <v>90</v>
      </c>
      <c r="E4189" t="s">
        <v>73</v>
      </c>
      <c r="F4189" t="s">
        <v>77</v>
      </c>
      <c r="G4189">
        <v>4.3</v>
      </c>
      <c r="H4189" s="2">
        <v>171.83</v>
      </c>
      <c r="I4189" t="s">
        <v>27</v>
      </c>
      <c r="J4189" s="2">
        <v>0</v>
      </c>
    </row>
    <row r="4190" spans="1:10">
      <c r="A4190" t="s">
        <v>5437</v>
      </c>
      <c r="B4190" s="3">
        <v>45876</v>
      </c>
      <c r="C4190" t="s">
        <v>680</v>
      </c>
      <c r="D4190" t="s">
        <v>90</v>
      </c>
      <c r="E4190" t="s">
        <v>73</v>
      </c>
      <c r="F4190" t="s">
        <v>82</v>
      </c>
      <c r="G4190">
        <v>1.7</v>
      </c>
      <c r="H4190" s="2">
        <v>183.85</v>
      </c>
      <c r="I4190" t="s">
        <v>26</v>
      </c>
      <c r="J4190" s="2">
        <v>112.64</v>
      </c>
    </row>
    <row r="4191" spans="1:10">
      <c r="A4191" t="s">
        <v>5438</v>
      </c>
      <c r="B4191" s="3">
        <v>45839</v>
      </c>
      <c r="C4191" t="s">
        <v>4293</v>
      </c>
      <c r="D4191" t="s">
        <v>90</v>
      </c>
      <c r="E4191" t="s">
        <v>81</v>
      </c>
      <c r="F4191" t="s">
        <v>62</v>
      </c>
      <c r="G4191">
        <v>2.4</v>
      </c>
      <c r="H4191" s="2">
        <v>173.02</v>
      </c>
      <c r="I4191" t="s">
        <v>26</v>
      </c>
      <c r="J4191" s="2">
        <v>118.59</v>
      </c>
    </row>
    <row r="4192" spans="1:10">
      <c r="A4192" t="s">
        <v>5439</v>
      </c>
      <c r="B4192" s="3">
        <v>45910</v>
      </c>
      <c r="C4192" t="s">
        <v>1758</v>
      </c>
      <c r="D4192" t="s">
        <v>80</v>
      </c>
      <c r="E4192" t="s">
        <v>81</v>
      </c>
      <c r="F4192" t="s">
        <v>103</v>
      </c>
      <c r="G4192">
        <v>2.6</v>
      </c>
      <c r="H4192" s="2">
        <v>325.5</v>
      </c>
      <c r="I4192" t="s">
        <v>26</v>
      </c>
      <c r="J4192" s="2">
        <v>263.35000000000002</v>
      </c>
    </row>
    <row r="4193" spans="1:10">
      <c r="A4193" t="s">
        <v>5440</v>
      </c>
      <c r="B4193" s="3">
        <v>45801</v>
      </c>
      <c r="C4193" t="s">
        <v>737</v>
      </c>
      <c r="D4193" t="s">
        <v>65</v>
      </c>
      <c r="E4193" t="s">
        <v>69</v>
      </c>
      <c r="F4193" t="s">
        <v>100</v>
      </c>
      <c r="G4193">
        <v>3.2</v>
      </c>
      <c r="H4193" s="2">
        <v>222.29</v>
      </c>
      <c r="I4193" t="s">
        <v>25</v>
      </c>
      <c r="J4193" s="2">
        <v>222.29</v>
      </c>
    </row>
    <row r="4194" spans="1:10">
      <c r="A4194" t="s">
        <v>5441</v>
      </c>
      <c r="B4194" s="3">
        <v>45724</v>
      </c>
      <c r="C4194" t="s">
        <v>904</v>
      </c>
      <c r="D4194" t="s">
        <v>90</v>
      </c>
      <c r="E4194" t="s">
        <v>76</v>
      </c>
      <c r="F4194" t="s">
        <v>58</v>
      </c>
      <c r="G4194">
        <v>1.6</v>
      </c>
      <c r="H4194" s="2">
        <v>208.75</v>
      </c>
      <c r="I4194" t="s">
        <v>26</v>
      </c>
      <c r="J4194" s="2">
        <v>86.85</v>
      </c>
    </row>
    <row r="4195" spans="1:10">
      <c r="A4195" t="s">
        <v>5442</v>
      </c>
      <c r="B4195" s="3">
        <v>45678</v>
      </c>
      <c r="C4195" t="s">
        <v>4207</v>
      </c>
      <c r="D4195" t="s">
        <v>80</v>
      </c>
      <c r="E4195" t="s">
        <v>57</v>
      </c>
      <c r="F4195" t="s">
        <v>77</v>
      </c>
      <c r="G4195">
        <v>3.9</v>
      </c>
      <c r="H4195" s="2">
        <v>378.81</v>
      </c>
      <c r="I4195" t="s">
        <v>25</v>
      </c>
      <c r="J4195" s="2">
        <v>378.81</v>
      </c>
    </row>
    <row r="4196" spans="1:10">
      <c r="A4196" t="s">
        <v>5443</v>
      </c>
      <c r="B4196" s="3">
        <v>45741</v>
      </c>
      <c r="C4196" t="s">
        <v>3191</v>
      </c>
      <c r="D4196" t="s">
        <v>90</v>
      </c>
      <c r="E4196" t="s">
        <v>69</v>
      </c>
      <c r="F4196" t="s">
        <v>62</v>
      </c>
      <c r="G4196">
        <v>5.2</v>
      </c>
      <c r="H4196" s="2">
        <v>184.79</v>
      </c>
      <c r="I4196" t="s">
        <v>27</v>
      </c>
      <c r="J4196" s="2">
        <v>0</v>
      </c>
    </row>
    <row r="4197" spans="1:10">
      <c r="A4197" t="s">
        <v>5444</v>
      </c>
      <c r="B4197" s="3">
        <v>46020</v>
      </c>
      <c r="C4197" t="s">
        <v>1030</v>
      </c>
      <c r="D4197" t="s">
        <v>61</v>
      </c>
      <c r="E4197" t="s">
        <v>81</v>
      </c>
      <c r="F4197" t="s">
        <v>103</v>
      </c>
      <c r="G4197">
        <v>2.4</v>
      </c>
      <c r="H4197" s="2">
        <v>94.96</v>
      </c>
      <c r="I4197" t="s">
        <v>26</v>
      </c>
      <c r="J4197" s="2">
        <v>40.369999999999997</v>
      </c>
    </row>
    <row r="4198" spans="1:10">
      <c r="A4198" t="s">
        <v>5445</v>
      </c>
      <c r="B4198" s="3">
        <v>45983</v>
      </c>
      <c r="C4198" t="s">
        <v>484</v>
      </c>
      <c r="D4198" t="s">
        <v>61</v>
      </c>
      <c r="E4198" t="s">
        <v>95</v>
      </c>
      <c r="F4198" t="s">
        <v>103</v>
      </c>
      <c r="G4198">
        <v>3.6</v>
      </c>
      <c r="H4198" s="2">
        <v>131.13</v>
      </c>
      <c r="I4198" t="s">
        <v>27</v>
      </c>
      <c r="J4198" s="2">
        <v>0</v>
      </c>
    </row>
    <row r="4199" spans="1:10">
      <c r="A4199" t="s">
        <v>5446</v>
      </c>
      <c r="B4199" s="3">
        <v>45884</v>
      </c>
      <c r="C4199" t="s">
        <v>3819</v>
      </c>
      <c r="D4199" t="s">
        <v>90</v>
      </c>
      <c r="E4199" t="s">
        <v>57</v>
      </c>
      <c r="F4199" t="s">
        <v>82</v>
      </c>
      <c r="G4199">
        <v>1</v>
      </c>
      <c r="H4199" s="2">
        <v>173.64</v>
      </c>
      <c r="I4199" t="s">
        <v>25</v>
      </c>
      <c r="J4199" s="2">
        <v>173.64</v>
      </c>
    </row>
    <row r="4200" spans="1:10">
      <c r="A4200" t="s">
        <v>5447</v>
      </c>
      <c r="B4200" s="3">
        <v>45820</v>
      </c>
      <c r="C4200" t="s">
        <v>1044</v>
      </c>
      <c r="D4200" t="s">
        <v>65</v>
      </c>
      <c r="E4200" t="s">
        <v>69</v>
      </c>
      <c r="F4200" t="s">
        <v>58</v>
      </c>
      <c r="G4200">
        <v>3.6</v>
      </c>
      <c r="H4200" s="2">
        <v>247.59</v>
      </c>
      <c r="I4200" t="s">
        <v>25</v>
      </c>
      <c r="J4200" s="2">
        <v>247.59</v>
      </c>
    </row>
    <row r="4201" spans="1:10">
      <c r="A4201" t="s">
        <v>5448</v>
      </c>
      <c r="B4201" s="3">
        <v>45768</v>
      </c>
      <c r="C4201" t="s">
        <v>3595</v>
      </c>
      <c r="D4201" t="s">
        <v>80</v>
      </c>
      <c r="E4201" t="s">
        <v>73</v>
      </c>
      <c r="F4201" t="s">
        <v>103</v>
      </c>
      <c r="G4201">
        <v>4.5</v>
      </c>
      <c r="H4201" s="2">
        <v>307.27999999999997</v>
      </c>
      <c r="I4201" t="s">
        <v>27</v>
      </c>
      <c r="J4201" s="2">
        <v>0</v>
      </c>
    </row>
    <row r="4202" spans="1:10">
      <c r="A4202" t="s">
        <v>5449</v>
      </c>
      <c r="B4202" s="3">
        <v>45719</v>
      </c>
      <c r="C4202" t="s">
        <v>1005</v>
      </c>
      <c r="D4202" t="s">
        <v>56</v>
      </c>
      <c r="E4202" t="s">
        <v>69</v>
      </c>
      <c r="F4202" t="s">
        <v>70</v>
      </c>
      <c r="G4202">
        <v>4</v>
      </c>
      <c r="H4202" s="2">
        <v>113.47</v>
      </c>
      <c r="I4202" t="s">
        <v>25</v>
      </c>
      <c r="J4202" s="2">
        <v>113.47</v>
      </c>
    </row>
    <row r="4203" spans="1:10">
      <c r="A4203" t="s">
        <v>5450</v>
      </c>
      <c r="B4203" s="3">
        <v>45979</v>
      </c>
      <c r="C4203" t="s">
        <v>2463</v>
      </c>
      <c r="D4203" t="s">
        <v>80</v>
      </c>
      <c r="E4203" t="s">
        <v>73</v>
      </c>
      <c r="F4203" t="s">
        <v>70</v>
      </c>
      <c r="G4203">
        <v>3</v>
      </c>
      <c r="H4203" s="2">
        <v>414.66</v>
      </c>
      <c r="I4203" t="s">
        <v>25</v>
      </c>
      <c r="J4203" s="2">
        <v>414.66</v>
      </c>
    </row>
    <row r="4204" spans="1:10">
      <c r="A4204" t="s">
        <v>5451</v>
      </c>
      <c r="B4204" s="3">
        <v>45853</v>
      </c>
      <c r="C4204" t="s">
        <v>435</v>
      </c>
      <c r="D4204" t="s">
        <v>65</v>
      </c>
      <c r="E4204" t="s">
        <v>57</v>
      </c>
      <c r="F4204" t="s">
        <v>62</v>
      </c>
      <c r="G4204">
        <v>2.5</v>
      </c>
      <c r="H4204" s="2">
        <v>210.83</v>
      </c>
      <c r="I4204" t="s">
        <v>27</v>
      </c>
      <c r="J4204" s="2">
        <v>0</v>
      </c>
    </row>
    <row r="4205" spans="1:10">
      <c r="A4205" t="s">
        <v>5452</v>
      </c>
      <c r="B4205" s="3">
        <v>45840</v>
      </c>
      <c r="C4205" t="s">
        <v>2089</v>
      </c>
      <c r="D4205" t="s">
        <v>56</v>
      </c>
      <c r="E4205" t="s">
        <v>73</v>
      </c>
      <c r="F4205" t="s">
        <v>100</v>
      </c>
      <c r="G4205">
        <v>3.6</v>
      </c>
      <c r="H4205" s="2">
        <v>109.12</v>
      </c>
      <c r="I4205" t="s">
        <v>25</v>
      </c>
      <c r="J4205" s="2">
        <v>109.12</v>
      </c>
    </row>
    <row r="4206" spans="1:10">
      <c r="A4206" t="s">
        <v>5453</v>
      </c>
      <c r="B4206" s="3">
        <v>45673</v>
      </c>
      <c r="C4206" t="s">
        <v>1245</v>
      </c>
      <c r="D4206" t="s">
        <v>68</v>
      </c>
      <c r="E4206" t="s">
        <v>76</v>
      </c>
      <c r="F4206" t="s">
        <v>58</v>
      </c>
      <c r="G4206">
        <v>1.8</v>
      </c>
      <c r="H4206" s="2">
        <v>288.83999999999997</v>
      </c>
      <c r="I4206" t="s">
        <v>26</v>
      </c>
      <c r="J4206" s="2">
        <v>228.97</v>
      </c>
    </row>
    <row r="4207" spans="1:10">
      <c r="A4207" t="s">
        <v>5454</v>
      </c>
      <c r="B4207" s="3">
        <v>45711</v>
      </c>
      <c r="C4207" t="s">
        <v>1257</v>
      </c>
      <c r="D4207" t="s">
        <v>61</v>
      </c>
      <c r="E4207" t="s">
        <v>57</v>
      </c>
      <c r="F4207" t="s">
        <v>100</v>
      </c>
      <c r="G4207">
        <v>1.8</v>
      </c>
      <c r="H4207" s="2">
        <v>127.73</v>
      </c>
      <c r="I4207" t="s">
        <v>25</v>
      </c>
      <c r="J4207" s="2">
        <v>127.73</v>
      </c>
    </row>
    <row r="4208" spans="1:10">
      <c r="A4208" t="s">
        <v>5455</v>
      </c>
      <c r="B4208" s="3">
        <v>45701</v>
      </c>
      <c r="C4208" t="s">
        <v>3701</v>
      </c>
      <c r="D4208" t="s">
        <v>61</v>
      </c>
      <c r="E4208" t="s">
        <v>95</v>
      </c>
      <c r="F4208" t="s">
        <v>87</v>
      </c>
      <c r="G4208">
        <v>4.2</v>
      </c>
      <c r="H4208" s="2">
        <v>119.85</v>
      </c>
      <c r="I4208" t="s">
        <v>25</v>
      </c>
      <c r="J4208" s="2">
        <v>119.85</v>
      </c>
    </row>
    <row r="4209" spans="1:10">
      <c r="A4209" t="s">
        <v>5456</v>
      </c>
      <c r="B4209" s="3">
        <v>45849</v>
      </c>
      <c r="C4209" t="s">
        <v>1052</v>
      </c>
      <c r="D4209" t="s">
        <v>61</v>
      </c>
      <c r="E4209" t="s">
        <v>69</v>
      </c>
      <c r="F4209" t="s">
        <v>70</v>
      </c>
      <c r="G4209">
        <v>2</v>
      </c>
      <c r="H4209" s="2">
        <v>114.45</v>
      </c>
      <c r="I4209" t="s">
        <v>25</v>
      </c>
      <c r="J4209" s="2">
        <v>114.45</v>
      </c>
    </row>
    <row r="4210" spans="1:10">
      <c r="A4210" t="s">
        <v>5457</v>
      </c>
      <c r="B4210" s="3">
        <v>45969</v>
      </c>
      <c r="C4210" t="s">
        <v>2507</v>
      </c>
      <c r="D4210" t="s">
        <v>90</v>
      </c>
      <c r="E4210" t="s">
        <v>69</v>
      </c>
      <c r="F4210" t="s">
        <v>103</v>
      </c>
      <c r="G4210">
        <v>4.3</v>
      </c>
      <c r="H4210" s="2">
        <v>193.26</v>
      </c>
      <c r="I4210" t="s">
        <v>26</v>
      </c>
      <c r="J4210" s="2">
        <v>157.75</v>
      </c>
    </row>
    <row r="4211" spans="1:10">
      <c r="A4211" t="s">
        <v>5458</v>
      </c>
      <c r="B4211" s="3">
        <v>45720</v>
      </c>
      <c r="C4211" t="s">
        <v>3811</v>
      </c>
      <c r="D4211" t="s">
        <v>61</v>
      </c>
      <c r="E4211" t="s">
        <v>95</v>
      </c>
      <c r="F4211" t="s">
        <v>77</v>
      </c>
      <c r="G4211">
        <v>3.2</v>
      </c>
      <c r="H4211" s="2">
        <v>100.43</v>
      </c>
      <c r="I4211" t="s">
        <v>25</v>
      </c>
      <c r="J4211" s="2">
        <v>100.43</v>
      </c>
    </row>
    <row r="4212" spans="1:10">
      <c r="A4212" t="s">
        <v>5458</v>
      </c>
      <c r="B4212" s="3">
        <v>45987</v>
      </c>
      <c r="C4212" t="s">
        <v>492</v>
      </c>
      <c r="D4212" t="s">
        <v>61</v>
      </c>
      <c r="E4212" t="s">
        <v>57</v>
      </c>
      <c r="F4212" t="s">
        <v>87</v>
      </c>
      <c r="G4212">
        <v>3.4</v>
      </c>
      <c r="H4212" s="2">
        <v>124.8</v>
      </c>
      <c r="I4212" t="s">
        <v>26</v>
      </c>
      <c r="J4212" s="2">
        <v>99.11</v>
      </c>
    </row>
    <row r="4213" spans="1:10">
      <c r="A4213" t="s">
        <v>5459</v>
      </c>
      <c r="B4213" s="3">
        <v>45977</v>
      </c>
      <c r="C4213" t="s">
        <v>1238</v>
      </c>
      <c r="D4213" t="s">
        <v>80</v>
      </c>
      <c r="E4213" t="s">
        <v>57</v>
      </c>
      <c r="F4213" t="s">
        <v>77</v>
      </c>
      <c r="G4213">
        <v>3.5</v>
      </c>
      <c r="H4213" s="2">
        <v>311.58999999999997</v>
      </c>
      <c r="I4213" t="s">
        <v>25</v>
      </c>
      <c r="J4213" s="2">
        <v>311.58999999999997</v>
      </c>
    </row>
    <row r="4214" spans="1:10">
      <c r="A4214" t="s">
        <v>5460</v>
      </c>
      <c r="B4214" s="3">
        <v>45975</v>
      </c>
      <c r="C4214" t="s">
        <v>1620</v>
      </c>
      <c r="D4214" t="s">
        <v>65</v>
      </c>
      <c r="E4214" t="s">
        <v>69</v>
      </c>
      <c r="F4214" t="s">
        <v>100</v>
      </c>
      <c r="G4214">
        <v>5.0999999999999996</v>
      </c>
      <c r="H4214" s="2">
        <v>232.65</v>
      </c>
      <c r="I4214" t="s">
        <v>25</v>
      </c>
      <c r="J4214" s="2">
        <v>232.65</v>
      </c>
    </row>
    <row r="4215" spans="1:10">
      <c r="A4215" t="s">
        <v>5461</v>
      </c>
      <c r="B4215" s="3">
        <v>45880</v>
      </c>
      <c r="C4215" t="s">
        <v>1936</v>
      </c>
      <c r="D4215" t="s">
        <v>61</v>
      </c>
      <c r="E4215" t="s">
        <v>95</v>
      </c>
      <c r="F4215" t="s">
        <v>62</v>
      </c>
      <c r="G4215">
        <v>3.2</v>
      </c>
      <c r="H4215" s="2">
        <v>111.4</v>
      </c>
      <c r="I4215" t="s">
        <v>25</v>
      </c>
      <c r="J4215" s="2">
        <v>111.4</v>
      </c>
    </row>
    <row r="4216" spans="1:10">
      <c r="A4216" t="s">
        <v>5462</v>
      </c>
      <c r="B4216" s="3">
        <v>45801</v>
      </c>
      <c r="C4216" t="s">
        <v>739</v>
      </c>
      <c r="D4216" t="s">
        <v>65</v>
      </c>
      <c r="E4216" t="s">
        <v>76</v>
      </c>
      <c r="F4216" t="s">
        <v>87</v>
      </c>
      <c r="G4216">
        <v>1.8</v>
      </c>
      <c r="H4216" s="2">
        <v>224.58</v>
      </c>
      <c r="I4216" t="s">
        <v>25</v>
      </c>
      <c r="J4216" s="2">
        <v>224.58</v>
      </c>
    </row>
    <row r="4217" spans="1:10">
      <c r="A4217" t="s">
        <v>5463</v>
      </c>
      <c r="B4217" s="3">
        <v>45922</v>
      </c>
      <c r="C4217" t="s">
        <v>714</v>
      </c>
      <c r="D4217" t="s">
        <v>68</v>
      </c>
      <c r="E4217" t="s">
        <v>95</v>
      </c>
      <c r="F4217" t="s">
        <v>77</v>
      </c>
      <c r="G4217">
        <v>3.4</v>
      </c>
      <c r="H4217" s="2">
        <v>336.96</v>
      </c>
      <c r="I4217" t="s">
        <v>25</v>
      </c>
      <c r="J4217" s="2">
        <v>336.96</v>
      </c>
    </row>
    <row r="4218" spans="1:10">
      <c r="A4218" t="s">
        <v>5464</v>
      </c>
      <c r="B4218" s="3">
        <v>45831</v>
      </c>
      <c r="C4218" t="s">
        <v>5181</v>
      </c>
      <c r="D4218" t="s">
        <v>56</v>
      </c>
      <c r="E4218" t="s">
        <v>95</v>
      </c>
      <c r="F4218" t="s">
        <v>77</v>
      </c>
      <c r="G4218">
        <v>4.2</v>
      </c>
      <c r="H4218" s="2">
        <v>146.01</v>
      </c>
      <c r="I4218" t="s">
        <v>25</v>
      </c>
      <c r="J4218" s="2">
        <v>146.01</v>
      </c>
    </row>
    <row r="4219" spans="1:10">
      <c r="A4219" t="s">
        <v>5465</v>
      </c>
      <c r="B4219" s="3">
        <v>45785</v>
      </c>
      <c r="C4219" t="s">
        <v>2407</v>
      </c>
      <c r="D4219" t="s">
        <v>90</v>
      </c>
      <c r="E4219" t="s">
        <v>73</v>
      </c>
      <c r="F4219" t="s">
        <v>82</v>
      </c>
      <c r="G4219">
        <v>3.3</v>
      </c>
      <c r="H4219" s="2">
        <v>206.53</v>
      </c>
      <c r="I4219" t="s">
        <v>25</v>
      </c>
      <c r="J4219" s="2">
        <v>206.53</v>
      </c>
    </row>
    <row r="4220" spans="1:10">
      <c r="A4220" t="s">
        <v>5466</v>
      </c>
      <c r="B4220" s="3">
        <v>45749</v>
      </c>
      <c r="C4220" t="s">
        <v>1878</v>
      </c>
      <c r="D4220" t="s">
        <v>90</v>
      </c>
      <c r="E4220" t="s">
        <v>95</v>
      </c>
      <c r="F4220" t="s">
        <v>62</v>
      </c>
      <c r="G4220">
        <v>2.5</v>
      </c>
      <c r="H4220" s="2">
        <v>212.52</v>
      </c>
      <c r="I4220" t="s">
        <v>25</v>
      </c>
      <c r="J4220" s="2">
        <v>212.52</v>
      </c>
    </row>
    <row r="4221" spans="1:10">
      <c r="A4221" t="s">
        <v>5467</v>
      </c>
      <c r="B4221" s="3">
        <v>45815</v>
      </c>
      <c r="C4221" t="s">
        <v>700</v>
      </c>
      <c r="D4221" t="s">
        <v>80</v>
      </c>
      <c r="E4221" t="s">
        <v>73</v>
      </c>
      <c r="F4221" t="s">
        <v>82</v>
      </c>
      <c r="G4221">
        <v>2.9</v>
      </c>
      <c r="H4221" s="2">
        <v>391.27</v>
      </c>
      <c r="I4221" t="s">
        <v>25</v>
      </c>
      <c r="J4221" s="2">
        <v>391.27</v>
      </c>
    </row>
    <row r="4222" spans="1:10">
      <c r="A4222" t="s">
        <v>5468</v>
      </c>
      <c r="B4222" s="3">
        <v>45681</v>
      </c>
      <c r="C4222" t="s">
        <v>2078</v>
      </c>
      <c r="D4222" t="s">
        <v>90</v>
      </c>
      <c r="E4222" t="s">
        <v>69</v>
      </c>
      <c r="F4222" t="s">
        <v>62</v>
      </c>
      <c r="G4222">
        <v>2.1</v>
      </c>
      <c r="H4222" s="2">
        <v>205.55</v>
      </c>
      <c r="I4222" t="s">
        <v>27</v>
      </c>
      <c r="J4222" s="2">
        <v>0</v>
      </c>
    </row>
    <row r="4223" spans="1:10">
      <c r="A4223" t="s">
        <v>5469</v>
      </c>
      <c r="B4223" s="3">
        <v>45967</v>
      </c>
      <c r="C4223" t="s">
        <v>626</v>
      </c>
      <c r="D4223" t="s">
        <v>61</v>
      </c>
      <c r="E4223" t="s">
        <v>95</v>
      </c>
      <c r="F4223" t="s">
        <v>62</v>
      </c>
      <c r="G4223">
        <v>3.1</v>
      </c>
      <c r="H4223" s="2">
        <v>109.89</v>
      </c>
      <c r="I4223" t="s">
        <v>26</v>
      </c>
      <c r="J4223" s="2">
        <v>89.95</v>
      </c>
    </row>
    <row r="4224" spans="1:10">
      <c r="A4224" t="s">
        <v>5470</v>
      </c>
      <c r="B4224" s="3">
        <v>45851</v>
      </c>
      <c r="C4224" t="s">
        <v>264</v>
      </c>
      <c r="D4224" t="s">
        <v>68</v>
      </c>
      <c r="E4224" t="s">
        <v>76</v>
      </c>
      <c r="F4224" t="s">
        <v>58</v>
      </c>
      <c r="G4224">
        <v>1.7</v>
      </c>
      <c r="H4224" s="2">
        <v>309.27999999999997</v>
      </c>
      <c r="I4224" t="s">
        <v>25</v>
      </c>
      <c r="J4224" s="2">
        <v>309.27999999999997</v>
      </c>
    </row>
    <row r="4225" spans="1:10">
      <c r="A4225" t="s">
        <v>5471</v>
      </c>
      <c r="B4225" s="3">
        <v>45946</v>
      </c>
      <c r="C4225" t="s">
        <v>4551</v>
      </c>
      <c r="D4225" t="s">
        <v>80</v>
      </c>
      <c r="E4225" t="s">
        <v>81</v>
      </c>
      <c r="F4225" t="s">
        <v>77</v>
      </c>
      <c r="G4225">
        <v>2.5</v>
      </c>
      <c r="H4225" s="2">
        <v>362.78</v>
      </c>
      <c r="I4225" t="s">
        <v>25</v>
      </c>
      <c r="J4225" s="2">
        <v>362.78</v>
      </c>
    </row>
    <row r="4226" spans="1:10">
      <c r="A4226" t="s">
        <v>5472</v>
      </c>
      <c r="B4226" s="3">
        <v>45975</v>
      </c>
      <c r="C4226" t="s">
        <v>2082</v>
      </c>
      <c r="D4226" t="s">
        <v>56</v>
      </c>
      <c r="E4226" t="s">
        <v>76</v>
      </c>
      <c r="F4226" t="s">
        <v>70</v>
      </c>
      <c r="G4226">
        <v>1.7</v>
      </c>
      <c r="H4226" s="2">
        <v>126.28</v>
      </c>
      <c r="I4226" t="s">
        <v>25</v>
      </c>
      <c r="J4226" s="2">
        <v>126.28</v>
      </c>
    </row>
    <row r="4227" spans="1:10">
      <c r="A4227" t="s">
        <v>5473</v>
      </c>
      <c r="B4227" s="3">
        <v>45877</v>
      </c>
      <c r="C4227" t="s">
        <v>2618</v>
      </c>
      <c r="D4227" t="s">
        <v>56</v>
      </c>
      <c r="E4227" t="s">
        <v>73</v>
      </c>
      <c r="F4227" t="s">
        <v>58</v>
      </c>
      <c r="G4227">
        <v>1.3</v>
      </c>
      <c r="H4227" s="2">
        <v>133.59</v>
      </c>
      <c r="I4227" t="s">
        <v>25</v>
      </c>
      <c r="J4227" s="2">
        <v>133.59</v>
      </c>
    </row>
    <row r="4228" spans="1:10">
      <c r="A4228" t="s">
        <v>5474</v>
      </c>
      <c r="B4228" s="3">
        <v>45888</v>
      </c>
      <c r="C4228" t="s">
        <v>2215</v>
      </c>
      <c r="D4228" t="s">
        <v>61</v>
      </c>
      <c r="E4228" t="s">
        <v>95</v>
      </c>
      <c r="F4228" t="s">
        <v>100</v>
      </c>
      <c r="G4228">
        <v>2.7</v>
      </c>
      <c r="H4228" s="2">
        <v>130.72999999999999</v>
      </c>
      <c r="I4228" t="s">
        <v>25</v>
      </c>
      <c r="J4228" s="2">
        <v>130.72999999999999</v>
      </c>
    </row>
    <row r="4229" spans="1:10">
      <c r="A4229" t="s">
        <v>5475</v>
      </c>
      <c r="B4229" s="3">
        <v>45766</v>
      </c>
      <c r="C4229" t="s">
        <v>688</v>
      </c>
      <c r="D4229" t="s">
        <v>90</v>
      </c>
      <c r="E4229" t="s">
        <v>81</v>
      </c>
      <c r="F4229" t="s">
        <v>82</v>
      </c>
      <c r="G4229">
        <v>3.1</v>
      </c>
      <c r="H4229" s="2">
        <v>185.2</v>
      </c>
      <c r="I4229" t="s">
        <v>25</v>
      </c>
      <c r="J4229" s="2">
        <v>185.2</v>
      </c>
    </row>
    <row r="4230" spans="1:10">
      <c r="A4230" t="s">
        <v>5476</v>
      </c>
      <c r="B4230" s="3">
        <v>45925</v>
      </c>
      <c r="C4230" t="s">
        <v>847</v>
      </c>
      <c r="D4230" t="s">
        <v>68</v>
      </c>
      <c r="E4230" t="s">
        <v>69</v>
      </c>
      <c r="F4230" t="s">
        <v>58</v>
      </c>
      <c r="G4230">
        <v>2.2999999999999998</v>
      </c>
      <c r="H4230" s="2">
        <v>242.52</v>
      </c>
      <c r="I4230" t="s">
        <v>25</v>
      </c>
      <c r="J4230" s="2">
        <v>242.52</v>
      </c>
    </row>
    <row r="4231" spans="1:10">
      <c r="A4231" t="s">
        <v>5477</v>
      </c>
      <c r="B4231" s="3">
        <v>45979</v>
      </c>
      <c r="C4231" t="s">
        <v>1721</v>
      </c>
      <c r="D4231" t="s">
        <v>90</v>
      </c>
      <c r="E4231" t="s">
        <v>95</v>
      </c>
      <c r="F4231" t="s">
        <v>62</v>
      </c>
      <c r="G4231">
        <v>2.8</v>
      </c>
      <c r="H4231" s="2">
        <v>214.82</v>
      </c>
      <c r="I4231" t="s">
        <v>26</v>
      </c>
      <c r="J4231" s="2">
        <v>101.82</v>
      </c>
    </row>
    <row r="4232" spans="1:10">
      <c r="A4232" t="s">
        <v>5478</v>
      </c>
      <c r="B4232" s="3">
        <v>45954</v>
      </c>
      <c r="C4232" t="s">
        <v>401</v>
      </c>
      <c r="D4232" t="s">
        <v>90</v>
      </c>
      <c r="E4232" t="s">
        <v>81</v>
      </c>
      <c r="F4232" t="s">
        <v>103</v>
      </c>
      <c r="G4232">
        <v>3.1</v>
      </c>
      <c r="H4232" s="2">
        <v>212.93</v>
      </c>
      <c r="I4232" t="s">
        <v>27</v>
      </c>
      <c r="J4232" s="2">
        <v>0</v>
      </c>
    </row>
    <row r="4233" spans="1:10">
      <c r="A4233" t="s">
        <v>5479</v>
      </c>
      <c r="B4233" s="3">
        <v>45770</v>
      </c>
      <c r="C4233" t="s">
        <v>1742</v>
      </c>
      <c r="D4233" t="s">
        <v>90</v>
      </c>
      <c r="E4233" t="s">
        <v>69</v>
      </c>
      <c r="F4233" t="s">
        <v>77</v>
      </c>
      <c r="G4233">
        <v>1.3</v>
      </c>
      <c r="H4233" s="2">
        <v>213.12</v>
      </c>
      <c r="I4233" t="s">
        <v>25</v>
      </c>
      <c r="J4233" s="2">
        <v>213.12</v>
      </c>
    </row>
    <row r="4234" spans="1:10">
      <c r="A4234" t="s">
        <v>5480</v>
      </c>
      <c r="B4234" s="3">
        <v>45844</v>
      </c>
      <c r="C4234" t="s">
        <v>2320</v>
      </c>
      <c r="D4234" t="s">
        <v>90</v>
      </c>
      <c r="E4234" t="s">
        <v>69</v>
      </c>
      <c r="F4234" t="s">
        <v>62</v>
      </c>
      <c r="G4234">
        <v>3.4</v>
      </c>
      <c r="H4234" s="2">
        <v>163.29</v>
      </c>
      <c r="I4234" t="s">
        <v>26</v>
      </c>
      <c r="J4234" s="2">
        <v>85.68</v>
      </c>
    </row>
    <row r="4235" spans="1:10">
      <c r="A4235" t="s">
        <v>5481</v>
      </c>
      <c r="B4235" s="3">
        <v>45917</v>
      </c>
      <c r="C4235" t="s">
        <v>773</v>
      </c>
      <c r="D4235" t="s">
        <v>68</v>
      </c>
      <c r="E4235" t="s">
        <v>73</v>
      </c>
      <c r="F4235" t="s">
        <v>62</v>
      </c>
      <c r="G4235">
        <v>3.6</v>
      </c>
      <c r="H4235" s="2">
        <v>278.89999999999998</v>
      </c>
      <c r="I4235" t="s">
        <v>25</v>
      </c>
      <c r="J4235" s="2">
        <v>278.89999999999998</v>
      </c>
    </row>
    <row r="4236" spans="1:10">
      <c r="A4236" t="s">
        <v>5482</v>
      </c>
      <c r="B4236" s="3">
        <v>45814</v>
      </c>
      <c r="C4236" t="s">
        <v>2089</v>
      </c>
      <c r="D4236" t="s">
        <v>68</v>
      </c>
      <c r="E4236" t="s">
        <v>57</v>
      </c>
      <c r="F4236" t="s">
        <v>70</v>
      </c>
      <c r="G4236">
        <v>4.2</v>
      </c>
      <c r="H4236" s="2">
        <v>320.5</v>
      </c>
      <c r="I4236" t="s">
        <v>26</v>
      </c>
      <c r="J4236" s="2">
        <v>248.48</v>
      </c>
    </row>
    <row r="4237" spans="1:10">
      <c r="A4237" t="s">
        <v>5483</v>
      </c>
      <c r="B4237" s="3">
        <v>45828</v>
      </c>
      <c r="C4237" t="s">
        <v>84</v>
      </c>
      <c r="D4237" t="s">
        <v>61</v>
      </c>
      <c r="E4237" t="s">
        <v>69</v>
      </c>
      <c r="F4237" t="s">
        <v>70</v>
      </c>
      <c r="G4237">
        <v>3.1</v>
      </c>
      <c r="H4237" s="2">
        <v>118.65</v>
      </c>
      <c r="I4237" t="s">
        <v>25</v>
      </c>
      <c r="J4237" s="2">
        <v>118.65</v>
      </c>
    </row>
    <row r="4238" spans="1:10">
      <c r="A4238" t="s">
        <v>5484</v>
      </c>
      <c r="B4238" s="3">
        <v>45763</v>
      </c>
      <c r="C4238" t="s">
        <v>296</v>
      </c>
      <c r="D4238" t="s">
        <v>65</v>
      </c>
      <c r="E4238" t="s">
        <v>95</v>
      </c>
      <c r="F4238" t="s">
        <v>62</v>
      </c>
      <c r="G4238">
        <v>4.0999999999999996</v>
      </c>
      <c r="H4238" s="2">
        <v>255.97</v>
      </c>
      <c r="I4238" t="s">
        <v>25</v>
      </c>
      <c r="J4238" s="2">
        <v>255.97</v>
      </c>
    </row>
    <row r="4239" spans="1:10">
      <c r="A4239" t="s">
        <v>5485</v>
      </c>
      <c r="B4239" s="3">
        <v>45992</v>
      </c>
      <c r="C4239" t="s">
        <v>997</v>
      </c>
      <c r="D4239" t="s">
        <v>65</v>
      </c>
      <c r="E4239" t="s">
        <v>73</v>
      </c>
      <c r="F4239" t="s">
        <v>77</v>
      </c>
      <c r="G4239">
        <v>1</v>
      </c>
      <c r="H4239" s="2">
        <v>225.4</v>
      </c>
      <c r="I4239" t="s">
        <v>27</v>
      </c>
      <c r="J4239" s="2">
        <v>0</v>
      </c>
    </row>
    <row r="4240" spans="1:10">
      <c r="A4240" t="s">
        <v>5486</v>
      </c>
      <c r="B4240" s="3">
        <v>45794</v>
      </c>
      <c r="C4240" t="s">
        <v>983</v>
      </c>
      <c r="D4240" t="s">
        <v>80</v>
      </c>
      <c r="E4240" t="s">
        <v>57</v>
      </c>
      <c r="F4240" t="s">
        <v>87</v>
      </c>
      <c r="G4240">
        <v>2.9</v>
      </c>
      <c r="H4240" s="2">
        <v>349.71</v>
      </c>
      <c r="I4240" t="s">
        <v>25</v>
      </c>
      <c r="J4240" s="2">
        <v>349.71</v>
      </c>
    </row>
    <row r="4241" spans="1:10">
      <c r="A4241" t="s">
        <v>5487</v>
      </c>
      <c r="B4241" s="3">
        <v>45797</v>
      </c>
      <c r="C4241" t="s">
        <v>1123</v>
      </c>
      <c r="D4241" t="s">
        <v>56</v>
      </c>
      <c r="E4241" t="s">
        <v>95</v>
      </c>
      <c r="F4241" t="s">
        <v>100</v>
      </c>
      <c r="G4241">
        <v>1.4</v>
      </c>
      <c r="H4241" s="2">
        <v>117.08</v>
      </c>
      <c r="I4241" t="s">
        <v>25</v>
      </c>
      <c r="J4241" s="2">
        <v>117.08</v>
      </c>
    </row>
    <row r="4242" spans="1:10">
      <c r="A4242" t="s">
        <v>5488</v>
      </c>
      <c r="B4242" s="3">
        <v>45684</v>
      </c>
      <c r="C4242" t="s">
        <v>3256</v>
      </c>
      <c r="D4242" t="s">
        <v>80</v>
      </c>
      <c r="E4242" t="s">
        <v>73</v>
      </c>
      <c r="F4242" t="s">
        <v>62</v>
      </c>
      <c r="G4242">
        <v>2.8</v>
      </c>
      <c r="H4242" s="2">
        <v>419</v>
      </c>
      <c r="I4242" t="s">
        <v>26</v>
      </c>
      <c r="J4242" s="2">
        <v>176.08</v>
      </c>
    </row>
    <row r="4243" spans="1:10">
      <c r="A4243" t="s">
        <v>5489</v>
      </c>
      <c r="B4243" s="3">
        <v>45856</v>
      </c>
      <c r="C4243" t="s">
        <v>958</v>
      </c>
      <c r="D4243" t="s">
        <v>90</v>
      </c>
      <c r="E4243" t="s">
        <v>76</v>
      </c>
      <c r="F4243" t="s">
        <v>70</v>
      </c>
      <c r="G4243">
        <v>1.7</v>
      </c>
      <c r="H4243" s="2">
        <v>177.35</v>
      </c>
      <c r="I4243" t="s">
        <v>27</v>
      </c>
      <c r="J4243" s="2">
        <v>0</v>
      </c>
    </row>
    <row r="4244" spans="1:10">
      <c r="A4244" t="s">
        <v>5490</v>
      </c>
      <c r="B4244" s="3">
        <v>45892</v>
      </c>
      <c r="C4244" t="s">
        <v>5491</v>
      </c>
      <c r="D4244" t="s">
        <v>65</v>
      </c>
      <c r="E4244" t="s">
        <v>76</v>
      </c>
      <c r="F4244" t="s">
        <v>77</v>
      </c>
      <c r="G4244">
        <v>4.0999999999999996</v>
      </c>
      <c r="H4244" s="2">
        <v>254.25</v>
      </c>
      <c r="I4244" t="s">
        <v>26</v>
      </c>
      <c r="J4244" s="2">
        <v>176.31</v>
      </c>
    </row>
    <row r="4245" spans="1:10">
      <c r="A4245" t="s">
        <v>5492</v>
      </c>
      <c r="B4245" s="3">
        <v>45788</v>
      </c>
      <c r="C4245" t="s">
        <v>280</v>
      </c>
      <c r="D4245" t="s">
        <v>61</v>
      </c>
      <c r="E4245" t="s">
        <v>57</v>
      </c>
      <c r="F4245" t="s">
        <v>70</v>
      </c>
      <c r="G4245">
        <v>2.1</v>
      </c>
      <c r="H4245" s="2">
        <v>98.19</v>
      </c>
      <c r="I4245" t="s">
        <v>25</v>
      </c>
      <c r="J4245" s="2">
        <v>98.19</v>
      </c>
    </row>
    <row r="4246" spans="1:10">
      <c r="A4246" t="s">
        <v>5493</v>
      </c>
      <c r="B4246" s="3">
        <v>45934</v>
      </c>
      <c r="C4246" t="s">
        <v>910</v>
      </c>
      <c r="D4246" t="s">
        <v>68</v>
      </c>
      <c r="E4246" t="s">
        <v>76</v>
      </c>
      <c r="F4246" t="s">
        <v>82</v>
      </c>
      <c r="G4246">
        <v>3.5</v>
      </c>
      <c r="H4246" s="2">
        <v>330.27</v>
      </c>
      <c r="I4246" t="s">
        <v>25</v>
      </c>
      <c r="J4246" s="2">
        <v>330.27</v>
      </c>
    </row>
    <row r="4247" spans="1:10">
      <c r="A4247" t="s">
        <v>5494</v>
      </c>
      <c r="B4247" s="3">
        <v>45786</v>
      </c>
      <c r="C4247" t="s">
        <v>2708</v>
      </c>
      <c r="D4247" t="s">
        <v>80</v>
      </c>
      <c r="E4247" t="s">
        <v>81</v>
      </c>
      <c r="F4247" t="s">
        <v>58</v>
      </c>
      <c r="G4247">
        <v>3.9</v>
      </c>
      <c r="H4247" s="2">
        <v>318.70999999999998</v>
      </c>
      <c r="I4247" t="s">
        <v>25</v>
      </c>
      <c r="J4247" s="2">
        <v>318.70999999999998</v>
      </c>
    </row>
    <row r="4248" spans="1:10">
      <c r="A4248" t="s">
        <v>5495</v>
      </c>
      <c r="B4248" s="3">
        <v>45790</v>
      </c>
      <c r="C4248" t="s">
        <v>135</v>
      </c>
      <c r="D4248" t="s">
        <v>65</v>
      </c>
      <c r="E4248" t="s">
        <v>76</v>
      </c>
      <c r="F4248" t="s">
        <v>103</v>
      </c>
      <c r="G4248">
        <v>3.9</v>
      </c>
      <c r="H4248" s="2">
        <v>236.63</v>
      </c>
      <c r="I4248" t="s">
        <v>25</v>
      </c>
      <c r="J4248" s="2">
        <v>236.63</v>
      </c>
    </row>
    <row r="4249" spans="1:10">
      <c r="A4249" t="s">
        <v>5496</v>
      </c>
      <c r="B4249" s="3">
        <v>45926</v>
      </c>
      <c r="C4249" t="s">
        <v>2728</v>
      </c>
      <c r="D4249" t="s">
        <v>56</v>
      </c>
      <c r="E4249" t="s">
        <v>95</v>
      </c>
      <c r="F4249" t="s">
        <v>87</v>
      </c>
      <c r="G4249">
        <v>4.0999999999999996</v>
      </c>
      <c r="H4249" s="2">
        <v>106.88</v>
      </c>
      <c r="I4249" t="s">
        <v>25</v>
      </c>
      <c r="J4249" s="2">
        <v>106.88</v>
      </c>
    </row>
    <row r="4250" spans="1:10">
      <c r="A4250" t="s">
        <v>5497</v>
      </c>
      <c r="B4250" s="3">
        <v>45720</v>
      </c>
      <c r="C4250" t="s">
        <v>548</v>
      </c>
      <c r="D4250" t="s">
        <v>65</v>
      </c>
      <c r="E4250" t="s">
        <v>81</v>
      </c>
      <c r="F4250" t="s">
        <v>87</v>
      </c>
      <c r="G4250">
        <v>2.8</v>
      </c>
      <c r="H4250" s="2">
        <v>231.53</v>
      </c>
      <c r="I4250" t="s">
        <v>27</v>
      </c>
      <c r="J4250" s="2">
        <v>0</v>
      </c>
    </row>
    <row r="4251" spans="1:10">
      <c r="A4251" t="s">
        <v>5498</v>
      </c>
      <c r="B4251" s="3">
        <v>45837</v>
      </c>
      <c r="C4251" t="s">
        <v>355</v>
      </c>
      <c r="D4251" t="s">
        <v>90</v>
      </c>
      <c r="E4251" t="s">
        <v>57</v>
      </c>
      <c r="F4251" t="s">
        <v>62</v>
      </c>
      <c r="G4251">
        <v>3.7</v>
      </c>
      <c r="H4251" s="2">
        <v>185.66</v>
      </c>
      <c r="I4251" t="s">
        <v>26</v>
      </c>
      <c r="J4251" s="2">
        <v>76.040000000000006</v>
      </c>
    </row>
    <row r="4252" spans="1:10">
      <c r="A4252" t="s">
        <v>5499</v>
      </c>
      <c r="B4252" s="3">
        <v>45895</v>
      </c>
      <c r="C4252" t="s">
        <v>2957</v>
      </c>
      <c r="D4252" t="s">
        <v>90</v>
      </c>
      <c r="E4252" t="s">
        <v>76</v>
      </c>
      <c r="F4252" t="s">
        <v>82</v>
      </c>
      <c r="G4252">
        <v>2.5</v>
      </c>
      <c r="H4252" s="2">
        <v>217.22</v>
      </c>
      <c r="I4252" t="s">
        <v>25</v>
      </c>
      <c r="J4252" s="2">
        <v>217.22</v>
      </c>
    </row>
    <row r="4253" spans="1:10">
      <c r="A4253" t="s">
        <v>5500</v>
      </c>
      <c r="B4253" s="3">
        <v>45708</v>
      </c>
      <c r="C4253" t="s">
        <v>941</v>
      </c>
      <c r="D4253" t="s">
        <v>80</v>
      </c>
      <c r="E4253" t="s">
        <v>81</v>
      </c>
      <c r="F4253" t="s">
        <v>82</v>
      </c>
      <c r="G4253">
        <v>4</v>
      </c>
      <c r="H4253" s="2">
        <v>342.9</v>
      </c>
      <c r="I4253" t="s">
        <v>25</v>
      </c>
      <c r="J4253" s="2">
        <v>342.9</v>
      </c>
    </row>
    <row r="4254" spans="1:10">
      <c r="A4254" t="s">
        <v>5501</v>
      </c>
      <c r="B4254" s="3">
        <v>45909</v>
      </c>
      <c r="C4254" t="s">
        <v>4623</v>
      </c>
      <c r="D4254" t="s">
        <v>90</v>
      </c>
      <c r="E4254" t="s">
        <v>95</v>
      </c>
      <c r="F4254" t="s">
        <v>58</v>
      </c>
      <c r="G4254">
        <v>2.8</v>
      </c>
      <c r="H4254" s="2">
        <v>218.78</v>
      </c>
      <c r="I4254" t="s">
        <v>25</v>
      </c>
      <c r="J4254" s="2">
        <v>218.78</v>
      </c>
    </row>
    <row r="4255" spans="1:10">
      <c r="A4255" t="s">
        <v>5502</v>
      </c>
      <c r="B4255" s="3">
        <v>45859</v>
      </c>
      <c r="C4255" t="s">
        <v>1077</v>
      </c>
      <c r="D4255" t="s">
        <v>61</v>
      </c>
      <c r="E4255" t="s">
        <v>95</v>
      </c>
      <c r="F4255" t="s">
        <v>103</v>
      </c>
      <c r="G4255">
        <v>2.1</v>
      </c>
      <c r="H4255" s="2">
        <v>93.82</v>
      </c>
      <c r="I4255" t="s">
        <v>25</v>
      </c>
      <c r="J4255" s="2">
        <v>93.82</v>
      </c>
    </row>
    <row r="4256" spans="1:10">
      <c r="A4256" t="s">
        <v>5503</v>
      </c>
      <c r="B4256" s="3">
        <v>45833</v>
      </c>
      <c r="C4256" t="s">
        <v>318</v>
      </c>
      <c r="D4256" t="s">
        <v>61</v>
      </c>
      <c r="E4256" t="s">
        <v>57</v>
      </c>
      <c r="F4256" t="s">
        <v>82</v>
      </c>
      <c r="G4256">
        <v>2.6</v>
      </c>
      <c r="H4256" s="2">
        <v>100.62</v>
      </c>
      <c r="I4256" t="s">
        <v>25</v>
      </c>
      <c r="J4256" s="2">
        <v>100.62</v>
      </c>
    </row>
    <row r="4257" spans="1:10">
      <c r="A4257" t="s">
        <v>5504</v>
      </c>
      <c r="B4257" s="3">
        <v>45689</v>
      </c>
      <c r="C4257" t="s">
        <v>619</v>
      </c>
      <c r="D4257" t="s">
        <v>61</v>
      </c>
      <c r="E4257" t="s">
        <v>73</v>
      </c>
      <c r="F4257" t="s">
        <v>58</v>
      </c>
      <c r="G4257">
        <v>3.7</v>
      </c>
      <c r="H4257" s="2">
        <v>113.87</v>
      </c>
      <c r="I4257" t="s">
        <v>25</v>
      </c>
      <c r="J4257" s="2">
        <v>113.87</v>
      </c>
    </row>
    <row r="4258" spans="1:10">
      <c r="A4258" t="s">
        <v>5505</v>
      </c>
      <c r="B4258" s="3">
        <v>45914</v>
      </c>
      <c r="C4258" t="s">
        <v>923</v>
      </c>
      <c r="D4258" t="s">
        <v>65</v>
      </c>
      <c r="E4258" t="s">
        <v>57</v>
      </c>
      <c r="F4258" t="s">
        <v>77</v>
      </c>
      <c r="G4258">
        <v>2.8</v>
      </c>
      <c r="H4258" s="2">
        <v>204.37</v>
      </c>
      <c r="I4258" t="s">
        <v>25</v>
      </c>
      <c r="J4258" s="2">
        <v>204.37</v>
      </c>
    </row>
    <row r="4259" spans="1:10">
      <c r="A4259" t="s">
        <v>5506</v>
      </c>
      <c r="B4259" s="3">
        <v>46009</v>
      </c>
      <c r="C4259" t="s">
        <v>79</v>
      </c>
      <c r="D4259" t="s">
        <v>68</v>
      </c>
      <c r="E4259" t="s">
        <v>81</v>
      </c>
      <c r="F4259" t="s">
        <v>87</v>
      </c>
      <c r="G4259">
        <v>3.7</v>
      </c>
      <c r="H4259" s="2">
        <v>283.56</v>
      </c>
      <c r="I4259" t="s">
        <v>25</v>
      </c>
      <c r="J4259" s="2">
        <v>283.56</v>
      </c>
    </row>
    <row r="4260" spans="1:10">
      <c r="A4260" t="s">
        <v>5507</v>
      </c>
      <c r="B4260" s="3">
        <v>45962</v>
      </c>
      <c r="C4260" t="s">
        <v>1290</v>
      </c>
      <c r="D4260" t="s">
        <v>90</v>
      </c>
      <c r="E4260" t="s">
        <v>81</v>
      </c>
      <c r="F4260" t="s">
        <v>100</v>
      </c>
      <c r="G4260">
        <v>2.4</v>
      </c>
      <c r="H4260" s="2">
        <v>207.09</v>
      </c>
      <c r="I4260" t="s">
        <v>25</v>
      </c>
      <c r="J4260" s="2">
        <v>207.09</v>
      </c>
    </row>
    <row r="4261" spans="1:10">
      <c r="A4261" t="s">
        <v>5508</v>
      </c>
      <c r="B4261" s="3">
        <v>45852</v>
      </c>
      <c r="C4261" t="s">
        <v>2229</v>
      </c>
      <c r="D4261" t="s">
        <v>65</v>
      </c>
      <c r="E4261" t="s">
        <v>95</v>
      </c>
      <c r="F4261" t="s">
        <v>70</v>
      </c>
      <c r="G4261">
        <v>2.2000000000000002</v>
      </c>
      <c r="H4261" s="2">
        <v>259.04000000000002</v>
      </c>
      <c r="I4261" t="s">
        <v>25</v>
      </c>
      <c r="J4261" s="2">
        <v>259.04000000000002</v>
      </c>
    </row>
    <row r="4262" spans="1:10">
      <c r="A4262" t="s">
        <v>5509</v>
      </c>
      <c r="B4262" s="3">
        <v>45957</v>
      </c>
      <c r="C4262" t="s">
        <v>640</v>
      </c>
      <c r="D4262" t="s">
        <v>65</v>
      </c>
      <c r="E4262" t="s">
        <v>69</v>
      </c>
      <c r="F4262" t="s">
        <v>62</v>
      </c>
      <c r="G4262">
        <v>3</v>
      </c>
      <c r="H4262" s="2">
        <v>198.26</v>
      </c>
      <c r="I4262" t="s">
        <v>25</v>
      </c>
      <c r="J4262" s="2">
        <v>198.26</v>
      </c>
    </row>
    <row r="4263" spans="1:10">
      <c r="A4263" t="s">
        <v>5510</v>
      </c>
      <c r="B4263" s="3">
        <v>45948</v>
      </c>
      <c r="C4263" t="s">
        <v>326</v>
      </c>
      <c r="D4263" t="s">
        <v>65</v>
      </c>
      <c r="E4263" t="s">
        <v>76</v>
      </c>
      <c r="F4263" t="s">
        <v>62</v>
      </c>
      <c r="G4263">
        <v>3.3</v>
      </c>
      <c r="H4263" s="2">
        <v>199.79</v>
      </c>
      <c r="I4263" t="s">
        <v>25</v>
      </c>
      <c r="J4263" s="2">
        <v>199.79</v>
      </c>
    </row>
    <row r="4264" spans="1:10">
      <c r="A4264" t="s">
        <v>5511</v>
      </c>
      <c r="B4264" s="3">
        <v>45918</v>
      </c>
      <c r="C4264" t="s">
        <v>378</v>
      </c>
      <c r="D4264" t="s">
        <v>80</v>
      </c>
      <c r="E4264" t="s">
        <v>76</v>
      </c>
      <c r="F4264" t="s">
        <v>70</v>
      </c>
      <c r="G4264">
        <v>2.4</v>
      </c>
      <c r="H4264" s="2">
        <v>337.11</v>
      </c>
      <c r="I4264" t="s">
        <v>25</v>
      </c>
      <c r="J4264" s="2">
        <v>337.11</v>
      </c>
    </row>
    <row r="4265" spans="1:10">
      <c r="A4265" t="s">
        <v>5512</v>
      </c>
      <c r="B4265" s="3">
        <v>45821</v>
      </c>
      <c r="C4265" t="s">
        <v>2616</v>
      </c>
      <c r="D4265" t="s">
        <v>65</v>
      </c>
      <c r="E4265" t="s">
        <v>81</v>
      </c>
      <c r="F4265" t="s">
        <v>82</v>
      </c>
      <c r="G4265">
        <v>3.8</v>
      </c>
      <c r="H4265" s="2">
        <v>219.24</v>
      </c>
      <c r="I4265" t="s">
        <v>25</v>
      </c>
      <c r="J4265" s="2">
        <v>219.24</v>
      </c>
    </row>
    <row r="4266" spans="1:10">
      <c r="A4266" t="s">
        <v>5513</v>
      </c>
      <c r="B4266" s="3">
        <v>45711</v>
      </c>
      <c r="C4266" t="s">
        <v>435</v>
      </c>
      <c r="D4266" t="s">
        <v>56</v>
      </c>
      <c r="E4266" t="s">
        <v>95</v>
      </c>
      <c r="F4266" t="s">
        <v>100</v>
      </c>
      <c r="G4266">
        <v>2.2000000000000002</v>
      </c>
      <c r="H4266" s="2">
        <v>117.32</v>
      </c>
      <c r="I4266" t="s">
        <v>25</v>
      </c>
      <c r="J4266" s="2">
        <v>117.32</v>
      </c>
    </row>
    <row r="4267" spans="1:10">
      <c r="A4267" t="s">
        <v>5514</v>
      </c>
      <c r="B4267" s="3">
        <v>45925</v>
      </c>
      <c r="C4267" t="s">
        <v>179</v>
      </c>
      <c r="D4267" t="s">
        <v>68</v>
      </c>
      <c r="E4267" t="s">
        <v>76</v>
      </c>
      <c r="F4267" t="s">
        <v>58</v>
      </c>
      <c r="G4267">
        <v>3.5</v>
      </c>
      <c r="H4267" s="2">
        <v>337.78</v>
      </c>
      <c r="I4267" t="s">
        <v>26</v>
      </c>
      <c r="J4267" s="2">
        <v>124.92</v>
      </c>
    </row>
    <row r="4268" spans="1:10">
      <c r="A4268" t="s">
        <v>5515</v>
      </c>
      <c r="B4268" s="3">
        <v>45914</v>
      </c>
      <c r="C4268" t="s">
        <v>2128</v>
      </c>
      <c r="D4268" t="s">
        <v>80</v>
      </c>
      <c r="E4268" t="s">
        <v>76</v>
      </c>
      <c r="F4268" t="s">
        <v>100</v>
      </c>
      <c r="G4268">
        <v>1.9</v>
      </c>
      <c r="H4268" s="2">
        <v>414.52</v>
      </c>
      <c r="I4268" t="s">
        <v>27</v>
      </c>
      <c r="J4268" s="2">
        <v>0</v>
      </c>
    </row>
    <row r="4269" spans="1:10">
      <c r="A4269" t="s">
        <v>5516</v>
      </c>
      <c r="B4269" s="3">
        <v>45879</v>
      </c>
      <c r="C4269" t="s">
        <v>1407</v>
      </c>
      <c r="D4269" t="s">
        <v>80</v>
      </c>
      <c r="E4269" t="s">
        <v>69</v>
      </c>
      <c r="F4269" t="s">
        <v>77</v>
      </c>
      <c r="G4269">
        <v>5.0999999999999996</v>
      </c>
      <c r="H4269" s="2">
        <v>384.55</v>
      </c>
      <c r="I4269" t="s">
        <v>26</v>
      </c>
      <c r="J4269" s="2">
        <v>197.05</v>
      </c>
    </row>
    <row r="4270" spans="1:10">
      <c r="A4270" t="s">
        <v>5517</v>
      </c>
      <c r="B4270" s="3">
        <v>45786</v>
      </c>
      <c r="C4270" t="s">
        <v>272</v>
      </c>
      <c r="D4270" t="s">
        <v>90</v>
      </c>
      <c r="E4270" t="s">
        <v>81</v>
      </c>
      <c r="F4270" t="s">
        <v>103</v>
      </c>
      <c r="G4270">
        <v>2.4</v>
      </c>
      <c r="H4270" s="2">
        <v>221.61</v>
      </c>
      <c r="I4270" t="s">
        <v>25</v>
      </c>
      <c r="J4270" s="2">
        <v>221.61</v>
      </c>
    </row>
    <row r="4271" spans="1:10">
      <c r="A4271" t="s">
        <v>5518</v>
      </c>
      <c r="B4271" s="3">
        <v>45965</v>
      </c>
      <c r="C4271" t="s">
        <v>1653</v>
      </c>
      <c r="D4271" t="s">
        <v>56</v>
      </c>
      <c r="E4271" t="s">
        <v>81</v>
      </c>
      <c r="F4271" t="s">
        <v>70</v>
      </c>
      <c r="G4271">
        <v>4.2</v>
      </c>
      <c r="H4271" s="2">
        <v>111.89</v>
      </c>
      <c r="I4271" t="s">
        <v>26</v>
      </c>
      <c r="J4271" s="2">
        <v>90.69</v>
      </c>
    </row>
    <row r="4272" spans="1:10">
      <c r="A4272" t="s">
        <v>5519</v>
      </c>
      <c r="B4272" s="3">
        <v>45814</v>
      </c>
      <c r="C4272" t="s">
        <v>3061</v>
      </c>
      <c r="D4272" t="s">
        <v>90</v>
      </c>
      <c r="E4272" t="s">
        <v>81</v>
      </c>
      <c r="F4272" t="s">
        <v>103</v>
      </c>
      <c r="G4272">
        <v>2.2000000000000002</v>
      </c>
      <c r="H4272" s="2">
        <v>220.37</v>
      </c>
      <c r="I4272" t="s">
        <v>27</v>
      </c>
      <c r="J4272" s="2">
        <v>0</v>
      </c>
    </row>
    <row r="4273" spans="1:10">
      <c r="A4273" t="s">
        <v>5520</v>
      </c>
      <c r="B4273" s="3">
        <v>45803</v>
      </c>
      <c r="C4273" t="s">
        <v>1206</v>
      </c>
      <c r="D4273" t="s">
        <v>90</v>
      </c>
      <c r="E4273" t="s">
        <v>73</v>
      </c>
      <c r="F4273" t="s">
        <v>77</v>
      </c>
      <c r="G4273">
        <v>2.5</v>
      </c>
      <c r="H4273" s="2">
        <v>217.13</v>
      </c>
      <c r="I4273" t="s">
        <v>25</v>
      </c>
      <c r="J4273" s="2">
        <v>217.13</v>
      </c>
    </row>
    <row r="4274" spans="1:10">
      <c r="A4274" t="s">
        <v>5521</v>
      </c>
      <c r="B4274" s="3">
        <v>45960</v>
      </c>
      <c r="C4274" t="s">
        <v>3115</v>
      </c>
      <c r="D4274" t="s">
        <v>65</v>
      </c>
      <c r="E4274" t="s">
        <v>57</v>
      </c>
      <c r="F4274" t="s">
        <v>58</v>
      </c>
      <c r="G4274">
        <v>1.4</v>
      </c>
      <c r="H4274" s="2">
        <v>261.06</v>
      </c>
      <c r="I4274" t="s">
        <v>25</v>
      </c>
      <c r="J4274" s="2">
        <v>261.06</v>
      </c>
    </row>
    <row r="4275" spans="1:10">
      <c r="A4275" t="s">
        <v>5522</v>
      </c>
      <c r="B4275" s="3">
        <v>45660</v>
      </c>
      <c r="C4275" t="s">
        <v>1030</v>
      </c>
      <c r="D4275" t="s">
        <v>80</v>
      </c>
      <c r="E4275" t="s">
        <v>57</v>
      </c>
      <c r="F4275" t="s">
        <v>62</v>
      </c>
      <c r="G4275">
        <v>2.2999999999999998</v>
      </c>
      <c r="H4275" s="2">
        <v>371.82</v>
      </c>
      <c r="I4275" t="s">
        <v>25</v>
      </c>
      <c r="J4275" s="2">
        <v>371.82</v>
      </c>
    </row>
    <row r="4276" spans="1:10">
      <c r="A4276" t="s">
        <v>5523</v>
      </c>
      <c r="B4276" s="3">
        <v>45975</v>
      </c>
      <c r="C4276" t="s">
        <v>199</v>
      </c>
      <c r="D4276" t="s">
        <v>80</v>
      </c>
      <c r="E4276" t="s">
        <v>81</v>
      </c>
      <c r="F4276" t="s">
        <v>103</v>
      </c>
      <c r="G4276">
        <v>3.3</v>
      </c>
      <c r="H4276" s="2">
        <v>414.5</v>
      </c>
      <c r="I4276" t="s">
        <v>25</v>
      </c>
      <c r="J4276" s="2">
        <v>414.5</v>
      </c>
    </row>
    <row r="4277" spans="1:10">
      <c r="A4277" t="s">
        <v>5524</v>
      </c>
      <c r="B4277" s="3">
        <v>45709</v>
      </c>
      <c r="C4277" t="s">
        <v>1603</v>
      </c>
      <c r="D4277" t="s">
        <v>56</v>
      </c>
      <c r="E4277" t="s">
        <v>95</v>
      </c>
      <c r="F4277" t="s">
        <v>62</v>
      </c>
      <c r="G4277">
        <v>2.5</v>
      </c>
      <c r="H4277" s="2">
        <v>131.28</v>
      </c>
      <c r="I4277" t="s">
        <v>25</v>
      </c>
      <c r="J4277" s="2">
        <v>131.28</v>
      </c>
    </row>
    <row r="4278" spans="1:10">
      <c r="A4278" t="s">
        <v>5525</v>
      </c>
      <c r="B4278" s="3">
        <v>45838</v>
      </c>
      <c r="C4278" t="s">
        <v>530</v>
      </c>
      <c r="D4278" t="s">
        <v>65</v>
      </c>
      <c r="E4278" t="s">
        <v>95</v>
      </c>
      <c r="F4278" t="s">
        <v>82</v>
      </c>
      <c r="G4278">
        <v>2.5</v>
      </c>
      <c r="H4278" s="2">
        <v>194.06</v>
      </c>
      <c r="I4278" t="s">
        <v>25</v>
      </c>
      <c r="J4278" s="2">
        <v>194.06</v>
      </c>
    </row>
    <row r="4279" spans="1:10">
      <c r="A4279" t="s">
        <v>5526</v>
      </c>
      <c r="B4279" s="3">
        <v>45875</v>
      </c>
      <c r="C4279" t="s">
        <v>3909</v>
      </c>
      <c r="D4279" t="s">
        <v>65</v>
      </c>
      <c r="E4279" t="s">
        <v>81</v>
      </c>
      <c r="F4279" t="s">
        <v>100</v>
      </c>
      <c r="G4279">
        <v>3.3</v>
      </c>
      <c r="H4279" s="2">
        <v>238.63</v>
      </c>
      <c r="I4279" t="s">
        <v>27</v>
      </c>
      <c r="J4279" s="2">
        <v>0</v>
      </c>
    </row>
    <row r="4280" spans="1:10">
      <c r="A4280" t="s">
        <v>5527</v>
      </c>
      <c r="B4280" s="3">
        <v>45838</v>
      </c>
      <c r="C4280" t="s">
        <v>2540</v>
      </c>
      <c r="D4280" t="s">
        <v>61</v>
      </c>
      <c r="E4280" t="s">
        <v>69</v>
      </c>
      <c r="F4280" t="s">
        <v>82</v>
      </c>
      <c r="G4280">
        <v>3.2</v>
      </c>
      <c r="H4280" s="2">
        <v>98.44</v>
      </c>
      <c r="I4280" t="s">
        <v>25</v>
      </c>
      <c r="J4280" s="2">
        <v>98.44</v>
      </c>
    </row>
    <row r="4281" spans="1:10">
      <c r="A4281" t="s">
        <v>5528</v>
      </c>
      <c r="B4281" s="3">
        <v>45933</v>
      </c>
      <c r="C4281" t="s">
        <v>3154</v>
      </c>
      <c r="D4281" t="s">
        <v>68</v>
      </c>
      <c r="E4281" t="s">
        <v>76</v>
      </c>
      <c r="F4281" t="s">
        <v>100</v>
      </c>
      <c r="G4281">
        <v>3.4</v>
      </c>
      <c r="H4281" s="2">
        <v>247.6</v>
      </c>
      <c r="I4281" t="s">
        <v>25</v>
      </c>
      <c r="J4281" s="2">
        <v>247.6</v>
      </c>
    </row>
    <row r="4282" spans="1:10">
      <c r="A4282" t="s">
        <v>5529</v>
      </c>
      <c r="B4282" s="3">
        <v>45818</v>
      </c>
      <c r="C4282" t="s">
        <v>1693</v>
      </c>
      <c r="D4282" t="s">
        <v>68</v>
      </c>
      <c r="E4282" t="s">
        <v>76</v>
      </c>
      <c r="F4282" t="s">
        <v>82</v>
      </c>
      <c r="G4282">
        <v>3.3</v>
      </c>
      <c r="H4282" s="2">
        <v>330.44</v>
      </c>
      <c r="I4282" t="s">
        <v>25</v>
      </c>
      <c r="J4282" s="2">
        <v>330.44</v>
      </c>
    </row>
    <row r="4283" spans="1:10">
      <c r="A4283" t="s">
        <v>5530</v>
      </c>
      <c r="B4283" s="3">
        <v>45755</v>
      </c>
      <c r="C4283" t="s">
        <v>5531</v>
      </c>
      <c r="D4283" t="s">
        <v>56</v>
      </c>
      <c r="E4283" t="s">
        <v>57</v>
      </c>
      <c r="F4283" t="s">
        <v>82</v>
      </c>
      <c r="G4283">
        <v>2.8</v>
      </c>
      <c r="H4283" s="2">
        <v>122.4</v>
      </c>
      <c r="I4283" t="s">
        <v>26</v>
      </c>
      <c r="J4283" s="2">
        <v>85.36</v>
      </c>
    </row>
    <row r="4284" spans="1:10">
      <c r="A4284" t="s">
        <v>5532</v>
      </c>
      <c r="B4284" s="3">
        <v>45766</v>
      </c>
      <c r="C4284" t="s">
        <v>2180</v>
      </c>
      <c r="D4284" t="s">
        <v>65</v>
      </c>
      <c r="E4284" t="s">
        <v>73</v>
      </c>
      <c r="F4284" t="s">
        <v>87</v>
      </c>
      <c r="G4284">
        <v>3.8</v>
      </c>
      <c r="H4284" s="2">
        <v>260.70999999999998</v>
      </c>
      <c r="I4284" t="s">
        <v>25</v>
      </c>
      <c r="J4284" s="2">
        <v>260.70999999999998</v>
      </c>
    </row>
    <row r="4285" spans="1:10">
      <c r="A4285" t="s">
        <v>5533</v>
      </c>
      <c r="B4285" s="3">
        <v>45896</v>
      </c>
      <c r="C4285" t="s">
        <v>1127</v>
      </c>
      <c r="D4285" t="s">
        <v>65</v>
      </c>
      <c r="E4285" t="s">
        <v>95</v>
      </c>
      <c r="F4285" t="s">
        <v>82</v>
      </c>
      <c r="G4285">
        <v>2</v>
      </c>
      <c r="H4285" s="2">
        <v>191.56</v>
      </c>
      <c r="I4285" t="s">
        <v>27</v>
      </c>
      <c r="J4285" s="2">
        <v>0</v>
      </c>
    </row>
    <row r="4286" spans="1:10">
      <c r="A4286" t="s">
        <v>5534</v>
      </c>
      <c r="B4286" s="3">
        <v>45761</v>
      </c>
      <c r="C4286" t="s">
        <v>1069</v>
      </c>
      <c r="D4286" t="s">
        <v>56</v>
      </c>
      <c r="E4286" t="s">
        <v>73</v>
      </c>
      <c r="F4286" t="s">
        <v>87</v>
      </c>
      <c r="G4286">
        <v>2.6</v>
      </c>
      <c r="H4286" s="2">
        <v>130.63</v>
      </c>
      <c r="I4286" t="s">
        <v>25</v>
      </c>
      <c r="J4286" s="2">
        <v>130.63</v>
      </c>
    </row>
    <row r="4287" spans="1:10">
      <c r="A4287" t="s">
        <v>5535</v>
      </c>
      <c r="B4287" s="3">
        <v>45826</v>
      </c>
      <c r="C4287" t="s">
        <v>2154</v>
      </c>
      <c r="D4287" t="s">
        <v>65</v>
      </c>
      <c r="E4287" t="s">
        <v>57</v>
      </c>
      <c r="F4287" t="s">
        <v>58</v>
      </c>
      <c r="G4287">
        <v>3.1</v>
      </c>
      <c r="H4287" s="2">
        <v>240.83</v>
      </c>
      <c r="I4287" t="s">
        <v>25</v>
      </c>
      <c r="J4287" s="2">
        <v>240.83</v>
      </c>
    </row>
    <row r="4288" spans="1:10">
      <c r="A4288" t="s">
        <v>5536</v>
      </c>
      <c r="B4288" s="3">
        <v>45881</v>
      </c>
      <c r="C4288" t="s">
        <v>3481</v>
      </c>
      <c r="D4288" t="s">
        <v>68</v>
      </c>
      <c r="E4288" t="s">
        <v>95</v>
      </c>
      <c r="F4288" t="s">
        <v>58</v>
      </c>
      <c r="G4288">
        <v>2.2000000000000002</v>
      </c>
      <c r="H4288" s="2">
        <v>286.52</v>
      </c>
      <c r="I4288" t="s">
        <v>25</v>
      </c>
      <c r="J4288" s="2">
        <v>286.52</v>
      </c>
    </row>
    <row r="4289" spans="1:10">
      <c r="A4289" t="s">
        <v>5537</v>
      </c>
      <c r="B4289" s="3">
        <v>45773</v>
      </c>
      <c r="C4289" t="s">
        <v>1075</v>
      </c>
      <c r="D4289" t="s">
        <v>68</v>
      </c>
      <c r="E4289" t="s">
        <v>95</v>
      </c>
      <c r="F4289" t="s">
        <v>62</v>
      </c>
      <c r="G4289">
        <v>3.6</v>
      </c>
      <c r="H4289" s="2">
        <v>270.99</v>
      </c>
      <c r="I4289" t="s">
        <v>27</v>
      </c>
      <c r="J4289" s="2">
        <v>0</v>
      </c>
    </row>
    <row r="4290" spans="1:10">
      <c r="A4290" t="s">
        <v>5538</v>
      </c>
      <c r="B4290" s="3">
        <v>45750</v>
      </c>
      <c r="C4290" t="s">
        <v>2320</v>
      </c>
      <c r="D4290" t="s">
        <v>90</v>
      </c>
      <c r="E4290" t="s">
        <v>57</v>
      </c>
      <c r="F4290" t="s">
        <v>62</v>
      </c>
      <c r="G4290">
        <v>2.2999999999999998</v>
      </c>
      <c r="H4290" s="2">
        <v>200.08</v>
      </c>
      <c r="I4290" t="s">
        <v>26</v>
      </c>
      <c r="J4290" s="2">
        <v>119.3</v>
      </c>
    </row>
    <row r="4291" spans="1:10">
      <c r="A4291" t="s">
        <v>5539</v>
      </c>
      <c r="B4291" s="3">
        <v>45723</v>
      </c>
      <c r="C4291" t="s">
        <v>3093</v>
      </c>
      <c r="D4291" t="s">
        <v>65</v>
      </c>
      <c r="E4291" t="s">
        <v>57</v>
      </c>
      <c r="F4291" t="s">
        <v>87</v>
      </c>
      <c r="G4291">
        <v>4.2</v>
      </c>
      <c r="H4291" s="2">
        <v>256.79000000000002</v>
      </c>
      <c r="I4291" t="s">
        <v>27</v>
      </c>
      <c r="J4291" s="2">
        <v>0</v>
      </c>
    </row>
    <row r="4292" spans="1:10">
      <c r="A4292" t="s">
        <v>5540</v>
      </c>
      <c r="B4292" s="3">
        <v>45835</v>
      </c>
      <c r="C4292" t="s">
        <v>2507</v>
      </c>
      <c r="D4292" t="s">
        <v>80</v>
      </c>
      <c r="E4292" t="s">
        <v>76</v>
      </c>
      <c r="F4292" t="s">
        <v>100</v>
      </c>
      <c r="G4292">
        <v>4.3</v>
      </c>
      <c r="H4292" s="2">
        <v>324.77</v>
      </c>
      <c r="I4292" t="s">
        <v>25</v>
      </c>
      <c r="J4292" s="2">
        <v>324.77</v>
      </c>
    </row>
    <row r="4293" spans="1:10">
      <c r="A4293" t="s">
        <v>5541</v>
      </c>
      <c r="B4293" s="3">
        <v>45683</v>
      </c>
      <c r="C4293" t="s">
        <v>5491</v>
      </c>
      <c r="D4293" t="s">
        <v>65</v>
      </c>
      <c r="E4293" t="s">
        <v>57</v>
      </c>
      <c r="F4293" t="s">
        <v>77</v>
      </c>
      <c r="G4293">
        <v>1.9</v>
      </c>
      <c r="H4293" s="2">
        <v>230.96</v>
      </c>
      <c r="I4293" t="s">
        <v>26</v>
      </c>
      <c r="J4293" s="2">
        <v>170.31</v>
      </c>
    </row>
    <row r="4294" spans="1:10">
      <c r="A4294" t="s">
        <v>5542</v>
      </c>
      <c r="B4294" s="3">
        <v>45900</v>
      </c>
      <c r="C4294" t="s">
        <v>3089</v>
      </c>
      <c r="D4294" t="s">
        <v>65</v>
      </c>
      <c r="E4294" t="s">
        <v>81</v>
      </c>
      <c r="F4294" t="s">
        <v>62</v>
      </c>
      <c r="G4294">
        <v>3.6</v>
      </c>
      <c r="H4294" s="2">
        <v>238.79</v>
      </c>
      <c r="I4294" t="s">
        <v>25</v>
      </c>
      <c r="J4294" s="2">
        <v>238.79</v>
      </c>
    </row>
    <row r="4295" spans="1:10">
      <c r="A4295" t="s">
        <v>5543</v>
      </c>
      <c r="B4295" s="3">
        <v>45888</v>
      </c>
      <c r="C4295" t="s">
        <v>3254</v>
      </c>
      <c r="D4295" t="s">
        <v>80</v>
      </c>
      <c r="E4295" t="s">
        <v>73</v>
      </c>
      <c r="F4295" t="s">
        <v>62</v>
      </c>
      <c r="G4295">
        <v>1.9</v>
      </c>
      <c r="H4295" s="2">
        <v>315.63</v>
      </c>
      <c r="I4295" t="s">
        <v>25</v>
      </c>
      <c r="J4295" s="2">
        <v>315.63</v>
      </c>
    </row>
    <row r="4296" spans="1:10">
      <c r="A4296" t="s">
        <v>5544</v>
      </c>
      <c r="B4296" s="3">
        <v>45964</v>
      </c>
      <c r="C4296" t="s">
        <v>1274</v>
      </c>
      <c r="D4296" t="s">
        <v>61</v>
      </c>
      <c r="E4296" t="s">
        <v>81</v>
      </c>
      <c r="F4296" t="s">
        <v>77</v>
      </c>
      <c r="G4296">
        <v>2.5</v>
      </c>
      <c r="H4296" s="2">
        <v>96.87</v>
      </c>
      <c r="I4296" t="s">
        <v>25</v>
      </c>
      <c r="J4296" s="2">
        <v>96.87</v>
      </c>
    </row>
    <row r="4297" spans="1:10">
      <c r="A4297" t="s">
        <v>5545</v>
      </c>
      <c r="B4297" s="3">
        <v>45750</v>
      </c>
      <c r="C4297" t="s">
        <v>3756</v>
      </c>
      <c r="D4297" t="s">
        <v>80</v>
      </c>
      <c r="E4297" t="s">
        <v>76</v>
      </c>
      <c r="F4297" t="s">
        <v>70</v>
      </c>
      <c r="G4297">
        <v>4.2</v>
      </c>
      <c r="H4297" s="2">
        <v>412.7</v>
      </c>
      <c r="I4297" t="s">
        <v>25</v>
      </c>
      <c r="J4297" s="2">
        <v>412.7</v>
      </c>
    </row>
    <row r="4298" spans="1:10">
      <c r="A4298" t="s">
        <v>5546</v>
      </c>
      <c r="B4298" s="3">
        <v>45748</v>
      </c>
      <c r="C4298" t="s">
        <v>5547</v>
      </c>
      <c r="D4298" t="s">
        <v>80</v>
      </c>
      <c r="E4298" t="s">
        <v>57</v>
      </c>
      <c r="F4298" t="s">
        <v>77</v>
      </c>
      <c r="G4298">
        <v>2.8</v>
      </c>
      <c r="H4298" s="2">
        <v>385.35</v>
      </c>
      <c r="I4298" t="s">
        <v>26</v>
      </c>
      <c r="J4298" s="2">
        <v>140.16999999999999</v>
      </c>
    </row>
    <row r="4299" spans="1:10">
      <c r="A4299" t="s">
        <v>5548</v>
      </c>
      <c r="B4299" s="3">
        <v>45786</v>
      </c>
      <c r="C4299" t="s">
        <v>234</v>
      </c>
      <c r="D4299" t="s">
        <v>90</v>
      </c>
      <c r="E4299" t="s">
        <v>95</v>
      </c>
      <c r="F4299" t="s">
        <v>82</v>
      </c>
      <c r="G4299">
        <v>2.8</v>
      </c>
      <c r="H4299" s="2">
        <v>178.19</v>
      </c>
      <c r="I4299" t="s">
        <v>26</v>
      </c>
      <c r="J4299" s="2">
        <v>124.6</v>
      </c>
    </row>
    <row r="4300" spans="1:10">
      <c r="A4300" t="s">
        <v>5549</v>
      </c>
      <c r="B4300" s="3">
        <v>45946</v>
      </c>
      <c r="C4300" t="s">
        <v>3595</v>
      </c>
      <c r="D4300" t="s">
        <v>61</v>
      </c>
      <c r="E4300" t="s">
        <v>76</v>
      </c>
      <c r="F4300" t="s">
        <v>82</v>
      </c>
      <c r="G4300">
        <v>3.8</v>
      </c>
      <c r="H4300" s="2">
        <v>131.25</v>
      </c>
      <c r="I4300" t="s">
        <v>25</v>
      </c>
      <c r="J4300" s="2">
        <v>131.25</v>
      </c>
    </row>
    <row r="4301" spans="1:10">
      <c r="A4301" t="s">
        <v>5550</v>
      </c>
      <c r="B4301" s="3">
        <v>45981</v>
      </c>
      <c r="C4301" t="s">
        <v>125</v>
      </c>
      <c r="D4301" t="s">
        <v>90</v>
      </c>
      <c r="E4301" t="s">
        <v>81</v>
      </c>
      <c r="F4301" t="s">
        <v>103</v>
      </c>
      <c r="G4301">
        <v>4.0999999999999996</v>
      </c>
      <c r="H4301" s="2">
        <v>172.48</v>
      </c>
      <c r="I4301" t="s">
        <v>26</v>
      </c>
      <c r="J4301" s="2">
        <v>88.8</v>
      </c>
    </row>
    <row r="4302" spans="1:10">
      <c r="A4302" t="s">
        <v>5551</v>
      </c>
      <c r="B4302" s="3">
        <v>45914</v>
      </c>
      <c r="C4302" t="s">
        <v>326</v>
      </c>
      <c r="D4302" t="s">
        <v>68</v>
      </c>
      <c r="E4302" t="s">
        <v>69</v>
      </c>
      <c r="F4302" t="s">
        <v>58</v>
      </c>
      <c r="G4302">
        <v>1.3</v>
      </c>
      <c r="H4302" s="2">
        <v>292.85000000000002</v>
      </c>
      <c r="I4302" t="s">
        <v>26</v>
      </c>
      <c r="J4302" s="2">
        <v>151.59</v>
      </c>
    </row>
    <row r="4303" spans="1:10">
      <c r="A4303" t="s">
        <v>5552</v>
      </c>
      <c r="B4303" s="3">
        <v>45937</v>
      </c>
      <c r="C4303" t="s">
        <v>3415</v>
      </c>
      <c r="D4303" t="s">
        <v>80</v>
      </c>
      <c r="E4303" t="s">
        <v>57</v>
      </c>
      <c r="F4303" t="s">
        <v>62</v>
      </c>
      <c r="G4303">
        <v>2.9</v>
      </c>
      <c r="H4303" s="2">
        <v>304.41000000000003</v>
      </c>
      <c r="I4303" t="s">
        <v>27</v>
      </c>
      <c r="J4303" s="2">
        <v>0</v>
      </c>
    </row>
    <row r="4304" spans="1:10">
      <c r="A4304" t="s">
        <v>5553</v>
      </c>
      <c r="B4304" s="3">
        <v>45754</v>
      </c>
      <c r="C4304" t="s">
        <v>1145</v>
      </c>
      <c r="D4304" t="s">
        <v>68</v>
      </c>
      <c r="E4304" t="s">
        <v>69</v>
      </c>
      <c r="F4304" t="s">
        <v>87</v>
      </c>
      <c r="G4304">
        <v>4.2</v>
      </c>
      <c r="H4304" s="2">
        <v>331.98</v>
      </c>
      <c r="I4304" t="s">
        <v>25</v>
      </c>
      <c r="J4304" s="2">
        <v>331.98</v>
      </c>
    </row>
    <row r="4305" spans="1:10">
      <c r="A4305" t="s">
        <v>5554</v>
      </c>
      <c r="B4305" s="3">
        <v>45766</v>
      </c>
      <c r="C4305" t="s">
        <v>3168</v>
      </c>
      <c r="D4305" t="s">
        <v>68</v>
      </c>
      <c r="E4305" t="s">
        <v>73</v>
      </c>
      <c r="F4305" t="s">
        <v>70</v>
      </c>
      <c r="G4305">
        <v>3.1</v>
      </c>
      <c r="H4305" s="2">
        <v>306.63</v>
      </c>
      <c r="I4305" t="s">
        <v>25</v>
      </c>
      <c r="J4305" s="2">
        <v>306.63</v>
      </c>
    </row>
    <row r="4306" spans="1:10">
      <c r="A4306" t="s">
        <v>5555</v>
      </c>
      <c r="B4306" s="3">
        <v>45886</v>
      </c>
      <c r="C4306" t="s">
        <v>193</v>
      </c>
      <c r="D4306" t="s">
        <v>68</v>
      </c>
      <c r="E4306" t="s">
        <v>57</v>
      </c>
      <c r="F4306" t="s">
        <v>77</v>
      </c>
      <c r="G4306">
        <v>2.6</v>
      </c>
      <c r="H4306" s="2">
        <v>258.77999999999997</v>
      </c>
      <c r="I4306" t="s">
        <v>25</v>
      </c>
      <c r="J4306" s="2">
        <v>258.77999999999997</v>
      </c>
    </row>
    <row r="4307" spans="1:10">
      <c r="A4307" t="s">
        <v>5556</v>
      </c>
      <c r="B4307" s="3">
        <v>45894</v>
      </c>
      <c r="C4307" t="s">
        <v>4490</v>
      </c>
      <c r="D4307" t="s">
        <v>65</v>
      </c>
      <c r="E4307" t="s">
        <v>95</v>
      </c>
      <c r="F4307" t="s">
        <v>82</v>
      </c>
      <c r="G4307">
        <v>2.9</v>
      </c>
      <c r="H4307" s="2">
        <v>254.52</v>
      </c>
      <c r="I4307" t="s">
        <v>25</v>
      </c>
      <c r="J4307" s="2">
        <v>254.52</v>
      </c>
    </row>
    <row r="4308" spans="1:10">
      <c r="A4308" t="s">
        <v>5557</v>
      </c>
      <c r="B4308" s="3">
        <v>45770</v>
      </c>
      <c r="C4308" t="s">
        <v>3043</v>
      </c>
      <c r="D4308" t="s">
        <v>80</v>
      </c>
      <c r="E4308" t="s">
        <v>95</v>
      </c>
      <c r="F4308" t="s">
        <v>70</v>
      </c>
      <c r="G4308">
        <v>2</v>
      </c>
      <c r="H4308" s="2">
        <v>390.69</v>
      </c>
      <c r="I4308" t="s">
        <v>25</v>
      </c>
      <c r="J4308" s="2">
        <v>390.69</v>
      </c>
    </row>
    <row r="4309" spans="1:10">
      <c r="A4309" t="s">
        <v>5558</v>
      </c>
      <c r="B4309" s="3">
        <v>45928</v>
      </c>
      <c r="C4309" t="s">
        <v>1997</v>
      </c>
      <c r="D4309" t="s">
        <v>56</v>
      </c>
      <c r="E4309" t="s">
        <v>95</v>
      </c>
      <c r="F4309" t="s">
        <v>82</v>
      </c>
      <c r="G4309">
        <v>4.3</v>
      </c>
      <c r="H4309" s="2">
        <v>139</v>
      </c>
      <c r="I4309" t="s">
        <v>26</v>
      </c>
      <c r="J4309" s="2">
        <v>62.51</v>
      </c>
    </row>
    <row r="4310" spans="1:10">
      <c r="A4310" t="s">
        <v>5559</v>
      </c>
      <c r="B4310" s="3">
        <v>45896</v>
      </c>
      <c r="C4310" t="s">
        <v>199</v>
      </c>
      <c r="D4310" t="s">
        <v>90</v>
      </c>
      <c r="E4310" t="s">
        <v>69</v>
      </c>
      <c r="F4310" t="s">
        <v>77</v>
      </c>
      <c r="G4310">
        <v>4.5</v>
      </c>
      <c r="H4310" s="2">
        <v>215.87</v>
      </c>
      <c r="I4310" t="s">
        <v>25</v>
      </c>
      <c r="J4310" s="2">
        <v>215.87</v>
      </c>
    </row>
    <row r="4311" spans="1:10">
      <c r="A4311" t="s">
        <v>5560</v>
      </c>
      <c r="B4311" s="3">
        <v>45713</v>
      </c>
      <c r="C4311" t="s">
        <v>2166</v>
      </c>
      <c r="D4311" t="s">
        <v>90</v>
      </c>
      <c r="E4311" t="s">
        <v>73</v>
      </c>
      <c r="F4311" t="s">
        <v>70</v>
      </c>
      <c r="G4311">
        <v>2.7</v>
      </c>
      <c r="H4311" s="2">
        <v>185.37</v>
      </c>
      <c r="I4311" t="s">
        <v>26</v>
      </c>
      <c r="J4311" s="2">
        <v>86.49</v>
      </c>
    </row>
    <row r="4312" spans="1:10">
      <c r="A4312" t="s">
        <v>5561</v>
      </c>
      <c r="B4312" s="3">
        <v>45954</v>
      </c>
      <c r="C4312" t="s">
        <v>1116</v>
      </c>
      <c r="D4312" t="s">
        <v>68</v>
      </c>
      <c r="E4312" t="s">
        <v>57</v>
      </c>
      <c r="F4312" t="s">
        <v>87</v>
      </c>
      <c r="G4312">
        <v>5</v>
      </c>
      <c r="H4312" s="2">
        <v>334.17</v>
      </c>
      <c r="I4312" t="s">
        <v>27</v>
      </c>
      <c r="J4312" s="2">
        <v>0</v>
      </c>
    </row>
    <row r="4313" spans="1:10">
      <c r="A4313" t="s">
        <v>5562</v>
      </c>
      <c r="B4313" s="3">
        <v>45775</v>
      </c>
      <c r="C4313" t="s">
        <v>1663</v>
      </c>
      <c r="D4313" t="s">
        <v>90</v>
      </c>
      <c r="E4313" t="s">
        <v>81</v>
      </c>
      <c r="F4313" t="s">
        <v>77</v>
      </c>
      <c r="G4313">
        <v>3.5</v>
      </c>
      <c r="H4313" s="2">
        <v>171.7</v>
      </c>
      <c r="I4313" t="s">
        <v>25</v>
      </c>
      <c r="J4313" s="2">
        <v>171.7</v>
      </c>
    </row>
    <row r="4314" spans="1:10">
      <c r="A4314" t="s">
        <v>5563</v>
      </c>
      <c r="B4314" s="3">
        <v>45860</v>
      </c>
      <c r="C4314" t="s">
        <v>2151</v>
      </c>
      <c r="D4314" t="s">
        <v>61</v>
      </c>
      <c r="E4314" t="s">
        <v>95</v>
      </c>
      <c r="F4314" t="s">
        <v>103</v>
      </c>
      <c r="G4314">
        <v>4</v>
      </c>
      <c r="H4314" s="2">
        <v>100.58</v>
      </c>
      <c r="I4314" t="s">
        <v>26</v>
      </c>
      <c r="J4314" s="2">
        <v>44.82</v>
      </c>
    </row>
    <row r="4315" spans="1:10">
      <c r="A4315" t="s">
        <v>5564</v>
      </c>
      <c r="B4315" s="3">
        <v>45793</v>
      </c>
      <c r="C4315" t="s">
        <v>484</v>
      </c>
      <c r="D4315" t="s">
        <v>68</v>
      </c>
      <c r="E4315" t="s">
        <v>57</v>
      </c>
      <c r="F4315" t="s">
        <v>77</v>
      </c>
      <c r="G4315">
        <v>3.6</v>
      </c>
      <c r="H4315" s="2">
        <v>325.95999999999998</v>
      </c>
      <c r="I4315" t="s">
        <v>25</v>
      </c>
      <c r="J4315" s="2">
        <v>325.95999999999998</v>
      </c>
    </row>
    <row r="4316" spans="1:10">
      <c r="A4316" t="s">
        <v>5565</v>
      </c>
      <c r="B4316" s="3">
        <v>45986</v>
      </c>
      <c r="C4316" t="s">
        <v>209</v>
      </c>
      <c r="D4316" t="s">
        <v>65</v>
      </c>
      <c r="E4316" t="s">
        <v>57</v>
      </c>
      <c r="F4316" t="s">
        <v>70</v>
      </c>
      <c r="G4316">
        <v>2.4</v>
      </c>
      <c r="H4316" s="2">
        <v>213.67</v>
      </c>
      <c r="I4316" t="s">
        <v>27</v>
      </c>
      <c r="J4316" s="2">
        <v>0</v>
      </c>
    </row>
    <row r="4317" spans="1:10">
      <c r="A4317" t="s">
        <v>5566</v>
      </c>
      <c r="B4317" s="3">
        <v>45815</v>
      </c>
      <c r="C4317" t="s">
        <v>897</v>
      </c>
      <c r="D4317" t="s">
        <v>56</v>
      </c>
      <c r="E4317" t="s">
        <v>69</v>
      </c>
      <c r="F4317" t="s">
        <v>58</v>
      </c>
      <c r="G4317">
        <v>3.4</v>
      </c>
      <c r="H4317" s="2">
        <v>108.27</v>
      </c>
      <c r="I4317" t="s">
        <v>25</v>
      </c>
      <c r="J4317" s="2">
        <v>108.27</v>
      </c>
    </row>
    <row r="4318" spans="1:10">
      <c r="A4318" t="s">
        <v>5567</v>
      </c>
      <c r="B4318" s="3">
        <v>45907</v>
      </c>
      <c r="C4318" t="s">
        <v>268</v>
      </c>
      <c r="D4318" t="s">
        <v>65</v>
      </c>
      <c r="E4318" t="s">
        <v>73</v>
      </c>
      <c r="F4318" t="s">
        <v>103</v>
      </c>
      <c r="G4318">
        <v>3.9</v>
      </c>
      <c r="H4318" s="2">
        <v>207.02</v>
      </c>
      <c r="I4318" t="s">
        <v>25</v>
      </c>
      <c r="J4318" s="2">
        <v>207.02</v>
      </c>
    </row>
    <row r="4319" spans="1:10">
      <c r="A4319" t="s">
        <v>5568</v>
      </c>
      <c r="B4319" s="3">
        <v>45734</v>
      </c>
      <c r="C4319" t="s">
        <v>3701</v>
      </c>
      <c r="D4319" t="s">
        <v>80</v>
      </c>
      <c r="E4319" t="s">
        <v>69</v>
      </c>
      <c r="F4319" t="s">
        <v>103</v>
      </c>
      <c r="G4319">
        <v>3.9</v>
      </c>
      <c r="H4319" s="2">
        <v>317.86</v>
      </c>
      <c r="I4319" t="s">
        <v>25</v>
      </c>
      <c r="J4319" s="2">
        <v>317.86</v>
      </c>
    </row>
    <row r="4320" spans="1:10">
      <c r="A4320" t="s">
        <v>5569</v>
      </c>
      <c r="B4320" s="3">
        <v>45674</v>
      </c>
      <c r="C4320" t="s">
        <v>1521</v>
      </c>
      <c r="D4320" t="s">
        <v>80</v>
      </c>
      <c r="E4320" t="s">
        <v>81</v>
      </c>
      <c r="F4320" t="s">
        <v>82</v>
      </c>
      <c r="G4320">
        <v>1.2</v>
      </c>
      <c r="H4320" s="2">
        <v>365.73</v>
      </c>
      <c r="I4320" t="s">
        <v>25</v>
      </c>
      <c r="J4320" s="2">
        <v>365.73</v>
      </c>
    </row>
    <row r="4321" spans="1:10">
      <c r="A4321" t="s">
        <v>5570</v>
      </c>
      <c r="B4321" s="3">
        <v>45879</v>
      </c>
      <c r="C4321" t="s">
        <v>1153</v>
      </c>
      <c r="D4321" t="s">
        <v>65</v>
      </c>
      <c r="E4321" t="s">
        <v>73</v>
      </c>
      <c r="F4321" t="s">
        <v>87</v>
      </c>
      <c r="G4321">
        <v>2.2000000000000002</v>
      </c>
      <c r="H4321" s="2">
        <v>263.79000000000002</v>
      </c>
      <c r="I4321" t="s">
        <v>25</v>
      </c>
      <c r="J4321" s="2">
        <v>263.79000000000002</v>
      </c>
    </row>
    <row r="4322" spans="1:10">
      <c r="A4322" t="s">
        <v>5571</v>
      </c>
      <c r="B4322" s="3">
        <v>45766</v>
      </c>
      <c r="C4322" t="s">
        <v>686</v>
      </c>
      <c r="D4322" t="s">
        <v>90</v>
      </c>
      <c r="E4322" t="s">
        <v>57</v>
      </c>
      <c r="F4322" t="s">
        <v>58</v>
      </c>
      <c r="G4322">
        <v>2.9</v>
      </c>
      <c r="H4322" s="2">
        <v>224.73</v>
      </c>
      <c r="I4322" t="s">
        <v>25</v>
      </c>
      <c r="J4322" s="2">
        <v>224.73</v>
      </c>
    </row>
    <row r="4323" spans="1:10">
      <c r="A4323" t="s">
        <v>5572</v>
      </c>
      <c r="B4323" s="3">
        <v>45737</v>
      </c>
      <c r="C4323" t="s">
        <v>2853</v>
      </c>
      <c r="D4323" t="s">
        <v>68</v>
      </c>
      <c r="E4323" t="s">
        <v>57</v>
      </c>
      <c r="F4323" t="s">
        <v>70</v>
      </c>
      <c r="G4323">
        <v>2.8</v>
      </c>
      <c r="H4323" s="2">
        <v>340.06</v>
      </c>
      <c r="I4323" t="s">
        <v>25</v>
      </c>
      <c r="J4323" s="2">
        <v>340.06</v>
      </c>
    </row>
    <row r="4324" spans="1:10">
      <c r="A4324" t="s">
        <v>5573</v>
      </c>
      <c r="B4324" s="3">
        <v>45816</v>
      </c>
      <c r="C4324" t="s">
        <v>1365</v>
      </c>
      <c r="D4324" t="s">
        <v>65</v>
      </c>
      <c r="E4324" t="s">
        <v>57</v>
      </c>
      <c r="F4324" t="s">
        <v>87</v>
      </c>
      <c r="G4324">
        <v>2.5</v>
      </c>
      <c r="H4324" s="2">
        <v>215.61</v>
      </c>
      <c r="I4324" t="s">
        <v>25</v>
      </c>
      <c r="J4324" s="2">
        <v>215.61</v>
      </c>
    </row>
    <row r="4325" spans="1:10">
      <c r="A4325" t="s">
        <v>5574</v>
      </c>
      <c r="B4325" s="3">
        <v>45916</v>
      </c>
      <c r="C4325" t="s">
        <v>1742</v>
      </c>
      <c r="D4325" t="s">
        <v>80</v>
      </c>
      <c r="E4325" t="s">
        <v>81</v>
      </c>
      <c r="F4325" t="s">
        <v>77</v>
      </c>
      <c r="G4325">
        <v>1.9</v>
      </c>
      <c r="H4325" s="2">
        <v>408.41</v>
      </c>
      <c r="I4325" t="s">
        <v>25</v>
      </c>
      <c r="J4325" s="2">
        <v>408.41</v>
      </c>
    </row>
    <row r="4326" spans="1:10">
      <c r="A4326" t="s">
        <v>5575</v>
      </c>
      <c r="B4326" s="3">
        <v>45825</v>
      </c>
      <c r="C4326" t="s">
        <v>860</v>
      </c>
      <c r="D4326" t="s">
        <v>61</v>
      </c>
      <c r="E4326" t="s">
        <v>69</v>
      </c>
      <c r="F4326" t="s">
        <v>77</v>
      </c>
      <c r="G4326">
        <v>3.2</v>
      </c>
      <c r="H4326" s="2">
        <v>115.48</v>
      </c>
      <c r="I4326" t="s">
        <v>26</v>
      </c>
      <c r="J4326" s="2">
        <v>54.99</v>
      </c>
    </row>
    <row r="4327" spans="1:10">
      <c r="A4327" t="s">
        <v>5576</v>
      </c>
      <c r="B4327" s="3">
        <v>45947</v>
      </c>
      <c r="C4327" t="s">
        <v>1457</v>
      </c>
      <c r="D4327" t="s">
        <v>65</v>
      </c>
      <c r="E4327" t="s">
        <v>69</v>
      </c>
      <c r="F4327" t="s">
        <v>77</v>
      </c>
      <c r="G4327">
        <v>2.1</v>
      </c>
      <c r="H4327" s="2">
        <v>226.52</v>
      </c>
      <c r="I4327" t="s">
        <v>26</v>
      </c>
      <c r="J4327" s="2">
        <v>122.93</v>
      </c>
    </row>
    <row r="4328" spans="1:10">
      <c r="A4328" t="s">
        <v>5577</v>
      </c>
      <c r="B4328" s="3">
        <v>45981</v>
      </c>
      <c r="C4328" t="s">
        <v>2004</v>
      </c>
      <c r="D4328" t="s">
        <v>80</v>
      </c>
      <c r="E4328" t="s">
        <v>57</v>
      </c>
      <c r="F4328" t="s">
        <v>103</v>
      </c>
      <c r="G4328">
        <v>2.7</v>
      </c>
      <c r="H4328" s="2">
        <v>381.05</v>
      </c>
      <c r="I4328" t="s">
        <v>25</v>
      </c>
      <c r="J4328" s="2">
        <v>381.05</v>
      </c>
    </row>
    <row r="4329" spans="1:10">
      <c r="A4329" t="s">
        <v>5578</v>
      </c>
      <c r="B4329" s="3">
        <v>45756</v>
      </c>
      <c r="C4329" t="s">
        <v>2294</v>
      </c>
      <c r="D4329" t="s">
        <v>68</v>
      </c>
      <c r="E4329" t="s">
        <v>81</v>
      </c>
      <c r="F4329" t="s">
        <v>82</v>
      </c>
      <c r="G4329">
        <v>3</v>
      </c>
      <c r="H4329" s="2">
        <v>329.56</v>
      </c>
      <c r="I4329" t="s">
        <v>27</v>
      </c>
      <c r="J4329" s="2">
        <v>0</v>
      </c>
    </row>
    <row r="4330" spans="1:10">
      <c r="A4330" t="s">
        <v>5579</v>
      </c>
      <c r="B4330" s="3">
        <v>45871</v>
      </c>
      <c r="C4330" t="s">
        <v>1000</v>
      </c>
      <c r="D4330" t="s">
        <v>56</v>
      </c>
      <c r="E4330" t="s">
        <v>76</v>
      </c>
      <c r="F4330" t="s">
        <v>77</v>
      </c>
      <c r="G4330">
        <v>4.8</v>
      </c>
      <c r="H4330" s="2">
        <v>132.47999999999999</v>
      </c>
      <c r="I4330" t="s">
        <v>26</v>
      </c>
      <c r="J4330" s="2">
        <v>40.03</v>
      </c>
    </row>
    <row r="4331" spans="1:10">
      <c r="A4331" t="s">
        <v>5580</v>
      </c>
      <c r="B4331" s="3">
        <v>45682</v>
      </c>
      <c r="C4331" t="s">
        <v>5581</v>
      </c>
      <c r="D4331" t="s">
        <v>61</v>
      </c>
      <c r="E4331" t="s">
        <v>57</v>
      </c>
      <c r="F4331" t="s">
        <v>103</v>
      </c>
      <c r="G4331">
        <v>4.3</v>
      </c>
      <c r="H4331" s="2">
        <v>112.83</v>
      </c>
      <c r="I4331" t="s">
        <v>25</v>
      </c>
      <c r="J4331" s="2">
        <v>112.83</v>
      </c>
    </row>
    <row r="4332" spans="1:10">
      <c r="A4332" t="s">
        <v>5582</v>
      </c>
      <c r="B4332" s="3">
        <v>45924</v>
      </c>
      <c r="C4332" t="s">
        <v>1536</v>
      </c>
      <c r="D4332" t="s">
        <v>90</v>
      </c>
      <c r="E4332" t="s">
        <v>73</v>
      </c>
      <c r="F4332" t="s">
        <v>103</v>
      </c>
      <c r="G4332">
        <v>2.9</v>
      </c>
      <c r="H4332" s="2">
        <v>220.96</v>
      </c>
      <c r="I4332" t="s">
        <v>25</v>
      </c>
      <c r="J4332" s="2">
        <v>220.96</v>
      </c>
    </row>
    <row r="4333" spans="1:10">
      <c r="A4333" t="s">
        <v>5583</v>
      </c>
      <c r="B4333" s="3">
        <v>45667</v>
      </c>
      <c r="C4333" t="s">
        <v>4012</v>
      </c>
      <c r="D4333" t="s">
        <v>80</v>
      </c>
      <c r="E4333" t="s">
        <v>81</v>
      </c>
      <c r="F4333" t="s">
        <v>77</v>
      </c>
      <c r="G4333">
        <v>3.7</v>
      </c>
      <c r="H4333" s="2">
        <v>307.70999999999998</v>
      </c>
      <c r="I4333" t="s">
        <v>27</v>
      </c>
      <c r="J4333" s="2">
        <v>0</v>
      </c>
    </row>
    <row r="4334" spans="1:10">
      <c r="A4334" t="s">
        <v>5584</v>
      </c>
      <c r="B4334" s="3">
        <v>45976</v>
      </c>
      <c r="C4334" t="s">
        <v>1740</v>
      </c>
      <c r="D4334" t="s">
        <v>90</v>
      </c>
      <c r="E4334" t="s">
        <v>76</v>
      </c>
      <c r="F4334" t="s">
        <v>100</v>
      </c>
      <c r="G4334">
        <v>2.6</v>
      </c>
      <c r="H4334" s="2">
        <v>218.03</v>
      </c>
      <c r="I4334" t="s">
        <v>27</v>
      </c>
      <c r="J4334" s="2">
        <v>0</v>
      </c>
    </row>
    <row r="4335" spans="1:10">
      <c r="A4335" t="s">
        <v>5585</v>
      </c>
      <c r="B4335" s="3">
        <v>45774</v>
      </c>
      <c r="C4335" t="s">
        <v>3464</v>
      </c>
      <c r="D4335" t="s">
        <v>56</v>
      </c>
      <c r="E4335" t="s">
        <v>73</v>
      </c>
      <c r="F4335" t="s">
        <v>100</v>
      </c>
      <c r="G4335">
        <v>2.4</v>
      </c>
      <c r="H4335" s="2">
        <v>130.07</v>
      </c>
      <c r="I4335" t="s">
        <v>25</v>
      </c>
      <c r="J4335" s="2">
        <v>130.07</v>
      </c>
    </row>
    <row r="4336" spans="1:10">
      <c r="A4336" t="s">
        <v>5586</v>
      </c>
      <c r="B4336" s="3">
        <v>45954</v>
      </c>
      <c r="C4336" t="s">
        <v>1695</v>
      </c>
      <c r="D4336" t="s">
        <v>68</v>
      </c>
      <c r="E4336" t="s">
        <v>57</v>
      </c>
      <c r="F4336" t="s">
        <v>70</v>
      </c>
      <c r="G4336">
        <v>1.6</v>
      </c>
      <c r="H4336" s="2">
        <v>306.63</v>
      </c>
      <c r="I4336" t="s">
        <v>26</v>
      </c>
      <c r="J4336" s="2">
        <v>114.1</v>
      </c>
    </row>
    <row r="4337" spans="1:10">
      <c r="A4337" t="s">
        <v>5587</v>
      </c>
      <c r="B4337" s="3">
        <v>45910</v>
      </c>
      <c r="C4337" t="s">
        <v>5387</v>
      </c>
      <c r="D4337" t="s">
        <v>80</v>
      </c>
      <c r="E4337" t="s">
        <v>73</v>
      </c>
      <c r="F4337" t="s">
        <v>87</v>
      </c>
      <c r="G4337">
        <v>2.2000000000000002</v>
      </c>
      <c r="H4337" s="2">
        <v>308.64999999999998</v>
      </c>
      <c r="I4337" t="s">
        <v>25</v>
      </c>
      <c r="J4337" s="2">
        <v>308.64999999999998</v>
      </c>
    </row>
    <row r="4338" spans="1:10">
      <c r="A4338" t="s">
        <v>5588</v>
      </c>
      <c r="B4338" s="3">
        <v>45738</v>
      </c>
      <c r="C4338" t="s">
        <v>3767</v>
      </c>
      <c r="D4338" t="s">
        <v>56</v>
      </c>
      <c r="E4338" t="s">
        <v>76</v>
      </c>
      <c r="F4338" t="s">
        <v>70</v>
      </c>
      <c r="G4338">
        <v>3.2</v>
      </c>
      <c r="H4338" s="2">
        <v>122.31</v>
      </c>
      <c r="I4338" t="s">
        <v>25</v>
      </c>
      <c r="J4338" s="2">
        <v>122.31</v>
      </c>
    </row>
    <row r="4339" spans="1:10">
      <c r="A4339" t="s">
        <v>5589</v>
      </c>
      <c r="B4339" s="3">
        <v>45979</v>
      </c>
      <c r="C4339" t="s">
        <v>1608</v>
      </c>
      <c r="D4339" t="s">
        <v>65</v>
      </c>
      <c r="E4339" t="s">
        <v>73</v>
      </c>
      <c r="F4339" t="s">
        <v>62</v>
      </c>
      <c r="G4339">
        <v>4</v>
      </c>
      <c r="H4339" s="2">
        <v>219.9</v>
      </c>
      <c r="I4339" t="s">
        <v>25</v>
      </c>
      <c r="J4339" s="2">
        <v>219.9</v>
      </c>
    </row>
    <row r="4340" spans="1:10">
      <c r="A4340" t="s">
        <v>5590</v>
      </c>
      <c r="B4340" s="3">
        <v>45757</v>
      </c>
      <c r="C4340" t="s">
        <v>1274</v>
      </c>
      <c r="D4340" t="s">
        <v>90</v>
      </c>
      <c r="E4340" t="s">
        <v>81</v>
      </c>
      <c r="F4340" t="s">
        <v>100</v>
      </c>
      <c r="G4340">
        <v>2.7</v>
      </c>
      <c r="H4340" s="2">
        <v>161.82</v>
      </c>
      <c r="I4340" t="s">
        <v>25</v>
      </c>
      <c r="J4340" s="2">
        <v>161.82</v>
      </c>
    </row>
    <row r="4341" spans="1:10">
      <c r="A4341" t="s">
        <v>5591</v>
      </c>
      <c r="B4341" s="3">
        <v>45698</v>
      </c>
      <c r="C4341" t="s">
        <v>2752</v>
      </c>
      <c r="D4341" t="s">
        <v>90</v>
      </c>
      <c r="E4341" t="s">
        <v>76</v>
      </c>
      <c r="F4341" t="s">
        <v>103</v>
      </c>
      <c r="G4341">
        <v>2.2999999999999998</v>
      </c>
      <c r="H4341" s="2">
        <v>177.75</v>
      </c>
      <c r="I4341" t="s">
        <v>25</v>
      </c>
      <c r="J4341" s="2">
        <v>177.75</v>
      </c>
    </row>
    <row r="4342" spans="1:10">
      <c r="A4342" t="s">
        <v>5592</v>
      </c>
      <c r="B4342" s="3">
        <v>45876</v>
      </c>
      <c r="C4342" t="s">
        <v>1689</v>
      </c>
      <c r="D4342" t="s">
        <v>65</v>
      </c>
      <c r="E4342" t="s">
        <v>76</v>
      </c>
      <c r="F4342" t="s">
        <v>62</v>
      </c>
      <c r="G4342">
        <v>3.3</v>
      </c>
      <c r="H4342" s="2">
        <v>192.68</v>
      </c>
      <c r="I4342" t="s">
        <v>26</v>
      </c>
      <c r="J4342" s="2">
        <v>76.48</v>
      </c>
    </row>
    <row r="4343" spans="1:10">
      <c r="A4343" t="s">
        <v>5593</v>
      </c>
      <c r="B4343" s="3">
        <v>45997</v>
      </c>
      <c r="C4343" t="s">
        <v>2128</v>
      </c>
      <c r="D4343" t="s">
        <v>90</v>
      </c>
      <c r="E4343" t="s">
        <v>81</v>
      </c>
      <c r="F4343" t="s">
        <v>77</v>
      </c>
      <c r="G4343">
        <v>3.8</v>
      </c>
      <c r="H4343" s="2">
        <v>188.02</v>
      </c>
      <c r="I4343" t="s">
        <v>25</v>
      </c>
      <c r="J4343" s="2">
        <v>188.02</v>
      </c>
    </row>
    <row r="4344" spans="1:10">
      <c r="A4344" t="s">
        <v>5594</v>
      </c>
      <c r="B4344" s="3">
        <v>46010</v>
      </c>
      <c r="C4344" t="s">
        <v>895</v>
      </c>
      <c r="D4344" t="s">
        <v>56</v>
      </c>
      <c r="E4344" t="s">
        <v>81</v>
      </c>
      <c r="F4344" t="s">
        <v>87</v>
      </c>
      <c r="G4344">
        <v>2.5</v>
      </c>
      <c r="H4344" s="2">
        <v>134.19999999999999</v>
      </c>
      <c r="I4344" t="s">
        <v>26</v>
      </c>
      <c r="J4344" s="2">
        <v>39.93</v>
      </c>
    </row>
    <row r="4345" spans="1:10">
      <c r="A4345" t="s">
        <v>5595</v>
      </c>
      <c r="B4345" s="3">
        <v>45895</v>
      </c>
      <c r="C4345" t="s">
        <v>2882</v>
      </c>
      <c r="D4345" t="s">
        <v>68</v>
      </c>
      <c r="E4345" t="s">
        <v>69</v>
      </c>
      <c r="F4345" t="s">
        <v>103</v>
      </c>
      <c r="G4345">
        <v>1.8</v>
      </c>
      <c r="H4345" s="2">
        <v>335.92</v>
      </c>
      <c r="I4345" t="s">
        <v>26</v>
      </c>
      <c r="J4345" s="2">
        <v>190.72</v>
      </c>
    </row>
    <row r="4346" spans="1:10">
      <c r="A4346" t="s">
        <v>5596</v>
      </c>
      <c r="B4346" s="3">
        <v>45789</v>
      </c>
      <c r="C4346" t="s">
        <v>748</v>
      </c>
      <c r="D4346" t="s">
        <v>61</v>
      </c>
      <c r="E4346" t="s">
        <v>57</v>
      </c>
      <c r="F4346" t="s">
        <v>62</v>
      </c>
      <c r="G4346">
        <v>2.8</v>
      </c>
      <c r="H4346" s="2">
        <v>104.46</v>
      </c>
      <c r="I4346" t="s">
        <v>25</v>
      </c>
      <c r="J4346" s="2">
        <v>104.46</v>
      </c>
    </row>
    <row r="4347" spans="1:10">
      <c r="A4347" t="s">
        <v>5597</v>
      </c>
      <c r="B4347" s="3">
        <v>45880</v>
      </c>
      <c r="C4347" t="s">
        <v>1952</v>
      </c>
      <c r="D4347" t="s">
        <v>56</v>
      </c>
      <c r="E4347" t="s">
        <v>57</v>
      </c>
      <c r="F4347" t="s">
        <v>87</v>
      </c>
      <c r="G4347">
        <v>3.3</v>
      </c>
      <c r="H4347" s="2">
        <v>145.53</v>
      </c>
      <c r="I4347" t="s">
        <v>25</v>
      </c>
      <c r="J4347" s="2">
        <v>145.53</v>
      </c>
    </row>
    <row r="4348" spans="1:10">
      <c r="A4348" t="s">
        <v>5598</v>
      </c>
      <c r="B4348" s="3">
        <v>45889</v>
      </c>
      <c r="C4348" t="s">
        <v>1277</v>
      </c>
      <c r="D4348" t="s">
        <v>65</v>
      </c>
      <c r="E4348" t="s">
        <v>57</v>
      </c>
      <c r="F4348" t="s">
        <v>103</v>
      </c>
      <c r="G4348">
        <v>2.4</v>
      </c>
      <c r="H4348" s="2">
        <v>193.86</v>
      </c>
      <c r="I4348" t="s">
        <v>25</v>
      </c>
      <c r="J4348" s="2">
        <v>193.86</v>
      </c>
    </row>
    <row r="4349" spans="1:10">
      <c r="A4349" t="s">
        <v>5599</v>
      </c>
      <c r="B4349" s="3">
        <v>45681</v>
      </c>
      <c r="C4349" t="s">
        <v>2241</v>
      </c>
      <c r="D4349" t="s">
        <v>80</v>
      </c>
      <c r="E4349" t="s">
        <v>81</v>
      </c>
      <c r="F4349" t="s">
        <v>87</v>
      </c>
      <c r="G4349">
        <v>2.9</v>
      </c>
      <c r="H4349" s="2">
        <v>402.98</v>
      </c>
      <c r="I4349" t="s">
        <v>25</v>
      </c>
      <c r="J4349" s="2">
        <v>402.98</v>
      </c>
    </row>
    <row r="4350" spans="1:10">
      <c r="A4350" t="s">
        <v>5600</v>
      </c>
      <c r="B4350" s="3">
        <v>45761</v>
      </c>
      <c r="C4350" t="s">
        <v>1025</v>
      </c>
      <c r="D4350" t="s">
        <v>80</v>
      </c>
      <c r="E4350" t="s">
        <v>81</v>
      </c>
      <c r="F4350" t="s">
        <v>62</v>
      </c>
      <c r="G4350">
        <v>3.3</v>
      </c>
      <c r="H4350" s="2">
        <v>311.37</v>
      </c>
      <c r="I4350" t="s">
        <v>25</v>
      </c>
      <c r="J4350" s="2">
        <v>311.37</v>
      </c>
    </row>
    <row r="4351" spans="1:10">
      <c r="A4351" t="s">
        <v>5601</v>
      </c>
      <c r="B4351" s="3">
        <v>45664</v>
      </c>
      <c r="C4351" t="s">
        <v>761</v>
      </c>
      <c r="D4351" t="s">
        <v>68</v>
      </c>
      <c r="E4351" t="s">
        <v>73</v>
      </c>
      <c r="F4351" t="s">
        <v>100</v>
      </c>
      <c r="G4351">
        <v>3.5</v>
      </c>
      <c r="H4351" s="2">
        <v>260</v>
      </c>
      <c r="I4351" t="s">
        <v>25</v>
      </c>
      <c r="J4351" s="2">
        <v>260</v>
      </c>
    </row>
    <row r="4352" spans="1:10">
      <c r="A4352" t="s">
        <v>5602</v>
      </c>
      <c r="B4352" s="3">
        <v>45937</v>
      </c>
      <c r="C4352" t="s">
        <v>725</v>
      </c>
      <c r="D4352" t="s">
        <v>65</v>
      </c>
      <c r="E4352" t="s">
        <v>81</v>
      </c>
      <c r="F4352" t="s">
        <v>77</v>
      </c>
      <c r="G4352">
        <v>3.4</v>
      </c>
      <c r="H4352" s="2">
        <v>203.86</v>
      </c>
      <c r="I4352" t="s">
        <v>25</v>
      </c>
      <c r="J4352" s="2">
        <v>203.86</v>
      </c>
    </row>
    <row r="4353" spans="1:10">
      <c r="A4353" t="s">
        <v>5603</v>
      </c>
      <c r="B4353" s="3">
        <v>45679</v>
      </c>
      <c r="C4353" t="s">
        <v>580</v>
      </c>
      <c r="D4353" t="s">
        <v>56</v>
      </c>
      <c r="E4353" t="s">
        <v>69</v>
      </c>
      <c r="F4353" t="s">
        <v>62</v>
      </c>
      <c r="G4353">
        <v>3.9</v>
      </c>
      <c r="H4353" s="2">
        <v>110.57</v>
      </c>
      <c r="I4353" t="s">
        <v>25</v>
      </c>
      <c r="J4353" s="2">
        <v>110.57</v>
      </c>
    </row>
    <row r="4354" spans="1:10">
      <c r="A4354" t="s">
        <v>5604</v>
      </c>
      <c r="B4354" s="3">
        <v>45835</v>
      </c>
      <c r="C4354" t="s">
        <v>3333</v>
      </c>
      <c r="D4354" t="s">
        <v>65</v>
      </c>
      <c r="E4354" t="s">
        <v>73</v>
      </c>
      <c r="F4354" t="s">
        <v>100</v>
      </c>
      <c r="G4354">
        <v>3.4</v>
      </c>
      <c r="H4354" s="2">
        <v>244.77</v>
      </c>
      <c r="I4354" t="s">
        <v>25</v>
      </c>
      <c r="J4354" s="2">
        <v>244.77</v>
      </c>
    </row>
    <row r="4355" spans="1:10">
      <c r="A4355" t="s">
        <v>5605</v>
      </c>
      <c r="B4355" s="3">
        <v>45700</v>
      </c>
      <c r="C4355" t="s">
        <v>4451</v>
      </c>
      <c r="D4355" t="s">
        <v>90</v>
      </c>
      <c r="E4355" t="s">
        <v>73</v>
      </c>
      <c r="F4355" t="s">
        <v>62</v>
      </c>
      <c r="G4355">
        <v>3.8</v>
      </c>
      <c r="H4355" s="2">
        <v>169.01</v>
      </c>
      <c r="I4355" t="s">
        <v>25</v>
      </c>
      <c r="J4355" s="2">
        <v>169.01</v>
      </c>
    </row>
    <row r="4356" spans="1:10">
      <c r="A4356" t="s">
        <v>5606</v>
      </c>
      <c r="B4356" s="3">
        <v>45897</v>
      </c>
      <c r="C4356" t="s">
        <v>2114</v>
      </c>
      <c r="D4356" t="s">
        <v>90</v>
      </c>
      <c r="E4356" t="s">
        <v>81</v>
      </c>
      <c r="F4356" t="s">
        <v>103</v>
      </c>
      <c r="G4356">
        <v>3.1</v>
      </c>
      <c r="H4356" s="2">
        <v>182.77</v>
      </c>
      <c r="I4356" t="s">
        <v>25</v>
      </c>
      <c r="J4356" s="2">
        <v>182.77</v>
      </c>
    </row>
    <row r="4357" spans="1:10">
      <c r="A4357" t="s">
        <v>5607</v>
      </c>
      <c r="B4357" s="3">
        <v>45917</v>
      </c>
      <c r="C4357" t="s">
        <v>4171</v>
      </c>
      <c r="D4357" t="s">
        <v>68</v>
      </c>
      <c r="E4357" t="s">
        <v>69</v>
      </c>
      <c r="F4357" t="s">
        <v>70</v>
      </c>
      <c r="G4357">
        <v>3</v>
      </c>
      <c r="H4357" s="2">
        <v>286.38</v>
      </c>
      <c r="I4357" t="s">
        <v>26</v>
      </c>
      <c r="J4357" s="2">
        <v>100.91</v>
      </c>
    </row>
    <row r="4358" spans="1:10">
      <c r="A4358" t="s">
        <v>5608</v>
      </c>
      <c r="B4358" s="3">
        <v>45678</v>
      </c>
      <c r="C4358" t="s">
        <v>3205</v>
      </c>
      <c r="D4358" t="s">
        <v>68</v>
      </c>
      <c r="E4358" t="s">
        <v>76</v>
      </c>
      <c r="F4358" t="s">
        <v>58</v>
      </c>
      <c r="G4358">
        <v>2.2000000000000002</v>
      </c>
      <c r="H4358" s="2">
        <v>275.97000000000003</v>
      </c>
      <c r="I4358" t="s">
        <v>25</v>
      </c>
      <c r="J4358" s="2">
        <v>275.97000000000003</v>
      </c>
    </row>
    <row r="4359" spans="1:10">
      <c r="A4359" t="s">
        <v>5609</v>
      </c>
      <c r="B4359" s="3">
        <v>45669</v>
      </c>
      <c r="C4359" t="s">
        <v>1025</v>
      </c>
      <c r="D4359" t="s">
        <v>80</v>
      </c>
      <c r="E4359" t="s">
        <v>76</v>
      </c>
      <c r="F4359" t="s">
        <v>77</v>
      </c>
      <c r="G4359">
        <v>1.1000000000000001</v>
      </c>
      <c r="H4359" s="2">
        <v>394.51</v>
      </c>
      <c r="I4359" t="s">
        <v>25</v>
      </c>
      <c r="J4359" s="2">
        <v>394.51</v>
      </c>
    </row>
    <row r="4360" spans="1:10">
      <c r="A4360" t="s">
        <v>5610</v>
      </c>
      <c r="B4360" s="3">
        <v>45925</v>
      </c>
      <c r="C4360" t="s">
        <v>340</v>
      </c>
      <c r="D4360" t="s">
        <v>56</v>
      </c>
      <c r="E4360" t="s">
        <v>76</v>
      </c>
      <c r="F4360" t="s">
        <v>77</v>
      </c>
      <c r="G4360">
        <v>3.8</v>
      </c>
      <c r="H4360" s="2">
        <v>120.24</v>
      </c>
      <c r="I4360" t="s">
        <v>25</v>
      </c>
      <c r="J4360" s="2">
        <v>120.24</v>
      </c>
    </row>
    <row r="4361" spans="1:10">
      <c r="A4361" t="s">
        <v>5611</v>
      </c>
      <c r="B4361" s="3">
        <v>45914</v>
      </c>
      <c r="C4361" t="s">
        <v>2509</v>
      </c>
      <c r="D4361" t="s">
        <v>65</v>
      </c>
      <c r="E4361" t="s">
        <v>73</v>
      </c>
      <c r="F4361" t="s">
        <v>82</v>
      </c>
      <c r="G4361">
        <v>3.1</v>
      </c>
      <c r="H4361" s="2">
        <v>223.76</v>
      </c>
      <c r="I4361" t="s">
        <v>25</v>
      </c>
      <c r="J4361" s="2">
        <v>223.76</v>
      </c>
    </row>
    <row r="4362" spans="1:10">
      <c r="A4362" t="s">
        <v>5612</v>
      </c>
      <c r="B4362" s="3">
        <v>45689</v>
      </c>
      <c r="C4362" t="s">
        <v>486</v>
      </c>
      <c r="D4362" t="s">
        <v>90</v>
      </c>
      <c r="E4362" t="s">
        <v>73</v>
      </c>
      <c r="F4362" t="s">
        <v>82</v>
      </c>
      <c r="G4362">
        <v>1.9</v>
      </c>
      <c r="H4362" s="2">
        <v>164.79</v>
      </c>
      <c r="I4362" t="s">
        <v>25</v>
      </c>
      <c r="J4362" s="2">
        <v>164.79</v>
      </c>
    </row>
    <row r="4363" spans="1:10">
      <c r="A4363" t="s">
        <v>5613</v>
      </c>
      <c r="B4363" s="3">
        <v>45993</v>
      </c>
      <c r="C4363" t="s">
        <v>565</v>
      </c>
      <c r="D4363" t="s">
        <v>56</v>
      </c>
      <c r="E4363" t="s">
        <v>81</v>
      </c>
      <c r="F4363" t="s">
        <v>58</v>
      </c>
      <c r="G4363">
        <v>3.5</v>
      </c>
      <c r="H4363" s="2">
        <v>123.43</v>
      </c>
      <c r="I4363" t="s">
        <v>25</v>
      </c>
      <c r="J4363" s="2">
        <v>123.43</v>
      </c>
    </row>
    <row r="4364" spans="1:10">
      <c r="A4364" t="s">
        <v>5614</v>
      </c>
      <c r="B4364" s="3">
        <v>45678</v>
      </c>
      <c r="C4364" t="s">
        <v>1242</v>
      </c>
      <c r="D4364" t="s">
        <v>61</v>
      </c>
      <c r="E4364" t="s">
        <v>69</v>
      </c>
      <c r="F4364" t="s">
        <v>77</v>
      </c>
      <c r="G4364">
        <v>2.1</v>
      </c>
      <c r="H4364" s="2">
        <v>96.74</v>
      </c>
      <c r="I4364" t="s">
        <v>27</v>
      </c>
      <c r="J4364" s="2">
        <v>0</v>
      </c>
    </row>
    <row r="4365" spans="1:10">
      <c r="A4365" t="s">
        <v>5615</v>
      </c>
      <c r="B4365" s="3">
        <v>45884</v>
      </c>
      <c r="C4365" t="s">
        <v>4381</v>
      </c>
      <c r="D4365" t="s">
        <v>90</v>
      </c>
      <c r="E4365" t="s">
        <v>81</v>
      </c>
      <c r="F4365" t="s">
        <v>58</v>
      </c>
      <c r="G4365">
        <v>4.7</v>
      </c>
      <c r="H4365" s="2">
        <v>177.62</v>
      </c>
      <c r="I4365" t="s">
        <v>26</v>
      </c>
      <c r="J4365" s="2">
        <v>102.86</v>
      </c>
    </row>
    <row r="4366" spans="1:10">
      <c r="A4366" t="s">
        <v>5616</v>
      </c>
      <c r="B4366" s="3">
        <v>45947</v>
      </c>
      <c r="C4366" t="s">
        <v>1816</v>
      </c>
      <c r="D4366" t="s">
        <v>56</v>
      </c>
      <c r="E4366" t="s">
        <v>81</v>
      </c>
      <c r="F4366" t="s">
        <v>100</v>
      </c>
      <c r="G4366">
        <v>3.6</v>
      </c>
      <c r="H4366" s="2">
        <v>110.19</v>
      </c>
      <c r="I4366" t="s">
        <v>25</v>
      </c>
      <c r="J4366" s="2">
        <v>110.19</v>
      </c>
    </row>
    <row r="4367" spans="1:10">
      <c r="A4367" t="s">
        <v>5617</v>
      </c>
      <c r="B4367" s="3">
        <v>45756</v>
      </c>
      <c r="C4367" t="s">
        <v>181</v>
      </c>
      <c r="D4367" t="s">
        <v>56</v>
      </c>
      <c r="E4367" t="s">
        <v>57</v>
      </c>
      <c r="F4367" t="s">
        <v>100</v>
      </c>
      <c r="G4367">
        <v>3.6</v>
      </c>
      <c r="H4367" s="2">
        <v>143.43</v>
      </c>
      <c r="I4367" t="s">
        <v>25</v>
      </c>
      <c r="J4367" s="2">
        <v>143.43</v>
      </c>
    </row>
    <row r="4368" spans="1:10">
      <c r="A4368" t="s">
        <v>5618</v>
      </c>
      <c r="B4368" s="3">
        <v>45695</v>
      </c>
      <c r="C4368" t="s">
        <v>346</v>
      </c>
      <c r="D4368" t="s">
        <v>68</v>
      </c>
      <c r="E4368" t="s">
        <v>76</v>
      </c>
      <c r="F4368" t="s">
        <v>103</v>
      </c>
      <c r="G4368">
        <v>2.7</v>
      </c>
      <c r="H4368" s="2">
        <v>248.66</v>
      </c>
      <c r="I4368" t="s">
        <v>25</v>
      </c>
      <c r="J4368" s="2">
        <v>248.66</v>
      </c>
    </row>
    <row r="4369" spans="1:10">
      <c r="A4369" t="s">
        <v>5619</v>
      </c>
      <c r="B4369" s="3">
        <v>45984</v>
      </c>
      <c r="C4369" t="s">
        <v>1924</v>
      </c>
      <c r="D4369" t="s">
        <v>90</v>
      </c>
      <c r="E4369" t="s">
        <v>76</v>
      </c>
      <c r="F4369" t="s">
        <v>62</v>
      </c>
      <c r="G4369">
        <v>3.9</v>
      </c>
      <c r="H4369" s="2">
        <v>192.15</v>
      </c>
      <c r="I4369" t="s">
        <v>25</v>
      </c>
      <c r="J4369" s="2">
        <v>192.15</v>
      </c>
    </row>
    <row r="4370" spans="1:10">
      <c r="A4370" t="s">
        <v>5620</v>
      </c>
      <c r="B4370" s="3">
        <v>45797</v>
      </c>
      <c r="C4370" t="s">
        <v>2137</v>
      </c>
      <c r="D4370" t="s">
        <v>68</v>
      </c>
      <c r="E4370" t="s">
        <v>57</v>
      </c>
      <c r="F4370" t="s">
        <v>70</v>
      </c>
      <c r="G4370">
        <v>4</v>
      </c>
      <c r="H4370" s="2">
        <v>337.22</v>
      </c>
      <c r="I4370" t="s">
        <v>25</v>
      </c>
      <c r="J4370" s="2">
        <v>337.22</v>
      </c>
    </row>
    <row r="4371" spans="1:10">
      <c r="A4371" t="s">
        <v>5621</v>
      </c>
      <c r="B4371" s="3">
        <v>45703</v>
      </c>
      <c r="C4371" t="s">
        <v>3777</v>
      </c>
      <c r="D4371" t="s">
        <v>68</v>
      </c>
      <c r="E4371" t="s">
        <v>76</v>
      </c>
      <c r="F4371" t="s">
        <v>58</v>
      </c>
      <c r="G4371">
        <v>2.4</v>
      </c>
      <c r="H4371" s="2">
        <v>315.89</v>
      </c>
      <c r="I4371" t="s">
        <v>25</v>
      </c>
      <c r="J4371" s="2">
        <v>315.89</v>
      </c>
    </row>
    <row r="4372" spans="1:10">
      <c r="A4372" t="s">
        <v>5622</v>
      </c>
      <c r="B4372" s="3">
        <v>45815</v>
      </c>
      <c r="C4372" t="s">
        <v>1262</v>
      </c>
      <c r="D4372" t="s">
        <v>61</v>
      </c>
      <c r="E4372" t="s">
        <v>81</v>
      </c>
      <c r="F4372" t="s">
        <v>62</v>
      </c>
      <c r="G4372">
        <v>4</v>
      </c>
      <c r="H4372" s="2">
        <v>118.82</v>
      </c>
      <c r="I4372" t="s">
        <v>25</v>
      </c>
      <c r="J4372" s="2">
        <v>118.82</v>
      </c>
    </row>
    <row r="4373" spans="1:10">
      <c r="A4373" t="s">
        <v>5623</v>
      </c>
      <c r="B4373" s="3">
        <v>45689</v>
      </c>
      <c r="C4373" t="s">
        <v>3367</v>
      </c>
      <c r="D4373" t="s">
        <v>56</v>
      </c>
      <c r="E4373" t="s">
        <v>95</v>
      </c>
      <c r="F4373" t="s">
        <v>77</v>
      </c>
      <c r="G4373">
        <v>2.6</v>
      </c>
      <c r="H4373" s="2">
        <v>136.82</v>
      </c>
      <c r="I4373" t="s">
        <v>25</v>
      </c>
      <c r="J4373" s="2">
        <v>136.82</v>
      </c>
    </row>
    <row r="4374" spans="1:10">
      <c r="A4374" t="s">
        <v>5624</v>
      </c>
      <c r="B4374" s="3">
        <v>46013</v>
      </c>
      <c r="C4374" t="s">
        <v>941</v>
      </c>
      <c r="D4374" t="s">
        <v>90</v>
      </c>
      <c r="E4374" t="s">
        <v>57</v>
      </c>
      <c r="F4374" t="s">
        <v>70</v>
      </c>
      <c r="G4374">
        <v>4</v>
      </c>
      <c r="H4374" s="2">
        <v>184</v>
      </c>
      <c r="I4374" t="s">
        <v>25</v>
      </c>
      <c r="J4374" s="2">
        <v>184</v>
      </c>
    </row>
    <row r="4375" spans="1:10">
      <c r="A4375" t="s">
        <v>5625</v>
      </c>
      <c r="B4375" s="3">
        <v>45862</v>
      </c>
      <c r="C4375" t="s">
        <v>2016</v>
      </c>
      <c r="D4375" t="s">
        <v>56</v>
      </c>
      <c r="E4375" t="s">
        <v>57</v>
      </c>
      <c r="F4375" t="s">
        <v>87</v>
      </c>
      <c r="G4375">
        <v>2.2999999999999998</v>
      </c>
      <c r="H4375" s="2">
        <v>131.11000000000001</v>
      </c>
      <c r="I4375" t="s">
        <v>26</v>
      </c>
      <c r="J4375" s="2">
        <v>68.17</v>
      </c>
    </row>
    <row r="4376" spans="1:10">
      <c r="A4376" t="s">
        <v>5626</v>
      </c>
      <c r="B4376" s="3">
        <v>45814</v>
      </c>
      <c r="C4376" t="s">
        <v>845</v>
      </c>
      <c r="D4376" t="s">
        <v>56</v>
      </c>
      <c r="E4376" t="s">
        <v>57</v>
      </c>
      <c r="F4376" t="s">
        <v>58</v>
      </c>
      <c r="G4376">
        <v>3</v>
      </c>
      <c r="H4376" s="2">
        <v>144.94</v>
      </c>
      <c r="I4376" t="s">
        <v>25</v>
      </c>
      <c r="J4376" s="2">
        <v>144.94</v>
      </c>
    </row>
    <row r="4377" spans="1:10">
      <c r="A4377" t="s">
        <v>5627</v>
      </c>
      <c r="B4377" s="3">
        <v>45942</v>
      </c>
      <c r="C4377" t="s">
        <v>1155</v>
      </c>
      <c r="D4377" t="s">
        <v>68</v>
      </c>
      <c r="E4377" t="s">
        <v>81</v>
      </c>
      <c r="F4377" t="s">
        <v>77</v>
      </c>
      <c r="G4377">
        <v>2.7</v>
      </c>
      <c r="H4377" s="2">
        <v>337.74</v>
      </c>
      <c r="I4377" t="s">
        <v>25</v>
      </c>
      <c r="J4377" s="2">
        <v>337.74</v>
      </c>
    </row>
    <row r="4378" spans="1:10">
      <c r="A4378" t="s">
        <v>5628</v>
      </c>
      <c r="B4378" s="3">
        <v>45916</v>
      </c>
      <c r="C4378" t="s">
        <v>602</v>
      </c>
      <c r="D4378" t="s">
        <v>90</v>
      </c>
      <c r="E4378" t="s">
        <v>57</v>
      </c>
      <c r="F4378" t="s">
        <v>103</v>
      </c>
      <c r="G4378">
        <v>2.7</v>
      </c>
      <c r="H4378" s="2">
        <v>171.39</v>
      </c>
      <c r="I4378" t="s">
        <v>25</v>
      </c>
      <c r="J4378" s="2">
        <v>171.39</v>
      </c>
    </row>
    <row r="4379" spans="1:10">
      <c r="A4379" t="s">
        <v>5629</v>
      </c>
      <c r="B4379" s="3">
        <v>45838</v>
      </c>
      <c r="C4379" t="s">
        <v>1042</v>
      </c>
      <c r="D4379" t="s">
        <v>61</v>
      </c>
      <c r="E4379" t="s">
        <v>95</v>
      </c>
      <c r="F4379" t="s">
        <v>58</v>
      </c>
      <c r="G4379">
        <v>3.5</v>
      </c>
      <c r="H4379" s="2">
        <v>123.68</v>
      </c>
      <c r="I4379" t="s">
        <v>25</v>
      </c>
      <c r="J4379" s="2">
        <v>123.68</v>
      </c>
    </row>
    <row r="4380" spans="1:10">
      <c r="A4380" t="s">
        <v>5630</v>
      </c>
      <c r="B4380" s="3">
        <v>45915</v>
      </c>
      <c r="C4380" t="s">
        <v>403</v>
      </c>
      <c r="D4380" t="s">
        <v>65</v>
      </c>
      <c r="E4380" t="s">
        <v>57</v>
      </c>
      <c r="F4380" t="s">
        <v>103</v>
      </c>
      <c r="G4380">
        <v>1.7</v>
      </c>
      <c r="H4380" s="2">
        <v>206.23</v>
      </c>
      <c r="I4380" t="s">
        <v>25</v>
      </c>
      <c r="J4380" s="2">
        <v>206.23</v>
      </c>
    </row>
    <row r="4381" spans="1:10">
      <c r="A4381" t="s">
        <v>5631</v>
      </c>
      <c r="B4381" s="3">
        <v>45831</v>
      </c>
      <c r="C4381" t="s">
        <v>866</v>
      </c>
      <c r="D4381" t="s">
        <v>80</v>
      </c>
      <c r="E4381" t="s">
        <v>81</v>
      </c>
      <c r="F4381" t="s">
        <v>87</v>
      </c>
      <c r="G4381">
        <v>1.7</v>
      </c>
      <c r="H4381" s="2">
        <v>317.52</v>
      </c>
      <c r="I4381" t="s">
        <v>27</v>
      </c>
      <c r="J4381" s="2">
        <v>0</v>
      </c>
    </row>
    <row r="4382" spans="1:10">
      <c r="A4382" t="s">
        <v>5632</v>
      </c>
      <c r="B4382" s="3">
        <v>45673</v>
      </c>
      <c r="C4382" t="s">
        <v>2803</v>
      </c>
      <c r="D4382" t="s">
        <v>61</v>
      </c>
      <c r="E4382" t="s">
        <v>73</v>
      </c>
      <c r="F4382" t="s">
        <v>70</v>
      </c>
      <c r="G4382">
        <v>2.7</v>
      </c>
      <c r="H4382" s="2">
        <v>116.85</v>
      </c>
      <c r="I4382" t="s">
        <v>25</v>
      </c>
      <c r="J4382" s="2">
        <v>116.85</v>
      </c>
    </row>
    <row r="4383" spans="1:10">
      <c r="A4383" t="s">
        <v>5633</v>
      </c>
      <c r="B4383" s="3">
        <v>45854</v>
      </c>
      <c r="C4383" t="s">
        <v>2013</v>
      </c>
      <c r="D4383" t="s">
        <v>61</v>
      </c>
      <c r="E4383" t="s">
        <v>95</v>
      </c>
      <c r="F4383" t="s">
        <v>82</v>
      </c>
      <c r="G4383">
        <v>2.5</v>
      </c>
      <c r="H4383" s="2">
        <v>98.71</v>
      </c>
      <c r="I4383" t="s">
        <v>25</v>
      </c>
      <c r="J4383" s="2">
        <v>98.71</v>
      </c>
    </row>
    <row r="4384" spans="1:10">
      <c r="A4384" t="s">
        <v>5634</v>
      </c>
      <c r="B4384" s="3">
        <v>45957</v>
      </c>
      <c r="C4384" t="s">
        <v>2829</v>
      </c>
      <c r="D4384" t="s">
        <v>65</v>
      </c>
      <c r="E4384" t="s">
        <v>95</v>
      </c>
      <c r="F4384" t="s">
        <v>70</v>
      </c>
      <c r="G4384">
        <v>3.2</v>
      </c>
      <c r="H4384" s="2">
        <v>247.17</v>
      </c>
      <c r="I4384" t="s">
        <v>25</v>
      </c>
      <c r="J4384" s="2">
        <v>247.17</v>
      </c>
    </row>
    <row r="4385" spans="1:10">
      <c r="A4385" t="s">
        <v>5635</v>
      </c>
      <c r="B4385" s="3">
        <v>45941</v>
      </c>
      <c r="C4385" t="s">
        <v>1606</v>
      </c>
      <c r="D4385" t="s">
        <v>90</v>
      </c>
      <c r="E4385" t="s">
        <v>81</v>
      </c>
      <c r="F4385" t="s">
        <v>58</v>
      </c>
      <c r="G4385">
        <v>2.2000000000000002</v>
      </c>
      <c r="H4385" s="2">
        <v>188.45</v>
      </c>
      <c r="I4385" t="s">
        <v>26</v>
      </c>
      <c r="J4385" s="2">
        <v>64.7</v>
      </c>
    </row>
    <row r="4386" spans="1:10">
      <c r="A4386" t="s">
        <v>5636</v>
      </c>
      <c r="B4386" s="3">
        <v>45785</v>
      </c>
      <c r="C4386" t="s">
        <v>1518</v>
      </c>
      <c r="D4386" t="s">
        <v>65</v>
      </c>
      <c r="E4386" t="s">
        <v>69</v>
      </c>
      <c r="F4386" t="s">
        <v>82</v>
      </c>
      <c r="G4386">
        <v>4.7</v>
      </c>
      <c r="H4386" s="2">
        <v>240.92</v>
      </c>
      <c r="I4386" t="s">
        <v>25</v>
      </c>
      <c r="J4386" s="2">
        <v>240.92</v>
      </c>
    </row>
    <row r="4387" spans="1:10">
      <c r="A4387" t="s">
        <v>5637</v>
      </c>
      <c r="B4387" s="3">
        <v>45711</v>
      </c>
      <c r="C4387" t="s">
        <v>3284</v>
      </c>
      <c r="D4387" t="s">
        <v>90</v>
      </c>
      <c r="E4387" t="s">
        <v>69</v>
      </c>
      <c r="F4387" t="s">
        <v>100</v>
      </c>
      <c r="G4387">
        <v>1.7</v>
      </c>
      <c r="H4387" s="2">
        <v>179.47</v>
      </c>
      <c r="I4387" t="s">
        <v>25</v>
      </c>
      <c r="J4387" s="2">
        <v>179.47</v>
      </c>
    </row>
    <row r="4388" spans="1:10">
      <c r="A4388" t="s">
        <v>5638</v>
      </c>
      <c r="B4388" s="3">
        <v>45792</v>
      </c>
      <c r="C4388" t="s">
        <v>1292</v>
      </c>
      <c r="D4388" t="s">
        <v>56</v>
      </c>
      <c r="E4388" t="s">
        <v>95</v>
      </c>
      <c r="F4388" t="s">
        <v>70</v>
      </c>
      <c r="G4388">
        <v>2.7</v>
      </c>
      <c r="H4388" s="2">
        <v>136.4</v>
      </c>
      <c r="I4388" t="s">
        <v>25</v>
      </c>
      <c r="J4388" s="2">
        <v>136.4</v>
      </c>
    </row>
    <row r="4389" spans="1:10">
      <c r="A4389" t="s">
        <v>5639</v>
      </c>
      <c r="B4389" s="3">
        <v>45870</v>
      </c>
      <c r="C4389" t="s">
        <v>548</v>
      </c>
      <c r="D4389" t="s">
        <v>90</v>
      </c>
      <c r="E4389" t="s">
        <v>69</v>
      </c>
      <c r="F4389" t="s">
        <v>70</v>
      </c>
      <c r="G4389">
        <v>2.4</v>
      </c>
      <c r="H4389" s="2">
        <v>173.6</v>
      </c>
      <c r="I4389" t="s">
        <v>25</v>
      </c>
      <c r="J4389" s="2">
        <v>173.6</v>
      </c>
    </row>
    <row r="4390" spans="1:10">
      <c r="A4390" t="s">
        <v>5640</v>
      </c>
      <c r="B4390" s="3">
        <v>45844</v>
      </c>
      <c r="C4390" t="s">
        <v>2994</v>
      </c>
      <c r="D4390" t="s">
        <v>56</v>
      </c>
      <c r="E4390" t="s">
        <v>95</v>
      </c>
      <c r="F4390" t="s">
        <v>82</v>
      </c>
      <c r="G4390">
        <v>2.9</v>
      </c>
      <c r="H4390" s="2">
        <v>137.6</v>
      </c>
      <c r="I4390" t="s">
        <v>26</v>
      </c>
      <c r="J4390" s="2">
        <v>107.39</v>
      </c>
    </row>
    <row r="4391" spans="1:10">
      <c r="A4391" t="s">
        <v>5641</v>
      </c>
      <c r="B4391" s="3">
        <v>45814</v>
      </c>
      <c r="C4391" t="s">
        <v>954</v>
      </c>
      <c r="D4391" t="s">
        <v>68</v>
      </c>
      <c r="E4391" t="s">
        <v>95</v>
      </c>
      <c r="F4391" t="s">
        <v>103</v>
      </c>
      <c r="G4391">
        <v>3.9</v>
      </c>
      <c r="H4391" s="2">
        <v>250.63</v>
      </c>
      <c r="I4391" t="s">
        <v>25</v>
      </c>
      <c r="J4391" s="2">
        <v>250.63</v>
      </c>
    </row>
    <row r="4392" spans="1:10">
      <c r="A4392" t="s">
        <v>5642</v>
      </c>
      <c r="B4392" s="3">
        <v>45831</v>
      </c>
      <c r="C4392" t="s">
        <v>3287</v>
      </c>
      <c r="D4392" t="s">
        <v>61</v>
      </c>
      <c r="E4392" t="s">
        <v>95</v>
      </c>
      <c r="F4392" t="s">
        <v>82</v>
      </c>
      <c r="G4392">
        <v>3.8</v>
      </c>
      <c r="H4392" s="2">
        <v>118.2</v>
      </c>
      <c r="I4392" t="s">
        <v>25</v>
      </c>
      <c r="J4392" s="2">
        <v>118.2</v>
      </c>
    </row>
    <row r="4393" spans="1:10">
      <c r="A4393" t="s">
        <v>5643</v>
      </c>
      <c r="B4393" s="3">
        <v>45699</v>
      </c>
      <c r="C4393" t="s">
        <v>3555</v>
      </c>
      <c r="D4393" t="s">
        <v>61</v>
      </c>
      <c r="E4393" t="s">
        <v>81</v>
      </c>
      <c r="F4393" t="s">
        <v>82</v>
      </c>
      <c r="G4393">
        <v>3</v>
      </c>
      <c r="H4393" s="2">
        <v>100.42</v>
      </c>
      <c r="I4393" t="s">
        <v>25</v>
      </c>
      <c r="J4393" s="2">
        <v>100.42</v>
      </c>
    </row>
    <row r="4394" spans="1:10">
      <c r="A4394" t="s">
        <v>5644</v>
      </c>
      <c r="B4394" s="3">
        <v>45811</v>
      </c>
      <c r="C4394" t="s">
        <v>5581</v>
      </c>
      <c r="D4394" t="s">
        <v>65</v>
      </c>
      <c r="E4394" t="s">
        <v>73</v>
      </c>
      <c r="F4394" t="s">
        <v>62</v>
      </c>
      <c r="G4394">
        <v>3.3</v>
      </c>
      <c r="H4394" s="2">
        <v>240.39</v>
      </c>
      <c r="I4394" t="s">
        <v>25</v>
      </c>
      <c r="J4394" s="2">
        <v>240.39</v>
      </c>
    </row>
    <row r="4395" spans="1:10">
      <c r="A4395" t="s">
        <v>5645</v>
      </c>
      <c r="B4395" s="3">
        <v>45866</v>
      </c>
      <c r="C4395" t="s">
        <v>1924</v>
      </c>
      <c r="D4395" t="s">
        <v>90</v>
      </c>
      <c r="E4395" t="s">
        <v>81</v>
      </c>
      <c r="F4395" t="s">
        <v>103</v>
      </c>
      <c r="G4395">
        <v>2.8</v>
      </c>
      <c r="H4395" s="2">
        <v>221.49</v>
      </c>
      <c r="I4395" t="s">
        <v>25</v>
      </c>
      <c r="J4395" s="2">
        <v>221.49</v>
      </c>
    </row>
    <row r="4396" spans="1:10">
      <c r="A4396" t="s">
        <v>5646</v>
      </c>
      <c r="B4396" s="3">
        <v>45805</v>
      </c>
      <c r="C4396" t="s">
        <v>1944</v>
      </c>
      <c r="D4396" t="s">
        <v>61</v>
      </c>
      <c r="E4396" t="s">
        <v>73</v>
      </c>
      <c r="F4396" t="s">
        <v>58</v>
      </c>
      <c r="G4396">
        <v>3.4</v>
      </c>
      <c r="H4396" s="2">
        <v>101.37</v>
      </c>
      <c r="I4396" t="s">
        <v>25</v>
      </c>
      <c r="J4396" s="2">
        <v>101.37</v>
      </c>
    </row>
    <row r="4397" spans="1:10">
      <c r="A4397" t="s">
        <v>5647</v>
      </c>
      <c r="B4397" s="3">
        <v>45976</v>
      </c>
      <c r="C4397" t="s">
        <v>3471</v>
      </c>
      <c r="D4397" t="s">
        <v>90</v>
      </c>
      <c r="E4397" t="s">
        <v>95</v>
      </c>
      <c r="F4397" t="s">
        <v>62</v>
      </c>
      <c r="G4397">
        <v>3.9</v>
      </c>
      <c r="H4397" s="2">
        <v>185.45</v>
      </c>
      <c r="I4397" t="s">
        <v>26</v>
      </c>
      <c r="J4397" s="2">
        <v>53.17</v>
      </c>
    </row>
    <row r="4398" spans="1:10">
      <c r="A4398" t="s">
        <v>5648</v>
      </c>
      <c r="B4398" s="3">
        <v>45819</v>
      </c>
      <c r="C4398" t="s">
        <v>2039</v>
      </c>
      <c r="D4398" t="s">
        <v>68</v>
      </c>
      <c r="E4398" t="s">
        <v>95</v>
      </c>
      <c r="F4398" t="s">
        <v>62</v>
      </c>
      <c r="G4398">
        <v>3.2</v>
      </c>
      <c r="H4398" s="2">
        <v>269.98</v>
      </c>
      <c r="I4398" t="s">
        <v>26</v>
      </c>
      <c r="J4398" s="2">
        <v>96.24</v>
      </c>
    </row>
    <row r="4399" spans="1:10">
      <c r="A4399" t="s">
        <v>5649</v>
      </c>
      <c r="B4399" s="3">
        <v>46009</v>
      </c>
      <c r="C4399" t="s">
        <v>1866</v>
      </c>
      <c r="D4399" t="s">
        <v>56</v>
      </c>
      <c r="E4399" t="s">
        <v>95</v>
      </c>
      <c r="F4399" t="s">
        <v>58</v>
      </c>
      <c r="G4399">
        <v>2.4</v>
      </c>
      <c r="H4399" s="2">
        <v>141.81</v>
      </c>
      <c r="I4399" t="s">
        <v>25</v>
      </c>
      <c r="J4399" s="2">
        <v>141.81</v>
      </c>
    </row>
    <row r="4400" spans="1:10">
      <c r="A4400" t="s">
        <v>5650</v>
      </c>
      <c r="B4400" s="3">
        <v>45791</v>
      </c>
      <c r="C4400" t="s">
        <v>517</v>
      </c>
      <c r="D4400" t="s">
        <v>80</v>
      </c>
      <c r="E4400" t="s">
        <v>69</v>
      </c>
      <c r="F4400" t="s">
        <v>62</v>
      </c>
      <c r="G4400">
        <v>4.0999999999999996</v>
      </c>
      <c r="H4400" s="2">
        <v>314.69</v>
      </c>
      <c r="I4400" t="s">
        <v>25</v>
      </c>
      <c r="J4400" s="2">
        <v>314.69</v>
      </c>
    </row>
    <row r="4401" spans="1:10">
      <c r="A4401" t="s">
        <v>5651</v>
      </c>
      <c r="B4401" s="3">
        <v>45811</v>
      </c>
      <c r="C4401" t="s">
        <v>5652</v>
      </c>
      <c r="D4401" t="s">
        <v>80</v>
      </c>
      <c r="E4401" t="s">
        <v>57</v>
      </c>
      <c r="F4401" t="s">
        <v>70</v>
      </c>
      <c r="G4401">
        <v>3.2</v>
      </c>
      <c r="H4401" s="2">
        <v>412.62</v>
      </c>
      <c r="I4401" t="s">
        <v>25</v>
      </c>
      <c r="J4401" s="2">
        <v>412.62</v>
      </c>
    </row>
    <row r="4402" spans="1:10">
      <c r="A4402" t="s">
        <v>5653</v>
      </c>
      <c r="B4402" s="3">
        <v>45682</v>
      </c>
      <c r="C4402" t="s">
        <v>504</v>
      </c>
      <c r="D4402" t="s">
        <v>68</v>
      </c>
      <c r="E4402" t="s">
        <v>81</v>
      </c>
      <c r="F4402" t="s">
        <v>70</v>
      </c>
      <c r="G4402">
        <v>3.9</v>
      </c>
      <c r="H4402" s="2">
        <v>316.41000000000003</v>
      </c>
      <c r="I4402" t="s">
        <v>25</v>
      </c>
      <c r="J4402" s="2">
        <v>316.41000000000003</v>
      </c>
    </row>
    <row r="4403" spans="1:10">
      <c r="A4403" t="s">
        <v>5654</v>
      </c>
      <c r="B4403" s="3">
        <v>45671</v>
      </c>
      <c r="C4403" t="s">
        <v>4074</v>
      </c>
      <c r="D4403" t="s">
        <v>61</v>
      </c>
      <c r="E4403" t="s">
        <v>81</v>
      </c>
      <c r="F4403" t="s">
        <v>70</v>
      </c>
      <c r="G4403">
        <v>3.1</v>
      </c>
      <c r="H4403" s="2">
        <v>102.83</v>
      </c>
      <c r="I4403" t="s">
        <v>25</v>
      </c>
      <c r="J4403" s="2">
        <v>102.83</v>
      </c>
    </row>
    <row r="4404" spans="1:10">
      <c r="A4404" t="s">
        <v>5655</v>
      </c>
      <c r="B4404" s="3">
        <v>45816</v>
      </c>
      <c r="C4404" t="s">
        <v>3842</v>
      </c>
      <c r="D4404" t="s">
        <v>65</v>
      </c>
      <c r="E4404" t="s">
        <v>76</v>
      </c>
      <c r="F4404" t="s">
        <v>58</v>
      </c>
      <c r="G4404">
        <v>1.9</v>
      </c>
      <c r="H4404" s="2">
        <v>194.16</v>
      </c>
      <c r="I4404" t="s">
        <v>25</v>
      </c>
      <c r="J4404" s="2">
        <v>194.16</v>
      </c>
    </row>
    <row r="4405" spans="1:10">
      <c r="A4405" t="s">
        <v>5656</v>
      </c>
      <c r="B4405" s="3">
        <v>45875</v>
      </c>
      <c r="C4405" t="s">
        <v>525</v>
      </c>
      <c r="D4405" t="s">
        <v>68</v>
      </c>
      <c r="E4405" t="s">
        <v>57</v>
      </c>
      <c r="F4405" t="s">
        <v>62</v>
      </c>
      <c r="G4405">
        <v>2.2000000000000002</v>
      </c>
      <c r="H4405" s="2">
        <v>277.16000000000003</v>
      </c>
      <c r="I4405" t="s">
        <v>25</v>
      </c>
      <c r="J4405" s="2">
        <v>277.16000000000003</v>
      </c>
    </row>
    <row r="4406" spans="1:10">
      <c r="A4406" t="s">
        <v>5657</v>
      </c>
      <c r="B4406" s="3">
        <v>45713</v>
      </c>
      <c r="C4406" t="s">
        <v>827</v>
      </c>
      <c r="D4406" t="s">
        <v>68</v>
      </c>
      <c r="E4406" t="s">
        <v>76</v>
      </c>
      <c r="F4406" t="s">
        <v>103</v>
      </c>
      <c r="G4406">
        <v>2.9</v>
      </c>
      <c r="H4406" s="2">
        <v>283.68</v>
      </c>
      <c r="I4406" t="s">
        <v>25</v>
      </c>
      <c r="J4406" s="2">
        <v>283.68</v>
      </c>
    </row>
    <row r="4407" spans="1:10">
      <c r="A4407" t="s">
        <v>5658</v>
      </c>
      <c r="B4407" s="3">
        <v>45788</v>
      </c>
      <c r="C4407" t="s">
        <v>723</v>
      </c>
      <c r="D4407" t="s">
        <v>65</v>
      </c>
      <c r="E4407" t="s">
        <v>57</v>
      </c>
      <c r="F4407" t="s">
        <v>103</v>
      </c>
      <c r="G4407">
        <v>2.4</v>
      </c>
      <c r="H4407" s="2">
        <v>235.19</v>
      </c>
      <c r="I4407" t="s">
        <v>26</v>
      </c>
      <c r="J4407" s="2">
        <v>135.16</v>
      </c>
    </row>
    <row r="4408" spans="1:10">
      <c r="A4408" t="s">
        <v>5659</v>
      </c>
      <c r="B4408" s="3">
        <v>45919</v>
      </c>
      <c r="C4408" t="s">
        <v>835</v>
      </c>
      <c r="D4408" t="s">
        <v>80</v>
      </c>
      <c r="E4408" t="s">
        <v>69</v>
      </c>
      <c r="F4408" t="s">
        <v>62</v>
      </c>
      <c r="G4408">
        <v>3.3</v>
      </c>
      <c r="H4408" s="2">
        <v>345.41</v>
      </c>
      <c r="I4408" t="s">
        <v>25</v>
      </c>
      <c r="J4408" s="2">
        <v>345.41</v>
      </c>
    </row>
    <row r="4409" spans="1:10">
      <c r="A4409" t="s">
        <v>5660</v>
      </c>
      <c r="B4409" s="3">
        <v>46017</v>
      </c>
      <c r="C4409" t="s">
        <v>672</v>
      </c>
      <c r="D4409" t="s">
        <v>68</v>
      </c>
      <c r="E4409" t="s">
        <v>69</v>
      </c>
      <c r="F4409" t="s">
        <v>77</v>
      </c>
      <c r="G4409">
        <v>2.9</v>
      </c>
      <c r="H4409" s="2">
        <v>245.91</v>
      </c>
      <c r="I4409" t="s">
        <v>25</v>
      </c>
      <c r="J4409" s="2">
        <v>245.91</v>
      </c>
    </row>
    <row r="4410" spans="1:10">
      <c r="A4410" t="s">
        <v>5661</v>
      </c>
      <c r="B4410" s="3">
        <v>45860</v>
      </c>
      <c r="C4410" t="s">
        <v>586</v>
      </c>
      <c r="D4410" t="s">
        <v>61</v>
      </c>
      <c r="E4410" t="s">
        <v>73</v>
      </c>
      <c r="F4410" t="s">
        <v>58</v>
      </c>
      <c r="G4410">
        <v>2.2999999999999998</v>
      </c>
      <c r="H4410" s="2">
        <v>94.75</v>
      </c>
      <c r="I4410" t="s">
        <v>25</v>
      </c>
      <c r="J4410" s="2">
        <v>94.75</v>
      </c>
    </row>
    <row r="4411" spans="1:10">
      <c r="A4411" t="s">
        <v>5662</v>
      </c>
      <c r="B4411" s="3">
        <v>45692</v>
      </c>
      <c r="C4411" t="s">
        <v>1424</v>
      </c>
      <c r="D4411" t="s">
        <v>56</v>
      </c>
      <c r="E4411" t="s">
        <v>95</v>
      </c>
      <c r="F4411" t="s">
        <v>82</v>
      </c>
      <c r="G4411">
        <v>3</v>
      </c>
      <c r="H4411" s="2">
        <v>112.22</v>
      </c>
      <c r="I4411" t="s">
        <v>25</v>
      </c>
      <c r="J4411" s="2">
        <v>112.22</v>
      </c>
    </row>
    <row r="4412" spans="1:10">
      <c r="A4412" t="s">
        <v>5663</v>
      </c>
      <c r="B4412" s="3">
        <v>45986</v>
      </c>
      <c r="C4412" t="s">
        <v>904</v>
      </c>
      <c r="D4412" t="s">
        <v>65</v>
      </c>
      <c r="E4412" t="s">
        <v>57</v>
      </c>
      <c r="F4412" t="s">
        <v>103</v>
      </c>
      <c r="G4412">
        <v>3</v>
      </c>
      <c r="H4412" s="2">
        <v>263.49</v>
      </c>
      <c r="I4412" t="s">
        <v>25</v>
      </c>
      <c r="J4412" s="2">
        <v>263.49</v>
      </c>
    </row>
    <row r="4413" spans="1:10">
      <c r="A4413" t="s">
        <v>5664</v>
      </c>
      <c r="B4413" s="3">
        <v>45839</v>
      </c>
      <c r="C4413" t="s">
        <v>5350</v>
      </c>
      <c r="D4413" t="s">
        <v>68</v>
      </c>
      <c r="E4413" t="s">
        <v>69</v>
      </c>
      <c r="F4413" t="s">
        <v>77</v>
      </c>
      <c r="G4413">
        <v>4.7</v>
      </c>
      <c r="H4413" s="2">
        <v>316.05</v>
      </c>
      <c r="I4413" t="s">
        <v>25</v>
      </c>
      <c r="J4413" s="2">
        <v>316.05</v>
      </c>
    </row>
    <row r="4414" spans="1:10">
      <c r="A4414" t="s">
        <v>5665</v>
      </c>
      <c r="B4414" s="3">
        <v>45965</v>
      </c>
      <c r="C4414" t="s">
        <v>1924</v>
      </c>
      <c r="D4414" t="s">
        <v>90</v>
      </c>
      <c r="E4414" t="s">
        <v>95</v>
      </c>
      <c r="F4414" t="s">
        <v>58</v>
      </c>
      <c r="G4414">
        <v>2.8</v>
      </c>
      <c r="H4414" s="2">
        <v>211.61</v>
      </c>
      <c r="I4414" t="s">
        <v>25</v>
      </c>
      <c r="J4414" s="2">
        <v>211.61</v>
      </c>
    </row>
    <row r="4415" spans="1:10">
      <c r="A4415" t="s">
        <v>5666</v>
      </c>
      <c r="B4415" s="3">
        <v>45969</v>
      </c>
      <c r="C4415" t="s">
        <v>248</v>
      </c>
      <c r="D4415" t="s">
        <v>65</v>
      </c>
      <c r="E4415" t="s">
        <v>73</v>
      </c>
      <c r="F4415" t="s">
        <v>100</v>
      </c>
      <c r="G4415">
        <v>2.4</v>
      </c>
      <c r="H4415" s="2">
        <v>193.51</v>
      </c>
      <c r="I4415" t="s">
        <v>25</v>
      </c>
      <c r="J4415" s="2">
        <v>193.51</v>
      </c>
    </row>
    <row r="4416" spans="1:10">
      <c r="A4416" t="s">
        <v>5667</v>
      </c>
      <c r="B4416" s="3">
        <v>45902</v>
      </c>
      <c r="C4416" t="s">
        <v>5181</v>
      </c>
      <c r="D4416" t="s">
        <v>90</v>
      </c>
      <c r="E4416" t="s">
        <v>81</v>
      </c>
      <c r="F4416" t="s">
        <v>100</v>
      </c>
      <c r="G4416">
        <v>2.2999999999999998</v>
      </c>
      <c r="H4416" s="2">
        <v>192.69</v>
      </c>
      <c r="I4416" t="s">
        <v>25</v>
      </c>
      <c r="J4416" s="2">
        <v>192.69</v>
      </c>
    </row>
    <row r="4417" spans="1:10">
      <c r="A4417" t="s">
        <v>5668</v>
      </c>
      <c r="B4417" s="3">
        <v>45709</v>
      </c>
      <c r="C4417" t="s">
        <v>4871</v>
      </c>
      <c r="D4417" t="s">
        <v>68</v>
      </c>
      <c r="E4417" t="s">
        <v>73</v>
      </c>
      <c r="F4417" t="s">
        <v>100</v>
      </c>
      <c r="G4417">
        <v>3.6</v>
      </c>
      <c r="H4417" s="2">
        <v>302.62</v>
      </c>
      <c r="I4417" t="s">
        <v>26</v>
      </c>
      <c r="J4417" s="2">
        <v>172.88</v>
      </c>
    </row>
    <row r="4418" spans="1:10">
      <c r="A4418" t="s">
        <v>5669</v>
      </c>
      <c r="B4418" s="3">
        <v>45820</v>
      </c>
      <c r="C4418" t="s">
        <v>2219</v>
      </c>
      <c r="D4418" t="s">
        <v>68</v>
      </c>
      <c r="E4418" t="s">
        <v>69</v>
      </c>
      <c r="F4418" t="s">
        <v>87</v>
      </c>
      <c r="G4418">
        <v>3.8</v>
      </c>
      <c r="H4418" s="2">
        <v>322.89999999999998</v>
      </c>
      <c r="I4418" t="s">
        <v>26</v>
      </c>
      <c r="J4418" s="2">
        <v>250.16</v>
      </c>
    </row>
    <row r="4419" spans="1:10">
      <c r="A4419" t="s">
        <v>5670</v>
      </c>
      <c r="B4419" s="3">
        <v>45929</v>
      </c>
      <c r="C4419" t="s">
        <v>1490</v>
      </c>
      <c r="D4419" t="s">
        <v>61</v>
      </c>
      <c r="E4419" t="s">
        <v>81</v>
      </c>
      <c r="F4419" t="s">
        <v>70</v>
      </c>
      <c r="G4419">
        <v>2.9</v>
      </c>
      <c r="H4419" s="2">
        <v>117.33</v>
      </c>
      <c r="I4419" t="s">
        <v>27</v>
      </c>
      <c r="J4419" s="2">
        <v>0</v>
      </c>
    </row>
    <row r="4420" spans="1:10">
      <c r="A4420" t="s">
        <v>5671</v>
      </c>
      <c r="B4420" s="3">
        <v>45875</v>
      </c>
      <c r="C4420" t="s">
        <v>2112</v>
      </c>
      <c r="D4420" t="s">
        <v>61</v>
      </c>
      <c r="E4420" t="s">
        <v>57</v>
      </c>
      <c r="F4420" t="s">
        <v>100</v>
      </c>
      <c r="G4420">
        <v>2.2000000000000002</v>
      </c>
      <c r="H4420" s="2">
        <v>128.43</v>
      </c>
      <c r="I4420" t="s">
        <v>25</v>
      </c>
      <c r="J4420" s="2">
        <v>128.43</v>
      </c>
    </row>
    <row r="4421" spans="1:10">
      <c r="A4421" t="s">
        <v>5672</v>
      </c>
      <c r="B4421" s="3">
        <v>45906</v>
      </c>
      <c r="C4421" t="s">
        <v>833</v>
      </c>
      <c r="D4421" t="s">
        <v>56</v>
      </c>
      <c r="E4421" t="s">
        <v>69</v>
      </c>
      <c r="F4421" t="s">
        <v>62</v>
      </c>
      <c r="G4421">
        <v>4.0999999999999996</v>
      </c>
      <c r="H4421" s="2">
        <v>108.74</v>
      </c>
      <c r="I4421" t="s">
        <v>25</v>
      </c>
      <c r="J4421" s="2">
        <v>108.74</v>
      </c>
    </row>
    <row r="4422" spans="1:10">
      <c r="A4422" t="s">
        <v>5673</v>
      </c>
      <c r="B4422" s="3">
        <v>45724</v>
      </c>
      <c r="C4422" t="s">
        <v>2320</v>
      </c>
      <c r="D4422" t="s">
        <v>65</v>
      </c>
      <c r="E4422" t="s">
        <v>81</v>
      </c>
      <c r="F4422" t="s">
        <v>103</v>
      </c>
      <c r="G4422">
        <v>1.7</v>
      </c>
      <c r="H4422" s="2">
        <v>213.75</v>
      </c>
      <c r="I4422" t="s">
        <v>25</v>
      </c>
      <c r="J4422" s="2">
        <v>213.75</v>
      </c>
    </row>
    <row r="4423" spans="1:10">
      <c r="A4423" t="s">
        <v>5674</v>
      </c>
      <c r="B4423" s="3">
        <v>45669</v>
      </c>
      <c r="C4423" t="s">
        <v>209</v>
      </c>
      <c r="D4423" t="s">
        <v>68</v>
      </c>
      <c r="E4423" t="s">
        <v>95</v>
      </c>
      <c r="F4423" t="s">
        <v>82</v>
      </c>
      <c r="G4423">
        <v>4.2</v>
      </c>
      <c r="H4423" s="2">
        <v>248.32</v>
      </c>
      <c r="I4423" t="s">
        <v>25</v>
      </c>
      <c r="J4423" s="2">
        <v>248.32</v>
      </c>
    </row>
    <row r="4424" spans="1:10">
      <c r="A4424" t="s">
        <v>5675</v>
      </c>
      <c r="B4424" s="3">
        <v>45968</v>
      </c>
      <c r="C4424" t="s">
        <v>1160</v>
      </c>
      <c r="D4424" t="s">
        <v>68</v>
      </c>
      <c r="E4424" t="s">
        <v>57</v>
      </c>
      <c r="F4424" t="s">
        <v>77</v>
      </c>
      <c r="G4424">
        <v>3</v>
      </c>
      <c r="H4424" s="2">
        <v>269.82</v>
      </c>
      <c r="I4424" t="s">
        <v>25</v>
      </c>
      <c r="J4424" s="2">
        <v>269.82</v>
      </c>
    </row>
    <row r="4425" spans="1:10">
      <c r="A4425" t="s">
        <v>5676</v>
      </c>
      <c r="B4425" s="3">
        <v>45890</v>
      </c>
      <c r="C4425" t="s">
        <v>193</v>
      </c>
      <c r="D4425" t="s">
        <v>56</v>
      </c>
      <c r="E4425" t="s">
        <v>57</v>
      </c>
      <c r="F4425" t="s">
        <v>70</v>
      </c>
      <c r="G4425">
        <v>3.5</v>
      </c>
      <c r="H4425" s="2">
        <v>146.55000000000001</v>
      </c>
      <c r="I4425" t="s">
        <v>27</v>
      </c>
      <c r="J4425" s="2">
        <v>0</v>
      </c>
    </row>
    <row r="4426" spans="1:10">
      <c r="A4426" t="s">
        <v>5677</v>
      </c>
      <c r="B4426" s="3">
        <v>45823</v>
      </c>
      <c r="C4426" t="s">
        <v>513</v>
      </c>
      <c r="D4426" t="s">
        <v>65</v>
      </c>
      <c r="E4426" t="s">
        <v>57</v>
      </c>
      <c r="F4426" t="s">
        <v>82</v>
      </c>
      <c r="G4426">
        <v>1.6</v>
      </c>
      <c r="H4426" s="2">
        <v>248.48</v>
      </c>
      <c r="I4426" t="s">
        <v>26</v>
      </c>
      <c r="J4426" s="2">
        <v>173.92</v>
      </c>
    </row>
    <row r="4427" spans="1:10">
      <c r="A4427" t="s">
        <v>5678</v>
      </c>
      <c r="B4427" s="3">
        <v>45827</v>
      </c>
      <c r="C4427" t="s">
        <v>2925</v>
      </c>
      <c r="D4427" t="s">
        <v>65</v>
      </c>
      <c r="E4427" t="s">
        <v>69</v>
      </c>
      <c r="F4427" t="s">
        <v>77</v>
      </c>
      <c r="G4427">
        <v>2.4</v>
      </c>
      <c r="H4427" s="2">
        <v>265.13</v>
      </c>
      <c r="I4427" t="s">
        <v>26</v>
      </c>
      <c r="J4427" s="2">
        <v>198.23</v>
      </c>
    </row>
    <row r="4428" spans="1:10">
      <c r="A4428" t="s">
        <v>5679</v>
      </c>
      <c r="B4428" s="3">
        <v>45872</v>
      </c>
      <c r="C4428" t="s">
        <v>3115</v>
      </c>
      <c r="D4428" t="s">
        <v>61</v>
      </c>
      <c r="E4428" t="s">
        <v>81</v>
      </c>
      <c r="F4428" t="s">
        <v>87</v>
      </c>
      <c r="G4428">
        <v>3.9</v>
      </c>
      <c r="H4428" s="2">
        <v>106</v>
      </c>
      <c r="I4428" t="s">
        <v>25</v>
      </c>
      <c r="J4428" s="2">
        <v>106</v>
      </c>
    </row>
    <row r="4429" spans="1:10">
      <c r="A4429" t="s">
        <v>5680</v>
      </c>
      <c r="B4429" s="3">
        <v>45738</v>
      </c>
      <c r="C4429" t="s">
        <v>86</v>
      </c>
      <c r="D4429" t="s">
        <v>61</v>
      </c>
      <c r="E4429" t="s">
        <v>81</v>
      </c>
      <c r="F4429" t="s">
        <v>103</v>
      </c>
      <c r="G4429">
        <v>3.5</v>
      </c>
      <c r="H4429" s="2">
        <v>117.41</v>
      </c>
      <c r="I4429" t="s">
        <v>25</v>
      </c>
      <c r="J4429" s="2">
        <v>117.41</v>
      </c>
    </row>
    <row r="4430" spans="1:10">
      <c r="A4430" t="s">
        <v>5681</v>
      </c>
      <c r="B4430" s="3">
        <v>45877</v>
      </c>
      <c r="C4430" t="s">
        <v>1214</v>
      </c>
      <c r="D4430" t="s">
        <v>65</v>
      </c>
      <c r="E4430" t="s">
        <v>69</v>
      </c>
      <c r="F4430" t="s">
        <v>70</v>
      </c>
      <c r="G4430">
        <v>1.6</v>
      </c>
      <c r="H4430" s="2">
        <v>237.3</v>
      </c>
      <c r="I4430" t="s">
        <v>27</v>
      </c>
      <c r="J4430" s="2">
        <v>0</v>
      </c>
    </row>
    <row r="4431" spans="1:10">
      <c r="A4431" t="s">
        <v>5682</v>
      </c>
      <c r="B4431" s="3">
        <v>45973</v>
      </c>
      <c r="C4431" t="s">
        <v>914</v>
      </c>
      <c r="D4431" t="s">
        <v>65</v>
      </c>
      <c r="E4431" t="s">
        <v>76</v>
      </c>
      <c r="F4431" t="s">
        <v>100</v>
      </c>
      <c r="G4431">
        <v>3</v>
      </c>
      <c r="H4431" s="2">
        <v>243.6</v>
      </c>
      <c r="I4431" t="s">
        <v>25</v>
      </c>
      <c r="J4431" s="2">
        <v>243.6</v>
      </c>
    </row>
    <row r="4432" spans="1:10">
      <c r="A4432" t="s">
        <v>5683</v>
      </c>
      <c r="B4432" s="3">
        <v>45677</v>
      </c>
      <c r="C4432" t="s">
        <v>1477</v>
      </c>
      <c r="D4432" t="s">
        <v>56</v>
      </c>
      <c r="E4432" t="s">
        <v>76</v>
      </c>
      <c r="F4432" t="s">
        <v>82</v>
      </c>
      <c r="G4432">
        <v>3</v>
      </c>
      <c r="H4432" s="2">
        <v>137.51</v>
      </c>
      <c r="I4432" t="s">
        <v>27</v>
      </c>
      <c r="J4432" s="2">
        <v>0</v>
      </c>
    </row>
    <row r="4433" spans="1:10">
      <c r="A4433" t="s">
        <v>5684</v>
      </c>
      <c r="B4433" s="3">
        <v>45802</v>
      </c>
      <c r="C4433" t="s">
        <v>1525</v>
      </c>
      <c r="D4433" t="s">
        <v>90</v>
      </c>
      <c r="E4433" t="s">
        <v>73</v>
      </c>
      <c r="F4433" t="s">
        <v>77</v>
      </c>
      <c r="G4433">
        <v>2.2000000000000002</v>
      </c>
      <c r="H4433" s="2">
        <v>192.74</v>
      </c>
      <c r="I4433" t="s">
        <v>25</v>
      </c>
      <c r="J4433" s="2">
        <v>192.74</v>
      </c>
    </row>
    <row r="4434" spans="1:10">
      <c r="A4434" t="s">
        <v>5685</v>
      </c>
      <c r="B4434" s="3">
        <v>46013</v>
      </c>
      <c r="C4434" t="s">
        <v>4710</v>
      </c>
      <c r="D4434" t="s">
        <v>68</v>
      </c>
      <c r="E4434" t="s">
        <v>76</v>
      </c>
      <c r="F4434" t="s">
        <v>100</v>
      </c>
      <c r="G4434">
        <v>2.4</v>
      </c>
      <c r="H4434" s="2">
        <v>290.33999999999997</v>
      </c>
      <c r="I4434" t="s">
        <v>25</v>
      </c>
      <c r="J4434" s="2">
        <v>290.33999999999997</v>
      </c>
    </row>
    <row r="4435" spans="1:10">
      <c r="A4435" t="s">
        <v>5686</v>
      </c>
      <c r="B4435" s="3">
        <v>45828</v>
      </c>
      <c r="C4435" t="s">
        <v>1616</v>
      </c>
      <c r="D4435" t="s">
        <v>61</v>
      </c>
      <c r="E4435" t="s">
        <v>95</v>
      </c>
      <c r="F4435" t="s">
        <v>70</v>
      </c>
      <c r="G4435">
        <v>1.9</v>
      </c>
      <c r="H4435" s="2">
        <v>96.21</v>
      </c>
      <c r="I4435" t="s">
        <v>25</v>
      </c>
      <c r="J4435" s="2">
        <v>96.21</v>
      </c>
    </row>
    <row r="4436" spans="1:10">
      <c r="A4436" t="s">
        <v>5687</v>
      </c>
      <c r="B4436" s="3">
        <v>45880</v>
      </c>
      <c r="C4436" t="s">
        <v>2752</v>
      </c>
      <c r="D4436" t="s">
        <v>56</v>
      </c>
      <c r="E4436" t="s">
        <v>95</v>
      </c>
      <c r="F4436" t="s">
        <v>87</v>
      </c>
      <c r="G4436">
        <v>2.5</v>
      </c>
      <c r="H4436" s="2">
        <v>123.66</v>
      </c>
      <c r="I4436" t="s">
        <v>25</v>
      </c>
      <c r="J4436" s="2">
        <v>123.66</v>
      </c>
    </row>
    <row r="4437" spans="1:10">
      <c r="A4437" t="s">
        <v>5688</v>
      </c>
      <c r="B4437" s="3">
        <v>45792</v>
      </c>
      <c r="C4437" t="s">
        <v>2110</v>
      </c>
      <c r="D4437" t="s">
        <v>56</v>
      </c>
      <c r="E4437" t="s">
        <v>76</v>
      </c>
      <c r="F4437" t="s">
        <v>58</v>
      </c>
      <c r="G4437">
        <v>3</v>
      </c>
      <c r="H4437" s="2">
        <v>129.24</v>
      </c>
      <c r="I4437" t="s">
        <v>25</v>
      </c>
      <c r="J4437" s="2">
        <v>129.24</v>
      </c>
    </row>
    <row r="4438" spans="1:10">
      <c r="A4438" t="s">
        <v>5689</v>
      </c>
      <c r="B4438" s="3">
        <v>45731</v>
      </c>
      <c r="C4438" t="s">
        <v>380</v>
      </c>
      <c r="D4438" t="s">
        <v>65</v>
      </c>
      <c r="E4438" t="s">
        <v>81</v>
      </c>
      <c r="F4438" t="s">
        <v>70</v>
      </c>
      <c r="G4438">
        <v>5.5</v>
      </c>
      <c r="H4438" s="2">
        <v>261.58</v>
      </c>
      <c r="I4438" t="s">
        <v>25</v>
      </c>
      <c r="J4438" s="2">
        <v>261.58</v>
      </c>
    </row>
    <row r="4439" spans="1:10">
      <c r="A4439" t="s">
        <v>5690</v>
      </c>
      <c r="B4439" s="3">
        <v>45769</v>
      </c>
      <c r="C4439" t="s">
        <v>2201</v>
      </c>
      <c r="D4439" t="s">
        <v>56</v>
      </c>
      <c r="E4439" t="s">
        <v>95</v>
      </c>
      <c r="F4439" t="s">
        <v>62</v>
      </c>
      <c r="G4439">
        <v>1.2</v>
      </c>
      <c r="H4439" s="2">
        <v>137.4</v>
      </c>
      <c r="I4439" t="s">
        <v>25</v>
      </c>
      <c r="J4439" s="2">
        <v>137.4</v>
      </c>
    </row>
    <row r="4440" spans="1:10">
      <c r="A4440" t="s">
        <v>5691</v>
      </c>
      <c r="B4440" s="3">
        <v>45904</v>
      </c>
      <c r="C4440" t="s">
        <v>906</v>
      </c>
      <c r="D4440" t="s">
        <v>90</v>
      </c>
      <c r="E4440" t="s">
        <v>76</v>
      </c>
      <c r="F4440" t="s">
        <v>100</v>
      </c>
      <c r="G4440">
        <v>3.5</v>
      </c>
      <c r="H4440" s="2">
        <v>214.92</v>
      </c>
      <c r="I4440" t="s">
        <v>25</v>
      </c>
      <c r="J4440" s="2">
        <v>214.92</v>
      </c>
    </row>
    <row r="4441" spans="1:10">
      <c r="A4441" t="s">
        <v>5692</v>
      </c>
      <c r="B4441" s="3">
        <v>45916</v>
      </c>
      <c r="C4441" t="s">
        <v>1646</v>
      </c>
      <c r="D4441" t="s">
        <v>68</v>
      </c>
      <c r="E4441" t="s">
        <v>95</v>
      </c>
      <c r="F4441" t="s">
        <v>62</v>
      </c>
      <c r="G4441">
        <v>4.5999999999999996</v>
      </c>
      <c r="H4441" s="2">
        <v>295.02999999999997</v>
      </c>
      <c r="I4441" t="s">
        <v>25</v>
      </c>
      <c r="J4441" s="2">
        <v>295.02999999999997</v>
      </c>
    </row>
    <row r="4442" spans="1:10">
      <c r="A4442" t="s">
        <v>5693</v>
      </c>
      <c r="B4442" s="3">
        <v>45872</v>
      </c>
      <c r="C4442" t="s">
        <v>1570</v>
      </c>
      <c r="D4442" t="s">
        <v>56</v>
      </c>
      <c r="E4442" t="s">
        <v>81</v>
      </c>
      <c r="F4442" t="s">
        <v>103</v>
      </c>
      <c r="G4442">
        <v>2.4</v>
      </c>
      <c r="H4442" s="2">
        <v>146.41</v>
      </c>
      <c r="I4442" t="s">
        <v>25</v>
      </c>
      <c r="J4442" s="2">
        <v>146.41</v>
      </c>
    </row>
    <row r="4443" spans="1:10">
      <c r="A4443" t="s">
        <v>5694</v>
      </c>
      <c r="B4443" s="3">
        <v>45899</v>
      </c>
      <c r="C4443" t="s">
        <v>238</v>
      </c>
      <c r="D4443" t="s">
        <v>61</v>
      </c>
      <c r="E4443" t="s">
        <v>76</v>
      </c>
      <c r="F4443" t="s">
        <v>103</v>
      </c>
      <c r="G4443">
        <v>1.9</v>
      </c>
      <c r="H4443" s="2">
        <v>119.84</v>
      </c>
      <c r="I4443" t="s">
        <v>25</v>
      </c>
      <c r="J4443" s="2">
        <v>119.84</v>
      </c>
    </row>
    <row r="4444" spans="1:10">
      <c r="A4444" t="s">
        <v>5695</v>
      </c>
      <c r="B4444" s="3">
        <v>45955</v>
      </c>
      <c r="C4444" t="s">
        <v>2433</v>
      </c>
      <c r="D4444" t="s">
        <v>90</v>
      </c>
      <c r="E4444" t="s">
        <v>57</v>
      </c>
      <c r="F4444" t="s">
        <v>70</v>
      </c>
      <c r="G4444">
        <v>2</v>
      </c>
      <c r="H4444" s="2">
        <v>192.34</v>
      </c>
      <c r="I4444" t="s">
        <v>25</v>
      </c>
      <c r="J4444" s="2">
        <v>192.34</v>
      </c>
    </row>
    <row r="4445" spans="1:10">
      <c r="A4445" t="s">
        <v>5696</v>
      </c>
      <c r="B4445" s="3">
        <v>45871</v>
      </c>
      <c r="C4445" t="s">
        <v>1575</v>
      </c>
      <c r="D4445" t="s">
        <v>90</v>
      </c>
      <c r="E4445" t="s">
        <v>57</v>
      </c>
      <c r="F4445" t="s">
        <v>82</v>
      </c>
      <c r="G4445">
        <v>3</v>
      </c>
      <c r="H4445" s="2">
        <v>185.25</v>
      </c>
      <c r="I4445" t="s">
        <v>25</v>
      </c>
      <c r="J4445" s="2">
        <v>185.25</v>
      </c>
    </row>
    <row r="4446" spans="1:10">
      <c r="A4446" t="s">
        <v>5697</v>
      </c>
      <c r="B4446" s="3">
        <v>46752</v>
      </c>
      <c r="C4446" t="s">
        <v>1803</v>
      </c>
      <c r="D4446" t="s">
        <v>65</v>
      </c>
      <c r="E4446" t="s">
        <v>95</v>
      </c>
      <c r="F4446" t="s">
        <v>62</v>
      </c>
      <c r="G4446">
        <v>1.8</v>
      </c>
      <c r="H4446" s="2">
        <v>246.05</v>
      </c>
      <c r="I4446" t="s">
        <v>25</v>
      </c>
      <c r="J4446" s="2">
        <v>246.05</v>
      </c>
    </row>
    <row r="4447" spans="1:10">
      <c r="A4447" t="s">
        <v>5698</v>
      </c>
      <c r="B4447" s="3">
        <v>45714</v>
      </c>
      <c r="C4447" t="s">
        <v>554</v>
      </c>
      <c r="D4447" t="s">
        <v>56</v>
      </c>
      <c r="E4447" t="s">
        <v>69</v>
      </c>
      <c r="F4447" t="s">
        <v>70</v>
      </c>
      <c r="G4447">
        <v>1.9</v>
      </c>
      <c r="H4447" s="2">
        <v>133.56</v>
      </c>
      <c r="I4447" t="s">
        <v>25</v>
      </c>
      <c r="J4447" s="2">
        <v>133.56</v>
      </c>
    </row>
    <row r="4448" spans="1:10">
      <c r="A4448" t="s">
        <v>5699</v>
      </c>
      <c r="B4448" s="3">
        <v>45848</v>
      </c>
      <c r="C4448" t="s">
        <v>185</v>
      </c>
      <c r="D4448" t="s">
        <v>65</v>
      </c>
      <c r="E4448" t="s">
        <v>76</v>
      </c>
      <c r="F4448" t="s">
        <v>103</v>
      </c>
      <c r="G4448">
        <v>3.2</v>
      </c>
      <c r="H4448" s="2">
        <v>242.66</v>
      </c>
      <c r="I4448" t="s">
        <v>26</v>
      </c>
      <c r="J4448" s="2">
        <v>90.63</v>
      </c>
    </row>
    <row r="4449" spans="1:10">
      <c r="A4449" t="s">
        <v>5700</v>
      </c>
      <c r="B4449" s="3">
        <v>46005</v>
      </c>
      <c r="C4449" t="s">
        <v>2800</v>
      </c>
      <c r="D4449" t="s">
        <v>68</v>
      </c>
      <c r="E4449" t="s">
        <v>81</v>
      </c>
      <c r="F4449" t="s">
        <v>77</v>
      </c>
      <c r="G4449">
        <v>3.6</v>
      </c>
      <c r="H4449" s="2">
        <v>275.8</v>
      </c>
      <c r="I4449" t="s">
        <v>26</v>
      </c>
      <c r="J4449" s="2">
        <v>145.82</v>
      </c>
    </row>
    <row r="4450" spans="1:10">
      <c r="A4450" t="s">
        <v>5701</v>
      </c>
      <c r="B4450" s="3">
        <v>45731</v>
      </c>
      <c r="C4450" t="s">
        <v>5702</v>
      </c>
      <c r="D4450" t="s">
        <v>68</v>
      </c>
      <c r="E4450" t="s">
        <v>76</v>
      </c>
      <c r="F4450" t="s">
        <v>70</v>
      </c>
      <c r="G4450">
        <v>4</v>
      </c>
      <c r="H4450" s="2">
        <v>243.67</v>
      </c>
      <c r="I4450" t="s">
        <v>25</v>
      </c>
      <c r="J4450" s="2">
        <v>243.67</v>
      </c>
    </row>
    <row r="4451" spans="1:10">
      <c r="A4451" t="s">
        <v>5703</v>
      </c>
      <c r="B4451" s="3">
        <v>45712</v>
      </c>
      <c r="C4451" t="s">
        <v>2509</v>
      </c>
      <c r="D4451" t="s">
        <v>80</v>
      </c>
      <c r="E4451" t="s">
        <v>76</v>
      </c>
      <c r="F4451" t="s">
        <v>82</v>
      </c>
      <c r="G4451">
        <v>4.2</v>
      </c>
      <c r="H4451" s="2">
        <v>334.95</v>
      </c>
      <c r="I4451" t="s">
        <v>25</v>
      </c>
      <c r="J4451" s="2">
        <v>334.95</v>
      </c>
    </row>
    <row r="4452" spans="1:10">
      <c r="A4452" t="s">
        <v>5704</v>
      </c>
      <c r="B4452" s="3">
        <v>45881</v>
      </c>
      <c r="C4452" t="s">
        <v>75</v>
      </c>
      <c r="D4452" t="s">
        <v>56</v>
      </c>
      <c r="E4452" t="s">
        <v>57</v>
      </c>
      <c r="F4452" t="s">
        <v>82</v>
      </c>
      <c r="G4452">
        <v>2.4</v>
      </c>
      <c r="H4452" s="2">
        <v>149.51</v>
      </c>
      <c r="I4452" t="s">
        <v>25</v>
      </c>
      <c r="J4452" s="2">
        <v>149.51</v>
      </c>
    </row>
    <row r="4453" spans="1:10">
      <c r="A4453" t="s">
        <v>5705</v>
      </c>
      <c r="B4453" s="3">
        <v>45890</v>
      </c>
      <c r="C4453" t="s">
        <v>5350</v>
      </c>
      <c r="D4453" t="s">
        <v>90</v>
      </c>
      <c r="E4453" t="s">
        <v>69</v>
      </c>
      <c r="F4453" t="s">
        <v>87</v>
      </c>
      <c r="G4453">
        <v>2.7</v>
      </c>
      <c r="H4453" s="2">
        <v>173.09</v>
      </c>
      <c r="I4453" t="s">
        <v>25</v>
      </c>
      <c r="J4453" s="2">
        <v>173.09</v>
      </c>
    </row>
    <row r="4454" spans="1:10">
      <c r="A4454" t="s">
        <v>5706</v>
      </c>
      <c r="B4454" s="3">
        <v>45881</v>
      </c>
      <c r="C4454" t="s">
        <v>1697</v>
      </c>
      <c r="D4454" t="s">
        <v>68</v>
      </c>
      <c r="E4454" t="s">
        <v>57</v>
      </c>
      <c r="F4454" t="s">
        <v>103</v>
      </c>
      <c r="G4454">
        <v>2.2999999999999998</v>
      </c>
      <c r="H4454" s="2">
        <v>257.98</v>
      </c>
      <c r="I4454" t="s">
        <v>26</v>
      </c>
      <c r="J4454" s="2">
        <v>184.45</v>
      </c>
    </row>
    <row r="4455" spans="1:10">
      <c r="A4455" t="s">
        <v>5707</v>
      </c>
      <c r="B4455" s="3">
        <v>45842</v>
      </c>
      <c r="C4455" t="s">
        <v>153</v>
      </c>
      <c r="D4455" t="s">
        <v>61</v>
      </c>
      <c r="E4455" t="s">
        <v>69</v>
      </c>
      <c r="F4455" t="s">
        <v>58</v>
      </c>
      <c r="G4455">
        <v>4.0999999999999996</v>
      </c>
      <c r="H4455" s="2">
        <v>111.29</v>
      </c>
      <c r="I4455" t="s">
        <v>25</v>
      </c>
      <c r="J4455" s="2">
        <v>111.29</v>
      </c>
    </row>
    <row r="4456" spans="1:10">
      <c r="A4456" t="s">
        <v>5708</v>
      </c>
      <c r="B4456" s="3">
        <v>45849</v>
      </c>
      <c r="C4456" t="s">
        <v>702</v>
      </c>
      <c r="D4456" t="s">
        <v>65</v>
      </c>
      <c r="E4456" t="s">
        <v>73</v>
      </c>
      <c r="F4456" t="s">
        <v>82</v>
      </c>
      <c r="G4456">
        <v>1.5</v>
      </c>
      <c r="H4456" s="2">
        <v>238.7</v>
      </c>
      <c r="I4456" t="s">
        <v>25</v>
      </c>
      <c r="J4456" s="2">
        <v>238.7</v>
      </c>
    </row>
    <row r="4457" spans="1:10">
      <c r="A4457" t="s">
        <v>5709</v>
      </c>
      <c r="B4457" s="3">
        <v>46000</v>
      </c>
      <c r="C4457" t="s">
        <v>952</v>
      </c>
      <c r="D4457" t="s">
        <v>61</v>
      </c>
      <c r="E4457" t="s">
        <v>95</v>
      </c>
      <c r="F4457" t="s">
        <v>62</v>
      </c>
      <c r="G4457">
        <v>2.7</v>
      </c>
      <c r="H4457" s="2">
        <v>108.29</v>
      </c>
      <c r="I4457" t="s">
        <v>26</v>
      </c>
      <c r="J4457" s="2">
        <v>67.680000000000007</v>
      </c>
    </row>
    <row r="4458" spans="1:10">
      <c r="A4458" t="s">
        <v>5710</v>
      </c>
      <c r="B4458" s="3">
        <v>45692</v>
      </c>
      <c r="C4458" t="s">
        <v>159</v>
      </c>
      <c r="D4458" t="s">
        <v>68</v>
      </c>
      <c r="E4458" t="s">
        <v>95</v>
      </c>
      <c r="F4458" t="s">
        <v>70</v>
      </c>
      <c r="G4458">
        <v>2.6</v>
      </c>
      <c r="H4458" s="2">
        <v>272.02999999999997</v>
      </c>
      <c r="I4458" t="s">
        <v>25</v>
      </c>
      <c r="J4458" s="2">
        <v>272.02999999999997</v>
      </c>
    </row>
    <row r="4459" spans="1:10">
      <c r="A4459" t="s">
        <v>5711</v>
      </c>
      <c r="B4459" s="3">
        <v>45822</v>
      </c>
      <c r="C4459" t="s">
        <v>298</v>
      </c>
      <c r="D4459" t="s">
        <v>65</v>
      </c>
      <c r="E4459" t="s">
        <v>73</v>
      </c>
      <c r="F4459" t="s">
        <v>87</v>
      </c>
      <c r="G4459">
        <v>2.4</v>
      </c>
      <c r="H4459" s="2">
        <v>193.63</v>
      </c>
      <c r="I4459" t="s">
        <v>25</v>
      </c>
      <c r="J4459" s="2">
        <v>193.63</v>
      </c>
    </row>
    <row r="4460" spans="1:10">
      <c r="A4460" t="s">
        <v>5712</v>
      </c>
      <c r="B4460" s="3">
        <v>45847</v>
      </c>
      <c r="C4460" t="s">
        <v>384</v>
      </c>
      <c r="D4460" t="s">
        <v>68</v>
      </c>
      <c r="E4460" t="s">
        <v>69</v>
      </c>
      <c r="F4460" t="s">
        <v>70</v>
      </c>
      <c r="G4460">
        <v>2.1</v>
      </c>
      <c r="H4460" s="2">
        <v>267.75</v>
      </c>
      <c r="I4460" t="s">
        <v>26</v>
      </c>
      <c r="J4460" s="2">
        <v>193.44</v>
      </c>
    </row>
    <row r="4461" spans="1:10">
      <c r="A4461" t="s">
        <v>5713</v>
      </c>
      <c r="B4461" s="3">
        <v>45915</v>
      </c>
      <c r="C4461" t="s">
        <v>823</v>
      </c>
      <c r="D4461" t="s">
        <v>90</v>
      </c>
      <c r="E4461" t="s">
        <v>73</v>
      </c>
      <c r="F4461" t="s">
        <v>77</v>
      </c>
      <c r="G4461">
        <v>3</v>
      </c>
      <c r="H4461" s="2">
        <v>212.34</v>
      </c>
      <c r="I4461" t="s">
        <v>25</v>
      </c>
      <c r="J4461" s="2">
        <v>212.34</v>
      </c>
    </row>
    <row r="4462" spans="1:10">
      <c r="A4462" t="s">
        <v>5714</v>
      </c>
      <c r="B4462" s="3">
        <v>46008</v>
      </c>
      <c r="C4462" t="s">
        <v>784</v>
      </c>
      <c r="D4462" t="s">
        <v>90</v>
      </c>
      <c r="E4462" t="s">
        <v>57</v>
      </c>
      <c r="F4462" t="s">
        <v>87</v>
      </c>
      <c r="G4462">
        <v>3</v>
      </c>
      <c r="H4462" s="2">
        <v>211.6</v>
      </c>
      <c r="I4462" t="s">
        <v>25</v>
      </c>
      <c r="J4462" s="2">
        <v>211.6</v>
      </c>
    </row>
    <row r="4463" spans="1:10">
      <c r="A4463" t="s">
        <v>5715</v>
      </c>
      <c r="B4463" s="3">
        <v>45731</v>
      </c>
      <c r="C4463" t="s">
        <v>435</v>
      </c>
      <c r="D4463" t="s">
        <v>56</v>
      </c>
      <c r="E4463" t="s">
        <v>81</v>
      </c>
      <c r="F4463" t="s">
        <v>103</v>
      </c>
      <c r="G4463">
        <v>1.8</v>
      </c>
      <c r="H4463" s="2">
        <v>145.96</v>
      </c>
      <c r="I4463" t="s">
        <v>25</v>
      </c>
      <c r="J4463" s="2">
        <v>145.96</v>
      </c>
    </row>
    <row r="4464" spans="1:10">
      <c r="A4464" t="s">
        <v>5716</v>
      </c>
      <c r="B4464" s="3">
        <v>45687</v>
      </c>
      <c r="C4464" t="s">
        <v>2187</v>
      </c>
      <c r="D4464" t="s">
        <v>80</v>
      </c>
      <c r="E4464" t="s">
        <v>76</v>
      </c>
      <c r="F4464" t="s">
        <v>58</v>
      </c>
      <c r="G4464">
        <v>1.6</v>
      </c>
      <c r="H4464" s="2">
        <v>399.01</v>
      </c>
      <c r="I4464" t="s">
        <v>25</v>
      </c>
      <c r="J4464" s="2">
        <v>399.01</v>
      </c>
    </row>
    <row r="4465" spans="1:10">
      <c r="A4465" t="s">
        <v>5717</v>
      </c>
      <c r="B4465" s="3">
        <v>45796</v>
      </c>
      <c r="C4465" t="s">
        <v>1111</v>
      </c>
      <c r="D4465" t="s">
        <v>56</v>
      </c>
      <c r="E4465" t="s">
        <v>81</v>
      </c>
      <c r="F4465" t="s">
        <v>100</v>
      </c>
      <c r="G4465">
        <v>3.1</v>
      </c>
      <c r="H4465" s="2">
        <v>110.88</v>
      </c>
      <c r="I4465" t="s">
        <v>25</v>
      </c>
      <c r="J4465" s="2">
        <v>110.88</v>
      </c>
    </row>
    <row r="4466" spans="1:10">
      <c r="A4466" t="s">
        <v>5718</v>
      </c>
      <c r="B4466" s="3">
        <v>45997</v>
      </c>
      <c r="C4466" t="s">
        <v>1104</v>
      </c>
      <c r="D4466" t="s">
        <v>56</v>
      </c>
      <c r="E4466" t="s">
        <v>81</v>
      </c>
      <c r="F4466" t="s">
        <v>58</v>
      </c>
      <c r="G4466">
        <v>2.6</v>
      </c>
      <c r="H4466" s="2">
        <v>136.22999999999999</v>
      </c>
      <c r="I4466" t="s">
        <v>25</v>
      </c>
      <c r="J4466" s="2">
        <v>136.22999999999999</v>
      </c>
    </row>
    <row r="4467" spans="1:10">
      <c r="A4467" t="s">
        <v>5719</v>
      </c>
      <c r="B4467" s="3">
        <v>45795</v>
      </c>
      <c r="C4467" t="s">
        <v>4147</v>
      </c>
      <c r="D4467" t="s">
        <v>90</v>
      </c>
      <c r="E4467" t="s">
        <v>95</v>
      </c>
      <c r="F4467" t="s">
        <v>103</v>
      </c>
      <c r="G4467">
        <v>2.8</v>
      </c>
      <c r="H4467" s="2">
        <v>193.94</v>
      </c>
      <c r="I4467" t="s">
        <v>25</v>
      </c>
      <c r="J4467" s="2">
        <v>193.94</v>
      </c>
    </row>
    <row r="4468" spans="1:10">
      <c r="A4468" t="s">
        <v>5720</v>
      </c>
      <c r="B4468" s="3">
        <v>45749</v>
      </c>
      <c r="C4468" t="s">
        <v>1335</v>
      </c>
      <c r="D4468" t="s">
        <v>80</v>
      </c>
      <c r="E4468" t="s">
        <v>81</v>
      </c>
      <c r="F4468" t="s">
        <v>100</v>
      </c>
      <c r="G4468">
        <v>4</v>
      </c>
      <c r="H4468" s="2">
        <v>389.92</v>
      </c>
      <c r="I4468" t="s">
        <v>25</v>
      </c>
      <c r="J4468" s="2">
        <v>389.92</v>
      </c>
    </row>
    <row r="4469" spans="1:10">
      <c r="A4469" t="s">
        <v>5721</v>
      </c>
      <c r="B4469" s="3">
        <v>45915</v>
      </c>
      <c r="C4469" t="s">
        <v>484</v>
      </c>
      <c r="D4469" t="s">
        <v>56</v>
      </c>
      <c r="E4469" t="s">
        <v>95</v>
      </c>
      <c r="F4469" t="s">
        <v>87</v>
      </c>
      <c r="G4469">
        <v>1.9</v>
      </c>
      <c r="H4469" s="2">
        <v>124.75</v>
      </c>
      <c r="I4469" t="s">
        <v>26</v>
      </c>
      <c r="J4469" s="2">
        <v>70.19</v>
      </c>
    </row>
    <row r="4470" spans="1:10">
      <c r="A4470" t="s">
        <v>5722</v>
      </c>
      <c r="B4470" s="3">
        <v>45918</v>
      </c>
      <c r="C4470" t="s">
        <v>2800</v>
      </c>
      <c r="D4470" t="s">
        <v>68</v>
      </c>
      <c r="E4470" t="s">
        <v>95</v>
      </c>
      <c r="F4470" t="s">
        <v>58</v>
      </c>
      <c r="G4470">
        <v>3.6</v>
      </c>
      <c r="H4470" s="2">
        <v>325.63</v>
      </c>
      <c r="I4470" t="s">
        <v>25</v>
      </c>
      <c r="J4470" s="2">
        <v>325.63</v>
      </c>
    </row>
    <row r="4471" spans="1:10">
      <c r="A4471" t="s">
        <v>5723</v>
      </c>
      <c r="B4471" s="3">
        <v>45699</v>
      </c>
      <c r="C4471" t="s">
        <v>1712</v>
      </c>
      <c r="D4471" t="s">
        <v>90</v>
      </c>
      <c r="E4471" t="s">
        <v>73</v>
      </c>
      <c r="F4471" t="s">
        <v>82</v>
      </c>
      <c r="G4471">
        <v>3.5</v>
      </c>
      <c r="H4471" s="2">
        <v>226.69</v>
      </c>
      <c r="I4471" t="s">
        <v>25</v>
      </c>
      <c r="J4471" s="2">
        <v>226.69</v>
      </c>
    </row>
    <row r="4472" spans="1:10">
      <c r="A4472" t="s">
        <v>5724</v>
      </c>
      <c r="B4472" s="3">
        <v>45873</v>
      </c>
      <c r="C4472" t="s">
        <v>326</v>
      </c>
      <c r="D4472" t="s">
        <v>90</v>
      </c>
      <c r="E4472" t="s">
        <v>95</v>
      </c>
      <c r="F4472" t="s">
        <v>70</v>
      </c>
      <c r="G4472">
        <v>2.5</v>
      </c>
      <c r="H4472" s="2">
        <v>220.19</v>
      </c>
      <c r="I4472" t="s">
        <v>25</v>
      </c>
      <c r="J4472" s="2">
        <v>220.19</v>
      </c>
    </row>
    <row r="4473" spans="1:10">
      <c r="A4473" t="s">
        <v>5725</v>
      </c>
      <c r="B4473" s="3">
        <v>46014</v>
      </c>
      <c r="C4473" t="s">
        <v>1090</v>
      </c>
      <c r="D4473" t="s">
        <v>56</v>
      </c>
      <c r="E4473" t="s">
        <v>76</v>
      </c>
      <c r="F4473" t="s">
        <v>100</v>
      </c>
      <c r="G4473">
        <v>2.4</v>
      </c>
      <c r="H4473" s="2">
        <v>115.31</v>
      </c>
      <c r="I4473" t="s">
        <v>25</v>
      </c>
      <c r="J4473" s="2">
        <v>115.31</v>
      </c>
    </row>
    <row r="4474" spans="1:10">
      <c r="A4474" t="s">
        <v>5726</v>
      </c>
      <c r="B4474" s="3">
        <v>45754</v>
      </c>
      <c r="C4474" t="s">
        <v>5727</v>
      </c>
      <c r="D4474" t="s">
        <v>65</v>
      </c>
      <c r="E4474" t="s">
        <v>95</v>
      </c>
      <c r="F4474" t="s">
        <v>77</v>
      </c>
      <c r="G4474">
        <v>4</v>
      </c>
      <c r="H4474" s="2">
        <v>220.64</v>
      </c>
      <c r="I4474" t="s">
        <v>25</v>
      </c>
      <c r="J4474" s="2">
        <v>220.64</v>
      </c>
    </row>
    <row r="4475" spans="1:10">
      <c r="A4475" t="s">
        <v>5728</v>
      </c>
      <c r="B4475" s="3">
        <v>45692</v>
      </c>
      <c r="C4475" t="s">
        <v>1603</v>
      </c>
      <c r="D4475" t="s">
        <v>56</v>
      </c>
      <c r="E4475" t="s">
        <v>69</v>
      </c>
      <c r="F4475" t="s">
        <v>70</v>
      </c>
      <c r="G4475">
        <v>2.5</v>
      </c>
      <c r="H4475" s="2">
        <v>145.78</v>
      </c>
      <c r="I4475" t="s">
        <v>25</v>
      </c>
      <c r="J4475" s="2">
        <v>145.78</v>
      </c>
    </row>
    <row r="4476" spans="1:10">
      <c r="A4476" t="s">
        <v>5729</v>
      </c>
      <c r="B4476" s="3">
        <v>45817</v>
      </c>
      <c r="C4476" t="s">
        <v>4804</v>
      </c>
      <c r="D4476" t="s">
        <v>80</v>
      </c>
      <c r="E4476" t="s">
        <v>57</v>
      </c>
      <c r="F4476" t="s">
        <v>58</v>
      </c>
      <c r="G4476">
        <v>2</v>
      </c>
      <c r="H4476" s="2">
        <v>367.46</v>
      </c>
      <c r="I4476" t="s">
        <v>26</v>
      </c>
      <c r="J4476" s="2">
        <v>230.21</v>
      </c>
    </row>
    <row r="4477" spans="1:10">
      <c r="A4477" t="s">
        <v>5730</v>
      </c>
      <c r="B4477" s="3">
        <v>45867</v>
      </c>
      <c r="C4477" t="s">
        <v>1638</v>
      </c>
      <c r="D4477" t="s">
        <v>56</v>
      </c>
      <c r="E4477" t="s">
        <v>73</v>
      </c>
      <c r="F4477" t="s">
        <v>70</v>
      </c>
      <c r="G4477">
        <v>2.6</v>
      </c>
      <c r="H4477" s="2">
        <v>146.91999999999999</v>
      </c>
      <c r="I4477" t="s">
        <v>25</v>
      </c>
      <c r="J4477" s="2">
        <v>146.91999999999999</v>
      </c>
    </row>
    <row r="4478" spans="1:10">
      <c r="A4478" t="s">
        <v>5731</v>
      </c>
      <c r="B4478" s="3">
        <v>45740</v>
      </c>
      <c r="C4478" t="s">
        <v>3385</v>
      </c>
      <c r="D4478" t="s">
        <v>80</v>
      </c>
      <c r="E4478" t="s">
        <v>76</v>
      </c>
      <c r="F4478" t="s">
        <v>82</v>
      </c>
      <c r="G4478">
        <v>2.8</v>
      </c>
      <c r="H4478" s="2">
        <v>404.69</v>
      </c>
      <c r="I4478" t="s">
        <v>27</v>
      </c>
      <c r="J4478" s="2">
        <v>0</v>
      </c>
    </row>
    <row r="4479" spans="1:10">
      <c r="A4479" t="s">
        <v>5732</v>
      </c>
      <c r="B4479" s="3">
        <v>45750</v>
      </c>
      <c r="C4479" t="s">
        <v>1472</v>
      </c>
      <c r="D4479" t="s">
        <v>61</v>
      </c>
      <c r="E4479" t="s">
        <v>81</v>
      </c>
      <c r="F4479" t="s">
        <v>62</v>
      </c>
      <c r="G4479">
        <v>2.1</v>
      </c>
      <c r="H4479" s="2">
        <v>109.75</v>
      </c>
      <c r="I4479" t="s">
        <v>25</v>
      </c>
      <c r="J4479" s="2">
        <v>109.75</v>
      </c>
    </row>
    <row r="4480" spans="1:10">
      <c r="A4480" t="s">
        <v>5733</v>
      </c>
      <c r="B4480" s="3">
        <v>45660</v>
      </c>
      <c r="C4480" t="s">
        <v>1130</v>
      </c>
      <c r="D4480" t="s">
        <v>65</v>
      </c>
      <c r="E4480" t="s">
        <v>57</v>
      </c>
      <c r="F4480" t="s">
        <v>82</v>
      </c>
      <c r="G4480">
        <v>1.3</v>
      </c>
      <c r="H4480" s="2">
        <v>251.58</v>
      </c>
      <c r="I4480" t="s">
        <v>25</v>
      </c>
      <c r="J4480" s="2">
        <v>251.58</v>
      </c>
    </row>
    <row r="4481" spans="1:10">
      <c r="A4481" t="s">
        <v>5734</v>
      </c>
      <c r="B4481" s="3">
        <v>45857</v>
      </c>
      <c r="C4481" t="s">
        <v>1811</v>
      </c>
      <c r="D4481" t="s">
        <v>56</v>
      </c>
      <c r="E4481" t="s">
        <v>73</v>
      </c>
      <c r="F4481" t="s">
        <v>62</v>
      </c>
      <c r="G4481">
        <v>4.0999999999999996</v>
      </c>
      <c r="H4481" s="2">
        <v>131.22</v>
      </c>
      <c r="I4481" t="s">
        <v>25</v>
      </c>
      <c r="J4481" s="2">
        <v>131.22</v>
      </c>
    </row>
    <row r="4482" spans="1:10">
      <c r="A4482" t="s">
        <v>5735</v>
      </c>
      <c r="B4482" s="3">
        <v>45875</v>
      </c>
      <c r="C4482" t="s">
        <v>1990</v>
      </c>
      <c r="D4482" t="s">
        <v>90</v>
      </c>
      <c r="E4482" t="s">
        <v>81</v>
      </c>
      <c r="F4482" t="s">
        <v>87</v>
      </c>
      <c r="G4482">
        <v>3.4</v>
      </c>
      <c r="H4482" s="2">
        <v>184.5</v>
      </c>
      <c r="I4482" t="s">
        <v>26</v>
      </c>
      <c r="J4482" s="2">
        <v>46.62</v>
      </c>
    </row>
    <row r="4483" spans="1:10">
      <c r="A4483" t="s">
        <v>5736</v>
      </c>
      <c r="B4483" s="3">
        <v>45734</v>
      </c>
      <c r="C4483" t="s">
        <v>775</v>
      </c>
      <c r="D4483" t="s">
        <v>65</v>
      </c>
      <c r="E4483" t="s">
        <v>76</v>
      </c>
      <c r="F4483" t="s">
        <v>70</v>
      </c>
      <c r="G4483">
        <v>2.2999999999999998</v>
      </c>
      <c r="H4483" s="2">
        <v>206.1</v>
      </c>
      <c r="I4483" t="s">
        <v>25</v>
      </c>
      <c r="J4483" s="2">
        <v>206.1</v>
      </c>
    </row>
    <row r="4484" spans="1:10">
      <c r="A4484" t="s">
        <v>5737</v>
      </c>
      <c r="B4484" s="3">
        <v>45763</v>
      </c>
      <c r="C4484" t="s">
        <v>926</v>
      </c>
      <c r="D4484" t="s">
        <v>90</v>
      </c>
      <c r="E4484" t="s">
        <v>57</v>
      </c>
      <c r="F4484" t="s">
        <v>77</v>
      </c>
      <c r="G4484">
        <v>1.9</v>
      </c>
      <c r="H4484" s="2">
        <v>172.55</v>
      </c>
      <c r="I4484" t="s">
        <v>25</v>
      </c>
      <c r="J4484" s="2">
        <v>172.55</v>
      </c>
    </row>
    <row r="4485" spans="1:10">
      <c r="A4485" t="s">
        <v>5738</v>
      </c>
      <c r="B4485" s="3">
        <v>45816</v>
      </c>
      <c r="C4485" t="s">
        <v>1363</v>
      </c>
      <c r="D4485" t="s">
        <v>56</v>
      </c>
      <c r="E4485" t="s">
        <v>95</v>
      </c>
      <c r="F4485" t="s">
        <v>87</v>
      </c>
      <c r="G4485">
        <v>3.9</v>
      </c>
      <c r="H4485" s="2">
        <v>142.91999999999999</v>
      </c>
      <c r="I4485" t="s">
        <v>25</v>
      </c>
      <c r="J4485" s="2">
        <v>142.91999999999999</v>
      </c>
    </row>
    <row r="4486" spans="1:10">
      <c r="A4486" t="s">
        <v>5739</v>
      </c>
      <c r="B4486" s="3">
        <v>45769</v>
      </c>
      <c r="C4486" t="s">
        <v>2728</v>
      </c>
      <c r="D4486" t="s">
        <v>90</v>
      </c>
      <c r="E4486" t="s">
        <v>69</v>
      </c>
      <c r="F4486" t="s">
        <v>87</v>
      </c>
      <c r="G4486">
        <v>3.1</v>
      </c>
      <c r="H4486" s="2">
        <v>212.5</v>
      </c>
      <c r="I4486" t="s">
        <v>25</v>
      </c>
      <c r="J4486" s="2">
        <v>212.5</v>
      </c>
    </row>
    <row r="4487" spans="1:10">
      <c r="A4487" t="s">
        <v>5740</v>
      </c>
      <c r="B4487" s="3">
        <v>45885</v>
      </c>
      <c r="C4487" t="s">
        <v>684</v>
      </c>
      <c r="D4487" t="s">
        <v>80</v>
      </c>
      <c r="E4487" t="s">
        <v>57</v>
      </c>
      <c r="F4487" t="s">
        <v>100</v>
      </c>
      <c r="G4487">
        <v>3.5</v>
      </c>
      <c r="H4487" s="2">
        <v>389.15</v>
      </c>
      <c r="I4487" t="s">
        <v>25</v>
      </c>
      <c r="J4487" s="2">
        <v>389.15</v>
      </c>
    </row>
    <row r="4488" spans="1:10">
      <c r="A4488" t="s">
        <v>5741</v>
      </c>
      <c r="B4488" s="3">
        <v>46007</v>
      </c>
      <c r="C4488" t="s">
        <v>5742</v>
      </c>
      <c r="D4488" t="s">
        <v>68</v>
      </c>
      <c r="E4488" t="s">
        <v>57</v>
      </c>
      <c r="F4488" t="s">
        <v>62</v>
      </c>
      <c r="G4488">
        <v>3.8</v>
      </c>
      <c r="H4488" s="2">
        <v>317.33999999999997</v>
      </c>
      <c r="I4488" t="s">
        <v>25</v>
      </c>
      <c r="J4488" s="2">
        <v>317.33999999999997</v>
      </c>
    </row>
    <row r="4489" spans="1:10">
      <c r="A4489" t="s">
        <v>5743</v>
      </c>
      <c r="B4489" s="3">
        <v>45782</v>
      </c>
      <c r="C4489" t="s">
        <v>1145</v>
      </c>
      <c r="D4489" t="s">
        <v>56</v>
      </c>
      <c r="E4489" t="s">
        <v>81</v>
      </c>
      <c r="F4489" t="s">
        <v>70</v>
      </c>
      <c r="G4489">
        <v>3.7</v>
      </c>
      <c r="H4489" s="2">
        <v>143.74</v>
      </c>
      <c r="I4489" t="s">
        <v>25</v>
      </c>
      <c r="J4489" s="2">
        <v>143.74</v>
      </c>
    </row>
    <row r="4490" spans="1:10">
      <c r="A4490" t="s">
        <v>5744</v>
      </c>
      <c r="B4490" s="3">
        <v>45956</v>
      </c>
      <c r="C4490" t="s">
        <v>567</v>
      </c>
      <c r="D4490" t="s">
        <v>61</v>
      </c>
      <c r="E4490" t="s">
        <v>81</v>
      </c>
      <c r="F4490" t="s">
        <v>70</v>
      </c>
      <c r="G4490">
        <v>4.3</v>
      </c>
      <c r="H4490" s="2">
        <v>115.14</v>
      </c>
      <c r="I4490" t="s">
        <v>25</v>
      </c>
      <c r="J4490" s="2">
        <v>115.14</v>
      </c>
    </row>
    <row r="4491" spans="1:10">
      <c r="A4491" t="s">
        <v>5745</v>
      </c>
      <c r="B4491" s="3">
        <v>45990</v>
      </c>
      <c r="C4491" t="s">
        <v>1630</v>
      </c>
      <c r="D4491" t="s">
        <v>80</v>
      </c>
      <c r="E4491" t="s">
        <v>76</v>
      </c>
      <c r="F4491" t="s">
        <v>62</v>
      </c>
      <c r="G4491">
        <v>2.7</v>
      </c>
      <c r="H4491" s="2">
        <v>377.84</v>
      </c>
      <c r="I4491" t="s">
        <v>25</v>
      </c>
      <c r="J4491" s="2">
        <v>377.84</v>
      </c>
    </row>
    <row r="4492" spans="1:10">
      <c r="A4492" t="s">
        <v>5746</v>
      </c>
      <c r="B4492" s="3">
        <v>45698</v>
      </c>
      <c r="C4492" t="s">
        <v>1801</v>
      </c>
      <c r="D4492" t="s">
        <v>90</v>
      </c>
      <c r="E4492" t="s">
        <v>73</v>
      </c>
      <c r="F4492" t="s">
        <v>87</v>
      </c>
      <c r="G4492">
        <v>3.2</v>
      </c>
      <c r="H4492" s="2">
        <v>187.52</v>
      </c>
      <c r="I4492" t="s">
        <v>25</v>
      </c>
      <c r="J4492" s="2">
        <v>187.52</v>
      </c>
    </row>
    <row r="4493" spans="1:10">
      <c r="A4493" t="s">
        <v>5747</v>
      </c>
      <c r="B4493" s="3">
        <v>45775</v>
      </c>
      <c r="C4493" t="s">
        <v>1379</v>
      </c>
      <c r="D4493" t="s">
        <v>80</v>
      </c>
      <c r="E4493" t="s">
        <v>81</v>
      </c>
      <c r="F4493" t="s">
        <v>82</v>
      </c>
      <c r="G4493">
        <v>2.4</v>
      </c>
      <c r="H4493" s="2">
        <v>356.32</v>
      </c>
      <c r="I4493" t="s">
        <v>25</v>
      </c>
      <c r="J4493" s="2">
        <v>356.32</v>
      </c>
    </row>
    <row r="4494" spans="1:10">
      <c r="A4494" t="s">
        <v>5748</v>
      </c>
      <c r="B4494" s="3">
        <v>45990</v>
      </c>
      <c r="C4494" t="s">
        <v>5749</v>
      </c>
      <c r="D4494" t="s">
        <v>65</v>
      </c>
      <c r="E4494" t="s">
        <v>57</v>
      </c>
      <c r="F4494" t="s">
        <v>77</v>
      </c>
      <c r="G4494">
        <v>2.4</v>
      </c>
      <c r="H4494" s="2">
        <v>192.05</v>
      </c>
      <c r="I4494" t="s">
        <v>25</v>
      </c>
      <c r="J4494" s="2">
        <v>192.05</v>
      </c>
    </row>
    <row r="4495" spans="1:10">
      <c r="A4495" t="s">
        <v>5750</v>
      </c>
      <c r="B4495" s="3">
        <v>46008</v>
      </c>
      <c r="C4495" t="s">
        <v>1315</v>
      </c>
      <c r="D4495" t="s">
        <v>61</v>
      </c>
      <c r="E4495" t="s">
        <v>76</v>
      </c>
      <c r="F4495" t="s">
        <v>103</v>
      </c>
      <c r="G4495">
        <v>2.6</v>
      </c>
      <c r="H4495" s="2">
        <v>119.21</v>
      </c>
      <c r="I4495" t="s">
        <v>25</v>
      </c>
      <c r="J4495" s="2">
        <v>119.21</v>
      </c>
    </row>
    <row r="4496" spans="1:10">
      <c r="A4496" t="s">
        <v>5751</v>
      </c>
      <c r="B4496" s="3">
        <v>45673</v>
      </c>
      <c r="C4496" t="s">
        <v>3411</v>
      </c>
      <c r="D4496" t="s">
        <v>90</v>
      </c>
      <c r="E4496" t="s">
        <v>95</v>
      </c>
      <c r="F4496" t="s">
        <v>100</v>
      </c>
      <c r="G4496">
        <v>2.2000000000000002</v>
      </c>
      <c r="H4496" s="2">
        <v>205.81</v>
      </c>
      <c r="I4496" t="s">
        <v>25</v>
      </c>
      <c r="J4496" s="2">
        <v>205.81</v>
      </c>
    </row>
    <row r="4497" spans="1:10">
      <c r="A4497" t="s">
        <v>5752</v>
      </c>
      <c r="B4497" s="3">
        <v>45760</v>
      </c>
      <c r="C4497" t="s">
        <v>3069</v>
      </c>
      <c r="D4497" t="s">
        <v>80</v>
      </c>
      <c r="E4497" t="s">
        <v>95</v>
      </c>
      <c r="F4497" t="s">
        <v>77</v>
      </c>
      <c r="G4497">
        <v>4.0999999999999996</v>
      </c>
      <c r="H4497" s="2">
        <v>312.95</v>
      </c>
      <c r="I4497" t="s">
        <v>25</v>
      </c>
      <c r="J4497" s="2">
        <v>312.95</v>
      </c>
    </row>
    <row r="4498" spans="1:10">
      <c r="A4498" t="s">
        <v>5753</v>
      </c>
      <c r="B4498" s="3">
        <v>46010</v>
      </c>
      <c r="C4498" t="s">
        <v>3504</v>
      </c>
      <c r="D4498" t="s">
        <v>90</v>
      </c>
      <c r="E4498" t="s">
        <v>57</v>
      </c>
      <c r="F4498" t="s">
        <v>62</v>
      </c>
      <c r="G4498">
        <v>2.2999999999999998</v>
      </c>
      <c r="H4498" s="2">
        <v>215.58</v>
      </c>
      <c r="I4498" t="s">
        <v>26</v>
      </c>
      <c r="J4498" s="2">
        <v>148.52000000000001</v>
      </c>
    </row>
    <row r="4499" spans="1:10">
      <c r="A4499" t="s">
        <v>5754</v>
      </c>
      <c r="B4499" s="3">
        <v>45685</v>
      </c>
      <c r="C4499" t="s">
        <v>2412</v>
      </c>
      <c r="D4499" t="s">
        <v>90</v>
      </c>
      <c r="E4499" t="s">
        <v>73</v>
      </c>
      <c r="F4499" t="s">
        <v>58</v>
      </c>
      <c r="G4499">
        <v>2.6</v>
      </c>
      <c r="H4499" s="2">
        <v>198.44</v>
      </c>
      <c r="I4499" t="s">
        <v>25</v>
      </c>
      <c r="J4499" s="2">
        <v>198.44</v>
      </c>
    </row>
    <row r="4500" spans="1:10">
      <c r="A4500" t="s">
        <v>5755</v>
      </c>
      <c r="B4500" s="3">
        <v>45692</v>
      </c>
      <c r="C4500" t="s">
        <v>2908</v>
      </c>
      <c r="D4500" t="s">
        <v>80</v>
      </c>
      <c r="E4500" t="s">
        <v>57</v>
      </c>
      <c r="F4500" t="s">
        <v>77</v>
      </c>
      <c r="G4500">
        <v>4</v>
      </c>
      <c r="H4500" s="2">
        <v>373.77</v>
      </c>
      <c r="I4500" t="s">
        <v>26</v>
      </c>
      <c r="J4500" s="2">
        <v>228.81</v>
      </c>
    </row>
    <row r="4501" spans="1:10">
      <c r="A4501" t="s">
        <v>5756</v>
      </c>
      <c r="B4501" s="3">
        <v>45914</v>
      </c>
      <c r="C4501" t="s">
        <v>1490</v>
      </c>
      <c r="D4501" t="s">
        <v>65</v>
      </c>
      <c r="E4501" t="s">
        <v>81</v>
      </c>
      <c r="F4501" t="s">
        <v>100</v>
      </c>
      <c r="G4501">
        <v>4.4000000000000004</v>
      </c>
      <c r="H4501" s="2">
        <v>231.23</v>
      </c>
      <c r="I4501" t="s">
        <v>26</v>
      </c>
      <c r="J4501" s="2">
        <v>183.97</v>
      </c>
    </row>
    <row r="4502" spans="1:10">
      <c r="A4502" t="s">
        <v>5757</v>
      </c>
      <c r="B4502" s="3">
        <v>45695</v>
      </c>
      <c r="C4502" t="s">
        <v>1214</v>
      </c>
      <c r="D4502" t="s">
        <v>56</v>
      </c>
      <c r="E4502" t="s">
        <v>95</v>
      </c>
      <c r="F4502" t="s">
        <v>58</v>
      </c>
      <c r="G4502">
        <v>2.1</v>
      </c>
      <c r="H4502" s="2">
        <v>131.38</v>
      </c>
      <c r="I4502" t="s">
        <v>25</v>
      </c>
      <c r="J4502" s="2">
        <v>131.38</v>
      </c>
    </row>
    <row r="4503" spans="1:10">
      <c r="A4503" t="s">
        <v>5758</v>
      </c>
      <c r="B4503" s="3">
        <v>45701</v>
      </c>
      <c r="C4503" t="s">
        <v>1116</v>
      </c>
      <c r="D4503" t="s">
        <v>68</v>
      </c>
      <c r="E4503" t="s">
        <v>57</v>
      </c>
      <c r="F4503" t="s">
        <v>70</v>
      </c>
      <c r="G4503">
        <v>3.3</v>
      </c>
      <c r="H4503" s="2">
        <v>325.95</v>
      </c>
      <c r="I4503" t="s">
        <v>25</v>
      </c>
      <c r="J4503" s="2">
        <v>325.95</v>
      </c>
    </row>
    <row r="4504" spans="1:10">
      <c r="A4504" t="s">
        <v>5759</v>
      </c>
      <c r="B4504" s="3">
        <v>45743</v>
      </c>
      <c r="C4504" t="s">
        <v>3562</v>
      </c>
      <c r="D4504" t="s">
        <v>80</v>
      </c>
      <c r="E4504" t="s">
        <v>57</v>
      </c>
      <c r="F4504" t="s">
        <v>62</v>
      </c>
      <c r="G4504">
        <v>3.7</v>
      </c>
      <c r="H4504" s="2">
        <v>377.93</v>
      </c>
      <c r="I4504" t="s">
        <v>25</v>
      </c>
      <c r="J4504" s="2">
        <v>377.93</v>
      </c>
    </row>
    <row r="4505" spans="1:10">
      <c r="A4505" t="s">
        <v>5760</v>
      </c>
      <c r="B4505" s="3">
        <v>45946</v>
      </c>
      <c r="C4505" t="s">
        <v>737</v>
      </c>
      <c r="D4505" t="s">
        <v>65</v>
      </c>
      <c r="E4505" t="s">
        <v>73</v>
      </c>
      <c r="F4505" t="s">
        <v>82</v>
      </c>
      <c r="G4505">
        <v>1.9</v>
      </c>
      <c r="H4505" s="2">
        <v>235.5</v>
      </c>
      <c r="I4505" t="s">
        <v>25</v>
      </c>
      <c r="J4505" s="2">
        <v>235.5</v>
      </c>
    </row>
    <row r="4506" spans="1:10">
      <c r="A4506" t="s">
        <v>5761</v>
      </c>
      <c r="B4506" s="3">
        <v>45809</v>
      </c>
      <c r="C4506" t="s">
        <v>5080</v>
      </c>
      <c r="D4506" t="s">
        <v>80</v>
      </c>
      <c r="E4506" t="s">
        <v>81</v>
      </c>
      <c r="F4506" t="s">
        <v>82</v>
      </c>
      <c r="G4506">
        <v>3</v>
      </c>
      <c r="H4506" s="2">
        <v>356.33</v>
      </c>
      <c r="I4506" t="s">
        <v>26</v>
      </c>
      <c r="J4506" s="2">
        <v>176.59</v>
      </c>
    </row>
    <row r="4507" spans="1:10">
      <c r="A4507" t="s">
        <v>5762</v>
      </c>
      <c r="B4507" s="3">
        <v>45860</v>
      </c>
      <c r="C4507" t="s">
        <v>876</v>
      </c>
      <c r="D4507" t="s">
        <v>80</v>
      </c>
      <c r="E4507" t="s">
        <v>69</v>
      </c>
      <c r="F4507" t="s">
        <v>70</v>
      </c>
      <c r="G4507">
        <v>2.2000000000000002</v>
      </c>
      <c r="H4507" s="2">
        <v>339.55</v>
      </c>
      <c r="I4507" t="s">
        <v>25</v>
      </c>
      <c r="J4507" s="2">
        <v>339.55</v>
      </c>
    </row>
    <row r="4508" spans="1:10">
      <c r="A4508" t="s">
        <v>5763</v>
      </c>
      <c r="B4508" s="3">
        <v>45675</v>
      </c>
      <c r="C4508" t="s">
        <v>2499</v>
      </c>
      <c r="D4508" t="s">
        <v>56</v>
      </c>
      <c r="E4508" t="s">
        <v>81</v>
      </c>
      <c r="F4508" t="s">
        <v>77</v>
      </c>
      <c r="G4508">
        <v>1.8</v>
      </c>
      <c r="H4508" s="2">
        <v>138.84</v>
      </c>
      <c r="I4508" t="s">
        <v>25</v>
      </c>
      <c r="J4508" s="2">
        <v>138.84</v>
      </c>
    </row>
    <row r="4509" spans="1:10">
      <c r="A4509" t="s">
        <v>5764</v>
      </c>
      <c r="B4509" s="3">
        <v>45730</v>
      </c>
      <c r="C4509" t="s">
        <v>3851</v>
      </c>
      <c r="D4509" t="s">
        <v>61</v>
      </c>
      <c r="E4509" t="s">
        <v>81</v>
      </c>
      <c r="F4509" t="s">
        <v>77</v>
      </c>
      <c r="G4509">
        <v>2.2000000000000002</v>
      </c>
      <c r="H4509" s="2">
        <v>130.43</v>
      </c>
      <c r="I4509" t="s">
        <v>26</v>
      </c>
      <c r="J4509" s="2">
        <v>91.82</v>
      </c>
    </row>
    <row r="4510" spans="1:10">
      <c r="A4510" t="s">
        <v>5765</v>
      </c>
      <c r="B4510" s="3">
        <v>45854</v>
      </c>
      <c r="C4510" t="s">
        <v>1700</v>
      </c>
      <c r="D4510" t="s">
        <v>56</v>
      </c>
      <c r="E4510" t="s">
        <v>73</v>
      </c>
      <c r="F4510" t="s">
        <v>82</v>
      </c>
      <c r="G4510">
        <v>4.0999999999999996</v>
      </c>
      <c r="H4510" s="2">
        <v>107.59</v>
      </c>
      <c r="I4510" t="s">
        <v>25</v>
      </c>
      <c r="J4510" s="2">
        <v>107.59</v>
      </c>
    </row>
    <row r="4511" spans="1:10">
      <c r="A4511" t="s">
        <v>5766</v>
      </c>
      <c r="B4511" s="3">
        <v>45945</v>
      </c>
      <c r="C4511" t="s">
        <v>988</v>
      </c>
      <c r="D4511" t="s">
        <v>80</v>
      </c>
      <c r="E4511" t="s">
        <v>69</v>
      </c>
      <c r="F4511" t="s">
        <v>70</v>
      </c>
      <c r="G4511">
        <v>3.7</v>
      </c>
      <c r="H4511" s="2">
        <v>301.70999999999998</v>
      </c>
      <c r="I4511" t="s">
        <v>25</v>
      </c>
      <c r="J4511" s="2">
        <v>301.70999999999998</v>
      </c>
    </row>
    <row r="4512" spans="1:10">
      <c r="A4512" t="s">
        <v>5767</v>
      </c>
      <c r="B4512" s="3">
        <v>45931</v>
      </c>
      <c r="C4512" t="s">
        <v>1080</v>
      </c>
      <c r="D4512" t="s">
        <v>90</v>
      </c>
      <c r="E4512" t="s">
        <v>69</v>
      </c>
      <c r="F4512" t="s">
        <v>87</v>
      </c>
      <c r="G4512">
        <v>2.9</v>
      </c>
      <c r="H4512" s="2">
        <v>218.55</v>
      </c>
      <c r="I4512" t="s">
        <v>25</v>
      </c>
      <c r="J4512" s="2">
        <v>218.55</v>
      </c>
    </row>
    <row r="4513" spans="1:10">
      <c r="A4513" t="s">
        <v>5768</v>
      </c>
      <c r="B4513" s="3">
        <v>45982</v>
      </c>
      <c r="C4513" t="s">
        <v>374</v>
      </c>
      <c r="D4513" t="s">
        <v>61</v>
      </c>
      <c r="E4513" t="s">
        <v>73</v>
      </c>
      <c r="F4513" t="s">
        <v>62</v>
      </c>
      <c r="G4513">
        <v>2.8</v>
      </c>
      <c r="H4513" s="2">
        <v>129.82</v>
      </c>
      <c r="I4513" t="s">
        <v>25</v>
      </c>
      <c r="J4513" s="2">
        <v>129.82</v>
      </c>
    </row>
    <row r="4514" spans="1:10">
      <c r="A4514" t="s">
        <v>5769</v>
      </c>
      <c r="B4514" s="3">
        <v>45953</v>
      </c>
      <c r="C4514" t="s">
        <v>743</v>
      </c>
      <c r="D4514" t="s">
        <v>90</v>
      </c>
      <c r="E4514" t="s">
        <v>57</v>
      </c>
      <c r="F4514" t="s">
        <v>70</v>
      </c>
      <c r="G4514">
        <v>4</v>
      </c>
      <c r="H4514" s="2">
        <v>224.29</v>
      </c>
      <c r="I4514" t="s">
        <v>25</v>
      </c>
      <c r="J4514" s="2">
        <v>224.29</v>
      </c>
    </row>
    <row r="4515" spans="1:10">
      <c r="A4515" t="s">
        <v>5770</v>
      </c>
      <c r="B4515" s="3">
        <v>45885</v>
      </c>
      <c r="C4515" t="s">
        <v>324</v>
      </c>
      <c r="D4515" t="s">
        <v>68</v>
      </c>
      <c r="E4515" t="s">
        <v>95</v>
      </c>
      <c r="F4515" t="s">
        <v>100</v>
      </c>
      <c r="G4515">
        <v>2.9</v>
      </c>
      <c r="H4515" s="2">
        <v>340.7</v>
      </c>
      <c r="I4515" t="s">
        <v>25</v>
      </c>
      <c r="J4515" s="2">
        <v>340.7</v>
      </c>
    </row>
    <row r="4516" spans="1:10">
      <c r="A4516" t="s">
        <v>5771</v>
      </c>
      <c r="B4516" s="3">
        <v>45873</v>
      </c>
      <c r="C4516" t="s">
        <v>1220</v>
      </c>
      <c r="D4516" t="s">
        <v>56</v>
      </c>
      <c r="E4516" t="s">
        <v>57</v>
      </c>
      <c r="F4516" t="s">
        <v>62</v>
      </c>
      <c r="G4516">
        <v>1.8</v>
      </c>
      <c r="H4516" s="2">
        <v>121.45</v>
      </c>
      <c r="I4516" t="s">
        <v>25</v>
      </c>
      <c r="J4516" s="2">
        <v>121.45</v>
      </c>
    </row>
    <row r="4517" spans="1:10">
      <c r="A4517" t="s">
        <v>5772</v>
      </c>
      <c r="B4517" s="3">
        <v>45824</v>
      </c>
      <c r="C4517" t="s">
        <v>1859</v>
      </c>
      <c r="D4517" t="s">
        <v>68</v>
      </c>
      <c r="E4517" t="s">
        <v>69</v>
      </c>
      <c r="F4517" t="s">
        <v>70</v>
      </c>
      <c r="G4517">
        <v>2.2999999999999998</v>
      </c>
      <c r="H4517" s="2">
        <v>291.04000000000002</v>
      </c>
      <c r="I4517" t="s">
        <v>25</v>
      </c>
      <c r="J4517" s="2">
        <v>291.04000000000002</v>
      </c>
    </row>
    <row r="4518" spans="1:10">
      <c r="A4518" t="s">
        <v>5773</v>
      </c>
      <c r="B4518" s="3">
        <v>45791</v>
      </c>
      <c r="C4518" t="s">
        <v>2407</v>
      </c>
      <c r="D4518" t="s">
        <v>90</v>
      </c>
      <c r="E4518" t="s">
        <v>69</v>
      </c>
      <c r="F4518" t="s">
        <v>100</v>
      </c>
      <c r="G4518">
        <v>3.6</v>
      </c>
      <c r="H4518" s="2">
        <v>201.2</v>
      </c>
      <c r="I4518" t="s">
        <v>25</v>
      </c>
      <c r="J4518" s="2">
        <v>201.2</v>
      </c>
    </row>
    <row r="4519" spans="1:10">
      <c r="A4519" t="s">
        <v>5774</v>
      </c>
      <c r="B4519" s="3">
        <v>45832</v>
      </c>
      <c r="C4519" t="s">
        <v>2053</v>
      </c>
      <c r="D4519" t="s">
        <v>90</v>
      </c>
      <c r="E4519" t="s">
        <v>73</v>
      </c>
      <c r="F4519" t="s">
        <v>58</v>
      </c>
      <c r="G4519">
        <v>3.3</v>
      </c>
      <c r="H4519" s="2">
        <v>211.13</v>
      </c>
      <c r="I4519" t="s">
        <v>25</v>
      </c>
      <c r="J4519" s="2">
        <v>211.13</v>
      </c>
    </row>
    <row r="4520" spans="1:10">
      <c r="A4520" t="s">
        <v>5775</v>
      </c>
      <c r="B4520" s="3">
        <v>45996</v>
      </c>
      <c r="C4520" t="s">
        <v>3199</v>
      </c>
      <c r="D4520" t="s">
        <v>68</v>
      </c>
      <c r="E4520" t="s">
        <v>73</v>
      </c>
      <c r="F4520" t="s">
        <v>70</v>
      </c>
      <c r="G4520">
        <v>2.7</v>
      </c>
      <c r="H4520" s="2">
        <v>258.29000000000002</v>
      </c>
      <c r="I4520" t="s">
        <v>25</v>
      </c>
      <c r="J4520" s="2">
        <v>258.29000000000002</v>
      </c>
    </row>
    <row r="4521" spans="1:10">
      <c r="A4521" t="s">
        <v>5776</v>
      </c>
      <c r="B4521" s="3">
        <v>45706</v>
      </c>
      <c r="C4521" t="s">
        <v>1313</v>
      </c>
      <c r="D4521" t="s">
        <v>61</v>
      </c>
      <c r="E4521" t="s">
        <v>69</v>
      </c>
      <c r="F4521" t="s">
        <v>70</v>
      </c>
      <c r="G4521">
        <v>2.9</v>
      </c>
      <c r="H4521" s="2">
        <v>125.81</v>
      </c>
      <c r="I4521" t="s">
        <v>25</v>
      </c>
      <c r="J4521" s="2">
        <v>125.81</v>
      </c>
    </row>
    <row r="4522" spans="1:10">
      <c r="A4522" t="s">
        <v>5777</v>
      </c>
      <c r="B4522" s="3">
        <v>45819</v>
      </c>
      <c r="C4522" t="s">
        <v>2151</v>
      </c>
      <c r="D4522" t="s">
        <v>90</v>
      </c>
      <c r="E4522" t="s">
        <v>73</v>
      </c>
      <c r="F4522" t="s">
        <v>87</v>
      </c>
      <c r="G4522">
        <v>2.5</v>
      </c>
      <c r="H4522" s="2">
        <v>195.79</v>
      </c>
      <c r="I4522" t="s">
        <v>25</v>
      </c>
      <c r="J4522" s="2">
        <v>195.79</v>
      </c>
    </row>
    <row r="4523" spans="1:10">
      <c r="A4523" t="s">
        <v>5778</v>
      </c>
      <c r="B4523" s="3">
        <v>45704</v>
      </c>
      <c r="C4523" t="s">
        <v>4638</v>
      </c>
      <c r="D4523" t="s">
        <v>90</v>
      </c>
      <c r="E4523" t="s">
        <v>76</v>
      </c>
      <c r="F4523" t="s">
        <v>77</v>
      </c>
      <c r="G4523">
        <v>1.9</v>
      </c>
      <c r="H4523" s="2">
        <v>201.96</v>
      </c>
      <c r="I4523" t="s">
        <v>25</v>
      </c>
      <c r="J4523" s="2">
        <v>201.96</v>
      </c>
    </row>
    <row r="4524" spans="1:10">
      <c r="A4524" t="s">
        <v>5779</v>
      </c>
      <c r="B4524" s="3">
        <v>45664</v>
      </c>
      <c r="C4524" t="s">
        <v>508</v>
      </c>
      <c r="D4524" t="s">
        <v>56</v>
      </c>
      <c r="E4524" t="s">
        <v>76</v>
      </c>
      <c r="F4524" t="s">
        <v>87</v>
      </c>
      <c r="G4524">
        <v>5</v>
      </c>
      <c r="H4524" s="2">
        <v>125.97</v>
      </c>
      <c r="I4524" t="s">
        <v>25</v>
      </c>
      <c r="J4524" s="2">
        <v>125.97</v>
      </c>
    </row>
    <row r="4525" spans="1:10">
      <c r="A4525" t="s">
        <v>5780</v>
      </c>
      <c r="B4525" s="3">
        <v>45821</v>
      </c>
      <c r="C4525" t="s">
        <v>427</v>
      </c>
      <c r="D4525" t="s">
        <v>90</v>
      </c>
      <c r="E4525" t="s">
        <v>57</v>
      </c>
      <c r="F4525" t="s">
        <v>100</v>
      </c>
      <c r="G4525">
        <v>2.6</v>
      </c>
      <c r="H4525" s="2">
        <v>203.45</v>
      </c>
      <c r="I4525" t="s">
        <v>26</v>
      </c>
      <c r="J4525" s="2">
        <v>85.42</v>
      </c>
    </row>
    <row r="4526" spans="1:10">
      <c r="A4526" t="s">
        <v>5781</v>
      </c>
      <c r="B4526" s="3">
        <v>45863</v>
      </c>
      <c r="C4526" t="s">
        <v>2721</v>
      </c>
      <c r="D4526" t="s">
        <v>65</v>
      </c>
      <c r="E4526" t="s">
        <v>73</v>
      </c>
      <c r="F4526" t="s">
        <v>87</v>
      </c>
      <c r="G4526">
        <v>2.2999999999999998</v>
      </c>
      <c r="H4526" s="2">
        <v>207.84</v>
      </c>
      <c r="I4526" t="s">
        <v>25</v>
      </c>
      <c r="J4526" s="2">
        <v>207.84</v>
      </c>
    </row>
    <row r="4527" spans="1:10">
      <c r="A4527" t="s">
        <v>5782</v>
      </c>
      <c r="B4527" s="3">
        <v>45820</v>
      </c>
      <c r="C4527" t="s">
        <v>533</v>
      </c>
      <c r="D4527" t="s">
        <v>90</v>
      </c>
      <c r="E4527" t="s">
        <v>57</v>
      </c>
      <c r="F4527" t="s">
        <v>62</v>
      </c>
      <c r="G4527">
        <v>2.8</v>
      </c>
      <c r="H4527" s="2">
        <v>196.32</v>
      </c>
      <c r="I4527" t="s">
        <v>25</v>
      </c>
      <c r="J4527" s="2">
        <v>196.32</v>
      </c>
    </row>
    <row r="4528" spans="1:10">
      <c r="A4528" t="s">
        <v>5783</v>
      </c>
      <c r="B4528" s="3">
        <v>45760</v>
      </c>
      <c r="C4528" t="s">
        <v>3108</v>
      </c>
      <c r="D4528" t="s">
        <v>68</v>
      </c>
      <c r="E4528" t="s">
        <v>95</v>
      </c>
      <c r="F4528" t="s">
        <v>103</v>
      </c>
      <c r="G4528">
        <v>4</v>
      </c>
      <c r="H4528" s="2">
        <v>267.5</v>
      </c>
      <c r="I4528" t="s">
        <v>26</v>
      </c>
      <c r="J4528" s="2">
        <v>94.99</v>
      </c>
    </row>
    <row r="4529" spans="1:10">
      <c r="A4529" t="s">
        <v>5784</v>
      </c>
      <c r="B4529" s="3">
        <v>45980</v>
      </c>
      <c r="C4529" t="s">
        <v>1121</v>
      </c>
      <c r="D4529" t="s">
        <v>56</v>
      </c>
      <c r="E4529" t="s">
        <v>76</v>
      </c>
      <c r="F4529" t="s">
        <v>87</v>
      </c>
      <c r="G4529">
        <v>2.5</v>
      </c>
      <c r="H4529" s="2">
        <v>114.84</v>
      </c>
      <c r="I4529" t="s">
        <v>25</v>
      </c>
      <c r="J4529" s="2">
        <v>114.84</v>
      </c>
    </row>
    <row r="4530" spans="1:10">
      <c r="A4530" t="s">
        <v>5785</v>
      </c>
      <c r="B4530" s="3">
        <v>45811</v>
      </c>
      <c r="C4530" t="s">
        <v>716</v>
      </c>
      <c r="D4530" t="s">
        <v>61</v>
      </c>
      <c r="E4530" t="s">
        <v>95</v>
      </c>
      <c r="F4530" t="s">
        <v>103</v>
      </c>
      <c r="G4530">
        <v>2.6</v>
      </c>
      <c r="H4530" s="2">
        <v>125.29</v>
      </c>
      <c r="I4530" t="s">
        <v>25</v>
      </c>
      <c r="J4530" s="2">
        <v>125.29</v>
      </c>
    </row>
    <row r="4531" spans="1:10">
      <c r="A4531" t="s">
        <v>5786</v>
      </c>
      <c r="B4531" s="3">
        <v>45887</v>
      </c>
      <c r="C4531" t="s">
        <v>2540</v>
      </c>
      <c r="D4531" t="s">
        <v>80</v>
      </c>
      <c r="E4531" t="s">
        <v>81</v>
      </c>
      <c r="F4531" t="s">
        <v>100</v>
      </c>
      <c r="G4531">
        <v>2.4</v>
      </c>
      <c r="H4531" s="2">
        <v>390.64</v>
      </c>
      <c r="I4531" t="s">
        <v>25</v>
      </c>
      <c r="J4531" s="2">
        <v>390.64</v>
      </c>
    </row>
    <row r="4532" spans="1:10">
      <c r="A4532" t="s">
        <v>5787</v>
      </c>
      <c r="B4532" s="3">
        <v>45943</v>
      </c>
      <c r="C4532" t="s">
        <v>1501</v>
      </c>
      <c r="D4532" t="s">
        <v>80</v>
      </c>
      <c r="E4532" t="s">
        <v>57</v>
      </c>
      <c r="F4532" t="s">
        <v>70</v>
      </c>
      <c r="G4532">
        <v>3.9</v>
      </c>
      <c r="H4532" s="2">
        <v>350.2</v>
      </c>
      <c r="I4532" t="s">
        <v>27</v>
      </c>
      <c r="J4532" s="2">
        <v>0</v>
      </c>
    </row>
    <row r="4533" spans="1:10">
      <c r="A4533" t="s">
        <v>5788</v>
      </c>
      <c r="B4533" s="3">
        <v>45856</v>
      </c>
      <c r="C4533" t="s">
        <v>217</v>
      </c>
      <c r="D4533" t="s">
        <v>80</v>
      </c>
      <c r="E4533" t="s">
        <v>73</v>
      </c>
      <c r="F4533" t="s">
        <v>77</v>
      </c>
      <c r="G4533">
        <v>2.9</v>
      </c>
      <c r="H4533" s="2">
        <v>407.29</v>
      </c>
      <c r="I4533" t="s">
        <v>26</v>
      </c>
      <c r="J4533" s="2">
        <v>320.35000000000002</v>
      </c>
    </row>
    <row r="4534" spans="1:10">
      <c r="A4534" t="s">
        <v>5789</v>
      </c>
      <c r="B4534" s="3">
        <v>45816</v>
      </c>
      <c r="C4534" t="s">
        <v>290</v>
      </c>
      <c r="D4534" t="s">
        <v>80</v>
      </c>
      <c r="E4534" t="s">
        <v>69</v>
      </c>
      <c r="F4534" t="s">
        <v>58</v>
      </c>
      <c r="G4534">
        <v>1.9</v>
      </c>
      <c r="H4534" s="2">
        <v>332.63</v>
      </c>
      <c r="I4534" t="s">
        <v>25</v>
      </c>
      <c r="J4534" s="2">
        <v>332.63</v>
      </c>
    </row>
    <row r="4535" spans="1:10">
      <c r="A4535" t="s">
        <v>5790</v>
      </c>
      <c r="B4535" s="3">
        <v>45992</v>
      </c>
      <c r="C4535" t="s">
        <v>1170</v>
      </c>
      <c r="D4535" t="s">
        <v>56</v>
      </c>
      <c r="E4535" t="s">
        <v>73</v>
      </c>
      <c r="F4535" t="s">
        <v>62</v>
      </c>
      <c r="G4535">
        <v>2.7</v>
      </c>
      <c r="H4535" s="2">
        <v>128.59</v>
      </c>
      <c r="I4535" t="s">
        <v>25</v>
      </c>
      <c r="J4535" s="2">
        <v>128.59</v>
      </c>
    </row>
    <row r="4536" spans="1:10">
      <c r="A4536" t="s">
        <v>5791</v>
      </c>
      <c r="B4536" s="3">
        <v>45740</v>
      </c>
      <c r="C4536" t="s">
        <v>2680</v>
      </c>
      <c r="D4536" t="s">
        <v>80</v>
      </c>
      <c r="E4536" t="s">
        <v>69</v>
      </c>
      <c r="F4536" t="s">
        <v>58</v>
      </c>
      <c r="G4536">
        <v>2.8</v>
      </c>
      <c r="H4536" s="2">
        <v>389.63</v>
      </c>
      <c r="I4536" t="s">
        <v>25</v>
      </c>
      <c r="J4536" s="2">
        <v>389.63</v>
      </c>
    </row>
    <row r="4537" spans="1:10">
      <c r="A4537" t="s">
        <v>5792</v>
      </c>
      <c r="B4537" s="3">
        <v>45743</v>
      </c>
      <c r="C4537" t="s">
        <v>2219</v>
      </c>
      <c r="D4537" t="s">
        <v>90</v>
      </c>
      <c r="E4537" t="s">
        <v>76</v>
      </c>
      <c r="F4537" t="s">
        <v>77</v>
      </c>
      <c r="G4537">
        <v>2.5</v>
      </c>
      <c r="H4537" s="2">
        <v>223.57</v>
      </c>
      <c r="I4537" t="s">
        <v>25</v>
      </c>
      <c r="J4537" s="2">
        <v>223.57</v>
      </c>
    </row>
    <row r="4538" spans="1:10">
      <c r="A4538" t="s">
        <v>5793</v>
      </c>
      <c r="B4538" s="3">
        <v>45940</v>
      </c>
      <c r="C4538" t="s">
        <v>5794</v>
      </c>
      <c r="D4538" t="s">
        <v>56</v>
      </c>
      <c r="E4538" t="s">
        <v>69</v>
      </c>
      <c r="F4538" t="s">
        <v>100</v>
      </c>
      <c r="G4538">
        <v>3.2</v>
      </c>
      <c r="H4538" s="2">
        <v>141.81</v>
      </c>
      <c r="I4538" t="s">
        <v>25</v>
      </c>
      <c r="J4538" s="2">
        <v>141.81</v>
      </c>
    </row>
    <row r="4539" spans="1:10">
      <c r="A4539" t="s">
        <v>5795</v>
      </c>
      <c r="B4539" s="3">
        <v>45686</v>
      </c>
      <c r="C4539" t="s">
        <v>3779</v>
      </c>
      <c r="D4539" t="s">
        <v>90</v>
      </c>
      <c r="E4539" t="s">
        <v>57</v>
      </c>
      <c r="F4539" t="s">
        <v>70</v>
      </c>
      <c r="G4539">
        <v>2.6</v>
      </c>
      <c r="H4539" s="2">
        <v>217.51</v>
      </c>
      <c r="I4539" t="s">
        <v>25</v>
      </c>
      <c r="J4539" s="2">
        <v>217.51</v>
      </c>
    </row>
    <row r="4540" spans="1:10">
      <c r="A4540" t="s">
        <v>5796</v>
      </c>
      <c r="B4540" s="3">
        <v>45961</v>
      </c>
      <c r="C4540" t="s">
        <v>1313</v>
      </c>
      <c r="D4540" t="s">
        <v>80</v>
      </c>
      <c r="E4540" t="s">
        <v>81</v>
      </c>
      <c r="F4540" t="s">
        <v>103</v>
      </c>
      <c r="G4540">
        <v>3.2</v>
      </c>
      <c r="H4540" s="2">
        <v>304.74</v>
      </c>
      <c r="I4540" t="s">
        <v>25</v>
      </c>
      <c r="J4540" s="2">
        <v>304.74</v>
      </c>
    </row>
    <row r="4541" spans="1:10">
      <c r="A4541" t="s">
        <v>5797</v>
      </c>
      <c r="B4541" s="3">
        <v>45885</v>
      </c>
      <c r="C4541" t="s">
        <v>3415</v>
      </c>
      <c r="D4541" t="s">
        <v>90</v>
      </c>
      <c r="E4541" t="s">
        <v>95</v>
      </c>
      <c r="F4541" t="s">
        <v>87</v>
      </c>
      <c r="G4541">
        <v>1.2</v>
      </c>
      <c r="H4541" s="2">
        <v>185.28</v>
      </c>
      <c r="I4541" t="s">
        <v>25</v>
      </c>
      <c r="J4541" s="2">
        <v>185.28</v>
      </c>
    </row>
    <row r="4542" spans="1:10">
      <c r="A4542" t="s">
        <v>5798</v>
      </c>
      <c r="B4542" s="3">
        <v>45753</v>
      </c>
      <c r="C4542" t="s">
        <v>721</v>
      </c>
      <c r="D4542" t="s">
        <v>80</v>
      </c>
      <c r="E4542" t="s">
        <v>76</v>
      </c>
      <c r="F4542" t="s">
        <v>100</v>
      </c>
      <c r="G4542">
        <v>2.2000000000000002</v>
      </c>
      <c r="H4542" s="2">
        <v>357.38</v>
      </c>
      <c r="I4542" t="s">
        <v>25</v>
      </c>
      <c r="J4542" s="2">
        <v>357.38</v>
      </c>
    </row>
    <row r="4543" spans="1:10">
      <c r="A4543" t="s">
        <v>5799</v>
      </c>
      <c r="B4543" s="3">
        <v>45962</v>
      </c>
      <c r="C4543" t="s">
        <v>384</v>
      </c>
      <c r="D4543" t="s">
        <v>68</v>
      </c>
      <c r="E4543" t="s">
        <v>73</v>
      </c>
      <c r="F4543" t="s">
        <v>58</v>
      </c>
      <c r="G4543">
        <v>3.4</v>
      </c>
      <c r="H4543" s="2">
        <v>308.32</v>
      </c>
      <c r="I4543" t="s">
        <v>25</v>
      </c>
      <c r="J4543" s="2">
        <v>308.32</v>
      </c>
    </row>
    <row r="4544" spans="1:10">
      <c r="A4544" t="s">
        <v>5800</v>
      </c>
      <c r="B4544" s="3">
        <v>45823</v>
      </c>
      <c r="C4544" t="s">
        <v>1086</v>
      </c>
      <c r="D4544" t="s">
        <v>90</v>
      </c>
      <c r="E4544" t="s">
        <v>76</v>
      </c>
      <c r="F4544" t="s">
        <v>100</v>
      </c>
      <c r="G4544">
        <v>3.6</v>
      </c>
      <c r="H4544" s="2">
        <v>217.46</v>
      </c>
      <c r="I4544" t="s">
        <v>25</v>
      </c>
      <c r="J4544" s="2">
        <v>217.46</v>
      </c>
    </row>
    <row r="4545" spans="1:10">
      <c r="A4545" t="s">
        <v>5801</v>
      </c>
      <c r="B4545" s="3">
        <v>45790</v>
      </c>
      <c r="C4545" t="s">
        <v>3548</v>
      </c>
      <c r="D4545" t="s">
        <v>56</v>
      </c>
      <c r="E4545" t="s">
        <v>81</v>
      </c>
      <c r="F4545" t="s">
        <v>82</v>
      </c>
      <c r="G4545">
        <v>2.7</v>
      </c>
      <c r="H4545" s="2">
        <v>120.09</v>
      </c>
      <c r="I4545" t="s">
        <v>25</v>
      </c>
      <c r="J4545" s="2">
        <v>120.09</v>
      </c>
    </row>
    <row r="4546" spans="1:10">
      <c r="A4546" t="s">
        <v>5802</v>
      </c>
      <c r="B4546" s="3">
        <v>45748</v>
      </c>
      <c r="C4546" t="s">
        <v>2194</v>
      </c>
      <c r="D4546" t="s">
        <v>90</v>
      </c>
      <c r="E4546" t="s">
        <v>81</v>
      </c>
      <c r="F4546" t="s">
        <v>82</v>
      </c>
      <c r="G4546">
        <v>3.7</v>
      </c>
      <c r="H4546" s="2">
        <v>215.42</v>
      </c>
      <c r="I4546" t="s">
        <v>26</v>
      </c>
      <c r="J4546" s="2">
        <v>122.6</v>
      </c>
    </row>
    <row r="4547" spans="1:10">
      <c r="A4547" t="s">
        <v>5803</v>
      </c>
      <c r="B4547" s="3">
        <v>45823</v>
      </c>
      <c r="C4547" t="s">
        <v>1764</v>
      </c>
      <c r="D4547" t="s">
        <v>80</v>
      </c>
      <c r="E4547" t="s">
        <v>57</v>
      </c>
      <c r="F4547" t="s">
        <v>87</v>
      </c>
      <c r="G4547">
        <v>2.9</v>
      </c>
      <c r="H4547" s="2">
        <v>384.13</v>
      </c>
      <c r="I4547" t="s">
        <v>26</v>
      </c>
      <c r="J4547" s="2">
        <v>180.23</v>
      </c>
    </row>
    <row r="4548" spans="1:10">
      <c r="A4548" t="s">
        <v>5804</v>
      </c>
      <c r="B4548" s="3">
        <v>45711</v>
      </c>
      <c r="C4548" t="s">
        <v>173</v>
      </c>
      <c r="D4548" t="s">
        <v>56</v>
      </c>
      <c r="E4548" t="s">
        <v>95</v>
      </c>
      <c r="F4548" t="s">
        <v>70</v>
      </c>
      <c r="G4548">
        <v>2.2999999999999998</v>
      </c>
      <c r="H4548" s="2">
        <v>116.41</v>
      </c>
      <c r="I4548" t="s">
        <v>26</v>
      </c>
      <c r="J4548" s="2">
        <v>34.31</v>
      </c>
    </row>
    <row r="4549" spans="1:10">
      <c r="A4549" t="s">
        <v>5805</v>
      </c>
      <c r="B4549" s="3">
        <v>45893</v>
      </c>
      <c r="C4549" t="s">
        <v>1421</v>
      </c>
      <c r="D4549" t="s">
        <v>68</v>
      </c>
      <c r="E4549" t="s">
        <v>81</v>
      </c>
      <c r="F4549" t="s">
        <v>70</v>
      </c>
      <c r="G4549">
        <v>3.1</v>
      </c>
      <c r="H4549" s="2">
        <v>291.57</v>
      </c>
      <c r="I4549" t="s">
        <v>25</v>
      </c>
      <c r="J4549" s="2">
        <v>291.57</v>
      </c>
    </row>
    <row r="4550" spans="1:10">
      <c r="A4550" t="s">
        <v>5806</v>
      </c>
      <c r="B4550" s="3">
        <v>45846</v>
      </c>
      <c r="C4550" t="s">
        <v>3356</v>
      </c>
      <c r="D4550" t="s">
        <v>80</v>
      </c>
      <c r="E4550" t="s">
        <v>57</v>
      </c>
      <c r="F4550" t="s">
        <v>87</v>
      </c>
      <c r="G4550">
        <v>4.0999999999999996</v>
      </c>
      <c r="H4550" s="2">
        <v>359.24</v>
      </c>
      <c r="I4550" t="s">
        <v>25</v>
      </c>
      <c r="J4550" s="2">
        <v>359.24</v>
      </c>
    </row>
    <row r="4551" spans="1:10">
      <c r="A4551" t="s">
        <v>5807</v>
      </c>
      <c r="B4551" s="3">
        <v>45692</v>
      </c>
      <c r="C4551" t="s">
        <v>2499</v>
      </c>
      <c r="D4551" t="s">
        <v>65</v>
      </c>
      <c r="E4551" t="s">
        <v>95</v>
      </c>
      <c r="F4551" t="s">
        <v>70</v>
      </c>
      <c r="G4551">
        <v>2.8</v>
      </c>
      <c r="H4551" s="2">
        <v>216.73</v>
      </c>
      <c r="I4551" t="s">
        <v>25</v>
      </c>
      <c r="J4551" s="2">
        <v>216.73</v>
      </c>
    </row>
    <row r="4552" spans="1:10">
      <c r="A4552" t="s">
        <v>5808</v>
      </c>
      <c r="B4552" s="3">
        <v>45906</v>
      </c>
      <c r="C4552" t="s">
        <v>2509</v>
      </c>
      <c r="D4552" t="s">
        <v>61</v>
      </c>
      <c r="E4552" t="s">
        <v>57</v>
      </c>
      <c r="F4552" t="s">
        <v>87</v>
      </c>
      <c r="G4552">
        <v>3</v>
      </c>
      <c r="H4552" s="2">
        <v>122.24</v>
      </c>
      <c r="I4552" t="s">
        <v>26</v>
      </c>
      <c r="J4552" s="2">
        <v>58.2</v>
      </c>
    </row>
    <row r="4553" spans="1:10">
      <c r="A4553" t="s">
        <v>5809</v>
      </c>
      <c r="B4553" s="3">
        <v>46010</v>
      </c>
      <c r="C4553" t="s">
        <v>2294</v>
      </c>
      <c r="D4553" t="s">
        <v>65</v>
      </c>
      <c r="E4553" t="s">
        <v>73</v>
      </c>
      <c r="F4553" t="s">
        <v>103</v>
      </c>
      <c r="G4553">
        <v>4.3</v>
      </c>
      <c r="H4553" s="2">
        <v>210.48</v>
      </c>
      <c r="I4553" t="s">
        <v>25</v>
      </c>
      <c r="J4553" s="2">
        <v>210.48</v>
      </c>
    </row>
    <row r="4554" spans="1:10">
      <c r="A4554" t="s">
        <v>5810</v>
      </c>
      <c r="B4554" s="3">
        <v>45842</v>
      </c>
      <c r="C4554" t="s">
        <v>2770</v>
      </c>
      <c r="D4554" t="s">
        <v>68</v>
      </c>
      <c r="E4554" t="s">
        <v>95</v>
      </c>
      <c r="F4554" t="s">
        <v>58</v>
      </c>
      <c r="G4554">
        <v>3.3</v>
      </c>
      <c r="H4554" s="2">
        <v>328.39</v>
      </c>
      <c r="I4554" t="s">
        <v>26</v>
      </c>
      <c r="J4554" s="2">
        <v>224.45</v>
      </c>
    </row>
    <row r="4555" spans="1:10">
      <c r="A4555" t="s">
        <v>5811</v>
      </c>
      <c r="B4555" s="3">
        <v>45929</v>
      </c>
      <c r="C4555" t="s">
        <v>2782</v>
      </c>
      <c r="D4555" t="s">
        <v>90</v>
      </c>
      <c r="E4555" t="s">
        <v>69</v>
      </c>
      <c r="F4555" t="s">
        <v>87</v>
      </c>
      <c r="G4555">
        <v>3.1</v>
      </c>
      <c r="H4555" s="2">
        <v>216.29</v>
      </c>
      <c r="I4555" t="s">
        <v>25</v>
      </c>
      <c r="J4555" s="2">
        <v>216.29</v>
      </c>
    </row>
    <row r="4556" spans="1:10">
      <c r="A4556" t="s">
        <v>5812</v>
      </c>
      <c r="B4556" s="3">
        <v>45743</v>
      </c>
      <c r="C4556" t="s">
        <v>123</v>
      </c>
      <c r="D4556" t="s">
        <v>80</v>
      </c>
      <c r="E4556" t="s">
        <v>81</v>
      </c>
      <c r="F4556" t="s">
        <v>103</v>
      </c>
      <c r="G4556">
        <v>2.1</v>
      </c>
      <c r="H4556" s="2">
        <v>378.97</v>
      </c>
      <c r="I4556" t="s">
        <v>26</v>
      </c>
      <c r="J4556" s="2">
        <v>183.35</v>
      </c>
    </row>
    <row r="4557" spans="1:10">
      <c r="A4557" t="s">
        <v>5813</v>
      </c>
      <c r="B4557" s="3">
        <v>45740</v>
      </c>
      <c r="C4557" t="s">
        <v>5814</v>
      </c>
      <c r="D4557" t="s">
        <v>80</v>
      </c>
      <c r="E4557" t="s">
        <v>57</v>
      </c>
      <c r="F4557" t="s">
        <v>58</v>
      </c>
      <c r="G4557">
        <v>3.2</v>
      </c>
      <c r="H4557" s="2">
        <v>414.93</v>
      </c>
      <c r="I4557" t="s">
        <v>25</v>
      </c>
      <c r="J4557" s="2">
        <v>378</v>
      </c>
    </row>
    <row r="4558" spans="1:10">
      <c r="A4558" t="s">
        <v>5815</v>
      </c>
      <c r="B4558" s="3">
        <v>45871</v>
      </c>
      <c r="C4558" t="s">
        <v>698</v>
      </c>
      <c r="D4558" t="s">
        <v>65</v>
      </c>
      <c r="E4558" t="s">
        <v>81</v>
      </c>
      <c r="F4558" t="s">
        <v>58</v>
      </c>
      <c r="G4558">
        <v>4.4000000000000004</v>
      </c>
      <c r="H4558" s="2">
        <v>218.38</v>
      </c>
      <c r="I4558" t="s">
        <v>27</v>
      </c>
      <c r="J4558" s="2">
        <v>0</v>
      </c>
    </row>
    <row r="4559" spans="1:10">
      <c r="A4559" t="s">
        <v>5816</v>
      </c>
      <c r="B4559" s="3">
        <v>45898</v>
      </c>
      <c r="C4559" t="s">
        <v>2415</v>
      </c>
      <c r="D4559" t="s">
        <v>90</v>
      </c>
      <c r="E4559" t="s">
        <v>81</v>
      </c>
      <c r="F4559" t="s">
        <v>103</v>
      </c>
      <c r="G4559">
        <v>3.2</v>
      </c>
      <c r="H4559" s="2">
        <v>188.98</v>
      </c>
      <c r="I4559" t="s">
        <v>25</v>
      </c>
      <c r="J4559" s="2">
        <v>188.98</v>
      </c>
    </row>
    <row r="4560" spans="1:10">
      <c r="A4560" t="s">
        <v>5817</v>
      </c>
      <c r="B4560" s="3">
        <v>45754</v>
      </c>
      <c r="C4560" t="s">
        <v>1084</v>
      </c>
      <c r="D4560" t="s">
        <v>61</v>
      </c>
      <c r="E4560" t="s">
        <v>69</v>
      </c>
      <c r="F4560" t="s">
        <v>103</v>
      </c>
      <c r="G4560">
        <v>2.6</v>
      </c>
      <c r="H4560" s="2">
        <v>96.98</v>
      </c>
      <c r="I4560" t="s">
        <v>26</v>
      </c>
      <c r="J4560" s="2">
        <v>80.28</v>
      </c>
    </row>
    <row r="4561" spans="1:10">
      <c r="A4561" t="s">
        <v>5818</v>
      </c>
      <c r="B4561" s="3">
        <v>46017</v>
      </c>
      <c r="C4561" t="s">
        <v>226</v>
      </c>
      <c r="D4561" t="s">
        <v>65</v>
      </c>
      <c r="E4561" t="s">
        <v>73</v>
      </c>
      <c r="F4561" t="s">
        <v>87</v>
      </c>
      <c r="G4561">
        <v>1</v>
      </c>
      <c r="H4561" s="2">
        <v>259.52999999999997</v>
      </c>
      <c r="I4561" t="s">
        <v>26</v>
      </c>
      <c r="J4561" s="2">
        <v>198.07</v>
      </c>
    </row>
    <row r="4562" spans="1:10">
      <c r="A4562" t="s">
        <v>5819</v>
      </c>
      <c r="B4562" s="3">
        <v>45752</v>
      </c>
      <c r="C4562" t="s">
        <v>1624</v>
      </c>
      <c r="D4562" t="s">
        <v>65</v>
      </c>
      <c r="E4562" t="s">
        <v>81</v>
      </c>
      <c r="F4562" t="s">
        <v>82</v>
      </c>
      <c r="G4562">
        <v>3.3</v>
      </c>
      <c r="H4562" s="2">
        <v>230.77</v>
      </c>
      <c r="I4562" t="s">
        <v>25</v>
      </c>
      <c r="J4562" s="2">
        <v>230.77</v>
      </c>
    </row>
    <row r="4563" spans="1:10">
      <c r="A4563" t="s">
        <v>5820</v>
      </c>
      <c r="B4563" s="3">
        <v>45846</v>
      </c>
      <c r="C4563" t="s">
        <v>4207</v>
      </c>
      <c r="D4563" t="s">
        <v>56</v>
      </c>
      <c r="E4563" t="s">
        <v>73</v>
      </c>
      <c r="F4563" t="s">
        <v>103</v>
      </c>
      <c r="G4563">
        <v>2.7</v>
      </c>
      <c r="H4563" s="2">
        <v>120.18</v>
      </c>
      <c r="I4563" t="s">
        <v>26</v>
      </c>
      <c r="J4563" s="2">
        <v>94.06</v>
      </c>
    </row>
    <row r="4564" spans="1:10">
      <c r="A4564" t="s">
        <v>5821</v>
      </c>
      <c r="B4564" s="3">
        <v>45780</v>
      </c>
      <c r="C4564" t="s">
        <v>97</v>
      </c>
      <c r="D4564" t="s">
        <v>68</v>
      </c>
      <c r="E4564" t="s">
        <v>76</v>
      </c>
      <c r="F4564" t="s">
        <v>87</v>
      </c>
      <c r="G4564">
        <v>3.6</v>
      </c>
      <c r="H4564" s="2">
        <v>264.66000000000003</v>
      </c>
      <c r="I4564" t="s">
        <v>25</v>
      </c>
      <c r="J4564" s="2">
        <v>264.66000000000003</v>
      </c>
    </row>
    <row r="4565" spans="1:10">
      <c r="A4565" t="s">
        <v>5822</v>
      </c>
      <c r="B4565" s="3">
        <v>45739</v>
      </c>
      <c r="C4565" t="s">
        <v>1308</v>
      </c>
      <c r="D4565" t="s">
        <v>65</v>
      </c>
      <c r="E4565" t="s">
        <v>57</v>
      </c>
      <c r="F4565" t="s">
        <v>58</v>
      </c>
      <c r="G4565">
        <v>2.5</v>
      </c>
      <c r="H4565" s="2">
        <v>206.27</v>
      </c>
      <c r="I4565" t="s">
        <v>25</v>
      </c>
      <c r="J4565" s="2">
        <v>206.27</v>
      </c>
    </row>
    <row r="4566" spans="1:10">
      <c r="A4566" t="s">
        <v>5823</v>
      </c>
      <c r="B4566" s="3">
        <v>45971</v>
      </c>
      <c r="C4566" t="s">
        <v>137</v>
      </c>
      <c r="D4566" t="s">
        <v>68</v>
      </c>
      <c r="E4566" t="s">
        <v>57</v>
      </c>
      <c r="F4566" t="s">
        <v>70</v>
      </c>
      <c r="G4566">
        <v>2.7</v>
      </c>
      <c r="H4566" s="2">
        <v>324.87</v>
      </c>
      <c r="I4566" t="s">
        <v>25</v>
      </c>
      <c r="J4566" s="2">
        <v>324.87</v>
      </c>
    </row>
    <row r="4567" spans="1:10">
      <c r="A4567" t="s">
        <v>5824</v>
      </c>
      <c r="B4567" s="3">
        <v>45881</v>
      </c>
      <c r="C4567" t="s">
        <v>1764</v>
      </c>
      <c r="D4567" t="s">
        <v>56</v>
      </c>
      <c r="E4567" t="s">
        <v>69</v>
      </c>
      <c r="F4567" t="s">
        <v>103</v>
      </c>
      <c r="G4567">
        <v>3.3</v>
      </c>
      <c r="H4567" s="2">
        <v>140.35</v>
      </c>
      <c r="I4567" t="s">
        <v>26</v>
      </c>
      <c r="J4567" s="2">
        <v>40.11</v>
      </c>
    </row>
    <row r="4568" spans="1:10">
      <c r="A4568" t="s">
        <v>5825</v>
      </c>
      <c r="B4568" s="3">
        <v>45871</v>
      </c>
      <c r="C4568" t="s">
        <v>3391</v>
      </c>
      <c r="D4568" t="s">
        <v>61</v>
      </c>
      <c r="E4568" t="s">
        <v>57</v>
      </c>
      <c r="F4568" t="s">
        <v>77</v>
      </c>
      <c r="G4568">
        <v>1.3</v>
      </c>
      <c r="H4568" s="2">
        <v>101.6</v>
      </c>
      <c r="I4568" t="s">
        <v>25</v>
      </c>
      <c r="J4568" s="2">
        <v>101.6</v>
      </c>
    </row>
    <row r="4569" spans="1:10">
      <c r="A4569" t="s">
        <v>5826</v>
      </c>
      <c r="B4569" s="3">
        <v>45683</v>
      </c>
      <c r="C4569" t="s">
        <v>569</v>
      </c>
      <c r="D4569" t="s">
        <v>61</v>
      </c>
      <c r="E4569" t="s">
        <v>69</v>
      </c>
      <c r="F4569" t="s">
        <v>100</v>
      </c>
      <c r="G4569">
        <v>4.5</v>
      </c>
      <c r="H4569" s="2">
        <v>94.28</v>
      </c>
      <c r="I4569" t="s">
        <v>25</v>
      </c>
      <c r="J4569" s="2">
        <v>94.28</v>
      </c>
    </row>
    <row r="4570" spans="1:10">
      <c r="A4570" t="s">
        <v>5827</v>
      </c>
      <c r="B4570" s="3">
        <v>45843</v>
      </c>
      <c r="C4570" t="s">
        <v>92</v>
      </c>
      <c r="D4570" t="s">
        <v>90</v>
      </c>
      <c r="E4570" t="s">
        <v>69</v>
      </c>
      <c r="F4570" t="s">
        <v>82</v>
      </c>
      <c r="G4570">
        <v>1.3</v>
      </c>
      <c r="H4570" s="2">
        <v>205.68</v>
      </c>
      <c r="I4570" t="s">
        <v>25</v>
      </c>
      <c r="J4570" s="2">
        <v>205.68</v>
      </c>
    </row>
    <row r="4571" spans="1:10">
      <c r="A4571" t="s">
        <v>5828</v>
      </c>
      <c r="B4571" s="3">
        <v>45697</v>
      </c>
      <c r="C4571" t="s">
        <v>964</v>
      </c>
      <c r="D4571" t="s">
        <v>65</v>
      </c>
      <c r="E4571" t="s">
        <v>69</v>
      </c>
      <c r="F4571" t="s">
        <v>87</v>
      </c>
      <c r="G4571">
        <v>4.3</v>
      </c>
      <c r="H4571" s="2">
        <v>258.33999999999997</v>
      </c>
      <c r="I4571" t="s">
        <v>25</v>
      </c>
      <c r="J4571" s="2">
        <v>258.33999999999997</v>
      </c>
    </row>
    <row r="4572" spans="1:10">
      <c r="A4572" t="s">
        <v>5829</v>
      </c>
      <c r="B4572" s="3">
        <v>45679</v>
      </c>
      <c r="C4572" t="s">
        <v>648</v>
      </c>
      <c r="D4572" t="s">
        <v>90</v>
      </c>
      <c r="E4572" t="s">
        <v>69</v>
      </c>
      <c r="F4572" t="s">
        <v>70</v>
      </c>
      <c r="G4572">
        <v>3.5</v>
      </c>
      <c r="H4572" s="2">
        <v>212.67</v>
      </c>
      <c r="I4572" t="s">
        <v>25</v>
      </c>
      <c r="J4572" s="2">
        <v>212.67</v>
      </c>
    </row>
    <row r="4573" spans="1:10">
      <c r="A4573" t="s">
        <v>5830</v>
      </c>
      <c r="B4573" s="3">
        <v>45764</v>
      </c>
      <c r="C4573" t="s">
        <v>1048</v>
      </c>
      <c r="D4573" t="s">
        <v>68</v>
      </c>
      <c r="E4573" t="s">
        <v>73</v>
      </c>
      <c r="F4573" t="s">
        <v>87</v>
      </c>
      <c r="G4573">
        <v>2.9</v>
      </c>
      <c r="H4573" s="2">
        <v>293.68</v>
      </c>
      <c r="I4573" t="s">
        <v>26</v>
      </c>
      <c r="J4573" s="2">
        <v>211.37</v>
      </c>
    </row>
    <row r="4574" spans="1:10">
      <c r="A4574" t="s">
        <v>5831</v>
      </c>
      <c r="B4574" s="3">
        <v>45999</v>
      </c>
      <c r="C4574" t="s">
        <v>2166</v>
      </c>
      <c r="D4574" t="s">
        <v>68</v>
      </c>
      <c r="E4574" t="s">
        <v>73</v>
      </c>
      <c r="F4574" t="s">
        <v>62</v>
      </c>
      <c r="G4574">
        <v>2.4</v>
      </c>
      <c r="H4574" s="2">
        <v>341.87</v>
      </c>
      <c r="I4574" t="s">
        <v>25</v>
      </c>
      <c r="J4574" s="2">
        <v>341.87</v>
      </c>
    </row>
    <row r="4575" spans="1:10">
      <c r="A4575" t="s">
        <v>5832</v>
      </c>
      <c r="B4575" s="3">
        <v>45991</v>
      </c>
      <c r="C4575" t="s">
        <v>2754</v>
      </c>
      <c r="D4575" t="s">
        <v>80</v>
      </c>
      <c r="E4575" t="s">
        <v>76</v>
      </c>
      <c r="F4575" t="s">
        <v>100</v>
      </c>
      <c r="G4575">
        <v>2.2999999999999998</v>
      </c>
      <c r="H4575" s="2">
        <v>412.99</v>
      </c>
      <c r="I4575" t="s">
        <v>25</v>
      </c>
      <c r="J4575" s="2">
        <v>412.99</v>
      </c>
    </row>
    <row r="4576" spans="1:10">
      <c r="A4576" t="s">
        <v>5833</v>
      </c>
      <c r="B4576" s="3">
        <v>46011</v>
      </c>
      <c r="C4576" t="s">
        <v>735</v>
      </c>
      <c r="D4576" t="s">
        <v>90</v>
      </c>
      <c r="E4576" t="s">
        <v>57</v>
      </c>
      <c r="F4576" t="s">
        <v>100</v>
      </c>
      <c r="G4576">
        <v>3.1</v>
      </c>
      <c r="H4576" s="2">
        <v>226.98</v>
      </c>
      <c r="I4576" t="s">
        <v>27</v>
      </c>
      <c r="J4576" s="2">
        <v>0</v>
      </c>
    </row>
    <row r="4577" spans="1:10">
      <c r="A4577" t="s">
        <v>5834</v>
      </c>
      <c r="B4577" s="3">
        <v>45926</v>
      </c>
      <c r="C4577" t="s">
        <v>2351</v>
      </c>
      <c r="D4577" t="s">
        <v>68</v>
      </c>
      <c r="E4577" t="s">
        <v>95</v>
      </c>
      <c r="F4577" t="s">
        <v>82</v>
      </c>
      <c r="G4577">
        <v>2</v>
      </c>
      <c r="H4577" s="2">
        <v>249.47</v>
      </c>
      <c r="I4577" t="s">
        <v>26</v>
      </c>
      <c r="J4577" s="2">
        <v>142.21</v>
      </c>
    </row>
    <row r="4578" spans="1:10">
      <c r="A4578" t="s">
        <v>5835</v>
      </c>
      <c r="B4578" s="3">
        <v>45827</v>
      </c>
      <c r="C4578" t="s">
        <v>1784</v>
      </c>
      <c r="D4578" t="s">
        <v>61</v>
      </c>
      <c r="E4578" t="s">
        <v>57</v>
      </c>
      <c r="F4578" t="s">
        <v>103</v>
      </c>
      <c r="G4578">
        <v>3.6</v>
      </c>
      <c r="H4578" s="2">
        <v>96.42</v>
      </c>
      <c r="I4578" t="s">
        <v>26</v>
      </c>
      <c r="J4578" s="2">
        <v>60.77</v>
      </c>
    </row>
    <row r="4579" spans="1:10">
      <c r="A4579" t="s">
        <v>5836</v>
      </c>
      <c r="B4579" s="3">
        <v>45919</v>
      </c>
      <c r="C4579" t="s">
        <v>1760</v>
      </c>
      <c r="D4579" t="s">
        <v>61</v>
      </c>
      <c r="E4579" t="s">
        <v>57</v>
      </c>
      <c r="F4579" t="s">
        <v>62</v>
      </c>
      <c r="G4579">
        <v>4</v>
      </c>
      <c r="H4579" s="2">
        <v>94.9</v>
      </c>
      <c r="I4579" t="s">
        <v>26</v>
      </c>
      <c r="J4579" s="2">
        <v>67.8</v>
      </c>
    </row>
    <row r="4580" spans="1:10">
      <c r="A4580" t="s">
        <v>5837</v>
      </c>
      <c r="B4580" s="3">
        <v>45680</v>
      </c>
      <c r="C4580" t="s">
        <v>3356</v>
      </c>
      <c r="D4580" t="s">
        <v>65</v>
      </c>
      <c r="E4580" t="s">
        <v>57</v>
      </c>
      <c r="F4580" t="s">
        <v>87</v>
      </c>
      <c r="G4580">
        <v>2.7</v>
      </c>
      <c r="H4580" s="2">
        <v>241.42</v>
      </c>
      <c r="I4580" t="s">
        <v>25</v>
      </c>
      <c r="J4580" s="2">
        <v>241.42</v>
      </c>
    </row>
    <row r="4581" spans="1:10">
      <c r="A4581" t="s">
        <v>5838</v>
      </c>
      <c r="B4581" s="3">
        <v>45971</v>
      </c>
      <c r="C4581" t="s">
        <v>3102</v>
      </c>
      <c r="D4581" t="s">
        <v>65</v>
      </c>
      <c r="E4581" t="s">
        <v>73</v>
      </c>
      <c r="F4581" t="s">
        <v>62</v>
      </c>
      <c r="G4581">
        <v>4.2</v>
      </c>
      <c r="H4581" s="2">
        <v>262.83</v>
      </c>
      <c r="I4581" t="s">
        <v>25</v>
      </c>
      <c r="J4581" s="2">
        <v>262.83</v>
      </c>
    </row>
    <row r="4582" spans="1:10">
      <c r="A4582" t="s">
        <v>5839</v>
      </c>
      <c r="B4582" s="3">
        <v>45726</v>
      </c>
      <c r="C4582" t="s">
        <v>1760</v>
      </c>
      <c r="D4582" t="s">
        <v>68</v>
      </c>
      <c r="E4582" t="s">
        <v>76</v>
      </c>
      <c r="F4582" t="s">
        <v>87</v>
      </c>
      <c r="G4582">
        <v>1.9</v>
      </c>
      <c r="H4582" s="2">
        <v>296.68</v>
      </c>
      <c r="I4582" t="s">
        <v>25</v>
      </c>
      <c r="J4582" s="2">
        <v>296.68</v>
      </c>
    </row>
    <row r="4583" spans="1:10">
      <c r="A4583" t="s">
        <v>5840</v>
      </c>
      <c r="B4583" s="3">
        <v>45898</v>
      </c>
      <c r="C4583" t="s">
        <v>3952</v>
      </c>
      <c r="D4583" t="s">
        <v>65</v>
      </c>
      <c r="E4583" t="s">
        <v>76</v>
      </c>
      <c r="F4583" t="s">
        <v>70</v>
      </c>
      <c r="G4583">
        <v>3.6</v>
      </c>
      <c r="H4583" s="2">
        <v>218.75</v>
      </c>
      <c r="I4583" t="s">
        <v>26</v>
      </c>
      <c r="J4583" s="2">
        <v>174.28</v>
      </c>
    </row>
    <row r="4584" spans="1:10">
      <c r="A4584" t="s">
        <v>5841</v>
      </c>
      <c r="B4584" s="3">
        <v>45798</v>
      </c>
      <c r="C4584" t="s">
        <v>1608</v>
      </c>
      <c r="D4584" t="s">
        <v>65</v>
      </c>
      <c r="E4584" t="s">
        <v>73</v>
      </c>
      <c r="F4584" t="s">
        <v>100</v>
      </c>
      <c r="G4584">
        <v>2.2000000000000002</v>
      </c>
      <c r="H4584" s="2">
        <v>257.95999999999998</v>
      </c>
      <c r="I4584" t="s">
        <v>25</v>
      </c>
      <c r="J4584" s="2">
        <v>257.95999999999998</v>
      </c>
    </row>
    <row r="4585" spans="1:10">
      <c r="A4585" t="s">
        <v>5842</v>
      </c>
      <c r="B4585" s="3">
        <v>45697</v>
      </c>
      <c r="C4585" t="s">
        <v>1121</v>
      </c>
      <c r="D4585" t="s">
        <v>80</v>
      </c>
      <c r="E4585" t="s">
        <v>76</v>
      </c>
      <c r="F4585" t="s">
        <v>58</v>
      </c>
      <c r="G4585">
        <v>4.2</v>
      </c>
      <c r="H4585" s="2">
        <v>390.1</v>
      </c>
      <c r="I4585" t="s">
        <v>25</v>
      </c>
      <c r="J4585" s="2">
        <v>390.1</v>
      </c>
    </row>
    <row r="4586" spans="1:10">
      <c r="A4586" t="s">
        <v>5843</v>
      </c>
      <c r="B4586" s="3">
        <v>45849</v>
      </c>
      <c r="C4586" t="s">
        <v>2360</v>
      </c>
      <c r="D4586" t="s">
        <v>65</v>
      </c>
      <c r="E4586" t="s">
        <v>69</v>
      </c>
      <c r="F4586" t="s">
        <v>87</v>
      </c>
      <c r="G4586">
        <v>4.3</v>
      </c>
      <c r="H4586" s="2">
        <v>250.24</v>
      </c>
      <c r="I4586" t="s">
        <v>26</v>
      </c>
      <c r="J4586" s="2">
        <v>127.68</v>
      </c>
    </row>
    <row r="4587" spans="1:10">
      <c r="A4587" t="s">
        <v>5844</v>
      </c>
      <c r="B4587" s="3">
        <v>45706</v>
      </c>
      <c r="C4587" t="s">
        <v>5132</v>
      </c>
      <c r="D4587" t="s">
        <v>61</v>
      </c>
      <c r="E4587" t="s">
        <v>95</v>
      </c>
      <c r="F4587" t="s">
        <v>100</v>
      </c>
      <c r="G4587">
        <v>2.9</v>
      </c>
      <c r="H4587" s="2">
        <v>129.31</v>
      </c>
      <c r="I4587" t="s">
        <v>25</v>
      </c>
      <c r="J4587" s="2">
        <v>129.31</v>
      </c>
    </row>
    <row r="4588" spans="1:10">
      <c r="A4588" t="s">
        <v>5845</v>
      </c>
      <c r="B4588" s="3">
        <v>45720</v>
      </c>
      <c r="C4588" t="s">
        <v>2166</v>
      </c>
      <c r="D4588" t="s">
        <v>56</v>
      </c>
      <c r="E4588" t="s">
        <v>95</v>
      </c>
      <c r="F4588" t="s">
        <v>58</v>
      </c>
      <c r="G4588">
        <v>2.2999999999999998</v>
      </c>
      <c r="H4588" s="2">
        <v>117.43</v>
      </c>
      <c r="I4588" t="s">
        <v>26</v>
      </c>
      <c r="J4588" s="2">
        <v>41.39</v>
      </c>
    </row>
    <row r="4589" spans="1:10">
      <c r="A4589" t="s">
        <v>5846</v>
      </c>
      <c r="B4589" s="3">
        <v>45940</v>
      </c>
      <c r="C4589" t="s">
        <v>4200</v>
      </c>
      <c r="D4589" t="s">
        <v>68</v>
      </c>
      <c r="E4589" t="s">
        <v>73</v>
      </c>
      <c r="F4589" t="s">
        <v>103</v>
      </c>
      <c r="G4589">
        <v>2.6</v>
      </c>
      <c r="H4589" s="2">
        <v>257.87</v>
      </c>
      <c r="I4589" t="s">
        <v>26</v>
      </c>
      <c r="J4589" s="2">
        <v>92.3</v>
      </c>
    </row>
    <row r="4590" spans="1:10">
      <c r="A4590" t="s">
        <v>5847</v>
      </c>
      <c r="B4590" s="3">
        <v>46001</v>
      </c>
      <c r="C4590" t="s">
        <v>2688</v>
      </c>
      <c r="D4590" t="s">
        <v>56</v>
      </c>
      <c r="E4590" t="s">
        <v>95</v>
      </c>
      <c r="F4590" t="s">
        <v>103</v>
      </c>
      <c r="G4590">
        <v>4.0999999999999996</v>
      </c>
      <c r="H4590" s="2">
        <v>149.97</v>
      </c>
      <c r="I4590" t="s">
        <v>25</v>
      </c>
      <c r="J4590" s="2">
        <v>149.97</v>
      </c>
    </row>
    <row r="4591" spans="1:10">
      <c r="A4591" t="s">
        <v>5848</v>
      </c>
      <c r="B4591" s="3">
        <v>45714</v>
      </c>
      <c r="C4591" t="s">
        <v>839</v>
      </c>
      <c r="D4591" t="s">
        <v>90</v>
      </c>
      <c r="E4591" t="s">
        <v>73</v>
      </c>
      <c r="F4591" t="s">
        <v>87</v>
      </c>
      <c r="G4591">
        <v>3.4</v>
      </c>
      <c r="H4591" s="2">
        <v>169.49</v>
      </c>
      <c r="I4591" t="s">
        <v>26</v>
      </c>
      <c r="J4591" s="2">
        <v>84.78</v>
      </c>
    </row>
    <row r="4592" spans="1:10">
      <c r="A4592" t="s">
        <v>5849</v>
      </c>
      <c r="B4592" s="3">
        <v>45878</v>
      </c>
      <c r="C4592" t="s">
        <v>4435</v>
      </c>
      <c r="D4592" t="s">
        <v>68</v>
      </c>
      <c r="E4592" t="s">
        <v>76</v>
      </c>
      <c r="F4592" t="s">
        <v>77</v>
      </c>
      <c r="G4592">
        <v>3.1</v>
      </c>
      <c r="H4592" s="2">
        <v>264.99</v>
      </c>
      <c r="I4592" t="s">
        <v>25</v>
      </c>
      <c r="J4592" s="2">
        <v>264.99</v>
      </c>
    </row>
    <row r="4593" spans="1:10">
      <c r="A4593" t="s">
        <v>5850</v>
      </c>
      <c r="B4593" s="3">
        <v>45800</v>
      </c>
      <c r="C4593" t="s">
        <v>292</v>
      </c>
      <c r="D4593" t="s">
        <v>65</v>
      </c>
      <c r="E4593" t="s">
        <v>73</v>
      </c>
      <c r="F4593" t="s">
        <v>82</v>
      </c>
      <c r="G4593">
        <v>2</v>
      </c>
      <c r="H4593" s="2">
        <v>210.04</v>
      </c>
      <c r="I4593" t="s">
        <v>25</v>
      </c>
      <c r="J4593" s="2">
        <v>210.04</v>
      </c>
    </row>
    <row r="4594" spans="1:10">
      <c r="A4594" t="s">
        <v>5851</v>
      </c>
      <c r="B4594" s="3">
        <v>46010</v>
      </c>
      <c r="C4594" t="s">
        <v>908</v>
      </c>
      <c r="D4594" t="s">
        <v>68</v>
      </c>
      <c r="E4594" t="s">
        <v>76</v>
      </c>
      <c r="F4594" t="s">
        <v>103</v>
      </c>
      <c r="G4594">
        <v>1.8</v>
      </c>
      <c r="H4594" s="2">
        <v>323.45</v>
      </c>
      <c r="I4594" t="s">
        <v>26</v>
      </c>
      <c r="J4594" s="2">
        <v>127.38</v>
      </c>
    </row>
    <row r="4595" spans="1:10">
      <c r="A4595" t="s">
        <v>5852</v>
      </c>
      <c r="B4595" s="3">
        <v>45775</v>
      </c>
      <c r="C4595" t="s">
        <v>2234</v>
      </c>
      <c r="D4595" t="s">
        <v>68</v>
      </c>
      <c r="E4595" t="s">
        <v>95</v>
      </c>
      <c r="F4595" t="s">
        <v>87</v>
      </c>
      <c r="G4595">
        <v>3.1</v>
      </c>
      <c r="H4595" s="2">
        <v>317.93</v>
      </c>
      <c r="I4595" t="s">
        <v>27</v>
      </c>
      <c r="J4595" s="2">
        <v>0</v>
      </c>
    </row>
    <row r="4596" spans="1:10">
      <c r="A4596" t="s">
        <v>5853</v>
      </c>
      <c r="B4596" s="3">
        <v>46005</v>
      </c>
      <c r="C4596" t="s">
        <v>1838</v>
      </c>
      <c r="D4596" t="s">
        <v>90</v>
      </c>
      <c r="E4596" t="s">
        <v>81</v>
      </c>
      <c r="F4596" t="s">
        <v>70</v>
      </c>
      <c r="G4596">
        <v>2.6</v>
      </c>
      <c r="H4596" s="2">
        <v>200.34</v>
      </c>
      <c r="I4596" t="s">
        <v>25</v>
      </c>
      <c r="J4596" s="2">
        <v>200.34</v>
      </c>
    </row>
    <row r="4597" spans="1:10">
      <c r="A4597" t="s">
        <v>5854</v>
      </c>
      <c r="B4597" s="3">
        <v>45945</v>
      </c>
      <c r="C4597" t="s">
        <v>3117</v>
      </c>
      <c r="D4597" t="s">
        <v>80</v>
      </c>
      <c r="E4597" t="s">
        <v>73</v>
      </c>
      <c r="F4597" t="s">
        <v>87</v>
      </c>
      <c r="G4597">
        <v>3.5</v>
      </c>
      <c r="H4597" s="2">
        <v>320.91000000000003</v>
      </c>
      <c r="I4597" t="s">
        <v>27</v>
      </c>
      <c r="J4597" s="2">
        <v>0</v>
      </c>
    </row>
    <row r="4598" spans="1:10">
      <c r="A4598" t="s">
        <v>5855</v>
      </c>
      <c r="B4598" s="3">
        <v>45925</v>
      </c>
      <c r="C4598" t="s">
        <v>3284</v>
      </c>
      <c r="D4598" t="s">
        <v>80</v>
      </c>
      <c r="E4598" t="s">
        <v>95</v>
      </c>
      <c r="F4598" t="s">
        <v>62</v>
      </c>
      <c r="G4598">
        <v>2.8</v>
      </c>
      <c r="H4598" s="2">
        <v>327.61</v>
      </c>
      <c r="I4598" t="s">
        <v>25</v>
      </c>
      <c r="J4598" s="2">
        <v>327.61</v>
      </c>
    </row>
    <row r="4599" spans="1:10">
      <c r="A4599" t="s">
        <v>5856</v>
      </c>
      <c r="B4599" s="3">
        <v>45990</v>
      </c>
      <c r="C4599" t="s">
        <v>1077</v>
      </c>
      <c r="D4599" t="s">
        <v>61</v>
      </c>
      <c r="E4599" t="s">
        <v>95</v>
      </c>
      <c r="F4599" t="s">
        <v>87</v>
      </c>
      <c r="G4599">
        <v>3.9</v>
      </c>
      <c r="H4599" s="2">
        <v>106.31</v>
      </c>
      <c r="I4599" t="s">
        <v>25</v>
      </c>
      <c r="J4599" s="2">
        <v>106.31</v>
      </c>
    </row>
    <row r="4600" spans="1:10">
      <c r="A4600" t="s">
        <v>5857</v>
      </c>
      <c r="B4600" s="3">
        <v>45797</v>
      </c>
      <c r="C4600" t="s">
        <v>4551</v>
      </c>
      <c r="D4600" t="s">
        <v>90</v>
      </c>
      <c r="E4600" t="s">
        <v>81</v>
      </c>
      <c r="F4600" t="s">
        <v>62</v>
      </c>
      <c r="G4600">
        <v>2.9</v>
      </c>
      <c r="H4600" s="2">
        <v>182.44</v>
      </c>
      <c r="I4600" t="s">
        <v>25</v>
      </c>
      <c r="J4600" s="2">
        <v>182.44</v>
      </c>
    </row>
    <row r="4601" spans="1:10">
      <c r="A4601" t="s">
        <v>5858</v>
      </c>
      <c r="B4601" s="3">
        <v>45766</v>
      </c>
      <c r="C4601" t="s">
        <v>1801</v>
      </c>
      <c r="D4601" t="s">
        <v>90</v>
      </c>
      <c r="E4601" t="s">
        <v>69</v>
      </c>
      <c r="F4601" t="s">
        <v>62</v>
      </c>
      <c r="G4601">
        <v>3.2</v>
      </c>
      <c r="H4601" s="2">
        <v>165.45</v>
      </c>
      <c r="I4601" t="s">
        <v>25</v>
      </c>
      <c r="J4601" s="2">
        <v>165.45</v>
      </c>
    </row>
    <row r="4602" spans="1:10">
      <c r="A4602" t="s">
        <v>5859</v>
      </c>
      <c r="B4602" s="3">
        <v>45787</v>
      </c>
      <c r="C4602" t="s">
        <v>1950</v>
      </c>
      <c r="D4602" t="s">
        <v>68</v>
      </c>
      <c r="E4602" t="s">
        <v>57</v>
      </c>
      <c r="F4602" t="s">
        <v>100</v>
      </c>
      <c r="G4602">
        <v>1.7</v>
      </c>
      <c r="H4602" s="2">
        <v>289.3</v>
      </c>
      <c r="I4602" t="s">
        <v>25</v>
      </c>
      <c r="J4602" s="2">
        <v>289.3</v>
      </c>
    </row>
    <row r="4603" spans="1:10">
      <c r="A4603" t="s">
        <v>5860</v>
      </c>
      <c r="B4603" s="3">
        <v>45786</v>
      </c>
      <c r="C4603" t="s">
        <v>5337</v>
      </c>
      <c r="D4603" t="s">
        <v>56</v>
      </c>
      <c r="E4603" t="s">
        <v>69</v>
      </c>
      <c r="F4603" t="s">
        <v>82</v>
      </c>
      <c r="G4603">
        <v>2.4</v>
      </c>
      <c r="H4603" s="2">
        <v>121.85</v>
      </c>
      <c r="I4603" t="s">
        <v>25</v>
      </c>
      <c r="J4603" s="2">
        <v>121.85</v>
      </c>
    </row>
    <row r="4604" spans="1:10">
      <c r="A4604" t="s">
        <v>5861</v>
      </c>
      <c r="B4604" s="3">
        <v>45916</v>
      </c>
      <c r="C4604" t="s">
        <v>1735</v>
      </c>
      <c r="D4604" t="s">
        <v>61</v>
      </c>
      <c r="E4604" t="s">
        <v>57</v>
      </c>
      <c r="F4604" t="s">
        <v>77</v>
      </c>
      <c r="G4604">
        <v>2.5</v>
      </c>
      <c r="H4604" s="2">
        <v>101.51</v>
      </c>
      <c r="I4604" t="s">
        <v>25</v>
      </c>
      <c r="J4604" s="2">
        <v>101.51</v>
      </c>
    </row>
    <row r="4605" spans="1:10">
      <c r="A4605" t="s">
        <v>5862</v>
      </c>
      <c r="B4605" s="3">
        <v>45800</v>
      </c>
      <c r="C4605" t="s">
        <v>1611</v>
      </c>
      <c r="D4605" t="s">
        <v>90</v>
      </c>
      <c r="E4605" t="s">
        <v>57</v>
      </c>
      <c r="F4605" t="s">
        <v>87</v>
      </c>
      <c r="G4605">
        <v>2.1</v>
      </c>
      <c r="H4605" s="2">
        <v>190.93</v>
      </c>
      <c r="I4605" t="s">
        <v>25</v>
      </c>
      <c r="J4605" s="2">
        <v>190.93</v>
      </c>
    </row>
    <row r="4606" spans="1:10">
      <c r="A4606" t="s">
        <v>5863</v>
      </c>
      <c r="B4606" s="3">
        <v>45851</v>
      </c>
      <c r="C4606" t="s">
        <v>4325</v>
      </c>
      <c r="D4606" t="s">
        <v>68</v>
      </c>
      <c r="E4606" t="s">
        <v>57</v>
      </c>
      <c r="F4606" t="s">
        <v>82</v>
      </c>
      <c r="G4606">
        <v>3.1</v>
      </c>
      <c r="H4606" s="2">
        <v>252.79</v>
      </c>
      <c r="I4606" t="s">
        <v>25</v>
      </c>
      <c r="J4606" s="2">
        <v>252.79</v>
      </c>
    </row>
    <row r="4607" spans="1:10">
      <c r="A4607" t="s">
        <v>5864</v>
      </c>
      <c r="B4607" s="3">
        <v>45881</v>
      </c>
      <c r="C4607" t="s">
        <v>2954</v>
      </c>
      <c r="D4607" t="s">
        <v>61</v>
      </c>
      <c r="E4607" t="s">
        <v>69</v>
      </c>
      <c r="F4607" t="s">
        <v>103</v>
      </c>
      <c r="G4607">
        <v>3.1</v>
      </c>
      <c r="H4607" s="2">
        <v>107.19</v>
      </c>
      <c r="I4607" t="s">
        <v>26</v>
      </c>
      <c r="J4607" s="2">
        <v>77.64</v>
      </c>
    </row>
    <row r="4608" spans="1:10">
      <c r="A4608" t="s">
        <v>5865</v>
      </c>
      <c r="B4608" s="3">
        <v>46005</v>
      </c>
      <c r="C4608" t="s">
        <v>2614</v>
      </c>
      <c r="D4608" t="s">
        <v>80</v>
      </c>
      <c r="E4608" t="s">
        <v>95</v>
      </c>
      <c r="F4608" t="s">
        <v>87</v>
      </c>
      <c r="G4608">
        <v>2.6</v>
      </c>
      <c r="H4608" s="2">
        <v>392.28</v>
      </c>
      <c r="I4608" t="s">
        <v>25</v>
      </c>
      <c r="J4608" s="2">
        <v>392.28</v>
      </c>
    </row>
    <row r="4609" spans="1:10">
      <c r="A4609" t="s">
        <v>5866</v>
      </c>
      <c r="B4609" s="3">
        <v>45667</v>
      </c>
      <c r="C4609" t="s">
        <v>2546</v>
      </c>
      <c r="D4609" t="s">
        <v>90</v>
      </c>
      <c r="E4609" t="s">
        <v>73</v>
      </c>
      <c r="F4609" t="s">
        <v>77</v>
      </c>
      <c r="G4609">
        <v>4.0999999999999996</v>
      </c>
      <c r="H4609" s="2">
        <v>193.63</v>
      </c>
      <c r="I4609" t="s">
        <v>25</v>
      </c>
      <c r="J4609" s="2">
        <v>193.63</v>
      </c>
    </row>
    <row r="4610" spans="1:10">
      <c r="A4610" t="s">
        <v>5867</v>
      </c>
      <c r="B4610" s="3">
        <v>45725</v>
      </c>
      <c r="C4610" t="s">
        <v>919</v>
      </c>
      <c r="D4610" t="s">
        <v>90</v>
      </c>
      <c r="E4610" t="s">
        <v>73</v>
      </c>
      <c r="F4610" t="s">
        <v>82</v>
      </c>
      <c r="G4610">
        <v>5</v>
      </c>
      <c r="H4610" s="2">
        <v>175.93</v>
      </c>
      <c r="I4610" t="s">
        <v>26</v>
      </c>
      <c r="J4610" s="2">
        <v>89.09</v>
      </c>
    </row>
    <row r="4611" spans="1:10">
      <c r="A4611" t="s">
        <v>5868</v>
      </c>
      <c r="B4611" s="3">
        <v>45862</v>
      </c>
      <c r="C4611" t="s">
        <v>823</v>
      </c>
      <c r="D4611" t="s">
        <v>61</v>
      </c>
      <c r="E4611" t="s">
        <v>76</v>
      </c>
      <c r="F4611" t="s">
        <v>58</v>
      </c>
      <c r="G4611">
        <v>2.2999999999999998</v>
      </c>
      <c r="H4611" s="2">
        <v>105.63</v>
      </c>
      <c r="I4611" t="s">
        <v>25</v>
      </c>
      <c r="J4611" s="2">
        <v>105.63</v>
      </c>
    </row>
    <row r="4612" spans="1:10">
      <c r="A4612" t="s">
        <v>5869</v>
      </c>
      <c r="B4612" s="3">
        <v>45989</v>
      </c>
      <c r="C4612" t="s">
        <v>238</v>
      </c>
      <c r="D4612" t="s">
        <v>56</v>
      </c>
      <c r="E4612" t="s">
        <v>69</v>
      </c>
      <c r="F4612" t="s">
        <v>77</v>
      </c>
      <c r="G4612">
        <v>3</v>
      </c>
      <c r="H4612" s="2">
        <v>117.96</v>
      </c>
      <c r="I4612" t="s">
        <v>25</v>
      </c>
      <c r="J4612" s="2">
        <v>117.96</v>
      </c>
    </row>
    <row r="4613" spans="1:10">
      <c r="A4613" t="s">
        <v>5870</v>
      </c>
      <c r="B4613" s="3">
        <v>45921</v>
      </c>
      <c r="C4613" t="s">
        <v>793</v>
      </c>
      <c r="D4613" t="s">
        <v>61</v>
      </c>
      <c r="E4613" t="s">
        <v>69</v>
      </c>
      <c r="F4613" t="s">
        <v>87</v>
      </c>
      <c r="G4613">
        <v>3.9</v>
      </c>
      <c r="H4613" s="2">
        <v>101.55</v>
      </c>
      <c r="I4613" t="s">
        <v>25</v>
      </c>
      <c r="J4613" s="2">
        <v>101.55</v>
      </c>
    </row>
    <row r="4614" spans="1:10">
      <c r="A4614" t="s">
        <v>5871</v>
      </c>
      <c r="B4614" s="3">
        <v>45841</v>
      </c>
      <c r="C4614" t="s">
        <v>2433</v>
      </c>
      <c r="D4614" t="s">
        <v>61</v>
      </c>
      <c r="E4614" t="s">
        <v>95</v>
      </c>
      <c r="F4614" t="s">
        <v>103</v>
      </c>
      <c r="G4614">
        <v>2.9</v>
      </c>
      <c r="H4614" s="2">
        <v>108.79</v>
      </c>
      <c r="I4614" t="s">
        <v>25</v>
      </c>
      <c r="J4614" s="2">
        <v>108.79</v>
      </c>
    </row>
    <row r="4615" spans="1:10">
      <c r="A4615" t="s">
        <v>5872</v>
      </c>
      <c r="B4615" s="3">
        <v>45933</v>
      </c>
      <c r="C4615" t="s">
        <v>4527</v>
      </c>
      <c r="D4615" t="s">
        <v>65</v>
      </c>
      <c r="E4615" t="s">
        <v>69</v>
      </c>
      <c r="F4615" t="s">
        <v>58</v>
      </c>
      <c r="G4615">
        <v>1.1000000000000001</v>
      </c>
      <c r="H4615" s="2">
        <v>260.52</v>
      </c>
      <c r="I4615" t="s">
        <v>25</v>
      </c>
      <c r="J4615" s="2">
        <v>260.52</v>
      </c>
    </row>
    <row r="4616" spans="1:10">
      <c r="A4616" t="s">
        <v>5873</v>
      </c>
      <c r="B4616" s="3">
        <v>45673</v>
      </c>
      <c r="C4616" t="s">
        <v>357</v>
      </c>
      <c r="D4616" t="s">
        <v>56</v>
      </c>
      <c r="E4616" t="s">
        <v>95</v>
      </c>
      <c r="F4616" t="s">
        <v>58</v>
      </c>
      <c r="G4616">
        <v>3.4</v>
      </c>
      <c r="H4616" s="2">
        <v>149.05000000000001</v>
      </c>
      <c r="I4616" t="s">
        <v>25</v>
      </c>
      <c r="J4616" s="2">
        <v>149.05000000000001</v>
      </c>
    </row>
    <row r="4617" spans="1:10">
      <c r="A4617" t="s">
        <v>5874</v>
      </c>
      <c r="B4617" s="3">
        <v>45908</v>
      </c>
      <c r="C4617" t="s">
        <v>939</v>
      </c>
      <c r="D4617" t="s">
        <v>80</v>
      </c>
      <c r="E4617" t="s">
        <v>81</v>
      </c>
      <c r="F4617" t="s">
        <v>58</v>
      </c>
      <c r="G4617">
        <v>2.2999999999999998</v>
      </c>
      <c r="H4617" s="2">
        <v>402.39</v>
      </c>
      <c r="I4617" t="s">
        <v>25</v>
      </c>
      <c r="J4617" s="2">
        <v>402.39</v>
      </c>
    </row>
    <row r="4618" spans="1:10">
      <c r="A4618" t="s">
        <v>5875</v>
      </c>
      <c r="B4618" s="3">
        <v>45959</v>
      </c>
      <c r="C4618" t="s">
        <v>558</v>
      </c>
      <c r="D4618" t="s">
        <v>61</v>
      </c>
      <c r="E4618" t="s">
        <v>57</v>
      </c>
      <c r="F4618" t="s">
        <v>58</v>
      </c>
      <c r="G4618">
        <v>1.8</v>
      </c>
      <c r="H4618" s="2">
        <v>107.54</v>
      </c>
      <c r="I4618" t="s">
        <v>26</v>
      </c>
      <c r="J4618" s="2">
        <v>89.9</v>
      </c>
    </row>
    <row r="4619" spans="1:10">
      <c r="A4619" t="s">
        <v>5876</v>
      </c>
      <c r="B4619" s="3">
        <v>45830</v>
      </c>
      <c r="C4619" t="s">
        <v>5181</v>
      </c>
      <c r="D4619" t="s">
        <v>90</v>
      </c>
      <c r="E4619" t="s">
        <v>57</v>
      </c>
      <c r="F4619" t="s">
        <v>100</v>
      </c>
      <c r="G4619">
        <v>2.7</v>
      </c>
      <c r="H4619" s="2">
        <v>202.04</v>
      </c>
      <c r="I4619" t="s">
        <v>25</v>
      </c>
      <c r="J4619" s="2">
        <v>202.04</v>
      </c>
    </row>
    <row r="4620" spans="1:10">
      <c r="A4620" t="s">
        <v>5877</v>
      </c>
      <c r="B4620" s="3">
        <v>45674</v>
      </c>
      <c r="C4620" t="s">
        <v>1193</v>
      </c>
      <c r="D4620" t="s">
        <v>80</v>
      </c>
      <c r="E4620" t="s">
        <v>95</v>
      </c>
      <c r="F4620" t="s">
        <v>87</v>
      </c>
      <c r="G4620">
        <v>2.7</v>
      </c>
      <c r="H4620" s="2">
        <v>407.38</v>
      </c>
      <c r="I4620" t="s">
        <v>25</v>
      </c>
      <c r="J4620" s="2">
        <v>407.38</v>
      </c>
    </row>
    <row r="4621" spans="1:10">
      <c r="A4621" t="s">
        <v>5878</v>
      </c>
      <c r="B4621" s="3">
        <v>45955</v>
      </c>
      <c r="C4621" t="s">
        <v>425</v>
      </c>
      <c r="D4621" t="s">
        <v>56</v>
      </c>
      <c r="E4621" t="s">
        <v>73</v>
      </c>
      <c r="F4621" t="s">
        <v>87</v>
      </c>
      <c r="G4621">
        <v>3.5</v>
      </c>
      <c r="H4621" s="2">
        <v>119.08</v>
      </c>
      <c r="I4621" t="s">
        <v>25</v>
      </c>
      <c r="J4621" s="2">
        <v>119.08</v>
      </c>
    </row>
    <row r="4622" spans="1:10">
      <c r="A4622" t="s">
        <v>5879</v>
      </c>
      <c r="B4622" s="3">
        <v>46003</v>
      </c>
      <c r="C4622" t="s">
        <v>638</v>
      </c>
      <c r="D4622" t="s">
        <v>68</v>
      </c>
      <c r="E4622" t="s">
        <v>57</v>
      </c>
      <c r="F4622" t="s">
        <v>82</v>
      </c>
      <c r="G4622">
        <v>3.2</v>
      </c>
      <c r="H4622" s="2">
        <v>327.58</v>
      </c>
      <c r="I4622" t="s">
        <v>27</v>
      </c>
      <c r="J4622" s="2">
        <v>0</v>
      </c>
    </row>
    <row r="4623" spans="1:10">
      <c r="A4623" t="s">
        <v>5880</v>
      </c>
      <c r="B4623" s="3">
        <v>45711</v>
      </c>
      <c r="C4623" t="s">
        <v>1335</v>
      </c>
      <c r="D4623" t="s">
        <v>80</v>
      </c>
      <c r="E4623" t="s">
        <v>73</v>
      </c>
      <c r="F4623" t="s">
        <v>58</v>
      </c>
      <c r="G4623">
        <v>2.9</v>
      </c>
      <c r="H4623" s="2">
        <v>378.57</v>
      </c>
      <c r="I4623" t="s">
        <v>26</v>
      </c>
      <c r="J4623" s="2">
        <v>248.52</v>
      </c>
    </row>
    <row r="4624" spans="1:10">
      <c r="A4624" t="s">
        <v>5881</v>
      </c>
      <c r="B4624" s="3">
        <v>45875</v>
      </c>
      <c r="C4624" t="s">
        <v>167</v>
      </c>
      <c r="D4624" t="s">
        <v>61</v>
      </c>
      <c r="E4624" t="s">
        <v>76</v>
      </c>
      <c r="F4624" t="s">
        <v>70</v>
      </c>
      <c r="G4624">
        <v>2.6</v>
      </c>
      <c r="H4624" s="2">
        <v>102.42</v>
      </c>
      <c r="I4624" t="s">
        <v>25</v>
      </c>
      <c r="J4624" s="2">
        <v>102.42</v>
      </c>
    </row>
    <row r="4625" spans="1:10">
      <c r="A4625" t="s">
        <v>5882</v>
      </c>
      <c r="B4625" s="3">
        <v>45693</v>
      </c>
      <c r="C4625" t="s">
        <v>372</v>
      </c>
      <c r="D4625" t="s">
        <v>56</v>
      </c>
      <c r="E4625" t="s">
        <v>95</v>
      </c>
      <c r="F4625" t="s">
        <v>77</v>
      </c>
      <c r="G4625">
        <v>3.9</v>
      </c>
      <c r="H4625" s="2">
        <v>125.48</v>
      </c>
      <c r="I4625" t="s">
        <v>25</v>
      </c>
      <c r="J4625" s="2">
        <v>125.48</v>
      </c>
    </row>
    <row r="4626" spans="1:10">
      <c r="A4626" t="s">
        <v>5883</v>
      </c>
      <c r="B4626" s="3">
        <v>45872</v>
      </c>
      <c r="C4626" t="s">
        <v>763</v>
      </c>
      <c r="D4626" t="s">
        <v>56</v>
      </c>
      <c r="E4626" t="s">
        <v>69</v>
      </c>
      <c r="F4626" t="s">
        <v>70</v>
      </c>
      <c r="G4626">
        <v>2.5</v>
      </c>
      <c r="H4626" s="2">
        <v>113.24</v>
      </c>
      <c r="I4626" t="s">
        <v>26</v>
      </c>
      <c r="J4626" s="2">
        <v>65.900000000000006</v>
      </c>
    </row>
    <row r="4627" spans="1:10">
      <c r="A4627" t="s">
        <v>5884</v>
      </c>
      <c r="B4627" s="3">
        <v>45731</v>
      </c>
      <c r="C4627" t="s">
        <v>1395</v>
      </c>
      <c r="D4627" t="s">
        <v>65</v>
      </c>
      <c r="E4627" t="s">
        <v>57</v>
      </c>
      <c r="F4627" t="s">
        <v>77</v>
      </c>
      <c r="G4627">
        <v>3.9</v>
      </c>
      <c r="H4627" s="2">
        <v>263.05</v>
      </c>
      <c r="I4627" t="s">
        <v>25</v>
      </c>
      <c r="J4627" s="2">
        <v>263.05</v>
      </c>
    </row>
    <row r="4628" spans="1:10">
      <c r="A4628" t="s">
        <v>5885</v>
      </c>
      <c r="B4628" s="3">
        <v>45953</v>
      </c>
      <c r="C4628" t="s">
        <v>5380</v>
      </c>
      <c r="D4628" t="s">
        <v>56</v>
      </c>
      <c r="E4628" t="s">
        <v>73</v>
      </c>
      <c r="F4628" t="s">
        <v>70</v>
      </c>
      <c r="G4628">
        <v>4.0999999999999996</v>
      </c>
      <c r="H4628" s="2">
        <v>110.62</v>
      </c>
      <c r="I4628" t="s">
        <v>25</v>
      </c>
      <c r="J4628" s="2">
        <v>110.62</v>
      </c>
    </row>
    <row r="4629" spans="1:10">
      <c r="A4629" t="s">
        <v>5886</v>
      </c>
      <c r="B4629" s="3">
        <v>46004</v>
      </c>
      <c r="C4629" t="s">
        <v>2415</v>
      </c>
      <c r="D4629" t="s">
        <v>68</v>
      </c>
      <c r="E4629" t="s">
        <v>95</v>
      </c>
      <c r="F4629" t="s">
        <v>100</v>
      </c>
      <c r="G4629">
        <v>3.2</v>
      </c>
      <c r="H4629" s="2">
        <v>288.64999999999998</v>
      </c>
      <c r="I4629" t="s">
        <v>25</v>
      </c>
      <c r="J4629" s="2">
        <v>288.64999999999998</v>
      </c>
    </row>
    <row r="4630" spans="1:10">
      <c r="A4630" t="s">
        <v>5887</v>
      </c>
      <c r="B4630" s="3">
        <v>46019</v>
      </c>
      <c r="C4630" t="s">
        <v>4207</v>
      </c>
      <c r="D4630" t="s">
        <v>65</v>
      </c>
      <c r="E4630" t="s">
        <v>57</v>
      </c>
      <c r="F4630" t="s">
        <v>70</v>
      </c>
      <c r="G4630">
        <v>3.3</v>
      </c>
      <c r="H4630" s="2">
        <v>220.26</v>
      </c>
      <c r="I4630" t="s">
        <v>25</v>
      </c>
      <c r="J4630" s="2">
        <v>220.26</v>
      </c>
    </row>
    <row r="4631" spans="1:10">
      <c r="A4631" t="s">
        <v>5888</v>
      </c>
      <c r="B4631" s="3">
        <v>45910</v>
      </c>
      <c r="C4631" t="s">
        <v>1474</v>
      </c>
      <c r="D4631" t="s">
        <v>90</v>
      </c>
      <c r="E4631" t="s">
        <v>76</v>
      </c>
      <c r="F4631" t="s">
        <v>70</v>
      </c>
      <c r="G4631">
        <v>4.0999999999999996</v>
      </c>
      <c r="H4631" s="2">
        <v>211.47</v>
      </c>
      <c r="I4631" t="s">
        <v>26</v>
      </c>
      <c r="J4631" s="2">
        <v>85.26</v>
      </c>
    </row>
    <row r="4632" spans="1:10">
      <c r="A4632" t="s">
        <v>5889</v>
      </c>
      <c r="B4632" s="3">
        <v>46021</v>
      </c>
      <c r="C4632" t="s">
        <v>441</v>
      </c>
      <c r="D4632" t="s">
        <v>68</v>
      </c>
      <c r="E4632" t="s">
        <v>81</v>
      </c>
      <c r="F4632" t="s">
        <v>82</v>
      </c>
      <c r="G4632">
        <v>3.3</v>
      </c>
      <c r="H4632" s="2">
        <v>315.49</v>
      </c>
      <c r="I4632" t="s">
        <v>25</v>
      </c>
      <c r="J4632" s="2">
        <v>315.49</v>
      </c>
    </row>
    <row r="4633" spans="1:10">
      <c r="A4633" t="s">
        <v>5890</v>
      </c>
      <c r="B4633" s="3">
        <v>45885</v>
      </c>
      <c r="C4633" t="s">
        <v>2412</v>
      </c>
      <c r="D4633" t="s">
        <v>90</v>
      </c>
      <c r="E4633" t="s">
        <v>76</v>
      </c>
      <c r="F4633" t="s">
        <v>103</v>
      </c>
      <c r="G4633">
        <v>3</v>
      </c>
      <c r="H4633" s="2">
        <v>177.36</v>
      </c>
      <c r="I4633" t="s">
        <v>26</v>
      </c>
      <c r="J4633" s="2">
        <v>57.43</v>
      </c>
    </row>
    <row r="4634" spans="1:10">
      <c r="A4634" t="s">
        <v>5891</v>
      </c>
      <c r="B4634" s="3">
        <v>45874</v>
      </c>
      <c r="C4634" t="s">
        <v>1760</v>
      </c>
      <c r="D4634" t="s">
        <v>56</v>
      </c>
      <c r="E4634" t="s">
        <v>57</v>
      </c>
      <c r="F4634" t="s">
        <v>58</v>
      </c>
      <c r="G4634">
        <v>3.5</v>
      </c>
      <c r="H4634" s="2">
        <v>138.65</v>
      </c>
      <c r="I4634" t="s">
        <v>25</v>
      </c>
      <c r="J4634" s="2">
        <v>138.65</v>
      </c>
    </row>
    <row r="4635" spans="1:10">
      <c r="A4635" t="s">
        <v>5892</v>
      </c>
      <c r="B4635" s="3">
        <v>45945</v>
      </c>
      <c r="C4635" t="s">
        <v>1533</v>
      </c>
      <c r="D4635" t="s">
        <v>80</v>
      </c>
      <c r="E4635" t="s">
        <v>95</v>
      </c>
      <c r="F4635" t="s">
        <v>82</v>
      </c>
      <c r="G4635">
        <v>3.8</v>
      </c>
      <c r="H4635" s="2">
        <v>316.35000000000002</v>
      </c>
      <c r="I4635" t="s">
        <v>27</v>
      </c>
      <c r="J4635" s="2">
        <v>0</v>
      </c>
    </row>
    <row r="4636" spans="1:10">
      <c r="A4636" t="s">
        <v>5893</v>
      </c>
      <c r="B4636" s="3">
        <v>45794</v>
      </c>
      <c r="C4636" t="s">
        <v>1979</v>
      </c>
      <c r="D4636" t="s">
        <v>61</v>
      </c>
      <c r="E4636" t="s">
        <v>81</v>
      </c>
      <c r="F4636" t="s">
        <v>58</v>
      </c>
      <c r="G4636">
        <v>1.7</v>
      </c>
      <c r="H4636" s="2">
        <v>99.24</v>
      </c>
      <c r="I4636" t="s">
        <v>26</v>
      </c>
      <c r="J4636" s="2">
        <v>31.65</v>
      </c>
    </row>
    <row r="4637" spans="1:10">
      <c r="A4637" t="s">
        <v>5894</v>
      </c>
      <c r="B4637" s="3">
        <v>45986</v>
      </c>
      <c r="C4637" t="s">
        <v>86</v>
      </c>
      <c r="D4637" t="s">
        <v>80</v>
      </c>
      <c r="E4637" t="s">
        <v>69</v>
      </c>
      <c r="F4637" t="s">
        <v>70</v>
      </c>
      <c r="G4637">
        <v>2.2999999999999998</v>
      </c>
      <c r="H4637" s="2">
        <v>347.46</v>
      </c>
      <c r="I4637" t="s">
        <v>26</v>
      </c>
      <c r="J4637" s="2">
        <v>153.93</v>
      </c>
    </row>
    <row r="4638" spans="1:10">
      <c r="A4638" t="s">
        <v>5895</v>
      </c>
      <c r="B4638" s="3">
        <v>45799</v>
      </c>
      <c r="C4638" t="s">
        <v>1032</v>
      </c>
      <c r="D4638" t="s">
        <v>80</v>
      </c>
      <c r="E4638" t="s">
        <v>95</v>
      </c>
      <c r="F4638" t="s">
        <v>58</v>
      </c>
      <c r="G4638">
        <v>3.7</v>
      </c>
      <c r="H4638" s="2">
        <v>412.65</v>
      </c>
      <c r="I4638" t="s">
        <v>27</v>
      </c>
      <c r="J4638" s="2">
        <v>0</v>
      </c>
    </row>
    <row r="4639" spans="1:10">
      <c r="A4639" t="s">
        <v>5896</v>
      </c>
      <c r="B4639" s="3">
        <v>45782</v>
      </c>
      <c r="C4639" t="s">
        <v>1689</v>
      </c>
      <c r="D4639" t="s">
        <v>56</v>
      </c>
      <c r="E4639" t="s">
        <v>76</v>
      </c>
      <c r="F4639" t="s">
        <v>77</v>
      </c>
      <c r="G4639">
        <v>1.8</v>
      </c>
      <c r="H4639" s="2">
        <v>114.45</v>
      </c>
      <c r="I4639" t="s">
        <v>25</v>
      </c>
      <c r="J4639" s="2">
        <v>114.45</v>
      </c>
    </row>
    <row r="4640" spans="1:10">
      <c r="A4640" t="s">
        <v>5897</v>
      </c>
      <c r="B4640" s="3">
        <v>46014</v>
      </c>
      <c r="C4640" t="s">
        <v>3889</v>
      </c>
      <c r="D4640" t="s">
        <v>68</v>
      </c>
      <c r="E4640" t="s">
        <v>81</v>
      </c>
      <c r="F4640" t="s">
        <v>87</v>
      </c>
      <c r="G4640">
        <v>3.4</v>
      </c>
      <c r="H4640" s="2">
        <v>291.68</v>
      </c>
      <c r="I4640" t="s">
        <v>25</v>
      </c>
      <c r="J4640" s="2">
        <v>291.68</v>
      </c>
    </row>
    <row r="4641" spans="1:10">
      <c r="A4641" t="s">
        <v>5898</v>
      </c>
      <c r="B4641" s="3">
        <v>45823</v>
      </c>
      <c r="C4641" t="s">
        <v>2963</v>
      </c>
      <c r="D4641" t="s">
        <v>80</v>
      </c>
      <c r="E4641" t="s">
        <v>57</v>
      </c>
      <c r="F4641" t="s">
        <v>87</v>
      </c>
      <c r="G4641">
        <v>1.7</v>
      </c>
      <c r="H4641" s="2">
        <v>391.56</v>
      </c>
      <c r="I4641" t="s">
        <v>25</v>
      </c>
      <c r="J4641" s="2">
        <v>391.56</v>
      </c>
    </row>
    <row r="4642" spans="1:10">
      <c r="A4642" t="s">
        <v>5899</v>
      </c>
      <c r="B4642" s="3">
        <v>45806</v>
      </c>
      <c r="C4642" t="s">
        <v>257</v>
      </c>
      <c r="D4642" t="s">
        <v>80</v>
      </c>
      <c r="E4642" t="s">
        <v>76</v>
      </c>
      <c r="F4642" t="s">
        <v>82</v>
      </c>
      <c r="G4642">
        <v>4.9000000000000004</v>
      </c>
      <c r="H4642" s="2">
        <v>340.4</v>
      </c>
      <c r="I4642" t="s">
        <v>27</v>
      </c>
      <c r="J4642" s="2">
        <v>0</v>
      </c>
    </row>
    <row r="4643" spans="1:10">
      <c r="A4643" t="s">
        <v>5900</v>
      </c>
      <c r="B4643" s="3">
        <v>45688</v>
      </c>
      <c r="C4643" t="s">
        <v>1077</v>
      </c>
      <c r="D4643" t="s">
        <v>68</v>
      </c>
      <c r="E4643" t="s">
        <v>76</v>
      </c>
      <c r="F4643" t="s">
        <v>100</v>
      </c>
      <c r="G4643">
        <v>3.8</v>
      </c>
      <c r="H4643" s="2">
        <v>332.06</v>
      </c>
      <c r="I4643" t="s">
        <v>25</v>
      </c>
      <c r="J4643" s="2">
        <v>332.06</v>
      </c>
    </row>
    <row r="4644" spans="1:10">
      <c r="A4644" t="s">
        <v>5901</v>
      </c>
      <c r="B4644" s="3">
        <v>45861</v>
      </c>
      <c r="C4644" t="s">
        <v>994</v>
      </c>
      <c r="D4644" t="s">
        <v>90</v>
      </c>
      <c r="E4644" t="s">
        <v>95</v>
      </c>
      <c r="F4644" t="s">
        <v>103</v>
      </c>
      <c r="G4644">
        <v>1</v>
      </c>
      <c r="H4644" s="2">
        <v>190.61</v>
      </c>
      <c r="I4644" t="s">
        <v>27</v>
      </c>
      <c r="J4644" s="2">
        <v>0</v>
      </c>
    </row>
    <row r="4645" spans="1:10">
      <c r="A4645" t="s">
        <v>5902</v>
      </c>
      <c r="B4645" s="3">
        <v>45887</v>
      </c>
      <c r="C4645" t="s">
        <v>533</v>
      </c>
      <c r="D4645" t="s">
        <v>80</v>
      </c>
      <c r="E4645" t="s">
        <v>81</v>
      </c>
      <c r="F4645" t="s">
        <v>58</v>
      </c>
      <c r="G4645">
        <v>3.4</v>
      </c>
      <c r="H4645" s="2">
        <v>310.07</v>
      </c>
      <c r="I4645" t="s">
        <v>25</v>
      </c>
      <c r="J4645" s="2">
        <v>310.07</v>
      </c>
    </row>
    <row r="4646" spans="1:10">
      <c r="A4646" t="s">
        <v>5903</v>
      </c>
      <c r="B4646" s="3">
        <v>45824</v>
      </c>
      <c r="C4646" t="s">
        <v>137</v>
      </c>
      <c r="D4646" t="s">
        <v>90</v>
      </c>
      <c r="E4646" t="s">
        <v>95</v>
      </c>
      <c r="F4646" t="s">
        <v>103</v>
      </c>
      <c r="G4646">
        <v>4</v>
      </c>
      <c r="H4646" s="2">
        <v>199.37</v>
      </c>
      <c r="I4646" t="s">
        <v>25</v>
      </c>
      <c r="J4646" s="2">
        <v>199.37</v>
      </c>
    </row>
    <row r="4647" spans="1:10">
      <c r="A4647" t="s">
        <v>5904</v>
      </c>
      <c r="B4647" s="3">
        <v>45670</v>
      </c>
      <c r="C4647" t="s">
        <v>686</v>
      </c>
      <c r="D4647" t="s">
        <v>65</v>
      </c>
      <c r="E4647" t="s">
        <v>73</v>
      </c>
      <c r="F4647" t="s">
        <v>62</v>
      </c>
      <c r="G4647">
        <v>3</v>
      </c>
      <c r="H4647" s="2">
        <v>229.61</v>
      </c>
      <c r="I4647" t="s">
        <v>25</v>
      </c>
      <c r="J4647" s="2">
        <v>229.61</v>
      </c>
    </row>
    <row r="4648" spans="1:10">
      <c r="A4648" t="s">
        <v>5905</v>
      </c>
      <c r="B4648" s="3">
        <v>45894</v>
      </c>
      <c r="C4648" t="s">
        <v>1000</v>
      </c>
      <c r="D4648" t="s">
        <v>65</v>
      </c>
      <c r="E4648" t="s">
        <v>69</v>
      </c>
      <c r="F4648" t="s">
        <v>58</v>
      </c>
      <c r="G4648">
        <v>4.4000000000000004</v>
      </c>
      <c r="H4648" s="2">
        <v>215.82</v>
      </c>
      <c r="I4648" t="s">
        <v>27</v>
      </c>
      <c r="J4648" s="2">
        <v>0</v>
      </c>
    </row>
    <row r="4649" spans="1:10">
      <c r="A4649" t="s">
        <v>5906</v>
      </c>
      <c r="B4649" s="3">
        <v>45860</v>
      </c>
      <c r="C4649" t="s">
        <v>1838</v>
      </c>
      <c r="D4649" t="s">
        <v>61</v>
      </c>
      <c r="E4649" t="s">
        <v>76</v>
      </c>
      <c r="F4649" t="s">
        <v>77</v>
      </c>
      <c r="G4649">
        <v>3.3</v>
      </c>
      <c r="H4649" s="2">
        <v>113.15</v>
      </c>
      <c r="I4649" t="s">
        <v>27</v>
      </c>
      <c r="J4649" s="2">
        <v>0</v>
      </c>
    </row>
    <row r="4650" spans="1:10">
      <c r="A4650" t="s">
        <v>5907</v>
      </c>
      <c r="B4650" s="3">
        <v>45797</v>
      </c>
      <c r="C4650" t="s">
        <v>207</v>
      </c>
      <c r="D4650" t="s">
        <v>65</v>
      </c>
      <c r="E4650" t="s">
        <v>95</v>
      </c>
      <c r="F4650" t="s">
        <v>70</v>
      </c>
      <c r="G4650">
        <v>3.7</v>
      </c>
      <c r="H4650" s="2">
        <v>254.79</v>
      </c>
      <c r="I4650" t="s">
        <v>27</v>
      </c>
      <c r="J4650" s="2">
        <v>0</v>
      </c>
    </row>
    <row r="4651" spans="1:10">
      <c r="A4651" t="s">
        <v>5908</v>
      </c>
      <c r="B4651" s="3">
        <v>45920</v>
      </c>
      <c r="C4651" t="s">
        <v>651</v>
      </c>
      <c r="D4651" t="s">
        <v>80</v>
      </c>
      <c r="E4651" t="s">
        <v>76</v>
      </c>
      <c r="F4651" t="s">
        <v>100</v>
      </c>
      <c r="G4651">
        <v>3.2</v>
      </c>
      <c r="H4651" s="2">
        <v>350.89</v>
      </c>
      <c r="I4651" t="s">
        <v>25</v>
      </c>
      <c r="J4651" s="2">
        <v>350.89</v>
      </c>
    </row>
    <row r="4652" spans="1:10">
      <c r="A4652" t="s">
        <v>5909</v>
      </c>
      <c r="B4652" s="3">
        <v>46013</v>
      </c>
      <c r="C4652" t="s">
        <v>554</v>
      </c>
      <c r="D4652" t="s">
        <v>68</v>
      </c>
      <c r="E4652" t="s">
        <v>81</v>
      </c>
      <c r="F4652" t="s">
        <v>77</v>
      </c>
      <c r="G4652">
        <v>4.5999999999999996</v>
      </c>
      <c r="H4652" s="2">
        <v>281.44</v>
      </c>
      <c r="I4652" t="s">
        <v>25</v>
      </c>
      <c r="J4652" s="2">
        <v>281.44</v>
      </c>
    </row>
    <row r="4653" spans="1:10">
      <c r="A4653" t="s">
        <v>5910</v>
      </c>
      <c r="B4653" s="3">
        <v>45789</v>
      </c>
      <c r="C4653" t="s">
        <v>1620</v>
      </c>
      <c r="D4653" t="s">
        <v>80</v>
      </c>
      <c r="E4653" t="s">
        <v>73</v>
      </c>
      <c r="F4653" t="s">
        <v>58</v>
      </c>
      <c r="G4653">
        <v>3.3</v>
      </c>
      <c r="H4653" s="2">
        <v>325.24</v>
      </c>
      <c r="I4653" t="s">
        <v>26</v>
      </c>
      <c r="J4653" s="2">
        <v>111.5</v>
      </c>
    </row>
    <row r="4654" spans="1:10">
      <c r="A4654" t="s">
        <v>5911</v>
      </c>
      <c r="B4654" s="3">
        <v>46002</v>
      </c>
      <c r="C4654" t="s">
        <v>4177</v>
      </c>
      <c r="D4654" t="s">
        <v>80</v>
      </c>
      <c r="E4654" t="s">
        <v>57</v>
      </c>
      <c r="F4654" t="s">
        <v>70</v>
      </c>
      <c r="G4654">
        <v>2.1</v>
      </c>
      <c r="H4654" s="2">
        <v>337.06</v>
      </c>
      <c r="I4654" t="s">
        <v>25</v>
      </c>
      <c r="J4654" s="2">
        <v>337.06</v>
      </c>
    </row>
    <row r="4655" spans="1:10">
      <c r="A4655" t="s">
        <v>5912</v>
      </c>
      <c r="B4655" s="3">
        <v>45824</v>
      </c>
      <c r="C4655" t="s">
        <v>1160</v>
      </c>
      <c r="D4655" t="s">
        <v>80</v>
      </c>
      <c r="E4655" t="s">
        <v>81</v>
      </c>
      <c r="F4655" t="s">
        <v>103</v>
      </c>
      <c r="G4655">
        <v>3.3</v>
      </c>
      <c r="H4655" s="2">
        <v>331.52</v>
      </c>
      <c r="I4655" t="s">
        <v>25</v>
      </c>
      <c r="J4655" s="2">
        <v>331.52</v>
      </c>
    </row>
    <row r="4656" spans="1:10">
      <c r="A4656" t="s">
        <v>5913</v>
      </c>
      <c r="B4656" s="3">
        <v>45991</v>
      </c>
      <c r="C4656" t="s">
        <v>189</v>
      </c>
      <c r="D4656" t="s">
        <v>80</v>
      </c>
      <c r="E4656" t="s">
        <v>57</v>
      </c>
      <c r="F4656" t="s">
        <v>82</v>
      </c>
      <c r="G4656">
        <v>3.1</v>
      </c>
      <c r="H4656" s="2">
        <v>317.92</v>
      </c>
      <c r="I4656" t="s">
        <v>27</v>
      </c>
      <c r="J4656" s="2">
        <v>0</v>
      </c>
    </row>
    <row r="4657" spans="1:10">
      <c r="A4657" t="s">
        <v>5914</v>
      </c>
      <c r="B4657" s="3">
        <v>45880</v>
      </c>
      <c r="C4657" t="s">
        <v>3697</v>
      </c>
      <c r="D4657" t="s">
        <v>90</v>
      </c>
      <c r="E4657" t="s">
        <v>73</v>
      </c>
      <c r="F4657" t="s">
        <v>87</v>
      </c>
      <c r="G4657">
        <v>3.6</v>
      </c>
      <c r="H4657" s="2">
        <v>185.82</v>
      </c>
      <c r="I4657" t="s">
        <v>26</v>
      </c>
      <c r="J4657" s="2">
        <v>73.19</v>
      </c>
    </row>
    <row r="4658" spans="1:10">
      <c r="A4658" t="s">
        <v>5915</v>
      </c>
      <c r="B4658" s="3">
        <v>45923</v>
      </c>
      <c r="C4658" t="s">
        <v>3046</v>
      </c>
      <c r="D4658" t="s">
        <v>68</v>
      </c>
      <c r="E4658" t="s">
        <v>57</v>
      </c>
      <c r="F4658" t="s">
        <v>100</v>
      </c>
      <c r="G4658">
        <v>3.2</v>
      </c>
      <c r="H4658" s="2">
        <v>319.63</v>
      </c>
      <c r="I4658" t="s">
        <v>25</v>
      </c>
      <c r="J4658" s="2">
        <v>319.63</v>
      </c>
    </row>
    <row r="4659" spans="1:10">
      <c r="A4659" t="s">
        <v>5916</v>
      </c>
      <c r="B4659" s="3">
        <v>45943</v>
      </c>
      <c r="C4659" t="s">
        <v>2415</v>
      </c>
      <c r="D4659" t="s">
        <v>90</v>
      </c>
      <c r="E4659" t="s">
        <v>95</v>
      </c>
      <c r="F4659" t="s">
        <v>77</v>
      </c>
      <c r="G4659">
        <v>3.6</v>
      </c>
      <c r="H4659" s="2">
        <v>183.59</v>
      </c>
      <c r="I4659" t="s">
        <v>25</v>
      </c>
      <c r="J4659" s="2">
        <v>183.59</v>
      </c>
    </row>
    <row r="4660" spans="1:10">
      <c r="A4660" t="s">
        <v>5917</v>
      </c>
      <c r="B4660" s="3">
        <v>45867</v>
      </c>
      <c r="C4660" t="s">
        <v>900</v>
      </c>
      <c r="D4660" t="s">
        <v>68</v>
      </c>
      <c r="E4660" t="s">
        <v>76</v>
      </c>
      <c r="F4660" t="s">
        <v>87</v>
      </c>
      <c r="G4660">
        <v>1</v>
      </c>
      <c r="H4660" s="2">
        <v>276.94</v>
      </c>
      <c r="I4660" t="s">
        <v>25</v>
      </c>
      <c r="J4660" s="2">
        <v>276.94</v>
      </c>
    </row>
    <row r="4661" spans="1:10">
      <c r="A4661" t="s">
        <v>5918</v>
      </c>
      <c r="B4661" s="3">
        <v>45912</v>
      </c>
      <c r="C4661" t="s">
        <v>1545</v>
      </c>
      <c r="D4661" t="s">
        <v>68</v>
      </c>
      <c r="E4661" t="s">
        <v>69</v>
      </c>
      <c r="F4661" t="s">
        <v>77</v>
      </c>
      <c r="G4661">
        <v>4</v>
      </c>
      <c r="H4661" s="2">
        <v>245.85</v>
      </c>
      <c r="I4661" t="s">
        <v>25</v>
      </c>
      <c r="J4661" s="2">
        <v>245.85</v>
      </c>
    </row>
    <row r="4662" spans="1:10">
      <c r="A4662" t="s">
        <v>5919</v>
      </c>
      <c r="B4662" s="3">
        <v>45910</v>
      </c>
      <c r="C4662" t="s">
        <v>253</v>
      </c>
      <c r="D4662" t="s">
        <v>68</v>
      </c>
      <c r="E4662" t="s">
        <v>76</v>
      </c>
      <c r="F4662" t="s">
        <v>103</v>
      </c>
      <c r="G4662">
        <v>3.1</v>
      </c>
      <c r="H4662" s="2">
        <v>309.44</v>
      </c>
      <c r="I4662" t="s">
        <v>25</v>
      </c>
      <c r="J4662" s="2">
        <v>309.44</v>
      </c>
    </row>
    <row r="4663" spans="1:10">
      <c r="A4663" t="s">
        <v>5920</v>
      </c>
      <c r="B4663" s="3">
        <v>46015</v>
      </c>
      <c r="C4663" t="s">
        <v>702</v>
      </c>
      <c r="D4663" t="s">
        <v>61</v>
      </c>
      <c r="E4663" t="s">
        <v>57</v>
      </c>
      <c r="F4663" t="s">
        <v>103</v>
      </c>
      <c r="G4663">
        <v>2.2000000000000002</v>
      </c>
      <c r="H4663" s="2">
        <v>129.41</v>
      </c>
      <c r="I4663" t="s">
        <v>25</v>
      </c>
      <c r="J4663" s="2">
        <v>129.41</v>
      </c>
    </row>
    <row r="4664" spans="1:10">
      <c r="A4664" t="s">
        <v>5921</v>
      </c>
      <c r="B4664" s="3">
        <v>45861</v>
      </c>
      <c r="C4664" t="s">
        <v>3760</v>
      </c>
      <c r="D4664" t="s">
        <v>90</v>
      </c>
      <c r="E4664" t="s">
        <v>69</v>
      </c>
      <c r="F4664" t="s">
        <v>77</v>
      </c>
      <c r="G4664">
        <v>2.8</v>
      </c>
      <c r="H4664" s="2">
        <v>204.6</v>
      </c>
      <c r="I4664" t="s">
        <v>25</v>
      </c>
      <c r="J4664" s="2">
        <v>204.6</v>
      </c>
    </row>
    <row r="4665" spans="1:10">
      <c r="A4665" t="s">
        <v>5922</v>
      </c>
      <c r="B4665" s="3">
        <v>45835</v>
      </c>
      <c r="C4665" t="s">
        <v>831</v>
      </c>
      <c r="D4665" t="s">
        <v>68</v>
      </c>
      <c r="E4665" t="s">
        <v>76</v>
      </c>
      <c r="F4665" t="s">
        <v>58</v>
      </c>
      <c r="G4665">
        <v>3.1</v>
      </c>
      <c r="H4665" s="2">
        <v>322.08</v>
      </c>
      <c r="I4665" t="s">
        <v>27</v>
      </c>
      <c r="J4665" s="2">
        <v>0</v>
      </c>
    </row>
    <row r="4666" spans="1:10">
      <c r="A4666" t="s">
        <v>5923</v>
      </c>
      <c r="B4666" s="3">
        <v>45886</v>
      </c>
      <c r="C4666" t="s">
        <v>437</v>
      </c>
      <c r="D4666" t="s">
        <v>56</v>
      </c>
      <c r="E4666" t="s">
        <v>73</v>
      </c>
      <c r="F4666" t="s">
        <v>100</v>
      </c>
      <c r="G4666">
        <v>1.9</v>
      </c>
      <c r="H4666" s="2">
        <v>131.97</v>
      </c>
      <c r="I4666" t="s">
        <v>25</v>
      </c>
      <c r="J4666" s="2">
        <v>131.97</v>
      </c>
    </row>
    <row r="4667" spans="1:10">
      <c r="A4667" t="s">
        <v>5924</v>
      </c>
      <c r="B4667" s="3">
        <v>45746</v>
      </c>
      <c r="C4667" t="s">
        <v>1928</v>
      </c>
      <c r="D4667" t="s">
        <v>65</v>
      </c>
      <c r="E4667" t="s">
        <v>95</v>
      </c>
      <c r="F4667" t="s">
        <v>82</v>
      </c>
      <c r="G4667">
        <v>3.2</v>
      </c>
      <c r="H4667" s="2">
        <v>254.82</v>
      </c>
      <c r="I4667" t="s">
        <v>25</v>
      </c>
      <c r="J4667" s="2">
        <v>254.82</v>
      </c>
    </row>
    <row r="4668" spans="1:10">
      <c r="A4668" t="s">
        <v>5925</v>
      </c>
      <c r="B4668" s="3">
        <v>45988</v>
      </c>
      <c r="C4668" t="s">
        <v>183</v>
      </c>
      <c r="D4668" t="s">
        <v>80</v>
      </c>
      <c r="E4668" t="s">
        <v>76</v>
      </c>
      <c r="F4668" t="s">
        <v>58</v>
      </c>
      <c r="G4668">
        <v>2.5</v>
      </c>
      <c r="H4668" s="2">
        <v>321.68</v>
      </c>
      <c r="I4668" t="s">
        <v>25</v>
      </c>
      <c r="J4668" s="2">
        <v>321.68</v>
      </c>
    </row>
    <row r="4669" spans="1:10">
      <c r="A4669" t="s">
        <v>5926</v>
      </c>
      <c r="B4669" s="3">
        <v>45703</v>
      </c>
      <c r="C4669" t="s">
        <v>964</v>
      </c>
      <c r="D4669" t="s">
        <v>68</v>
      </c>
      <c r="E4669" t="s">
        <v>81</v>
      </c>
      <c r="F4669" t="s">
        <v>70</v>
      </c>
      <c r="G4669">
        <v>3.2</v>
      </c>
      <c r="H4669" s="2">
        <v>249.93</v>
      </c>
      <c r="I4669" t="s">
        <v>25</v>
      </c>
      <c r="J4669" s="2">
        <v>249.93</v>
      </c>
    </row>
    <row r="4670" spans="1:10">
      <c r="A4670" t="s">
        <v>5927</v>
      </c>
      <c r="B4670" s="3">
        <v>46016</v>
      </c>
      <c r="C4670" t="s">
        <v>359</v>
      </c>
      <c r="D4670" t="s">
        <v>68</v>
      </c>
      <c r="E4670" t="s">
        <v>69</v>
      </c>
      <c r="F4670" t="s">
        <v>103</v>
      </c>
      <c r="G4670">
        <v>3.2</v>
      </c>
      <c r="H4670" s="2">
        <v>309.60000000000002</v>
      </c>
      <c r="I4670" t="s">
        <v>25</v>
      </c>
      <c r="J4670" s="2">
        <v>309.60000000000002</v>
      </c>
    </row>
    <row r="4671" spans="1:10">
      <c r="A4671" t="s">
        <v>5928</v>
      </c>
      <c r="B4671" s="3">
        <v>45888</v>
      </c>
      <c r="C4671" t="s">
        <v>346</v>
      </c>
      <c r="D4671" t="s">
        <v>80</v>
      </c>
      <c r="E4671" t="s">
        <v>81</v>
      </c>
      <c r="F4671" t="s">
        <v>62</v>
      </c>
      <c r="G4671">
        <v>2.6</v>
      </c>
      <c r="H4671" s="2">
        <v>417.58</v>
      </c>
      <c r="I4671" t="s">
        <v>25</v>
      </c>
      <c r="J4671" s="2">
        <v>417.58</v>
      </c>
    </row>
    <row r="4672" spans="1:10">
      <c r="A4672" t="s">
        <v>5929</v>
      </c>
      <c r="B4672" s="3">
        <v>45796</v>
      </c>
      <c r="C4672" t="s">
        <v>3471</v>
      </c>
      <c r="D4672" t="s">
        <v>80</v>
      </c>
      <c r="E4672" t="s">
        <v>76</v>
      </c>
      <c r="F4672" t="s">
        <v>103</v>
      </c>
      <c r="G4672">
        <v>2.2000000000000002</v>
      </c>
      <c r="H4672" s="2">
        <v>372.89</v>
      </c>
      <c r="I4672" t="s">
        <v>25</v>
      </c>
      <c r="J4672" s="2">
        <v>372.89</v>
      </c>
    </row>
    <row r="4673" spans="1:10">
      <c r="A4673" t="s">
        <v>5930</v>
      </c>
      <c r="B4673" s="3">
        <v>45680</v>
      </c>
      <c r="C4673" t="s">
        <v>692</v>
      </c>
      <c r="D4673" t="s">
        <v>61</v>
      </c>
      <c r="E4673" t="s">
        <v>81</v>
      </c>
      <c r="F4673" t="s">
        <v>82</v>
      </c>
      <c r="G4673">
        <v>2.5</v>
      </c>
      <c r="H4673" s="2">
        <v>102.98</v>
      </c>
      <c r="I4673" t="s">
        <v>26</v>
      </c>
      <c r="J4673" s="2">
        <v>84.34</v>
      </c>
    </row>
    <row r="4674" spans="1:10">
      <c r="A4674" t="s">
        <v>5931</v>
      </c>
      <c r="B4674" s="3">
        <v>45941</v>
      </c>
      <c r="C4674" t="s">
        <v>2039</v>
      </c>
      <c r="D4674" t="s">
        <v>65</v>
      </c>
      <c r="E4674" t="s">
        <v>57</v>
      </c>
      <c r="F4674" t="s">
        <v>62</v>
      </c>
      <c r="G4674">
        <v>1</v>
      </c>
      <c r="H4674" s="2">
        <v>210.92</v>
      </c>
      <c r="I4674" t="s">
        <v>26</v>
      </c>
      <c r="J4674" s="2">
        <v>118.69</v>
      </c>
    </row>
    <row r="4675" spans="1:10">
      <c r="A4675" t="s">
        <v>5932</v>
      </c>
      <c r="B4675" s="3">
        <v>45667</v>
      </c>
      <c r="C4675" t="s">
        <v>492</v>
      </c>
      <c r="D4675" t="s">
        <v>61</v>
      </c>
      <c r="E4675" t="s">
        <v>73</v>
      </c>
      <c r="F4675" t="s">
        <v>87</v>
      </c>
      <c r="G4675">
        <v>3.2</v>
      </c>
      <c r="H4675" s="2">
        <v>106.19</v>
      </c>
      <c r="I4675" t="s">
        <v>25</v>
      </c>
      <c r="J4675" s="2">
        <v>106.19</v>
      </c>
    </row>
    <row r="4676" spans="1:10">
      <c r="A4676" t="s">
        <v>5933</v>
      </c>
      <c r="B4676" s="3">
        <v>45918</v>
      </c>
      <c r="C4676" t="s">
        <v>1080</v>
      </c>
      <c r="D4676" t="s">
        <v>61</v>
      </c>
      <c r="E4676" t="s">
        <v>76</v>
      </c>
      <c r="F4676" t="s">
        <v>82</v>
      </c>
      <c r="G4676">
        <v>3.6</v>
      </c>
      <c r="H4676" s="2">
        <v>120.93</v>
      </c>
      <c r="I4676" t="s">
        <v>25</v>
      </c>
      <c r="J4676" s="2">
        <v>120.93</v>
      </c>
    </row>
    <row r="4677" spans="1:10">
      <c r="A4677" t="s">
        <v>5934</v>
      </c>
      <c r="B4677" s="3">
        <v>45675</v>
      </c>
      <c r="C4677" t="s">
        <v>1606</v>
      </c>
      <c r="D4677" t="s">
        <v>80</v>
      </c>
      <c r="E4677" t="s">
        <v>76</v>
      </c>
      <c r="F4677" t="s">
        <v>87</v>
      </c>
      <c r="G4677">
        <v>3.1</v>
      </c>
      <c r="H4677" s="2">
        <v>339.04</v>
      </c>
      <c r="I4677" t="s">
        <v>27</v>
      </c>
      <c r="J4677" s="2">
        <v>0</v>
      </c>
    </row>
    <row r="4678" spans="1:10">
      <c r="A4678" t="s">
        <v>5935</v>
      </c>
      <c r="B4678" s="3">
        <v>46021</v>
      </c>
      <c r="C4678" t="s">
        <v>1871</v>
      </c>
      <c r="D4678" t="s">
        <v>68</v>
      </c>
      <c r="E4678" t="s">
        <v>81</v>
      </c>
      <c r="F4678" t="s">
        <v>70</v>
      </c>
      <c r="G4678">
        <v>3.4</v>
      </c>
      <c r="H4678" s="2">
        <v>246.04</v>
      </c>
      <c r="I4678" t="s">
        <v>25</v>
      </c>
      <c r="J4678" s="2">
        <v>246.04</v>
      </c>
    </row>
    <row r="4679" spans="1:10">
      <c r="A4679" t="s">
        <v>5936</v>
      </c>
      <c r="B4679" s="3">
        <v>45712</v>
      </c>
      <c r="C4679" t="s">
        <v>3619</v>
      </c>
      <c r="D4679" t="s">
        <v>56</v>
      </c>
      <c r="E4679" t="s">
        <v>76</v>
      </c>
      <c r="F4679" t="s">
        <v>70</v>
      </c>
      <c r="G4679">
        <v>1.9</v>
      </c>
      <c r="H4679" s="2">
        <v>136.94999999999999</v>
      </c>
      <c r="I4679" t="s">
        <v>25</v>
      </c>
      <c r="J4679" s="2">
        <v>136.94999999999999</v>
      </c>
    </row>
    <row r="4680" spans="1:10">
      <c r="A4680" t="s">
        <v>5937</v>
      </c>
      <c r="B4680" s="3">
        <v>45872</v>
      </c>
      <c r="C4680" t="s">
        <v>935</v>
      </c>
      <c r="D4680" t="s">
        <v>65</v>
      </c>
      <c r="E4680" t="s">
        <v>81</v>
      </c>
      <c r="F4680" t="s">
        <v>62</v>
      </c>
      <c r="G4680">
        <v>4.2</v>
      </c>
      <c r="H4680" s="2">
        <v>214.14</v>
      </c>
      <c r="I4680" t="s">
        <v>25</v>
      </c>
      <c r="J4680" s="2">
        <v>214.14</v>
      </c>
    </row>
    <row r="4681" spans="1:10">
      <c r="A4681" t="s">
        <v>5938</v>
      </c>
      <c r="B4681" s="3">
        <v>45887</v>
      </c>
      <c r="C4681" t="s">
        <v>460</v>
      </c>
      <c r="D4681" t="s">
        <v>68</v>
      </c>
      <c r="E4681" t="s">
        <v>69</v>
      </c>
      <c r="F4681" t="s">
        <v>62</v>
      </c>
      <c r="G4681">
        <v>4.9000000000000004</v>
      </c>
      <c r="H4681" s="2">
        <v>257.12</v>
      </c>
      <c r="I4681" t="s">
        <v>25</v>
      </c>
      <c r="J4681" s="2">
        <v>257.12</v>
      </c>
    </row>
    <row r="4682" spans="1:10">
      <c r="A4682" t="s">
        <v>5939</v>
      </c>
      <c r="B4682" s="3">
        <v>45835</v>
      </c>
      <c r="C4682" t="s">
        <v>741</v>
      </c>
      <c r="D4682" t="s">
        <v>61</v>
      </c>
      <c r="E4682" t="s">
        <v>69</v>
      </c>
      <c r="F4682" t="s">
        <v>70</v>
      </c>
      <c r="G4682">
        <v>3.1</v>
      </c>
      <c r="H4682" s="2">
        <v>125</v>
      </c>
      <c r="I4682" t="s">
        <v>25</v>
      </c>
      <c r="J4682" s="2">
        <v>125</v>
      </c>
    </row>
    <row r="4683" spans="1:10">
      <c r="A4683" t="s">
        <v>5940</v>
      </c>
      <c r="B4683" s="3">
        <v>45918</v>
      </c>
      <c r="C4683" t="s">
        <v>958</v>
      </c>
      <c r="D4683" t="s">
        <v>68</v>
      </c>
      <c r="E4683" t="s">
        <v>73</v>
      </c>
      <c r="F4683" t="s">
        <v>77</v>
      </c>
      <c r="G4683">
        <v>2.7</v>
      </c>
      <c r="H4683" s="2">
        <v>301.98</v>
      </c>
      <c r="I4683" t="s">
        <v>26</v>
      </c>
      <c r="J4683" s="2">
        <v>145.94</v>
      </c>
    </row>
    <row r="4684" spans="1:10">
      <c r="A4684" t="s">
        <v>5941</v>
      </c>
      <c r="B4684" s="3">
        <v>45954</v>
      </c>
      <c r="C4684" t="s">
        <v>1455</v>
      </c>
      <c r="D4684" t="s">
        <v>56</v>
      </c>
      <c r="E4684" t="s">
        <v>69</v>
      </c>
      <c r="F4684" t="s">
        <v>100</v>
      </c>
      <c r="G4684">
        <v>4.5</v>
      </c>
      <c r="H4684" s="2">
        <v>138.85</v>
      </c>
      <c r="I4684" t="s">
        <v>25</v>
      </c>
      <c r="J4684" s="2">
        <v>138.85</v>
      </c>
    </row>
    <row r="4685" spans="1:10">
      <c r="A4685" t="s">
        <v>5942</v>
      </c>
      <c r="B4685" s="3">
        <v>46009</v>
      </c>
      <c r="C4685" t="s">
        <v>3276</v>
      </c>
      <c r="D4685" t="s">
        <v>90</v>
      </c>
      <c r="E4685" t="s">
        <v>81</v>
      </c>
      <c r="F4685" t="s">
        <v>62</v>
      </c>
      <c r="G4685">
        <v>3.8</v>
      </c>
      <c r="H4685" s="2">
        <v>211.97</v>
      </c>
      <c r="I4685" t="s">
        <v>25</v>
      </c>
      <c r="J4685" s="2">
        <v>211.97</v>
      </c>
    </row>
    <row r="4686" spans="1:10">
      <c r="A4686" t="s">
        <v>5943</v>
      </c>
      <c r="B4686" s="3">
        <v>45909</v>
      </c>
      <c r="C4686" t="s">
        <v>244</v>
      </c>
      <c r="D4686" t="s">
        <v>80</v>
      </c>
      <c r="E4686" t="s">
        <v>76</v>
      </c>
      <c r="F4686" t="s">
        <v>100</v>
      </c>
      <c r="G4686">
        <v>5.5</v>
      </c>
      <c r="H4686" s="2">
        <v>373.89</v>
      </c>
      <c r="I4686" t="s">
        <v>26</v>
      </c>
      <c r="J4686" s="2">
        <v>161.49</v>
      </c>
    </row>
    <row r="4687" spans="1:10">
      <c r="A4687" t="s">
        <v>5944</v>
      </c>
      <c r="B4687" s="3">
        <v>45914</v>
      </c>
      <c r="C4687" t="s">
        <v>163</v>
      </c>
      <c r="D4687" t="s">
        <v>80</v>
      </c>
      <c r="E4687" t="s">
        <v>57</v>
      </c>
      <c r="F4687" t="s">
        <v>82</v>
      </c>
      <c r="G4687">
        <v>3.4</v>
      </c>
      <c r="H4687" s="2">
        <v>377.03</v>
      </c>
      <c r="I4687" t="s">
        <v>25</v>
      </c>
      <c r="J4687" s="2">
        <v>377.03</v>
      </c>
    </row>
    <row r="4688" spans="1:10">
      <c r="A4688" t="s">
        <v>5945</v>
      </c>
      <c r="B4688" s="3">
        <v>45838</v>
      </c>
      <c r="C4688" t="s">
        <v>346</v>
      </c>
      <c r="D4688" t="s">
        <v>61</v>
      </c>
      <c r="E4688" t="s">
        <v>57</v>
      </c>
      <c r="F4688" t="s">
        <v>103</v>
      </c>
      <c r="G4688">
        <v>4</v>
      </c>
      <c r="H4688" s="2">
        <v>115.2</v>
      </c>
      <c r="I4688" t="s">
        <v>25</v>
      </c>
      <c r="J4688" s="2">
        <v>115.2</v>
      </c>
    </row>
    <row r="4689" spans="1:10">
      <c r="A4689" t="s">
        <v>5946</v>
      </c>
      <c r="B4689" s="3">
        <v>45724</v>
      </c>
      <c r="C4689" t="s">
        <v>1714</v>
      </c>
      <c r="D4689" t="s">
        <v>65</v>
      </c>
      <c r="E4689" t="s">
        <v>76</v>
      </c>
      <c r="F4689" t="s">
        <v>58</v>
      </c>
      <c r="G4689">
        <v>2</v>
      </c>
      <c r="H4689" s="2">
        <v>269.7</v>
      </c>
      <c r="I4689" t="s">
        <v>27</v>
      </c>
      <c r="J4689" s="2">
        <v>0</v>
      </c>
    </row>
    <row r="4690" spans="1:10">
      <c r="A4690" t="s">
        <v>5947</v>
      </c>
      <c r="B4690" s="3">
        <v>45940</v>
      </c>
      <c r="C4690" t="s">
        <v>2806</v>
      </c>
      <c r="D4690" t="s">
        <v>90</v>
      </c>
      <c r="E4690" t="s">
        <v>95</v>
      </c>
      <c r="F4690" t="s">
        <v>62</v>
      </c>
      <c r="G4690">
        <v>3.8</v>
      </c>
      <c r="H4690" s="2">
        <v>220.86</v>
      </c>
      <c r="I4690" t="s">
        <v>25</v>
      </c>
      <c r="J4690" s="2">
        <v>220.86</v>
      </c>
    </row>
    <row r="4691" spans="1:10">
      <c r="A4691" t="s">
        <v>5948</v>
      </c>
      <c r="B4691" s="3">
        <v>45949</v>
      </c>
      <c r="C4691" t="s">
        <v>816</v>
      </c>
      <c r="D4691" t="s">
        <v>68</v>
      </c>
      <c r="E4691" t="s">
        <v>57</v>
      </c>
      <c r="F4691" t="s">
        <v>82</v>
      </c>
      <c r="G4691">
        <v>2.5</v>
      </c>
      <c r="H4691" s="2">
        <v>274.23</v>
      </c>
      <c r="I4691" t="s">
        <v>25</v>
      </c>
      <c r="J4691" s="2">
        <v>274.23</v>
      </c>
    </row>
    <row r="4692" spans="1:10">
      <c r="A4692" t="s">
        <v>5949</v>
      </c>
      <c r="B4692" s="3">
        <v>45916</v>
      </c>
      <c r="C4692" t="s">
        <v>3108</v>
      </c>
      <c r="D4692" t="s">
        <v>80</v>
      </c>
      <c r="E4692" t="s">
        <v>95</v>
      </c>
      <c r="F4692" t="s">
        <v>100</v>
      </c>
      <c r="G4692">
        <v>2.2999999999999998</v>
      </c>
      <c r="H4692" s="2">
        <v>415.63</v>
      </c>
      <c r="I4692" t="s">
        <v>25</v>
      </c>
      <c r="J4692" s="2">
        <v>415.63</v>
      </c>
    </row>
    <row r="4693" spans="1:10">
      <c r="A4693" t="s">
        <v>5950</v>
      </c>
      <c r="B4693" s="3">
        <v>45846</v>
      </c>
      <c r="C4693" t="s">
        <v>552</v>
      </c>
      <c r="D4693" t="s">
        <v>80</v>
      </c>
      <c r="E4693" t="s">
        <v>95</v>
      </c>
      <c r="F4693" t="s">
        <v>103</v>
      </c>
      <c r="G4693">
        <v>2.6</v>
      </c>
      <c r="H4693" s="2">
        <v>380.23</v>
      </c>
      <c r="I4693" t="s">
        <v>25</v>
      </c>
      <c r="J4693" s="2">
        <v>380.23</v>
      </c>
    </row>
    <row r="4694" spans="1:10">
      <c r="A4694" t="s">
        <v>5951</v>
      </c>
      <c r="B4694" s="3">
        <v>45929</v>
      </c>
      <c r="C4694" t="s">
        <v>926</v>
      </c>
      <c r="D4694" t="s">
        <v>61</v>
      </c>
      <c r="E4694" t="s">
        <v>73</v>
      </c>
      <c r="F4694" t="s">
        <v>62</v>
      </c>
      <c r="G4694">
        <v>2.9</v>
      </c>
      <c r="H4694" s="2">
        <v>117.06</v>
      </c>
      <c r="I4694" t="s">
        <v>25</v>
      </c>
      <c r="J4694" s="2">
        <v>117.06</v>
      </c>
    </row>
    <row r="4695" spans="1:10">
      <c r="A4695" t="s">
        <v>5952</v>
      </c>
      <c r="B4695" s="3">
        <v>45971</v>
      </c>
      <c r="C4695" t="s">
        <v>2117</v>
      </c>
      <c r="D4695" t="s">
        <v>65</v>
      </c>
      <c r="E4695" t="s">
        <v>95</v>
      </c>
      <c r="F4695" t="s">
        <v>70</v>
      </c>
      <c r="G4695">
        <v>2.9</v>
      </c>
      <c r="H4695" s="2">
        <v>255.06</v>
      </c>
      <c r="I4695" t="s">
        <v>27</v>
      </c>
      <c r="J4695" s="2">
        <v>0</v>
      </c>
    </row>
    <row r="4696" spans="1:10">
      <c r="A4696" t="s">
        <v>5953</v>
      </c>
      <c r="B4696" s="3">
        <v>45881</v>
      </c>
      <c r="C4696" t="s">
        <v>3777</v>
      </c>
      <c r="D4696" t="s">
        <v>65</v>
      </c>
      <c r="E4696" t="s">
        <v>69</v>
      </c>
      <c r="F4696" t="s">
        <v>70</v>
      </c>
      <c r="G4696">
        <v>2.6</v>
      </c>
      <c r="H4696" s="2">
        <v>204.95</v>
      </c>
      <c r="I4696" t="s">
        <v>25</v>
      </c>
      <c r="J4696" s="2">
        <v>204.95</v>
      </c>
    </row>
    <row r="4697" spans="1:10">
      <c r="A4697" t="s">
        <v>5954</v>
      </c>
      <c r="B4697" s="3">
        <v>45788</v>
      </c>
      <c r="C4697" t="s">
        <v>1084</v>
      </c>
      <c r="D4697" t="s">
        <v>61</v>
      </c>
      <c r="E4697" t="s">
        <v>69</v>
      </c>
      <c r="F4697" t="s">
        <v>77</v>
      </c>
      <c r="G4697">
        <v>2.9</v>
      </c>
      <c r="H4697" s="2">
        <v>130.66</v>
      </c>
      <c r="I4697" t="s">
        <v>25</v>
      </c>
      <c r="J4697" s="2">
        <v>130.66</v>
      </c>
    </row>
    <row r="4698" spans="1:10">
      <c r="A4698" t="s">
        <v>5955</v>
      </c>
      <c r="B4698" s="3">
        <v>45898</v>
      </c>
      <c r="C4698" t="s">
        <v>1014</v>
      </c>
      <c r="D4698" t="s">
        <v>80</v>
      </c>
      <c r="E4698" t="s">
        <v>76</v>
      </c>
      <c r="F4698" t="s">
        <v>103</v>
      </c>
      <c r="G4698">
        <v>4.3</v>
      </c>
      <c r="H4698" s="2">
        <v>398.18</v>
      </c>
      <c r="I4698" t="s">
        <v>26</v>
      </c>
      <c r="J4698" s="2">
        <v>313.13</v>
      </c>
    </row>
    <row r="4699" spans="1:10">
      <c r="A4699" t="s">
        <v>5956</v>
      </c>
      <c r="B4699" s="3">
        <v>45667</v>
      </c>
      <c r="C4699" t="s">
        <v>1938</v>
      </c>
      <c r="D4699" t="s">
        <v>90</v>
      </c>
      <c r="E4699" t="s">
        <v>57</v>
      </c>
      <c r="F4699" t="s">
        <v>62</v>
      </c>
      <c r="G4699">
        <v>2.1</v>
      </c>
      <c r="H4699" s="2">
        <v>206.58</v>
      </c>
      <c r="I4699" t="s">
        <v>25</v>
      </c>
      <c r="J4699" s="2">
        <v>206.58</v>
      </c>
    </row>
    <row r="4700" spans="1:10">
      <c r="A4700" t="s">
        <v>5957</v>
      </c>
      <c r="B4700" s="3">
        <v>45724</v>
      </c>
      <c r="C4700" t="s">
        <v>5958</v>
      </c>
      <c r="D4700" t="s">
        <v>68</v>
      </c>
      <c r="E4700" t="s">
        <v>95</v>
      </c>
      <c r="F4700" t="s">
        <v>87</v>
      </c>
      <c r="G4700">
        <v>3.6</v>
      </c>
      <c r="H4700" s="2">
        <v>317.89999999999998</v>
      </c>
      <c r="I4700" t="s">
        <v>25</v>
      </c>
      <c r="J4700" s="2">
        <v>317.89999999999998</v>
      </c>
    </row>
    <row r="4701" spans="1:10">
      <c r="A4701" t="s">
        <v>5959</v>
      </c>
      <c r="B4701" s="3">
        <v>45890</v>
      </c>
      <c r="C4701" t="s">
        <v>324</v>
      </c>
      <c r="D4701" t="s">
        <v>68</v>
      </c>
      <c r="E4701" t="s">
        <v>81</v>
      </c>
      <c r="F4701" t="s">
        <v>100</v>
      </c>
      <c r="G4701">
        <v>3.7</v>
      </c>
      <c r="H4701" s="2">
        <v>269.94</v>
      </c>
      <c r="I4701" t="s">
        <v>27</v>
      </c>
      <c r="J4701" s="2">
        <v>0</v>
      </c>
    </row>
    <row r="4702" spans="1:10">
      <c r="A4702" t="s">
        <v>5960</v>
      </c>
      <c r="B4702" s="3">
        <v>45986</v>
      </c>
      <c r="C4702" t="s">
        <v>1496</v>
      </c>
      <c r="D4702" t="s">
        <v>80</v>
      </c>
      <c r="E4702" t="s">
        <v>69</v>
      </c>
      <c r="F4702" t="s">
        <v>62</v>
      </c>
      <c r="G4702">
        <v>3.6</v>
      </c>
      <c r="H4702" s="2">
        <v>413.85</v>
      </c>
      <c r="I4702" t="s">
        <v>26</v>
      </c>
      <c r="J4702" s="2">
        <v>134.18</v>
      </c>
    </row>
    <row r="4703" spans="1:10">
      <c r="A4703" t="s">
        <v>5961</v>
      </c>
      <c r="B4703" s="3">
        <v>45928</v>
      </c>
      <c r="C4703" t="s">
        <v>359</v>
      </c>
      <c r="D4703" t="s">
        <v>80</v>
      </c>
      <c r="E4703" t="s">
        <v>81</v>
      </c>
      <c r="F4703" t="s">
        <v>70</v>
      </c>
      <c r="G4703">
        <v>3.1</v>
      </c>
      <c r="H4703" s="2">
        <v>415.88</v>
      </c>
      <c r="I4703" t="s">
        <v>26</v>
      </c>
      <c r="J4703" s="2">
        <v>262.95999999999998</v>
      </c>
    </row>
    <row r="4704" spans="1:10">
      <c r="A4704" t="s">
        <v>5962</v>
      </c>
      <c r="B4704" s="3">
        <v>45875</v>
      </c>
      <c r="C4704" t="s">
        <v>460</v>
      </c>
      <c r="D4704" t="s">
        <v>80</v>
      </c>
      <c r="E4704" t="s">
        <v>57</v>
      </c>
      <c r="F4704" t="s">
        <v>82</v>
      </c>
      <c r="G4704">
        <v>1.7</v>
      </c>
      <c r="H4704" s="2">
        <v>314.13</v>
      </c>
      <c r="I4704" t="s">
        <v>25</v>
      </c>
      <c r="J4704" s="2">
        <v>314.13</v>
      </c>
    </row>
    <row r="4705" spans="1:10">
      <c r="A4705" t="s">
        <v>5963</v>
      </c>
      <c r="B4705" s="3">
        <v>45707</v>
      </c>
      <c r="C4705" t="s">
        <v>1296</v>
      </c>
      <c r="D4705" t="s">
        <v>80</v>
      </c>
      <c r="E4705" t="s">
        <v>76</v>
      </c>
      <c r="F4705" t="s">
        <v>82</v>
      </c>
      <c r="G4705">
        <v>3.2</v>
      </c>
      <c r="H4705" s="2">
        <v>297.69</v>
      </c>
      <c r="I4705" t="s">
        <v>25</v>
      </c>
      <c r="J4705" s="2">
        <v>297.69</v>
      </c>
    </row>
    <row r="4706" spans="1:10">
      <c r="A4706" t="s">
        <v>5964</v>
      </c>
      <c r="B4706" s="3">
        <v>45786</v>
      </c>
      <c r="C4706" t="s">
        <v>2180</v>
      </c>
      <c r="D4706" t="s">
        <v>80</v>
      </c>
      <c r="E4706" t="s">
        <v>57</v>
      </c>
      <c r="F4706" t="s">
        <v>103</v>
      </c>
      <c r="G4706">
        <v>1.7</v>
      </c>
      <c r="H4706" s="2">
        <v>376.2</v>
      </c>
      <c r="I4706" t="s">
        <v>25</v>
      </c>
      <c r="J4706" s="2">
        <v>376.2</v>
      </c>
    </row>
    <row r="4707" spans="1:10">
      <c r="A4707" t="s">
        <v>5965</v>
      </c>
      <c r="B4707" s="3">
        <v>46022</v>
      </c>
      <c r="C4707" t="s">
        <v>904</v>
      </c>
      <c r="D4707" t="s">
        <v>61</v>
      </c>
      <c r="E4707" t="s">
        <v>95</v>
      </c>
      <c r="F4707" t="s">
        <v>100</v>
      </c>
      <c r="G4707">
        <v>4</v>
      </c>
      <c r="H4707" s="2">
        <v>100.75</v>
      </c>
      <c r="I4707" t="s">
        <v>27</v>
      </c>
      <c r="J4707" s="2">
        <v>0</v>
      </c>
    </row>
    <row r="4708" spans="1:10">
      <c r="A4708" t="s">
        <v>5966</v>
      </c>
      <c r="B4708" s="3">
        <v>45802</v>
      </c>
      <c r="C4708" t="s">
        <v>2885</v>
      </c>
      <c r="D4708" t="s">
        <v>65</v>
      </c>
      <c r="E4708" t="s">
        <v>95</v>
      </c>
      <c r="F4708" t="s">
        <v>100</v>
      </c>
      <c r="G4708">
        <v>1.2</v>
      </c>
      <c r="H4708" s="2">
        <v>201.46</v>
      </c>
      <c r="I4708" t="s">
        <v>25</v>
      </c>
      <c r="J4708" s="2">
        <v>201.46</v>
      </c>
    </row>
    <row r="4709" spans="1:10">
      <c r="A4709" t="s">
        <v>5967</v>
      </c>
      <c r="B4709" s="3">
        <v>45842</v>
      </c>
      <c r="C4709" t="s">
        <v>2648</v>
      </c>
      <c r="D4709" t="s">
        <v>90</v>
      </c>
      <c r="E4709" t="s">
        <v>57</v>
      </c>
      <c r="F4709" t="s">
        <v>103</v>
      </c>
      <c r="G4709">
        <v>1.8</v>
      </c>
      <c r="H4709" s="2">
        <v>191.82</v>
      </c>
      <c r="I4709" t="s">
        <v>25</v>
      </c>
      <c r="J4709" s="2">
        <v>191.82</v>
      </c>
    </row>
    <row r="4710" spans="1:10">
      <c r="A4710" t="s">
        <v>5968</v>
      </c>
      <c r="B4710" s="3">
        <v>45886</v>
      </c>
      <c r="C4710" t="s">
        <v>1066</v>
      </c>
      <c r="D4710" t="s">
        <v>56</v>
      </c>
      <c r="E4710" t="s">
        <v>69</v>
      </c>
      <c r="F4710" t="s">
        <v>62</v>
      </c>
      <c r="G4710">
        <v>2.4</v>
      </c>
      <c r="H4710" s="2">
        <v>144.63</v>
      </c>
      <c r="I4710" t="s">
        <v>25</v>
      </c>
      <c r="J4710" s="2">
        <v>144.63</v>
      </c>
    </row>
    <row r="4711" spans="1:10">
      <c r="A4711" t="s">
        <v>5969</v>
      </c>
      <c r="B4711" s="3">
        <v>45709</v>
      </c>
      <c r="C4711" t="s">
        <v>1496</v>
      </c>
      <c r="D4711" t="s">
        <v>61</v>
      </c>
      <c r="E4711" t="s">
        <v>95</v>
      </c>
      <c r="F4711" t="s">
        <v>70</v>
      </c>
      <c r="G4711">
        <v>2.1</v>
      </c>
      <c r="H4711" s="2">
        <v>131.82</v>
      </c>
      <c r="I4711" t="s">
        <v>25</v>
      </c>
      <c r="J4711" s="2">
        <v>131.82</v>
      </c>
    </row>
    <row r="4712" spans="1:10">
      <c r="A4712" t="s">
        <v>5970</v>
      </c>
      <c r="B4712" s="3">
        <v>45851</v>
      </c>
      <c r="C4712" t="s">
        <v>5080</v>
      </c>
      <c r="D4712" t="s">
        <v>61</v>
      </c>
      <c r="E4712" t="s">
        <v>69</v>
      </c>
      <c r="F4712" t="s">
        <v>70</v>
      </c>
      <c r="G4712">
        <v>2.7</v>
      </c>
      <c r="H4712" s="2">
        <v>114.37</v>
      </c>
      <c r="I4712" t="s">
        <v>25</v>
      </c>
      <c r="J4712" s="2">
        <v>114.37</v>
      </c>
    </row>
    <row r="4713" spans="1:10">
      <c r="A4713" t="s">
        <v>5971</v>
      </c>
      <c r="B4713" s="3">
        <v>45810</v>
      </c>
      <c r="C4713" t="s">
        <v>421</v>
      </c>
      <c r="D4713" t="s">
        <v>56</v>
      </c>
      <c r="E4713" t="s">
        <v>81</v>
      </c>
      <c r="F4713" t="s">
        <v>82</v>
      </c>
      <c r="G4713">
        <v>1.9</v>
      </c>
      <c r="H4713" s="2">
        <v>126.47</v>
      </c>
      <c r="I4713" t="s">
        <v>27</v>
      </c>
      <c r="J4713" s="2">
        <v>0</v>
      </c>
    </row>
    <row r="4714" spans="1:10">
      <c r="A4714" t="s">
        <v>5972</v>
      </c>
      <c r="B4714" s="3">
        <v>45978</v>
      </c>
      <c r="C4714" t="s">
        <v>2415</v>
      </c>
      <c r="D4714" t="s">
        <v>65</v>
      </c>
      <c r="E4714" t="s">
        <v>95</v>
      </c>
      <c r="F4714" t="s">
        <v>82</v>
      </c>
      <c r="G4714">
        <v>2</v>
      </c>
      <c r="H4714" s="2">
        <v>260.58999999999997</v>
      </c>
      <c r="I4714" t="s">
        <v>25</v>
      </c>
      <c r="J4714" s="2">
        <v>260.58999999999997</v>
      </c>
    </row>
    <row r="4715" spans="1:10">
      <c r="A4715" t="s">
        <v>5973</v>
      </c>
      <c r="B4715" s="3">
        <v>45783</v>
      </c>
      <c r="C4715" t="s">
        <v>2631</v>
      </c>
      <c r="D4715" t="s">
        <v>61</v>
      </c>
      <c r="E4715" t="s">
        <v>95</v>
      </c>
      <c r="F4715" t="s">
        <v>100</v>
      </c>
      <c r="G4715">
        <v>3.3</v>
      </c>
      <c r="H4715" s="2">
        <v>98.54</v>
      </c>
      <c r="I4715" t="s">
        <v>25</v>
      </c>
      <c r="J4715" s="2">
        <v>98.54</v>
      </c>
    </row>
    <row r="4716" spans="1:10">
      <c r="A4716" t="s">
        <v>5974</v>
      </c>
      <c r="B4716" s="3">
        <v>45734</v>
      </c>
      <c r="C4716" t="s">
        <v>977</v>
      </c>
      <c r="D4716" t="s">
        <v>68</v>
      </c>
      <c r="E4716" t="s">
        <v>57</v>
      </c>
      <c r="F4716" t="s">
        <v>62</v>
      </c>
      <c r="G4716">
        <v>3.9</v>
      </c>
      <c r="H4716" s="2">
        <v>312.48</v>
      </c>
      <c r="I4716" t="s">
        <v>25</v>
      </c>
      <c r="J4716" s="2">
        <v>312.48</v>
      </c>
    </row>
    <row r="4717" spans="1:10">
      <c r="A4717" t="s">
        <v>5975</v>
      </c>
      <c r="B4717" s="3">
        <v>45806</v>
      </c>
      <c r="C4717" t="s">
        <v>1267</v>
      </c>
      <c r="D4717" t="s">
        <v>80</v>
      </c>
      <c r="E4717" t="s">
        <v>57</v>
      </c>
      <c r="F4717" t="s">
        <v>58</v>
      </c>
      <c r="G4717">
        <v>1.9</v>
      </c>
      <c r="H4717" s="2">
        <v>361.85</v>
      </c>
      <c r="I4717" t="s">
        <v>26</v>
      </c>
      <c r="J4717" s="2">
        <v>203.32</v>
      </c>
    </row>
    <row r="4718" spans="1:10">
      <c r="A4718" t="s">
        <v>5976</v>
      </c>
      <c r="B4718" s="3">
        <v>45949</v>
      </c>
      <c r="C4718" t="s">
        <v>2954</v>
      </c>
      <c r="D4718" t="s">
        <v>90</v>
      </c>
      <c r="E4718" t="s">
        <v>69</v>
      </c>
      <c r="F4718" t="s">
        <v>70</v>
      </c>
      <c r="G4718">
        <v>3</v>
      </c>
      <c r="H4718" s="2">
        <v>176.45</v>
      </c>
      <c r="I4718" t="s">
        <v>25</v>
      </c>
      <c r="J4718" s="2">
        <v>176.45</v>
      </c>
    </row>
    <row r="4719" spans="1:10">
      <c r="A4719" t="s">
        <v>5977</v>
      </c>
      <c r="B4719" s="3">
        <v>45974</v>
      </c>
      <c r="C4719" t="s">
        <v>1563</v>
      </c>
      <c r="D4719" t="s">
        <v>80</v>
      </c>
      <c r="E4719" t="s">
        <v>95</v>
      </c>
      <c r="F4719" t="s">
        <v>103</v>
      </c>
      <c r="G4719">
        <v>2.6</v>
      </c>
      <c r="H4719" s="2">
        <v>383.77</v>
      </c>
      <c r="I4719" t="s">
        <v>25</v>
      </c>
      <c r="J4719" s="2">
        <v>383.77</v>
      </c>
    </row>
    <row r="4720" spans="1:10">
      <c r="A4720" t="s">
        <v>5978</v>
      </c>
      <c r="B4720" s="3">
        <v>46022</v>
      </c>
      <c r="C4720" t="s">
        <v>2415</v>
      </c>
      <c r="D4720" t="s">
        <v>68</v>
      </c>
      <c r="E4720" t="s">
        <v>81</v>
      </c>
      <c r="F4720" t="s">
        <v>58</v>
      </c>
      <c r="G4720">
        <v>4</v>
      </c>
      <c r="H4720" s="2">
        <v>275.39</v>
      </c>
      <c r="I4720" t="s">
        <v>25</v>
      </c>
      <c r="J4720" s="2">
        <v>275.39</v>
      </c>
    </row>
    <row r="4721" spans="1:10">
      <c r="A4721" t="s">
        <v>5979</v>
      </c>
      <c r="B4721" s="3">
        <v>45702</v>
      </c>
      <c r="C4721" t="s">
        <v>340</v>
      </c>
      <c r="D4721" t="s">
        <v>90</v>
      </c>
      <c r="E4721" t="s">
        <v>69</v>
      </c>
      <c r="F4721" t="s">
        <v>58</v>
      </c>
      <c r="G4721">
        <v>5</v>
      </c>
      <c r="H4721" s="2">
        <v>193.91</v>
      </c>
      <c r="I4721" t="s">
        <v>25</v>
      </c>
      <c r="J4721" s="2">
        <v>193.91</v>
      </c>
    </row>
    <row r="4722" spans="1:10">
      <c r="A4722" t="s">
        <v>5980</v>
      </c>
      <c r="B4722" s="3">
        <v>45863</v>
      </c>
      <c r="C4722" t="s">
        <v>2519</v>
      </c>
      <c r="D4722" t="s">
        <v>61</v>
      </c>
      <c r="E4722" t="s">
        <v>73</v>
      </c>
      <c r="F4722" t="s">
        <v>70</v>
      </c>
      <c r="G4722">
        <v>3.6</v>
      </c>
      <c r="H4722" s="2">
        <v>122.98</v>
      </c>
      <c r="I4722" t="s">
        <v>25</v>
      </c>
      <c r="J4722" s="2">
        <v>122.98</v>
      </c>
    </row>
    <row r="4723" spans="1:10">
      <c r="A4723" t="s">
        <v>5981</v>
      </c>
      <c r="B4723" s="3">
        <v>45976</v>
      </c>
      <c r="C4723" t="s">
        <v>468</v>
      </c>
      <c r="D4723" t="s">
        <v>80</v>
      </c>
      <c r="E4723" t="s">
        <v>57</v>
      </c>
      <c r="F4723" t="s">
        <v>62</v>
      </c>
      <c r="G4723">
        <v>2.4</v>
      </c>
      <c r="H4723" s="2">
        <v>384.23</v>
      </c>
      <c r="I4723" t="s">
        <v>25</v>
      </c>
      <c r="J4723" s="2">
        <v>384.23</v>
      </c>
    </row>
    <row r="4724" spans="1:10">
      <c r="A4724" t="s">
        <v>5982</v>
      </c>
      <c r="B4724" s="3">
        <v>45981</v>
      </c>
      <c r="C4724" t="s">
        <v>286</v>
      </c>
      <c r="D4724" t="s">
        <v>65</v>
      </c>
      <c r="E4724" t="s">
        <v>76</v>
      </c>
      <c r="F4724" t="s">
        <v>87</v>
      </c>
      <c r="G4724">
        <v>1.8</v>
      </c>
      <c r="H4724" s="2">
        <v>193.08</v>
      </c>
      <c r="I4724" t="s">
        <v>25</v>
      </c>
      <c r="J4724" s="2">
        <v>193.08</v>
      </c>
    </row>
    <row r="4725" spans="1:10">
      <c r="A4725" t="s">
        <v>5983</v>
      </c>
      <c r="B4725" s="3">
        <v>45788</v>
      </c>
      <c r="C4725" t="s">
        <v>1944</v>
      </c>
      <c r="D4725" t="s">
        <v>61</v>
      </c>
      <c r="E4725" t="s">
        <v>57</v>
      </c>
      <c r="F4725" t="s">
        <v>70</v>
      </c>
      <c r="G4725">
        <v>2.6</v>
      </c>
      <c r="H4725" s="2">
        <v>116.45</v>
      </c>
      <c r="I4725" t="s">
        <v>25</v>
      </c>
      <c r="J4725" s="2">
        <v>116.45</v>
      </c>
    </row>
    <row r="4726" spans="1:10">
      <c r="A4726" t="s">
        <v>5984</v>
      </c>
      <c r="B4726" s="3">
        <v>45821</v>
      </c>
      <c r="C4726" t="s">
        <v>97</v>
      </c>
      <c r="D4726" t="s">
        <v>68</v>
      </c>
      <c r="E4726" t="s">
        <v>57</v>
      </c>
      <c r="F4726" t="s">
        <v>77</v>
      </c>
      <c r="G4726">
        <v>2.6</v>
      </c>
      <c r="H4726" s="2">
        <v>328.74</v>
      </c>
      <c r="I4726" t="s">
        <v>26</v>
      </c>
      <c r="J4726" s="2">
        <v>232.32</v>
      </c>
    </row>
    <row r="4727" spans="1:10">
      <c r="A4727" t="s">
        <v>5985</v>
      </c>
      <c r="B4727" s="3">
        <v>45947</v>
      </c>
      <c r="C4727" t="s">
        <v>1000</v>
      </c>
      <c r="D4727" t="s">
        <v>90</v>
      </c>
      <c r="E4727" t="s">
        <v>76</v>
      </c>
      <c r="F4727" t="s">
        <v>87</v>
      </c>
      <c r="G4727">
        <v>2.8</v>
      </c>
      <c r="H4727" s="2">
        <v>205.64</v>
      </c>
      <c r="I4727" t="s">
        <v>25</v>
      </c>
      <c r="J4727" s="2">
        <v>205.64</v>
      </c>
    </row>
    <row r="4728" spans="1:10">
      <c r="A4728" t="s">
        <v>5986</v>
      </c>
      <c r="B4728" s="3">
        <v>45793</v>
      </c>
      <c r="C4728" t="s">
        <v>2533</v>
      </c>
      <c r="D4728" t="s">
        <v>61</v>
      </c>
      <c r="E4728" t="s">
        <v>81</v>
      </c>
      <c r="F4728" t="s">
        <v>58</v>
      </c>
      <c r="G4728">
        <v>3.6</v>
      </c>
      <c r="H4728" s="2">
        <v>118.87</v>
      </c>
      <c r="I4728" t="s">
        <v>25</v>
      </c>
      <c r="J4728" s="2">
        <v>118.87</v>
      </c>
    </row>
    <row r="4729" spans="1:10">
      <c r="A4729" t="s">
        <v>5987</v>
      </c>
      <c r="B4729" s="3">
        <v>46002</v>
      </c>
      <c r="C4729" t="s">
        <v>1400</v>
      </c>
      <c r="D4729" t="s">
        <v>80</v>
      </c>
      <c r="E4729" t="s">
        <v>81</v>
      </c>
      <c r="F4729" t="s">
        <v>70</v>
      </c>
      <c r="G4729">
        <v>2.6</v>
      </c>
      <c r="H4729" s="2">
        <v>349.38</v>
      </c>
      <c r="I4729" t="s">
        <v>25</v>
      </c>
      <c r="J4729" s="2">
        <v>349.38</v>
      </c>
    </row>
    <row r="4730" spans="1:10">
      <c r="A4730" t="s">
        <v>5988</v>
      </c>
      <c r="B4730" s="3">
        <v>45723</v>
      </c>
      <c r="C4730" t="s">
        <v>1262</v>
      </c>
      <c r="D4730" t="s">
        <v>61</v>
      </c>
      <c r="E4730" t="s">
        <v>69</v>
      </c>
      <c r="F4730" t="s">
        <v>87</v>
      </c>
      <c r="G4730">
        <v>3.8</v>
      </c>
      <c r="H4730" s="2">
        <v>111.08</v>
      </c>
      <c r="I4730" t="s">
        <v>25</v>
      </c>
      <c r="J4730" s="2">
        <v>111.08</v>
      </c>
    </row>
    <row r="4731" spans="1:10">
      <c r="A4731" t="s">
        <v>5989</v>
      </c>
      <c r="B4731" s="3">
        <v>45737</v>
      </c>
      <c r="C4731" t="s">
        <v>5990</v>
      </c>
      <c r="D4731" t="s">
        <v>56</v>
      </c>
      <c r="E4731" t="s">
        <v>69</v>
      </c>
      <c r="F4731" t="s">
        <v>100</v>
      </c>
      <c r="G4731">
        <v>2.7</v>
      </c>
      <c r="H4731" s="2">
        <v>144.08000000000001</v>
      </c>
      <c r="I4731" t="s">
        <v>25</v>
      </c>
      <c r="J4731" s="2">
        <v>144.08000000000001</v>
      </c>
    </row>
    <row r="4732" spans="1:10">
      <c r="A4732" t="s">
        <v>5991</v>
      </c>
      <c r="B4732" s="3">
        <v>45778</v>
      </c>
      <c r="C4732" t="s">
        <v>988</v>
      </c>
      <c r="D4732" t="s">
        <v>65</v>
      </c>
      <c r="E4732" t="s">
        <v>57</v>
      </c>
      <c r="F4732" t="s">
        <v>58</v>
      </c>
      <c r="G4732">
        <v>2.2999999999999998</v>
      </c>
      <c r="H4732" s="2">
        <v>229.37</v>
      </c>
      <c r="I4732" t="s">
        <v>25</v>
      </c>
      <c r="J4732" s="2">
        <v>229.37</v>
      </c>
    </row>
    <row r="4733" spans="1:10">
      <c r="A4733" t="s">
        <v>5992</v>
      </c>
      <c r="B4733" s="3">
        <v>45786</v>
      </c>
      <c r="C4733" t="s">
        <v>1257</v>
      </c>
      <c r="D4733" t="s">
        <v>90</v>
      </c>
      <c r="E4733" t="s">
        <v>95</v>
      </c>
      <c r="F4733" t="s">
        <v>58</v>
      </c>
      <c r="G4733">
        <v>3.7</v>
      </c>
      <c r="H4733" s="2">
        <v>182.96</v>
      </c>
      <c r="I4733" t="s">
        <v>25</v>
      </c>
      <c r="J4733" s="2">
        <v>182.96</v>
      </c>
    </row>
    <row r="4734" spans="1:10">
      <c r="A4734" t="s">
        <v>5993</v>
      </c>
      <c r="B4734" s="3">
        <v>45693</v>
      </c>
      <c r="C4734" t="s">
        <v>137</v>
      </c>
      <c r="D4734" t="s">
        <v>68</v>
      </c>
      <c r="E4734" t="s">
        <v>81</v>
      </c>
      <c r="F4734" t="s">
        <v>58</v>
      </c>
      <c r="G4734">
        <v>2.4</v>
      </c>
      <c r="H4734" s="2">
        <v>289.16000000000003</v>
      </c>
      <c r="I4734" t="s">
        <v>25</v>
      </c>
      <c r="J4734" s="2">
        <v>289.16000000000003</v>
      </c>
    </row>
    <row r="4735" spans="1:10">
      <c r="A4735" t="s">
        <v>5994</v>
      </c>
      <c r="B4735" s="3">
        <v>45980</v>
      </c>
      <c r="C4735" t="s">
        <v>1042</v>
      </c>
      <c r="D4735" t="s">
        <v>61</v>
      </c>
      <c r="E4735" t="s">
        <v>76</v>
      </c>
      <c r="F4735" t="s">
        <v>70</v>
      </c>
      <c r="G4735">
        <v>2.6</v>
      </c>
      <c r="H4735" s="2">
        <v>96.79</v>
      </c>
      <c r="I4735" t="s">
        <v>25</v>
      </c>
      <c r="J4735" s="2">
        <v>96.79</v>
      </c>
    </row>
    <row r="4736" spans="1:10">
      <c r="A4736" t="s">
        <v>5995</v>
      </c>
      <c r="B4736" s="3">
        <v>45953</v>
      </c>
      <c r="C4736" t="s">
        <v>2258</v>
      </c>
      <c r="D4736" t="s">
        <v>90</v>
      </c>
      <c r="E4736" t="s">
        <v>95</v>
      </c>
      <c r="F4736" t="s">
        <v>70</v>
      </c>
      <c r="G4736">
        <v>1.9</v>
      </c>
      <c r="H4736" s="2">
        <v>188.92</v>
      </c>
      <c r="I4736" t="s">
        <v>26</v>
      </c>
      <c r="J4736" s="2">
        <v>141.6</v>
      </c>
    </row>
    <row r="4737" spans="1:10">
      <c r="A4737" t="s">
        <v>5996</v>
      </c>
      <c r="B4737" s="3">
        <v>45797</v>
      </c>
      <c r="C4737" t="s">
        <v>1680</v>
      </c>
      <c r="D4737" t="s">
        <v>65</v>
      </c>
      <c r="E4737" t="s">
        <v>81</v>
      </c>
      <c r="F4737" t="s">
        <v>62</v>
      </c>
      <c r="G4737">
        <v>3.9</v>
      </c>
      <c r="H4737" s="2">
        <v>227.43</v>
      </c>
      <c r="I4737" t="s">
        <v>26</v>
      </c>
      <c r="J4737" s="2">
        <v>80.09</v>
      </c>
    </row>
    <row r="4738" spans="1:10">
      <c r="A4738" t="s">
        <v>5997</v>
      </c>
      <c r="B4738" s="3">
        <v>45775</v>
      </c>
      <c r="C4738" t="s">
        <v>704</v>
      </c>
      <c r="D4738" t="s">
        <v>90</v>
      </c>
      <c r="E4738" t="s">
        <v>57</v>
      </c>
      <c r="F4738" t="s">
        <v>100</v>
      </c>
      <c r="G4738">
        <v>3.3</v>
      </c>
      <c r="H4738" s="2">
        <v>176</v>
      </c>
      <c r="I4738" t="s">
        <v>25</v>
      </c>
      <c r="J4738" s="2">
        <v>176</v>
      </c>
    </row>
    <row r="4739" spans="1:10">
      <c r="A4739" t="s">
        <v>5998</v>
      </c>
      <c r="B4739" s="3">
        <v>45758</v>
      </c>
      <c r="C4739" t="s">
        <v>2937</v>
      </c>
      <c r="D4739" t="s">
        <v>61</v>
      </c>
      <c r="E4739" t="s">
        <v>95</v>
      </c>
      <c r="F4739" t="s">
        <v>103</v>
      </c>
      <c r="G4739">
        <v>1.6</v>
      </c>
      <c r="H4739" s="2">
        <v>127.52</v>
      </c>
      <c r="I4739" t="s">
        <v>25</v>
      </c>
      <c r="J4739" s="2">
        <v>127.52</v>
      </c>
    </row>
    <row r="4740" spans="1:10">
      <c r="A4740" t="s">
        <v>5999</v>
      </c>
      <c r="B4740" s="3">
        <v>45886</v>
      </c>
      <c r="C4740" t="s">
        <v>2957</v>
      </c>
      <c r="D4740" t="s">
        <v>90</v>
      </c>
      <c r="E4740" t="s">
        <v>69</v>
      </c>
      <c r="F4740" t="s">
        <v>77</v>
      </c>
      <c r="G4740">
        <v>2.9</v>
      </c>
      <c r="H4740" s="2">
        <v>198.76</v>
      </c>
      <c r="I4740" t="s">
        <v>25</v>
      </c>
      <c r="J4740" s="2">
        <v>198.76</v>
      </c>
    </row>
    <row r="4741" spans="1:10">
      <c r="A4741" t="s">
        <v>6000</v>
      </c>
      <c r="B4741" s="3">
        <v>45686</v>
      </c>
      <c r="C4741" t="s">
        <v>910</v>
      </c>
      <c r="D4741" t="s">
        <v>65</v>
      </c>
      <c r="E4741" t="s">
        <v>73</v>
      </c>
      <c r="F4741" t="s">
        <v>100</v>
      </c>
      <c r="G4741">
        <v>2</v>
      </c>
      <c r="H4741" s="2">
        <v>242.63</v>
      </c>
      <c r="I4741" t="s">
        <v>25</v>
      </c>
      <c r="J4741" s="2">
        <v>242.63</v>
      </c>
    </row>
    <row r="4742" spans="1:10">
      <c r="A4742" t="s">
        <v>6001</v>
      </c>
      <c r="B4742" s="3">
        <v>45894</v>
      </c>
      <c r="C4742" t="s">
        <v>1251</v>
      </c>
      <c r="D4742" t="s">
        <v>68</v>
      </c>
      <c r="E4742" t="s">
        <v>81</v>
      </c>
      <c r="F4742" t="s">
        <v>70</v>
      </c>
      <c r="G4742">
        <v>3</v>
      </c>
      <c r="H4742" s="2">
        <v>249.43</v>
      </c>
      <c r="I4742" t="s">
        <v>25</v>
      </c>
      <c r="J4742" s="2">
        <v>249.43</v>
      </c>
    </row>
    <row r="4743" spans="1:10">
      <c r="A4743" t="s">
        <v>6002</v>
      </c>
      <c r="B4743" s="3">
        <v>45703</v>
      </c>
      <c r="C4743" t="s">
        <v>2075</v>
      </c>
      <c r="D4743" t="s">
        <v>61</v>
      </c>
      <c r="E4743" t="s">
        <v>81</v>
      </c>
      <c r="F4743" t="s">
        <v>100</v>
      </c>
      <c r="G4743">
        <v>1</v>
      </c>
      <c r="H4743" s="2">
        <v>118.77</v>
      </c>
      <c r="I4743" t="s">
        <v>25</v>
      </c>
      <c r="J4743" s="2">
        <v>118.77</v>
      </c>
    </row>
    <row r="4744" spans="1:10">
      <c r="A4744" t="s">
        <v>6003</v>
      </c>
      <c r="B4744" s="3">
        <v>45779</v>
      </c>
      <c r="C4744" t="s">
        <v>232</v>
      </c>
      <c r="D4744" t="s">
        <v>61</v>
      </c>
      <c r="E4744" t="s">
        <v>57</v>
      </c>
      <c r="F4744" t="s">
        <v>103</v>
      </c>
      <c r="G4744">
        <v>4.3</v>
      </c>
      <c r="H4744" s="2">
        <v>106.35</v>
      </c>
      <c r="I4744" t="s">
        <v>25</v>
      </c>
      <c r="J4744" s="2">
        <v>106.35</v>
      </c>
    </row>
    <row r="4745" spans="1:10">
      <c r="A4745" t="s">
        <v>6004</v>
      </c>
      <c r="B4745" s="3">
        <v>45788</v>
      </c>
      <c r="C4745" t="s">
        <v>226</v>
      </c>
      <c r="D4745" t="s">
        <v>61</v>
      </c>
      <c r="E4745" t="s">
        <v>76</v>
      </c>
      <c r="F4745" t="s">
        <v>77</v>
      </c>
      <c r="G4745">
        <v>1.5</v>
      </c>
      <c r="H4745" s="2">
        <v>95.95</v>
      </c>
      <c r="I4745" t="s">
        <v>25</v>
      </c>
      <c r="J4745" s="2">
        <v>95.95</v>
      </c>
    </row>
    <row r="4746" spans="1:10">
      <c r="A4746" t="s">
        <v>6005</v>
      </c>
      <c r="B4746" s="3">
        <v>45830</v>
      </c>
      <c r="C4746" t="s">
        <v>2747</v>
      </c>
      <c r="D4746" t="s">
        <v>90</v>
      </c>
      <c r="E4746" t="s">
        <v>69</v>
      </c>
      <c r="F4746" t="s">
        <v>87</v>
      </c>
      <c r="G4746">
        <v>3.8</v>
      </c>
      <c r="H4746" s="2">
        <v>187.44</v>
      </c>
      <c r="I4746" t="s">
        <v>25</v>
      </c>
      <c r="J4746" s="2">
        <v>187.44</v>
      </c>
    </row>
    <row r="4747" spans="1:10">
      <c r="A4747" t="s">
        <v>6006</v>
      </c>
      <c r="B4747" s="3">
        <v>45718</v>
      </c>
      <c r="C4747" t="s">
        <v>789</v>
      </c>
      <c r="D4747" t="s">
        <v>68</v>
      </c>
      <c r="E4747" t="s">
        <v>81</v>
      </c>
      <c r="F4747" t="s">
        <v>62</v>
      </c>
      <c r="G4747">
        <v>3.3</v>
      </c>
      <c r="H4747" s="2">
        <v>281.04000000000002</v>
      </c>
      <c r="I4747" t="s">
        <v>25</v>
      </c>
      <c r="J4747" s="2">
        <v>281.04000000000002</v>
      </c>
    </row>
    <row r="4748" spans="1:10">
      <c r="A4748" t="s">
        <v>6007</v>
      </c>
      <c r="B4748" s="3">
        <v>45919</v>
      </c>
      <c r="C4748" t="s">
        <v>862</v>
      </c>
      <c r="D4748" t="s">
        <v>80</v>
      </c>
      <c r="E4748" t="s">
        <v>81</v>
      </c>
      <c r="F4748" t="s">
        <v>87</v>
      </c>
      <c r="G4748">
        <v>4.2</v>
      </c>
      <c r="H4748" s="2">
        <v>358.93</v>
      </c>
      <c r="I4748" t="s">
        <v>25</v>
      </c>
      <c r="J4748" s="2">
        <v>358.93</v>
      </c>
    </row>
    <row r="4749" spans="1:10">
      <c r="A4749" t="s">
        <v>6008</v>
      </c>
      <c r="B4749" s="3">
        <v>45992</v>
      </c>
      <c r="C4749" t="s">
        <v>816</v>
      </c>
      <c r="D4749" t="s">
        <v>65</v>
      </c>
      <c r="E4749" t="s">
        <v>81</v>
      </c>
      <c r="F4749" t="s">
        <v>58</v>
      </c>
      <c r="G4749">
        <v>1.8</v>
      </c>
      <c r="H4749" s="2">
        <v>250.2</v>
      </c>
      <c r="I4749" t="s">
        <v>27</v>
      </c>
      <c r="J4749" s="2">
        <v>0</v>
      </c>
    </row>
    <row r="4750" spans="1:10">
      <c r="A4750" t="s">
        <v>6009</v>
      </c>
      <c r="B4750" s="3">
        <v>45981</v>
      </c>
      <c r="C4750" t="s">
        <v>5749</v>
      </c>
      <c r="D4750" t="s">
        <v>61</v>
      </c>
      <c r="E4750" t="s">
        <v>57</v>
      </c>
      <c r="F4750" t="s">
        <v>77</v>
      </c>
      <c r="G4750">
        <v>3.9</v>
      </c>
      <c r="H4750" s="2">
        <v>117.7</v>
      </c>
      <c r="I4750" t="s">
        <v>25</v>
      </c>
      <c r="J4750" s="2">
        <v>117.7</v>
      </c>
    </row>
    <row r="4751" spans="1:10">
      <c r="A4751" t="s">
        <v>6010</v>
      </c>
      <c r="B4751" s="3">
        <v>45962</v>
      </c>
      <c r="C4751" t="s">
        <v>977</v>
      </c>
      <c r="D4751" t="s">
        <v>61</v>
      </c>
      <c r="E4751" t="s">
        <v>81</v>
      </c>
      <c r="F4751" t="s">
        <v>70</v>
      </c>
      <c r="G4751">
        <v>2.6</v>
      </c>
      <c r="H4751" s="2">
        <v>110.47</v>
      </c>
      <c r="I4751" t="s">
        <v>25</v>
      </c>
      <c r="J4751" s="2">
        <v>110.47</v>
      </c>
    </row>
    <row r="4752" spans="1:10">
      <c r="A4752" t="s">
        <v>6011</v>
      </c>
      <c r="B4752" s="3">
        <v>45689</v>
      </c>
      <c r="C4752" t="s">
        <v>3052</v>
      </c>
      <c r="D4752" t="s">
        <v>68</v>
      </c>
      <c r="E4752" t="s">
        <v>95</v>
      </c>
      <c r="F4752" t="s">
        <v>87</v>
      </c>
      <c r="G4752">
        <v>1</v>
      </c>
      <c r="H4752" s="2">
        <v>311.42</v>
      </c>
      <c r="I4752" t="s">
        <v>27</v>
      </c>
      <c r="J4752" s="2">
        <v>0</v>
      </c>
    </row>
    <row r="4753" spans="1:10">
      <c r="A4753" t="s">
        <v>6012</v>
      </c>
      <c r="B4753" s="3">
        <v>45854</v>
      </c>
      <c r="C4753" t="s">
        <v>282</v>
      </c>
      <c r="D4753" t="s">
        <v>68</v>
      </c>
      <c r="E4753" t="s">
        <v>95</v>
      </c>
      <c r="F4753" t="s">
        <v>103</v>
      </c>
      <c r="G4753">
        <v>3.4</v>
      </c>
      <c r="H4753" s="2">
        <v>339.4</v>
      </c>
      <c r="I4753" t="s">
        <v>27</v>
      </c>
      <c r="J4753" s="2">
        <v>0</v>
      </c>
    </row>
    <row r="4754" spans="1:10">
      <c r="A4754" t="s">
        <v>6013</v>
      </c>
      <c r="B4754" s="3">
        <v>45662</v>
      </c>
      <c r="C4754" t="s">
        <v>1806</v>
      </c>
      <c r="D4754" t="s">
        <v>80</v>
      </c>
      <c r="E4754" t="s">
        <v>69</v>
      </c>
      <c r="F4754" t="s">
        <v>100</v>
      </c>
      <c r="G4754">
        <v>3.3</v>
      </c>
      <c r="H4754" s="2">
        <v>310.35000000000002</v>
      </c>
      <c r="I4754" t="s">
        <v>27</v>
      </c>
      <c r="J4754" s="2">
        <v>0</v>
      </c>
    </row>
    <row r="4755" spans="1:10">
      <c r="A4755" t="s">
        <v>6014</v>
      </c>
      <c r="B4755" s="3">
        <v>45858</v>
      </c>
      <c r="C4755" t="s">
        <v>2409</v>
      </c>
      <c r="D4755" t="s">
        <v>61</v>
      </c>
      <c r="E4755" t="s">
        <v>69</v>
      </c>
      <c r="F4755" t="s">
        <v>58</v>
      </c>
      <c r="G4755">
        <v>4.4000000000000004</v>
      </c>
      <c r="H4755" s="2">
        <v>124.89</v>
      </c>
      <c r="I4755" t="s">
        <v>25</v>
      </c>
      <c r="J4755" s="2">
        <v>124.89</v>
      </c>
    </row>
    <row r="4756" spans="1:10">
      <c r="A4756" t="s">
        <v>6015</v>
      </c>
      <c r="B4756" s="3">
        <v>45738</v>
      </c>
      <c r="C4756" t="s">
        <v>1630</v>
      </c>
      <c r="D4756" t="s">
        <v>65</v>
      </c>
      <c r="E4756" t="s">
        <v>57</v>
      </c>
      <c r="F4756" t="s">
        <v>82</v>
      </c>
      <c r="G4756">
        <v>3.9</v>
      </c>
      <c r="H4756" s="2">
        <v>197.83</v>
      </c>
      <c r="I4756" t="s">
        <v>25</v>
      </c>
      <c r="J4756" s="2">
        <v>197.83</v>
      </c>
    </row>
    <row r="4757" spans="1:10">
      <c r="A4757" t="s">
        <v>6016</v>
      </c>
      <c r="B4757" s="3">
        <v>45969</v>
      </c>
      <c r="C4757" t="s">
        <v>1121</v>
      </c>
      <c r="D4757" t="s">
        <v>61</v>
      </c>
      <c r="E4757" t="s">
        <v>95</v>
      </c>
      <c r="F4757" t="s">
        <v>103</v>
      </c>
      <c r="G4757">
        <v>3.5</v>
      </c>
      <c r="H4757" s="2">
        <v>120.46</v>
      </c>
      <c r="I4757" t="s">
        <v>25</v>
      </c>
      <c r="J4757" s="2">
        <v>120.46</v>
      </c>
    </row>
    <row r="4758" spans="1:10">
      <c r="A4758" t="s">
        <v>6017</v>
      </c>
      <c r="B4758" s="3">
        <v>45690</v>
      </c>
      <c r="C4758" t="s">
        <v>2533</v>
      </c>
      <c r="D4758" t="s">
        <v>90</v>
      </c>
      <c r="E4758" t="s">
        <v>76</v>
      </c>
      <c r="F4758" t="s">
        <v>58</v>
      </c>
      <c r="G4758">
        <v>1</v>
      </c>
      <c r="H4758" s="2">
        <v>185.75</v>
      </c>
      <c r="I4758" t="s">
        <v>25</v>
      </c>
      <c r="J4758" s="2">
        <v>185.75</v>
      </c>
    </row>
    <row r="4759" spans="1:10">
      <c r="A4759" t="s">
        <v>6018</v>
      </c>
      <c r="B4759" s="3">
        <v>45738</v>
      </c>
      <c r="C4759" t="s">
        <v>268</v>
      </c>
      <c r="D4759" t="s">
        <v>65</v>
      </c>
      <c r="E4759" t="s">
        <v>81</v>
      </c>
      <c r="F4759" t="s">
        <v>77</v>
      </c>
      <c r="G4759">
        <v>4</v>
      </c>
      <c r="H4759" s="2">
        <v>219.72</v>
      </c>
      <c r="I4759" t="s">
        <v>25</v>
      </c>
      <c r="J4759" s="2">
        <v>219.72</v>
      </c>
    </row>
    <row r="4760" spans="1:10">
      <c r="A4760" t="s">
        <v>6019</v>
      </c>
      <c r="B4760" s="3">
        <v>45937</v>
      </c>
      <c r="C4760" t="s">
        <v>613</v>
      </c>
      <c r="D4760" t="s">
        <v>61</v>
      </c>
      <c r="E4760" t="s">
        <v>57</v>
      </c>
      <c r="F4760" t="s">
        <v>87</v>
      </c>
      <c r="G4760">
        <v>4.3</v>
      </c>
      <c r="H4760" s="2">
        <v>101.01</v>
      </c>
      <c r="I4760" t="s">
        <v>26</v>
      </c>
      <c r="J4760" s="2">
        <v>34.43</v>
      </c>
    </row>
    <row r="4761" spans="1:10">
      <c r="A4761" t="s">
        <v>6020</v>
      </c>
      <c r="B4761" s="3">
        <v>45733</v>
      </c>
      <c r="C4761" t="s">
        <v>6021</v>
      </c>
      <c r="D4761" t="s">
        <v>80</v>
      </c>
      <c r="E4761" t="s">
        <v>69</v>
      </c>
      <c r="F4761" t="s">
        <v>100</v>
      </c>
      <c r="G4761">
        <v>1.6</v>
      </c>
      <c r="H4761" s="2">
        <v>395.18</v>
      </c>
      <c r="I4761" t="s">
        <v>25</v>
      </c>
      <c r="J4761" s="2">
        <v>395.18</v>
      </c>
    </row>
    <row r="4762" spans="1:10">
      <c r="A4762" t="s">
        <v>6022</v>
      </c>
      <c r="B4762" s="3">
        <v>45731</v>
      </c>
      <c r="C4762" t="s">
        <v>4710</v>
      </c>
      <c r="D4762" t="s">
        <v>90</v>
      </c>
      <c r="E4762" t="s">
        <v>73</v>
      </c>
      <c r="F4762" t="s">
        <v>58</v>
      </c>
      <c r="G4762">
        <v>4.2</v>
      </c>
      <c r="H4762" s="2">
        <v>174.39</v>
      </c>
      <c r="I4762" t="s">
        <v>26</v>
      </c>
      <c r="J4762" s="2">
        <v>106.23</v>
      </c>
    </row>
    <row r="4763" spans="1:10">
      <c r="A4763" t="s">
        <v>6023</v>
      </c>
      <c r="B4763" s="3">
        <v>45867</v>
      </c>
      <c r="C4763" t="s">
        <v>527</v>
      </c>
      <c r="D4763" t="s">
        <v>90</v>
      </c>
      <c r="E4763" t="s">
        <v>69</v>
      </c>
      <c r="F4763" t="s">
        <v>70</v>
      </c>
      <c r="G4763">
        <v>3.9</v>
      </c>
      <c r="H4763" s="2">
        <v>196.5</v>
      </c>
      <c r="I4763" t="s">
        <v>25</v>
      </c>
      <c r="J4763" s="2">
        <v>196.5</v>
      </c>
    </row>
    <row r="4764" spans="1:10">
      <c r="A4764" t="s">
        <v>6024</v>
      </c>
      <c r="B4764" s="3">
        <v>45913</v>
      </c>
      <c r="C4764" t="s">
        <v>1443</v>
      </c>
      <c r="D4764" t="s">
        <v>90</v>
      </c>
      <c r="E4764" t="s">
        <v>95</v>
      </c>
      <c r="F4764" t="s">
        <v>77</v>
      </c>
      <c r="G4764">
        <v>2.6</v>
      </c>
      <c r="H4764" s="2">
        <v>171.53</v>
      </c>
      <c r="I4764" t="s">
        <v>25</v>
      </c>
      <c r="J4764" s="2">
        <v>171.53</v>
      </c>
    </row>
    <row r="4765" spans="1:10">
      <c r="A4765" t="s">
        <v>6025</v>
      </c>
      <c r="B4765" s="3">
        <v>45710</v>
      </c>
      <c r="C4765" t="s">
        <v>5337</v>
      </c>
      <c r="D4765" t="s">
        <v>56</v>
      </c>
      <c r="E4765" t="s">
        <v>73</v>
      </c>
      <c r="F4765" t="s">
        <v>77</v>
      </c>
      <c r="G4765">
        <v>3.9</v>
      </c>
      <c r="H4765" s="2">
        <v>138.01</v>
      </c>
      <c r="I4765" t="s">
        <v>25</v>
      </c>
      <c r="J4765" s="2">
        <v>138.01</v>
      </c>
    </row>
    <row r="4766" spans="1:10">
      <c r="A4766" t="s">
        <v>6026</v>
      </c>
      <c r="B4766" s="3">
        <v>45937</v>
      </c>
      <c r="C4766" t="s">
        <v>608</v>
      </c>
      <c r="D4766" t="s">
        <v>61</v>
      </c>
      <c r="E4766" t="s">
        <v>57</v>
      </c>
      <c r="F4766" t="s">
        <v>77</v>
      </c>
      <c r="G4766">
        <v>2.4</v>
      </c>
      <c r="H4766" s="2">
        <v>129.52000000000001</v>
      </c>
      <c r="I4766" t="s">
        <v>25</v>
      </c>
      <c r="J4766" s="2">
        <v>129.52000000000001</v>
      </c>
    </row>
    <row r="4767" spans="1:10">
      <c r="A4767" t="s">
        <v>6027</v>
      </c>
      <c r="B4767" s="3">
        <v>45671</v>
      </c>
      <c r="C4767" t="s">
        <v>484</v>
      </c>
      <c r="D4767" t="s">
        <v>61</v>
      </c>
      <c r="E4767" t="s">
        <v>76</v>
      </c>
      <c r="F4767" t="s">
        <v>87</v>
      </c>
      <c r="G4767">
        <v>3.4</v>
      </c>
      <c r="H4767" s="2">
        <v>105.82</v>
      </c>
      <c r="I4767" t="s">
        <v>25</v>
      </c>
      <c r="J4767" s="2">
        <v>105.82</v>
      </c>
    </row>
    <row r="4768" spans="1:10">
      <c r="A4768" t="s">
        <v>6028</v>
      </c>
      <c r="B4768" s="3">
        <v>45658</v>
      </c>
      <c r="C4768" t="s">
        <v>224</v>
      </c>
      <c r="D4768" t="s">
        <v>80</v>
      </c>
      <c r="E4768" t="s">
        <v>73</v>
      </c>
      <c r="F4768" t="s">
        <v>70</v>
      </c>
      <c r="G4768">
        <v>2</v>
      </c>
      <c r="H4768" s="2">
        <v>415.86</v>
      </c>
      <c r="I4768" t="s">
        <v>25</v>
      </c>
      <c r="J4768" s="2">
        <v>415.86</v>
      </c>
    </row>
    <row r="4769" spans="1:10">
      <c r="A4769" t="s">
        <v>6029</v>
      </c>
      <c r="B4769" s="3">
        <v>45880</v>
      </c>
      <c r="C4769" t="s">
        <v>1296</v>
      </c>
      <c r="D4769" t="s">
        <v>61</v>
      </c>
      <c r="E4769" t="s">
        <v>69</v>
      </c>
      <c r="F4769" t="s">
        <v>58</v>
      </c>
      <c r="G4769">
        <v>3.1</v>
      </c>
      <c r="H4769" s="2">
        <v>113.96</v>
      </c>
      <c r="I4769" t="s">
        <v>26</v>
      </c>
      <c r="J4769" s="2">
        <v>65.959999999999994</v>
      </c>
    </row>
    <row r="4770" spans="1:10">
      <c r="A4770" t="s">
        <v>6030</v>
      </c>
      <c r="B4770" s="3">
        <v>45876</v>
      </c>
      <c r="C4770" t="s">
        <v>5702</v>
      </c>
      <c r="D4770" t="s">
        <v>65</v>
      </c>
      <c r="E4770" t="s">
        <v>57</v>
      </c>
      <c r="F4770" t="s">
        <v>82</v>
      </c>
      <c r="G4770">
        <v>2.4</v>
      </c>
      <c r="H4770" s="2">
        <v>264.95999999999998</v>
      </c>
      <c r="I4770" t="s">
        <v>25</v>
      </c>
      <c r="J4770" s="2">
        <v>264.95999999999998</v>
      </c>
    </row>
    <row r="4771" spans="1:10">
      <c r="A4771" t="s">
        <v>6031</v>
      </c>
      <c r="B4771" s="3">
        <v>45885</v>
      </c>
      <c r="C4771" t="s">
        <v>3229</v>
      </c>
      <c r="D4771" t="s">
        <v>68</v>
      </c>
      <c r="E4771" t="s">
        <v>81</v>
      </c>
      <c r="F4771" t="s">
        <v>70</v>
      </c>
      <c r="G4771">
        <v>3.5</v>
      </c>
      <c r="H4771" s="2">
        <v>339.41</v>
      </c>
      <c r="I4771" t="s">
        <v>25</v>
      </c>
      <c r="J4771" s="2">
        <v>339.41</v>
      </c>
    </row>
    <row r="4772" spans="1:10">
      <c r="A4772" t="s">
        <v>6032</v>
      </c>
      <c r="B4772" s="3">
        <v>45903</v>
      </c>
      <c r="C4772" t="s">
        <v>2552</v>
      </c>
      <c r="D4772" t="s">
        <v>65</v>
      </c>
      <c r="E4772" t="s">
        <v>69</v>
      </c>
      <c r="F4772" t="s">
        <v>70</v>
      </c>
      <c r="G4772">
        <v>3.5</v>
      </c>
      <c r="H4772" s="2">
        <v>200.26</v>
      </c>
      <c r="I4772" t="s">
        <v>27</v>
      </c>
      <c r="J4772" s="2">
        <v>0</v>
      </c>
    </row>
    <row r="4773" spans="1:10">
      <c r="A4773" t="s">
        <v>6033</v>
      </c>
      <c r="B4773" s="3">
        <v>45834</v>
      </c>
      <c r="C4773" t="s">
        <v>3267</v>
      </c>
      <c r="D4773" t="s">
        <v>65</v>
      </c>
      <c r="E4773" t="s">
        <v>69</v>
      </c>
      <c r="F4773" t="s">
        <v>58</v>
      </c>
      <c r="G4773">
        <v>2.7</v>
      </c>
      <c r="H4773" s="2">
        <v>214.1</v>
      </c>
      <c r="I4773" t="s">
        <v>25</v>
      </c>
      <c r="J4773" s="2">
        <v>214.1</v>
      </c>
    </row>
    <row r="4774" spans="1:10">
      <c r="A4774" t="s">
        <v>6034</v>
      </c>
      <c r="B4774" s="3">
        <v>45985</v>
      </c>
      <c r="C4774" t="s">
        <v>403</v>
      </c>
      <c r="D4774" t="s">
        <v>65</v>
      </c>
      <c r="E4774" t="s">
        <v>95</v>
      </c>
      <c r="F4774" t="s">
        <v>77</v>
      </c>
      <c r="G4774">
        <v>5.2</v>
      </c>
      <c r="H4774" s="2">
        <v>200.33</v>
      </c>
      <c r="I4774" t="s">
        <v>25</v>
      </c>
      <c r="J4774" s="2">
        <v>200.33</v>
      </c>
    </row>
    <row r="4775" spans="1:10">
      <c r="A4775" t="s">
        <v>6035</v>
      </c>
      <c r="B4775" s="3">
        <v>45821</v>
      </c>
      <c r="C4775" t="s">
        <v>1479</v>
      </c>
      <c r="D4775" t="s">
        <v>68</v>
      </c>
      <c r="E4775" t="s">
        <v>57</v>
      </c>
      <c r="F4775" t="s">
        <v>103</v>
      </c>
      <c r="G4775">
        <v>3.7</v>
      </c>
      <c r="H4775" s="2">
        <v>317.22000000000003</v>
      </c>
      <c r="I4775" t="s">
        <v>25</v>
      </c>
      <c r="J4775" s="2">
        <v>317.22000000000003</v>
      </c>
    </row>
    <row r="4776" spans="1:10">
      <c r="A4776" t="s">
        <v>6036</v>
      </c>
      <c r="B4776" s="3">
        <v>45902</v>
      </c>
      <c r="C4776" t="s">
        <v>1766</v>
      </c>
      <c r="D4776" t="s">
        <v>90</v>
      </c>
      <c r="E4776" t="s">
        <v>69</v>
      </c>
      <c r="F4776" t="s">
        <v>62</v>
      </c>
      <c r="G4776">
        <v>2.7</v>
      </c>
      <c r="H4776" s="2">
        <v>193.87</v>
      </c>
      <c r="I4776" t="s">
        <v>25</v>
      </c>
      <c r="J4776" s="2">
        <v>193.87</v>
      </c>
    </row>
    <row r="4777" spans="1:10">
      <c r="A4777" t="s">
        <v>6037</v>
      </c>
      <c r="B4777" s="3">
        <v>45867</v>
      </c>
      <c r="C4777" t="s">
        <v>4074</v>
      </c>
      <c r="D4777" t="s">
        <v>56</v>
      </c>
      <c r="E4777" t="s">
        <v>73</v>
      </c>
      <c r="F4777" t="s">
        <v>77</v>
      </c>
      <c r="G4777">
        <v>5.2</v>
      </c>
      <c r="H4777" s="2">
        <v>131.65</v>
      </c>
      <c r="I4777" t="s">
        <v>25</v>
      </c>
      <c r="J4777" s="2">
        <v>131.65</v>
      </c>
    </row>
    <row r="4778" spans="1:10">
      <c r="A4778" t="s">
        <v>6038</v>
      </c>
      <c r="B4778" s="3">
        <v>45705</v>
      </c>
      <c r="C4778" t="s">
        <v>2470</v>
      </c>
      <c r="D4778" t="s">
        <v>68</v>
      </c>
      <c r="E4778" t="s">
        <v>57</v>
      </c>
      <c r="F4778" t="s">
        <v>100</v>
      </c>
      <c r="G4778">
        <v>2.2999999999999998</v>
      </c>
      <c r="H4778" s="2">
        <v>303.5</v>
      </c>
      <c r="I4778" t="s">
        <v>25</v>
      </c>
      <c r="J4778" s="2">
        <v>303.5</v>
      </c>
    </row>
    <row r="4779" spans="1:10">
      <c r="A4779" t="s">
        <v>6039</v>
      </c>
      <c r="B4779" s="3">
        <v>45927</v>
      </c>
      <c r="C4779" t="s">
        <v>4147</v>
      </c>
      <c r="D4779" t="s">
        <v>61</v>
      </c>
      <c r="E4779" t="s">
        <v>57</v>
      </c>
      <c r="F4779" t="s">
        <v>82</v>
      </c>
      <c r="G4779">
        <v>3.6</v>
      </c>
      <c r="H4779" s="2">
        <v>112.98</v>
      </c>
      <c r="I4779" t="s">
        <v>25</v>
      </c>
      <c r="J4779" s="2">
        <v>112.98</v>
      </c>
    </row>
    <row r="4780" spans="1:10">
      <c r="A4780" t="s">
        <v>6040</v>
      </c>
      <c r="B4780" s="3">
        <v>46006</v>
      </c>
      <c r="C4780" t="s">
        <v>5531</v>
      </c>
      <c r="D4780" t="s">
        <v>80</v>
      </c>
      <c r="E4780" t="s">
        <v>95</v>
      </c>
      <c r="F4780" t="s">
        <v>58</v>
      </c>
      <c r="G4780">
        <v>3.3</v>
      </c>
      <c r="H4780" s="2">
        <v>374.89</v>
      </c>
      <c r="I4780" t="s">
        <v>25</v>
      </c>
      <c r="J4780" s="2">
        <v>374.89</v>
      </c>
    </row>
    <row r="4781" spans="1:10">
      <c r="A4781" t="s">
        <v>6041</v>
      </c>
      <c r="B4781" s="3">
        <v>45792</v>
      </c>
      <c r="C4781" t="s">
        <v>197</v>
      </c>
      <c r="D4781" t="s">
        <v>80</v>
      </c>
      <c r="E4781" t="s">
        <v>73</v>
      </c>
      <c r="F4781" t="s">
        <v>70</v>
      </c>
      <c r="G4781">
        <v>3.3</v>
      </c>
      <c r="H4781" s="2">
        <v>305.39999999999998</v>
      </c>
      <c r="I4781" t="s">
        <v>25</v>
      </c>
      <c r="J4781" s="2">
        <v>305.39999999999998</v>
      </c>
    </row>
    <row r="4782" spans="1:10">
      <c r="A4782" t="s">
        <v>6042</v>
      </c>
      <c r="B4782" s="3">
        <v>45947</v>
      </c>
      <c r="C4782" t="s">
        <v>2509</v>
      </c>
      <c r="D4782" t="s">
        <v>65</v>
      </c>
      <c r="E4782" t="s">
        <v>95</v>
      </c>
      <c r="F4782" t="s">
        <v>58</v>
      </c>
      <c r="G4782">
        <v>3</v>
      </c>
      <c r="H4782" s="2">
        <v>213.12</v>
      </c>
      <c r="I4782" t="s">
        <v>25</v>
      </c>
      <c r="J4782" s="2">
        <v>213.12</v>
      </c>
    </row>
    <row r="4783" spans="1:10">
      <c r="A4783" t="s">
        <v>6043</v>
      </c>
      <c r="B4783" s="3">
        <v>45738</v>
      </c>
      <c r="C4783" t="s">
        <v>1296</v>
      </c>
      <c r="D4783" t="s">
        <v>65</v>
      </c>
      <c r="E4783" t="s">
        <v>69</v>
      </c>
      <c r="F4783" t="s">
        <v>82</v>
      </c>
      <c r="G4783">
        <v>4</v>
      </c>
      <c r="H4783" s="2">
        <v>231.82</v>
      </c>
      <c r="I4783" t="s">
        <v>25</v>
      </c>
      <c r="J4783" s="2">
        <v>231.82</v>
      </c>
    </row>
    <row r="4784" spans="1:10">
      <c r="A4784" t="s">
        <v>6044</v>
      </c>
      <c r="B4784" s="3">
        <v>45854</v>
      </c>
      <c r="C4784" t="s">
        <v>2979</v>
      </c>
      <c r="D4784" t="s">
        <v>61</v>
      </c>
      <c r="E4784" t="s">
        <v>76</v>
      </c>
      <c r="F4784" t="s">
        <v>58</v>
      </c>
      <c r="G4784">
        <v>2.5</v>
      </c>
      <c r="H4784" s="2">
        <v>127.01</v>
      </c>
      <c r="I4784" t="s">
        <v>25</v>
      </c>
      <c r="J4784" s="2">
        <v>127.01</v>
      </c>
    </row>
    <row r="4785" spans="1:10">
      <c r="A4785" t="s">
        <v>6045</v>
      </c>
      <c r="B4785" s="3">
        <v>45771</v>
      </c>
      <c r="C4785" t="s">
        <v>3348</v>
      </c>
      <c r="D4785" t="s">
        <v>80</v>
      </c>
      <c r="E4785" t="s">
        <v>69</v>
      </c>
      <c r="F4785" t="s">
        <v>87</v>
      </c>
      <c r="G4785">
        <v>3.9</v>
      </c>
      <c r="H4785" s="2">
        <v>375.81</v>
      </c>
      <c r="I4785" t="s">
        <v>25</v>
      </c>
      <c r="J4785" s="2">
        <v>375.81</v>
      </c>
    </row>
    <row r="4786" spans="1:10">
      <c r="A4786" t="s">
        <v>6046</v>
      </c>
      <c r="B4786" s="3">
        <v>45688</v>
      </c>
      <c r="C4786" t="s">
        <v>492</v>
      </c>
      <c r="D4786" t="s">
        <v>61</v>
      </c>
      <c r="E4786" t="s">
        <v>76</v>
      </c>
      <c r="F4786" t="s">
        <v>77</v>
      </c>
      <c r="G4786">
        <v>2.7</v>
      </c>
      <c r="H4786" s="2">
        <v>110.37</v>
      </c>
      <c r="I4786" t="s">
        <v>25</v>
      </c>
      <c r="J4786" s="2">
        <v>110.37</v>
      </c>
    </row>
    <row r="4787" spans="1:10">
      <c r="A4787" t="s">
        <v>6047</v>
      </c>
      <c r="B4787" s="3">
        <v>45939</v>
      </c>
      <c r="C4787" t="s">
        <v>1439</v>
      </c>
      <c r="D4787" t="s">
        <v>68</v>
      </c>
      <c r="E4787" t="s">
        <v>76</v>
      </c>
      <c r="F4787" t="s">
        <v>77</v>
      </c>
      <c r="G4787">
        <v>4.4000000000000004</v>
      </c>
      <c r="H4787" s="2">
        <v>315</v>
      </c>
      <c r="I4787" t="s">
        <v>25</v>
      </c>
      <c r="J4787" s="2">
        <v>315</v>
      </c>
    </row>
    <row r="4788" spans="1:10">
      <c r="A4788" t="s">
        <v>6048</v>
      </c>
      <c r="B4788" s="3">
        <v>45772</v>
      </c>
      <c r="C4788" t="s">
        <v>1735</v>
      </c>
      <c r="D4788" t="s">
        <v>68</v>
      </c>
      <c r="E4788" t="s">
        <v>69</v>
      </c>
      <c r="F4788" t="s">
        <v>82</v>
      </c>
      <c r="G4788">
        <v>1.5</v>
      </c>
      <c r="H4788" s="2">
        <v>316</v>
      </c>
      <c r="I4788" t="s">
        <v>25</v>
      </c>
      <c r="J4788" s="2">
        <v>316</v>
      </c>
    </row>
    <row r="4789" spans="1:10">
      <c r="A4789" t="s">
        <v>6049</v>
      </c>
      <c r="B4789" s="3">
        <v>45726</v>
      </c>
      <c r="C4789" t="s">
        <v>462</v>
      </c>
      <c r="D4789" t="s">
        <v>61</v>
      </c>
      <c r="E4789" t="s">
        <v>69</v>
      </c>
      <c r="F4789" t="s">
        <v>100</v>
      </c>
      <c r="G4789">
        <v>4</v>
      </c>
      <c r="H4789" s="2">
        <v>129.6</v>
      </c>
      <c r="I4789" t="s">
        <v>27</v>
      </c>
      <c r="J4789" s="2">
        <v>0</v>
      </c>
    </row>
    <row r="4790" spans="1:10">
      <c r="A4790" t="s">
        <v>6050</v>
      </c>
      <c r="B4790" s="3">
        <v>45866</v>
      </c>
      <c r="C4790" t="s">
        <v>937</v>
      </c>
      <c r="D4790" t="s">
        <v>65</v>
      </c>
      <c r="E4790" t="s">
        <v>69</v>
      </c>
      <c r="F4790" t="s">
        <v>77</v>
      </c>
      <c r="G4790">
        <v>3.4</v>
      </c>
      <c r="H4790" s="2">
        <v>247.45</v>
      </c>
      <c r="I4790" t="s">
        <v>25</v>
      </c>
      <c r="J4790" s="2">
        <v>247.45</v>
      </c>
    </row>
    <row r="4791" spans="1:10">
      <c r="A4791" t="s">
        <v>6051</v>
      </c>
      <c r="B4791" s="3">
        <v>45899</v>
      </c>
      <c r="C4791" t="s">
        <v>962</v>
      </c>
      <c r="D4791" t="s">
        <v>61</v>
      </c>
      <c r="E4791" t="s">
        <v>81</v>
      </c>
      <c r="F4791" t="s">
        <v>87</v>
      </c>
      <c r="G4791">
        <v>2.6</v>
      </c>
      <c r="H4791" s="2">
        <v>115.46</v>
      </c>
      <c r="I4791" t="s">
        <v>27</v>
      </c>
      <c r="J4791" s="2">
        <v>0</v>
      </c>
    </row>
    <row r="4792" spans="1:10">
      <c r="A4792" t="s">
        <v>6052</v>
      </c>
      <c r="B4792" s="3">
        <v>45738</v>
      </c>
      <c r="C4792" t="s">
        <v>248</v>
      </c>
      <c r="D4792" t="s">
        <v>65</v>
      </c>
      <c r="E4792" t="s">
        <v>81</v>
      </c>
      <c r="F4792" t="s">
        <v>62</v>
      </c>
      <c r="G4792">
        <v>1.3</v>
      </c>
      <c r="H4792" s="2">
        <v>232.62</v>
      </c>
      <c r="I4792" t="s">
        <v>25</v>
      </c>
      <c r="J4792" s="2">
        <v>232.62</v>
      </c>
    </row>
    <row r="4793" spans="1:10">
      <c r="A4793" t="s">
        <v>6053</v>
      </c>
      <c r="B4793" s="3">
        <v>45980</v>
      </c>
      <c r="C4793" t="s">
        <v>413</v>
      </c>
      <c r="D4793" t="s">
        <v>80</v>
      </c>
      <c r="E4793" t="s">
        <v>57</v>
      </c>
      <c r="F4793" t="s">
        <v>103</v>
      </c>
      <c r="G4793">
        <v>1.9</v>
      </c>
      <c r="H4793" s="2">
        <v>392.84</v>
      </c>
      <c r="I4793" t="s">
        <v>26</v>
      </c>
      <c r="J4793" s="2">
        <v>330.2</v>
      </c>
    </row>
    <row r="4794" spans="1:10">
      <c r="A4794" t="s">
        <v>6054</v>
      </c>
      <c r="B4794" s="3">
        <v>45896</v>
      </c>
      <c r="C4794" t="s">
        <v>1224</v>
      </c>
      <c r="D4794" t="s">
        <v>65</v>
      </c>
      <c r="E4794" t="s">
        <v>76</v>
      </c>
      <c r="F4794" t="s">
        <v>58</v>
      </c>
      <c r="G4794">
        <v>1.9</v>
      </c>
      <c r="H4794" s="2">
        <v>255.27</v>
      </c>
      <c r="I4794" t="s">
        <v>26</v>
      </c>
      <c r="J4794" s="2">
        <v>196.71</v>
      </c>
    </row>
    <row r="4795" spans="1:10">
      <c r="A4795" t="s">
        <v>6055</v>
      </c>
      <c r="B4795" s="3">
        <v>45855</v>
      </c>
      <c r="C4795" t="s">
        <v>930</v>
      </c>
      <c r="D4795" t="s">
        <v>56</v>
      </c>
      <c r="E4795" t="s">
        <v>73</v>
      </c>
      <c r="F4795" t="s">
        <v>58</v>
      </c>
      <c r="G4795">
        <v>3.3</v>
      </c>
      <c r="H4795" s="2">
        <v>135.01</v>
      </c>
      <c r="I4795" t="s">
        <v>27</v>
      </c>
      <c r="J4795" s="2">
        <v>0</v>
      </c>
    </row>
    <row r="4796" spans="1:10">
      <c r="A4796" t="s">
        <v>6056</v>
      </c>
      <c r="B4796" s="3">
        <v>45915</v>
      </c>
      <c r="C4796" t="s">
        <v>5794</v>
      </c>
      <c r="D4796" t="s">
        <v>68</v>
      </c>
      <c r="E4796" t="s">
        <v>76</v>
      </c>
      <c r="F4796" t="s">
        <v>87</v>
      </c>
      <c r="G4796">
        <v>2.7</v>
      </c>
      <c r="H4796" s="2">
        <v>341.6</v>
      </c>
      <c r="I4796" t="s">
        <v>25</v>
      </c>
      <c r="J4796" s="2">
        <v>341.6</v>
      </c>
    </row>
    <row r="4797" spans="1:10">
      <c r="A4797" t="s">
        <v>6057</v>
      </c>
      <c r="B4797" s="3">
        <v>45885</v>
      </c>
      <c r="C4797" t="s">
        <v>3168</v>
      </c>
      <c r="D4797" t="s">
        <v>61</v>
      </c>
      <c r="E4797" t="s">
        <v>57</v>
      </c>
      <c r="F4797" t="s">
        <v>103</v>
      </c>
      <c r="G4797">
        <v>2.2999999999999998</v>
      </c>
      <c r="H4797" s="2">
        <v>129.88999999999999</v>
      </c>
      <c r="I4797" t="s">
        <v>26</v>
      </c>
      <c r="J4797" s="2">
        <v>89.31</v>
      </c>
    </row>
    <row r="4798" spans="1:10">
      <c r="A4798" t="s">
        <v>6058</v>
      </c>
      <c r="B4798" s="3">
        <v>45671</v>
      </c>
      <c r="C4798" t="s">
        <v>4947</v>
      </c>
      <c r="D4798" t="s">
        <v>56</v>
      </c>
      <c r="E4798" t="s">
        <v>57</v>
      </c>
      <c r="F4798" t="s">
        <v>100</v>
      </c>
      <c r="G4798">
        <v>2.7</v>
      </c>
      <c r="H4798" s="2">
        <v>112.71</v>
      </c>
      <c r="I4798" t="s">
        <v>25</v>
      </c>
      <c r="J4798" s="2">
        <v>112.71</v>
      </c>
    </row>
    <row r="4799" spans="1:10">
      <c r="A4799" t="s">
        <v>6059</v>
      </c>
      <c r="B4799" s="3">
        <v>45887</v>
      </c>
      <c r="C4799" t="s">
        <v>2954</v>
      </c>
      <c r="D4799" t="s">
        <v>65</v>
      </c>
      <c r="E4799" t="s">
        <v>95</v>
      </c>
      <c r="F4799" t="s">
        <v>82</v>
      </c>
      <c r="G4799">
        <v>1.7</v>
      </c>
      <c r="H4799" s="2">
        <v>221.63</v>
      </c>
      <c r="I4799" t="s">
        <v>25</v>
      </c>
      <c r="J4799" s="2">
        <v>221.63</v>
      </c>
    </row>
    <row r="4800" spans="1:10">
      <c r="A4800" t="s">
        <v>6060</v>
      </c>
      <c r="B4800" s="3">
        <v>45976</v>
      </c>
      <c r="C4800" t="s">
        <v>684</v>
      </c>
      <c r="D4800" t="s">
        <v>80</v>
      </c>
      <c r="E4800" t="s">
        <v>76</v>
      </c>
      <c r="F4800" t="s">
        <v>77</v>
      </c>
      <c r="G4800">
        <v>2.6</v>
      </c>
      <c r="H4800" s="2">
        <v>353.7</v>
      </c>
      <c r="I4800" t="s">
        <v>25</v>
      </c>
      <c r="J4800" s="2">
        <v>353.7</v>
      </c>
    </row>
    <row r="4801" spans="1:10">
      <c r="A4801" t="s">
        <v>6061</v>
      </c>
      <c r="B4801" s="3">
        <v>45957</v>
      </c>
      <c r="C4801" t="s">
        <v>849</v>
      </c>
      <c r="D4801" t="s">
        <v>80</v>
      </c>
      <c r="E4801" t="s">
        <v>57</v>
      </c>
      <c r="F4801" t="s">
        <v>103</v>
      </c>
      <c r="G4801">
        <v>3.2</v>
      </c>
      <c r="H4801" s="2">
        <v>331.55</v>
      </c>
      <c r="I4801" t="s">
        <v>25</v>
      </c>
      <c r="J4801" s="2">
        <v>331.55</v>
      </c>
    </row>
    <row r="4802" spans="1:10">
      <c r="A4802" t="s">
        <v>6062</v>
      </c>
      <c r="B4802" s="3">
        <v>45941</v>
      </c>
      <c r="C4802" t="s">
        <v>680</v>
      </c>
      <c r="D4802" t="s">
        <v>80</v>
      </c>
      <c r="E4802" t="s">
        <v>73</v>
      </c>
      <c r="F4802" t="s">
        <v>58</v>
      </c>
      <c r="G4802">
        <v>1.8</v>
      </c>
      <c r="H4802" s="2">
        <v>379.73</v>
      </c>
      <c r="I4802" t="s">
        <v>25</v>
      </c>
      <c r="J4802" s="2">
        <v>379.73</v>
      </c>
    </row>
    <row r="4803" spans="1:10">
      <c r="A4803" t="s">
        <v>6063</v>
      </c>
      <c r="B4803" s="3">
        <v>45911</v>
      </c>
      <c r="C4803" t="s">
        <v>567</v>
      </c>
      <c r="D4803" t="s">
        <v>80</v>
      </c>
      <c r="E4803" t="s">
        <v>95</v>
      </c>
      <c r="F4803" t="s">
        <v>100</v>
      </c>
      <c r="G4803">
        <v>1</v>
      </c>
      <c r="H4803" s="2">
        <v>382.11</v>
      </c>
      <c r="I4803" t="s">
        <v>26</v>
      </c>
      <c r="J4803" s="2">
        <v>179.11</v>
      </c>
    </row>
    <row r="4804" spans="1:10">
      <c r="A4804" t="s">
        <v>6064</v>
      </c>
      <c r="B4804" s="3">
        <v>45858</v>
      </c>
      <c r="C4804" t="s">
        <v>484</v>
      </c>
      <c r="D4804" t="s">
        <v>61</v>
      </c>
      <c r="E4804" t="s">
        <v>81</v>
      </c>
      <c r="F4804" t="s">
        <v>58</v>
      </c>
      <c r="G4804">
        <v>3.7</v>
      </c>
      <c r="H4804" s="2">
        <v>127.01</v>
      </c>
      <c r="I4804" t="s">
        <v>27</v>
      </c>
      <c r="J4804" s="2">
        <v>0</v>
      </c>
    </row>
    <row r="4805" spans="1:10">
      <c r="A4805" t="s">
        <v>6065</v>
      </c>
      <c r="B4805" s="3">
        <v>45675</v>
      </c>
      <c r="C4805" t="s">
        <v>2328</v>
      </c>
      <c r="D4805" t="s">
        <v>80</v>
      </c>
      <c r="E4805" t="s">
        <v>81</v>
      </c>
      <c r="F4805" t="s">
        <v>87</v>
      </c>
      <c r="G4805">
        <v>3.9</v>
      </c>
      <c r="H4805" s="2">
        <v>340.28</v>
      </c>
      <c r="I4805" t="s">
        <v>26</v>
      </c>
      <c r="J4805" s="2">
        <v>259.02999999999997</v>
      </c>
    </row>
    <row r="4806" spans="1:10">
      <c r="A4806" t="s">
        <v>6066</v>
      </c>
      <c r="B4806" s="3">
        <v>45867</v>
      </c>
      <c r="C4806" t="s">
        <v>2098</v>
      </c>
      <c r="D4806" t="s">
        <v>90</v>
      </c>
      <c r="E4806" t="s">
        <v>69</v>
      </c>
      <c r="F4806" t="s">
        <v>62</v>
      </c>
      <c r="G4806">
        <v>3.2</v>
      </c>
      <c r="H4806" s="2">
        <v>182.62</v>
      </c>
      <c r="I4806" t="s">
        <v>25</v>
      </c>
      <c r="J4806" s="2">
        <v>182.62</v>
      </c>
    </row>
    <row r="4807" spans="1:10">
      <c r="A4807" t="s">
        <v>6067</v>
      </c>
      <c r="B4807" s="3">
        <v>45941</v>
      </c>
      <c r="C4807" t="s">
        <v>4623</v>
      </c>
      <c r="D4807" t="s">
        <v>56</v>
      </c>
      <c r="E4807" t="s">
        <v>69</v>
      </c>
      <c r="F4807" t="s">
        <v>58</v>
      </c>
      <c r="G4807">
        <v>1.9</v>
      </c>
      <c r="H4807" s="2">
        <v>144.1</v>
      </c>
      <c r="I4807" t="s">
        <v>25</v>
      </c>
      <c r="J4807" s="2">
        <v>144.1</v>
      </c>
    </row>
    <row r="4808" spans="1:10">
      <c r="A4808" t="s">
        <v>6068</v>
      </c>
      <c r="B4808" s="3">
        <v>45828</v>
      </c>
      <c r="C4808" t="s">
        <v>257</v>
      </c>
      <c r="D4808" t="s">
        <v>90</v>
      </c>
      <c r="E4808" t="s">
        <v>73</v>
      </c>
      <c r="F4808" t="s">
        <v>103</v>
      </c>
      <c r="G4808">
        <v>4.9000000000000004</v>
      </c>
      <c r="H4808" s="2">
        <v>209.72</v>
      </c>
      <c r="I4808" t="s">
        <v>25</v>
      </c>
      <c r="J4808" s="2">
        <v>209.72</v>
      </c>
    </row>
    <row r="4809" spans="1:10">
      <c r="A4809" t="s">
        <v>6069</v>
      </c>
      <c r="B4809" s="3">
        <v>45701</v>
      </c>
      <c r="C4809" t="s">
        <v>226</v>
      </c>
      <c r="D4809" t="s">
        <v>90</v>
      </c>
      <c r="E4809" t="s">
        <v>76</v>
      </c>
      <c r="F4809" t="s">
        <v>58</v>
      </c>
      <c r="G4809">
        <v>4.5999999999999996</v>
      </c>
      <c r="H4809" s="2">
        <v>177.55</v>
      </c>
      <c r="I4809" t="s">
        <v>26</v>
      </c>
      <c r="J4809" s="2">
        <v>89.78</v>
      </c>
    </row>
    <row r="4810" spans="1:10">
      <c r="A4810" t="s">
        <v>6070</v>
      </c>
      <c r="B4810" s="3">
        <v>45756</v>
      </c>
      <c r="C4810" t="s">
        <v>741</v>
      </c>
      <c r="D4810" t="s">
        <v>56</v>
      </c>
      <c r="E4810" t="s">
        <v>73</v>
      </c>
      <c r="F4810" t="s">
        <v>77</v>
      </c>
      <c r="G4810">
        <v>2.8</v>
      </c>
      <c r="H4810" s="2">
        <v>130.72</v>
      </c>
      <c r="I4810" t="s">
        <v>25</v>
      </c>
      <c r="J4810" s="2">
        <v>130.72</v>
      </c>
    </row>
    <row r="4811" spans="1:10">
      <c r="A4811" t="s">
        <v>6071</v>
      </c>
      <c r="B4811" s="3">
        <v>45914</v>
      </c>
      <c r="C4811" t="s">
        <v>1304</v>
      </c>
      <c r="D4811" t="s">
        <v>90</v>
      </c>
      <c r="E4811" t="s">
        <v>73</v>
      </c>
      <c r="F4811" t="s">
        <v>62</v>
      </c>
      <c r="G4811">
        <v>3</v>
      </c>
      <c r="H4811" s="2">
        <v>189.66</v>
      </c>
      <c r="I4811" t="s">
        <v>25</v>
      </c>
      <c r="J4811" s="2">
        <v>189.66</v>
      </c>
    </row>
    <row r="4812" spans="1:10">
      <c r="A4812" t="s">
        <v>6072</v>
      </c>
      <c r="B4812" s="3">
        <v>45932</v>
      </c>
      <c r="C4812" t="s">
        <v>1050</v>
      </c>
      <c r="D4812" t="s">
        <v>90</v>
      </c>
      <c r="E4812" t="s">
        <v>95</v>
      </c>
      <c r="F4812" t="s">
        <v>70</v>
      </c>
      <c r="G4812">
        <v>3.9</v>
      </c>
      <c r="H4812" s="2">
        <v>193.47</v>
      </c>
      <c r="I4812" t="s">
        <v>27</v>
      </c>
      <c r="J4812" s="2">
        <v>0</v>
      </c>
    </row>
    <row r="4813" spans="1:10">
      <c r="A4813" t="s">
        <v>6073</v>
      </c>
      <c r="B4813" s="3">
        <v>45837</v>
      </c>
      <c r="C4813" t="s">
        <v>5958</v>
      </c>
      <c r="D4813" t="s">
        <v>68</v>
      </c>
      <c r="E4813" t="s">
        <v>4776</v>
      </c>
      <c r="F4813" t="s">
        <v>100</v>
      </c>
      <c r="G4813">
        <v>3.3</v>
      </c>
      <c r="H4813" s="2">
        <v>315.57</v>
      </c>
      <c r="I4813" t="s">
        <v>26</v>
      </c>
      <c r="J4813" s="2">
        <v>140.83000000000001</v>
      </c>
    </row>
    <row r="4814" spans="1:10">
      <c r="A4814" t="s">
        <v>6074</v>
      </c>
      <c r="B4814" s="3">
        <v>45709</v>
      </c>
      <c r="C4814" t="s">
        <v>1936</v>
      </c>
      <c r="D4814" t="s">
        <v>68</v>
      </c>
      <c r="E4814" t="s">
        <v>81</v>
      </c>
      <c r="F4814" t="s">
        <v>58</v>
      </c>
      <c r="G4814">
        <v>1.7</v>
      </c>
      <c r="H4814" s="2">
        <v>277.54000000000002</v>
      </c>
      <c r="I4814" t="s">
        <v>25</v>
      </c>
      <c r="J4814" s="2">
        <v>277.54000000000002</v>
      </c>
    </row>
    <row r="4815" spans="1:10">
      <c r="A4815" t="s">
        <v>6075</v>
      </c>
      <c r="B4815" s="3">
        <v>45678</v>
      </c>
      <c r="C4815" t="s">
        <v>328</v>
      </c>
      <c r="D4815" t="s">
        <v>68</v>
      </c>
      <c r="E4815" t="s">
        <v>81</v>
      </c>
      <c r="F4815" t="s">
        <v>62</v>
      </c>
      <c r="G4815">
        <v>3.2</v>
      </c>
      <c r="H4815" s="2">
        <v>244.82</v>
      </c>
      <c r="I4815" t="s">
        <v>25</v>
      </c>
      <c r="J4815" s="2">
        <v>244.82</v>
      </c>
    </row>
    <row r="4816" spans="1:10">
      <c r="A4816" t="s">
        <v>6076</v>
      </c>
      <c r="B4816" s="3">
        <v>45821</v>
      </c>
      <c r="C4816" t="s">
        <v>413</v>
      </c>
      <c r="D4816" t="s">
        <v>61</v>
      </c>
      <c r="E4816" t="s">
        <v>57</v>
      </c>
      <c r="F4816" t="s">
        <v>103</v>
      </c>
      <c r="G4816">
        <v>3.2</v>
      </c>
      <c r="H4816" s="2">
        <v>104.74</v>
      </c>
      <c r="I4816" t="s">
        <v>25</v>
      </c>
      <c r="J4816" s="2">
        <v>104.74</v>
      </c>
    </row>
    <row r="4817" spans="1:10">
      <c r="A4817" t="s">
        <v>6077</v>
      </c>
      <c r="B4817" s="3">
        <v>45899</v>
      </c>
      <c r="C4817" t="s">
        <v>787</v>
      </c>
      <c r="D4817" t="s">
        <v>56</v>
      </c>
      <c r="E4817" t="s">
        <v>73</v>
      </c>
      <c r="F4817" t="s">
        <v>87</v>
      </c>
      <c r="G4817">
        <v>4</v>
      </c>
      <c r="H4817" s="2">
        <v>112.94</v>
      </c>
      <c r="I4817" t="s">
        <v>27</v>
      </c>
      <c r="J4817" s="2">
        <v>0</v>
      </c>
    </row>
    <row r="4818" spans="1:10">
      <c r="A4818" t="s">
        <v>6078</v>
      </c>
      <c r="B4818" s="3">
        <v>45666</v>
      </c>
      <c r="C4818" t="s">
        <v>2013</v>
      </c>
      <c r="D4818" t="s">
        <v>56</v>
      </c>
      <c r="E4818" t="s">
        <v>95</v>
      </c>
      <c r="F4818" t="s">
        <v>87</v>
      </c>
      <c r="G4818">
        <v>3.4</v>
      </c>
      <c r="H4818" s="2">
        <v>147.21</v>
      </c>
      <c r="I4818" t="s">
        <v>25</v>
      </c>
      <c r="J4818" s="2">
        <v>147.21</v>
      </c>
    </row>
    <row r="4819" spans="1:10">
      <c r="A4819" t="s">
        <v>6079</v>
      </c>
      <c r="B4819" s="3">
        <v>45783</v>
      </c>
      <c r="C4819" t="s">
        <v>394</v>
      </c>
      <c r="D4819" t="s">
        <v>90</v>
      </c>
      <c r="E4819" t="s">
        <v>57</v>
      </c>
      <c r="F4819" t="s">
        <v>87</v>
      </c>
      <c r="G4819">
        <v>1.6</v>
      </c>
      <c r="H4819" s="2">
        <v>196.28</v>
      </c>
      <c r="I4819" t="s">
        <v>25</v>
      </c>
      <c r="J4819" s="2">
        <v>196.28</v>
      </c>
    </row>
    <row r="4820" spans="1:10">
      <c r="A4820" t="s">
        <v>6080</v>
      </c>
      <c r="B4820" s="3">
        <v>46006</v>
      </c>
      <c r="C4820" t="s">
        <v>276</v>
      </c>
      <c r="D4820" t="s">
        <v>56</v>
      </c>
      <c r="E4820" t="s">
        <v>95</v>
      </c>
      <c r="F4820" t="s">
        <v>77</v>
      </c>
      <c r="G4820">
        <v>1.4</v>
      </c>
      <c r="H4820" s="2">
        <v>110.16</v>
      </c>
      <c r="I4820" t="s">
        <v>25</v>
      </c>
      <c r="J4820" s="2">
        <v>110.16</v>
      </c>
    </row>
    <row r="4821" spans="1:10">
      <c r="A4821" t="s">
        <v>6081</v>
      </c>
      <c r="B4821" s="3">
        <v>45666</v>
      </c>
      <c r="C4821" t="s">
        <v>2577</v>
      </c>
      <c r="D4821" t="s">
        <v>90</v>
      </c>
      <c r="E4821" t="s">
        <v>81</v>
      </c>
      <c r="F4821" t="s">
        <v>77</v>
      </c>
      <c r="G4821">
        <v>1.3</v>
      </c>
      <c r="H4821" s="2">
        <v>164.5</v>
      </c>
      <c r="I4821" t="s">
        <v>25</v>
      </c>
      <c r="J4821" s="2">
        <v>164.5</v>
      </c>
    </row>
    <row r="4822" spans="1:10">
      <c r="A4822" t="s">
        <v>6082</v>
      </c>
      <c r="B4822" s="3">
        <v>45817</v>
      </c>
      <c r="C4822" t="s">
        <v>3102</v>
      </c>
      <c r="D4822" t="s">
        <v>61</v>
      </c>
      <c r="E4822" t="s">
        <v>95</v>
      </c>
      <c r="F4822" t="s">
        <v>87</v>
      </c>
      <c r="G4822">
        <v>4.0999999999999996</v>
      </c>
      <c r="H4822" s="2">
        <v>98.8</v>
      </c>
      <c r="I4822" t="s">
        <v>25</v>
      </c>
      <c r="J4822" s="2">
        <v>98.8</v>
      </c>
    </row>
    <row r="4823" spans="1:10">
      <c r="A4823" t="s">
        <v>6083</v>
      </c>
      <c r="B4823" s="3">
        <v>45669</v>
      </c>
      <c r="C4823" t="s">
        <v>3732</v>
      </c>
      <c r="D4823" t="s">
        <v>61</v>
      </c>
      <c r="E4823" t="s">
        <v>73</v>
      </c>
      <c r="F4823" t="s">
        <v>87</v>
      </c>
      <c r="G4823">
        <v>2.6</v>
      </c>
      <c r="H4823" s="2">
        <v>129.18</v>
      </c>
      <c r="I4823" t="s">
        <v>25</v>
      </c>
      <c r="J4823" s="2">
        <v>129.18</v>
      </c>
    </row>
    <row r="4824" spans="1:10">
      <c r="A4824" t="s">
        <v>6084</v>
      </c>
      <c r="B4824" s="3">
        <v>45968</v>
      </c>
      <c r="C4824" t="s">
        <v>1317</v>
      </c>
      <c r="D4824" t="s">
        <v>61</v>
      </c>
      <c r="E4824" t="s">
        <v>69</v>
      </c>
      <c r="F4824" t="s">
        <v>77</v>
      </c>
      <c r="G4824">
        <v>2.2000000000000002</v>
      </c>
      <c r="H4824" s="2">
        <v>120.3</v>
      </c>
      <c r="I4824" t="s">
        <v>26</v>
      </c>
      <c r="J4824" s="2">
        <v>89.58</v>
      </c>
    </row>
    <row r="4825" spans="1:10">
      <c r="A4825" t="s">
        <v>6085</v>
      </c>
      <c r="B4825" s="3">
        <v>45678</v>
      </c>
      <c r="C4825" t="s">
        <v>64</v>
      </c>
      <c r="D4825" t="s">
        <v>80</v>
      </c>
      <c r="E4825" t="s">
        <v>57</v>
      </c>
      <c r="F4825" t="s">
        <v>100</v>
      </c>
      <c r="G4825">
        <v>3.3</v>
      </c>
      <c r="H4825" s="2">
        <v>366.4</v>
      </c>
      <c r="I4825" t="s">
        <v>25</v>
      </c>
      <c r="J4825" s="2">
        <v>366.4</v>
      </c>
    </row>
    <row r="4826" spans="1:10">
      <c r="A4826" t="s">
        <v>6086</v>
      </c>
      <c r="B4826" s="3">
        <v>45907</v>
      </c>
      <c r="C4826" t="s">
        <v>318</v>
      </c>
      <c r="D4826" t="s">
        <v>65</v>
      </c>
      <c r="E4826" t="s">
        <v>95</v>
      </c>
      <c r="F4826" t="s">
        <v>77</v>
      </c>
      <c r="G4826">
        <v>2.5</v>
      </c>
      <c r="H4826" s="2">
        <v>249.82</v>
      </c>
      <c r="I4826" t="s">
        <v>25</v>
      </c>
      <c r="J4826" s="2">
        <v>249.82</v>
      </c>
    </row>
    <row r="4827" spans="1:10">
      <c r="A4827" t="s">
        <v>6087</v>
      </c>
      <c r="B4827" s="3">
        <v>45926</v>
      </c>
      <c r="C4827" t="s">
        <v>3952</v>
      </c>
      <c r="D4827" t="s">
        <v>65</v>
      </c>
      <c r="E4827" t="s">
        <v>95</v>
      </c>
      <c r="F4827" t="s">
        <v>62</v>
      </c>
      <c r="G4827">
        <v>4</v>
      </c>
      <c r="H4827" s="2">
        <v>252.86</v>
      </c>
      <c r="I4827" t="s">
        <v>26</v>
      </c>
      <c r="J4827" s="2">
        <v>195.39</v>
      </c>
    </row>
    <row r="4828" spans="1:10">
      <c r="A4828" t="s">
        <v>6088</v>
      </c>
      <c r="B4828" s="3">
        <v>45999</v>
      </c>
      <c r="C4828" t="s">
        <v>3043</v>
      </c>
      <c r="D4828" t="s">
        <v>68</v>
      </c>
      <c r="E4828" t="s">
        <v>95</v>
      </c>
      <c r="F4828" t="s">
        <v>70</v>
      </c>
      <c r="G4828">
        <v>2.4</v>
      </c>
      <c r="H4828" s="2">
        <v>302.83999999999997</v>
      </c>
      <c r="I4828" t="s">
        <v>26</v>
      </c>
      <c r="J4828" s="2">
        <v>208.29</v>
      </c>
    </row>
    <row r="4829" spans="1:10">
      <c r="A4829" t="s">
        <v>6089</v>
      </c>
      <c r="B4829" s="3">
        <v>45791</v>
      </c>
      <c r="C4829" t="s">
        <v>1073</v>
      </c>
      <c r="D4829" t="s">
        <v>65</v>
      </c>
      <c r="E4829" t="s">
        <v>73</v>
      </c>
      <c r="F4829" t="s">
        <v>87</v>
      </c>
      <c r="G4829">
        <v>3.4</v>
      </c>
      <c r="H4829" s="2">
        <v>212.77</v>
      </c>
      <c r="I4829" t="s">
        <v>27</v>
      </c>
      <c r="J4829" s="2">
        <v>0</v>
      </c>
    </row>
    <row r="4830" spans="1:10">
      <c r="A4830" t="s">
        <v>6090</v>
      </c>
      <c r="B4830" s="3">
        <v>45939</v>
      </c>
      <c r="C4830" t="s">
        <v>2856</v>
      </c>
      <c r="D4830" t="s">
        <v>80</v>
      </c>
      <c r="E4830" t="s">
        <v>57</v>
      </c>
      <c r="F4830" t="s">
        <v>58</v>
      </c>
      <c r="G4830">
        <v>1.8</v>
      </c>
      <c r="H4830" s="2">
        <v>310.3</v>
      </c>
      <c r="I4830" t="s">
        <v>25</v>
      </c>
      <c r="J4830" s="2">
        <v>310.3</v>
      </c>
    </row>
    <row r="4831" spans="1:10">
      <c r="A4831" t="s">
        <v>6091</v>
      </c>
      <c r="B4831" s="3">
        <v>45952</v>
      </c>
      <c r="C4831" t="s">
        <v>5702</v>
      </c>
      <c r="D4831" t="s">
        <v>56</v>
      </c>
      <c r="E4831" t="s">
        <v>81</v>
      </c>
      <c r="F4831" t="s">
        <v>58</v>
      </c>
      <c r="G4831">
        <v>1.7</v>
      </c>
      <c r="H4831" s="2">
        <v>108.48</v>
      </c>
      <c r="I4831" t="s">
        <v>25</v>
      </c>
      <c r="J4831" s="2">
        <v>108.48</v>
      </c>
    </row>
    <row r="4832" spans="1:10">
      <c r="A4832" t="s">
        <v>6092</v>
      </c>
      <c r="B4832" s="3">
        <v>45887</v>
      </c>
      <c r="C4832" t="s">
        <v>1842</v>
      </c>
      <c r="D4832" t="s">
        <v>56</v>
      </c>
      <c r="E4832" t="s">
        <v>57</v>
      </c>
      <c r="F4832" t="s">
        <v>87</v>
      </c>
      <c r="G4832">
        <v>4</v>
      </c>
      <c r="H4832" s="2">
        <v>111.31</v>
      </c>
      <c r="I4832" t="s">
        <v>25</v>
      </c>
      <c r="J4832" s="2">
        <v>111.31</v>
      </c>
    </row>
    <row r="4833" spans="1:10">
      <c r="A4833" t="s">
        <v>6093</v>
      </c>
      <c r="B4833" s="3">
        <v>45866</v>
      </c>
      <c r="C4833" t="s">
        <v>661</v>
      </c>
      <c r="D4833" t="s">
        <v>61</v>
      </c>
      <c r="E4833" t="s">
        <v>76</v>
      </c>
      <c r="F4833" t="s">
        <v>100</v>
      </c>
      <c r="G4833">
        <v>2.7</v>
      </c>
      <c r="H4833" s="2">
        <v>127.89</v>
      </c>
      <c r="I4833" t="s">
        <v>25</v>
      </c>
      <c r="J4833" s="2">
        <v>127.89</v>
      </c>
    </row>
    <row r="4834" spans="1:10">
      <c r="A4834" t="s">
        <v>6094</v>
      </c>
      <c r="B4834" s="3">
        <v>45978</v>
      </c>
      <c r="C4834" t="s">
        <v>1892</v>
      </c>
      <c r="D4834" t="s">
        <v>68</v>
      </c>
      <c r="E4834" t="s">
        <v>57</v>
      </c>
      <c r="F4834" t="s">
        <v>62</v>
      </c>
      <c r="G4834">
        <v>2.5</v>
      </c>
      <c r="H4834" s="2">
        <v>278.64</v>
      </c>
      <c r="I4834" t="s">
        <v>25</v>
      </c>
      <c r="J4834" s="2">
        <v>278.64</v>
      </c>
    </row>
    <row r="4835" spans="1:10">
      <c r="A4835" t="s">
        <v>6095</v>
      </c>
      <c r="B4835" s="3">
        <v>45787</v>
      </c>
      <c r="C4835" t="s">
        <v>413</v>
      </c>
      <c r="D4835" t="s">
        <v>68</v>
      </c>
      <c r="E4835" t="s">
        <v>57</v>
      </c>
      <c r="F4835" t="s">
        <v>70</v>
      </c>
      <c r="G4835">
        <v>2</v>
      </c>
      <c r="H4835" s="2">
        <v>341.53</v>
      </c>
      <c r="I4835" t="s">
        <v>25</v>
      </c>
      <c r="J4835" s="2">
        <v>341.53</v>
      </c>
    </row>
    <row r="4836" spans="1:10">
      <c r="A4836" t="s">
        <v>6096</v>
      </c>
      <c r="B4836" s="3">
        <v>45776</v>
      </c>
      <c r="C4836" t="s">
        <v>1987</v>
      </c>
      <c r="D4836" t="s">
        <v>65</v>
      </c>
      <c r="E4836" t="s">
        <v>95</v>
      </c>
      <c r="F4836" t="s">
        <v>100</v>
      </c>
      <c r="G4836">
        <v>2.6</v>
      </c>
      <c r="H4836" s="2">
        <v>222.94</v>
      </c>
      <c r="I4836" t="s">
        <v>25</v>
      </c>
      <c r="J4836" s="2">
        <v>222.94</v>
      </c>
    </row>
    <row r="4837" spans="1:10">
      <c r="A4837" t="s">
        <v>6097</v>
      </c>
      <c r="B4837" s="3">
        <v>45860</v>
      </c>
      <c r="C4837" t="s">
        <v>3582</v>
      </c>
      <c r="D4837" t="s">
        <v>65</v>
      </c>
      <c r="E4837" t="s">
        <v>73</v>
      </c>
      <c r="F4837" t="s">
        <v>77</v>
      </c>
      <c r="G4837">
        <v>3.2</v>
      </c>
      <c r="H4837" s="2">
        <v>264.32</v>
      </c>
      <c r="I4837" t="s">
        <v>26</v>
      </c>
      <c r="J4837" s="2">
        <v>167.4</v>
      </c>
    </row>
    <row r="4838" spans="1:10">
      <c r="A4838" t="s">
        <v>6098</v>
      </c>
      <c r="B4838" s="3">
        <v>45816</v>
      </c>
      <c r="C4838" t="s">
        <v>1320</v>
      </c>
      <c r="D4838" t="s">
        <v>68</v>
      </c>
      <c r="E4838" t="s">
        <v>95</v>
      </c>
      <c r="F4838" t="s">
        <v>87</v>
      </c>
      <c r="G4838">
        <v>1.8</v>
      </c>
      <c r="H4838" s="2">
        <v>306.83999999999997</v>
      </c>
      <c r="I4838" t="s">
        <v>25</v>
      </c>
      <c r="J4838" s="2">
        <v>306.83999999999997</v>
      </c>
    </row>
    <row r="4839" spans="1:10">
      <c r="A4839" t="s">
        <v>6099</v>
      </c>
      <c r="B4839" s="3">
        <v>45889</v>
      </c>
      <c r="C4839" t="s">
        <v>1848</v>
      </c>
      <c r="D4839" t="s">
        <v>90</v>
      </c>
      <c r="E4839" t="s">
        <v>69</v>
      </c>
      <c r="F4839" t="s">
        <v>100</v>
      </c>
      <c r="G4839">
        <v>2.6</v>
      </c>
      <c r="H4839" s="2">
        <v>167.46</v>
      </c>
      <c r="I4839" t="s">
        <v>25</v>
      </c>
      <c r="J4839" s="2">
        <v>167.46</v>
      </c>
    </row>
    <row r="4840" spans="1:10">
      <c r="A4840" t="s">
        <v>6100</v>
      </c>
      <c r="B4840" s="3">
        <v>45911</v>
      </c>
      <c r="C4840" t="s">
        <v>3752</v>
      </c>
      <c r="D4840" t="s">
        <v>90</v>
      </c>
      <c r="E4840" t="s">
        <v>76</v>
      </c>
      <c r="F4840" t="s">
        <v>82</v>
      </c>
      <c r="G4840">
        <v>4</v>
      </c>
      <c r="H4840" s="2">
        <v>216.49</v>
      </c>
      <c r="I4840" t="s">
        <v>25</v>
      </c>
      <c r="J4840" s="2">
        <v>216.49</v>
      </c>
    </row>
    <row r="4841" spans="1:10">
      <c r="A4841" t="s">
        <v>6101</v>
      </c>
      <c r="B4841" s="3">
        <v>45787</v>
      </c>
      <c r="C4841" t="s">
        <v>2205</v>
      </c>
      <c r="D4841" t="s">
        <v>56</v>
      </c>
      <c r="E4841" t="s">
        <v>57</v>
      </c>
      <c r="F4841" t="s">
        <v>77</v>
      </c>
      <c r="G4841">
        <v>4.9000000000000004</v>
      </c>
      <c r="H4841" s="2">
        <v>107.86</v>
      </c>
      <c r="I4841" t="s">
        <v>25</v>
      </c>
      <c r="J4841" s="2">
        <v>107.86</v>
      </c>
    </row>
    <row r="4842" spans="1:10">
      <c r="A4842" t="s">
        <v>6102</v>
      </c>
      <c r="B4842" s="3">
        <v>45711</v>
      </c>
      <c r="C4842" t="s">
        <v>2966</v>
      </c>
      <c r="D4842" t="s">
        <v>65</v>
      </c>
      <c r="E4842" t="s">
        <v>57</v>
      </c>
      <c r="F4842" t="s">
        <v>82</v>
      </c>
      <c r="G4842">
        <v>2.8</v>
      </c>
      <c r="H4842" s="2">
        <v>243.19</v>
      </c>
      <c r="I4842" t="s">
        <v>26</v>
      </c>
      <c r="J4842" s="2">
        <v>81.73</v>
      </c>
    </row>
    <row r="4843" spans="1:10">
      <c r="A4843" t="s">
        <v>6103</v>
      </c>
      <c r="B4843" s="3">
        <v>45870</v>
      </c>
      <c r="C4843" t="s">
        <v>1424</v>
      </c>
      <c r="D4843" t="s">
        <v>80</v>
      </c>
      <c r="E4843" t="s">
        <v>95</v>
      </c>
      <c r="F4843" t="s">
        <v>82</v>
      </c>
      <c r="G4843">
        <v>3.8</v>
      </c>
      <c r="H4843" s="2">
        <v>308.07</v>
      </c>
      <c r="I4843" t="s">
        <v>25</v>
      </c>
      <c r="J4843" s="2">
        <v>308.07</v>
      </c>
    </row>
    <row r="4844" spans="1:10">
      <c r="A4844" t="s">
        <v>6104</v>
      </c>
      <c r="B4844" s="3">
        <v>45951</v>
      </c>
      <c r="C4844" t="s">
        <v>276</v>
      </c>
      <c r="D4844" t="s">
        <v>65</v>
      </c>
      <c r="E4844" t="s">
        <v>81</v>
      </c>
      <c r="F4844" t="s">
        <v>58</v>
      </c>
      <c r="G4844">
        <v>2.4</v>
      </c>
      <c r="H4844" s="2">
        <v>231.1</v>
      </c>
      <c r="I4844" t="s">
        <v>26</v>
      </c>
      <c r="J4844" s="2">
        <v>76.5</v>
      </c>
    </row>
    <row r="4845" spans="1:10">
      <c r="A4845" t="s">
        <v>6105</v>
      </c>
      <c r="B4845" s="3">
        <v>45966</v>
      </c>
      <c r="C4845" t="s">
        <v>997</v>
      </c>
      <c r="D4845" t="s">
        <v>61</v>
      </c>
      <c r="E4845" t="s">
        <v>69</v>
      </c>
      <c r="F4845" t="s">
        <v>58</v>
      </c>
      <c r="G4845">
        <v>2.8</v>
      </c>
      <c r="H4845" s="2">
        <v>102.99</v>
      </c>
      <c r="I4845" t="s">
        <v>25</v>
      </c>
      <c r="J4845" s="2">
        <v>102.99</v>
      </c>
    </row>
    <row r="4846" spans="1:10">
      <c r="A4846" t="s">
        <v>6106</v>
      </c>
      <c r="B4846" s="3">
        <v>45824</v>
      </c>
      <c r="C4846" t="s">
        <v>827</v>
      </c>
      <c r="D4846" t="s">
        <v>68</v>
      </c>
      <c r="E4846" t="s">
        <v>69</v>
      </c>
      <c r="F4846" t="s">
        <v>58</v>
      </c>
      <c r="G4846">
        <v>3</v>
      </c>
      <c r="H4846" s="2">
        <v>322.20999999999998</v>
      </c>
      <c r="I4846" t="s">
        <v>25</v>
      </c>
      <c r="J4846" s="2">
        <v>322.20999999999998</v>
      </c>
    </row>
    <row r="4847" spans="1:10">
      <c r="A4847" t="s">
        <v>6107</v>
      </c>
      <c r="B4847" s="3">
        <v>46004</v>
      </c>
      <c r="C4847" t="s">
        <v>3137</v>
      </c>
      <c r="D4847" t="s">
        <v>68</v>
      </c>
      <c r="E4847" t="s">
        <v>57</v>
      </c>
      <c r="F4847" t="s">
        <v>82</v>
      </c>
      <c r="G4847">
        <v>2.9</v>
      </c>
      <c r="H4847" s="2">
        <v>326.52</v>
      </c>
      <c r="I4847" t="s">
        <v>26</v>
      </c>
      <c r="J4847" s="2">
        <v>82.3</v>
      </c>
    </row>
    <row r="4848" spans="1:10">
      <c r="A4848" t="s">
        <v>6108</v>
      </c>
      <c r="B4848" s="3">
        <v>45745</v>
      </c>
      <c r="C4848" t="s">
        <v>2362</v>
      </c>
      <c r="D4848" t="s">
        <v>80</v>
      </c>
      <c r="E4848" t="s">
        <v>76</v>
      </c>
      <c r="F4848" t="s">
        <v>100</v>
      </c>
      <c r="G4848">
        <v>2.6</v>
      </c>
      <c r="H4848" s="2">
        <v>337.38</v>
      </c>
      <c r="I4848" t="s">
        <v>25</v>
      </c>
      <c r="J4848" s="2">
        <v>337.38</v>
      </c>
    </row>
    <row r="4849" spans="1:10">
      <c r="A4849" t="s">
        <v>6109</v>
      </c>
      <c r="B4849" s="3">
        <v>45702</v>
      </c>
      <c r="C4849" t="s">
        <v>6110</v>
      </c>
      <c r="D4849" t="s">
        <v>65</v>
      </c>
      <c r="E4849" t="s">
        <v>69</v>
      </c>
      <c r="F4849" t="s">
        <v>70</v>
      </c>
      <c r="G4849">
        <v>3.6</v>
      </c>
      <c r="H4849" s="2">
        <v>247.94</v>
      </c>
      <c r="I4849" t="s">
        <v>26</v>
      </c>
      <c r="J4849" s="2">
        <v>92.9</v>
      </c>
    </row>
    <row r="4850" spans="1:10">
      <c r="A4850" t="s">
        <v>6111</v>
      </c>
      <c r="B4850" s="3">
        <v>45788</v>
      </c>
      <c r="C4850" t="s">
        <v>1084</v>
      </c>
      <c r="D4850" t="s">
        <v>80</v>
      </c>
      <c r="E4850" t="s">
        <v>95</v>
      </c>
      <c r="F4850" t="s">
        <v>77</v>
      </c>
      <c r="G4850">
        <v>3.1</v>
      </c>
      <c r="H4850" s="2">
        <v>379.21</v>
      </c>
      <c r="I4850" t="s">
        <v>25</v>
      </c>
      <c r="J4850" s="2">
        <v>379.21</v>
      </c>
    </row>
    <row r="4851" spans="1:10">
      <c r="A4851" t="s">
        <v>6112</v>
      </c>
      <c r="B4851" s="3">
        <v>45725</v>
      </c>
      <c r="C4851" t="s">
        <v>1823</v>
      </c>
      <c r="D4851" t="s">
        <v>65</v>
      </c>
      <c r="E4851" t="s">
        <v>57</v>
      </c>
      <c r="F4851" t="s">
        <v>77</v>
      </c>
      <c r="G4851">
        <v>3.1</v>
      </c>
      <c r="H4851" s="2">
        <v>191.77</v>
      </c>
      <c r="I4851" t="s">
        <v>25</v>
      </c>
      <c r="J4851" s="2">
        <v>191.77</v>
      </c>
    </row>
    <row r="4852" spans="1:10">
      <c r="A4852" t="s">
        <v>6113</v>
      </c>
      <c r="B4852" s="3">
        <v>45935</v>
      </c>
      <c r="C4852" t="s">
        <v>1533</v>
      </c>
      <c r="D4852" t="s">
        <v>80</v>
      </c>
      <c r="E4852" t="s">
        <v>76</v>
      </c>
      <c r="F4852" t="s">
        <v>82</v>
      </c>
      <c r="G4852">
        <v>2.2999999999999998</v>
      </c>
      <c r="H4852" s="2">
        <v>318.56</v>
      </c>
      <c r="I4852" t="s">
        <v>25</v>
      </c>
      <c r="J4852" s="2">
        <v>318.56</v>
      </c>
    </row>
    <row r="4853" spans="1:10">
      <c r="A4853" t="s">
        <v>6114</v>
      </c>
      <c r="B4853" s="3">
        <v>45738</v>
      </c>
      <c r="C4853" t="s">
        <v>656</v>
      </c>
      <c r="D4853" t="s">
        <v>56</v>
      </c>
      <c r="E4853" t="s">
        <v>69</v>
      </c>
      <c r="F4853" t="s">
        <v>70</v>
      </c>
      <c r="G4853">
        <v>2.1</v>
      </c>
      <c r="H4853" s="2">
        <v>114.48</v>
      </c>
      <c r="I4853" t="s">
        <v>25</v>
      </c>
      <c r="J4853" s="2">
        <v>114.48</v>
      </c>
    </row>
    <row r="4854" spans="1:10">
      <c r="A4854" t="s">
        <v>6115</v>
      </c>
      <c r="B4854" s="3">
        <v>46012</v>
      </c>
      <c r="C4854" t="s">
        <v>4001</v>
      </c>
      <c r="D4854" t="s">
        <v>80</v>
      </c>
      <c r="E4854" t="s">
        <v>73</v>
      </c>
      <c r="F4854" t="s">
        <v>100</v>
      </c>
      <c r="G4854">
        <v>1</v>
      </c>
      <c r="H4854" s="2">
        <v>387.33</v>
      </c>
      <c r="I4854" t="s">
        <v>25</v>
      </c>
      <c r="J4854" s="2">
        <v>387.33</v>
      </c>
    </row>
    <row r="4855" spans="1:10">
      <c r="A4855" t="s">
        <v>6116</v>
      </c>
      <c r="B4855" s="3">
        <v>45866</v>
      </c>
      <c r="C4855" t="s">
        <v>823</v>
      </c>
      <c r="D4855" t="s">
        <v>65</v>
      </c>
      <c r="E4855" t="s">
        <v>57</v>
      </c>
      <c r="F4855" t="s">
        <v>100</v>
      </c>
      <c r="G4855">
        <v>3.1</v>
      </c>
      <c r="H4855" s="2">
        <v>210.45</v>
      </c>
      <c r="I4855" t="s">
        <v>26</v>
      </c>
      <c r="J4855" s="2">
        <v>68.44</v>
      </c>
    </row>
    <row r="4856" spans="1:10">
      <c r="A4856" t="s">
        <v>6117</v>
      </c>
      <c r="B4856" s="3">
        <v>45886</v>
      </c>
      <c r="C4856" t="s">
        <v>2848</v>
      </c>
      <c r="D4856" t="s">
        <v>90</v>
      </c>
      <c r="E4856" t="s">
        <v>95</v>
      </c>
      <c r="F4856" t="s">
        <v>70</v>
      </c>
      <c r="G4856">
        <v>3.6</v>
      </c>
      <c r="H4856" s="2">
        <v>195.19</v>
      </c>
      <c r="I4856" t="s">
        <v>25</v>
      </c>
      <c r="J4856" s="2">
        <v>195.19</v>
      </c>
    </row>
    <row r="4857" spans="1:10">
      <c r="A4857" t="s">
        <v>6118</v>
      </c>
      <c r="B4857" s="3">
        <v>45721</v>
      </c>
      <c r="C4857" t="s">
        <v>4222</v>
      </c>
      <c r="D4857" t="s">
        <v>80</v>
      </c>
      <c r="E4857" t="s">
        <v>95</v>
      </c>
      <c r="F4857" t="s">
        <v>70</v>
      </c>
      <c r="G4857">
        <v>2.5</v>
      </c>
      <c r="H4857" s="2">
        <v>363.33</v>
      </c>
      <c r="I4857" t="s">
        <v>25</v>
      </c>
      <c r="J4857" s="2">
        <v>363.33</v>
      </c>
    </row>
    <row r="4858" spans="1:10">
      <c r="A4858" t="s">
        <v>6119</v>
      </c>
      <c r="B4858" s="3">
        <v>46019</v>
      </c>
      <c r="C4858" t="s">
        <v>3115</v>
      </c>
      <c r="D4858" t="s">
        <v>68</v>
      </c>
      <c r="E4858" t="s">
        <v>73</v>
      </c>
      <c r="F4858" t="s">
        <v>103</v>
      </c>
      <c r="G4858">
        <v>3.7</v>
      </c>
      <c r="H4858" s="2">
        <v>302.81</v>
      </c>
      <c r="I4858" t="s">
        <v>25</v>
      </c>
      <c r="J4858" s="2">
        <v>302.81</v>
      </c>
    </row>
    <row r="4859" spans="1:10">
      <c r="A4859" t="s">
        <v>6120</v>
      </c>
      <c r="B4859" s="3">
        <v>45695</v>
      </c>
      <c r="C4859" t="s">
        <v>626</v>
      </c>
      <c r="D4859" t="s">
        <v>90</v>
      </c>
      <c r="E4859" t="s">
        <v>57</v>
      </c>
      <c r="F4859" t="s">
        <v>77</v>
      </c>
      <c r="G4859">
        <v>2.9</v>
      </c>
      <c r="H4859" s="2">
        <v>203.87</v>
      </c>
      <c r="I4859" t="s">
        <v>25</v>
      </c>
      <c r="J4859" s="2">
        <v>203.87</v>
      </c>
    </row>
    <row r="4860" spans="1:10">
      <c r="A4860" t="s">
        <v>6121</v>
      </c>
      <c r="B4860" s="3">
        <v>45864</v>
      </c>
      <c r="C4860" t="s">
        <v>367</v>
      </c>
      <c r="D4860" t="s">
        <v>61</v>
      </c>
      <c r="E4860" t="s">
        <v>95</v>
      </c>
      <c r="F4860" t="s">
        <v>87</v>
      </c>
      <c r="G4860">
        <v>3.7</v>
      </c>
      <c r="H4860" s="2">
        <v>109.07</v>
      </c>
      <c r="I4860" t="s">
        <v>25</v>
      </c>
      <c r="J4860" s="2">
        <v>109.07</v>
      </c>
    </row>
    <row r="4861" spans="1:10">
      <c r="A4861" t="s">
        <v>6122</v>
      </c>
      <c r="B4861" s="3">
        <v>45882</v>
      </c>
      <c r="C4861" t="s">
        <v>4196</v>
      </c>
      <c r="D4861" t="s">
        <v>65</v>
      </c>
      <c r="E4861" t="s">
        <v>69</v>
      </c>
      <c r="F4861" t="s">
        <v>87</v>
      </c>
      <c r="G4861">
        <v>2.6</v>
      </c>
      <c r="H4861" s="2">
        <v>206.32</v>
      </c>
      <c r="I4861" t="s">
        <v>25</v>
      </c>
      <c r="J4861" s="2">
        <v>206.32</v>
      </c>
    </row>
    <row r="4862" spans="1:10">
      <c r="A4862" t="s">
        <v>6123</v>
      </c>
      <c r="B4862" s="3">
        <v>46022</v>
      </c>
      <c r="C4862" t="s">
        <v>1397</v>
      </c>
      <c r="D4862" t="s">
        <v>56</v>
      </c>
      <c r="E4862" t="s">
        <v>57</v>
      </c>
      <c r="F4862" t="s">
        <v>58</v>
      </c>
      <c r="G4862">
        <v>2.2999999999999998</v>
      </c>
      <c r="H4862" s="2">
        <v>119.48</v>
      </c>
      <c r="I4862" t="s">
        <v>27</v>
      </c>
      <c r="J4862" s="2">
        <v>0</v>
      </c>
    </row>
    <row r="4863" spans="1:10">
      <c r="A4863" t="s">
        <v>6124</v>
      </c>
      <c r="B4863" s="3">
        <v>45941</v>
      </c>
      <c r="C4863" t="s">
        <v>2025</v>
      </c>
      <c r="D4863" t="s">
        <v>65</v>
      </c>
      <c r="E4863" t="s">
        <v>69</v>
      </c>
      <c r="F4863" t="s">
        <v>100</v>
      </c>
      <c r="G4863">
        <v>2.5</v>
      </c>
      <c r="H4863" s="2">
        <v>199.27</v>
      </c>
      <c r="I4863" t="s">
        <v>25</v>
      </c>
      <c r="J4863" s="2">
        <v>199.27</v>
      </c>
    </row>
    <row r="4864" spans="1:10">
      <c r="A4864" t="s">
        <v>6125</v>
      </c>
      <c r="B4864" s="3">
        <v>45998</v>
      </c>
      <c r="C4864" t="s">
        <v>282</v>
      </c>
      <c r="D4864" t="s">
        <v>61</v>
      </c>
      <c r="E4864" t="s">
        <v>76</v>
      </c>
      <c r="F4864" t="s">
        <v>62</v>
      </c>
      <c r="G4864">
        <v>2.4</v>
      </c>
      <c r="H4864" s="2">
        <v>124.99</v>
      </c>
      <c r="I4864" t="s">
        <v>25</v>
      </c>
      <c r="J4864" s="2">
        <v>124.99</v>
      </c>
    </row>
    <row r="4865" spans="1:10">
      <c r="A4865" t="s">
        <v>6126</v>
      </c>
      <c r="B4865" s="3">
        <v>45874</v>
      </c>
      <c r="C4865" t="s">
        <v>3025</v>
      </c>
      <c r="D4865" t="s">
        <v>61</v>
      </c>
      <c r="E4865" t="s">
        <v>76</v>
      </c>
      <c r="F4865" t="s">
        <v>62</v>
      </c>
      <c r="G4865">
        <v>3.4</v>
      </c>
      <c r="H4865" s="2">
        <v>127.05</v>
      </c>
      <c r="I4865" t="s">
        <v>25</v>
      </c>
      <c r="J4865" s="2">
        <v>127.05</v>
      </c>
    </row>
    <row r="4866" spans="1:10">
      <c r="A4866" t="s">
        <v>6127</v>
      </c>
      <c r="B4866" s="3">
        <v>45928</v>
      </c>
      <c r="C4866" t="s">
        <v>369</v>
      </c>
      <c r="D4866" t="s">
        <v>65</v>
      </c>
      <c r="E4866" t="s">
        <v>76</v>
      </c>
      <c r="F4866" t="s">
        <v>62</v>
      </c>
      <c r="G4866">
        <v>2.1</v>
      </c>
      <c r="H4866" s="2">
        <v>243.87</v>
      </c>
      <c r="I4866" t="s">
        <v>25</v>
      </c>
      <c r="J4866" s="2">
        <v>243.87</v>
      </c>
    </row>
    <row r="4867" spans="1:10">
      <c r="A4867" t="s">
        <v>6128</v>
      </c>
      <c r="B4867" s="3">
        <v>45905</v>
      </c>
      <c r="C4867" t="s">
        <v>92</v>
      </c>
      <c r="D4867" t="s">
        <v>56</v>
      </c>
      <c r="E4867" t="s">
        <v>95</v>
      </c>
      <c r="F4867" t="s">
        <v>58</v>
      </c>
      <c r="G4867">
        <v>4.2</v>
      </c>
      <c r="H4867" s="2">
        <v>117.02</v>
      </c>
      <c r="I4867" t="s">
        <v>26</v>
      </c>
      <c r="J4867" s="2">
        <v>89.66</v>
      </c>
    </row>
    <row r="4868" spans="1:10">
      <c r="A4868" t="s">
        <v>6129</v>
      </c>
      <c r="B4868" s="3">
        <v>45954</v>
      </c>
      <c r="C4868" t="s">
        <v>3756</v>
      </c>
      <c r="D4868" t="s">
        <v>56</v>
      </c>
      <c r="E4868" t="s">
        <v>81</v>
      </c>
      <c r="F4868" t="s">
        <v>70</v>
      </c>
      <c r="G4868">
        <v>3</v>
      </c>
      <c r="H4868" s="2">
        <v>124.64</v>
      </c>
      <c r="I4868" t="s">
        <v>25</v>
      </c>
      <c r="J4868" s="2">
        <v>124.64</v>
      </c>
    </row>
    <row r="4869" spans="1:10">
      <c r="A4869" t="s">
        <v>6130</v>
      </c>
      <c r="B4869" s="3">
        <v>45852</v>
      </c>
      <c r="C4869" t="s">
        <v>2533</v>
      </c>
      <c r="D4869" t="s">
        <v>56</v>
      </c>
      <c r="E4869" t="s">
        <v>95</v>
      </c>
      <c r="F4869" t="s">
        <v>70</v>
      </c>
      <c r="G4869">
        <v>2.9</v>
      </c>
      <c r="H4869" s="2">
        <v>107.91</v>
      </c>
      <c r="I4869" t="s">
        <v>25</v>
      </c>
      <c r="J4869" s="2">
        <v>107.91</v>
      </c>
    </row>
    <row r="4870" spans="1:10">
      <c r="A4870" t="s">
        <v>6131</v>
      </c>
      <c r="B4870" s="3">
        <v>45992</v>
      </c>
      <c r="C4870" t="s">
        <v>3149</v>
      </c>
      <c r="D4870" t="s">
        <v>65</v>
      </c>
      <c r="E4870" t="s">
        <v>95</v>
      </c>
      <c r="F4870" t="s">
        <v>58</v>
      </c>
      <c r="G4870">
        <v>1.8</v>
      </c>
      <c r="H4870" s="2">
        <v>202.64</v>
      </c>
      <c r="I4870" t="s">
        <v>27</v>
      </c>
      <c r="J4870" s="2">
        <v>0</v>
      </c>
    </row>
    <row r="4871" spans="1:10">
      <c r="A4871" t="s">
        <v>6132</v>
      </c>
      <c r="B4871" s="3">
        <v>45830</v>
      </c>
      <c r="C4871" t="s">
        <v>2730</v>
      </c>
      <c r="D4871" t="s">
        <v>80</v>
      </c>
      <c r="E4871" t="s">
        <v>73</v>
      </c>
      <c r="F4871" t="s">
        <v>103</v>
      </c>
      <c r="G4871">
        <v>2.6</v>
      </c>
      <c r="H4871" s="2">
        <v>403.93</v>
      </c>
      <c r="I4871" t="s">
        <v>26</v>
      </c>
      <c r="J4871" s="2">
        <v>334.05</v>
      </c>
    </row>
    <row r="4872" spans="1:10">
      <c r="A4872" t="s">
        <v>6133</v>
      </c>
      <c r="B4872" s="3">
        <v>45708</v>
      </c>
      <c r="C4872" t="s">
        <v>868</v>
      </c>
      <c r="D4872" t="s">
        <v>68</v>
      </c>
      <c r="E4872" t="s">
        <v>76</v>
      </c>
      <c r="F4872" t="s">
        <v>70</v>
      </c>
      <c r="G4872">
        <v>3.2</v>
      </c>
      <c r="H4872" s="2">
        <v>271.08999999999997</v>
      </c>
      <c r="I4872" t="s">
        <v>25</v>
      </c>
      <c r="J4872" s="2">
        <v>271.08999999999997</v>
      </c>
    </row>
    <row r="4873" spans="1:10">
      <c r="A4873" t="s">
        <v>6134</v>
      </c>
      <c r="B4873" s="3">
        <v>45903</v>
      </c>
      <c r="C4873" t="s">
        <v>2422</v>
      </c>
      <c r="D4873" t="s">
        <v>90</v>
      </c>
      <c r="E4873" t="s">
        <v>81</v>
      </c>
      <c r="F4873" t="s">
        <v>87</v>
      </c>
      <c r="G4873">
        <v>3.2</v>
      </c>
      <c r="H4873" s="2">
        <v>187.75</v>
      </c>
      <c r="I4873" t="s">
        <v>25</v>
      </c>
      <c r="J4873" s="2">
        <v>187.75</v>
      </c>
    </row>
    <row r="4874" spans="1:10">
      <c r="A4874" t="s">
        <v>6135</v>
      </c>
      <c r="B4874" s="3">
        <v>45926</v>
      </c>
      <c r="C4874" t="s">
        <v>1630</v>
      </c>
      <c r="D4874" t="s">
        <v>56</v>
      </c>
      <c r="E4874" t="s">
        <v>73</v>
      </c>
      <c r="F4874" t="s">
        <v>58</v>
      </c>
      <c r="G4874">
        <v>2.6</v>
      </c>
      <c r="H4874" s="2">
        <v>148.08000000000001</v>
      </c>
      <c r="I4874" t="s">
        <v>25</v>
      </c>
      <c r="J4874" s="2">
        <v>148.08000000000001</v>
      </c>
    </row>
    <row r="4875" spans="1:10">
      <c r="A4875" t="s">
        <v>6136</v>
      </c>
      <c r="B4875" s="3">
        <v>45872</v>
      </c>
      <c r="C4875" t="s">
        <v>143</v>
      </c>
      <c r="D4875" t="s">
        <v>56</v>
      </c>
      <c r="E4875" t="s">
        <v>73</v>
      </c>
      <c r="F4875" t="s">
        <v>100</v>
      </c>
      <c r="G4875">
        <v>2.6</v>
      </c>
      <c r="H4875" s="2">
        <v>124.57</v>
      </c>
      <c r="I4875" t="s">
        <v>25</v>
      </c>
      <c r="J4875" s="2">
        <v>124.57</v>
      </c>
    </row>
    <row r="4876" spans="1:10">
      <c r="A4876" t="s">
        <v>6137</v>
      </c>
      <c r="B4876" s="3">
        <v>45858</v>
      </c>
      <c r="C4876" t="s">
        <v>2829</v>
      </c>
      <c r="D4876" t="s">
        <v>80</v>
      </c>
      <c r="E4876" t="s">
        <v>69</v>
      </c>
      <c r="F4876" t="s">
        <v>62</v>
      </c>
      <c r="G4876">
        <v>2.8</v>
      </c>
      <c r="H4876" s="2">
        <v>325.19</v>
      </c>
      <c r="I4876" t="s">
        <v>27</v>
      </c>
      <c r="J4876" s="2">
        <v>0</v>
      </c>
    </row>
    <row r="4877" spans="1:10">
      <c r="A4877" t="s">
        <v>6138</v>
      </c>
      <c r="B4877" s="3">
        <v>45685</v>
      </c>
      <c r="C4877" t="s">
        <v>882</v>
      </c>
      <c r="D4877" t="s">
        <v>80</v>
      </c>
      <c r="E4877" t="s">
        <v>57</v>
      </c>
      <c r="F4877" t="s">
        <v>62</v>
      </c>
      <c r="G4877">
        <v>3.9</v>
      </c>
      <c r="H4877" s="2">
        <v>410.63</v>
      </c>
      <c r="I4877" t="s">
        <v>26</v>
      </c>
      <c r="J4877" s="2">
        <v>245.2</v>
      </c>
    </row>
    <row r="4878" spans="1:10">
      <c r="A4878" t="s">
        <v>6139</v>
      </c>
      <c r="B4878" s="3">
        <v>45757</v>
      </c>
      <c r="C4878" t="s">
        <v>5337</v>
      </c>
      <c r="D4878" t="s">
        <v>61</v>
      </c>
      <c r="E4878" t="s">
        <v>69</v>
      </c>
      <c r="F4878" t="s">
        <v>87</v>
      </c>
      <c r="G4878">
        <v>3.7</v>
      </c>
      <c r="H4878" s="2">
        <v>123.93</v>
      </c>
      <c r="I4878" t="s">
        <v>25</v>
      </c>
      <c r="J4878" s="2">
        <v>123.93</v>
      </c>
    </row>
    <row r="4879" spans="1:10">
      <c r="A4879" t="s">
        <v>6140</v>
      </c>
      <c r="B4879" s="3">
        <v>45748</v>
      </c>
      <c r="C4879" t="s">
        <v>1000</v>
      </c>
      <c r="D4879" t="s">
        <v>56</v>
      </c>
      <c r="E4879" t="s">
        <v>57</v>
      </c>
      <c r="F4879" t="s">
        <v>87</v>
      </c>
      <c r="G4879">
        <v>2.6</v>
      </c>
      <c r="H4879" s="2">
        <v>133.91999999999999</v>
      </c>
      <c r="I4879" t="s">
        <v>27</v>
      </c>
      <c r="J4879" s="2">
        <v>0</v>
      </c>
    </row>
    <row r="4880" spans="1:10">
      <c r="A4880" t="s">
        <v>6141</v>
      </c>
      <c r="B4880" s="3">
        <v>45803</v>
      </c>
      <c r="C4880" t="s">
        <v>2648</v>
      </c>
      <c r="D4880" t="s">
        <v>68</v>
      </c>
      <c r="E4880" t="s">
        <v>73</v>
      </c>
      <c r="F4880" t="s">
        <v>77</v>
      </c>
      <c r="G4880">
        <v>3.8</v>
      </c>
      <c r="H4880" s="2">
        <v>294.45999999999998</v>
      </c>
      <c r="I4880" t="s">
        <v>25</v>
      </c>
      <c r="J4880" s="2">
        <v>294.45999999999998</v>
      </c>
    </row>
    <row r="4881" spans="1:10">
      <c r="A4881" t="s">
        <v>6142</v>
      </c>
      <c r="B4881" s="3">
        <v>45929</v>
      </c>
      <c r="C4881" t="s">
        <v>4225</v>
      </c>
      <c r="D4881" t="s">
        <v>56</v>
      </c>
      <c r="E4881" t="s">
        <v>69</v>
      </c>
      <c r="F4881" t="s">
        <v>103</v>
      </c>
      <c r="G4881">
        <v>2.4</v>
      </c>
      <c r="H4881" s="2">
        <v>126.46</v>
      </c>
      <c r="I4881" t="s">
        <v>25</v>
      </c>
      <c r="J4881" s="2">
        <v>126.46</v>
      </c>
    </row>
    <row r="4882" spans="1:10">
      <c r="A4882" t="s">
        <v>6143</v>
      </c>
      <c r="B4882" s="3">
        <v>45827</v>
      </c>
      <c r="C4882" t="s">
        <v>1204</v>
      </c>
      <c r="D4882" t="s">
        <v>65</v>
      </c>
      <c r="E4882" t="s">
        <v>73</v>
      </c>
      <c r="F4882" t="s">
        <v>100</v>
      </c>
      <c r="G4882">
        <v>3.5</v>
      </c>
      <c r="H4882" s="2">
        <v>244.06</v>
      </c>
      <c r="I4882" t="s">
        <v>25</v>
      </c>
      <c r="J4882" s="2">
        <v>244.06</v>
      </c>
    </row>
    <row r="4883" spans="1:10">
      <c r="A4883" t="s">
        <v>6144</v>
      </c>
      <c r="B4883" s="3">
        <v>45825</v>
      </c>
      <c r="C4883" t="s">
        <v>1557</v>
      </c>
      <c r="D4883" t="s">
        <v>56</v>
      </c>
      <c r="E4883" t="s">
        <v>76</v>
      </c>
      <c r="F4883" t="s">
        <v>82</v>
      </c>
      <c r="G4883">
        <v>4</v>
      </c>
      <c r="H4883" s="2">
        <v>132.18</v>
      </c>
      <c r="I4883" t="s">
        <v>26</v>
      </c>
      <c r="J4883" s="2">
        <v>52.78</v>
      </c>
    </row>
    <row r="4884" spans="1:10">
      <c r="A4884" t="s">
        <v>6145</v>
      </c>
      <c r="B4884" s="3">
        <v>46008</v>
      </c>
      <c r="C4884" t="s">
        <v>2131</v>
      </c>
      <c r="D4884" t="s">
        <v>90</v>
      </c>
      <c r="E4884" t="s">
        <v>95</v>
      </c>
      <c r="F4884" t="s">
        <v>82</v>
      </c>
      <c r="G4884">
        <v>3</v>
      </c>
      <c r="H4884" s="2">
        <v>197.21</v>
      </c>
      <c r="I4884" t="s">
        <v>26</v>
      </c>
      <c r="J4884" s="2">
        <v>92.02</v>
      </c>
    </row>
    <row r="4885" spans="1:10">
      <c r="A4885" t="s">
        <v>6146</v>
      </c>
      <c r="B4885" s="3">
        <v>45795</v>
      </c>
      <c r="C4885" t="s">
        <v>1928</v>
      </c>
      <c r="D4885" t="s">
        <v>61</v>
      </c>
      <c r="E4885" t="s">
        <v>76</v>
      </c>
      <c r="F4885" t="s">
        <v>87</v>
      </c>
      <c r="G4885">
        <v>3.4</v>
      </c>
      <c r="H4885" s="2">
        <v>111.81</v>
      </c>
      <c r="I4885" t="s">
        <v>25</v>
      </c>
      <c r="J4885" s="2">
        <v>111.81</v>
      </c>
    </row>
    <row r="4886" spans="1:10">
      <c r="A4886" t="s">
        <v>6147</v>
      </c>
      <c r="B4886" s="3">
        <v>45951</v>
      </c>
      <c r="C4886" t="s">
        <v>775</v>
      </c>
      <c r="D4886" t="s">
        <v>80</v>
      </c>
      <c r="E4886" t="s">
        <v>95</v>
      </c>
      <c r="F4886" t="s">
        <v>70</v>
      </c>
      <c r="G4886">
        <v>3.2</v>
      </c>
      <c r="H4886" s="2">
        <v>370.84</v>
      </c>
      <c r="I4886" t="s">
        <v>25</v>
      </c>
      <c r="J4886" s="2">
        <v>370.84</v>
      </c>
    </row>
    <row r="4887" spans="1:10">
      <c r="A4887" t="s">
        <v>6148</v>
      </c>
      <c r="B4887" s="3">
        <v>45902</v>
      </c>
      <c r="C4887" t="s">
        <v>1770</v>
      </c>
      <c r="D4887" t="s">
        <v>68</v>
      </c>
      <c r="E4887" t="s">
        <v>81</v>
      </c>
      <c r="F4887" t="s">
        <v>77</v>
      </c>
      <c r="G4887">
        <v>3.9</v>
      </c>
      <c r="H4887" s="2">
        <v>306.92</v>
      </c>
      <c r="I4887" t="s">
        <v>25</v>
      </c>
      <c r="J4887" s="2">
        <v>306.92</v>
      </c>
    </row>
    <row r="4888" spans="1:10">
      <c r="A4888" t="s">
        <v>6149</v>
      </c>
      <c r="B4888" s="3">
        <v>45830</v>
      </c>
      <c r="C4888" t="s">
        <v>92</v>
      </c>
      <c r="D4888" t="s">
        <v>65</v>
      </c>
      <c r="E4888" t="s">
        <v>73</v>
      </c>
      <c r="F4888" t="s">
        <v>58</v>
      </c>
      <c r="G4888">
        <v>2.9</v>
      </c>
      <c r="H4888" s="2">
        <v>249.66</v>
      </c>
      <c r="I4888" t="s">
        <v>26</v>
      </c>
      <c r="J4888" s="2">
        <v>207.61</v>
      </c>
    </row>
    <row r="4889" spans="1:10">
      <c r="A4889" t="s">
        <v>6150</v>
      </c>
      <c r="B4889" s="3">
        <v>45973</v>
      </c>
      <c r="C4889" t="s">
        <v>2047</v>
      </c>
      <c r="D4889" t="s">
        <v>56</v>
      </c>
      <c r="E4889" t="s">
        <v>81</v>
      </c>
      <c r="F4889" t="s">
        <v>100</v>
      </c>
      <c r="G4889">
        <v>3.1</v>
      </c>
      <c r="H4889" s="2">
        <v>111.31</v>
      </c>
      <c r="I4889" t="s">
        <v>26</v>
      </c>
      <c r="J4889" s="2">
        <v>34.17</v>
      </c>
    </row>
    <row r="4890" spans="1:10">
      <c r="A4890" t="s">
        <v>6151</v>
      </c>
      <c r="B4890" s="3">
        <v>45697</v>
      </c>
      <c r="C4890" t="s">
        <v>835</v>
      </c>
      <c r="D4890" t="s">
        <v>68</v>
      </c>
      <c r="E4890" t="s">
        <v>73</v>
      </c>
      <c r="F4890" t="s">
        <v>87</v>
      </c>
      <c r="G4890">
        <v>2.9</v>
      </c>
      <c r="H4890" s="2">
        <v>253.22</v>
      </c>
      <c r="I4890" t="s">
        <v>26</v>
      </c>
      <c r="J4890" s="2">
        <v>165.61</v>
      </c>
    </row>
    <row r="4891" spans="1:10">
      <c r="A4891" t="s">
        <v>6152</v>
      </c>
      <c r="B4891" s="3">
        <v>45955</v>
      </c>
      <c r="C4891" t="s">
        <v>2677</v>
      </c>
      <c r="D4891" t="s">
        <v>68</v>
      </c>
      <c r="E4891" t="s">
        <v>76</v>
      </c>
      <c r="F4891" t="s">
        <v>62</v>
      </c>
      <c r="G4891">
        <v>3.6</v>
      </c>
      <c r="H4891" s="2">
        <v>247.11</v>
      </c>
      <c r="I4891" t="s">
        <v>25</v>
      </c>
      <c r="J4891" s="2">
        <v>247.11</v>
      </c>
    </row>
    <row r="4892" spans="1:10">
      <c r="A4892" t="s">
        <v>6153</v>
      </c>
      <c r="B4892" s="3">
        <v>45673</v>
      </c>
      <c r="C4892" t="s">
        <v>680</v>
      </c>
      <c r="D4892" t="s">
        <v>61</v>
      </c>
      <c r="E4892" t="s">
        <v>81</v>
      </c>
      <c r="F4892" t="s">
        <v>100</v>
      </c>
      <c r="G4892">
        <v>5</v>
      </c>
      <c r="H4892" s="2">
        <v>106.08</v>
      </c>
      <c r="I4892" t="s">
        <v>25</v>
      </c>
      <c r="J4892" s="2">
        <v>106.08</v>
      </c>
    </row>
    <row r="4893" spans="1:10">
      <c r="A4893" t="s">
        <v>6154</v>
      </c>
      <c r="B4893" s="3">
        <v>45880</v>
      </c>
      <c r="C4893" t="s">
        <v>4435</v>
      </c>
      <c r="D4893" t="s">
        <v>65</v>
      </c>
      <c r="E4893" t="s">
        <v>57</v>
      </c>
      <c r="F4893" t="s">
        <v>87</v>
      </c>
      <c r="G4893">
        <v>2.9</v>
      </c>
      <c r="H4893" s="2">
        <v>245.32</v>
      </c>
      <c r="I4893" t="s">
        <v>25</v>
      </c>
      <c r="J4893" s="2">
        <v>245.32</v>
      </c>
    </row>
    <row r="4894" spans="1:10">
      <c r="A4894" t="s">
        <v>6155</v>
      </c>
      <c r="B4894" s="3">
        <v>45856</v>
      </c>
      <c r="C4894" t="s">
        <v>1671</v>
      </c>
      <c r="D4894" t="s">
        <v>65</v>
      </c>
      <c r="E4894" t="s">
        <v>57</v>
      </c>
      <c r="F4894" t="s">
        <v>70</v>
      </c>
      <c r="G4894">
        <v>3.3</v>
      </c>
      <c r="H4894" s="2">
        <v>200.46</v>
      </c>
      <c r="I4894" t="s">
        <v>25</v>
      </c>
      <c r="J4894" s="2">
        <v>200.46</v>
      </c>
    </row>
    <row r="4895" spans="1:10">
      <c r="A4895" t="s">
        <v>6156</v>
      </c>
      <c r="B4895" s="3">
        <v>45684</v>
      </c>
      <c r="C4895" t="s">
        <v>477</v>
      </c>
      <c r="D4895" t="s">
        <v>65</v>
      </c>
      <c r="E4895" t="s">
        <v>69</v>
      </c>
      <c r="F4895" t="s">
        <v>62</v>
      </c>
      <c r="G4895">
        <v>2.5</v>
      </c>
      <c r="H4895" s="2">
        <v>191.86</v>
      </c>
      <c r="I4895" t="s">
        <v>25</v>
      </c>
      <c r="J4895" s="2">
        <v>191.86</v>
      </c>
    </row>
    <row r="4896" spans="1:10">
      <c r="A4896" t="s">
        <v>6157</v>
      </c>
      <c r="B4896" s="3">
        <v>46011</v>
      </c>
      <c r="C4896" t="s">
        <v>264</v>
      </c>
      <c r="D4896" t="s">
        <v>56</v>
      </c>
      <c r="E4896" t="s">
        <v>73</v>
      </c>
      <c r="F4896" t="s">
        <v>82</v>
      </c>
      <c r="G4896">
        <v>2.2000000000000002</v>
      </c>
      <c r="H4896" s="2">
        <v>117.19</v>
      </c>
      <c r="I4896" t="s">
        <v>25</v>
      </c>
      <c r="J4896" s="2">
        <v>117.19</v>
      </c>
    </row>
    <row r="4897" spans="1:10">
      <c r="A4897" t="s">
        <v>6158</v>
      </c>
      <c r="B4897" s="3">
        <v>45714</v>
      </c>
      <c r="C4897" t="s">
        <v>2721</v>
      </c>
      <c r="D4897" t="s">
        <v>68</v>
      </c>
      <c r="E4897" t="s">
        <v>76</v>
      </c>
      <c r="F4897" t="s">
        <v>62</v>
      </c>
      <c r="G4897">
        <v>4.9000000000000004</v>
      </c>
      <c r="H4897" s="2">
        <v>301.89999999999998</v>
      </c>
      <c r="I4897" t="s">
        <v>25</v>
      </c>
      <c r="J4897" s="2">
        <v>301.89999999999998</v>
      </c>
    </row>
    <row r="4898" spans="1:10">
      <c r="A4898" t="s">
        <v>6159</v>
      </c>
      <c r="B4898" s="3">
        <v>45660</v>
      </c>
      <c r="C4898" t="s">
        <v>979</v>
      </c>
      <c r="D4898" t="s">
        <v>90</v>
      </c>
      <c r="E4898" t="s">
        <v>57</v>
      </c>
      <c r="F4898" t="s">
        <v>100</v>
      </c>
      <c r="G4898">
        <v>2.7</v>
      </c>
      <c r="H4898" s="2">
        <v>189.24</v>
      </c>
      <c r="I4898" t="s">
        <v>25</v>
      </c>
      <c r="J4898" s="2">
        <v>189.24</v>
      </c>
    </row>
    <row r="4899" spans="1:10">
      <c r="A4899" t="s">
        <v>6160</v>
      </c>
      <c r="B4899" s="3">
        <v>45964</v>
      </c>
      <c r="C4899" t="s">
        <v>2330</v>
      </c>
      <c r="D4899" t="s">
        <v>56</v>
      </c>
      <c r="E4899" t="s">
        <v>57</v>
      </c>
      <c r="F4899" t="s">
        <v>70</v>
      </c>
      <c r="G4899">
        <v>2.6</v>
      </c>
      <c r="H4899" s="2">
        <v>116.69</v>
      </c>
      <c r="I4899" t="s">
        <v>25</v>
      </c>
      <c r="J4899" s="2">
        <v>116.69</v>
      </c>
    </row>
    <row r="4900" spans="1:10">
      <c r="A4900" t="s">
        <v>6161</v>
      </c>
      <c r="B4900" s="3">
        <v>45714</v>
      </c>
      <c r="C4900" t="s">
        <v>1208</v>
      </c>
      <c r="D4900" t="s">
        <v>80</v>
      </c>
      <c r="E4900" t="s">
        <v>76</v>
      </c>
      <c r="F4900" t="s">
        <v>103</v>
      </c>
      <c r="G4900">
        <v>2.5</v>
      </c>
      <c r="H4900" s="2">
        <v>416.65</v>
      </c>
      <c r="I4900" t="s">
        <v>26</v>
      </c>
      <c r="J4900" s="2">
        <v>198.25</v>
      </c>
    </row>
    <row r="4901" spans="1:10">
      <c r="A4901" t="s">
        <v>6162</v>
      </c>
      <c r="B4901" s="3">
        <v>45708</v>
      </c>
      <c r="C4901" t="s">
        <v>594</v>
      </c>
      <c r="D4901" t="s">
        <v>90</v>
      </c>
      <c r="E4901" t="s">
        <v>57</v>
      </c>
      <c r="F4901" t="s">
        <v>77</v>
      </c>
      <c r="G4901">
        <v>1.4</v>
      </c>
      <c r="H4901" s="2">
        <v>210.88</v>
      </c>
      <c r="I4901" t="s">
        <v>25</v>
      </c>
      <c r="J4901" s="2">
        <v>210.88</v>
      </c>
    </row>
    <row r="4902" spans="1:10">
      <c r="A4902" t="s">
        <v>6163</v>
      </c>
      <c r="B4902" s="3">
        <v>45808</v>
      </c>
      <c r="C4902" t="s">
        <v>2047</v>
      </c>
      <c r="D4902" t="s">
        <v>65</v>
      </c>
      <c r="E4902" t="s">
        <v>69</v>
      </c>
      <c r="F4902" t="s">
        <v>77</v>
      </c>
      <c r="G4902">
        <v>3.7</v>
      </c>
      <c r="H4902" s="2">
        <v>213.89</v>
      </c>
      <c r="I4902" t="s">
        <v>25</v>
      </c>
      <c r="J4902" s="2">
        <v>213.89</v>
      </c>
    </row>
    <row r="4903" spans="1:10">
      <c r="A4903" t="s">
        <v>6164</v>
      </c>
      <c r="B4903" s="3">
        <v>45954</v>
      </c>
      <c r="C4903" t="s">
        <v>1202</v>
      </c>
      <c r="D4903" t="s">
        <v>68</v>
      </c>
      <c r="E4903" t="s">
        <v>57</v>
      </c>
      <c r="F4903" t="s">
        <v>62</v>
      </c>
      <c r="G4903">
        <v>2.4</v>
      </c>
      <c r="H4903" s="2">
        <v>291.95999999999998</v>
      </c>
      <c r="I4903" t="s">
        <v>25</v>
      </c>
      <c r="J4903" s="2">
        <v>291.95999999999998</v>
      </c>
    </row>
    <row r="4904" spans="1:10">
      <c r="A4904" t="s">
        <v>6165</v>
      </c>
      <c r="B4904" s="3">
        <v>45723</v>
      </c>
      <c r="C4904" t="s">
        <v>1059</v>
      </c>
      <c r="D4904" t="s">
        <v>80</v>
      </c>
      <c r="E4904" t="s">
        <v>73</v>
      </c>
      <c r="F4904" t="s">
        <v>58</v>
      </c>
      <c r="G4904">
        <v>2.5</v>
      </c>
      <c r="H4904" s="2">
        <v>340.11</v>
      </c>
      <c r="I4904" t="s">
        <v>25</v>
      </c>
      <c r="J4904" s="2">
        <v>340.11</v>
      </c>
    </row>
    <row r="4905" spans="1:10">
      <c r="A4905" t="s">
        <v>6166</v>
      </c>
      <c r="B4905" s="3">
        <v>45720</v>
      </c>
      <c r="C4905" t="s">
        <v>3685</v>
      </c>
      <c r="D4905" t="s">
        <v>61</v>
      </c>
      <c r="E4905" t="s">
        <v>57</v>
      </c>
      <c r="F4905" t="s">
        <v>62</v>
      </c>
      <c r="G4905">
        <v>1.7</v>
      </c>
      <c r="H4905" s="2">
        <v>108.94</v>
      </c>
      <c r="I4905" t="s">
        <v>26</v>
      </c>
      <c r="J4905" s="2">
        <v>83.57</v>
      </c>
    </row>
    <row r="4906" spans="1:10">
      <c r="A4906" t="s">
        <v>6167</v>
      </c>
      <c r="B4906" s="3">
        <v>45708</v>
      </c>
      <c r="C4906" t="s">
        <v>4979</v>
      </c>
      <c r="D4906" t="s">
        <v>56</v>
      </c>
      <c r="E4906" t="s">
        <v>95</v>
      </c>
      <c r="F4906" t="s">
        <v>62</v>
      </c>
      <c r="G4906">
        <v>3.6</v>
      </c>
      <c r="H4906" s="2">
        <v>137.9</v>
      </c>
      <c r="I4906" t="s">
        <v>25</v>
      </c>
      <c r="J4906" s="2">
        <v>137.9</v>
      </c>
    </row>
    <row r="4907" spans="1:10">
      <c r="A4907" t="s">
        <v>6168</v>
      </c>
      <c r="B4907" s="3">
        <v>45807</v>
      </c>
      <c r="C4907" t="s">
        <v>1753</v>
      </c>
      <c r="D4907" t="s">
        <v>68</v>
      </c>
      <c r="E4907" t="s">
        <v>95</v>
      </c>
      <c r="F4907" t="s">
        <v>82</v>
      </c>
      <c r="G4907">
        <v>3.4</v>
      </c>
      <c r="H4907" s="2">
        <v>338.62</v>
      </c>
      <c r="I4907" t="s">
        <v>25</v>
      </c>
      <c r="J4907" s="2">
        <v>338.62</v>
      </c>
    </row>
    <row r="4908" spans="1:10">
      <c r="A4908" t="s">
        <v>6169</v>
      </c>
      <c r="B4908" s="3">
        <v>45696</v>
      </c>
      <c r="C4908" t="s">
        <v>1811</v>
      </c>
      <c r="D4908" t="s">
        <v>90</v>
      </c>
      <c r="E4908" t="s">
        <v>76</v>
      </c>
      <c r="F4908" t="s">
        <v>58</v>
      </c>
      <c r="G4908">
        <v>4.5</v>
      </c>
      <c r="H4908" s="2">
        <v>179.04</v>
      </c>
      <c r="I4908" t="s">
        <v>25</v>
      </c>
      <c r="J4908" s="2">
        <v>179.04</v>
      </c>
    </row>
    <row r="4909" spans="1:10">
      <c r="A4909" t="s">
        <v>6170</v>
      </c>
      <c r="B4909" s="3">
        <v>45658</v>
      </c>
      <c r="C4909" t="s">
        <v>1269</v>
      </c>
      <c r="D4909" t="s">
        <v>90</v>
      </c>
      <c r="E4909" t="s">
        <v>73</v>
      </c>
      <c r="F4909" t="s">
        <v>77</v>
      </c>
      <c r="G4909">
        <v>1.9</v>
      </c>
      <c r="H4909" s="2">
        <v>182.13</v>
      </c>
      <c r="I4909" t="s">
        <v>27</v>
      </c>
      <c r="J4909" s="2">
        <v>0</v>
      </c>
    </row>
    <row r="4910" spans="1:10">
      <c r="A4910" t="s">
        <v>6171</v>
      </c>
      <c r="B4910" s="3">
        <v>45993</v>
      </c>
      <c r="C4910" t="s">
        <v>3066</v>
      </c>
      <c r="D4910" t="s">
        <v>61</v>
      </c>
      <c r="E4910" t="s">
        <v>95</v>
      </c>
      <c r="F4910" t="s">
        <v>58</v>
      </c>
      <c r="G4910">
        <v>3</v>
      </c>
      <c r="H4910" s="2">
        <v>103.29</v>
      </c>
      <c r="I4910" t="s">
        <v>26</v>
      </c>
      <c r="J4910" s="2">
        <v>66.08</v>
      </c>
    </row>
    <row r="4911" spans="1:10">
      <c r="A4911" t="s">
        <v>6172</v>
      </c>
      <c r="B4911" s="3">
        <v>45704</v>
      </c>
      <c r="C4911" t="s">
        <v>1729</v>
      </c>
      <c r="D4911" t="s">
        <v>90</v>
      </c>
      <c r="E4911" t="s">
        <v>76</v>
      </c>
      <c r="F4911" t="s">
        <v>58</v>
      </c>
      <c r="G4911">
        <v>2.9</v>
      </c>
      <c r="H4911" s="2">
        <v>163.41999999999999</v>
      </c>
      <c r="I4911" t="s">
        <v>25</v>
      </c>
      <c r="J4911" s="2">
        <v>163.41999999999999</v>
      </c>
    </row>
    <row r="4912" spans="1:10">
      <c r="A4912" t="s">
        <v>6173</v>
      </c>
      <c r="B4912" s="3">
        <v>45990</v>
      </c>
      <c r="C4912" t="s">
        <v>766</v>
      </c>
      <c r="D4912" t="s">
        <v>56</v>
      </c>
      <c r="E4912" t="s">
        <v>76</v>
      </c>
      <c r="F4912" t="s">
        <v>103</v>
      </c>
      <c r="G4912">
        <v>1.9</v>
      </c>
      <c r="H4912" s="2">
        <v>143.75</v>
      </c>
      <c r="I4912" t="s">
        <v>25</v>
      </c>
      <c r="J4912" s="2">
        <v>143.75</v>
      </c>
    </row>
    <row r="4913" spans="1:10">
      <c r="A4913" t="s">
        <v>6174</v>
      </c>
      <c r="B4913" s="3">
        <v>45925</v>
      </c>
      <c r="C4913" t="s">
        <v>856</v>
      </c>
      <c r="D4913" t="s">
        <v>90</v>
      </c>
      <c r="E4913" t="s">
        <v>69</v>
      </c>
      <c r="F4913" t="s">
        <v>87</v>
      </c>
      <c r="G4913">
        <v>3.3</v>
      </c>
      <c r="H4913" s="2">
        <v>223.85</v>
      </c>
      <c r="I4913" t="s">
        <v>27</v>
      </c>
      <c r="J4913" s="2">
        <v>0</v>
      </c>
    </row>
    <row r="4914" spans="1:10">
      <c r="A4914" t="s">
        <v>6175</v>
      </c>
      <c r="B4914" s="3">
        <v>45898</v>
      </c>
      <c r="C4914" t="s">
        <v>586</v>
      </c>
      <c r="D4914" t="s">
        <v>68</v>
      </c>
      <c r="E4914" t="s">
        <v>57</v>
      </c>
      <c r="F4914" t="s">
        <v>82</v>
      </c>
      <c r="G4914">
        <v>3.3</v>
      </c>
      <c r="H4914" s="2">
        <v>248.62</v>
      </c>
      <c r="I4914" t="s">
        <v>26</v>
      </c>
      <c r="J4914" s="2">
        <v>159.11000000000001</v>
      </c>
    </row>
    <row r="4915" spans="1:10">
      <c r="A4915" t="s">
        <v>6176</v>
      </c>
      <c r="B4915" s="3">
        <v>45820</v>
      </c>
      <c r="C4915" t="s">
        <v>1563</v>
      </c>
      <c r="D4915" t="s">
        <v>65</v>
      </c>
      <c r="E4915" t="s">
        <v>57</v>
      </c>
      <c r="F4915" t="s">
        <v>87</v>
      </c>
      <c r="G4915">
        <v>3</v>
      </c>
      <c r="H4915" s="2">
        <v>247.13</v>
      </c>
      <c r="I4915" t="s">
        <v>26</v>
      </c>
      <c r="J4915" s="2">
        <v>143.77000000000001</v>
      </c>
    </row>
    <row r="4916" spans="1:10">
      <c r="A4916" t="s">
        <v>6177</v>
      </c>
      <c r="B4916" s="3">
        <v>45734</v>
      </c>
      <c r="C4916" t="s">
        <v>1563</v>
      </c>
      <c r="D4916" t="s">
        <v>56</v>
      </c>
      <c r="E4916" t="s">
        <v>76</v>
      </c>
      <c r="F4916" t="s">
        <v>70</v>
      </c>
      <c r="G4916">
        <v>3.4</v>
      </c>
      <c r="H4916" s="2">
        <v>139.6</v>
      </c>
      <c r="I4916" t="s">
        <v>25</v>
      </c>
      <c r="J4916" s="2">
        <v>139.6</v>
      </c>
    </row>
    <row r="4917" spans="1:10">
      <c r="A4917" t="s">
        <v>6178</v>
      </c>
      <c r="B4917" s="3">
        <v>45996</v>
      </c>
      <c r="C4917" t="s">
        <v>678</v>
      </c>
      <c r="D4917" t="s">
        <v>56</v>
      </c>
      <c r="E4917" t="s">
        <v>95</v>
      </c>
      <c r="F4917" t="s">
        <v>58</v>
      </c>
      <c r="G4917">
        <v>2.6</v>
      </c>
      <c r="H4917" s="2">
        <v>120.12</v>
      </c>
      <c r="I4917" t="s">
        <v>25</v>
      </c>
      <c r="J4917" s="2">
        <v>120.12</v>
      </c>
    </row>
    <row r="4918" spans="1:10">
      <c r="A4918" t="s">
        <v>6179</v>
      </c>
      <c r="B4918" s="3">
        <v>45860</v>
      </c>
      <c r="C4918" t="s">
        <v>314</v>
      </c>
      <c r="D4918" t="s">
        <v>65</v>
      </c>
      <c r="E4918" t="s">
        <v>95</v>
      </c>
      <c r="F4918" t="s">
        <v>103</v>
      </c>
      <c r="G4918">
        <v>4.5999999999999996</v>
      </c>
      <c r="H4918" s="2">
        <v>196.17</v>
      </c>
      <c r="I4918" t="s">
        <v>25</v>
      </c>
      <c r="J4918" s="2">
        <v>196.17</v>
      </c>
    </row>
    <row r="4919" spans="1:10">
      <c r="A4919" t="s">
        <v>6180</v>
      </c>
      <c r="B4919" s="3">
        <v>45808</v>
      </c>
      <c r="C4919" t="s">
        <v>1417</v>
      </c>
      <c r="D4919" t="s">
        <v>80</v>
      </c>
      <c r="E4919" t="s">
        <v>76</v>
      </c>
      <c r="F4919" t="s">
        <v>62</v>
      </c>
      <c r="G4919">
        <v>4.5999999999999996</v>
      </c>
      <c r="H4919" s="2">
        <v>349.28</v>
      </c>
      <c r="I4919" t="s">
        <v>25</v>
      </c>
      <c r="J4919" s="2">
        <v>349.28</v>
      </c>
    </row>
    <row r="4920" spans="1:10">
      <c r="A4920" t="s">
        <v>6181</v>
      </c>
      <c r="B4920" s="3">
        <v>45862</v>
      </c>
      <c r="C4920" t="s">
        <v>4313</v>
      </c>
      <c r="D4920" t="s">
        <v>65</v>
      </c>
      <c r="E4920" t="s">
        <v>73</v>
      </c>
      <c r="F4920" t="s">
        <v>77</v>
      </c>
      <c r="G4920">
        <v>4.0999999999999996</v>
      </c>
      <c r="H4920" s="2">
        <v>239.55</v>
      </c>
      <c r="I4920" t="s">
        <v>25</v>
      </c>
      <c r="J4920" s="2">
        <v>239.55</v>
      </c>
    </row>
    <row r="4921" spans="1:10">
      <c r="A4921" t="s">
        <v>6182</v>
      </c>
      <c r="B4921" s="3">
        <v>46010</v>
      </c>
      <c r="C4921" t="s">
        <v>933</v>
      </c>
      <c r="D4921" t="s">
        <v>90</v>
      </c>
      <c r="E4921" t="s">
        <v>95</v>
      </c>
      <c r="F4921" t="s">
        <v>103</v>
      </c>
      <c r="G4921">
        <v>3.8</v>
      </c>
      <c r="H4921" s="2">
        <v>165.8</v>
      </c>
      <c r="I4921" t="s">
        <v>26</v>
      </c>
      <c r="J4921" s="2">
        <v>69.959999999999994</v>
      </c>
    </row>
    <row r="4922" spans="1:10">
      <c r="A4922" t="s">
        <v>6183</v>
      </c>
      <c r="B4922" s="3">
        <v>45789</v>
      </c>
      <c r="C4922" t="s">
        <v>145</v>
      </c>
      <c r="D4922" t="s">
        <v>65</v>
      </c>
      <c r="E4922" t="s">
        <v>69</v>
      </c>
      <c r="F4922" t="s">
        <v>62</v>
      </c>
      <c r="G4922">
        <v>4.4000000000000004</v>
      </c>
      <c r="H4922" s="2">
        <v>212.54</v>
      </c>
      <c r="I4922" t="s">
        <v>26</v>
      </c>
      <c r="J4922" s="2">
        <v>54.35</v>
      </c>
    </row>
    <row r="4923" spans="1:10">
      <c r="A4923" t="s">
        <v>6184</v>
      </c>
      <c r="B4923" s="3">
        <v>45675</v>
      </c>
      <c r="C4923" t="s">
        <v>492</v>
      </c>
      <c r="D4923" t="s">
        <v>80</v>
      </c>
      <c r="E4923" t="s">
        <v>95</v>
      </c>
      <c r="F4923" t="s">
        <v>62</v>
      </c>
      <c r="G4923">
        <v>2.5</v>
      </c>
      <c r="H4923" s="2">
        <v>309.27999999999997</v>
      </c>
      <c r="I4923" t="s">
        <v>26</v>
      </c>
      <c r="J4923" s="2">
        <v>165.61</v>
      </c>
    </row>
    <row r="4924" spans="1:10">
      <c r="A4924" t="s">
        <v>6185</v>
      </c>
      <c r="B4924" s="3">
        <v>45992</v>
      </c>
      <c r="C4924" t="s">
        <v>1249</v>
      </c>
      <c r="D4924" t="s">
        <v>65</v>
      </c>
      <c r="E4924" t="s">
        <v>81</v>
      </c>
      <c r="F4924" t="s">
        <v>82</v>
      </c>
      <c r="G4924">
        <v>2.1</v>
      </c>
      <c r="H4924" s="2">
        <v>253.44</v>
      </c>
      <c r="I4924" t="s">
        <v>25</v>
      </c>
      <c r="J4924" s="2">
        <v>253.44</v>
      </c>
    </row>
    <row r="4925" spans="1:10">
      <c r="A4925" t="s">
        <v>6186</v>
      </c>
      <c r="B4925" s="3">
        <v>46008</v>
      </c>
      <c r="C4925" t="s">
        <v>854</v>
      </c>
      <c r="D4925" t="s">
        <v>90</v>
      </c>
      <c r="E4925" t="s">
        <v>73</v>
      </c>
      <c r="F4925" t="s">
        <v>87</v>
      </c>
      <c r="G4925">
        <v>1.9</v>
      </c>
      <c r="H4925" s="2">
        <v>203.99</v>
      </c>
      <c r="I4925" t="s">
        <v>25</v>
      </c>
      <c r="J4925" s="2">
        <v>203.99</v>
      </c>
    </row>
    <row r="4926" spans="1:10">
      <c r="A4926" t="s">
        <v>6187</v>
      </c>
      <c r="B4926" s="3">
        <v>45953</v>
      </c>
      <c r="C4926" t="s">
        <v>278</v>
      </c>
      <c r="D4926" t="s">
        <v>90</v>
      </c>
      <c r="E4926" t="s">
        <v>81</v>
      </c>
      <c r="F4926" t="s">
        <v>70</v>
      </c>
      <c r="G4926">
        <v>4.0999999999999996</v>
      </c>
      <c r="H4926" s="2">
        <v>212.44</v>
      </c>
      <c r="I4926" t="s">
        <v>25</v>
      </c>
      <c r="J4926" s="2">
        <v>212.44</v>
      </c>
    </row>
    <row r="4927" spans="1:10">
      <c r="A4927" t="s">
        <v>6188</v>
      </c>
      <c r="B4927" s="3">
        <v>45665</v>
      </c>
      <c r="C4927" t="s">
        <v>2351</v>
      </c>
      <c r="D4927" t="s">
        <v>56</v>
      </c>
      <c r="E4927" t="s">
        <v>81</v>
      </c>
      <c r="F4927" t="s">
        <v>77</v>
      </c>
      <c r="G4927">
        <v>3.4</v>
      </c>
      <c r="H4927" s="2">
        <v>133.99</v>
      </c>
      <c r="I4927" t="s">
        <v>27</v>
      </c>
      <c r="J4927" s="2">
        <v>0</v>
      </c>
    </row>
    <row r="4928" spans="1:10">
      <c r="A4928" t="s">
        <v>6189</v>
      </c>
      <c r="B4928" s="3">
        <v>45985</v>
      </c>
      <c r="C4928" t="s">
        <v>1590</v>
      </c>
      <c r="D4928" t="s">
        <v>90</v>
      </c>
      <c r="E4928" t="s">
        <v>95</v>
      </c>
      <c r="F4928" t="s">
        <v>58</v>
      </c>
      <c r="G4928">
        <v>3</v>
      </c>
      <c r="H4928" s="2">
        <v>176.32</v>
      </c>
      <c r="I4928" t="s">
        <v>27</v>
      </c>
      <c r="J4928" s="2">
        <v>0</v>
      </c>
    </row>
    <row r="4929" spans="1:10">
      <c r="A4929" t="s">
        <v>6190</v>
      </c>
      <c r="B4929" s="3">
        <v>45992</v>
      </c>
      <c r="C4929" t="s">
        <v>891</v>
      </c>
      <c r="D4929" t="s">
        <v>65</v>
      </c>
      <c r="E4929" t="s">
        <v>57</v>
      </c>
      <c r="F4929" t="s">
        <v>58</v>
      </c>
      <c r="G4929">
        <v>3.7</v>
      </c>
      <c r="H4929" s="2">
        <v>193.96</v>
      </c>
      <c r="I4929" t="s">
        <v>25</v>
      </c>
      <c r="J4929" s="2">
        <v>193.96</v>
      </c>
    </row>
    <row r="4930" spans="1:10">
      <c r="A4930" t="s">
        <v>6191</v>
      </c>
      <c r="B4930" s="3">
        <v>45915</v>
      </c>
      <c r="C4930" t="s">
        <v>1351</v>
      </c>
      <c r="D4930" t="s">
        <v>65</v>
      </c>
      <c r="E4930" t="s">
        <v>95</v>
      </c>
      <c r="F4930" t="s">
        <v>100</v>
      </c>
      <c r="G4930">
        <v>4.5</v>
      </c>
      <c r="H4930" s="2">
        <v>246.56</v>
      </c>
      <c r="I4930" t="s">
        <v>26</v>
      </c>
      <c r="J4930" s="2">
        <v>108.95</v>
      </c>
    </row>
    <row r="4931" spans="1:10">
      <c r="A4931" t="s">
        <v>6192</v>
      </c>
      <c r="B4931" s="3">
        <v>45788</v>
      </c>
      <c r="C4931" t="s">
        <v>1155</v>
      </c>
      <c r="D4931" t="s">
        <v>61</v>
      </c>
      <c r="E4931" t="s">
        <v>69</v>
      </c>
      <c r="F4931" t="s">
        <v>58</v>
      </c>
      <c r="G4931">
        <v>3.8</v>
      </c>
      <c r="H4931" s="2">
        <v>94.21</v>
      </c>
      <c r="I4931" t="s">
        <v>27</v>
      </c>
      <c r="J4931" s="2">
        <v>0</v>
      </c>
    </row>
    <row r="4932" spans="1:10">
      <c r="A4932" t="s">
        <v>6193</v>
      </c>
      <c r="B4932" s="3">
        <v>45717</v>
      </c>
      <c r="C4932" t="s">
        <v>1327</v>
      </c>
      <c r="D4932" t="s">
        <v>68</v>
      </c>
      <c r="E4932" t="s">
        <v>73</v>
      </c>
      <c r="F4932" t="s">
        <v>70</v>
      </c>
      <c r="G4932">
        <v>1.7</v>
      </c>
      <c r="H4932" s="2">
        <v>269.05</v>
      </c>
      <c r="I4932" t="s">
        <v>25</v>
      </c>
      <c r="J4932" s="2">
        <v>269.05</v>
      </c>
    </row>
    <row r="4933" spans="1:10">
      <c r="A4933" t="s">
        <v>6194</v>
      </c>
      <c r="B4933" s="3">
        <v>45975</v>
      </c>
      <c r="C4933" t="s">
        <v>3990</v>
      </c>
      <c r="D4933" t="s">
        <v>65</v>
      </c>
      <c r="E4933" t="s">
        <v>73</v>
      </c>
      <c r="F4933" t="s">
        <v>87</v>
      </c>
      <c r="G4933">
        <v>2.5</v>
      </c>
      <c r="H4933" s="2">
        <v>217.04</v>
      </c>
      <c r="I4933" t="s">
        <v>26</v>
      </c>
      <c r="J4933" s="2">
        <v>176.42</v>
      </c>
    </row>
    <row r="4934" spans="1:10">
      <c r="A4934" t="s">
        <v>6195</v>
      </c>
      <c r="B4934" s="3">
        <v>45674</v>
      </c>
      <c r="C4934" t="s">
        <v>1770</v>
      </c>
      <c r="D4934" t="s">
        <v>90</v>
      </c>
      <c r="E4934" t="s">
        <v>73</v>
      </c>
      <c r="F4934" t="s">
        <v>103</v>
      </c>
      <c r="G4934">
        <v>1.9</v>
      </c>
      <c r="H4934" s="2">
        <v>191.22</v>
      </c>
      <c r="I4934" t="s">
        <v>25</v>
      </c>
      <c r="J4934" s="2">
        <v>191.22</v>
      </c>
    </row>
    <row r="4935" spans="1:10">
      <c r="A4935" t="s">
        <v>6196</v>
      </c>
      <c r="B4935" s="3">
        <v>45861</v>
      </c>
      <c r="C4935" t="s">
        <v>1308</v>
      </c>
      <c r="D4935" t="s">
        <v>56</v>
      </c>
      <c r="E4935" t="s">
        <v>57</v>
      </c>
      <c r="F4935" t="s">
        <v>100</v>
      </c>
      <c r="G4935">
        <v>3</v>
      </c>
      <c r="H4935" s="2">
        <v>138.66999999999999</v>
      </c>
      <c r="I4935" t="s">
        <v>25</v>
      </c>
      <c r="J4935" s="2">
        <v>138.66999999999999</v>
      </c>
    </row>
    <row r="4936" spans="1:10">
      <c r="A4936" t="s">
        <v>6197</v>
      </c>
      <c r="B4936" s="3">
        <v>45983</v>
      </c>
      <c r="C4936" t="s">
        <v>3582</v>
      </c>
      <c r="D4936" t="s">
        <v>68</v>
      </c>
      <c r="E4936" t="s">
        <v>76</v>
      </c>
      <c r="F4936" t="s">
        <v>70</v>
      </c>
      <c r="G4936">
        <v>3.4</v>
      </c>
      <c r="H4936" s="2">
        <v>301.77999999999997</v>
      </c>
      <c r="I4936" t="s">
        <v>26</v>
      </c>
      <c r="J4936" s="2">
        <v>81.819999999999993</v>
      </c>
    </row>
    <row r="4937" spans="1:10">
      <c r="A4937" t="s">
        <v>6198</v>
      </c>
      <c r="B4937" s="3">
        <v>46011</v>
      </c>
      <c r="C4937" t="s">
        <v>361</v>
      </c>
      <c r="D4937" t="s">
        <v>65</v>
      </c>
      <c r="E4937" t="s">
        <v>81</v>
      </c>
      <c r="F4937" t="s">
        <v>58</v>
      </c>
      <c r="G4937">
        <v>2.9</v>
      </c>
      <c r="H4937" s="2">
        <v>231.63</v>
      </c>
      <c r="I4937" t="s">
        <v>26</v>
      </c>
      <c r="J4937" s="2">
        <v>142.88</v>
      </c>
    </row>
    <row r="4938" spans="1:10">
      <c r="A4938" t="s">
        <v>6199</v>
      </c>
      <c r="B4938" s="3">
        <v>45919</v>
      </c>
      <c r="C4938" t="s">
        <v>2602</v>
      </c>
      <c r="D4938" t="s">
        <v>80</v>
      </c>
      <c r="E4938" t="s">
        <v>81</v>
      </c>
      <c r="F4938" t="s">
        <v>87</v>
      </c>
      <c r="G4938">
        <v>1.7</v>
      </c>
      <c r="H4938" s="2">
        <v>308.41000000000003</v>
      </c>
      <c r="I4938" t="s">
        <v>25</v>
      </c>
      <c r="J4938" s="2">
        <v>308.41000000000003</v>
      </c>
    </row>
    <row r="4939" spans="1:10">
      <c r="A4939" t="s">
        <v>6200</v>
      </c>
      <c r="B4939" s="3">
        <v>45999</v>
      </c>
      <c r="C4939" t="s">
        <v>365</v>
      </c>
      <c r="D4939" t="s">
        <v>90</v>
      </c>
      <c r="E4939" t="s">
        <v>73</v>
      </c>
      <c r="F4939" t="s">
        <v>77</v>
      </c>
      <c r="G4939">
        <v>4</v>
      </c>
      <c r="H4939" s="2">
        <v>201.58</v>
      </c>
      <c r="I4939" t="s">
        <v>26</v>
      </c>
      <c r="J4939" s="2">
        <v>68.36</v>
      </c>
    </row>
    <row r="4940" spans="1:10">
      <c r="A4940" t="s">
        <v>6201</v>
      </c>
      <c r="B4940" s="3">
        <v>45740</v>
      </c>
      <c r="C4940" t="s">
        <v>3478</v>
      </c>
      <c r="D4940" t="s">
        <v>65</v>
      </c>
      <c r="E4940" t="s">
        <v>76</v>
      </c>
      <c r="F4940" t="s">
        <v>103</v>
      </c>
      <c r="G4940">
        <v>2.5</v>
      </c>
      <c r="H4940" s="2">
        <v>202.04</v>
      </c>
      <c r="I4940" t="s">
        <v>25</v>
      </c>
      <c r="J4940" s="2">
        <v>202.04</v>
      </c>
    </row>
    <row r="4941" spans="1:10">
      <c r="A4941" t="s">
        <v>6202</v>
      </c>
      <c r="B4941" s="3">
        <v>46011</v>
      </c>
      <c r="C4941" t="s">
        <v>897</v>
      </c>
      <c r="D4941" t="s">
        <v>61</v>
      </c>
      <c r="E4941" t="s">
        <v>95</v>
      </c>
      <c r="F4941" t="s">
        <v>70</v>
      </c>
      <c r="G4941">
        <v>3.9</v>
      </c>
      <c r="H4941" s="2">
        <v>98.25</v>
      </c>
      <c r="I4941" t="s">
        <v>25</v>
      </c>
      <c r="J4941" s="2">
        <v>98.25</v>
      </c>
    </row>
    <row r="4942" spans="1:10">
      <c r="A4942" t="s">
        <v>6203</v>
      </c>
      <c r="B4942" s="3">
        <v>45893</v>
      </c>
      <c r="C4942" t="s">
        <v>646</v>
      </c>
      <c r="D4942" t="s">
        <v>68</v>
      </c>
      <c r="E4942" t="s">
        <v>76</v>
      </c>
      <c r="F4942" t="s">
        <v>100</v>
      </c>
      <c r="G4942">
        <v>2.9</v>
      </c>
      <c r="H4942" s="2">
        <v>307.36</v>
      </c>
      <c r="I4942" t="s">
        <v>25</v>
      </c>
      <c r="J4942" s="2">
        <v>307.36</v>
      </c>
    </row>
    <row r="4943" spans="1:10">
      <c r="A4943" t="s">
        <v>6204</v>
      </c>
      <c r="B4943" s="3">
        <v>45731</v>
      </c>
      <c r="C4943" t="s">
        <v>626</v>
      </c>
      <c r="D4943" t="s">
        <v>68</v>
      </c>
      <c r="E4943" t="s">
        <v>81</v>
      </c>
      <c r="F4943" t="s">
        <v>58</v>
      </c>
      <c r="G4943">
        <v>3.5</v>
      </c>
      <c r="H4943" s="2">
        <v>265.44</v>
      </c>
      <c r="I4943" t="s">
        <v>25</v>
      </c>
      <c r="J4943" s="2">
        <v>265.44</v>
      </c>
    </row>
    <row r="4944" spans="1:10">
      <c r="A4944" t="s">
        <v>6205</v>
      </c>
      <c r="B4944" s="3">
        <v>45788</v>
      </c>
      <c r="C4944" t="s">
        <v>698</v>
      </c>
      <c r="D4944" t="s">
        <v>56</v>
      </c>
      <c r="E4944" t="s">
        <v>81</v>
      </c>
      <c r="F4944" t="s">
        <v>82</v>
      </c>
      <c r="G4944">
        <v>3</v>
      </c>
      <c r="H4944" s="2">
        <v>117.3</v>
      </c>
      <c r="I4944" t="s">
        <v>25</v>
      </c>
      <c r="J4944" s="2">
        <v>117.3</v>
      </c>
    </row>
    <row r="4945" spans="1:10">
      <c r="A4945" t="s">
        <v>6206</v>
      </c>
      <c r="B4945" s="3">
        <v>45962</v>
      </c>
      <c r="C4945" t="s">
        <v>5652</v>
      </c>
      <c r="D4945" t="s">
        <v>90</v>
      </c>
      <c r="E4945" t="s">
        <v>95</v>
      </c>
      <c r="F4945" t="s">
        <v>62</v>
      </c>
      <c r="G4945">
        <v>2.9</v>
      </c>
      <c r="H4945" s="2">
        <v>186.08</v>
      </c>
      <c r="I4945" t="s">
        <v>25</v>
      </c>
      <c r="J4945" s="2">
        <v>186.08</v>
      </c>
    </row>
    <row r="4946" spans="1:10">
      <c r="A4946" t="s">
        <v>6207</v>
      </c>
      <c r="B4946" s="3">
        <v>45691</v>
      </c>
      <c r="C4946" t="s">
        <v>619</v>
      </c>
      <c r="D4946" t="s">
        <v>65</v>
      </c>
      <c r="E4946" t="s">
        <v>95</v>
      </c>
      <c r="F4946" t="s">
        <v>87</v>
      </c>
      <c r="G4946">
        <v>4.3</v>
      </c>
      <c r="H4946" s="2">
        <v>269.70999999999998</v>
      </c>
      <c r="I4946" t="s">
        <v>25</v>
      </c>
      <c r="J4946" s="2">
        <v>269.70999999999998</v>
      </c>
    </row>
    <row r="4947" spans="1:10">
      <c r="A4947" t="s">
        <v>6208</v>
      </c>
      <c r="B4947" s="3">
        <v>45826</v>
      </c>
      <c r="C4947" t="s">
        <v>2899</v>
      </c>
      <c r="D4947" t="s">
        <v>80</v>
      </c>
      <c r="E4947" t="s">
        <v>76</v>
      </c>
      <c r="F4947" t="s">
        <v>77</v>
      </c>
      <c r="G4947">
        <v>2.8</v>
      </c>
      <c r="H4947" s="2">
        <v>341.46</v>
      </c>
      <c r="I4947" t="s">
        <v>26</v>
      </c>
      <c r="J4947" s="2">
        <v>225.47</v>
      </c>
    </row>
    <row r="4948" spans="1:10">
      <c r="A4948" t="s">
        <v>6209</v>
      </c>
      <c r="B4948" s="3">
        <v>45909</v>
      </c>
      <c r="C4948" t="s">
        <v>994</v>
      </c>
      <c r="D4948" t="s">
        <v>61</v>
      </c>
      <c r="E4948" t="s">
        <v>81</v>
      </c>
      <c r="F4948" t="s">
        <v>100</v>
      </c>
      <c r="G4948">
        <v>1.9</v>
      </c>
      <c r="H4948" s="2">
        <v>100.51</v>
      </c>
      <c r="I4948" t="s">
        <v>25</v>
      </c>
      <c r="J4948" s="2">
        <v>100.51</v>
      </c>
    </row>
    <row r="4949" spans="1:10">
      <c r="A4949" t="s">
        <v>6210</v>
      </c>
      <c r="B4949" s="3">
        <v>45957</v>
      </c>
      <c r="C4949" t="s">
        <v>1624</v>
      </c>
      <c r="D4949" t="s">
        <v>90</v>
      </c>
      <c r="E4949" t="s">
        <v>69</v>
      </c>
      <c r="F4949" t="s">
        <v>100</v>
      </c>
      <c r="G4949">
        <v>3.8</v>
      </c>
      <c r="H4949" s="2">
        <v>196.12</v>
      </c>
      <c r="I4949" t="s">
        <v>25</v>
      </c>
      <c r="J4949" s="2">
        <v>196.12</v>
      </c>
    </row>
    <row r="4950" spans="1:10">
      <c r="A4950" t="s">
        <v>6211</v>
      </c>
      <c r="B4950" s="3">
        <v>45874</v>
      </c>
      <c r="C4950" t="s">
        <v>2378</v>
      </c>
      <c r="D4950" t="s">
        <v>65</v>
      </c>
      <c r="E4950" t="s">
        <v>73</v>
      </c>
      <c r="F4950" t="s">
        <v>103</v>
      </c>
      <c r="G4950">
        <v>3.7</v>
      </c>
      <c r="H4950" s="2">
        <v>199.28</v>
      </c>
      <c r="I4950" t="s">
        <v>26</v>
      </c>
      <c r="J4950" s="2">
        <v>58.63</v>
      </c>
    </row>
    <row r="4951" spans="1:10">
      <c r="A4951" t="s">
        <v>6212</v>
      </c>
      <c r="B4951" s="3">
        <v>45993</v>
      </c>
      <c r="C4951" t="s">
        <v>1222</v>
      </c>
      <c r="D4951" t="s">
        <v>56</v>
      </c>
      <c r="E4951" t="s">
        <v>76</v>
      </c>
      <c r="F4951" t="s">
        <v>87</v>
      </c>
      <c r="G4951">
        <v>3.4</v>
      </c>
      <c r="H4951" s="2">
        <v>127.05</v>
      </c>
      <c r="I4951" t="s">
        <v>25</v>
      </c>
      <c r="J4951" s="2">
        <v>127.05</v>
      </c>
    </row>
    <row r="4952" spans="1:10">
      <c r="A4952" t="s">
        <v>6213</v>
      </c>
      <c r="B4952" s="3">
        <v>46004</v>
      </c>
      <c r="C4952" t="s">
        <v>2622</v>
      </c>
      <c r="D4952" t="s">
        <v>65</v>
      </c>
      <c r="E4952" t="s">
        <v>95</v>
      </c>
      <c r="F4952" t="s">
        <v>70</v>
      </c>
      <c r="G4952">
        <v>3.7</v>
      </c>
      <c r="H4952" s="2">
        <v>232.62</v>
      </c>
      <c r="I4952" t="s">
        <v>26</v>
      </c>
      <c r="J4952" s="2">
        <v>98.4</v>
      </c>
    </row>
    <row r="4953" spans="1:10">
      <c r="A4953" t="s">
        <v>6214</v>
      </c>
      <c r="B4953" s="3">
        <v>45711</v>
      </c>
      <c r="C4953" t="s">
        <v>770</v>
      </c>
      <c r="D4953" t="s">
        <v>65</v>
      </c>
      <c r="E4953" t="s">
        <v>69</v>
      </c>
      <c r="F4953" t="s">
        <v>103</v>
      </c>
      <c r="G4953">
        <v>2.9</v>
      </c>
      <c r="H4953" s="2">
        <v>205.53</v>
      </c>
      <c r="I4953" t="s">
        <v>26</v>
      </c>
      <c r="J4953" s="2">
        <v>163.15</v>
      </c>
    </row>
    <row r="4954" spans="1:10">
      <c r="A4954" t="s">
        <v>6215</v>
      </c>
      <c r="B4954" s="3">
        <v>45943</v>
      </c>
      <c r="C4954" t="s">
        <v>1689</v>
      </c>
      <c r="D4954" t="s">
        <v>65</v>
      </c>
      <c r="E4954" t="s">
        <v>73</v>
      </c>
      <c r="F4954" t="s">
        <v>77</v>
      </c>
      <c r="G4954">
        <v>4.3</v>
      </c>
      <c r="H4954" s="2">
        <v>228.62</v>
      </c>
      <c r="I4954" t="s">
        <v>27</v>
      </c>
      <c r="J4954" s="2">
        <v>0</v>
      </c>
    </row>
    <row r="4955" spans="1:10">
      <c r="A4955" t="s">
        <v>6216</v>
      </c>
      <c r="B4955" s="3">
        <v>45952</v>
      </c>
      <c r="C4955" t="s">
        <v>684</v>
      </c>
      <c r="D4955" t="s">
        <v>65</v>
      </c>
      <c r="E4955" t="s">
        <v>73</v>
      </c>
      <c r="F4955" t="s">
        <v>62</v>
      </c>
      <c r="G4955">
        <v>1.8</v>
      </c>
      <c r="H4955" s="2">
        <v>210.82</v>
      </c>
      <c r="I4955" t="s">
        <v>25</v>
      </c>
      <c r="J4955" s="2">
        <v>210.82</v>
      </c>
    </row>
    <row r="4956" spans="1:10">
      <c r="A4956" t="s">
        <v>6217</v>
      </c>
      <c r="B4956" s="3">
        <v>45927</v>
      </c>
      <c r="C4956" t="s">
        <v>2533</v>
      </c>
      <c r="D4956" t="s">
        <v>61</v>
      </c>
      <c r="E4956" t="s">
        <v>57</v>
      </c>
      <c r="F4956" t="s">
        <v>100</v>
      </c>
      <c r="G4956">
        <v>2.5</v>
      </c>
      <c r="H4956" s="2">
        <v>102.17</v>
      </c>
      <c r="I4956" t="s">
        <v>27</v>
      </c>
      <c r="J4956" s="2">
        <v>0</v>
      </c>
    </row>
    <row r="4957" spans="1:10">
      <c r="A4957" t="s">
        <v>6218</v>
      </c>
      <c r="B4957" s="3">
        <v>45875</v>
      </c>
      <c r="C4957" t="s">
        <v>79</v>
      </c>
      <c r="D4957" t="s">
        <v>65</v>
      </c>
      <c r="E4957" t="s">
        <v>69</v>
      </c>
      <c r="F4957" t="s">
        <v>70</v>
      </c>
      <c r="G4957">
        <v>3.1</v>
      </c>
      <c r="H4957" s="2">
        <v>242.4</v>
      </c>
      <c r="I4957" t="s">
        <v>25</v>
      </c>
      <c r="J4957" s="2">
        <v>242.4</v>
      </c>
    </row>
    <row r="4958" spans="1:10">
      <c r="A4958" t="s">
        <v>6219</v>
      </c>
      <c r="B4958" s="3">
        <v>45974</v>
      </c>
      <c r="C4958" t="s">
        <v>1216</v>
      </c>
      <c r="D4958" t="s">
        <v>90</v>
      </c>
      <c r="E4958" t="s">
        <v>76</v>
      </c>
      <c r="F4958" t="s">
        <v>77</v>
      </c>
      <c r="G4958">
        <v>3.5</v>
      </c>
      <c r="H4958" s="2">
        <v>223.04</v>
      </c>
      <c r="I4958" t="s">
        <v>26</v>
      </c>
      <c r="J4958" s="2">
        <v>96.12</v>
      </c>
    </row>
    <row r="4959" spans="1:10">
      <c r="A4959" t="s">
        <v>6220</v>
      </c>
      <c r="B4959" s="3">
        <v>45964</v>
      </c>
      <c r="C4959" t="s">
        <v>3111</v>
      </c>
      <c r="D4959" t="s">
        <v>61</v>
      </c>
      <c r="E4959" t="s">
        <v>69</v>
      </c>
      <c r="F4959" t="s">
        <v>87</v>
      </c>
      <c r="G4959">
        <v>3.4</v>
      </c>
      <c r="H4959" s="2">
        <v>101.1</v>
      </c>
      <c r="I4959" t="s">
        <v>25</v>
      </c>
      <c r="J4959" s="2">
        <v>101.1</v>
      </c>
    </row>
    <row r="4960" spans="1:10">
      <c r="A4960" t="s">
        <v>6221</v>
      </c>
      <c r="B4960" s="3">
        <v>45990</v>
      </c>
      <c r="C4960" t="s">
        <v>1477</v>
      </c>
      <c r="D4960" t="s">
        <v>80</v>
      </c>
      <c r="E4960" t="s">
        <v>69</v>
      </c>
      <c r="F4960" t="s">
        <v>62</v>
      </c>
      <c r="G4960">
        <v>4.3</v>
      </c>
      <c r="H4960" s="2">
        <v>352.06</v>
      </c>
      <c r="I4960" t="s">
        <v>25</v>
      </c>
      <c r="J4960" s="2">
        <v>352.06</v>
      </c>
    </row>
    <row r="4961" spans="1:10">
      <c r="A4961" t="s">
        <v>6222</v>
      </c>
      <c r="B4961" s="3">
        <v>45952</v>
      </c>
      <c r="C4961" t="s">
        <v>3093</v>
      </c>
      <c r="D4961" t="s">
        <v>90</v>
      </c>
      <c r="E4961" t="s">
        <v>69</v>
      </c>
      <c r="F4961" t="s">
        <v>82</v>
      </c>
      <c r="G4961">
        <v>3.9</v>
      </c>
      <c r="H4961" s="2">
        <v>217.51</v>
      </c>
      <c r="I4961" t="s">
        <v>25</v>
      </c>
      <c r="J4961" s="2">
        <v>217.51</v>
      </c>
    </row>
    <row r="4962" spans="1:10">
      <c r="A4962" t="s">
        <v>6223</v>
      </c>
      <c r="B4962" s="3">
        <v>45673</v>
      </c>
      <c r="C4962" t="s">
        <v>592</v>
      </c>
      <c r="D4962" t="s">
        <v>90</v>
      </c>
      <c r="E4962" t="s">
        <v>76</v>
      </c>
      <c r="F4962" t="s">
        <v>87</v>
      </c>
      <c r="G4962">
        <v>2.7</v>
      </c>
      <c r="H4962" s="2">
        <v>185.18</v>
      </c>
      <c r="I4962" t="s">
        <v>25</v>
      </c>
      <c r="J4962" s="2">
        <v>185.18</v>
      </c>
    </row>
    <row r="4963" spans="1:10">
      <c r="A4963" t="s">
        <v>6224</v>
      </c>
      <c r="B4963" s="3">
        <v>45917</v>
      </c>
      <c r="C4963" t="s">
        <v>590</v>
      </c>
      <c r="D4963" t="s">
        <v>65</v>
      </c>
      <c r="E4963" t="s">
        <v>69</v>
      </c>
      <c r="F4963" t="s">
        <v>82</v>
      </c>
      <c r="G4963">
        <v>3.6</v>
      </c>
      <c r="H4963" s="2">
        <v>234.7</v>
      </c>
      <c r="I4963" t="s">
        <v>25</v>
      </c>
      <c r="J4963" s="2">
        <v>234.7</v>
      </c>
    </row>
    <row r="4964" spans="1:10">
      <c r="A4964" t="s">
        <v>6225</v>
      </c>
      <c r="B4964" s="3">
        <v>45721</v>
      </c>
      <c r="C4964" t="s">
        <v>4551</v>
      </c>
      <c r="D4964" t="s">
        <v>56</v>
      </c>
      <c r="E4964" t="s">
        <v>81</v>
      </c>
      <c r="F4964" t="s">
        <v>103</v>
      </c>
      <c r="G4964">
        <v>1.6</v>
      </c>
      <c r="H4964" s="2">
        <v>128.88999999999999</v>
      </c>
      <c r="I4964" t="s">
        <v>25</v>
      </c>
      <c r="J4964" s="2">
        <v>128.88999999999999</v>
      </c>
    </row>
    <row r="4965" spans="1:10">
      <c r="A4965" t="s">
        <v>6226</v>
      </c>
      <c r="B4965" s="3">
        <v>45727</v>
      </c>
      <c r="C4965" t="s">
        <v>3162</v>
      </c>
      <c r="D4965" t="s">
        <v>68</v>
      </c>
      <c r="E4965" t="s">
        <v>57</v>
      </c>
      <c r="F4965" t="s">
        <v>58</v>
      </c>
      <c r="G4965">
        <v>2.4</v>
      </c>
      <c r="H4965" s="2">
        <v>301.26</v>
      </c>
      <c r="I4965" t="s">
        <v>25</v>
      </c>
      <c r="J4965" s="2">
        <v>301.26</v>
      </c>
    </row>
    <row r="4966" spans="1:10">
      <c r="A4966" t="s">
        <v>6227</v>
      </c>
      <c r="B4966" s="3">
        <v>45742</v>
      </c>
      <c r="C4966" t="s">
        <v>1751</v>
      </c>
      <c r="D4966" t="s">
        <v>61</v>
      </c>
      <c r="E4966" t="s">
        <v>57</v>
      </c>
      <c r="F4966" t="s">
        <v>77</v>
      </c>
      <c r="G4966">
        <v>3.1</v>
      </c>
      <c r="H4966" s="2">
        <v>107.79</v>
      </c>
      <c r="I4966" t="s">
        <v>26</v>
      </c>
      <c r="J4966" s="2">
        <v>33.44</v>
      </c>
    </row>
    <row r="4967" spans="1:10">
      <c r="A4967" t="s">
        <v>6228</v>
      </c>
      <c r="B4967" s="3">
        <v>45778</v>
      </c>
      <c r="C4967" t="s">
        <v>1791</v>
      </c>
      <c r="D4967" t="s">
        <v>80</v>
      </c>
      <c r="E4967" t="s">
        <v>76</v>
      </c>
      <c r="F4967" t="s">
        <v>58</v>
      </c>
      <c r="G4967">
        <v>3.3</v>
      </c>
      <c r="H4967" s="2">
        <v>392.05</v>
      </c>
      <c r="I4967" t="s">
        <v>25</v>
      </c>
      <c r="J4967" s="2">
        <v>392.05</v>
      </c>
    </row>
    <row r="4968" spans="1:10">
      <c r="A4968" t="s">
        <v>6229</v>
      </c>
      <c r="B4968" s="3">
        <v>45871</v>
      </c>
      <c r="C4968" t="s">
        <v>468</v>
      </c>
      <c r="D4968" t="s">
        <v>56</v>
      </c>
      <c r="E4968" t="s">
        <v>81</v>
      </c>
      <c r="F4968" t="s">
        <v>70</v>
      </c>
      <c r="G4968">
        <v>3.4</v>
      </c>
      <c r="H4968" s="2">
        <v>110.21</v>
      </c>
      <c r="I4968" t="s">
        <v>25</v>
      </c>
      <c r="J4968" s="2">
        <v>110.21</v>
      </c>
    </row>
    <row r="4969" spans="1:10">
      <c r="A4969" t="s">
        <v>6230</v>
      </c>
      <c r="B4969" s="3">
        <v>45693</v>
      </c>
      <c r="C4969" t="s">
        <v>5099</v>
      </c>
      <c r="D4969" t="s">
        <v>80</v>
      </c>
      <c r="E4969" t="s">
        <v>76</v>
      </c>
      <c r="F4969" t="s">
        <v>62</v>
      </c>
      <c r="G4969">
        <v>4.9000000000000004</v>
      </c>
      <c r="H4969" s="2">
        <v>418.68</v>
      </c>
      <c r="I4969" t="s">
        <v>25</v>
      </c>
      <c r="J4969" s="2">
        <v>418.68</v>
      </c>
    </row>
    <row r="4970" spans="1:10">
      <c r="A4970" t="s">
        <v>6231</v>
      </c>
      <c r="B4970" s="3">
        <v>45830</v>
      </c>
      <c r="C4970" t="s">
        <v>398</v>
      </c>
      <c r="D4970" t="s">
        <v>56</v>
      </c>
      <c r="E4970" t="s">
        <v>73</v>
      </c>
      <c r="F4970" t="s">
        <v>100</v>
      </c>
      <c r="G4970">
        <v>1.6</v>
      </c>
      <c r="H4970" s="2">
        <v>143.04</v>
      </c>
      <c r="I4970" t="s">
        <v>25</v>
      </c>
      <c r="J4970" s="2">
        <v>143.04</v>
      </c>
    </row>
    <row r="4971" spans="1:10">
      <c r="A4971" t="s">
        <v>6232</v>
      </c>
      <c r="B4971" s="3">
        <v>45687</v>
      </c>
      <c r="C4971" t="s">
        <v>793</v>
      </c>
      <c r="D4971" t="s">
        <v>90</v>
      </c>
      <c r="E4971" t="s">
        <v>57</v>
      </c>
      <c r="F4971" t="s">
        <v>62</v>
      </c>
      <c r="G4971">
        <v>3.1</v>
      </c>
      <c r="H4971" s="2">
        <v>226.17</v>
      </c>
      <c r="I4971" t="s">
        <v>25</v>
      </c>
      <c r="J4971" s="2">
        <v>226.17</v>
      </c>
    </row>
    <row r="4972" spans="1:10">
      <c r="A4972" t="s">
        <v>6233</v>
      </c>
      <c r="B4972" s="3">
        <v>45768</v>
      </c>
      <c r="C4972" t="s">
        <v>2666</v>
      </c>
      <c r="D4972" t="s">
        <v>61</v>
      </c>
      <c r="E4972" t="s">
        <v>81</v>
      </c>
      <c r="F4972" t="s">
        <v>100</v>
      </c>
      <c r="G4972">
        <v>3.4</v>
      </c>
      <c r="H4972" s="2">
        <v>114.23</v>
      </c>
      <c r="I4972" t="s">
        <v>25</v>
      </c>
      <c r="J4972" s="2">
        <v>114.23</v>
      </c>
    </row>
    <row r="4973" spans="1:10">
      <c r="A4973" t="s">
        <v>6234</v>
      </c>
      <c r="B4973" s="3">
        <v>45684</v>
      </c>
      <c r="C4973" t="s">
        <v>716</v>
      </c>
      <c r="D4973" t="s">
        <v>68</v>
      </c>
      <c r="E4973" t="s">
        <v>95</v>
      </c>
      <c r="F4973" t="s">
        <v>103</v>
      </c>
      <c r="G4973">
        <v>3.1</v>
      </c>
      <c r="H4973" s="2">
        <v>246.75</v>
      </c>
      <c r="I4973" t="s">
        <v>25</v>
      </c>
      <c r="J4973" s="2">
        <v>246.75</v>
      </c>
    </row>
    <row r="4974" spans="1:10">
      <c r="A4974" t="s">
        <v>6235</v>
      </c>
      <c r="B4974" s="3">
        <v>45707</v>
      </c>
      <c r="C4974" t="s">
        <v>2143</v>
      </c>
      <c r="D4974" t="s">
        <v>65</v>
      </c>
      <c r="E4974" t="s">
        <v>95</v>
      </c>
      <c r="F4974" t="s">
        <v>58</v>
      </c>
      <c r="G4974">
        <v>3.7</v>
      </c>
      <c r="H4974" s="2">
        <v>214.76</v>
      </c>
      <c r="I4974" t="s">
        <v>25</v>
      </c>
      <c r="J4974" s="2">
        <v>214.76</v>
      </c>
    </row>
    <row r="4975" spans="1:10">
      <c r="A4975" t="s">
        <v>6236</v>
      </c>
      <c r="B4975" s="3">
        <v>45902</v>
      </c>
      <c r="C4975" t="s">
        <v>1990</v>
      </c>
      <c r="D4975" t="s">
        <v>65</v>
      </c>
      <c r="E4975" t="s">
        <v>95</v>
      </c>
      <c r="F4975" t="s">
        <v>77</v>
      </c>
      <c r="G4975">
        <v>2.9</v>
      </c>
      <c r="H4975" s="2">
        <v>196.02</v>
      </c>
      <c r="I4975" t="s">
        <v>25</v>
      </c>
      <c r="J4975" s="2">
        <v>196.02</v>
      </c>
    </row>
    <row r="4976" spans="1:10">
      <c r="A4976" t="s">
        <v>6237</v>
      </c>
      <c r="B4976" s="3">
        <v>45826</v>
      </c>
      <c r="C4976" t="s">
        <v>615</v>
      </c>
      <c r="D4976" t="s">
        <v>61</v>
      </c>
      <c r="E4976" t="s">
        <v>81</v>
      </c>
      <c r="F4976" t="s">
        <v>87</v>
      </c>
      <c r="G4976">
        <v>2</v>
      </c>
      <c r="H4976" s="2">
        <v>108.31</v>
      </c>
      <c r="I4976" t="s">
        <v>27</v>
      </c>
      <c r="J4976" s="2">
        <v>0</v>
      </c>
    </row>
    <row r="4977" spans="1:10">
      <c r="A4977" t="s">
        <v>6238</v>
      </c>
      <c r="B4977" s="3">
        <v>45883</v>
      </c>
      <c r="C4977" t="s">
        <v>1848</v>
      </c>
      <c r="D4977" t="s">
        <v>65</v>
      </c>
      <c r="E4977" t="s">
        <v>76</v>
      </c>
      <c r="F4977" t="s">
        <v>58</v>
      </c>
      <c r="G4977">
        <v>4.5999999999999996</v>
      </c>
      <c r="H4977" s="2">
        <v>268.95</v>
      </c>
      <c r="I4977" t="s">
        <v>27</v>
      </c>
      <c r="J4977" s="2">
        <v>0</v>
      </c>
    </row>
    <row r="4978" spans="1:10">
      <c r="A4978" t="s">
        <v>6239</v>
      </c>
      <c r="B4978" s="3">
        <v>45675</v>
      </c>
      <c r="C4978" t="s">
        <v>4138</v>
      </c>
      <c r="D4978" t="s">
        <v>90</v>
      </c>
      <c r="E4978" t="s">
        <v>73</v>
      </c>
      <c r="F4978" t="s">
        <v>87</v>
      </c>
      <c r="G4978">
        <v>3.4</v>
      </c>
      <c r="H4978" s="2">
        <v>226.36</v>
      </c>
      <c r="I4978" t="s">
        <v>25</v>
      </c>
      <c r="J4978" s="2">
        <v>226.36</v>
      </c>
    </row>
    <row r="4979" spans="1:10">
      <c r="A4979" t="s">
        <v>6240</v>
      </c>
      <c r="B4979" s="3">
        <v>45933</v>
      </c>
      <c r="C4979" t="s">
        <v>1413</v>
      </c>
      <c r="D4979" t="s">
        <v>61</v>
      </c>
      <c r="E4979" t="s">
        <v>73</v>
      </c>
      <c r="F4979" t="s">
        <v>70</v>
      </c>
      <c r="G4979">
        <v>2.4</v>
      </c>
      <c r="H4979" s="2">
        <v>114.27</v>
      </c>
      <c r="I4979" t="s">
        <v>26</v>
      </c>
      <c r="J4979" s="2">
        <v>92.61</v>
      </c>
    </row>
    <row r="4980" spans="1:10">
      <c r="A4980" t="s">
        <v>6241</v>
      </c>
      <c r="B4980" s="3">
        <v>45792</v>
      </c>
      <c r="C4980" t="s">
        <v>3256</v>
      </c>
      <c r="D4980" t="s">
        <v>68</v>
      </c>
      <c r="E4980" t="s">
        <v>57</v>
      </c>
      <c r="F4980" t="s">
        <v>77</v>
      </c>
      <c r="G4980">
        <v>3.9</v>
      </c>
      <c r="H4980" s="2">
        <v>341.69</v>
      </c>
      <c r="I4980" t="s">
        <v>25</v>
      </c>
      <c r="J4980" s="2">
        <v>341.69</v>
      </c>
    </row>
    <row r="4981" spans="1:10">
      <c r="A4981" t="s">
        <v>6242</v>
      </c>
      <c r="B4981" s="3">
        <v>45933</v>
      </c>
      <c r="C4981" t="s">
        <v>1296</v>
      </c>
      <c r="D4981" t="s">
        <v>80</v>
      </c>
      <c r="E4981" t="s">
        <v>57</v>
      </c>
      <c r="F4981" t="s">
        <v>82</v>
      </c>
      <c r="G4981">
        <v>2.7</v>
      </c>
      <c r="H4981" s="2">
        <v>333.57</v>
      </c>
      <c r="I4981" t="s">
        <v>25</v>
      </c>
      <c r="J4981" s="2">
        <v>333.57</v>
      </c>
    </row>
    <row r="4982" spans="1:10">
      <c r="A4982" t="s">
        <v>6243</v>
      </c>
      <c r="B4982" s="3">
        <v>45819</v>
      </c>
      <c r="C4982" t="s">
        <v>2075</v>
      </c>
      <c r="D4982" t="s">
        <v>56</v>
      </c>
      <c r="E4982" t="s">
        <v>81</v>
      </c>
      <c r="F4982" t="s">
        <v>77</v>
      </c>
      <c r="G4982">
        <v>5</v>
      </c>
      <c r="H4982" s="2">
        <v>146.55000000000001</v>
      </c>
      <c r="I4982" t="s">
        <v>27</v>
      </c>
      <c r="J4982" s="2">
        <v>0</v>
      </c>
    </row>
    <row r="4983" spans="1:10">
      <c r="A4983" t="s">
        <v>6244</v>
      </c>
      <c r="B4983" s="3">
        <v>45998</v>
      </c>
      <c r="C4983" t="s">
        <v>5794</v>
      </c>
      <c r="D4983" t="s">
        <v>90</v>
      </c>
      <c r="E4983" t="s">
        <v>57</v>
      </c>
      <c r="F4983" t="s">
        <v>82</v>
      </c>
      <c r="G4983">
        <v>1.6</v>
      </c>
      <c r="H4983" s="2">
        <v>162.13999999999999</v>
      </c>
      <c r="I4983" t="s">
        <v>26</v>
      </c>
      <c r="J4983" s="2">
        <v>45.25</v>
      </c>
    </row>
    <row r="4984" spans="1:10">
      <c r="A4984" t="s">
        <v>6245</v>
      </c>
      <c r="B4984" s="3">
        <v>45859</v>
      </c>
      <c r="C4984" t="s">
        <v>4088</v>
      </c>
      <c r="D4984" t="s">
        <v>68</v>
      </c>
      <c r="E4984" t="s">
        <v>73</v>
      </c>
      <c r="F4984" t="s">
        <v>100</v>
      </c>
      <c r="G4984">
        <v>5.5</v>
      </c>
      <c r="H4984" s="2">
        <v>249.39</v>
      </c>
      <c r="I4984" t="s">
        <v>26</v>
      </c>
      <c r="J4984" s="2">
        <v>191.65</v>
      </c>
    </row>
    <row r="4985" spans="1:10">
      <c r="A4985" t="s">
        <v>6246</v>
      </c>
      <c r="B4985" s="3">
        <v>45698</v>
      </c>
      <c r="C4985" t="s">
        <v>1733</v>
      </c>
      <c r="D4985" t="s">
        <v>56</v>
      </c>
      <c r="E4985" t="s">
        <v>95</v>
      </c>
      <c r="F4985" t="s">
        <v>87</v>
      </c>
      <c r="G4985">
        <v>3.6</v>
      </c>
      <c r="H4985" s="2">
        <v>123.21</v>
      </c>
      <c r="I4985" t="s">
        <v>25</v>
      </c>
      <c r="J4985" s="2">
        <v>123.21</v>
      </c>
    </row>
    <row r="4986" spans="1:10">
      <c r="A4986" t="s">
        <v>6247</v>
      </c>
      <c r="B4986" s="3">
        <v>45950</v>
      </c>
      <c r="C4986" t="s">
        <v>2566</v>
      </c>
      <c r="D4986" t="s">
        <v>68</v>
      </c>
      <c r="E4986" t="s">
        <v>95</v>
      </c>
      <c r="F4986" t="s">
        <v>70</v>
      </c>
      <c r="G4986">
        <v>2.2999999999999998</v>
      </c>
      <c r="H4986" s="2">
        <v>242.8</v>
      </c>
      <c r="I4986" t="s">
        <v>25</v>
      </c>
      <c r="J4986" s="2">
        <v>242.8</v>
      </c>
    </row>
    <row r="4987" spans="1:10">
      <c r="A4987" t="s">
        <v>6248</v>
      </c>
      <c r="B4987" s="3">
        <v>45678</v>
      </c>
      <c r="C4987" t="s">
        <v>4638</v>
      </c>
      <c r="D4987" t="s">
        <v>56</v>
      </c>
      <c r="E4987" t="s">
        <v>76</v>
      </c>
      <c r="F4987" t="s">
        <v>82</v>
      </c>
      <c r="G4987">
        <v>3.8</v>
      </c>
      <c r="H4987" s="2">
        <v>137.44999999999999</v>
      </c>
      <c r="I4987" t="s">
        <v>25</v>
      </c>
      <c r="J4987" s="2">
        <v>137.44999999999999</v>
      </c>
    </row>
    <row r="4988" spans="1:10">
      <c r="A4988" t="s">
        <v>6249</v>
      </c>
      <c r="B4988" s="3">
        <v>45841</v>
      </c>
      <c r="C4988" t="s">
        <v>288</v>
      </c>
      <c r="D4988" t="s">
        <v>61</v>
      </c>
      <c r="E4988" t="s">
        <v>57</v>
      </c>
      <c r="F4988" t="s">
        <v>70</v>
      </c>
      <c r="G4988">
        <v>2.4</v>
      </c>
      <c r="H4988" s="2">
        <v>121.67</v>
      </c>
      <c r="I4988" t="s">
        <v>25</v>
      </c>
      <c r="J4988" s="2">
        <v>121.67</v>
      </c>
    </row>
    <row r="4989" spans="1:10">
      <c r="A4989" t="s">
        <v>6250</v>
      </c>
      <c r="B4989" s="3">
        <v>45883</v>
      </c>
      <c r="C4989" t="s">
        <v>6251</v>
      </c>
      <c r="D4989" t="s">
        <v>65</v>
      </c>
      <c r="E4989" t="s">
        <v>95</v>
      </c>
      <c r="F4989" t="s">
        <v>70</v>
      </c>
      <c r="G4989">
        <v>2.9</v>
      </c>
      <c r="H4989" s="2">
        <v>192.74</v>
      </c>
      <c r="I4989" t="s">
        <v>27</v>
      </c>
      <c r="J4989" s="2">
        <v>0</v>
      </c>
    </row>
    <row r="4990" spans="1:10">
      <c r="A4990" t="s">
        <v>6252</v>
      </c>
      <c r="B4990" s="3">
        <v>45940</v>
      </c>
      <c r="C4990" t="s">
        <v>4222</v>
      </c>
      <c r="D4990" t="s">
        <v>61</v>
      </c>
      <c r="E4990" t="s">
        <v>69</v>
      </c>
      <c r="F4990" t="s">
        <v>82</v>
      </c>
      <c r="G4990">
        <v>2.6</v>
      </c>
      <c r="H4990" s="2">
        <v>110.57</v>
      </c>
      <c r="I4990" t="s">
        <v>25</v>
      </c>
      <c r="J4990" s="2">
        <v>110.57</v>
      </c>
    </row>
    <row r="4991" spans="1:10">
      <c r="A4991" t="s">
        <v>6253</v>
      </c>
      <c r="B4991" s="3">
        <v>45756</v>
      </c>
      <c r="C4991" t="s">
        <v>1632</v>
      </c>
      <c r="D4991" t="s">
        <v>56</v>
      </c>
      <c r="E4991" t="s">
        <v>81</v>
      </c>
      <c r="F4991" t="s">
        <v>58</v>
      </c>
      <c r="G4991">
        <v>3.3</v>
      </c>
      <c r="H4991" s="2">
        <v>132.61000000000001</v>
      </c>
      <c r="I4991" t="s">
        <v>26</v>
      </c>
      <c r="J4991" s="2">
        <v>40.25</v>
      </c>
    </row>
    <row r="4992" spans="1:10">
      <c r="A4992" t="s">
        <v>6254</v>
      </c>
      <c r="B4992" s="3">
        <v>45917</v>
      </c>
      <c r="C4992" t="s">
        <v>3254</v>
      </c>
      <c r="D4992" t="s">
        <v>65</v>
      </c>
      <c r="E4992" t="s">
        <v>81</v>
      </c>
      <c r="F4992" t="s">
        <v>62</v>
      </c>
      <c r="G4992">
        <v>3.2</v>
      </c>
      <c r="H4992" s="2">
        <v>205.18</v>
      </c>
      <c r="I4992" t="s">
        <v>25</v>
      </c>
      <c r="J4992" s="2">
        <v>205.18</v>
      </c>
    </row>
    <row r="4993" spans="1:10">
      <c r="A4993" t="s">
        <v>6255</v>
      </c>
      <c r="B4993" s="3">
        <v>45688</v>
      </c>
      <c r="C4993" t="s">
        <v>6110</v>
      </c>
      <c r="D4993" t="s">
        <v>80</v>
      </c>
      <c r="E4993" t="s">
        <v>76</v>
      </c>
      <c r="F4993" t="s">
        <v>77</v>
      </c>
      <c r="G4993">
        <v>2.1</v>
      </c>
      <c r="H4993" s="2">
        <v>366.85</v>
      </c>
      <c r="I4993" t="s">
        <v>25</v>
      </c>
      <c r="J4993" s="2">
        <v>366.85</v>
      </c>
    </row>
    <row r="4994" spans="1:10">
      <c r="A4994" t="s">
        <v>6256</v>
      </c>
      <c r="B4994" s="3">
        <v>45815</v>
      </c>
      <c r="C4994" t="s">
        <v>2433</v>
      </c>
      <c r="D4994" t="s">
        <v>56</v>
      </c>
      <c r="E4994" t="s">
        <v>95</v>
      </c>
      <c r="F4994" t="s">
        <v>87</v>
      </c>
      <c r="G4994">
        <v>1.4</v>
      </c>
      <c r="H4994" s="2">
        <v>143.44999999999999</v>
      </c>
      <c r="I4994" t="s">
        <v>26</v>
      </c>
      <c r="J4994" s="2">
        <v>57.96</v>
      </c>
    </row>
    <row r="4995" spans="1:10">
      <c r="A4995" t="s">
        <v>6257</v>
      </c>
      <c r="B4995" s="3">
        <v>45981</v>
      </c>
      <c r="C4995" t="s">
        <v>945</v>
      </c>
      <c r="D4995" t="s">
        <v>80</v>
      </c>
      <c r="E4995" t="s">
        <v>95</v>
      </c>
      <c r="F4995" t="s">
        <v>58</v>
      </c>
      <c r="G4995">
        <v>3.6</v>
      </c>
      <c r="H4995" s="2">
        <v>413.8</v>
      </c>
      <c r="I4995" t="s">
        <v>25</v>
      </c>
      <c r="J4995" s="2">
        <v>413.8</v>
      </c>
    </row>
    <row r="4996" spans="1:10">
      <c r="A4996" t="s">
        <v>6258</v>
      </c>
      <c r="B4996" s="3">
        <v>45996</v>
      </c>
      <c r="C4996" t="s">
        <v>796</v>
      </c>
      <c r="D4996" t="s">
        <v>65</v>
      </c>
      <c r="E4996" t="s">
        <v>76</v>
      </c>
      <c r="F4996" t="s">
        <v>87</v>
      </c>
      <c r="G4996">
        <v>2.2999999999999998</v>
      </c>
      <c r="H4996" s="2">
        <v>252.43</v>
      </c>
      <c r="I4996" t="s">
        <v>25</v>
      </c>
      <c r="J4996" s="2">
        <v>252.43</v>
      </c>
    </row>
    <row r="4997" spans="1:10">
      <c r="A4997" t="s">
        <v>6259</v>
      </c>
      <c r="B4997" s="3">
        <v>45784</v>
      </c>
      <c r="C4997" t="s">
        <v>739</v>
      </c>
      <c r="D4997" t="s">
        <v>61</v>
      </c>
      <c r="E4997" t="s">
        <v>57</v>
      </c>
      <c r="F4997" t="s">
        <v>70</v>
      </c>
      <c r="G4997">
        <v>1.2</v>
      </c>
      <c r="H4997" s="2">
        <v>111.66</v>
      </c>
      <c r="I4997" t="s">
        <v>25</v>
      </c>
      <c r="J4997" s="2">
        <v>111.66</v>
      </c>
    </row>
    <row r="4998" spans="1:10">
      <c r="A4998" t="s">
        <v>6260</v>
      </c>
      <c r="B4998" s="3">
        <v>45815</v>
      </c>
      <c r="C4998" t="s">
        <v>1199</v>
      </c>
      <c r="D4998" t="s">
        <v>56</v>
      </c>
      <c r="E4998" t="s">
        <v>57</v>
      </c>
      <c r="F4998" t="s">
        <v>82</v>
      </c>
      <c r="G4998">
        <v>3.6</v>
      </c>
      <c r="H4998" s="2">
        <v>132.22999999999999</v>
      </c>
      <c r="I4998" t="s">
        <v>25</v>
      </c>
      <c r="J4998" s="2">
        <v>132.22999999999999</v>
      </c>
    </row>
    <row r="4999" spans="1:10">
      <c r="A4999" t="s">
        <v>6261</v>
      </c>
      <c r="B4999" s="3">
        <v>45987</v>
      </c>
      <c r="C4999" t="s">
        <v>1308</v>
      </c>
      <c r="D4999" t="s">
        <v>61</v>
      </c>
      <c r="E4999" t="s">
        <v>69</v>
      </c>
      <c r="F4999" t="s">
        <v>82</v>
      </c>
      <c r="G4999">
        <v>2.7</v>
      </c>
      <c r="H4999" s="2">
        <v>119.8</v>
      </c>
      <c r="I4999" t="s">
        <v>25</v>
      </c>
      <c r="J4999" s="2">
        <v>119.8</v>
      </c>
    </row>
    <row r="5000" spans="1:10">
      <c r="A5000" t="s">
        <v>6262</v>
      </c>
      <c r="B5000" s="3">
        <v>45998</v>
      </c>
      <c r="C5000" t="s">
        <v>1501</v>
      </c>
      <c r="D5000" t="s">
        <v>65</v>
      </c>
      <c r="E5000" t="s">
        <v>69</v>
      </c>
      <c r="F5000" t="s">
        <v>62</v>
      </c>
      <c r="G5000">
        <v>4.2</v>
      </c>
      <c r="H5000" s="2">
        <v>253.87</v>
      </c>
      <c r="I5000" t="s">
        <v>26</v>
      </c>
      <c r="J5000" s="2">
        <v>159.84</v>
      </c>
    </row>
    <row r="5001" spans="1:10">
      <c r="A5001" t="s">
        <v>6263</v>
      </c>
      <c r="B5001" s="3">
        <v>45797</v>
      </c>
      <c r="C5001" t="s">
        <v>266</v>
      </c>
      <c r="D5001" t="s">
        <v>90</v>
      </c>
      <c r="E5001" t="s">
        <v>81</v>
      </c>
      <c r="F5001" t="s">
        <v>103</v>
      </c>
      <c r="G5001">
        <v>-2</v>
      </c>
      <c r="H5001" s="2">
        <v>213.45</v>
      </c>
      <c r="I5001" t="s">
        <v>25</v>
      </c>
      <c r="J5001" s="2">
        <v>213.45</v>
      </c>
    </row>
    <row r="5002" spans="1:10">
      <c r="A5002" t="s">
        <v>6264</v>
      </c>
      <c r="B5002" s="3">
        <v>45824</v>
      </c>
      <c r="C5002" t="s">
        <v>669</v>
      </c>
      <c r="D5002" t="s">
        <v>56</v>
      </c>
      <c r="E5002" t="s">
        <v>81</v>
      </c>
      <c r="F5002" t="s">
        <v>82</v>
      </c>
      <c r="G5002">
        <v>3.7</v>
      </c>
      <c r="H5002" s="2">
        <v>129.44999999999999</v>
      </c>
      <c r="I5002" t="s">
        <v>27</v>
      </c>
      <c r="J5002" s="2">
        <v>0</v>
      </c>
    </row>
    <row r="5003" spans="1:10">
      <c r="A5003" t="s">
        <v>6265</v>
      </c>
      <c r="B5003" s="3">
        <v>45814</v>
      </c>
      <c r="C5003" t="s">
        <v>183</v>
      </c>
      <c r="D5003" t="s">
        <v>56</v>
      </c>
      <c r="E5003" t="s">
        <v>73</v>
      </c>
      <c r="F5003" t="s">
        <v>82</v>
      </c>
      <c r="G5003">
        <v>2.6</v>
      </c>
      <c r="H5003" s="2">
        <v>123.07</v>
      </c>
      <c r="I5003" t="s">
        <v>26</v>
      </c>
      <c r="J5003" s="2">
        <v>94.56</v>
      </c>
    </row>
    <row r="5004" spans="1:10">
      <c r="A5004" t="s">
        <v>6266</v>
      </c>
      <c r="B5004" s="3">
        <v>45788</v>
      </c>
      <c r="C5004" t="s">
        <v>1048</v>
      </c>
      <c r="D5004" t="s">
        <v>65</v>
      </c>
      <c r="E5004" t="s">
        <v>73</v>
      </c>
      <c r="F5004" t="s">
        <v>103</v>
      </c>
      <c r="G5004">
        <v>2.5</v>
      </c>
      <c r="H5004" s="2">
        <v>249.64</v>
      </c>
      <c r="I5004" t="s">
        <v>26</v>
      </c>
      <c r="J5004" s="2">
        <v>136.44999999999999</v>
      </c>
    </row>
    <row r="5005" spans="1:10">
      <c r="A5005" t="s">
        <v>6267</v>
      </c>
      <c r="B5005" s="3">
        <v>45667</v>
      </c>
      <c r="C5005" t="s">
        <v>578</v>
      </c>
      <c r="D5005" t="s">
        <v>65</v>
      </c>
      <c r="E5005" t="s">
        <v>57</v>
      </c>
      <c r="F5005" t="s">
        <v>70</v>
      </c>
      <c r="G5005">
        <v>2.4</v>
      </c>
      <c r="H5005" s="2">
        <v>243.7</v>
      </c>
      <c r="I5005" t="s">
        <v>25</v>
      </c>
      <c r="J5005" s="2">
        <v>243.7</v>
      </c>
    </row>
    <row r="5006" spans="1:10">
      <c r="A5006" t="s">
        <v>6268</v>
      </c>
      <c r="B5006" s="3">
        <v>45902</v>
      </c>
      <c r="C5006" t="s">
        <v>3595</v>
      </c>
      <c r="D5006" t="s">
        <v>68</v>
      </c>
      <c r="E5006" t="s">
        <v>73</v>
      </c>
      <c r="F5006" t="s">
        <v>58</v>
      </c>
      <c r="G5006">
        <v>3.9</v>
      </c>
      <c r="H5006" s="2">
        <v>246.77</v>
      </c>
      <c r="I5006" t="s">
        <v>25</v>
      </c>
      <c r="J5006" s="2">
        <v>246.77</v>
      </c>
    </row>
    <row r="5007" spans="1:10">
      <c r="A5007" t="s">
        <v>6269</v>
      </c>
      <c r="B5007" s="3">
        <v>45733</v>
      </c>
      <c r="C5007" t="s">
        <v>6251</v>
      </c>
      <c r="D5007" t="s">
        <v>56</v>
      </c>
      <c r="E5007" t="s">
        <v>73</v>
      </c>
      <c r="F5007" t="s">
        <v>62</v>
      </c>
      <c r="G5007">
        <v>2.6</v>
      </c>
      <c r="H5007" s="2">
        <v>143.66</v>
      </c>
      <c r="I5007" t="s">
        <v>25</v>
      </c>
      <c r="J5007" s="2">
        <v>143.66</v>
      </c>
    </row>
    <row r="5008" spans="1:10">
      <c r="A5008" t="s">
        <v>6270</v>
      </c>
      <c r="B5008" s="3">
        <v>45874</v>
      </c>
      <c r="C5008" t="s">
        <v>3348</v>
      </c>
      <c r="D5008" t="s">
        <v>61</v>
      </c>
      <c r="E5008" t="s">
        <v>73</v>
      </c>
      <c r="F5008" t="s">
        <v>58</v>
      </c>
      <c r="G5008">
        <v>2.7</v>
      </c>
      <c r="H5008" s="2">
        <v>111.12</v>
      </c>
      <c r="I5008" t="s">
        <v>25</v>
      </c>
      <c r="J5008" s="2">
        <v>111.12</v>
      </c>
    </row>
    <row r="5009" spans="1:10">
      <c r="A5009" t="s">
        <v>6271</v>
      </c>
      <c r="B5009" s="3">
        <v>45862</v>
      </c>
      <c r="C5009" t="s">
        <v>1253</v>
      </c>
      <c r="D5009" t="s">
        <v>80</v>
      </c>
      <c r="E5009" t="s">
        <v>73</v>
      </c>
      <c r="F5009" t="s">
        <v>62</v>
      </c>
      <c r="G5009">
        <v>3.9</v>
      </c>
      <c r="H5009" s="2">
        <v>369.57</v>
      </c>
      <c r="I5009" t="s">
        <v>25</v>
      </c>
      <c r="J5009" s="2">
        <v>369.57</v>
      </c>
    </row>
    <row r="5010" spans="1:10">
      <c r="A5010" t="s">
        <v>6272</v>
      </c>
      <c r="B5010" s="3">
        <v>45844</v>
      </c>
      <c r="C5010" t="s">
        <v>580</v>
      </c>
      <c r="D5010" t="s">
        <v>90</v>
      </c>
      <c r="E5010" t="s">
        <v>95</v>
      </c>
      <c r="F5010" t="s">
        <v>103</v>
      </c>
      <c r="G5010">
        <v>2.2999999999999998</v>
      </c>
      <c r="H5010" s="2">
        <v>202.15</v>
      </c>
      <c r="I5010" t="s">
        <v>25</v>
      </c>
      <c r="J5010" s="2">
        <v>202.15</v>
      </c>
    </row>
    <row r="5011" spans="1:10">
      <c r="A5011" t="s">
        <v>6273</v>
      </c>
      <c r="B5011" s="3">
        <v>45880</v>
      </c>
      <c r="C5011" t="s">
        <v>3196</v>
      </c>
      <c r="D5011" t="s">
        <v>90</v>
      </c>
      <c r="E5011" t="s">
        <v>76</v>
      </c>
      <c r="F5011" t="s">
        <v>77</v>
      </c>
      <c r="G5011">
        <v>4.0999999999999996</v>
      </c>
      <c r="H5011" s="2">
        <v>189.46</v>
      </c>
      <c r="I5011" t="s">
        <v>26</v>
      </c>
      <c r="J5011" s="2">
        <v>83.58</v>
      </c>
    </row>
    <row r="5012" spans="1:10">
      <c r="A5012" t="s">
        <v>6274</v>
      </c>
      <c r="B5012" s="3">
        <v>45717</v>
      </c>
      <c r="C5012" t="s">
        <v>1183</v>
      </c>
      <c r="D5012" t="s">
        <v>80</v>
      </c>
      <c r="E5012" t="s">
        <v>95</v>
      </c>
      <c r="F5012" t="s">
        <v>70</v>
      </c>
      <c r="G5012">
        <v>2.9</v>
      </c>
      <c r="H5012" s="2">
        <v>406.65</v>
      </c>
      <c r="I5012" t="s">
        <v>25</v>
      </c>
      <c r="J5012" s="2">
        <v>406.65</v>
      </c>
    </row>
    <row r="5013" spans="1:10">
      <c r="A5013" t="s">
        <v>6275</v>
      </c>
      <c r="B5013" s="3">
        <v>46001</v>
      </c>
      <c r="C5013" t="s">
        <v>2542</v>
      </c>
      <c r="D5013" t="s">
        <v>90</v>
      </c>
      <c r="E5013" t="s">
        <v>76</v>
      </c>
      <c r="F5013" t="s">
        <v>82</v>
      </c>
      <c r="G5013">
        <v>2.4</v>
      </c>
      <c r="H5013" s="2">
        <v>218.41</v>
      </c>
      <c r="I5013" t="s">
        <v>26</v>
      </c>
      <c r="J5013" s="2">
        <v>117.17</v>
      </c>
    </row>
    <row r="5014" spans="1:10">
      <c r="A5014" t="s">
        <v>6276</v>
      </c>
      <c r="B5014" s="3">
        <v>45904</v>
      </c>
      <c r="C5014" t="s">
        <v>546</v>
      </c>
      <c r="D5014" t="s">
        <v>68</v>
      </c>
      <c r="E5014" t="s">
        <v>76</v>
      </c>
      <c r="F5014" t="s">
        <v>77</v>
      </c>
      <c r="G5014">
        <v>3.6</v>
      </c>
      <c r="H5014" s="2">
        <v>288.94</v>
      </c>
      <c r="I5014" t="s">
        <v>27</v>
      </c>
      <c r="J5014" s="2">
        <v>0</v>
      </c>
    </row>
    <row r="5015" spans="1:10">
      <c r="A5015" t="s">
        <v>6277</v>
      </c>
      <c r="B5015" s="3">
        <v>45727</v>
      </c>
      <c r="C5015" t="s">
        <v>1370</v>
      </c>
      <c r="D5015" t="s">
        <v>80</v>
      </c>
      <c r="E5015" t="s">
        <v>76</v>
      </c>
      <c r="F5015" t="s">
        <v>62</v>
      </c>
      <c r="G5015">
        <v>1.4</v>
      </c>
      <c r="H5015" s="2">
        <v>341.6</v>
      </c>
      <c r="I5015" t="s">
        <v>27</v>
      </c>
      <c r="J5015" s="2">
        <v>0</v>
      </c>
    </row>
    <row r="5016" spans="1:10">
      <c r="A5016" t="s">
        <v>6278</v>
      </c>
      <c r="B5016" s="3">
        <v>45789</v>
      </c>
      <c r="C5016" t="s">
        <v>1496</v>
      </c>
      <c r="D5016" t="s">
        <v>56</v>
      </c>
      <c r="E5016" t="s">
        <v>81</v>
      </c>
      <c r="F5016" t="s">
        <v>77</v>
      </c>
      <c r="G5016">
        <v>2.2000000000000002</v>
      </c>
      <c r="H5016" s="2">
        <v>122.45</v>
      </c>
      <c r="I5016" t="s">
        <v>27</v>
      </c>
      <c r="J5016" s="2">
        <v>0</v>
      </c>
    </row>
    <row r="5017" spans="1:10">
      <c r="A5017" t="s">
        <v>6279</v>
      </c>
      <c r="B5017" s="3">
        <v>45768</v>
      </c>
      <c r="C5017" t="s">
        <v>1859</v>
      </c>
      <c r="D5017" t="s">
        <v>68</v>
      </c>
      <c r="E5017" t="s">
        <v>95</v>
      </c>
      <c r="F5017" t="s">
        <v>82</v>
      </c>
      <c r="G5017">
        <v>3.2</v>
      </c>
      <c r="H5017" s="2">
        <v>277.85000000000002</v>
      </c>
      <c r="I5017" t="s">
        <v>26</v>
      </c>
      <c r="J5017" s="2">
        <v>187.75</v>
      </c>
    </row>
    <row r="5018" spans="1:10">
      <c r="A5018" t="s">
        <v>6280</v>
      </c>
      <c r="B5018" s="3">
        <v>45993</v>
      </c>
      <c r="C5018" t="s">
        <v>803</v>
      </c>
      <c r="D5018" t="s">
        <v>90</v>
      </c>
      <c r="E5018" t="s">
        <v>81</v>
      </c>
      <c r="F5018" t="s">
        <v>70</v>
      </c>
      <c r="G5018">
        <v>3.4</v>
      </c>
      <c r="H5018" s="2">
        <v>207.37</v>
      </c>
      <c r="I5018" t="s">
        <v>27</v>
      </c>
      <c r="J5018" s="2">
        <v>0</v>
      </c>
    </row>
    <row r="5019" spans="1:10">
      <c r="A5019" t="s">
        <v>6281</v>
      </c>
      <c r="B5019" s="3">
        <v>45659</v>
      </c>
      <c r="C5019" t="s">
        <v>1175</v>
      </c>
      <c r="D5019" t="s">
        <v>56</v>
      </c>
      <c r="E5019" t="s">
        <v>73</v>
      </c>
      <c r="F5019" t="s">
        <v>77</v>
      </c>
      <c r="G5019">
        <v>4.5999999999999996</v>
      </c>
      <c r="H5019" s="2">
        <v>147.9</v>
      </c>
      <c r="I5019" t="s">
        <v>26</v>
      </c>
      <c r="J5019" s="2">
        <v>97.84</v>
      </c>
    </row>
    <row r="5020" spans="1:10">
      <c r="A5020" t="s">
        <v>6282</v>
      </c>
      <c r="B5020" s="3">
        <v>45740</v>
      </c>
      <c r="C5020" t="s">
        <v>3061</v>
      </c>
      <c r="D5020" t="s">
        <v>80</v>
      </c>
      <c r="E5020" t="s">
        <v>57</v>
      </c>
      <c r="F5020" t="s">
        <v>103</v>
      </c>
      <c r="G5020">
        <v>1.6</v>
      </c>
      <c r="H5020" s="2">
        <v>392.39</v>
      </c>
      <c r="I5020" t="s">
        <v>25</v>
      </c>
      <c r="J5020" s="2">
        <v>392.39</v>
      </c>
    </row>
    <row r="5021" spans="1:10">
      <c r="A5021" t="s">
        <v>6283</v>
      </c>
      <c r="B5021" s="3">
        <v>45950</v>
      </c>
      <c r="C5021" t="s">
        <v>1640</v>
      </c>
      <c r="D5021" t="s">
        <v>80</v>
      </c>
      <c r="E5021" t="s">
        <v>73</v>
      </c>
      <c r="F5021" t="s">
        <v>58</v>
      </c>
      <c r="G5021">
        <v>2.8</v>
      </c>
      <c r="H5021" s="2">
        <v>304.87</v>
      </c>
      <c r="I5021" t="s">
        <v>25</v>
      </c>
      <c r="J5021" s="2">
        <v>304.87</v>
      </c>
    </row>
    <row r="5022" spans="1:10">
      <c r="A5022" t="s">
        <v>6284</v>
      </c>
      <c r="B5022" s="3">
        <v>45955</v>
      </c>
      <c r="C5022" t="s">
        <v>874</v>
      </c>
      <c r="D5022" t="s">
        <v>65</v>
      </c>
      <c r="E5022" t="s">
        <v>81</v>
      </c>
      <c r="F5022" t="s">
        <v>70</v>
      </c>
      <c r="G5022">
        <v>3.1</v>
      </c>
      <c r="H5022" s="2">
        <v>223.52</v>
      </c>
      <c r="I5022" t="s">
        <v>25</v>
      </c>
      <c r="J5022" s="2">
        <v>223.52</v>
      </c>
    </row>
    <row r="5023" spans="1:10">
      <c r="A5023" t="s">
        <v>6285</v>
      </c>
      <c r="B5023" s="3">
        <v>45970</v>
      </c>
      <c r="C5023" t="s">
        <v>1145</v>
      </c>
      <c r="D5023" t="s">
        <v>56</v>
      </c>
      <c r="E5023" t="s">
        <v>81</v>
      </c>
      <c r="F5023" t="s">
        <v>103</v>
      </c>
      <c r="G5023">
        <v>2.8</v>
      </c>
      <c r="H5023" s="2">
        <v>140.28</v>
      </c>
      <c r="I5023" t="s">
        <v>25</v>
      </c>
      <c r="J5023" s="2">
        <v>140.28</v>
      </c>
    </row>
    <row r="5024" spans="1:10">
      <c r="A5024" t="s">
        <v>6286</v>
      </c>
      <c r="B5024" s="3">
        <v>45814</v>
      </c>
      <c r="C5024" t="s">
        <v>1598</v>
      </c>
      <c r="D5024" t="s">
        <v>61</v>
      </c>
      <c r="E5024" t="s">
        <v>69</v>
      </c>
      <c r="F5024" t="s">
        <v>82</v>
      </c>
      <c r="G5024">
        <v>3.3</v>
      </c>
      <c r="H5024" s="2">
        <v>95.68</v>
      </c>
      <c r="I5024" t="s">
        <v>25</v>
      </c>
      <c r="J5024" s="2">
        <v>95.68</v>
      </c>
    </row>
    <row r="5025" spans="1:10">
      <c r="A5025" t="s">
        <v>6287</v>
      </c>
      <c r="B5025" s="3">
        <v>45861</v>
      </c>
      <c r="C5025" t="s">
        <v>173</v>
      </c>
      <c r="D5025" t="s">
        <v>90</v>
      </c>
      <c r="E5025" t="s">
        <v>95</v>
      </c>
      <c r="F5025" t="s">
        <v>100</v>
      </c>
      <c r="G5025">
        <v>3.8</v>
      </c>
      <c r="H5025" s="2">
        <v>193.3</v>
      </c>
      <c r="I5025" t="s">
        <v>26</v>
      </c>
      <c r="J5025" s="2">
        <v>102.49</v>
      </c>
    </row>
    <row r="5026" spans="1:10">
      <c r="A5026" t="s">
        <v>6288</v>
      </c>
      <c r="B5026" s="3">
        <v>45927</v>
      </c>
      <c r="C5026" t="s">
        <v>1557</v>
      </c>
      <c r="D5026" t="s">
        <v>65</v>
      </c>
      <c r="E5026" t="s">
        <v>95</v>
      </c>
      <c r="F5026" t="s">
        <v>58</v>
      </c>
      <c r="G5026">
        <v>5.3</v>
      </c>
      <c r="H5026" s="2">
        <v>235.68</v>
      </c>
      <c r="I5026" t="s">
        <v>25</v>
      </c>
      <c r="J5026" s="2">
        <v>235.68</v>
      </c>
    </row>
    <row r="5027" spans="1:10">
      <c r="A5027" t="s">
        <v>6289</v>
      </c>
      <c r="B5027" s="3">
        <v>45715</v>
      </c>
      <c r="C5027" t="s">
        <v>2320</v>
      </c>
      <c r="D5027" t="s">
        <v>65</v>
      </c>
      <c r="E5027" t="s">
        <v>81</v>
      </c>
      <c r="F5027" t="s">
        <v>70</v>
      </c>
      <c r="G5027">
        <v>4.8</v>
      </c>
      <c r="H5027" s="2">
        <v>237.08</v>
      </c>
      <c r="I5027" t="s">
        <v>25</v>
      </c>
      <c r="J5027" s="2">
        <v>237.08</v>
      </c>
    </row>
    <row r="5028" spans="1:10">
      <c r="A5028" t="s">
        <v>6290</v>
      </c>
      <c r="B5028" s="3">
        <v>46009</v>
      </c>
      <c r="C5028" t="s">
        <v>656</v>
      </c>
      <c r="D5028" t="s">
        <v>65</v>
      </c>
      <c r="E5028" t="s">
        <v>95</v>
      </c>
      <c r="F5028" t="s">
        <v>103</v>
      </c>
      <c r="G5028">
        <v>2.8</v>
      </c>
      <c r="H5028" s="2">
        <v>239.01</v>
      </c>
      <c r="I5028" t="s">
        <v>25</v>
      </c>
      <c r="J5028" s="2">
        <v>239.01</v>
      </c>
    </row>
    <row r="5029" spans="1:10">
      <c r="A5029" t="s">
        <v>6291</v>
      </c>
      <c r="B5029" s="3">
        <v>45971</v>
      </c>
      <c r="C5029" t="s">
        <v>2315</v>
      </c>
      <c r="D5029" t="s">
        <v>61</v>
      </c>
      <c r="E5029" t="s">
        <v>76</v>
      </c>
      <c r="F5029" t="s">
        <v>58</v>
      </c>
      <c r="G5029">
        <v>3.3</v>
      </c>
      <c r="H5029" s="2">
        <v>117.56</v>
      </c>
      <c r="I5029" t="s">
        <v>25</v>
      </c>
      <c r="J5029" s="2">
        <v>117.56</v>
      </c>
    </row>
    <row r="5030" spans="1:10">
      <c r="A5030" t="s">
        <v>6292</v>
      </c>
      <c r="B5030" s="3">
        <v>45685</v>
      </c>
      <c r="C5030" t="s">
        <v>410</v>
      </c>
      <c r="D5030" t="s">
        <v>80</v>
      </c>
      <c r="E5030" t="s">
        <v>76</v>
      </c>
      <c r="F5030" t="s">
        <v>87</v>
      </c>
      <c r="G5030">
        <v>2.4</v>
      </c>
      <c r="H5030" s="2">
        <v>389.89</v>
      </c>
      <c r="I5030" t="s">
        <v>26</v>
      </c>
      <c r="J5030" s="2">
        <v>290.43</v>
      </c>
    </row>
    <row r="5031" spans="1:10">
      <c r="A5031" t="s">
        <v>6293</v>
      </c>
      <c r="B5031" s="3">
        <v>45954</v>
      </c>
      <c r="C5031" t="s">
        <v>550</v>
      </c>
      <c r="D5031" t="s">
        <v>65</v>
      </c>
      <c r="E5031" t="s">
        <v>69</v>
      </c>
      <c r="F5031" t="s">
        <v>58</v>
      </c>
      <c r="G5031">
        <v>2.9</v>
      </c>
      <c r="H5031" s="2">
        <v>214.85</v>
      </c>
      <c r="I5031" t="s">
        <v>25</v>
      </c>
      <c r="J5031" s="2">
        <v>214.85</v>
      </c>
    </row>
    <row r="5032" spans="1:10">
      <c r="A5032" t="s">
        <v>6294</v>
      </c>
      <c r="B5032" s="3">
        <v>45879</v>
      </c>
      <c r="C5032" t="s">
        <v>676</v>
      </c>
      <c r="D5032" t="s">
        <v>80</v>
      </c>
      <c r="E5032" t="s">
        <v>69</v>
      </c>
      <c r="F5032" t="s">
        <v>82</v>
      </c>
      <c r="G5032">
        <v>2.7</v>
      </c>
      <c r="H5032" s="2">
        <v>297.95999999999998</v>
      </c>
      <c r="I5032" t="s">
        <v>25</v>
      </c>
      <c r="J5032" s="2">
        <v>297.95999999999998</v>
      </c>
    </row>
    <row r="5033" spans="1:10">
      <c r="A5033" t="s">
        <v>6295</v>
      </c>
      <c r="B5033" s="3">
        <v>46002</v>
      </c>
      <c r="C5033" t="s">
        <v>2552</v>
      </c>
      <c r="D5033" t="s">
        <v>80</v>
      </c>
      <c r="E5033" t="s">
        <v>95</v>
      </c>
      <c r="F5033" t="s">
        <v>62</v>
      </c>
      <c r="G5033">
        <v>2.7</v>
      </c>
      <c r="H5033" s="2">
        <v>311.95</v>
      </c>
      <c r="I5033" t="s">
        <v>25</v>
      </c>
      <c r="J5033" s="2">
        <v>311.95</v>
      </c>
    </row>
    <row r="5034" spans="1:10">
      <c r="A5034" t="s">
        <v>6296</v>
      </c>
      <c r="B5034" s="3">
        <v>45951</v>
      </c>
      <c r="C5034" t="s">
        <v>527</v>
      </c>
      <c r="D5034" t="s">
        <v>90</v>
      </c>
      <c r="E5034" t="s">
        <v>95</v>
      </c>
      <c r="F5034" t="s">
        <v>87</v>
      </c>
      <c r="G5034">
        <v>3</v>
      </c>
      <c r="H5034" s="2">
        <v>197.57</v>
      </c>
      <c r="I5034" t="s">
        <v>25</v>
      </c>
      <c r="J5034" s="2">
        <v>197.57</v>
      </c>
    </row>
    <row r="5035" spans="1:10">
      <c r="A5035" t="s">
        <v>6297</v>
      </c>
      <c r="B5035" s="3">
        <v>45964</v>
      </c>
      <c r="C5035" t="s">
        <v>1677</v>
      </c>
      <c r="D5035" t="s">
        <v>68</v>
      </c>
      <c r="E5035" t="s">
        <v>57</v>
      </c>
      <c r="F5035" t="s">
        <v>77</v>
      </c>
      <c r="G5035">
        <v>5.8</v>
      </c>
      <c r="H5035" s="2">
        <v>301.11</v>
      </c>
      <c r="I5035" t="s">
        <v>25</v>
      </c>
      <c r="J5035" s="2">
        <v>301.11</v>
      </c>
    </row>
    <row r="5036" spans="1:10">
      <c r="A5036" t="s">
        <v>6298</v>
      </c>
      <c r="B5036" s="3">
        <v>45700</v>
      </c>
      <c r="C5036" t="s">
        <v>719</v>
      </c>
      <c r="D5036" t="s">
        <v>56</v>
      </c>
      <c r="E5036" t="s">
        <v>69</v>
      </c>
      <c r="F5036" t="s">
        <v>100</v>
      </c>
      <c r="G5036">
        <v>1.2</v>
      </c>
      <c r="H5036" s="2">
        <v>149.19</v>
      </c>
      <c r="I5036" t="s">
        <v>27</v>
      </c>
      <c r="J5036" s="2">
        <v>0</v>
      </c>
    </row>
    <row r="5037" spans="1:10">
      <c r="A5037" t="s">
        <v>6299</v>
      </c>
      <c r="B5037" s="3">
        <v>45966</v>
      </c>
      <c r="C5037" t="s">
        <v>215</v>
      </c>
      <c r="D5037" t="s">
        <v>90</v>
      </c>
      <c r="E5037" t="s">
        <v>81</v>
      </c>
      <c r="F5037" t="s">
        <v>70</v>
      </c>
      <c r="G5037">
        <v>2.2000000000000002</v>
      </c>
      <c r="H5037" s="2">
        <v>204.48</v>
      </c>
      <c r="I5037" t="s">
        <v>25</v>
      </c>
      <c r="J5037" s="2">
        <v>204.48</v>
      </c>
    </row>
    <row r="5038" spans="1:10">
      <c r="A5038" t="s">
        <v>6300</v>
      </c>
      <c r="B5038" s="3">
        <v>45769</v>
      </c>
      <c r="C5038" t="s">
        <v>676</v>
      </c>
      <c r="D5038" t="s">
        <v>68</v>
      </c>
      <c r="E5038" t="s">
        <v>69</v>
      </c>
      <c r="F5038" t="s">
        <v>100</v>
      </c>
      <c r="G5038">
        <v>2.8</v>
      </c>
      <c r="H5038" s="2">
        <v>328.21</v>
      </c>
      <c r="I5038" t="s">
        <v>26</v>
      </c>
      <c r="J5038" s="2">
        <v>278.48</v>
      </c>
    </row>
    <row r="5039" spans="1:10">
      <c r="A5039" t="s">
        <v>6301</v>
      </c>
      <c r="B5039" s="3">
        <v>45739</v>
      </c>
      <c r="C5039" t="s">
        <v>6302</v>
      </c>
      <c r="D5039" t="s">
        <v>61</v>
      </c>
      <c r="E5039" t="s">
        <v>95</v>
      </c>
      <c r="F5039" t="s">
        <v>70</v>
      </c>
      <c r="G5039">
        <v>2.2000000000000002</v>
      </c>
      <c r="H5039" s="2">
        <v>102.83</v>
      </c>
      <c r="I5039" t="s">
        <v>25</v>
      </c>
      <c r="J5039" s="2">
        <v>102.83</v>
      </c>
    </row>
    <row r="5040" spans="1:10">
      <c r="A5040" t="s">
        <v>6303</v>
      </c>
      <c r="B5040" s="3">
        <v>45781</v>
      </c>
      <c r="C5040" t="s">
        <v>1411</v>
      </c>
      <c r="D5040" t="s">
        <v>80</v>
      </c>
      <c r="E5040" t="s">
        <v>73</v>
      </c>
      <c r="F5040" t="s">
        <v>77</v>
      </c>
      <c r="G5040">
        <v>3.6</v>
      </c>
      <c r="H5040" s="2">
        <v>397.5</v>
      </c>
      <c r="I5040" t="s">
        <v>26</v>
      </c>
      <c r="J5040" s="2">
        <v>307.87</v>
      </c>
    </row>
    <row r="5041" spans="1:10">
      <c r="A5041" t="s">
        <v>6304</v>
      </c>
      <c r="B5041" s="3">
        <v>45901</v>
      </c>
      <c r="C5041" t="s">
        <v>1313</v>
      </c>
      <c r="D5041" t="s">
        <v>80</v>
      </c>
      <c r="E5041" t="s">
        <v>76</v>
      </c>
      <c r="F5041" t="s">
        <v>58</v>
      </c>
      <c r="G5041">
        <v>3.2</v>
      </c>
      <c r="H5041" s="2">
        <v>367.99</v>
      </c>
      <c r="I5041" t="s">
        <v>26</v>
      </c>
      <c r="J5041" s="2">
        <v>180.54</v>
      </c>
    </row>
    <row r="5042" spans="1:10">
      <c r="A5042" t="s">
        <v>6305</v>
      </c>
      <c r="B5042" s="3">
        <v>45841</v>
      </c>
      <c r="C5042" t="s">
        <v>1077</v>
      </c>
      <c r="D5042" t="s">
        <v>68</v>
      </c>
      <c r="E5042" t="s">
        <v>95</v>
      </c>
      <c r="F5042" t="s">
        <v>100</v>
      </c>
      <c r="G5042">
        <v>3.5</v>
      </c>
      <c r="H5042" s="2">
        <v>302.73</v>
      </c>
      <c r="I5042" t="s">
        <v>25</v>
      </c>
      <c r="J5042" s="2">
        <v>302.73</v>
      </c>
    </row>
    <row r="5043" spans="1:10">
      <c r="A5043" t="s">
        <v>6306</v>
      </c>
      <c r="B5043" s="3">
        <v>45993</v>
      </c>
      <c r="C5043" t="s">
        <v>139</v>
      </c>
      <c r="D5043" t="s">
        <v>80</v>
      </c>
      <c r="E5043" t="s">
        <v>81</v>
      </c>
      <c r="F5043" t="s">
        <v>100</v>
      </c>
      <c r="G5043">
        <v>3.8</v>
      </c>
      <c r="H5043" s="2">
        <v>382.14</v>
      </c>
      <c r="I5043" t="s">
        <v>25</v>
      </c>
      <c r="J5043" s="2">
        <v>382.14</v>
      </c>
    </row>
    <row r="5044" spans="1:10">
      <c r="A5044" t="s">
        <v>6307</v>
      </c>
      <c r="B5044" s="3">
        <v>45943</v>
      </c>
      <c r="C5044" t="s">
        <v>731</v>
      </c>
      <c r="D5044" t="s">
        <v>80</v>
      </c>
      <c r="E5044" t="s">
        <v>57</v>
      </c>
      <c r="F5044" t="s">
        <v>100</v>
      </c>
      <c r="G5044">
        <v>2.8</v>
      </c>
      <c r="H5044" s="2">
        <v>362</v>
      </c>
      <c r="I5044" t="s">
        <v>26</v>
      </c>
      <c r="J5044" s="2">
        <v>277.43</v>
      </c>
    </row>
    <row r="5045" spans="1:10">
      <c r="A5045" t="s">
        <v>6308</v>
      </c>
      <c r="B5045" s="3">
        <v>45698</v>
      </c>
      <c r="C5045" t="s">
        <v>4225</v>
      </c>
      <c r="D5045" t="s">
        <v>61</v>
      </c>
      <c r="E5045" t="s">
        <v>57</v>
      </c>
      <c r="F5045" t="s">
        <v>58</v>
      </c>
      <c r="G5045">
        <v>1.2</v>
      </c>
      <c r="H5045" s="2">
        <v>99.88</v>
      </c>
      <c r="I5045" t="s">
        <v>25</v>
      </c>
      <c r="J5045" s="2">
        <v>99.88</v>
      </c>
    </row>
    <row r="5046" spans="1:10">
      <c r="A5046" t="s">
        <v>6309</v>
      </c>
      <c r="B5046" s="3">
        <v>45789</v>
      </c>
      <c r="C5046" t="s">
        <v>917</v>
      </c>
      <c r="D5046" t="s">
        <v>61</v>
      </c>
      <c r="E5046" t="s">
        <v>57</v>
      </c>
      <c r="F5046" t="s">
        <v>62</v>
      </c>
      <c r="G5046">
        <v>3.2</v>
      </c>
      <c r="H5046" s="2">
        <v>108.11</v>
      </c>
      <c r="I5046" t="s">
        <v>26</v>
      </c>
      <c r="J5046" s="2">
        <v>77.900000000000006</v>
      </c>
    </row>
    <row r="5047" spans="1:10">
      <c r="A5047" t="s">
        <v>6310</v>
      </c>
      <c r="B5047" s="3">
        <v>45963</v>
      </c>
      <c r="C5047" t="s">
        <v>1123</v>
      </c>
      <c r="D5047" t="s">
        <v>61</v>
      </c>
      <c r="E5047" t="s">
        <v>57</v>
      </c>
      <c r="F5047" t="s">
        <v>77</v>
      </c>
      <c r="G5047">
        <v>3.1</v>
      </c>
      <c r="H5047" s="2">
        <v>100.53</v>
      </c>
      <c r="I5047" t="s">
        <v>26</v>
      </c>
      <c r="J5047" s="2">
        <v>31.18</v>
      </c>
    </row>
    <row r="5048" spans="1:10">
      <c r="A5048" t="s">
        <v>6311</v>
      </c>
      <c r="B5048" s="3">
        <v>45820</v>
      </c>
      <c r="C5048" t="s">
        <v>1342</v>
      </c>
      <c r="D5048" t="s">
        <v>65</v>
      </c>
      <c r="E5048" t="s">
        <v>76</v>
      </c>
      <c r="F5048" t="s">
        <v>87</v>
      </c>
      <c r="G5048">
        <v>3.5</v>
      </c>
      <c r="H5048" s="2">
        <v>212.03</v>
      </c>
      <c r="I5048" t="s">
        <v>25</v>
      </c>
      <c r="J5048" s="2">
        <v>212.03</v>
      </c>
    </row>
    <row r="5049" spans="1:10">
      <c r="A5049" t="s">
        <v>6312</v>
      </c>
      <c r="B5049" s="3">
        <v>45662</v>
      </c>
      <c r="C5049" t="s">
        <v>1021</v>
      </c>
      <c r="D5049" t="s">
        <v>56</v>
      </c>
      <c r="E5049" t="s">
        <v>73</v>
      </c>
      <c r="F5049" t="s">
        <v>62</v>
      </c>
      <c r="G5049">
        <v>3.6</v>
      </c>
      <c r="H5049" s="2">
        <v>112.14</v>
      </c>
      <c r="I5049" t="s">
        <v>26</v>
      </c>
      <c r="J5049" s="2">
        <v>46.86</v>
      </c>
    </row>
    <row r="5050" spans="1:10">
      <c r="A5050" t="s">
        <v>6313</v>
      </c>
      <c r="B5050" s="3">
        <v>46010</v>
      </c>
      <c r="C5050" t="s">
        <v>242</v>
      </c>
      <c r="D5050" t="s">
        <v>90</v>
      </c>
      <c r="E5050" t="s">
        <v>76</v>
      </c>
      <c r="F5050" t="s">
        <v>103</v>
      </c>
      <c r="G5050">
        <v>2.1</v>
      </c>
      <c r="H5050" s="2">
        <v>222.89</v>
      </c>
      <c r="I5050" t="s">
        <v>25</v>
      </c>
      <c r="J5050" s="2">
        <v>222.89</v>
      </c>
    </row>
    <row r="5051" spans="1:10">
      <c r="A5051" t="s">
        <v>6314</v>
      </c>
      <c r="B5051" s="3">
        <v>45860</v>
      </c>
      <c r="C5051" t="s">
        <v>228</v>
      </c>
      <c r="D5051" t="s">
        <v>68</v>
      </c>
      <c r="E5051" t="s">
        <v>95</v>
      </c>
      <c r="F5051" t="s">
        <v>87</v>
      </c>
      <c r="G5051">
        <v>3.5</v>
      </c>
      <c r="H5051" s="2">
        <v>250.13</v>
      </c>
      <c r="I5051" t="s">
        <v>25</v>
      </c>
      <c r="J5051" s="2">
        <v>250.13</v>
      </c>
    </row>
    <row r="5052" spans="1:10">
      <c r="A5052" t="s">
        <v>6315</v>
      </c>
      <c r="B5052" s="3">
        <v>45765</v>
      </c>
      <c r="C5052" t="s">
        <v>292</v>
      </c>
      <c r="D5052" t="s">
        <v>80</v>
      </c>
      <c r="E5052" t="s">
        <v>76</v>
      </c>
      <c r="F5052" t="s">
        <v>87</v>
      </c>
      <c r="G5052">
        <v>4.0999999999999996</v>
      </c>
      <c r="H5052" s="2">
        <v>360.12</v>
      </c>
      <c r="I5052" t="s">
        <v>25</v>
      </c>
      <c r="J5052" s="2">
        <v>360.12</v>
      </c>
    </row>
    <row r="5053" spans="1:10">
      <c r="A5053" t="s">
        <v>6316</v>
      </c>
      <c r="B5053" s="3">
        <v>45884</v>
      </c>
      <c r="C5053" t="s">
        <v>64</v>
      </c>
      <c r="D5053" t="s">
        <v>56</v>
      </c>
      <c r="E5053" t="s">
        <v>69</v>
      </c>
      <c r="F5053" t="s">
        <v>58</v>
      </c>
      <c r="G5053">
        <v>2</v>
      </c>
      <c r="H5053" s="2">
        <v>108.77</v>
      </c>
      <c r="I5053" t="s">
        <v>25</v>
      </c>
      <c r="J5053" s="2">
        <v>108.77</v>
      </c>
    </row>
    <row r="5054" spans="1:10">
      <c r="A5054" t="s">
        <v>6317</v>
      </c>
      <c r="B5054" s="3">
        <v>46015</v>
      </c>
      <c r="C5054" t="s">
        <v>825</v>
      </c>
      <c r="D5054" t="s">
        <v>80</v>
      </c>
      <c r="E5054" t="s">
        <v>81</v>
      </c>
      <c r="F5054" t="s">
        <v>58</v>
      </c>
      <c r="G5054">
        <v>2.9</v>
      </c>
      <c r="H5054" s="2">
        <v>408.39</v>
      </c>
      <c r="I5054" t="s">
        <v>25</v>
      </c>
      <c r="J5054" s="2">
        <v>408.39</v>
      </c>
    </row>
    <row r="5055" spans="1:10">
      <c r="A5055" t="s">
        <v>6318</v>
      </c>
      <c r="B5055" s="3">
        <v>45870</v>
      </c>
      <c r="C5055" t="s">
        <v>4490</v>
      </c>
      <c r="D5055" t="s">
        <v>90</v>
      </c>
      <c r="E5055" t="s">
        <v>69</v>
      </c>
      <c r="F5055" t="s">
        <v>87</v>
      </c>
      <c r="G5055">
        <v>3.6</v>
      </c>
      <c r="H5055" s="2">
        <v>173.79</v>
      </c>
      <c r="I5055" t="s">
        <v>25</v>
      </c>
      <c r="J5055" s="2">
        <v>173.79</v>
      </c>
    </row>
    <row r="5056" spans="1:10">
      <c r="A5056" t="s">
        <v>6319</v>
      </c>
      <c r="B5056" s="3">
        <v>46016</v>
      </c>
      <c r="C5056" t="s">
        <v>1056</v>
      </c>
      <c r="D5056" t="s">
        <v>65</v>
      </c>
      <c r="E5056" t="s">
        <v>57</v>
      </c>
      <c r="F5056" t="s">
        <v>100</v>
      </c>
      <c r="G5056">
        <v>3.1</v>
      </c>
      <c r="H5056" s="2">
        <v>255.14</v>
      </c>
      <c r="I5056" t="s">
        <v>25</v>
      </c>
      <c r="J5056" s="2">
        <v>255.14</v>
      </c>
    </row>
    <row r="5057" spans="1:10">
      <c r="A5057" t="s">
        <v>6320</v>
      </c>
      <c r="B5057" s="3">
        <v>45700</v>
      </c>
      <c r="C5057" t="s">
        <v>1922</v>
      </c>
      <c r="D5057" t="s">
        <v>56</v>
      </c>
      <c r="E5057" t="s">
        <v>81</v>
      </c>
      <c r="F5057" t="s">
        <v>82</v>
      </c>
      <c r="G5057">
        <v>4.2</v>
      </c>
      <c r="H5057" s="2">
        <v>131</v>
      </c>
      <c r="I5057" t="s">
        <v>25</v>
      </c>
      <c r="J5057" s="2">
        <v>131</v>
      </c>
    </row>
    <row r="5058" spans="1:10">
      <c r="A5058" t="s">
        <v>6321</v>
      </c>
      <c r="B5058" s="3">
        <v>45697</v>
      </c>
      <c r="C5058" t="s">
        <v>322</v>
      </c>
      <c r="D5058" t="s">
        <v>61</v>
      </c>
      <c r="E5058" t="s">
        <v>69</v>
      </c>
      <c r="F5058" t="s">
        <v>103</v>
      </c>
      <c r="G5058">
        <v>4.3</v>
      </c>
      <c r="H5058" s="2">
        <v>103.55</v>
      </c>
      <c r="I5058" t="s">
        <v>27</v>
      </c>
      <c r="J5058" s="2">
        <v>0</v>
      </c>
    </row>
    <row r="5059" spans="1:10">
      <c r="A5059" t="s">
        <v>6322</v>
      </c>
      <c r="B5059" s="3">
        <v>45870</v>
      </c>
      <c r="C5059" t="s">
        <v>525</v>
      </c>
      <c r="D5059" t="s">
        <v>65</v>
      </c>
      <c r="E5059" t="s">
        <v>73</v>
      </c>
      <c r="F5059" t="s">
        <v>70</v>
      </c>
      <c r="G5059">
        <v>2.6</v>
      </c>
      <c r="H5059" s="2">
        <v>217.6</v>
      </c>
      <c r="I5059" t="s">
        <v>26</v>
      </c>
      <c r="J5059" s="2">
        <v>131.9</v>
      </c>
    </row>
    <row r="5060" spans="1:10">
      <c r="A5060" t="s">
        <v>6323</v>
      </c>
      <c r="B5060" s="3">
        <v>45864</v>
      </c>
      <c r="C5060" t="s">
        <v>914</v>
      </c>
      <c r="D5060" t="s">
        <v>65</v>
      </c>
      <c r="E5060" t="s">
        <v>81</v>
      </c>
      <c r="F5060" t="s">
        <v>77</v>
      </c>
      <c r="G5060">
        <v>4.5</v>
      </c>
      <c r="H5060" s="2">
        <v>212.58</v>
      </c>
      <c r="I5060" t="s">
        <v>25</v>
      </c>
      <c r="J5060" s="2">
        <v>212.58</v>
      </c>
    </row>
    <row r="5061" spans="1:10">
      <c r="A5061" t="s">
        <v>6324</v>
      </c>
      <c r="B5061" s="3">
        <v>45679</v>
      </c>
      <c r="C5061" t="s">
        <v>3017</v>
      </c>
      <c r="D5061" t="s">
        <v>90</v>
      </c>
      <c r="E5061" t="s">
        <v>76</v>
      </c>
      <c r="F5061" t="s">
        <v>62</v>
      </c>
      <c r="G5061">
        <v>1.1000000000000001</v>
      </c>
      <c r="H5061" s="2">
        <v>216.7</v>
      </c>
      <c r="I5061" t="s">
        <v>25</v>
      </c>
      <c r="J5061" s="2">
        <v>216.7</v>
      </c>
    </row>
    <row r="5062" spans="1:10">
      <c r="A5062" t="s">
        <v>6325</v>
      </c>
      <c r="B5062" s="3">
        <v>45673</v>
      </c>
      <c r="C5062" t="s">
        <v>255</v>
      </c>
      <c r="D5062" t="s">
        <v>68</v>
      </c>
      <c r="E5062" t="s">
        <v>95</v>
      </c>
      <c r="F5062" t="s">
        <v>87</v>
      </c>
      <c r="G5062">
        <v>3.7</v>
      </c>
      <c r="H5062" s="2">
        <v>266.43</v>
      </c>
      <c r="I5062" t="s">
        <v>25</v>
      </c>
      <c r="J5062" s="2">
        <v>266.43</v>
      </c>
    </row>
    <row r="5063" spans="1:10">
      <c r="A5063" t="s">
        <v>6326</v>
      </c>
      <c r="B5063" s="3">
        <v>45715</v>
      </c>
      <c r="C5063" t="s">
        <v>135</v>
      </c>
      <c r="D5063" t="s">
        <v>68</v>
      </c>
      <c r="E5063" t="s">
        <v>73</v>
      </c>
      <c r="F5063" t="s">
        <v>70</v>
      </c>
      <c r="G5063">
        <v>3.4</v>
      </c>
      <c r="H5063" s="2">
        <v>248.05</v>
      </c>
      <c r="I5063" t="s">
        <v>27</v>
      </c>
      <c r="J5063" s="2">
        <v>0</v>
      </c>
    </row>
    <row r="5064" spans="1:10">
      <c r="A5064" t="s">
        <v>6327</v>
      </c>
      <c r="B5064" s="3">
        <v>45904</v>
      </c>
      <c r="C5064" t="s">
        <v>3732</v>
      </c>
      <c r="D5064" t="s">
        <v>61</v>
      </c>
      <c r="E5064" t="s">
        <v>69</v>
      </c>
      <c r="F5064" t="s">
        <v>82</v>
      </c>
      <c r="G5064">
        <v>3.7</v>
      </c>
      <c r="H5064" s="2">
        <v>112.53</v>
      </c>
      <c r="I5064" t="s">
        <v>25</v>
      </c>
      <c r="J5064" s="2">
        <v>112.53</v>
      </c>
    </row>
    <row r="5065" spans="1:10">
      <c r="A5065" t="s">
        <v>6328</v>
      </c>
      <c r="B5065" s="3">
        <v>45881</v>
      </c>
      <c r="C5065" t="s">
        <v>1063</v>
      </c>
      <c r="D5065" t="s">
        <v>56</v>
      </c>
      <c r="E5065" t="s">
        <v>95</v>
      </c>
      <c r="F5065" t="s">
        <v>82</v>
      </c>
      <c r="G5065">
        <v>1</v>
      </c>
      <c r="H5065" s="2">
        <v>146.18</v>
      </c>
      <c r="I5065" t="s">
        <v>26</v>
      </c>
      <c r="J5065" s="2">
        <v>65.69</v>
      </c>
    </row>
    <row r="5066" spans="1:10">
      <c r="A5066" t="s">
        <v>6329</v>
      </c>
      <c r="B5066" s="3">
        <v>45734</v>
      </c>
      <c r="C5066" t="s">
        <v>2304</v>
      </c>
      <c r="D5066" t="s">
        <v>90</v>
      </c>
      <c r="E5066" t="s">
        <v>95</v>
      </c>
      <c r="F5066" t="s">
        <v>87</v>
      </c>
      <c r="G5066">
        <v>3.3</v>
      </c>
      <c r="H5066" s="2">
        <v>182.09</v>
      </c>
      <c r="I5066" t="s">
        <v>26</v>
      </c>
      <c r="J5066" s="2">
        <v>128.24</v>
      </c>
    </row>
    <row r="5067" spans="1:10">
      <c r="A5067" t="s">
        <v>6330</v>
      </c>
      <c r="B5067" s="3">
        <v>45856</v>
      </c>
      <c r="C5067" t="s">
        <v>94</v>
      </c>
      <c r="D5067" t="s">
        <v>80</v>
      </c>
      <c r="E5067" t="s">
        <v>81</v>
      </c>
      <c r="F5067" t="s">
        <v>70</v>
      </c>
      <c r="G5067">
        <v>2.5</v>
      </c>
      <c r="H5067" s="2">
        <v>390.22</v>
      </c>
      <c r="I5067" t="s">
        <v>26</v>
      </c>
      <c r="J5067" s="2">
        <v>275.51</v>
      </c>
    </row>
    <row r="5068" spans="1:10">
      <c r="A5068" t="s">
        <v>6331</v>
      </c>
      <c r="B5068" s="3">
        <v>45830</v>
      </c>
      <c r="C5068" t="s">
        <v>3010</v>
      </c>
      <c r="D5068" t="s">
        <v>56</v>
      </c>
      <c r="E5068" t="s">
        <v>81</v>
      </c>
      <c r="F5068" t="s">
        <v>103</v>
      </c>
      <c r="G5068">
        <v>1.9</v>
      </c>
      <c r="H5068" s="2">
        <v>140.96</v>
      </c>
      <c r="I5068" t="s">
        <v>25</v>
      </c>
      <c r="J5068" s="2">
        <v>140.96</v>
      </c>
    </row>
    <row r="5069" spans="1:10">
      <c r="A5069" t="s">
        <v>6332</v>
      </c>
      <c r="B5069" s="3">
        <v>45943</v>
      </c>
      <c r="C5069" t="s">
        <v>510</v>
      </c>
      <c r="D5069" t="s">
        <v>90</v>
      </c>
      <c r="E5069" t="s">
        <v>76</v>
      </c>
      <c r="F5069" t="s">
        <v>77</v>
      </c>
      <c r="G5069">
        <v>3</v>
      </c>
      <c r="H5069" s="2">
        <v>225.64</v>
      </c>
      <c r="I5069" t="s">
        <v>25</v>
      </c>
      <c r="J5069" s="2">
        <v>225.64</v>
      </c>
    </row>
    <row r="5070" spans="1:10">
      <c r="A5070" t="s">
        <v>6333</v>
      </c>
      <c r="B5070" s="3">
        <v>45696</v>
      </c>
      <c r="C5070" t="s">
        <v>3872</v>
      </c>
      <c r="D5070" t="s">
        <v>90</v>
      </c>
      <c r="E5070" t="s">
        <v>81</v>
      </c>
      <c r="F5070" t="s">
        <v>77</v>
      </c>
      <c r="G5070">
        <v>2.4</v>
      </c>
      <c r="H5070" s="2">
        <v>198.52</v>
      </c>
      <c r="I5070" t="s">
        <v>25</v>
      </c>
      <c r="J5070" s="2">
        <v>198.52</v>
      </c>
    </row>
    <row r="5071" spans="1:10">
      <c r="A5071" t="s">
        <v>6334</v>
      </c>
      <c r="B5071" s="3">
        <v>45938</v>
      </c>
      <c r="C5071" t="s">
        <v>690</v>
      </c>
      <c r="D5071" t="s">
        <v>68</v>
      </c>
      <c r="E5071" t="s">
        <v>76</v>
      </c>
      <c r="F5071" t="s">
        <v>82</v>
      </c>
      <c r="G5071">
        <v>3.8</v>
      </c>
      <c r="H5071" s="2">
        <v>269.27</v>
      </c>
      <c r="I5071" t="s">
        <v>25</v>
      </c>
      <c r="J5071" s="2">
        <v>269.27</v>
      </c>
    </row>
    <row r="5072" spans="1:10">
      <c r="A5072" t="s">
        <v>6335</v>
      </c>
      <c r="B5072" s="3">
        <v>45811</v>
      </c>
      <c r="C5072" t="s">
        <v>266</v>
      </c>
      <c r="D5072" t="s">
        <v>80</v>
      </c>
      <c r="E5072" t="s">
        <v>69</v>
      </c>
      <c r="F5072" t="s">
        <v>82</v>
      </c>
      <c r="G5072">
        <v>3.1</v>
      </c>
      <c r="H5072" s="2">
        <v>357.98</v>
      </c>
      <c r="I5072" t="s">
        <v>25</v>
      </c>
      <c r="J5072" s="2">
        <v>357.98</v>
      </c>
    </row>
    <row r="5073" spans="1:10">
      <c r="A5073" t="s">
        <v>6336</v>
      </c>
      <c r="B5073" s="3">
        <v>45929</v>
      </c>
      <c r="C5073" t="s">
        <v>1054</v>
      </c>
      <c r="D5073" t="s">
        <v>56</v>
      </c>
      <c r="E5073" t="s">
        <v>81</v>
      </c>
      <c r="F5073" t="s">
        <v>77</v>
      </c>
      <c r="G5073">
        <v>1.5</v>
      </c>
      <c r="H5073" s="2">
        <v>143.35</v>
      </c>
      <c r="I5073" t="s">
        <v>25</v>
      </c>
      <c r="J5073" s="2">
        <v>143.35</v>
      </c>
    </row>
    <row r="5074" spans="1:10">
      <c r="A5074" t="s">
        <v>6337</v>
      </c>
      <c r="B5074" s="3">
        <v>45721</v>
      </c>
      <c r="C5074" t="s">
        <v>565</v>
      </c>
      <c r="D5074" t="s">
        <v>90</v>
      </c>
      <c r="E5074" t="s">
        <v>81</v>
      </c>
      <c r="F5074" t="s">
        <v>70</v>
      </c>
      <c r="G5074">
        <v>4.8</v>
      </c>
      <c r="H5074" s="2">
        <v>188.81</v>
      </c>
      <c r="I5074" t="s">
        <v>25</v>
      </c>
      <c r="J5074" s="2">
        <v>188.81</v>
      </c>
    </row>
    <row r="5075" spans="1:10">
      <c r="A5075" t="s">
        <v>6338</v>
      </c>
      <c r="B5075" s="3">
        <v>45974</v>
      </c>
      <c r="C5075" t="s">
        <v>1503</v>
      </c>
      <c r="D5075" t="s">
        <v>56</v>
      </c>
      <c r="E5075" t="s">
        <v>95</v>
      </c>
      <c r="F5075" t="s">
        <v>103</v>
      </c>
      <c r="G5075">
        <v>2.8</v>
      </c>
      <c r="H5075" s="2">
        <v>117.4</v>
      </c>
      <c r="I5075" t="s">
        <v>25</v>
      </c>
      <c r="J5075" s="2">
        <v>117.4</v>
      </c>
    </row>
    <row r="5076" spans="1:10">
      <c r="A5076" t="s">
        <v>6339</v>
      </c>
      <c r="B5076" s="3">
        <v>45946</v>
      </c>
      <c r="C5076" t="s">
        <v>1308</v>
      </c>
      <c r="D5076" t="s">
        <v>56</v>
      </c>
      <c r="E5076" t="s">
        <v>95</v>
      </c>
      <c r="F5076" t="s">
        <v>103</v>
      </c>
      <c r="G5076">
        <v>4.4000000000000004</v>
      </c>
      <c r="H5076" s="2">
        <v>125.73</v>
      </c>
      <c r="I5076" t="s">
        <v>25</v>
      </c>
      <c r="J5076" s="2">
        <v>125.73</v>
      </c>
    </row>
    <row r="5077" spans="1:10">
      <c r="A5077" t="s">
        <v>6340</v>
      </c>
      <c r="B5077" s="3">
        <v>45933</v>
      </c>
      <c r="C5077" t="s">
        <v>431</v>
      </c>
      <c r="D5077" t="s">
        <v>90</v>
      </c>
      <c r="E5077" t="s">
        <v>81</v>
      </c>
      <c r="F5077" t="s">
        <v>87</v>
      </c>
      <c r="G5077">
        <v>1.5</v>
      </c>
      <c r="H5077" s="2">
        <v>164.43</v>
      </c>
      <c r="I5077" t="s">
        <v>25</v>
      </c>
      <c r="J5077" s="2">
        <v>164.43</v>
      </c>
    </row>
    <row r="5078" spans="1:10">
      <c r="A5078" t="s">
        <v>6341</v>
      </c>
      <c r="B5078" s="3">
        <v>45793</v>
      </c>
      <c r="C5078" t="s">
        <v>1622</v>
      </c>
      <c r="D5078" t="s">
        <v>90</v>
      </c>
      <c r="E5078" t="s">
        <v>95</v>
      </c>
      <c r="F5078" t="s">
        <v>58</v>
      </c>
      <c r="G5078">
        <v>4.2</v>
      </c>
      <c r="H5078" s="2">
        <v>201.13</v>
      </c>
      <c r="I5078" t="s">
        <v>25</v>
      </c>
      <c r="J5078" s="2">
        <v>201.13</v>
      </c>
    </row>
    <row r="5079" spans="1:10">
      <c r="A5079" t="s">
        <v>6342</v>
      </c>
      <c r="B5079" s="3">
        <v>45897</v>
      </c>
      <c r="C5079" t="s">
        <v>2143</v>
      </c>
      <c r="D5079" t="s">
        <v>90</v>
      </c>
      <c r="E5079" t="s">
        <v>81</v>
      </c>
      <c r="F5079" t="s">
        <v>62</v>
      </c>
      <c r="G5079">
        <v>4.7</v>
      </c>
      <c r="H5079" s="2">
        <v>206.93</v>
      </c>
      <c r="I5079" t="s">
        <v>25</v>
      </c>
      <c r="J5079" s="2">
        <v>206.93</v>
      </c>
    </row>
    <row r="5080" spans="1:10">
      <c r="A5080" t="s">
        <v>6343</v>
      </c>
      <c r="B5080" s="3">
        <v>45720</v>
      </c>
      <c r="C5080" t="s">
        <v>2994</v>
      </c>
      <c r="D5080" t="s">
        <v>56</v>
      </c>
      <c r="E5080" t="s">
        <v>95</v>
      </c>
      <c r="F5080" t="s">
        <v>87</v>
      </c>
      <c r="G5080">
        <v>4</v>
      </c>
      <c r="H5080" s="2">
        <v>106.86</v>
      </c>
      <c r="I5080" t="s">
        <v>25</v>
      </c>
      <c r="J5080" s="2">
        <v>106.86</v>
      </c>
    </row>
    <row r="5081" spans="1:10">
      <c r="A5081" t="s">
        <v>6344</v>
      </c>
      <c r="B5081" s="3">
        <v>45892</v>
      </c>
      <c r="C5081" t="s">
        <v>390</v>
      </c>
      <c r="D5081" t="s">
        <v>56</v>
      </c>
      <c r="E5081" t="s">
        <v>81</v>
      </c>
      <c r="F5081" t="s">
        <v>87</v>
      </c>
      <c r="G5081">
        <v>3.2</v>
      </c>
      <c r="H5081" s="2">
        <v>106.49</v>
      </c>
      <c r="I5081" t="s">
        <v>25</v>
      </c>
      <c r="J5081" s="2">
        <v>106.49</v>
      </c>
    </row>
    <row r="5082" spans="1:10">
      <c r="A5082" t="s">
        <v>6345</v>
      </c>
      <c r="B5082" s="3">
        <v>45900</v>
      </c>
      <c r="C5082" t="s">
        <v>238</v>
      </c>
      <c r="D5082" t="s">
        <v>68</v>
      </c>
      <c r="E5082" t="s">
        <v>69</v>
      </c>
      <c r="F5082" t="s">
        <v>82</v>
      </c>
      <c r="G5082">
        <v>3.8</v>
      </c>
      <c r="H5082" s="2">
        <v>285.82</v>
      </c>
      <c r="I5082" t="s">
        <v>25</v>
      </c>
      <c r="J5082" s="2">
        <v>285.82</v>
      </c>
    </row>
    <row r="5083" spans="1:10">
      <c r="A5083" t="s">
        <v>6346</v>
      </c>
      <c r="B5083" s="3">
        <v>45877</v>
      </c>
      <c r="C5083" t="s">
        <v>1220</v>
      </c>
      <c r="D5083" t="s">
        <v>90</v>
      </c>
      <c r="E5083" t="s">
        <v>76</v>
      </c>
      <c r="F5083" t="s">
        <v>70</v>
      </c>
      <c r="G5083">
        <v>2.9</v>
      </c>
      <c r="H5083" s="2">
        <v>189.95</v>
      </c>
      <c r="I5083" t="s">
        <v>25</v>
      </c>
      <c r="J5083" s="2">
        <v>189.95</v>
      </c>
    </row>
    <row r="5084" spans="1:10">
      <c r="A5084" t="s">
        <v>6347</v>
      </c>
      <c r="B5084" s="3">
        <v>45705</v>
      </c>
      <c r="C5084" t="s">
        <v>2728</v>
      </c>
      <c r="D5084" t="s">
        <v>65</v>
      </c>
      <c r="E5084" t="s">
        <v>73</v>
      </c>
      <c r="F5084" t="s">
        <v>100</v>
      </c>
      <c r="G5084">
        <v>2.5</v>
      </c>
      <c r="H5084" s="2">
        <v>211.64</v>
      </c>
      <c r="I5084" t="s">
        <v>25</v>
      </c>
      <c r="J5084" s="2">
        <v>211.64</v>
      </c>
    </row>
    <row r="5085" spans="1:10">
      <c r="A5085" t="s">
        <v>6348</v>
      </c>
      <c r="B5085" s="3">
        <v>45983</v>
      </c>
      <c r="C5085" t="s">
        <v>1511</v>
      </c>
      <c r="D5085" t="s">
        <v>56</v>
      </c>
      <c r="E5085" t="s">
        <v>95</v>
      </c>
      <c r="F5085" t="s">
        <v>103</v>
      </c>
      <c r="G5085">
        <v>4.7</v>
      </c>
      <c r="H5085" s="2">
        <v>126.05</v>
      </c>
      <c r="I5085" t="s">
        <v>25</v>
      </c>
      <c r="J5085" s="2">
        <v>126.05</v>
      </c>
    </row>
    <row r="5086" spans="1:10">
      <c r="A5086" t="s">
        <v>6349</v>
      </c>
      <c r="B5086" s="3">
        <v>45844</v>
      </c>
      <c r="C5086" t="s">
        <v>6350</v>
      </c>
      <c r="D5086" t="s">
        <v>61</v>
      </c>
      <c r="E5086" t="s">
        <v>69</v>
      </c>
      <c r="F5086" t="s">
        <v>100</v>
      </c>
      <c r="G5086">
        <v>1.5</v>
      </c>
      <c r="H5086" s="2">
        <v>128.6</v>
      </c>
      <c r="I5086" t="s">
        <v>25</v>
      </c>
      <c r="J5086" s="2">
        <v>128.6</v>
      </c>
    </row>
    <row r="5087" spans="1:10">
      <c r="A5087" t="s">
        <v>6351</v>
      </c>
      <c r="B5087" s="3">
        <v>46010</v>
      </c>
      <c r="C5087" t="s">
        <v>594</v>
      </c>
      <c r="D5087" t="s">
        <v>61</v>
      </c>
      <c r="E5087" t="s">
        <v>81</v>
      </c>
      <c r="F5087" t="s">
        <v>62</v>
      </c>
      <c r="G5087">
        <v>3.8</v>
      </c>
      <c r="H5087" s="2">
        <v>100.07</v>
      </c>
      <c r="I5087" t="s">
        <v>26</v>
      </c>
      <c r="J5087" s="2">
        <v>45.75</v>
      </c>
    </row>
    <row r="5088" spans="1:10">
      <c r="A5088" t="s">
        <v>6352</v>
      </c>
      <c r="B5088" s="3">
        <v>45957</v>
      </c>
      <c r="C5088" t="s">
        <v>6353</v>
      </c>
      <c r="D5088" t="s">
        <v>68</v>
      </c>
      <c r="E5088" t="s">
        <v>81</v>
      </c>
      <c r="F5088" t="s">
        <v>58</v>
      </c>
      <c r="G5088">
        <v>1.9</v>
      </c>
      <c r="H5088" s="2">
        <v>301.19</v>
      </c>
      <c r="I5088" t="s">
        <v>26</v>
      </c>
      <c r="J5088" s="2">
        <v>254.02</v>
      </c>
    </row>
    <row r="5089" spans="1:10">
      <c r="A5089" t="s">
        <v>6354</v>
      </c>
      <c r="B5089" s="3">
        <v>45934</v>
      </c>
      <c r="C5089" t="s">
        <v>2016</v>
      </c>
      <c r="D5089" t="s">
        <v>56</v>
      </c>
      <c r="E5089" t="s">
        <v>69</v>
      </c>
      <c r="F5089" t="s">
        <v>103</v>
      </c>
      <c r="G5089">
        <v>1.9</v>
      </c>
      <c r="H5089" s="2">
        <v>121.22</v>
      </c>
      <c r="I5089" t="s">
        <v>25</v>
      </c>
      <c r="J5089" s="2">
        <v>121.22</v>
      </c>
    </row>
    <row r="5090" spans="1:10">
      <c r="A5090" t="s">
        <v>6355</v>
      </c>
      <c r="B5090" s="3">
        <v>45724</v>
      </c>
      <c r="C5090" t="s">
        <v>506</v>
      </c>
      <c r="D5090" t="s">
        <v>61</v>
      </c>
      <c r="E5090" t="s">
        <v>69</v>
      </c>
      <c r="F5090" t="s">
        <v>70</v>
      </c>
      <c r="G5090">
        <v>3.1</v>
      </c>
      <c r="H5090" s="2">
        <v>115.04</v>
      </c>
      <c r="I5090" t="s">
        <v>25</v>
      </c>
      <c r="J5090" s="2">
        <v>115.04</v>
      </c>
    </row>
    <row r="5091" spans="1:10">
      <c r="A5091" t="s">
        <v>6356</v>
      </c>
      <c r="B5091" s="3">
        <v>45841</v>
      </c>
      <c r="C5091" t="s">
        <v>84</v>
      </c>
      <c r="D5091" t="s">
        <v>80</v>
      </c>
      <c r="E5091" t="s">
        <v>76</v>
      </c>
      <c r="F5091" t="s">
        <v>62</v>
      </c>
      <c r="G5091">
        <v>3.1</v>
      </c>
      <c r="H5091" s="2">
        <v>401.61</v>
      </c>
      <c r="I5091" t="s">
        <v>26</v>
      </c>
      <c r="J5091" s="2">
        <v>140.97999999999999</v>
      </c>
    </row>
    <row r="5092" spans="1:10">
      <c r="A5092" t="s">
        <v>6357</v>
      </c>
      <c r="B5092" s="3">
        <v>45682</v>
      </c>
      <c r="C5092" t="s">
        <v>2226</v>
      </c>
      <c r="D5092" t="s">
        <v>80</v>
      </c>
      <c r="E5092" t="s">
        <v>69</v>
      </c>
      <c r="F5092" t="s">
        <v>58</v>
      </c>
      <c r="G5092">
        <v>4.8</v>
      </c>
      <c r="H5092" s="2">
        <v>411.07</v>
      </c>
      <c r="I5092" t="s">
        <v>25</v>
      </c>
      <c r="J5092" s="2">
        <v>411.07</v>
      </c>
    </row>
    <row r="5093" spans="1:10">
      <c r="A5093" t="s">
        <v>6358</v>
      </c>
      <c r="B5093" s="3">
        <v>45976</v>
      </c>
      <c r="C5093" t="s">
        <v>113</v>
      </c>
      <c r="D5093" t="s">
        <v>68</v>
      </c>
      <c r="E5093" t="s">
        <v>76</v>
      </c>
      <c r="F5093" t="s">
        <v>70</v>
      </c>
      <c r="G5093">
        <v>3.7</v>
      </c>
      <c r="H5093" s="2">
        <v>285.95</v>
      </c>
      <c r="I5093" t="s">
        <v>25</v>
      </c>
      <c r="J5093" s="2">
        <v>285.95</v>
      </c>
    </row>
    <row r="5094" spans="1:10">
      <c r="A5094" t="s">
        <v>6359</v>
      </c>
      <c r="B5094" s="3">
        <v>45697</v>
      </c>
      <c r="C5094" t="s">
        <v>1648</v>
      </c>
      <c r="D5094" t="s">
        <v>80</v>
      </c>
      <c r="E5094" t="s">
        <v>57</v>
      </c>
      <c r="F5094" t="s">
        <v>103</v>
      </c>
      <c r="G5094">
        <v>3.9</v>
      </c>
      <c r="H5094" s="2">
        <v>396.14</v>
      </c>
      <c r="I5094" t="s">
        <v>25</v>
      </c>
      <c r="J5094" s="2">
        <v>396.14</v>
      </c>
    </row>
    <row r="5095" spans="1:10">
      <c r="A5095" t="s">
        <v>6360</v>
      </c>
      <c r="B5095" s="3">
        <v>45861</v>
      </c>
      <c r="C5095" t="s">
        <v>105</v>
      </c>
      <c r="D5095" t="s">
        <v>90</v>
      </c>
      <c r="E5095" t="s">
        <v>76</v>
      </c>
      <c r="F5095" t="s">
        <v>103</v>
      </c>
      <c r="G5095">
        <v>2.9</v>
      </c>
      <c r="H5095" s="2">
        <v>213.41</v>
      </c>
      <c r="I5095" t="s">
        <v>25</v>
      </c>
      <c r="J5095" s="2">
        <v>213.41</v>
      </c>
    </row>
    <row r="5096" spans="1:10">
      <c r="A5096" t="s">
        <v>6361</v>
      </c>
      <c r="B5096" s="3">
        <v>45850</v>
      </c>
      <c r="C5096" t="s">
        <v>2718</v>
      </c>
      <c r="D5096" t="s">
        <v>90</v>
      </c>
      <c r="E5096" t="s">
        <v>69</v>
      </c>
      <c r="F5096" t="s">
        <v>103</v>
      </c>
      <c r="G5096">
        <v>3.5</v>
      </c>
      <c r="H5096" s="2">
        <v>173.32</v>
      </c>
      <c r="I5096" t="s">
        <v>26</v>
      </c>
      <c r="J5096" s="2">
        <v>80.72</v>
      </c>
    </row>
    <row r="5097" spans="1:10">
      <c r="A5097" t="s">
        <v>6362</v>
      </c>
      <c r="B5097" s="3">
        <v>45939</v>
      </c>
      <c r="C5097" t="s">
        <v>183</v>
      </c>
      <c r="D5097" t="s">
        <v>90</v>
      </c>
      <c r="E5097" t="s">
        <v>73</v>
      </c>
      <c r="F5097" t="s">
        <v>82</v>
      </c>
      <c r="G5097">
        <v>1.8</v>
      </c>
      <c r="H5097" s="2">
        <v>162.72</v>
      </c>
      <c r="I5097" t="s">
        <v>25</v>
      </c>
      <c r="J5097" s="2">
        <v>162.72</v>
      </c>
    </row>
    <row r="5098" spans="1:10">
      <c r="A5098" t="s">
        <v>6363</v>
      </c>
      <c r="B5098" s="3">
        <v>45895</v>
      </c>
      <c r="C5098" t="s">
        <v>1304</v>
      </c>
      <c r="D5098" t="s">
        <v>80</v>
      </c>
      <c r="E5098" t="s">
        <v>73</v>
      </c>
      <c r="F5098" t="s">
        <v>58</v>
      </c>
      <c r="G5098">
        <v>4.4000000000000004</v>
      </c>
      <c r="H5098" s="2">
        <v>363.14</v>
      </c>
      <c r="I5098" t="s">
        <v>25</v>
      </c>
      <c r="J5098" s="2">
        <v>363.14</v>
      </c>
    </row>
    <row r="5099" spans="1:10">
      <c r="A5099" t="s">
        <v>6364</v>
      </c>
      <c r="B5099" s="3">
        <v>45805</v>
      </c>
      <c r="C5099" t="s">
        <v>1395</v>
      </c>
      <c r="D5099" t="s">
        <v>56</v>
      </c>
      <c r="E5099" t="s">
        <v>76</v>
      </c>
      <c r="F5099" t="s">
        <v>87</v>
      </c>
      <c r="G5099">
        <v>2.1</v>
      </c>
      <c r="H5099" s="2">
        <v>125.37</v>
      </c>
      <c r="I5099" t="s">
        <v>25</v>
      </c>
      <c r="J5099" s="2">
        <v>125.37</v>
      </c>
    </row>
    <row r="5100" spans="1:10">
      <c r="A5100" t="s">
        <v>6365</v>
      </c>
      <c r="B5100" s="3">
        <v>45807</v>
      </c>
      <c r="C5100" t="s">
        <v>947</v>
      </c>
      <c r="D5100" t="s">
        <v>68</v>
      </c>
      <c r="E5100" t="s">
        <v>69</v>
      </c>
      <c r="F5100" t="s">
        <v>100</v>
      </c>
      <c r="G5100">
        <v>4.5</v>
      </c>
      <c r="H5100" s="2">
        <v>269.85000000000002</v>
      </c>
      <c r="I5100" t="s">
        <v>25</v>
      </c>
      <c r="J5100" s="2">
        <v>269.85000000000002</v>
      </c>
    </row>
    <row r="5101" spans="1:10">
      <c r="A5101" t="s">
        <v>6366</v>
      </c>
      <c r="B5101" s="3">
        <v>46017</v>
      </c>
      <c r="C5101" t="s">
        <v>165</v>
      </c>
      <c r="D5101" t="s">
        <v>80</v>
      </c>
      <c r="E5101" t="s">
        <v>81</v>
      </c>
      <c r="F5101" t="s">
        <v>70</v>
      </c>
      <c r="G5101">
        <v>2.6</v>
      </c>
      <c r="H5101" s="2">
        <v>297.66000000000003</v>
      </c>
      <c r="I5101" t="s">
        <v>25</v>
      </c>
      <c r="J5101" s="2">
        <v>297.66000000000003</v>
      </c>
    </row>
    <row r="5102" spans="1:10">
      <c r="A5102" t="s">
        <v>6367</v>
      </c>
      <c r="B5102" s="3">
        <v>46014</v>
      </c>
      <c r="C5102" t="s">
        <v>2503</v>
      </c>
      <c r="D5102" t="s">
        <v>56</v>
      </c>
      <c r="E5102" t="s">
        <v>57</v>
      </c>
      <c r="F5102" t="s">
        <v>82</v>
      </c>
      <c r="G5102">
        <v>1.4</v>
      </c>
      <c r="H5102" s="2">
        <v>116.97</v>
      </c>
      <c r="I5102" t="s">
        <v>25</v>
      </c>
      <c r="J5102" s="2">
        <v>116.97</v>
      </c>
    </row>
    <row r="5103" spans="1:10">
      <c r="A5103" t="s">
        <v>6368</v>
      </c>
      <c r="B5103" s="3">
        <v>45660</v>
      </c>
      <c r="C5103" t="s">
        <v>611</v>
      </c>
      <c r="D5103" t="s">
        <v>68</v>
      </c>
      <c r="E5103" t="s">
        <v>57</v>
      </c>
      <c r="F5103" t="s">
        <v>87</v>
      </c>
      <c r="G5103">
        <v>2.2999999999999998</v>
      </c>
      <c r="H5103" s="2">
        <v>305.64</v>
      </c>
      <c r="I5103" t="s">
        <v>27</v>
      </c>
      <c r="J5103" s="2">
        <v>0</v>
      </c>
    </row>
    <row r="5104" spans="1:10">
      <c r="A5104" t="s">
        <v>6369</v>
      </c>
      <c r="B5104" s="3">
        <v>45941</v>
      </c>
      <c r="C5104" t="s">
        <v>1274</v>
      </c>
      <c r="D5104" t="s">
        <v>56</v>
      </c>
      <c r="E5104" t="s">
        <v>95</v>
      </c>
      <c r="F5104" t="s">
        <v>58</v>
      </c>
      <c r="G5104">
        <v>4</v>
      </c>
      <c r="H5104" s="2">
        <v>129.43</v>
      </c>
      <c r="I5104" t="s">
        <v>25</v>
      </c>
      <c r="J5104" s="2">
        <v>129.43</v>
      </c>
    </row>
    <row r="5105" spans="1:10">
      <c r="A5105" t="s">
        <v>6370</v>
      </c>
      <c r="B5105" s="3">
        <v>45891</v>
      </c>
      <c r="C5105" t="s">
        <v>1108</v>
      </c>
      <c r="D5105" t="s">
        <v>68</v>
      </c>
      <c r="E5105" t="s">
        <v>95</v>
      </c>
      <c r="F5105" t="s">
        <v>62</v>
      </c>
      <c r="G5105">
        <v>3.1</v>
      </c>
      <c r="H5105" s="2">
        <v>341.78</v>
      </c>
      <c r="I5105" t="s">
        <v>25</v>
      </c>
      <c r="J5105" s="2">
        <v>341.78</v>
      </c>
    </row>
    <row r="5106" spans="1:10">
      <c r="A5106" t="s">
        <v>6371</v>
      </c>
      <c r="B5106" s="3">
        <v>45682</v>
      </c>
      <c r="C5106" t="s">
        <v>2946</v>
      </c>
      <c r="D5106" t="s">
        <v>80</v>
      </c>
      <c r="E5106" t="s">
        <v>76</v>
      </c>
      <c r="F5106" t="s">
        <v>62</v>
      </c>
      <c r="G5106">
        <v>3.9</v>
      </c>
      <c r="H5106" s="2">
        <v>413.99</v>
      </c>
      <c r="I5106" t="s">
        <v>27</v>
      </c>
      <c r="J5106" s="2">
        <v>0</v>
      </c>
    </row>
    <row r="5107" spans="1:10">
      <c r="A5107" t="s">
        <v>6372</v>
      </c>
      <c r="B5107" s="3">
        <v>45826</v>
      </c>
      <c r="C5107" t="s">
        <v>161</v>
      </c>
      <c r="D5107" t="s">
        <v>90</v>
      </c>
      <c r="E5107" t="s">
        <v>69</v>
      </c>
      <c r="F5107" t="s">
        <v>87</v>
      </c>
      <c r="G5107">
        <v>2.2999999999999998</v>
      </c>
      <c r="H5107" s="2">
        <v>197.54</v>
      </c>
      <c r="I5107" t="s">
        <v>25</v>
      </c>
      <c r="J5107" s="2">
        <v>197.54</v>
      </c>
    </row>
    <row r="5108" spans="1:10">
      <c r="A5108" t="s">
        <v>6373</v>
      </c>
      <c r="B5108" s="3">
        <v>45815</v>
      </c>
      <c r="C5108" t="s">
        <v>2360</v>
      </c>
      <c r="D5108" t="s">
        <v>90</v>
      </c>
      <c r="E5108" t="s">
        <v>69</v>
      </c>
      <c r="F5108" t="s">
        <v>103</v>
      </c>
      <c r="G5108">
        <v>1.4</v>
      </c>
      <c r="H5108" s="2">
        <v>191.05</v>
      </c>
      <c r="I5108" t="s">
        <v>25</v>
      </c>
      <c r="J5108" s="2">
        <v>191.05</v>
      </c>
    </row>
    <row r="5109" spans="1:10">
      <c r="A5109" t="s">
        <v>6374</v>
      </c>
      <c r="B5109" s="3">
        <v>45772</v>
      </c>
      <c r="C5109" t="s">
        <v>3043</v>
      </c>
      <c r="D5109" t="s">
        <v>56</v>
      </c>
      <c r="E5109" t="s">
        <v>95</v>
      </c>
      <c r="F5109" t="s">
        <v>103</v>
      </c>
      <c r="G5109">
        <v>3</v>
      </c>
      <c r="H5109" s="2">
        <v>148.34</v>
      </c>
      <c r="I5109" t="s">
        <v>25</v>
      </c>
      <c r="J5109" s="2">
        <v>148.34</v>
      </c>
    </row>
    <row r="5110" spans="1:10">
      <c r="A5110" t="s">
        <v>6375</v>
      </c>
      <c r="B5110" s="3">
        <v>45821</v>
      </c>
      <c r="C5110" t="s">
        <v>2966</v>
      </c>
      <c r="D5110" t="s">
        <v>56</v>
      </c>
      <c r="E5110" t="s">
        <v>76</v>
      </c>
      <c r="F5110" t="s">
        <v>100</v>
      </c>
      <c r="G5110">
        <v>2.7</v>
      </c>
      <c r="H5110" s="2">
        <v>109.78</v>
      </c>
      <c r="I5110" t="s">
        <v>26</v>
      </c>
      <c r="J5110" s="2">
        <v>63.86</v>
      </c>
    </row>
    <row r="5111" spans="1:10">
      <c r="A5111" t="s">
        <v>6376</v>
      </c>
      <c r="B5111" s="3">
        <v>45900</v>
      </c>
      <c r="C5111" t="s">
        <v>4138</v>
      </c>
      <c r="D5111" t="s">
        <v>56</v>
      </c>
      <c r="E5111" t="s">
        <v>81</v>
      </c>
      <c r="F5111" t="s">
        <v>77</v>
      </c>
      <c r="G5111">
        <v>3.6</v>
      </c>
      <c r="H5111" s="2">
        <v>111.59</v>
      </c>
      <c r="I5111" t="s">
        <v>27</v>
      </c>
      <c r="J5111" s="2">
        <v>0</v>
      </c>
    </row>
    <row r="5112" spans="1:10">
      <c r="A5112" t="s">
        <v>6377</v>
      </c>
      <c r="B5112" s="3">
        <v>45976</v>
      </c>
      <c r="C5112" t="s">
        <v>1130</v>
      </c>
      <c r="D5112" t="s">
        <v>61</v>
      </c>
      <c r="E5112" t="s">
        <v>81</v>
      </c>
      <c r="F5112" t="s">
        <v>82</v>
      </c>
      <c r="G5112">
        <v>3.2</v>
      </c>
      <c r="H5112" s="2">
        <v>122.32</v>
      </c>
      <c r="I5112" t="s">
        <v>26</v>
      </c>
      <c r="J5112" s="2">
        <v>38.049999999999997</v>
      </c>
    </row>
    <row r="5113" spans="1:10">
      <c r="A5113" t="s">
        <v>6378</v>
      </c>
      <c r="B5113" s="3">
        <v>45669</v>
      </c>
      <c r="C5113" t="s">
        <v>1936</v>
      </c>
      <c r="D5113" t="s">
        <v>90</v>
      </c>
      <c r="E5113" t="s">
        <v>95</v>
      </c>
      <c r="F5113" t="s">
        <v>87</v>
      </c>
      <c r="G5113">
        <v>3.1</v>
      </c>
      <c r="H5113" s="2">
        <v>226.51</v>
      </c>
      <c r="I5113" t="s">
        <v>26</v>
      </c>
      <c r="J5113" s="2">
        <v>107.41</v>
      </c>
    </row>
    <row r="5114" spans="1:10">
      <c r="A5114" t="s">
        <v>6379</v>
      </c>
      <c r="B5114" s="3">
        <v>45827</v>
      </c>
      <c r="C5114" t="s">
        <v>1421</v>
      </c>
      <c r="D5114" t="s">
        <v>61</v>
      </c>
      <c r="E5114" t="s">
        <v>73</v>
      </c>
      <c r="F5114" t="s">
        <v>100</v>
      </c>
      <c r="G5114">
        <v>3.3</v>
      </c>
      <c r="H5114" s="2">
        <v>111.7</v>
      </c>
      <c r="I5114" t="s">
        <v>25</v>
      </c>
      <c r="J5114" s="2">
        <v>111.7</v>
      </c>
    </row>
    <row r="5115" spans="1:10">
      <c r="A5115" t="s">
        <v>6380</v>
      </c>
      <c r="B5115" s="3">
        <v>45732</v>
      </c>
      <c r="C5115" t="s">
        <v>530</v>
      </c>
      <c r="D5115" t="s">
        <v>61</v>
      </c>
      <c r="E5115" t="s">
        <v>73</v>
      </c>
      <c r="F5115" t="s">
        <v>82</v>
      </c>
      <c r="G5115">
        <v>4.5</v>
      </c>
      <c r="H5115" s="2">
        <v>110.75</v>
      </c>
      <c r="I5115" t="s">
        <v>25</v>
      </c>
      <c r="J5115" s="2">
        <v>110.75</v>
      </c>
    </row>
    <row r="5116" spans="1:10">
      <c r="A5116" t="s">
        <v>6381</v>
      </c>
      <c r="B5116" s="3">
        <v>45971</v>
      </c>
      <c r="C5116" t="s">
        <v>758</v>
      </c>
      <c r="D5116" t="s">
        <v>56</v>
      </c>
      <c r="E5116" t="s">
        <v>73</v>
      </c>
      <c r="F5116" t="s">
        <v>103</v>
      </c>
      <c r="G5116">
        <v>2.7</v>
      </c>
      <c r="H5116" s="2">
        <v>115.16</v>
      </c>
      <c r="I5116" t="s">
        <v>25</v>
      </c>
      <c r="J5116" s="2">
        <v>115.16</v>
      </c>
    </row>
    <row r="5117" spans="1:10">
      <c r="A5117" t="s">
        <v>6382</v>
      </c>
      <c r="B5117" s="3">
        <v>45684</v>
      </c>
      <c r="C5117" t="s">
        <v>1430</v>
      </c>
      <c r="D5117" t="s">
        <v>90</v>
      </c>
      <c r="E5117" t="s">
        <v>69</v>
      </c>
      <c r="F5117" t="s">
        <v>70</v>
      </c>
      <c r="G5117">
        <v>2.5</v>
      </c>
      <c r="H5117" s="2">
        <v>215.44</v>
      </c>
      <c r="I5117" t="s">
        <v>25</v>
      </c>
      <c r="J5117" s="2">
        <v>215.44</v>
      </c>
    </row>
    <row r="5118" spans="1:10">
      <c r="A5118" t="s">
        <v>6383</v>
      </c>
      <c r="B5118" s="3">
        <v>45734</v>
      </c>
      <c r="C5118" t="s">
        <v>294</v>
      </c>
      <c r="D5118" t="s">
        <v>56</v>
      </c>
      <c r="E5118" t="s">
        <v>69</v>
      </c>
      <c r="F5118" t="s">
        <v>58</v>
      </c>
      <c r="G5118">
        <v>3.5</v>
      </c>
      <c r="H5118" s="2">
        <v>133.18</v>
      </c>
      <c r="I5118" t="s">
        <v>25</v>
      </c>
      <c r="J5118" s="2">
        <v>133.18</v>
      </c>
    </row>
    <row r="5119" spans="1:10">
      <c r="A5119" t="s">
        <v>6384</v>
      </c>
      <c r="B5119" s="3">
        <v>45818</v>
      </c>
      <c r="C5119" t="s">
        <v>99</v>
      </c>
      <c r="D5119" t="s">
        <v>56</v>
      </c>
      <c r="E5119" t="s">
        <v>73</v>
      </c>
      <c r="F5119" t="s">
        <v>100</v>
      </c>
      <c r="G5119">
        <v>4.7</v>
      </c>
      <c r="H5119" s="2">
        <v>145.34</v>
      </c>
      <c r="I5119" t="s">
        <v>25</v>
      </c>
      <c r="J5119" s="2">
        <v>145.34</v>
      </c>
    </row>
    <row r="5120" spans="1:10">
      <c r="A5120" t="s">
        <v>6385</v>
      </c>
      <c r="B5120" s="3">
        <v>45805</v>
      </c>
      <c r="C5120" t="s">
        <v>5080</v>
      </c>
      <c r="D5120" t="s">
        <v>90</v>
      </c>
      <c r="E5120" t="s">
        <v>95</v>
      </c>
      <c r="F5120" t="s">
        <v>100</v>
      </c>
      <c r="G5120">
        <v>3.8</v>
      </c>
      <c r="H5120" s="2">
        <v>207.61</v>
      </c>
      <c r="I5120" t="s">
        <v>25</v>
      </c>
      <c r="J5120" s="2">
        <v>207.61</v>
      </c>
    </row>
    <row r="5121" spans="1:10">
      <c r="A5121" t="s">
        <v>6386</v>
      </c>
      <c r="B5121" s="3">
        <v>45814</v>
      </c>
      <c r="C5121" t="s">
        <v>3570</v>
      </c>
      <c r="D5121" t="s">
        <v>80</v>
      </c>
      <c r="E5121" t="s">
        <v>73</v>
      </c>
      <c r="F5121" t="s">
        <v>82</v>
      </c>
      <c r="G5121">
        <v>2.8</v>
      </c>
      <c r="H5121" s="2">
        <v>343.17</v>
      </c>
      <c r="I5121" t="s">
        <v>25</v>
      </c>
      <c r="J5121" s="2">
        <v>343.17</v>
      </c>
    </row>
    <row r="5122" spans="1:10">
      <c r="A5122" t="s">
        <v>6387</v>
      </c>
      <c r="B5122" s="3">
        <v>45718</v>
      </c>
      <c r="C5122" t="s">
        <v>262</v>
      </c>
      <c r="D5122" t="s">
        <v>56</v>
      </c>
      <c r="E5122" t="s">
        <v>73</v>
      </c>
      <c r="F5122" t="s">
        <v>77</v>
      </c>
      <c r="G5122">
        <v>5</v>
      </c>
      <c r="H5122" s="2">
        <v>122.94</v>
      </c>
      <c r="I5122" t="s">
        <v>25</v>
      </c>
      <c r="J5122" s="2">
        <v>122.94</v>
      </c>
    </row>
    <row r="5123" spans="1:10">
      <c r="A5123" t="s">
        <v>6388</v>
      </c>
      <c r="B5123" s="3">
        <v>45992</v>
      </c>
      <c r="C5123" t="s">
        <v>554</v>
      </c>
      <c r="D5123" t="s">
        <v>61</v>
      </c>
      <c r="E5123" t="s">
        <v>57</v>
      </c>
      <c r="F5123" t="s">
        <v>58</v>
      </c>
      <c r="G5123">
        <v>2.9</v>
      </c>
      <c r="H5123" s="2">
        <v>127.28</v>
      </c>
      <c r="I5123" t="s">
        <v>26</v>
      </c>
      <c r="J5123" s="2">
        <v>50.14</v>
      </c>
    </row>
    <row r="5124" spans="1:10">
      <c r="A5124" t="s">
        <v>6389</v>
      </c>
      <c r="B5124" s="3">
        <v>46002</v>
      </c>
      <c r="C5124" t="s">
        <v>2968</v>
      </c>
      <c r="D5124" t="s">
        <v>659</v>
      </c>
      <c r="E5124" t="s">
        <v>69</v>
      </c>
      <c r="F5124" t="s">
        <v>87</v>
      </c>
      <c r="G5124">
        <v>2.7</v>
      </c>
      <c r="H5124" s="2">
        <v>207.8</v>
      </c>
      <c r="I5124" t="s">
        <v>26</v>
      </c>
      <c r="J5124" s="2">
        <v>138.16999999999999</v>
      </c>
    </row>
    <row r="5125" spans="1:10">
      <c r="A5125" t="s">
        <v>6390</v>
      </c>
      <c r="B5125" s="3">
        <v>45926</v>
      </c>
      <c r="C5125" t="s">
        <v>1140</v>
      </c>
      <c r="D5125" t="s">
        <v>56</v>
      </c>
      <c r="E5125" t="s">
        <v>81</v>
      </c>
      <c r="F5125" t="s">
        <v>70</v>
      </c>
      <c r="G5125">
        <v>4.5999999999999996</v>
      </c>
      <c r="H5125" s="2">
        <v>106.43</v>
      </c>
      <c r="I5125" t="s">
        <v>25</v>
      </c>
      <c r="J5125" s="2">
        <v>106.43</v>
      </c>
    </row>
    <row r="5126" spans="1:10">
      <c r="A5126" t="s">
        <v>6391</v>
      </c>
      <c r="B5126" s="3">
        <v>45671</v>
      </c>
      <c r="C5126" t="s">
        <v>286</v>
      </c>
      <c r="D5126" t="s">
        <v>90</v>
      </c>
      <c r="E5126" t="s">
        <v>76</v>
      </c>
      <c r="F5126" t="s">
        <v>82</v>
      </c>
      <c r="G5126">
        <v>4.5999999999999996</v>
      </c>
      <c r="H5126" s="2">
        <v>177.8</v>
      </c>
      <c r="I5126" t="s">
        <v>26</v>
      </c>
      <c r="J5126" s="2">
        <v>142.27000000000001</v>
      </c>
    </row>
    <row r="5127" spans="1:10">
      <c r="A5127" t="s">
        <v>6392</v>
      </c>
      <c r="B5127" s="3">
        <v>45852</v>
      </c>
      <c r="C5127" t="s">
        <v>1453</v>
      </c>
      <c r="D5127" t="s">
        <v>61</v>
      </c>
      <c r="E5127" t="s">
        <v>95</v>
      </c>
      <c r="F5127" t="s">
        <v>58</v>
      </c>
      <c r="G5127">
        <v>3.1</v>
      </c>
      <c r="H5127" s="2">
        <v>95.04</v>
      </c>
      <c r="I5127" t="s">
        <v>25</v>
      </c>
      <c r="J5127" s="2">
        <v>95.04</v>
      </c>
    </row>
    <row r="5128" spans="1:10">
      <c r="A5128" t="s">
        <v>6393</v>
      </c>
      <c r="B5128" s="3">
        <v>45736</v>
      </c>
      <c r="C5128" t="s">
        <v>2211</v>
      </c>
      <c r="D5128" t="s">
        <v>56</v>
      </c>
      <c r="E5128" t="s">
        <v>81</v>
      </c>
      <c r="F5128" t="s">
        <v>103</v>
      </c>
      <c r="G5128">
        <v>2</v>
      </c>
      <c r="H5128" s="2">
        <v>128.4</v>
      </c>
      <c r="I5128" t="s">
        <v>25</v>
      </c>
      <c r="J5128" s="2">
        <v>128.4</v>
      </c>
    </row>
    <row r="5129" spans="1:10">
      <c r="A5129" t="s">
        <v>6394</v>
      </c>
      <c r="B5129" s="3">
        <v>45876</v>
      </c>
      <c r="C5129" t="s">
        <v>798</v>
      </c>
      <c r="D5129" t="s">
        <v>90</v>
      </c>
      <c r="E5129" t="s">
        <v>73</v>
      </c>
      <c r="F5129" t="s">
        <v>87</v>
      </c>
      <c r="G5129">
        <v>3.2</v>
      </c>
      <c r="H5129" s="2">
        <v>185.24</v>
      </c>
      <c r="I5129" t="s">
        <v>27</v>
      </c>
      <c r="J5129" s="2">
        <v>0</v>
      </c>
    </row>
    <row r="5130" spans="1:10">
      <c r="A5130" t="s">
        <v>6395</v>
      </c>
      <c r="B5130" s="3">
        <v>45906</v>
      </c>
      <c r="C5130" t="s">
        <v>1185</v>
      </c>
      <c r="D5130" t="s">
        <v>61</v>
      </c>
      <c r="E5130" t="s">
        <v>76</v>
      </c>
      <c r="F5130" t="s">
        <v>103</v>
      </c>
      <c r="G5130">
        <v>3.6</v>
      </c>
      <c r="H5130" s="2">
        <v>95.16</v>
      </c>
      <c r="I5130" t="s">
        <v>25</v>
      </c>
      <c r="J5130" s="2">
        <v>95.16</v>
      </c>
    </row>
    <row r="5131" spans="1:10">
      <c r="A5131" t="s">
        <v>6396</v>
      </c>
      <c r="B5131" s="3">
        <v>45705</v>
      </c>
      <c r="C5131" t="s">
        <v>4222</v>
      </c>
      <c r="D5131" t="s">
        <v>61</v>
      </c>
      <c r="E5131" t="s">
        <v>69</v>
      </c>
      <c r="F5131" t="s">
        <v>82</v>
      </c>
      <c r="G5131">
        <v>4.8</v>
      </c>
      <c r="H5131" s="2">
        <v>111.37</v>
      </c>
      <c r="I5131" t="s">
        <v>25</v>
      </c>
      <c r="J5131" s="2">
        <v>111.37</v>
      </c>
    </row>
    <row r="5132" spans="1:10">
      <c r="A5132" t="s">
        <v>6397</v>
      </c>
      <c r="B5132" s="3">
        <v>46009</v>
      </c>
      <c r="C5132" t="s">
        <v>1801</v>
      </c>
      <c r="D5132" t="s">
        <v>68</v>
      </c>
      <c r="E5132" t="s">
        <v>76</v>
      </c>
      <c r="F5132" t="s">
        <v>70</v>
      </c>
      <c r="G5132">
        <v>3</v>
      </c>
      <c r="H5132" s="2">
        <v>292.82</v>
      </c>
      <c r="I5132" t="s">
        <v>25</v>
      </c>
      <c r="J5132" s="2">
        <v>292.82</v>
      </c>
    </row>
    <row r="5133" spans="1:10">
      <c r="A5133" t="s">
        <v>6398</v>
      </c>
      <c r="B5133" s="3">
        <v>45993</v>
      </c>
      <c r="C5133" t="s">
        <v>572</v>
      </c>
      <c r="D5133" t="s">
        <v>65</v>
      </c>
      <c r="E5133" t="s">
        <v>57</v>
      </c>
      <c r="F5133" t="s">
        <v>58</v>
      </c>
      <c r="G5133">
        <v>3.1</v>
      </c>
      <c r="H5133" s="2">
        <v>232.78</v>
      </c>
      <c r="I5133" t="s">
        <v>27</v>
      </c>
      <c r="J5133" s="2">
        <v>0</v>
      </c>
    </row>
    <row r="5134" spans="1:10">
      <c r="A5134" t="s">
        <v>6399</v>
      </c>
      <c r="B5134" s="3">
        <v>45747</v>
      </c>
      <c r="C5134" t="s">
        <v>2234</v>
      </c>
      <c r="D5134" t="s">
        <v>80</v>
      </c>
      <c r="E5134" t="s">
        <v>81</v>
      </c>
      <c r="F5134" t="s">
        <v>62</v>
      </c>
      <c r="G5134">
        <v>3.8</v>
      </c>
      <c r="H5134" s="2">
        <v>367.81</v>
      </c>
      <c r="I5134" t="s">
        <v>25</v>
      </c>
      <c r="J5134" s="2">
        <v>367.81</v>
      </c>
    </row>
    <row r="5135" spans="1:10">
      <c r="A5135" t="s">
        <v>6400</v>
      </c>
      <c r="B5135" s="3">
        <v>45851</v>
      </c>
      <c r="C5135" t="s">
        <v>4899</v>
      </c>
      <c r="D5135" t="s">
        <v>61</v>
      </c>
      <c r="E5135" t="s">
        <v>81</v>
      </c>
      <c r="F5135" t="s">
        <v>62</v>
      </c>
      <c r="G5135">
        <v>2.2000000000000002</v>
      </c>
      <c r="H5135" s="2">
        <v>127.2</v>
      </c>
      <c r="I5135" t="s">
        <v>25</v>
      </c>
      <c r="J5135" s="2">
        <v>127.2</v>
      </c>
    </row>
    <row r="5136" spans="1:10">
      <c r="A5136" t="s">
        <v>6401</v>
      </c>
      <c r="B5136" s="3">
        <v>45959</v>
      </c>
      <c r="C5136" t="s">
        <v>259</v>
      </c>
      <c r="D5136" t="s">
        <v>68</v>
      </c>
      <c r="E5136" t="s">
        <v>81</v>
      </c>
      <c r="F5136" t="s">
        <v>103</v>
      </c>
      <c r="G5136">
        <v>2.2000000000000002</v>
      </c>
      <c r="H5136" s="2">
        <v>268.81</v>
      </c>
      <c r="I5136" t="s">
        <v>25</v>
      </c>
      <c r="J5136" s="2">
        <v>268.81</v>
      </c>
    </row>
    <row r="5137" spans="1:10">
      <c r="A5137" t="s">
        <v>6402</v>
      </c>
      <c r="B5137" s="3">
        <v>45669</v>
      </c>
      <c r="C5137" t="s">
        <v>460</v>
      </c>
      <c r="D5137" t="s">
        <v>61</v>
      </c>
      <c r="E5137" t="s">
        <v>76</v>
      </c>
      <c r="F5137" t="s">
        <v>58</v>
      </c>
      <c r="G5137">
        <v>3.8</v>
      </c>
      <c r="H5137" s="2">
        <v>116.48</v>
      </c>
      <c r="I5137" t="s">
        <v>25</v>
      </c>
      <c r="J5137" s="2">
        <v>116.48</v>
      </c>
    </row>
    <row r="5138" spans="1:10">
      <c r="A5138" t="s">
        <v>6403</v>
      </c>
      <c r="B5138" s="3">
        <v>45804</v>
      </c>
      <c r="C5138" t="s">
        <v>1071</v>
      </c>
      <c r="D5138" t="s">
        <v>80</v>
      </c>
      <c r="E5138" t="s">
        <v>73</v>
      </c>
      <c r="F5138" t="s">
        <v>58</v>
      </c>
      <c r="G5138">
        <v>4</v>
      </c>
      <c r="H5138" s="2">
        <v>324.08</v>
      </c>
      <c r="I5138" t="s">
        <v>25</v>
      </c>
      <c r="J5138" s="2">
        <v>324.08</v>
      </c>
    </row>
    <row r="5139" spans="1:10">
      <c r="A5139" t="s">
        <v>6404</v>
      </c>
      <c r="B5139" s="3">
        <v>45689</v>
      </c>
      <c r="C5139" t="s">
        <v>171</v>
      </c>
      <c r="D5139" t="s">
        <v>65</v>
      </c>
      <c r="E5139" t="s">
        <v>95</v>
      </c>
      <c r="F5139" t="s">
        <v>87</v>
      </c>
      <c r="G5139">
        <v>3</v>
      </c>
      <c r="H5139" s="2">
        <v>239.9</v>
      </c>
      <c r="I5139" t="s">
        <v>27</v>
      </c>
      <c r="J5139" s="2">
        <v>0</v>
      </c>
    </row>
    <row r="5140" spans="1:10">
      <c r="A5140" t="s">
        <v>6405</v>
      </c>
      <c r="B5140" s="3">
        <v>45835</v>
      </c>
      <c r="C5140" t="s">
        <v>1979</v>
      </c>
      <c r="D5140" t="s">
        <v>68</v>
      </c>
      <c r="E5140" t="s">
        <v>73</v>
      </c>
      <c r="F5140" t="s">
        <v>58</v>
      </c>
      <c r="G5140">
        <v>2.7</v>
      </c>
      <c r="H5140" s="2">
        <v>324.04000000000002</v>
      </c>
      <c r="I5140" t="s">
        <v>27</v>
      </c>
      <c r="J5140" s="2">
        <v>0</v>
      </c>
    </row>
    <row r="5141" spans="1:10">
      <c r="A5141" t="s">
        <v>6406</v>
      </c>
      <c r="B5141" s="3">
        <v>45931</v>
      </c>
      <c r="C5141" t="s">
        <v>2180</v>
      </c>
      <c r="D5141" t="s">
        <v>65</v>
      </c>
      <c r="E5141" t="s">
        <v>95</v>
      </c>
      <c r="F5141" t="s">
        <v>70</v>
      </c>
      <c r="G5141">
        <v>2.9</v>
      </c>
      <c r="H5141" s="2">
        <v>262.13</v>
      </c>
      <c r="I5141" t="s">
        <v>25</v>
      </c>
      <c r="J5141" s="2">
        <v>262.13</v>
      </c>
    </row>
    <row r="5142" spans="1:10">
      <c r="A5142" t="s">
        <v>6407</v>
      </c>
      <c r="B5142" s="3">
        <v>45851</v>
      </c>
      <c r="C5142" t="s">
        <v>3115</v>
      </c>
      <c r="D5142" t="s">
        <v>80</v>
      </c>
      <c r="E5142" t="s">
        <v>81</v>
      </c>
      <c r="F5142" t="s">
        <v>103</v>
      </c>
      <c r="G5142">
        <v>2.6</v>
      </c>
      <c r="H5142" s="2">
        <v>324.02999999999997</v>
      </c>
      <c r="I5142" t="s">
        <v>25</v>
      </c>
      <c r="J5142" s="2">
        <v>324.02999999999997</v>
      </c>
    </row>
    <row r="5143" spans="1:10">
      <c r="A5143" t="s">
        <v>6408</v>
      </c>
      <c r="B5143" s="3">
        <v>45916</v>
      </c>
      <c r="C5143" t="s">
        <v>1620</v>
      </c>
      <c r="D5143" t="s">
        <v>90</v>
      </c>
      <c r="E5143" t="s">
        <v>81</v>
      </c>
      <c r="F5143" t="s">
        <v>70</v>
      </c>
      <c r="G5143">
        <v>3.4</v>
      </c>
      <c r="H5143" s="2">
        <v>211.22</v>
      </c>
      <c r="I5143" t="s">
        <v>25</v>
      </c>
      <c r="J5143" s="2">
        <v>211.22</v>
      </c>
    </row>
    <row r="5144" spans="1:10">
      <c r="A5144" t="s">
        <v>6409</v>
      </c>
      <c r="B5144" s="3">
        <v>45686</v>
      </c>
      <c r="C5144" t="s">
        <v>2509</v>
      </c>
      <c r="D5144" t="s">
        <v>80</v>
      </c>
      <c r="E5144" t="s">
        <v>73</v>
      </c>
      <c r="F5144" t="s">
        <v>58</v>
      </c>
      <c r="G5144">
        <v>2.5</v>
      </c>
      <c r="H5144" s="2">
        <v>375.94</v>
      </c>
      <c r="I5144" t="s">
        <v>25</v>
      </c>
      <c r="J5144" s="2">
        <v>375.94</v>
      </c>
    </row>
    <row r="5145" spans="1:10">
      <c r="A5145" t="s">
        <v>6410</v>
      </c>
      <c r="B5145" s="3">
        <v>45942</v>
      </c>
      <c r="C5145" t="s">
        <v>1545</v>
      </c>
      <c r="D5145" t="s">
        <v>80</v>
      </c>
      <c r="E5145" t="s">
        <v>69</v>
      </c>
      <c r="F5145" t="s">
        <v>58</v>
      </c>
      <c r="G5145">
        <v>2.4</v>
      </c>
      <c r="H5145" s="2">
        <v>361.69</v>
      </c>
      <c r="I5145" t="s">
        <v>27</v>
      </c>
      <c r="J5145" s="2">
        <v>0</v>
      </c>
    </row>
    <row r="5146" spans="1:10">
      <c r="A5146" t="s">
        <v>6411</v>
      </c>
      <c r="B5146" s="3">
        <v>45986</v>
      </c>
      <c r="C5146" t="s">
        <v>5151</v>
      </c>
      <c r="D5146" t="s">
        <v>80</v>
      </c>
      <c r="E5146" t="s">
        <v>69</v>
      </c>
      <c r="F5146" t="s">
        <v>58</v>
      </c>
      <c r="G5146">
        <v>3.7</v>
      </c>
      <c r="H5146" s="2">
        <v>404.91</v>
      </c>
      <c r="I5146" t="s">
        <v>25</v>
      </c>
      <c r="J5146" s="2">
        <v>404.91</v>
      </c>
    </row>
    <row r="5147" spans="1:10">
      <c r="A5147" t="s">
        <v>6412</v>
      </c>
      <c r="B5147" s="3">
        <v>45912</v>
      </c>
      <c r="C5147" t="s">
        <v>1133</v>
      </c>
      <c r="D5147" t="s">
        <v>68</v>
      </c>
      <c r="E5147" t="s">
        <v>76</v>
      </c>
      <c r="F5147" t="s">
        <v>77</v>
      </c>
      <c r="G5147">
        <v>3.6</v>
      </c>
      <c r="H5147" s="2">
        <v>320.70999999999998</v>
      </c>
      <c r="I5147" t="s">
        <v>25</v>
      </c>
      <c r="J5147" s="2">
        <v>320.70999999999998</v>
      </c>
    </row>
    <row r="5148" spans="1:10">
      <c r="A5148" t="s">
        <v>6413</v>
      </c>
      <c r="B5148" s="3">
        <v>45934</v>
      </c>
      <c r="C5148" t="s">
        <v>121</v>
      </c>
      <c r="D5148" t="s">
        <v>65</v>
      </c>
      <c r="E5148" t="s">
        <v>81</v>
      </c>
      <c r="F5148" t="s">
        <v>58</v>
      </c>
      <c r="G5148">
        <v>3.1</v>
      </c>
      <c r="H5148" s="2">
        <v>255.71</v>
      </c>
      <c r="I5148" t="s">
        <v>27</v>
      </c>
      <c r="J5148" s="2">
        <v>0</v>
      </c>
    </row>
    <row r="5149" spans="1:10">
      <c r="A5149" t="s">
        <v>6414</v>
      </c>
      <c r="B5149" s="3">
        <v>45719</v>
      </c>
      <c r="C5149" t="s">
        <v>1339</v>
      </c>
      <c r="D5149" t="s">
        <v>80</v>
      </c>
      <c r="E5149" t="s">
        <v>95</v>
      </c>
      <c r="F5149" t="s">
        <v>70</v>
      </c>
      <c r="G5149">
        <v>3.3</v>
      </c>
      <c r="H5149" s="2">
        <v>417.82</v>
      </c>
      <c r="I5149" t="s">
        <v>25</v>
      </c>
      <c r="J5149" s="2">
        <v>417.82</v>
      </c>
    </row>
    <row r="5150" spans="1:10">
      <c r="A5150" t="s">
        <v>6415</v>
      </c>
      <c r="B5150" s="3">
        <v>45962</v>
      </c>
      <c r="C5150" t="s">
        <v>2577</v>
      </c>
      <c r="D5150" t="s">
        <v>80</v>
      </c>
      <c r="E5150" t="s">
        <v>95</v>
      </c>
      <c r="F5150" t="s">
        <v>100</v>
      </c>
      <c r="G5150">
        <v>3.1</v>
      </c>
      <c r="H5150" s="2">
        <v>417.06</v>
      </c>
      <c r="I5150" t="s">
        <v>25</v>
      </c>
      <c r="J5150" s="2">
        <v>417.06</v>
      </c>
    </row>
    <row r="5151" spans="1:10">
      <c r="A5151" t="s">
        <v>6416</v>
      </c>
      <c r="B5151" s="3">
        <v>45773</v>
      </c>
      <c r="C5151" t="s">
        <v>1797</v>
      </c>
      <c r="D5151" t="s">
        <v>68</v>
      </c>
      <c r="E5151" t="s">
        <v>81</v>
      </c>
      <c r="F5151" t="s">
        <v>58</v>
      </c>
      <c r="G5151">
        <v>3.4</v>
      </c>
      <c r="H5151" s="2">
        <v>283</v>
      </c>
      <c r="I5151" t="s">
        <v>25</v>
      </c>
      <c r="J5151" s="2">
        <v>283</v>
      </c>
    </row>
    <row r="5152" spans="1:10">
      <c r="A5152" t="s">
        <v>6417</v>
      </c>
      <c r="B5152" s="3">
        <v>45928</v>
      </c>
      <c r="C5152" t="s">
        <v>3113</v>
      </c>
      <c r="D5152" t="s">
        <v>56</v>
      </c>
      <c r="E5152" t="s">
        <v>57</v>
      </c>
      <c r="F5152" t="s">
        <v>82</v>
      </c>
      <c r="G5152">
        <v>2.8</v>
      </c>
      <c r="H5152" s="2">
        <v>145.49</v>
      </c>
      <c r="I5152" t="s">
        <v>26</v>
      </c>
      <c r="J5152" s="2">
        <v>65.36</v>
      </c>
    </row>
    <row r="5153" spans="1:10">
      <c r="A5153" t="s">
        <v>6418</v>
      </c>
      <c r="B5153" s="3">
        <v>45887</v>
      </c>
      <c r="C5153" t="s">
        <v>686</v>
      </c>
      <c r="D5153" t="s">
        <v>90</v>
      </c>
      <c r="E5153" t="s">
        <v>57</v>
      </c>
      <c r="F5153" t="s">
        <v>103</v>
      </c>
      <c r="G5153">
        <v>2.1</v>
      </c>
      <c r="H5153" s="2">
        <v>169.27</v>
      </c>
      <c r="I5153" t="s">
        <v>25</v>
      </c>
      <c r="J5153" s="2">
        <v>169.27</v>
      </c>
    </row>
    <row r="5154" spans="1:10">
      <c r="A5154" t="s">
        <v>6419</v>
      </c>
      <c r="B5154" s="3">
        <v>45906</v>
      </c>
      <c r="C5154" t="s">
        <v>4551</v>
      </c>
      <c r="D5154" t="s">
        <v>80</v>
      </c>
      <c r="E5154" t="s">
        <v>95</v>
      </c>
      <c r="F5154" t="s">
        <v>70</v>
      </c>
      <c r="G5154">
        <v>2.7</v>
      </c>
      <c r="H5154" s="2">
        <v>408.11</v>
      </c>
      <c r="I5154" t="s">
        <v>25</v>
      </c>
      <c r="J5154" s="2">
        <v>408.11</v>
      </c>
    </row>
    <row r="5155" spans="1:10">
      <c r="A5155" t="s">
        <v>6420</v>
      </c>
      <c r="B5155" s="3">
        <v>45811</v>
      </c>
      <c r="C5155" t="s">
        <v>2269</v>
      </c>
      <c r="D5155" t="s">
        <v>68</v>
      </c>
      <c r="E5155" t="s">
        <v>95</v>
      </c>
      <c r="F5155" t="s">
        <v>70</v>
      </c>
      <c r="G5155">
        <v>3.4</v>
      </c>
      <c r="H5155" s="2">
        <v>282.33999999999997</v>
      </c>
      <c r="I5155" t="s">
        <v>25</v>
      </c>
      <c r="J5155" s="2">
        <v>282.33999999999997</v>
      </c>
    </row>
    <row r="5156" spans="1:10">
      <c r="A5156" t="s">
        <v>6421</v>
      </c>
      <c r="B5156" s="3">
        <v>45749</v>
      </c>
      <c r="C5156" t="s">
        <v>2721</v>
      </c>
      <c r="D5156" t="s">
        <v>61</v>
      </c>
      <c r="E5156" t="s">
        <v>76</v>
      </c>
      <c r="F5156" t="s">
        <v>58</v>
      </c>
      <c r="G5156">
        <v>4.3</v>
      </c>
      <c r="H5156" s="2">
        <v>109.67</v>
      </c>
      <c r="I5156" t="s">
        <v>25</v>
      </c>
      <c r="J5156" s="2">
        <v>109.67</v>
      </c>
    </row>
    <row r="5157" spans="1:10">
      <c r="A5157" t="s">
        <v>6422</v>
      </c>
      <c r="B5157" s="3">
        <v>45680</v>
      </c>
      <c r="C5157" t="s">
        <v>2977</v>
      </c>
      <c r="D5157" t="s">
        <v>80</v>
      </c>
      <c r="E5157" t="s">
        <v>76</v>
      </c>
      <c r="F5157" t="s">
        <v>62</v>
      </c>
      <c r="G5157">
        <v>5.2</v>
      </c>
      <c r="H5157" s="2">
        <v>336.02</v>
      </c>
      <c r="I5157" t="s">
        <v>26</v>
      </c>
      <c r="J5157" s="2">
        <v>105.02</v>
      </c>
    </row>
    <row r="5158" spans="1:10">
      <c r="A5158" t="s">
        <v>6423</v>
      </c>
      <c r="B5158" s="3">
        <v>45922</v>
      </c>
      <c r="C5158" t="s">
        <v>580</v>
      </c>
      <c r="D5158" t="s">
        <v>90</v>
      </c>
      <c r="E5158" t="s">
        <v>81</v>
      </c>
      <c r="F5158" t="s">
        <v>100</v>
      </c>
      <c r="G5158">
        <v>1.7</v>
      </c>
      <c r="H5158" s="2">
        <v>196.45</v>
      </c>
      <c r="I5158" t="s">
        <v>27</v>
      </c>
      <c r="J5158" s="2">
        <v>0</v>
      </c>
    </row>
    <row r="5159" spans="1:10">
      <c r="A5159" t="s">
        <v>6424</v>
      </c>
      <c r="B5159" s="3">
        <v>45973</v>
      </c>
      <c r="C5159" t="s">
        <v>3025</v>
      </c>
      <c r="D5159" t="s">
        <v>65</v>
      </c>
      <c r="E5159" t="s">
        <v>73</v>
      </c>
      <c r="F5159" t="s">
        <v>70</v>
      </c>
      <c r="G5159">
        <v>2.5</v>
      </c>
      <c r="H5159" s="2">
        <v>202.1</v>
      </c>
      <c r="I5159" t="s">
        <v>25</v>
      </c>
      <c r="J5159" s="2">
        <v>202.1</v>
      </c>
    </row>
    <row r="5160" spans="1:10">
      <c r="A5160" t="s">
        <v>6425</v>
      </c>
      <c r="B5160" s="3">
        <v>45787</v>
      </c>
      <c r="C5160" t="s">
        <v>1665</v>
      </c>
      <c r="D5160" t="s">
        <v>80</v>
      </c>
      <c r="E5160" t="s">
        <v>73</v>
      </c>
      <c r="F5160" t="s">
        <v>70</v>
      </c>
      <c r="G5160">
        <v>3.4</v>
      </c>
      <c r="H5160" s="2">
        <v>350.26</v>
      </c>
      <c r="I5160" t="s">
        <v>25</v>
      </c>
      <c r="J5160" s="2">
        <v>350.26</v>
      </c>
    </row>
    <row r="5161" spans="1:10">
      <c r="A5161" t="s">
        <v>6426</v>
      </c>
      <c r="B5161" s="3">
        <v>45774</v>
      </c>
      <c r="C5161" t="s">
        <v>274</v>
      </c>
      <c r="D5161" t="s">
        <v>90</v>
      </c>
      <c r="E5161" t="s">
        <v>95</v>
      </c>
      <c r="F5161" t="s">
        <v>58</v>
      </c>
      <c r="G5161">
        <v>3.9</v>
      </c>
      <c r="H5161" s="2">
        <v>179.37</v>
      </c>
      <c r="I5161" t="s">
        <v>25</v>
      </c>
      <c r="J5161" s="2">
        <v>179.37</v>
      </c>
    </row>
    <row r="5162" spans="1:10">
      <c r="A5162" t="s">
        <v>6427</v>
      </c>
      <c r="B5162" s="3">
        <v>45944</v>
      </c>
      <c r="C5162" t="s">
        <v>1760</v>
      </c>
      <c r="D5162" t="s">
        <v>65</v>
      </c>
      <c r="E5162" t="s">
        <v>57</v>
      </c>
      <c r="F5162" t="s">
        <v>62</v>
      </c>
      <c r="G5162">
        <v>2.5</v>
      </c>
      <c r="H5162" s="2">
        <v>236.9</v>
      </c>
      <c r="I5162" t="s">
        <v>25</v>
      </c>
      <c r="J5162" s="2">
        <v>236.9</v>
      </c>
    </row>
    <row r="5163" spans="1:10">
      <c r="A5163" t="s">
        <v>6428</v>
      </c>
      <c r="B5163" s="3">
        <v>45904</v>
      </c>
      <c r="C5163" t="s">
        <v>330</v>
      </c>
      <c r="D5163" t="s">
        <v>80</v>
      </c>
      <c r="E5163" t="s">
        <v>95</v>
      </c>
      <c r="F5163" t="s">
        <v>87</v>
      </c>
      <c r="G5163">
        <v>1.4</v>
      </c>
      <c r="H5163" s="2">
        <v>376.82</v>
      </c>
      <c r="I5163" t="s">
        <v>25</v>
      </c>
      <c r="J5163" s="2">
        <v>376.82</v>
      </c>
    </row>
    <row r="5164" spans="1:10">
      <c r="A5164" t="s">
        <v>6429</v>
      </c>
      <c r="B5164" s="3">
        <v>45697</v>
      </c>
      <c r="C5164" t="s">
        <v>1455</v>
      </c>
      <c r="D5164" t="s">
        <v>90</v>
      </c>
      <c r="E5164" t="s">
        <v>57</v>
      </c>
      <c r="F5164" t="s">
        <v>82</v>
      </c>
      <c r="G5164">
        <v>3.8</v>
      </c>
      <c r="H5164" s="2">
        <v>163.92</v>
      </c>
      <c r="I5164" t="s">
        <v>26</v>
      </c>
      <c r="J5164" s="2">
        <v>48.4</v>
      </c>
    </row>
    <row r="5165" spans="1:10">
      <c r="A5165" t="s">
        <v>6430</v>
      </c>
      <c r="B5165" s="3">
        <v>45967</v>
      </c>
      <c r="C5165" t="s">
        <v>2540</v>
      </c>
      <c r="D5165" t="s">
        <v>61</v>
      </c>
      <c r="E5165" t="s">
        <v>76</v>
      </c>
      <c r="F5165" t="s">
        <v>87</v>
      </c>
      <c r="G5165">
        <v>2</v>
      </c>
      <c r="H5165" s="2">
        <v>95.31</v>
      </c>
      <c r="I5165" t="s">
        <v>25</v>
      </c>
      <c r="J5165" s="2">
        <v>95.31</v>
      </c>
    </row>
    <row r="5166" spans="1:10">
      <c r="A5166" t="s">
        <v>6431</v>
      </c>
      <c r="B5166" s="3">
        <v>45858</v>
      </c>
      <c r="C5166" t="s">
        <v>1490</v>
      </c>
      <c r="D5166" t="s">
        <v>80</v>
      </c>
      <c r="E5166" t="s">
        <v>73</v>
      </c>
      <c r="F5166" t="s">
        <v>77</v>
      </c>
      <c r="G5166">
        <v>2.2000000000000002</v>
      </c>
      <c r="H5166" s="2">
        <v>412.1</v>
      </c>
      <c r="I5166" t="s">
        <v>25</v>
      </c>
      <c r="J5166" s="2">
        <v>412.1</v>
      </c>
    </row>
    <row r="5167" spans="1:10">
      <c r="A5167" t="s">
        <v>6432</v>
      </c>
      <c r="B5167" s="3">
        <v>45685</v>
      </c>
      <c r="C5167" t="s">
        <v>282</v>
      </c>
      <c r="D5167" t="s">
        <v>90</v>
      </c>
      <c r="E5167" t="s">
        <v>73</v>
      </c>
      <c r="F5167" t="s">
        <v>82</v>
      </c>
      <c r="G5167">
        <v>5</v>
      </c>
      <c r="H5167" s="2">
        <v>218.31</v>
      </c>
      <c r="I5167" t="s">
        <v>25</v>
      </c>
      <c r="J5167" s="2">
        <v>218.31</v>
      </c>
    </row>
    <row r="5168" spans="1:10">
      <c r="A5168" t="s">
        <v>6433</v>
      </c>
      <c r="B5168" s="3">
        <v>45909</v>
      </c>
      <c r="C5168" t="s">
        <v>1104</v>
      </c>
      <c r="D5168" t="s">
        <v>80</v>
      </c>
      <c r="E5168" t="s">
        <v>81</v>
      </c>
      <c r="F5168" t="s">
        <v>103</v>
      </c>
      <c r="G5168">
        <v>3</v>
      </c>
      <c r="H5168" s="2">
        <v>376.72</v>
      </c>
      <c r="I5168" t="s">
        <v>25</v>
      </c>
      <c r="J5168" s="2">
        <v>376.72</v>
      </c>
    </row>
    <row r="5169" spans="1:10">
      <c r="A5169" t="s">
        <v>6434</v>
      </c>
      <c r="B5169" s="3">
        <v>45724</v>
      </c>
      <c r="C5169" t="s">
        <v>2643</v>
      </c>
      <c r="D5169" t="s">
        <v>80</v>
      </c>
      <c r="E5169" t="s">
        <v>81</v>
      </c>
      <c r="F5169" t="s">
        <v>58</v>
      </c>
      <c r="G5169">
        <v>2.9</v>
      </c>
      <c r="H5169" s="2">
        <v>381.6</v>
      </c>
      <c r="I5169" t="s">
        <v>26</v>
      </c>
      <c r="J5169" s="2">
        <v>108.34</v>
      </c>
    </row>
    <row r="5170" spans="1:10">
      <c r="A5170" t="s">
        <v>6435</v>
      </c>
      <c r="B5170" s="3">
        <v>45759</v>
      </c>
      <c r="C5170" t="s">
        <v>515</v>
      </c>
      <c r="D5170" t="s">
        <v>56</v>
      </c>
      <c r="E5170" t="s">
        <v>57</v>
      </c>
      <c r="F5170" t="s">
        <v>70</v>
      </c>
      <c r="G5170">
        <v>1.9</v>
      </c>
      <c r="H5170" s="2">
        <v>123.74</v>
      </c>
      <c r="I5170" t="s">
        <v>26</v>
      </c>
      <c r="J5170" s="2">
        <v>34.340000000000003</v>
      </c>
    </row>
    <row r="5171" spans="1:10">
      <c r="A5171" t="s">
        <v>6436</v>
      </c>
      <c r="B5171" s="3">
        <v>45887</v>
      </c>
      <c r="C5171" t="s">
        <v>2141</v>
      </c>
      <c r="D5171" t="s">
        <v>80</v>
      </c>
      <c r="E5171" t="s">
        <v>73</v>
      </c>
      <c r="F5171" t="s">
        <v>70</v>
      </c>
      <c r="G5171">
        <v>4.0999999999999996</v>
      </c>
      <c r="H5171" s="2">
        <v>389.5</v>
      </c>
      <c r="I5171" t="s">
        <v>25</v>
      </c>
      <c r="J5171" s="2">
        <v>389.5</v>
      </c>
    </row>
    <row r="5172" spans="1:10">
      <c r="A5172" t="s">
        <v>6437</v>
      </c>
      <c r="B5172" s="3">
        <v>45718</v>
      </c>
      <c r="C5172" t="s">
        <v>3385</v>
      </c>
      <c r="D5172" t="s">
        <v>56</v>
      </c>
      <c r="E5172" t="s">
        <v>69</v>
      </c>
      <c r="F5172" t="s">
        <v>82</v>
      </c>
      <c r="G5172">
        <v>3.5</v>
      </c>
      <c r="H5172" s="2">
        <v>107.72</v>
      </c>
      <c r="I5172" t="s">
        <v>25</v>
      </c>
      <c r="J5172" s="2">
        <v>107.72</v>
      </c>
    </row>
    <row r="5173" spans="1:10">
      <c r="A5173" t="s">
        <v>6438</v>
      </c>
      <c r="B5173" s="3">
        <v>45796</v>
      </c>
      <c r="C5173" t="s">
        <v>960</v>
      </c>
      <c r="D5173" t="s">
        <v>65</v>
      </c>
      <c r="E5173" t="s">
        <v>57</v>
      </c>
      <c r="F5173" t="s">
        <v>70</v>
      </c>
      <c r="G5173">
        <v>3</v>
      </c>
      <c r="H5173" s="2">
        <v>262.77</v>
      </c>
      <c r="I5173" t="s">
        <v>25</v>
      </c>
      <c r="J5173" s="2">
        <v>262.77</v>
      </c>
    </row>
    <row r="5174" spans="1:10">
      <c r="A5174" t="s">
        <v>6439</v>
      </c>
      <c r="B5174" s="3">
        <v>45816</v>
      </c>
      <c r="C5174" t="s">
        <v>533</v>
      </c>
      <c r="D5174" t="s">
        <v>80</v>
      </c>
      <c r="E5174" t="s">
        <v>95</v>
      </c>
      <c r="F5174" t="s">
        <v>70</v>
      </c>
      <c r="G5174">
        <v>1.9</v>
      </c>
      <c r="H5174" s="2">
        <v>380.03</v>
      </c>
      <c r="I5174" t="s">
        <v>27</v>
      </c>
      <c r="J5174" s="2">
        <v>0</v>
      </c>
    </row>
    <row r="5175" spans="1:10">
      <c r="A5175" t="s">
        <v>6440</v>
      </c>
      <c r="B5175" s="3">
        <v>45689</v>
      </c>
      <c r="C5175" t="s">
        <v>2509</v>
      </c>
      <c r="D5175" t="s">
        <v>65</v>
      </c>
      <c r="E5175" t="s">
        <v>95</v>
      </c>
      <c r="F5175" t="s">
        <v>58</v>
      </c>
      <c r="G5175">
        <v>4.7</v>
      </c>
      <c r="H5175" s="2">
        <v>261.24</v>
      </c>
      <c r="I5175" t="s">
        <v>25</v>
      </c>
      <c r="J5175" s="2">
        <v>261.24</v>
      </c>
    </row>
    <row r="5176" spans="1:10">
      <c r="A5176" t="s">
        <v>6441</v>
      </c>
      <c r="B5176" s="3">
        <v>45792</v>
      </c>
      <c r="C5176" t="s">
        <v>1296</v>
      </c>
      <c r="D5176" t="s">
        <v>56</v>
      </c>
      <c r="E5176" t="s">
        <v>57</v>
      </c>
      <c r="F5176" t="s">
        <v>87</v>
      </c>
      <c r="G5176">
        <v>3.5</v>
      </c>
      <c r="H5176" s="2">
        <v>131.32</v>
      </c>
      <c r="I5176" t="s">
        <v>25</v>
      </c>
      <c r="J5176" s="2">
        <v>131.32</v>
      </c>
    </row>
    <row r="5177" spans="1:10">
      <c r="A5177" t="s">
        <v>6442</v>
      </c>
      <c r="B5177" s="3">
        <v>45939</v>
      </c>
      <c r="C5177" t="s">
        <v>1650</v>
      </c>
      <c r="D5177" t="s">
        <v>80</v>
      </c>
      <c r="E5177" t="s">
        <v>57</v>
      </c>
      <c r="F5177" t="s">
        <v>77</v>
      </c>
      <c r="G5177">
        <v>3.7</v>
      </c>
      <c r="H5177" s="2">
        <v>341.5</v>
      </c>
      <c r="I5177" t="s">
        <v>25</v>
      </c>
      <c r="J5177" s="2">
        <v>341.5</v>
      </c>
    </row>
    <row r="5178" spans="1:10">
      <c r="A5178" t="s">
        <v>6443</v>
      </c>
      <c r="B5178" s="3">
        <v>45945</v>
      </c>
      <c r="C5178" t="s">
        <v>468</v>
      </c>
      <c r="D5178" t="s">
        <v>68</v>
      </c>
      <c r="E5178" t="s">
        <v>73</v>
      </c>
      <c r="F5178" t="s">
        <v>103</v>
      </c>
      <c r="G5178">
        <v>4.3</v>
      </c>
      <c r="H5178" s="2">
        <v>309.39</v>
      </c>
      <c r="I5178" t="s">
        <v>26</v>
      </c>
      <c r="J5178" s="2">
        <v>107.73</v>
      </c>
    </row>
    <row r="5179" spans="1:10">
      <c r="A5179" t="s">
        <v>6444</v>
      </c>
      <c r="B5179" s="3">
        <v>45929</v>
      </c>
      <c r="C5179" t="s">
        <v>827</v>
      </c>
      <c r="D5179" t="s">
        <v>65</v>
      </c>
      <c r="E5179" t="s">
        <v>76</v>
      </c>
      <c r="F5179" t="s">
        <v>62</v>
      </c>
      <c r="G5179">
        <v>3.5</v>
      </c>
      <c r="H5179" s="2">
        <v>222.7</v>
      </c>
      <c r="I5179" t="s">
        <v>27</v>
      </c>
      <c r="J5179" s="2">
        <v>0</v>
      </c>
    </row>
    <row r="5180" spans="1:10">
      <c r="A5180" t="s">
        <v>6445</v>
      </c>
      <c r="B5180" s="3">
        <v>45776</v>
      </c>
      <c r="C5180" t="s">
        <v>1940</v>
      </c>
      <c r="D5180" t="s">
        <v>80</v>
      </c>
      <c r="E5180" t="s">
        <v>69</v>
      </c>
      <c r="F5180" t="s">
        <v>103</v>
      </c>
      <c r="G5180">
        <v>2.2000000000000002</v>
      </c>
      <c r="H5180" s="2">
        <v>383.85</v>
      </c>
      <c r="I5180" t="s">
        <v>25</v>
      </c>
      <c r="J5180" s="2">
        <v>383.85</v>
      </c>
    </row>
    <row r="5181" spans="1:10">
      <c r="A5181" t="s">
        <v>6446</v>
      </c>
      <c r="B5181" s="3">
        <v>45805</v>
      </c>
      <c r="C5181" t="s">
        <v>565</v>
      </c>
      <c r="D5181" t="s">
        <v>65</v>
      </c>
      <c r="E5181" t="s">
        <v>81</v>
      </c>
      <c r="F5181" t="s">
        <v>103</v>
      </c>
      <c r="G5181">
        <v>2.4</v>
      </c>
      <c r="H5181" s="2">
        <v>237.96</v>
      </c>
      <c r="I5181" t="s">
        <v>25</v>
      </c>
      <c r="J5181" s="2">
        <v>237.96</v>
      </c>
    </row>
    <row r="5182" spans="1:10">
      <c r="A5182" t="s">
        <v>6447</v>
      </c>
      <c r="B5182" s="3">
        <v>46005</v>
      </c>
      <c r="C5182" t="s">
        <v>4189</v>
      </c>
      <c r="D5182" t="s">
        <v>61</v>
      </c>
      <c r="E5182" t="s">
        <v>57</v>
      </c>
      <c r="F5182" t="s">
        <v>58</v>
      </c>
      <c r="G5182">
        <v>2.5</v>
      </c>
      <c r="H5182" s="2">
        <v>127.31</v>
      </c>
      <c r="I5182" t="s">
        <v>25</v>
      </c>
      <c r="J5182" s="2">
        <v>127.31</v>
      </c>
    </row>
    <row r="5183" spans="1:10">
      <c r="A5183" t="s">
        <v>6448</v>
      </c>
      <c r="B5183" s="3">
        <v>45899</v>
      </c>
      <c r="C5183" t="s">
        <v>1928</v>
      </c>
      <c r="D5183" t="s">
        <v>65</v>
      </c>
      <c r="E5183" t="s">
        <v>95</v>
      </c>
      <c r="F5183" t="s">
        <v>70</v>
      </c>
      <c r="G5183">
        <v>1.6</v>
      </c>
      <c r="H5183" s="2">
        <v>247.9</v>
      </c>
      <c r="I5183" t="s">
        <v>27</v>
      </c>
      <c r="J5183" s="2">
        <v>0</v>
      </c>
    </row>
    <row r="5184" spans="1:10">
      <c r="A5184" t="s">
        <v>6449</v>
      </c>
      <c r="B5184" s="3">
        <v>45904</v>
      </c>
      <c r="C5184" t="s">
        <v>956</v>
      </c>
      <c r="D5184" t="s">
        <v>80</v>
      </c>
      <c r="E5184" t="s">
        <v>73</v>
      </c>
      <c r="F5184" t="s">
        <v>100</v>
      </c>
      <c r="G5184">
        <v>2.6</v>
      </c>
      <c r="H5184" s="2">
        <v>366.46</v>
      </c>
      <c r="I5184" t="s">
        <v>25</v>
      </c>
      <c r="J5184" s="2">
        <v>366.46</v>
      </c>
    </row>
    <row r="5185" spans="1:10">
      <c r="A5185" t="s">
        <v>6450</v>
      </c>
      <c r="B5185" s="3">
        <v>45888</v>
      </c>
      <c r="C5185" t="s">
        <v>2989</v>
      </c>
      <c r="D5185" t="s">
        <v>56</v>
      </c>
      <c r="E5185" t="s">
        <v>76</v>
      </c>
      <c r="F5185" t="s">
        <v>58</v>
      </c>
      <c r="G5185">
        <v>2.4</v>
      </c>
      <c r="H5185" s="2">
        <v>130.71</v>
      </c>
      <c r="I5185" t="s">
        <v>25</v>
      </c>
      <c r="J5185" s="2">
        <v>130.71</v>
      </c>
    </row>
    <row r="5186" spans="1:10">
      <c r="A5186" t="s">
        <v>6451</v>
      </c>
      <c r="B5186" s="3">
        <v>45746</v>
      </c>
      <c r="C5186" t="s">
        <v>6452</v>
      </c>
      <c r="D5186" t="s">
        <v>65</v>
      </c>
      <c r="E5186" t="s">
        <v>73</v>
      </c>
      <c r="F5186" t="s">
        <v>100</v>
      </c>
      <c r="G5186">
        <v>4.2</v>
      </c>
      <c r="H5186" s="2">
        <v>201.58</v>
      </c>
      <c r="I5186" t="s">
        <v>25</v>
      </c>
      <c r="J5186" s="2">
        <v>201.58</v>
      </c>
    </row>
    <row r="5187" spans="1:10">
      <c r="A5187" t="s">
        <v>6453</v>
      </c>
      <c r="B5187" s="3">
        <v>45722</v>
      </c>
      <c r="C5187" t="s">
        <v>1111</v>
      </c>
      <c r="D5187" t="s">
        <v>68</v>
      </c>
      <c r="E5187" t="s">
        <v>73</v>
      </c>
      <c r="F5187" t="s">
        <v>77</v>
      </c>
      <c r="G5187">
        <v>3.5</v>
      </c>
      <c r="H5187" s="2">
        <v>338.05</v>
      </c>
      <c r="I5187" t="s">
        <v>25</v>
      </c>
      <c r="J5187" s="2">
        <v>338.05</v>
      </c>
    </row>
    <row r="5188" spans="1:10">
      <c r="A5188" t="s">
        <v>6454</v>
      </c>
      <c r="B5188" s="3">
        <v>45683</v>
      </c>
      <c r="C5188" t="s">
        <v>698</v>
      </c>
      <c r="D5188" t="s">
        <v>68</v>
      </c>
      <c r="E5188" t="s">
        <v>73</v>
      </c>
      <c r="F5188" t="s">
        <v>62</v>
      </c>
      <c r="G5188">
        <v>4.3</v>
      </c>
      <c r="H5188" s="2">
        <v>289.08999999999997</v>
      </c>
      <c r="I5188" t="s">
        <v>25</v>
      </c>
      <c r="J5188" s="2">
        <v>289.08999999999997</v>
      </c>
    </row>
    <row r="5189" spans="1:10">
      <c r="A5189" t="s">
        <v>6455</v>
      </c>
      <c r="B5189" s="3">
        <v>45703</v>
      </c>
      <c r="C5189" t="s">
        <v>1322</v>
      </c>
      <c r="D5189" t="s">
        <v>61</v>
      </c>
      <c r="E5189" t="s">
        <v>81</v>
      </c>
      <c r="F5189" t="s">
        <v>82</v>
      </c>
      <c r="G5189">
        <v>3</v>
      </c>
      <c r="H5189" s="2">
        <v>102.3</v>
      </c>
      <c r="I5189" t="s">
        <v>25</v>
      </c>
      <c r="J5189" s="2">
        <v>102.3</v>
      </c>
    </row>
    <row r="5190" spans="1:10">
      <c r="A5190" t="s">
        <v>6456</v>
      </c>
      <c r="B5190" s="3">
        <v>45837</v>
      </c>
      <c r="C5190" t="s">
        <v>5581</v>
      </c>
      <c r="D5190" t="s">
        <v>68</v>
      </c>
      <c r="E5190" t="s">
        <v>76</v>
      </c>
      <c r="F5190" t="s">
        <v>103</v>
      </c>
      <c r="G5190">
        <v>3.6</v>
      </c>
      <c r="H5190" s="2">
        <v>262.66000000000003</v>
      </c>
      <c r="I5190" t="s">
        <v>25</v>
      </c>
      <c r="J5190" s="2">
        <v>262.66000000000003</v>
      </c>
    </row>
    <row r="5191" spans="1:10">
      <c r="A5191" t="s">
        <v>6457</v>
      </c>
      <c r="B5191" s="3">
        <v>45686</v>
      </c>
      <c r="C5191" t="s">
        <v>1195</v>
      </c>
      <c r="D5191" t="s">
        <v>80</v>
      </c>
      <c r="E5191" t="s">
        <v>76</v>
      </c>
      <c r="F5191" t="s">
        <v>87</v>
      </c>
      <c r="G5191">
        <v>3</v>
      </c>
      <c r="H5191" s="2">
        <v>348.26</v>
      </c>
      <c r="I5191" t="s">
        <v>25</v>
      </c>
      <c r="J5191" s="2">
        <v>348.26</v>
      </c>
    </row>
    <row r="5192" spans="1:10">
      <c r="A5192" t="s">
        <v>6458</v>
      </c>
      <c r="B5192" s="3">
        <v>45694</v>
      </c>
      <c r="C5192" t="s">
        <v>1140</v>
      </c>
      <c r="D5192" t="s">
        <v>61</v>
      </c>
      <c r="E5192" t="s">
        <v>95</v>
      </c>
      <c r="F5192" t="s">
        <v>82</v>
      </c>
      <c r="G5192">
        <v>3.1</v>
      </c>
      <c r="H5192" s="2">
        <v>114.29</v>
      </c>
      <c r="I5192" t="s">
        <v>26</v>
      </c>
      <c r="J5192" s="2">
        <v>91.41</v>
      </c>
    </row>
    <row r="5193" spans="1:10">
      <c r="A5193" t="s">
        <v>6459</v>
      </c>
      <c r="B5193" s="3">
        <v>45824</v>
      </c>
      <c r="C5193" t="s">
        <v>6460</v>
      </c>
      <c r="D5193" t="s">
        <v>80</v>
      </c>
      <c r="E5193" t="s">
        <v>57</v>
      </c>
      <c r="F5193" t="s">
        <v>100</v>
      </c>
      <c r="G5193">
        <v>5.0999999999999996</v>
      </c>
      <c r="H5193" s="2">
        <v>419.61</v>
      </c>
      <c r="I5193" t="s">
        <v>26</v>
      </c>
      <c r="J5193" s="2">
        <v>136</v>
      </c>
    </row>
    <row r="5194" spans="1:10">
      <c r="A5194" t="s">
        <v>6461</v>
      </c>
      <c r="B5194" s="3">
        <v>45925</v>
      </c>
      <c r="C5194" t="s">
        <v>3777</v>
      </c>
      <c r="D5194" t="s">
        <v>56</v>
      </c>
      <c r="E5194" t="s">
        <v>81</v>
      </c>
      <c r="F5194" t="s">
        <v>62</v>
      </c>
      <c r="G5194">
        <v>3.2</v>
      </c>
      <c r="H5194" s="2">
        <v>119.75</v>
      </c>
      <c r="I5194" t="s">
        <v>25</v>
      </c>
      <c r="J5194" s="2">
        <v>119.75</v>
      </c>
    </row>
    <row r="5195" spans="1:10">
      <c r="A5195" t="s">
        <v>6462</v>
      </c>
      <c r="B5195" s="3">
        <v>45995</v>
      </c>
      <c r="C5195" t="s">
        <v>4551</v>
      </c>
      <c r="D5195" t="s">
        <v>56</v>
      </c>
      <c r="E5195" t="s">
        <v>95</v>
      </c>
      <c r="F5195" t="s">
        <v>82</v>
      </c>
      <c r="G5195">
        <v>2.5</v>
      </c>
      <c r="H5195" s="2">
        <v>117.74</v>
      </c>
      <c r="I5195" t="s">
        <v>25</v>
      </c>
      <c r="J5195" s="2">
        <v>117.74</v>
      </c>
    </row>
    <row r="5196" spans="1:10">
      <c r="A5196" t="s">
        <v>6463</v>
      </c>
      <c r="B5196" s="3">
        <v>45941</v>
      </c>
      <c r="C5196" t="s">
        <v>1308</v>
      </c>
      <c r="D5196" t="s">
        <v>61</v>
      </c>
      <c r="E5196" t="s">
        <v>69</v>
      </c>
      <c r="F5196" t="s">
        <v>58</v>
      </c>
      <c r="G5196">
        <v>2.2999999999999998</v>
      </c>
      <c r="H5196" s="2">
        <v>112.27</v>
      </c>
      <c r="I5196" t="s">
        <v>25</v>
      </c>
      <c r="J5196" s="2">
        <v>112.27</v>
      </c>
    </row>
    <row r="5197" spans="1:10">
      <c r="A5197" t="s">
        <v>6464</v>
      </c>
      <c r="B5197" s="3">
        <v>45672</v>
      </c>
      <c r="C5197" t="s">
        <v>1503</v>
      </c>
      <c r="D5197" t="s">
        <v>56</v>
      </c>
      <c r="E5197" t="s">
        <v>73</v>
      </c>
      <c r="F5197" t="s">
        <v>77</v>
      </c>
      <c r="G5197">
        <v>2.2999999999999998</v>
      </c>
      <c r="H5197" s="2">
        <v>147.68</v>
      </c>
      <c r="I5197" t="s">
        <v>26</v>
      </c>
      <c r="J5197" s="2">
        <v>93.49</v>
      </c>
    </row>
    <row r="5198" spans="1:10">
      <c r="A5198" t="s">
        <v>6465</v>
      </c>
      <c r="B5198" s="3">
        <v>45724</v>
      </c>
      <c r="C5198" t="s">
        <v>215</v>
      </c>
      <c r="D5198" t="s">
        <v>80</v>
      </c>
      <c r="E5198" t="s">
        <v>69</v>
      </c>
      <c r="F5198" t="s">
        <v>103</v>
      </c>
      <c r="G5198">
        <v>2.5</v>
      </c>
      <c r="H5198" s="2">
        <v>328.78</v>
      </c>
      <c r="I5198" t="s">
        <v>25</v>
      </c>
      <c r="J5198" s="2">
        <v>328.78</v>
      </c>
    </row>
    <row r="5199" spans="1:10">
      <c r="A5199" t="s">
        <v>6466</v>
      </c>
      <c r="B5199" s="3">
        <v>45761</v>
      </c>
      <c r="C5199" t="s">
        <v>1257</v>
      </c>
      <c r="D5199" t="s">
        <v>90</v>
      </c>
      <c r="E5199" t="s">
        <v>95</v>
      </c>
      <c r="F5199" t="s">
        <v>58</v>
      </c>
      <c r="G5199">
        <v>3.2</v>
      </c>
      <c r="H5199" s="2">
        <v>171.67</v>
      </c>
      <c r="I5199" t="s">
        <v>27</v>
      </c>
      <c r="J5199" s="2">
        <v>0</v>
      </c>
    </row>
    <row r="5200" spans="1:10">
      <c r="A5200" t="s">
        <v>6467</v>
      </c>
      <c r="B5200" s="3">
        <v>45911</v>
      </c>
      <c r="C5200" t="s">
        <v>1481</v>
      </c>
      <c r="D5200" t="s">
        <v>56</v>
      </c>
      <c r="E5200" t="s">
        <v>95</v>
      </c>
      <c r="F5200" t="s">
        <v>58</v>
      </c>
      <c r="G5200">
        <v>4</v>
      </c>
      <c r="H5200" s="2">
        <v>149.94999999999999</v>
      </c>
      <c r="I5200" t="s">
        <v>26</v>
      </c>
      <c r="J5200" s="2">
        <v>95.14</v>
      </c>
    </row>
    <row r="5201" spans="1:10">
      <c r="A5201" t="s">
        <v>6468</v>
      </c>
      <c r="B5201" s="3">
        <v>45883</v>
      </c>
      <c r="C5201" t="s">
        <v>1755</v>
      </c>
      <c r="D5201" t="s">
        <v>90</v>
      </c>
      <c r="E5201" t="s">
        <v>57</v>
      </c>
      <c r="F5201" t="s">
        <v>77</v>
      </c>
      <c r="G5201">
        <v>3.3</v>
      </c>
      <c r="H5201" s="2">
        <v>172.34</v>
      </c>
      <c r="I5201" t="s">
        <v>27</v>
      </c>
      <c r="J5201" s="2">
        <v>0</v>
      </c>
    </row>
    <row r="5202" spans="1:10">
      <c r="A5202" t="s">
        <v>6469</v>
      </c>
      <c r="B5202" s="3">
        <v>45755</v>
      </c>
      <c r="C5202" t="s">
        <v>451</v>
      </c>
      <c r="D5202" t="s">
        <v>65</v>
      </c>
      <c r="E5202" t="s">
        <v>57</v>
      </c>
      <c r="F5202" t="s">
        <v>62</v>
      </c>
      <c r="G5202">
        <v>3.3</v>
      </c>
      <c r="H5202" s="2">
        <v>213.07</v>
      </c>
      <c r="I5202" t="s">
        <v>25</v>
      </c>
      <c r="J5202" s="2">
        <v>213.07</v>
      </c>
    </row>
    <row r="5203" spans="1:10">
      <c r="A5203" t="s">
        <v>6470</v>
      </c>
      <c r="B5203" s="3">
        <v>46005</v>
      </c>
      <c r="C5203" t="s">
        <v>4839</v>
      </c>
      <c r="D5203" t="s">
        <v>80</v>
      </c>
      <c r="E5203" t="s">
        <v>69</v>
      </c>
      <c r="F5203" t="s">
        <v>77</v>
      </c>
      <c r="G5203">
        <v>2.2999999999999998</v>
      </c>
      <c r="H5203" s="2">
        <v>352.92</v>
      </c>
      <c r="I5203" t="s">
        <v>25</v>
      </c>
      <c r="J5203" s="2">
        <v>352.92</v>
      </c>
    </row>
    <row r="5204" spans="1:10">
      <c r="A5204" t="s">
        <v>6471</v>
      </c>
      <c r="B5204" s="3">
        <v>45949</v>
      </c>
      <c r="C5204" t="s">
        <v>286</v>
      </c>
      <c r="D5204" t="s">
        <v>61</v>
      </c>
      <c r="E5204" t="s">
        <v>69</v>
      </c>
      <c r="F5204" t="s">
        <v>70</v>
      </c>
      <c r="G5204">
        <v>3.5</v>
      </c>
      <c r="H5204" s="2">
        <v>94.19</v>
      </c>
      <c r="I5204" t="s">
        <v>25</v>
      </c>
      <c r="J5204" s="2">
        <v>94.19</v>
      </c>
    </row>
    <row r="5205" spans="1:10">
      <c r="A5205" t="s">
        <v>6472</v>
      </c>
      <c r="B5205" s="3">
        <v>45838</v>
      </c>
      <c r="C5205" t="s">
        <v>2730</v>
      </c>
      <c r="D5205" t="s">
        <v>68</v>
      </c>
      <c r="E5205" t="s">
        <v>73</v>
      </c>
      <c r="F5205" t="s">
        <v>77</v>
      </c>
      <c r="G5205">
        <v>1.6</v>
      </c>
      <c r="H5205" s="2">
        <v>258.8</v>
      </c>
      <c r="I5205" t="s">
        <v>27</v>
      </c>
      <c r="J5205" s="2">
        <v>0</v>
      </c>
    </row>
    <row r="5206" spans="1:10">
      <c r="A5206" t="s">
        <v>6473</v>
      </c>
      <c r="B5206" s="3">
        <v>45886</v>
      </c>
      <c r="C5206" t="s">
        <v>4710</v>
      </c>
      <c r="D5206" t="s">
        <v>80</v>
      </c>
      <c r="E5206" t="s">
        <v>57</v>
      </c>
      <c r="F5206" t="s">
        <v>62</v>
      </c>
      <c r="G5206">
        <v>2.5</v>
      </c>
      <c r="H5206" s="2">
        <v>324.93</v>
      </c>
      <c r="I5206" t="s">
        <v>27</v>
      </c>
      <c r="J5206" s="2">
        <v>0</v>
      </c>
    </row>
    <row r="5207" spans="1:10">
      <c r="A5207" t="s">
        <v>6474</v>
      </c>
      <c r="B5207" s="3">
        <v>45694</v>
      </c>
      <c r="C5207" t="s">
        <v>658</v>
      </c>
      <c r="D5207" t="s">
        <v>61</v>
      </c>
      <c r="E5207" t="s">
        <v>69</v>
      </c>
      <c r="F5207" t="s">
        <v>62</v>
      </c>
      <c r="G5207">
        <v>3.6</v>
      </c>
      <c r="H5207" s="2">
        <v>124.03</v>
      </c>
      <c r="I5207" t="s">
        <v>25</v>
      </c>
      <c r="J5207" s="2">
        <v>124.03</v>
      </c>
    </row>
    <row r="5208" spans="1:10">
      <c r="A5208" t="s">
        <v>6475</v>
      </c>
      <c r="B5208" s="3">
        <v>45810</v>
      </c>
      <c r="C5208" t="s">
        <v>3385</v>
      </c>
      <c r="D5208" t="s">
        <v>68</v>
      </c>
      <c r="E5208" t="s">
        <v>57</v>
      </c>
      <c r="F5208" t="s">
        <v>62</v>
      </c>
      <c r="G5208">
        <v>2.2999999999999998</v>
      </c>
      <c r="H5208" s="2">
        <v>251.7</v>
      </c>
      <c r="I5208" t="s">
        <v>25</v>
      </c>
      <c r="J5208" s="2">
        <v>251.7</v>
      </c>
    </row>
    <row r="5209" spans="1:10">
      <c r="A5209" t="s">
        <v>6476</v>
      </c>
      <c r="B5209" s="3">
        <v>45842</v>
      </c>
      <c r="C5209" t="s">
        <v>129</v>
      </c>
      <c r="D5209" t="s">
        <v>65</v>
      </c>
      <c r="E5209" t="s">
        <v>76</v>
      </c>
      <c r="F5209" t="s">
        <v>87</v>
      </c>
      <c r="G5209">
        <v>2.4</v>
      </c>
      <c r="H5209" s="2">
        <v>254.39</v>
      </c>
      <c r="I5209" t="s">
        <v>26</v>
      </c>
      <c r="J5209" s="2">
        <v>89.78</v>
      </c>
    </row>
    <row r="5210" spans="1:10">
      <c r="A5210" t="s">
        <v>6477</v>
      </c>
      <c r="B5210" s="3">
        <v>45928</v>
      </c>
      <c r="C5210" t="s">
        <v>4423</v>
      </c>
      <c r="D5210" t="s">
        <v>68</v>
      </c>
      <c r="E5210" t="s">
        <v>81</v>
      </c>
      <c r="F5210" t="s">
        <v>77</v>
      </c>
      <c r="G5210">
        <v>4.3</v>
      </c>
      <c r="H5210" s="2">
        <v>309.11</v>
      </c>
      <c r="I5210" t="s">
        <v>26</v>
      </c>
      <c r="J5210" s="2">
        <v>240.1</v>
      </c>
    </row>
    <row r="5211" spans="1:10">
      <c r="A5211" t="s">
        <v>6478</v>
      </c>
      <c r="B5211" s="3">
        <v>45686</v>
      </c>
      <c r="C5211" t="s">
        <v>376</v>
      </c>
      <c r="D5211" t="s">
        <v>68</v>
      </c>
      <c r="E5211" t="s">
        <v>76</v>
      </c>
      <c r="F5211" t="s">
        <v>103</v>
      </c>
      <c r="G5211">
        <v>1.9</v>
      </c>
      <c r="H5211" s="2">
        <v>336.24</v>
      </c>
      <c r="I5211" t="s">
        <v>25</v>
      </c>
      <c r="J5211" s="2">
        <v>336.24</v>
      </c>
    </row>
    <row r="5212" spans="1:10">
      <c r="A5212" t="s">
        <v>6479</v>
      </c>
      <c r="B5212" s="3">
        <v>45991</v>
      </c>
      <c r="C5212" t="s">
        <v>3066</v>
      </c>
      <c r="D5212" t="s">
        <v>80</v>
      </c>
      <c r="E5212" t="s">
        <v>57</v>
      </c>
      <c r="F5212" t="s">
        <v>100</v>
      </c>
      <c r="G5212">
        <v>4.2</v>
      </c>
      <c r="H5212" s="2">
        <v>338.04</v>
      </c>
      <c r="I5212" t="s">
        <v>25</v>
      </c>
      <c r="J5212" s="2">
        <v>338.04</v>
      </c>
    </row>
    <row r="5213" spans="1:10">
      <c r="A5213" t="s">
        <v>6480</v>
      </c>
      <c r="B5213" s="3">
        <v>45911</v>
      </c>
      <c r="C5213" t="s">
        <v>115</v>
      </c>
      <c r="D5213" t="s">
        <v>61</v>
      </c>
      <c r="E5213" t="s">
        <v>69</v>
      </c>
      <c r="F5213" t="s">
        <v>103</v>
      </c>
      <c r="G5213">
        <v>3.8</v>
      </c>
      <c r="H5213" s="2">
        <v>121.61</v>
      </c>
      <c r="I5213" t="s">
        <v>25</v>
      </c>
      <c r="J5213" s="2">
        <v>121.61</v>
      </c>
    </row>
    <row r="5214" spans="1:10">
      <c r="A5214" t="s">
        <v>6481</v>
      </c>
      <c r="B5214" s="3">
        <v>45952</v>
      </c>
      <c r="C5214" t="s">
        <v>2752</v>
      </c>
      <c r="D5214" t="s">
        <v>80</v>
      </c>
      <c r="E5214" t="s">
        <v>57</v>
      </c>
      <c r="F5214" t="s">
        <v>82</v>
      </c>
      <c r="G5214">
        <v>2.2999999999999998</v>
      </c>
      <c r="H5214" s="2">
        <v>392.4</v>
      </c>
      <c r="I5214" t="s">
        <v>25</v>
      </c>
      <c r="J5214" s="2">
        <v>392.4</v>
      </c>
    </row>
    <row r="5215" spans="1:10">
      <c r="A5215" t="s">
        <v>6482</v>
      </c>
      <c r="B5215" s="3">
        <v>45921</v>
      </c>
      <c r="C5215" t="s">
        <v>904</v>
      </c>
      <c r="D5215" t="s">
        <v>68</v>
      </c>
      <c r="E5215" t="s">
        <v>69</v>
      </c>
      <c r="F5215" t="s">
        <v>62</v>
      </c>
      <c r="G5215">
        <v>1.6</v>
      </c>
      <c r="H5215" s="2">
        <v>249.9</v>
      </c>
      <c r="I5215" t="s">
        <v>26</v>
      </c>
      <c r="J5215" s="2">
        <v>86.99</v>
      </c>
    </row>
    <row r="5216" spans="1:10">
      <c r="A5216" t="s">
        <v>6483</v>
      </c>
      <c r="B5216" s="3">
        <v>45791</v>
      </c>
      <c r="C5216" t="s">
        <v>1397</v>
      </c>
      <c r="D5216" t="s">
        <v>61</v>
      </c>
      <c r="E5216" t="s">
        <v>57</v>
      </c>
      <c r="F5216" t="s">
        <v>103</v>
      </c>
      <c r="G5216">
        <v>3.1</v>
      </c>
      <c r="H5216" s="2">
        <v>106.02</v>
      </c>
      <c r="I5216" t="s">
        <v>25</v>
      </c>
      <c r="J5216" s="2">
        <v>106.02</v>
      </c>
    </row>
    <row r="5217" spans="1:10">
      <c r="A5217" t="s">
        <v>6484</v>
      </c>
      <c r="B5217" s="3">
        <v>45707</v>
      </c>
      <c r="C5217" t="s">
        <v>3328</v>
      </c>
      <c r="D5217" t="s">
        <v>80</v>
      </c>
      <c r="E5217" t="s">
        <v>95</v>
      </c>
      <c r="F5217" t="s">
        <v>82</v>
      </c>
      <c r="G5217">
        <v>2.8</v>
      </c>
      <c r="H5217" s="2">
        <v>377.63</v>
      </c>
      <c r="I5217" t="s">
        <v>25</v>
      </c>
      <c r="J5217" s="2">
        <v>377.63</v>
      </c>
    </row>
    <row r="5218" spans="1:10">
      <c r="A5218" t="s">
        <v>6485</v>
      </c>
      <c r="B5218" s="3">
        <v>45716</v>
      </c>
      <c r="C5218" t="s">
        <v>2006</v>
      </c>
      <c r="D5218" t="s">
        <v>90</v>
      </c>
      <c r="E5218" t="s">
        <v>81</v>
      </c>
      <c r="F5218" t="s">
        <v>82</v>
      </c>
      <c r="G5218">
        <v>2.5</v>
      </c>
      <c r="H5218" s="2">
        <v>226.08</v>
      </c>
      <c r="I5218" t="s">
        <v>26</v>
      </c>
      <c r="J5218" s="2">
        <v>144.91</v>
      </c>
    </row>
    <row r="5219" spans="1:10">
      <c r="A5219" t="s">
        <v>6486</v>
      </c>
      <c r="B5219" s="3">
        <v>45748</v>
      </c>
      <c r="C5219" t="s">
        <v>378</v>
      </c>
      <c r="D5219" t="s">
        <v>80</v>
      </c>
      <c r="E5219" t="s">
        <v>69</v>
      </c>
      <c r="F5219" t="s">
        <v>82</v>
      </c>
      <c r="G5219">
        <v>4.2</v>
      </c>
      <c r="H5219" s="2">
        <v>298.27999999999997</v>
      </c>
      <c r="I5219" t="s">
        <v>25</v>
      </c>
      <c r="J5219" s="2">
        <v>298.27999999999997</v>
      </c>
    </row>
    <row r="5220" spans="1:10">
      <c r="A5220" t="s">
        <v>6487</v>
      </c>
      <c r="B5220" s="3">
        <v>45730</v>
      </c>
      <c r="C5220" t="s">
        <v>1729</v>
      </c>
      <c r="D5220" t="s">
        <v>90</v>
      </c>
      <c r="E5220" t="s">
        <v>81</v>
      </c>
      <c r="F5220" t="s">
        <v>62</v>
      </c>
      <c r="G5220">
        <v>3.5</v>
      </c>
      <c r="H5220" s="2">
        <v>222.91</v>
      </c>
      <c r="I5220" t="s">
        <v>25</v>
      </c>
      <c r="J5220" s="2">
        <v>222.91</v>
      </c>
    </row>
    <row r="5221" spans="1:10">
      <c r="A5221" t="s">
        <v>6488</v>
      </c>
      <c r="B5221" s="3">
        <v>45869</v>
      </c>
      <c r="C5221" t="s">
        <v>3471</v>
      </c>
      <c r="D5221" t="s">
        <v>68</v>
      </c>
      <c r="E5221" t="s">
        <v>76</v>
      </c>
      <c r="F5221" t="s">
        <v>58</v>
      </c>
      <c r="G5221">
        <v>2.2000000000000002</v>
      </c>
      <c r="H5221" s="2">
        <v>248.11</v>
      </c>
      <c r="I5221" t="s">
        <v>25</v>
      </c>
      <c r="J5221" s="2">
        <v>248.11</v>
      </c>
    </row>
    <row r="5222" spans="1:10">
      <c r="A5222" t="s">
        <v>6489</v>
      </c>
      <c r="B5222" s="3">
        <v>45935</v>
      </c>
      <c r="C5222" t="s">
        <v>2827</v>
      </c>
      <c r="D5222" t="s">
        <v>68</v>
      </c>
      <c r="E5222" t="s">
        <v>76</v>
      </c>
      <c r="F5222" t="s">
        <v>62</v>
      </c>
      <c r="G5222">
        <v>3.5</v>
      </c>
      <c r="H5222" s="2">
        <v>251.19</v>
      </c>
      <c r="I5222" t="s">
        <v>25</v>
      </c>
      <c r="J5222" s="2">
        <v>251.19</v>
      </c>
    </row>
    <row r="5223" spans="1:10">
      <c r="A5223" t="s">
        <v>6490</v>
      </c>
      <c r="B5223" s="3">
        <v>45889</v>
      </c>
      <c r="C5223" t="s">
        <v>209</v>
      </c>
      <c r="D5223" t="s">
        <v>56</v>
      </c>
      <c r="E5223" t="s">
        <v>57</v>
      </c>
      <c r="F5223" t="s">
        <v>77</v>
      </c>
      <c r="G5223">
        <v>1</v>
      </c>
      <c r="H5223" s="2">
        <v>131.58000000000001</v>
      </c>
      <c r="I5223" t="s">
        <v>25</v>
      </c>
      <c r="J5223" s="2">
        <v>131.58000000000001</v>
      </c>
    </row>
    <row r="5224" spans="1:10">
      <c r="A5224" t="s">
        <v>6491</v>
      </c>
      <c r="B5224" s="3">
        <v>45849</v>
      </c>
      <c r="C5224" t="s">
        <v>858</v>
      </c>
      <c r="D5224" t="s">
        <v>90</v>
      </c>
      <c r="E5224" t="s">
        <v>76</v>
      </c>
      <c r="F5224" t="s">
        <v>70</v>
      </c>
      <c r="G5224">
        <v>3.5</v>
      </c>
      <c r="H5224" s="2">
        <v>207.14</v>
      </c>
      <c r="I5224" t="s">
        <v>26</v>
      </c>
      <c r="J5224" s="2">
        <v>172.17</v>
      </c>
    </row>
    <row r="5225" spans="1:10">
      <c r="A5225" t="s">
        <v>6492</v>
      </c>
      <c r="B5225" s="3">
        <v>45828</v>
      </c>
      <c r="C5225" t="s">
        <v>594</v>
      </c>
      <c r="D5225" t="s">
        <v>80</v>
      </c>
      <c r="E5225" t="s">
        <v>95</v>
      </c>
      <c r="F5225" t="s">
        <v>100</v>
      </c>
      <c r="G5225">
        <v>1.6</v>
      </c>
      <c r="H5225" s="2">
        <v>330.83</v>
      </c>
      <c r="I5225" t="s">
        <v>25</v>
      </c>
      <c r="J5225" s="2">
        <v>330.83</v>
      </c>
    </row>
    <row r="5226" spans="1:10">
      <c r="A5226" t="s">
        <v>6493</v>
      </c>
      <c r="B5226" s="3">
        <v>45699</v>
      </c>
      <c r="C5226" t="s">
        <v>55</v>
      </c>
      <c r="D5226" t="s">
        <v>65</v>
      </c>
      <c r="E5226" t="s">
        <v>57</v>
      </c>
      <c r="F5226" t="s">
        <v>77</v>
      </c>
      <c r="G5226">
        <v>2.5</v>
      </c>
      <c r="H5226" s="2">
        <v>215.2</v>
      </c>
      <c r="I5226" t="s">
        <v>25</v>
      </c>
      <c r="J5226" s="2">
        <v>215.2</v>
      </c>
    </row>
    <row r="5227" spans="1:10">
      <c r="A5227" t="s">
        <v>6494</v>
      </c>
      <c r="B5227" s="3">
        <v>45986</v>
      </c>
      <c r="C5227" t="s">
        <v>1050</v>
      </c>
      <c r="D5227" t="s">
        <v>68</v>
      </c>
      <c r="E5227" t="s">
        <v>81</v>
      </c>
      <c r="F5227" t="s">
        <v>58</v>
      </c>
      <c r="G5227">
        <v>3.7</v>
      </c>
      <c r="H5227" s="2">
        <v>330.27</v>
      </c>
      <c r="I5227" t="s">
        <v>26</v>
      </c>
      <c r="J5227" s="2">
        <v>199.08</v>
      </c>
    </row>
    <row r="5228" spans="1:10">
      <c r="A5228" t="s">
        <v>6495</v>
      </c>
      <c r="B5228" s="3">
        <v>45902</v>
      </c>
      <c r="C5228" t="s">
        <v>884</v>
      </c>
      <c r="D5228" t="s">
        <v>68</v>
      </c>
      <c r="E5228" t="s">
        <v>76</v>
      </c>
      <c r="F5228" t="s">
        <v>87</v>
      </c>
      <c r="G5228">
        <v>2.5</v>
      </c>
      <c r="H5228" s="2">
        <v>274.61</v>
      </c>
      <c r="I5228" t="s">
        <v>25</v>
      </c>
      <c r="J5228" s="2">
        <v>274.61</v>
      </c>
    </row>
    <row r="5229" spans="1:10">
      <c r="A5229" t="s">
        <v>6496</v>
      </c>
      <c r="B5229" s="3">
        <v>45735</v>
      </c>
      <c r="C5229" t="s">
        <v>2154</v>
      </c>
      <c r="D5229" t="s">
        <v>65</v>
      </c>
      <c r="E5229" t="s">
        <v>76</v>
      </c>
      <c r="F5229" t="s">
        <v>82</v>
      </c>
      <c r="G5229">
        <v>3.8</v>
      </c>
      <c r="H5229" s="2">
        <v>261.43</v>
      </c>
      <c r="I5229" t="s">
        <v>25</v>
      </c>
      <c r="J5229" s="2">
        <v>261.43</v>
      </c>
    </row>
    <row r="5230" spans="1:10">
      <c r="A5230" t="s">
        <v>6497</v>
      </c>
      <c r="B5230" s="3">
        <v>46017</v>
      </c>
      <c r="C5230" t="s">
        <v>466</v>
      </c>
      <c r="D5230" t="s">
        <v>56</v>
      </c>
      <c r="E5230" t="s">
        <v>95</v>
      </c>
      <c r="F5230" t="s">
        <v>58</v>
      </c>
      <c r="G5230">
        <v>1.8</v>
      </c>
      <c r="H5230" s="2">
        <v>142.91</v>
      </c>
      <c r="I5230" t="s">
        <v>26</v>
      </c>
      <c r="J5230" s="2">
        <v>117.25</v>
      </c>
    </row>
    <row r="5231" spans="1:10">
      <c r="A5231" t="s">
        <v>6498</v>
      </c>
      <c r="B5231" s="3">
        <v>45829</v>
      </c>
      <c r="C5231" t="s">
        <v>398</v>
      </c>
      <c r="D5231" t="s">
        <v>90</v>
      </c>
      <c r="E5231" t="s">
        <v>69</v>
      </c>
      <c r="F5231" t="s">
        <v>87</v>
      </c>
      <c r="G5231">
        <v>1.6</v>
      </c>
      <c r="H5231" s="2">
        <v>182.91</v>
      </c>
      <c r="I5231" t="s">
        <v>26</v>
      </c>
      <c r="J5231" s="2">
        <v>141.62</v>
      </c>
    </row>
    <row r="5232" spans="1:10">
      <c r="A5232" t="s">
        <v>6499</v>
      </c>
      <c r="B5232" s="3">
        <v>45742</v>
      </c>
      <c r="C5232" t="s">
        <v>4710</v>
      </c>
      <c r="D5232" t="s">
        <v>61</v>
      </c>
      <c r="E5232" t="s">
        <v>76</v>
      </c>
      <c r="F5232" t="s">
        <v>58</v>
      </c>
      <c r="G5232">
        <v>2.9</v>
      </c>
      <c r="H5232" s="2">
        <v>127.8</v>
      </c>
      <c r="I5232" t="s">
        <v>25</v>
      </c>
      <c r="J5232" s="2">
        <v>127.8</v>
      </c>
    </row>
    <row r="5233" spans="1:10">
      <c r="A5233" t="s">
        <v>6500</v>
      </c>
      <c r="B5233" s="3">
        <v>45954</v>
      </c>
      <c r="C5233" t="s">
        <v>798</v>
      </c>
      <c r="D5233" t="s">
        <v>56</v>
      </c>
      <c r="E5233" t="s">
        <v>73</v>
      </c>
      <c r="F5233" t="s">
        <v>70</v>
      </c>
      <c r="G5233">
        <v>2.7</v>
      </c>
      <c r="H5233" s="2">
        <v>111.13</v>
      </c>
      <c r="I5233" t="s">
        <v>26</v>
      </c>
      <c r="J5233" s="2">
        <v>59.72</v>
      </c>
    </row>
    <row r="5234" spans="1:10">
      <c r="A5234" t="s">
        <v>6501</v>
      </c>
      <c r="B5234" s="3">
        <v>45683</v>
      </c>
      <c r="C5234" t="s">
        <v>729</v>
      </c>
      <c r="D5234" t="s">
        <v>90</v>
      </c>
      <c r="E5234" t="s">
        <v>76</v>
      </c>
      <c r="F5234" t="s">
        <v>70</v>
      </c>
      <c r="G5234">
        <v>2.5</v>
      </c>
      <c r="H5234" s="2">
        <v>217.85</v>
      </c>
      <c r="I5234" t="s">
        <v>25</v>
      </c>
      <c r="J5234" s="2">
        <v>217.85</v>
      </c>
    </row>
    <row r="5235" spans="1:10">
      <c r="A5235" t="s">
        <v>6502</v>
      </c>
      <c r="B5235" s="3">
        <v>45827</v>
      </c>
      <c r="C5235" t="s">
        <v>167</v>
      </c>
      <c r="D5235" t="s">
        <v>56</v>
      </c>
      <c r="E5235" t="s">
        <v>95</v>
      </c>
      <c r="F5235" t="s">
        <v>62</v>
      </c>
      <c r="G5235">
        <v>2.6</v>
      </c>
      <c r="H5235" s="2">
        <v>111.48</v>
      </c>
      <c r="I5235" t="s">
        <v>25</v>
      </c>
      <c r="J5235" s="2">
        <v>111.48</v>
      </c>
    </row>
    <row r="5236" spans="1:10">
      <c r="A5236" t="s">
        <v>6503</v>
      </c>
      <c r="B5236" s="3">
        <v>45951</v>
      </c>
      <c r="C5236" t="s">
        <v>2263</v>
      </c>
      <c r="D5236" t="s">
        <v>90</v>
      </c>
      <c r="E5236" t="s">
        <v>73</v>
      </c>
      <c r="F5236" t="s">
        <v>70</v>
      </c>
      <c r="G5236">
        <v>2.8</v>
      </c>
      <c r="H5236" s="2">
        <v>199.75</v>
      </c>
      <c r="I5236" t="s">
        <v>25</v>
      </c>
      <c r="J5236" s="2">
        <v>199.75</v>
      </c>
    </row>
    <row r="5237" spans="1:10">
      <c r="A5237" t="s">
        <v>6504</v>
      </c>
      <c r="B5237" s="3">
        <v>45884</v>
      </c>
      <c r="C5237" t="s">
        <v>255</v>
      </c>
      <c r="D5237" t="s">
        <v>61</v>
      </c>
      <c r="E5237" t="s">
        <v>73</v>
      </c>
      <c r="F5237" t="s">
        <v>70</v>
      </c>
      <c r="G5237">
        <v>2.6</v>
      </c>
      <c r="H5237" s="2">
        <v>119.41</v>
      </c>
      <c r="I5237" t="s">
        <v>25</v>
      </c>
      <c r="J5237" s="2">
        <v>119.41</v>
      </c>
    </row>
    <row r="5238" spans="1:10">
      <c r="A5238" t="s">
        <v>6505</v>
      </c>
      <c r="B5238" s="3">
        <v>45796</v>
      </c>
      <c r="C5238" t="s">
        <v>3819</v>
      </c>
      <c r="D5238" t="s">
        <v>56</v>
      </c>
      <c r="E5238" t="s">
        <v>69</v>
      </c>
      <c r="F5238" t="s">
        <v>103</v>
      </c>
      <c r="G5238">
        <v>1.4</v>
      </c>
      <c r="H5238" s="2">
        <v>115.83</v>
      </c>
      <c r="I5238" t="s">
        <v>25</v>
      </c>
      <c r="J5238" s="2">
        <v>115.83</v>
      </c>
    </row>
    <row r="5239" spans="1:10">
      <c r="A5239" t="s">
        <v>6506</v>
      </c>
      <c r="B5239" s="3">
        <v>45908</v>
      </c>
      <c r="C5239" t="s">
        <v>2149</v>
      </c>
      <c r="D5239" t="s">
        <v>61</v>
      </c>
      <c r="E5239" t="s">
        <v>95</v>
      </c>
      <c r="F5239" t="s">
        <v>58</v>
      </c>
      <c r="G5239">
        <v>1.7</v>
      </c>
      <c r="H5239" s="2">
        <v>110.91</v>
      </c>
      <c r="I5239" t="s">
        <v>25</v>
      </c>
      <c r="J5239" s="2">
        <v>110.91</v>
      </c>
    </row>
    <row r="5240" spans="1:10">
      <c r="A5240" t="s">
        <v>6507</v>
      </c>
      <c r="B5240" s="3">
        <v>45918</v>
      </c>
      <c r="C5240" t="s">
        <v>2133</v>
      </c>
      <c r="D5240" t="s">
        <v>65</v>
      </c>
      <c r="E5240" t="s">
        <v>95</v>
      </c>
      <c r="F5240" t="s">
        <v>100</v>
      </c>
      <c r="G5240">
        <v>1.8</v>
      </c>
      <c r="H5240" s="2">
        <v>268.91000000000003</v>
      </c>
      <c r="I5240" t="s">
        <v>26</v>
      </c>
      <c r="J5240" s="2">
        <v>154.01</v>
      </c>
    </row>
    <row r="5241" spans="1:10">
      <c r="A5241" t="s">
        <v>6508</v>
      </c>
      <c r="B5241" s="3">
        <v>45878</v>
      </c>
      <c r="C5241" t="s">
        <v>1588</v>
      </c>
      <c r="D5241" t="s">
        <v>90</v>
      </c>
      <c r="E5241" t="s">
        <v>95</v>
      </c>
      <c r="F5241" t="s">
        <v>103</v>
      </c>
      <c r="G5241">
        <v>3.3</v>
      </c>
      <c r="H5241" s="2">
        <v>223.93</v>
      </c>
      <c r="I5241" t="s">
        <v>25</v>
      </c>
      <c r="J5241" s="2">
        <v>223.93</v>
      </c>
    </row>
    <row r="5242" spans="1:10">
      <c r="A5242" t="s">
        <v>6509</v>
      </c>
      <c r="B5242" s="3">
        <v>45676</v>
      </c>
      <c r="C5242" t="s">
        <v>4020</v>
      </c>
      <c r="D5242" t="s">
        <v>80</v>
      </c>
      <c r="E5242" t="s">
        <v>57</v>
      </c>
      <c r="F5242" t="s">
        <v>62</v>
      </c>
      <c r="G5242">
        <v>3.6</v>
      </c>
      <c r="H5242" s="2">
        <v>397.26</v>
      </c>
      <c r="I5242" t="s">
        <v>25</v>
      </c>
      <c r="J5242" s="2">
        <v>397.26</v>
      </c>
    </row>
    <row r="5243" spans="1:10">
      <c r="A5243" t="s">
        <v>6510</v>
      </c>
      <c r="B5243" s="3">
        <v>45839</v>
      </c>
      <c r="C5243" t="s">
        <v>694</v>
      </c>
      <c r="D5243" t="s">
        <v>56</v>
      </c>
      <c r="E5243" t="s">
        <v>69</v>
      </c>
      <c r="F5243" t="s">
        <v>100</v>
      </c>
      <c r="G5243">
        <v>2.6</v>
      </c>
      <c r="H5243" s="2">
        <v>123.08</v>
      </c>
      <c r="I5243" t="s">
        <v>26</v>
      </c>
      <c r="J5243" s="2">
        <v>84.44</v>
      </c>
    </row>
    <row r="5244" spans="1:10">
      <c r="A5244" t="s">
        <v>6511</v>
      </c>
      <c r="B5244" s="3">
        <v>45702</v>
      </c>
      <c r="C5244" t="s">
        <v>825</v>
      </c>
      <c r="D5244" t="s">
        <v>68</v>
      </c>
      <c r="E5244" t="s">
        <v>57</v>
      </c>
      <c r="F5244" t="s">
        <v>58</v>
      </c>
      <c r="G5244">
        <v>3.1</v>
      </c>
      <c r="H5244" s="2">
        <v>248.85</v>
      </c>
      <c r="I5244" t="s">
        <v>25</v>
      </c>
      <c r="J5244" s="2">
        <v>248.85</v>
      </c>
    </row>
    <row r="5245" spans="1:10">
      <c r="A5245" t="s">
        <v>6512</v>
      </c>
      <c r="B5245" s="3">
        <v>45739</v>
      </c>
      <c r="C5245" t="s">
        <v>3162</v>
      </c>
      <c r="D5245" t="s">
        <v>65</v>
      </c>
      <c r="E5245" t="s">
        <v>95</v>
      </c>
      <c r="F5245" t="s">
        <v>70</v>
      </c>
      <c r="G5245">
        <v>1.9</v>
      </c>
      <c r="H5245" s="2">
        <v>215.55</v>
      </c>
      <c r="I5245" t="s">
        <v>25</v>
      </c>
      <c r="J5245" s="2">
        <v>215.55</v>
      </c>
    </row>
    <row r="5246" spans="1:10">
      <c r="A5246" t="s">
        <v>6513</v>
      </c>
      <c r="B5246" s="3">
        <v>45718</v>
      </c>
      <c r="C5246" t="s">
        <v>1208</v>
      </c>
      <c r="D5246" t="s">
        <v>90</v>
      </c>
      <c r="E5246" t="s">
        <v>76</v>
      </c>
      <c r="F5246" t="s">
        <v>70</v>
      </c>
      <c r="G5246">
        <v>3.1</v>
      </c>
      <c r="H5246" s="2">
        <v>180.02</v>
      </c>
      <c r="I5246" t="s">
        <v>25</v>
      </c>
      <c r="J5246" s="2">
        <v>180.02</v>
      </c>
    </row>
    <row r="5247" spans="1:10">
      <c r="A5247" t="s">
        <v>6514</v>
      </c>
      <c r="B5247" s="3">
        <v>45997</v>
      </c>
      <c r="C5247" t="s">
        <v>1791</v>
      </c>
      <c r="D5247" t="s">
        <v>80</v>
      </c>
      <c r="E5247" t="s">
        <v>76</v>
      </c>
      <c r="F5247" t="s">
        <v>77</v>
      </c>
      <c r="G5247">
        <v>2.7</v>
      </c>
      <c r="H5247" s="2">
        <v>408.52</v>
      </c>
      <c r="I5247" t="s">
        <v>25</v>
      </c>
      <c r="J5247" s="2">
        <v>408.52</v>
      </c>
    </row>
    <row r="5248" spans="1:10">
      <c r="A5248" t="s">
        <v>6515</v>
      </c>
      <c r="B5248" s="3">
        <v>45778</v>
      </c>
      <c r="C5248" t="s">
        <v>891</v>
      </c>
      <c r="D5248" t="s">
        <v>61</v>
      </c>
      <c r="E5248" t="s">
        <v>76</v>
      </c>
      <c r="F5248" t="s">
        <v>100</v>
      </c>
      <c r="G5248">
        <v>4</v>
      </c>
      <c r="H5248" s="2">
        <v>117.03</v>
      </c>
      <c r="I5248" t="s">
        <v>25</v>
      </c>
      <c r="J5248" s="2">
        <v>117.03</v>
      </c>
    </row>
    <row r="5249" spans="1:10">
      <c r="A5249" t="s">
        <v>6516</v>
      </c>
      <c r="B5249" s="3">
        <v>45920</v>
      </c>
      <c r="C5249" t="s">
        <v>2989</v>
      </c>
      <c r="D5249" t="s">
        <v>80</v>
      </c>
      <c r="E5249" t="s">
        <v>69</v>
      </c>
      <c r="F5249" t="s">
        <v>70</v>
      </c>
      <c r="G5249">
        <v>3.9</v>
      </c>
      <c r="H5249" s="2">
        <v>396.38</v>
      </c>
      <c r="I5249" t="s">
        <v>26</v>
      </c>
      <c r="J5249" s="2">
        <v>105.36</v>
      </c>
    </row>
    <row r="5250" spans="1:10">
      <c r="A5250" t="s">
        <v>6517</v>
      </c>
      <c r="B5250" s="3">
        <v>45883</v>
      </c>
      <c r="C5250" t="s">
        <v>2123</v>
      </c>
      <c r="D5250" t="s">
        <v>68</v>
      </c>
      <c r="E5250" t="s">
        <v>57</v>
      </c>
      <c r="F5250" t="s">
        <v>82</v>
      </c>
      <c r="G5250">
        <v>2.9</v>
      </c>
      <c r="H5250" s="2">
        <v>319.06</v>
      </c>
      <c r="I5250" t="s">
        <v>25</v>
      </c>
      <c r="J5250" s="2">
        <v>319.06</v>
      </c>
    </row>
    <row r="5251" spans="1:10">
      <c r="A5251" t="s">
        <v>6518</v>
      </c>
      <c r="B5251" s="3">
        <v>45937</v>
      </c>
      <c r="C5251" t="s">
        <v>1363</v>
      </c>
      <c r="D5251" t="s">
        <v>68</v>
      </c>
      <c r="E5251" t="s">
        <v>76</v>
      </c>
      <c r="F5251" t="s">
        <v>100</v>
      </c>
      <c r="G5251">
        <v>3.7</v>
      </c>
      <c r="H5251" s="2">
        <v>303.72000000000003</v>
      </c>
      <c r="I5251" t="s">
        <v>27</v>
      </c>
      <c r="J5251" s="2">
        <v>0</v>
      </c>
    </row>
    <row r="5252" spans="1:10">
      <c r="A5252" t="s">
        <v>6519</v>
      </c>
      <c r="B5252" s="3">
        <v>45911</v>
      </c>
      <c r="C5252" t="s">
        <v>958</v>
      </c>
      <c r="D5252" t="s">
        <v>61</v>
      </c>
      <c r="E5252" t="s">
        <v>76</v>
      </c>
      <c r="F5252" t="s">
        <v>62</v>
      </c>
      <c r="G5252">
        <v>2</v>
      </c>
      <c r="H5252" s="2">
        <v>110.21</v>
      </c>
      <c r="I5252" t="s">
        <v>26</v>
      </c>
      <c r="J5252" s="2">
        <v>67</v>
      </c>
    </row>
    <row r="5253" spans="1:10">
      <c r="A5253" t="s">
        <v>6520</v>
      </c>
      <c r="B5253" s="3">
        <v>45668</v>
      </c>
      <c r="C5253" t="s">
        <v>1753</v>
      </c>
      <c r="D5253" t="s">
        <v>90</v>
      </c>
      <c r="E5253" t="s">
        <v>81</v>
      </c>
      <c r="F5253" t="s">
        <v>87</v>
      </c>
      <c r="G5253">
        <v>2</v>
      </c>
      <c r="H5253" s="2">
        <v>204.09</v>
      </c>
      <c r="I5253" t="s">
        <v>26</v>
      </c>
      <c r="J5253" s="2">
        <v>115.02</v>
      </c>
    </row>
    <row r="5254" spans="1:10">
      <c r="A5254" t="s">
        <v>6521</v>
      </c>
      <c r="B5254" s="3">
        <v>45807</v>
      </c>
      <c r="C5254" t="s">
        <v>89</v>
      </c>
      <c r="D5254" t="s">
        <v>56</v>
      </c>
      <c r="E5254" t="s">
        <v>57</v>
      </c>
      <c r="F5254" t="s">
        <v>70</v>
      </c>
      <c r="G5254">
        <v>3.6</v>
      </c>
      <c r="H5254" s="2">
        <v>110.75</v>
      </c>
      <c r="I5254" t="s">
        <v>26</v>
      </c>
      <c r="J5254" s="2">
        <v>73.19</v>
      </c>
    </row>
    <row r="5255" spans="1:10">
      <c r="A5255" t="s">
        <v>6522</v>
      </c>
      <c r="B5255" s="3">
        <v>45969</v>
      </c>
      <c r="C5255" t="s">
        <v>4207</v>
      </c>
      <c r="D5255" t="s">
        <v>65</v>
      </c>
      <c r="E5255" t="s">
        <v>76</v>
      </c>
      <c r="F5255" t="s">
        <v>70</v>
      </c>
      <c r="G5255">
        <v>2.4</v>
      </c>
      <c r="H5255" s="2">
        <v>261.23</v>
      </c>
      <c r="I5255" t="s">
        <v>25</v>
      </c>
      <c r="J5255" s="2">
        <v>261.23</v>
      </c>
    </row>
    <row r="5256" spans="1:10">
      <c r="A5256" t="s">
        <v>6523</v>
      </c>
      <c r="B5256" s="3">
        <v>45943</v>
      </c>
      <c r="C5256" t="s">
        <v>1762</v>
      </c>
      <c r="D5256" t="s">
        <v>68</v>
      </c>
      <c r="E5256" t="s">
        <v>81</v>
      </c>
      <c r="F5256" t="s">
        <v>77</v>
      </c>
      <c r="G5256">
        <v>2.2999999999999998</v>
      </c>
      <c r="H5256" s="2">
        <v>309.91000000000003</v>
      </c>
      <c r="I5256" t="s">
        <v>25</v>
      </c>
      <c r="J5256" s="2">
        <v>309.91000000000003</v>
      </c>
    </row>
    <row r="5257" spans="1:10">
      <c r="A5257" t="s">
        <v>6524</v>
      </c>
      <c r="B5257" s="3">
        <v>45989</v>
      </c>
      <c r="C5257" t="s">
        <v>884</v>
      </c>
      <c r="D5257" t="s">
        <v>90</v>
      </c>
      <c r="E5257" t="s">
        <v>81</v>
      </c>
      <c r="F5257" t="s">
        <v>77</v>
      </c>
      <c r="G5257">
        <v>2.8</v>
      </c>
      <c r="H5257" s="2">
        <v>208.16</v>
      </c>
      <c r="I5257" t="s">
        <v>25</v>
      </c>
      <c r="J5257" s="2">
        <v>208.16</v>
      </c>
    </row>
    <row r="5258" spans="1:10">
      <c r="A5258" t="s">
        <v>6525</v>
      </c>
      <c r="B5258" s="3">
        <v>45661</v>
      </c>
      <c r="C5258" t="s">
        <v>5547</v>
      </c>
      <c r="D5258" t="s">
        <v>65</v>
      </c>
      <c r="E5258" t="s">
        <v>76</v>
      </c>
      <c r="F5258" t="s">
        <v>100</v>
      </c>
      <c r="G5258">
        <v>3.3</v>
      </c>
      <c r="H5258" s="2">
        <v>253.18</v>
      </c>
      <c r="I5258" t="s">
        <v>26</v>
      </c>
      <c r="J5258" s="2">
        <v>77.33</v>
      </c>
    </row>
    <row r="5259" spans="1:10">
      <c r="A5259" t="s">
        <v>6526</v>
      </c>
      <c r="B5259" s="3">
        <v>45835</v>
      </c>
      <c r="C5259" t="s">
        <v>2959</v>
      </c>
      <c r="D5259" t="s">
        <v>61</v>
      </c>
      <c r="E5259" t="s">
        <v>57</v>
      </c>
      <c r="F5259" t="s">
        <v>103</v>
      </c>
      <c r="G5259">
        <v>3.2</v>
      </c>
      <c r="H5259" s="2">
        <v>123.27</v>
      </c>
      <c r="I5259" t="s">
        <v>25</v>
      </c>
      <c r="J5259" s="2">
        <v>123.27</v>
      </c>
    </row>
    <row r="5260" spans="1:10">
      <c r="A5260" t="s">
        <v>6527</v>
      </c>
      <c r="B5260" s="3">
        <v>45970</v>
      </c>
      <c r="C5260" t="s">
        <v>2004</v>
      </c>
      <c r="D5260" t="s">
        <v>80</v>
      </c>
      <c r="E5260" t="s">
        <v>57</v>
      </c>
      <c r="F5260" t="s">
        <v>70</v>
      </c>
      <c r="G5260">
        <v>2.8</v>
      </c>
      <c r="H5260" s="2">
        <v>372.23</v>
      </c>
      <c r="I5260" t="s">
        <v>25</v>
      </c>
      <c r="J5260" s="2">
        <v>372.23</v>
      </c>
    </row>
    <row r="5261" spans="1:10">
      <c r="A5261" t="s">
        <v>6528</v>
      </c>
      <c r="B5261" s="3">
        <v>45835</v>
      </c>
      <c r="C5261" t="s">
        <v>495</v>
      </c>
      <c r="D5261" t="s">
        <v>65</v>
      </c>
      <c r="E5261" t="s">
        <v>69</v>
      </c>
      <c r="F5261" t="s">
        <v>77</v>
      </c>
      <c r="G5261">
        <v>5.3</v>
      </c>
      <c r="H5261" s="2">
        <v>197.18</v>
      </c>
      <c r="I5261" t="s">
        <v>25</v>
      </c>
      <c r="J5261" s="2">
        <v>197.18</v>
      </c>
    </row>
    <row r="5262" spans="1:10">
      <c r="A5262" t="s">
        <v>6529</v>
      </c>
      <c r="B5262" s="3">
        <v>45700</v>
      </c>
      <c r="C5262" t="s">
        <v>5337</v>
      </c>
      <c r="D5262" t="s">
        <v>65</v>
      </c>
      <c r="E5262" t="s">
        <v>57</v>
      </c>
      <c r="F5262" t="s">
        <v>100</v>
      </c>
      <c r="G5262">
        <v>3.5</v>
      </c>
      <c r="H5262" s="2">
        <v>257.01</v>
      </c>
      <c r="I5262" t="s">
        <v>27</v>
      </c>
      <c r="J5262" s="2">
        <v>0</v>
      </c>
    </row>
    <row r="5263" spans="1:10">
      <c r="A5263" t="s">
        <v>6530</v>
      </c>
      <c r="B5263" s="3">
        <v>45884</v>
      </c>
      <c r="C5263" t="s">
        <v>1342</v>
      </c>
      <c r="D5263" t="s">
        <v>80</v>
      </c>
      <c r="E5263" t="s">
        <v>57</v>
      </c>
      <c r="F5263" t="s">
        <v>87</v>
      </c>
      <c r="G5263">
        <v>5</v>
      </c>
      <c r="H5263" s="2">
        <v>362.61</v>
      </c>
      <c r="I5263" t="s">
        <v>25</v>
      </c>
      <c r="J5263" s="2">
        <v>362.61</v>
      </c>
    </row>
    <row r="5264" spans="1:10">
      <c r="A5264" t="s">
        <v>6531</v>
      </c>
      <c r="B5264" s="3">
        <v>46005</v>
      </c>
      <c r="C5264" t="s">
        <v>217</v>
      </c>
      <c r="D5264" t="s">
        <v>90</v>
      </c>
      <c r="E5264" t="s">
        <v>73</v>
      </c>
      <c r="F5264" t="s">
        <v>103</v>
      </c>
      <c r="G5264">
        <v>3.1</v>
      </c>
      <c r="H5264" s="2">
        <v>185.47</v>
      </c>
      <c r="I5264" t="s">
        <v>25</v>
      </c>
      <c r="J5264" s="2">
        <v>185.47</v>
      </c>
    </row>
    <row r="5265" spans="1:10">
      <c r="A5265" t="s">
        <v>6532</v>
      </c>
      <c r="B5265" s="3">
        <v>45759</v>
      </c>
      <c r="C5265" t="s">
        <v>4207</v>
      </c>
      <c r="D5265" t="s">
        <v>68</v>
      </c>
      <c r="E5265" t="s">
        <v>73</v>
      </c>
      <c r="F5265" t="s">
        <v>103</v>
      </c>
      <c r="G5265">
        <v>4.3</v>
      </c>
      <c r="H5265" s="2">
        <v>251.37</v>
      </c>
      <c r="I5265" t="s">
        <v>25</v>
      </c>
      <c r="J5265" s="2">
        <v>251.37</v>
      </c>
    </row>
    <row r="5266" spans="1:10">
      <c r="A5266" t="s">
        <v>6533</v>
      </c>
      <c r="B5266" s="3">
        <v>45660</v>
      </c>
      <c r="C5266" t="s">
        <v>1395</v>
      </c>
      <c r="D5266" t="s">
        <v>56</v>
      </c>
      <c r="E5266" t="s">
        <v>95</v>
      </c>
      <c r="F5266" t="s">
        <v>77</v>
      </c>
      <c r="G5266">
        <v>1.8</v>
      </c>
      <c r="H5266" s="2">
        <v>140.32</v>
      </c>
      <c r="I5266" t="s">
        <v>25</v>
      </c>
      <c r="J5266" s="2">
        <v>140.32</v>
      </c>
    </row>
    <row r="5267" spans="1:10">
      <c r="A5267" t="s">
        <v>6534</v>
      </c>
      <c r="B5267" s="3">
        <v>45847</v>
      </c>
      <c r="C5267" t="s">
        <v>173</v>
      </c>
      <c r="D5267" t="s">
        <v>65</v>
      </c>
      <c r="E5267" t="s">
        <v>73</v>
      </c>
      <c r="F5267" t="s">
        <v>77</v>
      </c>
      <c r="G5267">
        <v>3.2</v>
      </c>
      <c r="H5267" s="2">
        <v>268.64</v>
      </c>
      <c r="I5267" t="s">
        <v>26</v>
      </c>
      <c r="J5267" s="2">
        <v>107.2</v>
      </c>
    </row>
    <row r="5268" spans="1:10">
      <c r="A5268" t="s">
        <v>6535</v>
      </c>
      <c r="B5268" s="3">
        <v>45762</v>
      </c>
      <c r="C5268" t="s">
        <v>3061</v>
      </c>
      <c r="D5268" t="s">
        <v>68</v>
      </c>
      <c r="E5268" t="s">
        <v>76</v>
      </c>
      <c r="F5268" t="s">
        <v>100</v>
      </c>
      <c r="G5268">
        <v>2.5</v>
      </c>
      <c r="H5268" s="2">
        <v>288.42</v>
      </c>
      <c r="I5268" t="s">
        <v>26</v>
      </c>
      <c r="J5268" s="2">
        <v>213.28</v>
      </c>
    </row>
    <row r="5269" spans="1:10">
      <c r="A5269" t="s">
        <v>6536</v>
      </c>
      <c r="B5269" s="3">
        <v>45734</v>
      </c>
      <c r="C5269" t="s">
        <v>398</v>
      </c>
      <c r="D5269" t="s">
        <v>65</v>
      </c>
      <c r="E5269" t="s">
        <v>95</v>
      </c>
      <c r="F5269" t="s">
        <v>100</v>
      </c>
      <c r="G5269">
        <v>2.6</v>
      </c>
      <c r="H5269" s="2">
        <v>211.03</v>
      </c>
      <c r="I5269" t="s">
        <v>25</v>
      </c>
      <c r="J5269" s="2">
        <v>211.03</v>
      </c>
    </row>
    <row r="5270" spans="1:10">
      <c r="A5270" t="s">
        <v>6537</v>
      </c>
      <c r="B5270" s="3">
        <v>45762</v>
      </c>
      <c r="C5270" t="s">
        <v>2298</v>
      </c>
      <c r="D5270" t="s">
        <v>68</v>
      </c>
      <c r="E5270" t="s">
        <v>81</v>
      </c>
      <c r="F5270" t="s">
        <v>58</v>
      </c>
      <c r="G5270">
        <v>3.5</v>
      </c>
      <c r="H5270" s="2">
        <v>274.76</v>
      </c>
      <c r="I5270" t="s">
        <v>25</v>
      </c>
      <c r="J5270" s="2">
        <v>274.76</v>
      </c>
    </row>
    <row r="5271" spans="1:10">
      <c r="A5271" t="s">
        <v>6538</v>
      </c>
      <c r="B5271" s="3">
        <v>45940</v>
      </c>
      <c r="C5271" t="s">
        <v>338</v>
      </c>
      <c r="D5271" t="s">
        <v>90</v>
      </c>
      <c r="E5271" t="s">
        <v>69</v>
      </c>
      <c r="F5271" t="s">
        <v>100</v>
      </c>
      <c r="G5271">
        <v>1.2</v>
      </c>
      <c r="H5271" s="2">
        <v>186.36</v>
      </c>
      <c r="I5271" t="s">
        <v>25</v>
      </c>
      <c r="J5271" s="2">
        <v>186.36</v>
      </c>
    </row>
    <row r="5272" spans="1:10">
      <c r="A5272" t="s">
        <v>6539</v>
      </c>
      <c r="B5272" s="3">
        <v>46021</v>
      </c>
      <c r="C5272" t="s">
        <v>2078</v>
      </c>
      <c r="D5272" t="s">
        <v>80</v>
      </c>
      <c r="E5272" t="s">
        <v>95</v>
      </c>
      <c r="F5272" t="s">
        <v>77</v>
      </c>
      <c r="G5272">
        <v>2.9</v>
      </c>
      <c r="H5272" s="2">
        <v>406.92</v>
      </c>
      <c r="I5272" t="s">
        <v>26</v>
      </c>
      <c r="J5272" s="2">
        <v>143.4</v>
      </c>
    </row>
    <row r="5273" spans="1:10">
      <c r="A5273" t="s">
        <v>6540</v>
      </c>
      <c r="B5273" s="3">
        <v>45807</v>
      </c>
      <c r="C5273" t="s">
        <v>1080</v>
      </c>
      <c r="D5273" t="s">
        <v>90</v>
      </c>
      <c r="E5273" t="s">
        <v>81</v>
      </c>
      <c r="F5273" t="s">
        <v>103</v>
      </c>
      <c r="G5273">
        <v>2.7</v>
      </c>
      <c r="H5273" s="2">
        <v>196.04</v>
      </c>
      <c r="I5273" t="s">
        <v>25</v>
      </c>
      <c r="J5273" s="2">
        <v>196.04</v>
      </c>
    </row>
    <row r="5274" spans="1:10">
      <c r="A5274" t="s">
        <v>6541</v>
      </c>
      <c r="B5274" s="3">
        <v>45835</v>
      </c>
      <c r="C5274" t="s">
        <v>1536</v>
      </c>
      <c r="D5274" t="s">
        <v>90</v>
      </c>
      <c r="E5274" t="s">
        <v>81</v>
      </c>
      <c r="F5274" t="s">
        <v>103</v>
      </c>
      <c r="G5274">
        <v>1.4</v>
      </c>
      <c r="H5274" s="2">
        <v>211.32</v>
      </c>
      <c r="I5274" t="s">
        <v>25</v>
      </c>
      <c r="J5274" s="2">
        <v>211.32</v>
      </c>
    </row>
    <row r="5275" spans="1:10">
      <c r="A5275" t="s">
        <v>6542</v>
      </c>
      <c r="B5275" s="3">
        <v>45877</v>
      </c>
      <c r="C5275" t="s">
        <v>651</v>
      </c>
      <c r="D5275" t="s">
        <v>80</v>
      </c>
      <c r="E5275" t="s">
        <v>81</v>
      </c>
      <c r="F5275" t="s">
        <v>77</v>
      </c>
      <c r="G5275">
        <v>2.2000000000000002</v>
      </c>
      <c r="H5275" s="2">
        <v>403.94</v>
      </c>
      <c r="I5275" t="s">
        <v>27</v>
      </c>
      <c r="J5275" s="2">
        <v>0</v>
      </c>
    </row>
    <row r="5276" spans="1:10">
      <c r="A5276" t="s">
        <v>6543</v>
      </c>
      <c r="B5276" s="3">
        <v>45769</v>
      </c>
      <c r="C5276" t="s">
        <v>586</v>
      </c>
      <c r="D5276" t="s">
        <v>56</v>
      </c>
      <c r="E5276" t="s">
        <v>73</v>
      </c>
      <c r="F5276" t="s">
        <v>87</v>
      </c>
      <c r="G5276">
        <v>2.2000000000000002</v>
      </c>
      <c r="H5276" s="2">
        <v>142.41</v>
      </c>
      <c r="I5276" t="s">
        <v>25</v>
      </c>
      <c r="J5276" s="2">
        <v>142.41</v>
      </c>
    </row>
    <row r="5277" spans="1:10">
      <c r="A5277" t="s">
        <v>6544</v>
      </c>
      <c r="B5277" s="3">
        <v>45731</v>
      </c>
      <c r="C5277" t="s">
        <v>758</v>
      </c>
      <c r="D5277" t="s">
        <v>80</v>
      </c>
      <c r="E5277" t="s">
        <v>81</v>
      </c>
      <c r="F5277" t="s">
        <v>62</v>
      </c>
      <c r="G5277">
        <v>3.8</v>
      </c>
      <c r="H5277" s="2">
        <v>416.57</v>
      </c>
      <c r="I5277" t="s">
        <v>27</v>
      </c>
      <c r="J5277" s="2">
        <v>0</v>
      </c>
    </row>
    <row r="5278" spans="1:10">
      <c r="A5278" t="s">
        <v>6545</v>
      </c>
      <c r="B5278" s="3">
        <v>45849</v>
      </c>
      <c r="C5278" t="s">
        <v>1940</v>
      </c>
      <c r="D5278" t="s">
        <v>56</v>
      </c>
      <c r="E5278" t="s">
        <v>76</v>
      </c>
      <c r="F5278" t="s">
        <v>77</v>
      </c>
      <c r="G5278">
        <v>3.2</v>
      </c>
      <c r="H5278" s="2">
        <v>147.41999999999999</v>
      </c>
      <c r="I5278" t="s">
        <v>26</v>
      </c>
      <c r="J5278" s="2">
        <v>124.26</v>
      </c>
    </row>
    <row r="5279" spans="1:10">
      <c r="A5279" t="s">
        <v>6546</v>
      </c>
      <c r="B5279" s="3">
        <v>45768</v>
      </c>
      <c r="C5279" t="s">
        <v>527</v>
      </c>
      <c r="D5279" t="s">
        <v>56</v>
      </c>
      <c r="E5279" t="s">
        <v>95</v>
      </c>
      <c r="F5279" t="s">
        <v>58</v>
      </c>
      <c r="G5279">
        <v>3.5</v>
      </c>
      <c r="H5279" s="2">
        <v>127.11</v>
      </c>
      <c r="I5279" t="s">
        <v>25</v>
      </c>
      <c r="J5279" s="2">
        <v>127.11</v>
      </c>
    </row>
    <row r="5280" spans="1:10">
      <c r="A5280" t="s">
        <v>6547</v>
      </c>
      <c r="B5280" s="3">
        <v>45852</v>
      </c>
      <c r="C5280" t="s">
        <v>3111</v>
      </c>
      <c r="D5280" t="s">
        <v>61</v>
      </c>
      <c r="E5280" t="s">
        <v>81</v>
      </c>
      <c r="F5280" t="s">
        <v>70</v>
      </c>
      <c r="G5280">
        <v>3.2</v>
      </c>
      <c r="H5280" s="2">
        <v>102.6</v>
      </c>
      <c r="I5280" t="s">
        <v>25</v>
      </c>
      <c r="J5280" s="2">
        <v>102.6</v>
      </c>
    </row>
    <row r="5281" spans="1:10">
      <c r="A5281" t="s">
        <v>6548</v>
      </c>
      <c r="B5281" s="3">
        <v>45960</v>
      </c>
      <c r="C5281" t="s">
        <v>1650</v>
      </c>
      <c r="D5281" t="s">
        <v>90</v>
      </c>
      <c r="E5281" t="s">
        <v>76</v>
      </c>
      <c r="F5281" t="s">
        <v>87</v>
      </c>
      <c r="G5281">
        <v>4</v>
      </c>
      <c r="H5281" s="2">
        <v>218.8</v>
      </c>
      <c r="I5281" t="s">
        <v>25</v>
      </c>
      <c r="J5281" s="2">
        <v>218.8</v>
      </c>
    </row>
    <row r="5282" spans="1:10">
      <c r="A5282" t="s">
        <v>6549</v>
      </c>
      <c r="B5282" s="3">
        <v>45828</v>
      </c>
      <c r="C5282" t="s">
        <v>242</v>
      </c>
      <c r="D5282" t="s">
        <v>61</v>
      </c>
      <c r="E5282" t="s">
        <v>69</v>
      </c>
      <c r="F5282" t="s">
        <v>62</v>
      </c>
      <c r="G5282">
        <v>3.4</v>
      </c>
      <c r="H5282" s="2">
        <v>118.71</v>
      </c>
      <c r="I5282" t="s">
        <v>26</v>
      </c>
      <c r="J5282" s="2">
        <v>99.8</v>
      </c>
    </row>
    <row r="5283" spans="1:10">
      <c r="A5283" t="s">
        <v>6550</v>
      </c>
      <c r="B5283" s="3">
        <v>45971</v>
      </c>
      <c r="C5283" t="s">
        <v>752</v>
      </c>
      <c r="D5283" t="s">
        <v>68</v>
      </c>
      <c r="E5283" t="s">
        <v>57</v>
      </c>
      <c r="F5283" t="s">
        <v>77</v>
      </c>
      <c r="G5283">
        <v>1.7</v>
      </c>
      <c r="H5283" s="2">
        <v>326.54000000000002</v>
      </c>
      <c r="I5283" t="s">
        <v>26</v>
      </c>
      <c r="J5283" s="2">
        <v>177</v>
      </c>
    </row>
    <row r="5284" spans="1:10">
      <c r="A5284" t="s">
        <v>6551</v>
      </c>
      <c r="B5284" s="3">
        <v>45857</v>
      </c>
      <c r="C5284" t="s">
        <v>419</v>
      </c>
      <c r="D5284" t="s">
        <v>68</v>
      </c>
      <c r="E5284" t="s">
        <v>95</v>
      </c>
      <c r="F5284" t="s">
        <v>62</v>
      </c>
      <c r="G5284">
        <v>3.4</v>
      </c>
      <c r="H5284" s="2">
        <v>280.5</v>
      </c>
      <c r="I5284" t="s">
        <v>27</v>
      </c>
      <c r="J5284" s="2">
        <v>0</v>
      </c>
    </row>
    <row r="5285" spans="1:10">
      <c r="A5285" t="s">
        <v>6552</v>
      </c>
      <c r="B5285" s="3">
        <v>45736</v>
      </c>
      <c r="C5285" t="s">
        <v>854</v>
      </c>
      <c r="D5285" t="s">
        <v>61</v>
      </c>
      <c r="E5285" t="s">
        <v>81</v>
      </c>
      <c r="F5285" t="s">
        <v>100</v>
      </c>
      <c r="G5285">
        <v>3.7</v>
      </c>
      <c r="H5285" s="2">
        <v>123.72</v>
      </c>
      <c r="I5285" t="s">
        <v>26</v>
      </c>
      <c r="J5285" s="2">
        <v>92.63</v>
      </c>
    </row>
    <row r="5286" spans="1:10">
      <c r="A5286" t="s">
        <v>6553</v>
      </c>
      <c r="B5286" s="3">
        <v>46004</v>
      </c>
      <c r="C5286" t="s">
        <v>119</v>
      </c>
      <c r="D5286" t="s">
        <v>65</v>
      </c>
      <c r="E5286" t="s">
        <v>73</v>
      </c>
      <c r="F5286" t="s">
        <v>70</v>
      </c>
      <c r="G5286">
        <v>3.8</v>
      </c>
      <c r="H5286" s="2">
        <v>226.5</v>
      </c>
      <c r="I5286" t="s">
        <v>25</v>
      </c>
      <c r="J5286" s="2">
        <v>226.5</v>
      </c>
    </row>
    <row r="5287" spans="1:10">
      <c r="A5287" t="s">
        <v>6554</v>
      </c>
      <c r="B5287" s="3">
        <v>45850</v>
      </c>
      <c r="C5287" t="s">
        <v>2622</v>
      </c>
      <c r="D5287" t="s">
        <v>80</v>
      </c>
      <c r="E5287" t="s">
        <v>57</v>
      </c>
      <c r="F5287" t="s">
        <v>100</v>
      </c>
      <c r="G5287">
        <v>3.8</v>
      </c>
      <c r="H5287" s="2">
        <v>371.64</v>
      </c>
      <c r="I5287" t="s">
        <v>25</v>
      </c>
      <c r="J5287" s="2">
        <v>371.64</v>
      </c>
    </row>
    <row r="5288" spans="1:10">
      <c r="A5288" t="s">
        <v>6555</v>
      </c>
      <c r="B5288" s="3">
        <v>45696</v>
      </c>
      <c r="C5288" t="s">
        <v>766</v>
      </c>
      <c r="D5288" t="s">
        <v>90</v>
      </c>
      <c r="E5288" t="s">
        <v>81</v>
      </c>
      <c r="F5288" t="s">
        <v>100</v>
      </c>
      <c r="G5288">
        <v>2.5</v>
      </c>
      <c r="H5288" s="2">
        <v>170.87</v>
      </c>
      <c r="I5288" t="s">
        <v>25</v>
      </c>
      <c r="J5288" s="2">
        <v>170.87</v>
      </c>
    </row>
    <row r="5289" spans="1:10">
      <c r="A5289" t="s">
        <v>6556</v>
      </c>
      <c r="B5289" s="3">
        <v>45956</v>
      </c>
      <c r="C5289" t="s">
        <v>1551</v>
      </c>
      <c r="D5289" t="s">
        <v>80</v>
      </c>
      <c r="E5289" t="s">
        <v>57</v>
      </c>
      <c r="F5289" t="s">
        <v>87</v>
      </c>
      <c r="G5289">
        <v>2.9</v>
      </c>
      <c r="H5289" s="2">
        <v>335</v>
      </c>
      <c r="I5289" t="s">
        <v>25</v>
      </c>
      <c r="J5289" s="2">
        <v>335</v>
      </c>
    </row>
    <row r="5290" spans="1:10">
      <c r="A5290" t="s">
        <v>6557</v>
      </c>
      <c r="B5290" s="3">
        <v>45917</v>
      </c>
      <c r="C5290" t="s">
        <v>2108</v>
      </c>
      <c r="D5290" t="s">
        <v>80</v>
      </c>
      <c r="E5290" t="s">
        <v>57</v>
      </c>
      <c r="F5290" t="s">
        <v>62</v>
      </c>
      <c r="G5290">
        <v>3</v>
      </c>
      <c r="H5290" s="2">
        <v>377.24</v>
      </c>
      <c r="I5290" t="s">
        <v>25</v>
      </c>
      <c r="J5290" s="2">
        <v>377.24</v>
      </c>
    </row>
    <row r="5291" spans="1:10">
      <c r="A5291" t="s">
        <v>6558</v>
      </c>
      <c r="B5291" s="3">
        <v>45842</v>
      </c>
      <c r="C5291" t="s">
        <v>5702</v>
      </c>
      <c r="D5291" t="s">
        <v>61</v>
      </c>
      <c r="E5291" t="s">
        <v>95</v>
      </c>
      <c r="F5291" t="s">
        <v>70</v>
      </c>
      <c r="G5291">
        <v>2.2999999999999998</v>
      </c>
      <c r="H5291" s="2">
        <v>128.65</v>
      </c>
      <c r="I5291" t="s">
        <v>25</v>
      </c>
      <c r="J5291" s="2">
        <v>128.65</v>
      </c>
    </row>
    <row r="5292" spans="1:10">
      <c r="A5292" t="s">
        <v>6559</v>
      </c>
      <c r="B5292" s="3">
        <v>45675</v>
      </c>
      <c r="C5292" t="s">
        <v>2047</v>
      </c>
      <c r="D5292" t="s">
        <v>90</v>
      </c>
      <c r="E5292" t="s">
        <v>73</v>
      </c>
      <c r="F5292" t="s">
        <v>82</v>
      </c>
      <c r="G5292">
        <v>3.6</v>
      </c>
      <c r="H5292" s="2">
        <v>172.68</v>
      </c>
      <c r="I5292" t="s">
        <v>25</v>
      </c>
      <c r="J5292" s="2">
        <v>172.68</v>
      </c>
    </row>
    <row r="5293" spans="1:10">
      <c r="A5293" t="s">
        <v>6560</v>
      </c>
      <c r="B5293" s="3">
        <v>45972</v>
      </c>
      <c r="C5293" t="s">
        <v>5380</v>
      </c>
      <c r="D5293" t="s">
        <v>80</v>
      </c>
      <c r="E5293" t="s">
        <v>76</v>
      </c>
      <c r="F5293" t="s">
        <v>70</v>
      </c>
      <c r="G5293">
        <v>3.3</v>
      </c>
      <c r="H5293" s="2">
        <v>390.91</v>
      </c>
      <c r="I5293" t="s">
        <v>25</v>
      </c>
      <c r="J5293" s="2">
        <v>390.91</v>
      </c>
    </row>
    <row r="5294" spans="1:10">
      <c r="A5294" t="s">
        <v>6561</v>
      </c>
      <c r="B5294" s="3">
        <v>45704</v>
      </c>
      <c r="C5294" t="s">
        <v>1479</v>
      </c>
      <c r="D5294" t="s">
        <v>90</v>
      </c>
      <c r="E5294" t="s">
        <v>76</v>
      </c>
      <c r="F5294" t="s">
        <v>82</v>
      </c>
      <c r="G5294">
        <v>2.5</v>
      </c>
      <c r="H5294" s="2">
        <v>225.26</v>
      </c>
      <c r="I5294" t="s">
        <v>25</v>
      </c>
      <c r="J5294" s="2">
        <v>225.26</v>
      </c>
    </row>
    <row r="5295" spans="1:10">
      <c r="A5295" t="s">
        <v>6562</v>
      </c>
      <c r="B5295" s="3">
        <v>45671</v>
      </c>
      <c r="C5295" t="s">
        <v>1780</v>
      </c>
      <c r="D5295" t="s">
        <v>90</v>
      </c>
      <c r="E5295" t="s">
        <v>73</v>
      </c>
      <c r="F5295" t="s">
        <v>87</v>
      </c>
      <c r="G5295">
        <v>2.7</v>
      </c>
      <c r="H5295" s="2">
        <v>195.25</v>
      </c>
      <c r="I5295" t="s">
        <v>25</v>
      </c>
      <c r="J5295" s="2">
        <v>195.25</v>
      </c>
    </row>
    <row r="5296" spans="1:10">
      <c r="A5296" t="s">
        <v>6563</v>
      </c>
      <c r="B5296" s="3">
        <v>45943</v>
      </c>
      <c r="C5296" t="s">
        <v>2234</v>
      </c>
      <c r="D5296" t="s">
        <v>68</v>
      </c>
      <c r="E5296" t="s">
        <v>95</v>
      </c>
      <c r="F5296" t="s">
        <v>82</v>
      </c>
      <c r="G5296">
        <v>3.4</v>
      </c>
      <c r="H5296" s="2">
        <v>255.65</v>
      </c>
      <c r="I5296" t="s">
        <v>25</v>
      </c>
      <c r="J5296" s="2">
        <v>255.65</v>
      </c>
    </row>
    <row r="5297" spans="1:10">
      <c r="A5297" t="s">
        <v>6564</v>
      </c>
      <c r="B5297" s="3">
        <v>45759</v>
      </c>
      <c r="C5297" t="s">
        <v>775</v>
      </c>
      <c r="D5297" t="s">
        <v>90</v>
      </c>
      <c r="E5297" t="s">
        <v>81</v>
      </c>
      <c r="F5297" t="s">
        <v>58</v>
      </c>
      <c r="G5297">
        <v>4.5999999999999996</v>
      </c>
      <c r="H5297" s="2">
        <v>227.57</v>
      </c>
      <c r="I5297" t="s">
        <v>26</v>
      </c>
      <c r="J5297" s="2">
        <v>85.9</v>
      </c>
    </row>
    <row r="5298" spans="1:10">
      <c r="A5298" t="s">
        <v>6565</v>
      </c>
      <c r="B5298" s="3">
        <v>45944</v>
      </c>
      <c r="C5298" t="s">
        <v>213</v>
      </c>
      <c r="D5298" t="s">
        <v>56</v>
      </c>
      <c r="E5298" t="s">
        <v>81</v>
      </c>
      <c r="F5298" t="s">
        <v>62</v>
      </c>
      <c r="G5298">
        <v>2.6</v>
      </c>
      <c r="H5298" s="2">
        <v>141.30000000000001</v>
      </c>
      <c r="I5298" t="s">
        <v>25</v>
      </c>
      <c r="J5298" s="2">
        <v>141.30000000000001</v>
      </c>
    </row>
    <row r="5299" spans="1:10">
      <c r="A5299" t="s">
        <v>6566</v>
      </c>
      <c r="B5299" s="3">
        <v>45810</v>
      </c>
      <c r="C5299" t="s">
        <v>2433</v>
      </c>
      <c r="D5299" t="s">
        <v>56</v>
      </c>
      <c r="E5299" t="s">
        <v>73</v>
      </c>
      <c r="F5299" t="s">
        <v>58</v>
      </c>
      <c r="G5299">
        <v>2</v>
      </c>
      <c r="H5299" s="2">
        <v>131.19</v>
      </c>
      <c r="I5299" t="s">
        <v>25</v>
      </c>
      <c r="J5299" s="2">
        <v>131.19</v>
      </c>
    </row>
    <row r="5300" spans="1:10">
      <c r="A5300" t="s">
        <v>6567</v>
      </c>
      <c r="B5300" s="3">
        <v>45850</v>
      </c>
      <c r="C5300" t="s">
        <v>244</v>
      </c>
      <c r="D5300" t="s">
        <v>80</v>
      </c>
      <c r="E5300" t="s">
        <v>95</v>
      </c>
      <c r="F5300" t="s">
        <v>103</v>
      </c>
      <c r="G5300">
        <v>3.3</v>
      </c>
      <c r="H5300" s="2">
        <v>390.51</v>
      </c>
      <c r="I5300" t="s">
        <v>25</v>
      </c>
      <c r="J5300" s="2">
        <v>390.51</v>
      </c>
    </row>
    <row r="5301" spans="1:10">
      <c r="A5301" t="s">
        <v>6568</v>
      </c>
      <c r="B5301" s="3">
        <v>45927</v>
      </c>
      <c r="C5301" t="s">
        <v>866</v>
      </c>
      <c r="D5301" t="s">
        <v>68</v>
      </c>
      <c r="E5301" t="s">
        <v>57</v>
      </c>
      <c r="F5301" t="s">
        <v>103</v>
      </c>
      <c r="G5301">
        <v>3.3</v>
      </c>
      <c r="H5301" s="2">
        <v>301.94</v>
      </c>
      <c r="I5301" t="s">
        <v>25</v>
      </c>
      <c r="J5301" s="2">
        <v>301.94</v>
      </c>
    </row>
    <row r="5302" spans="1:10">
      <c r="A5302" t="s">
        <v>6569</v>
      </c>
      <c r="B5302" s="3">
        <v>46012</v>
      </c>
      <c r="C5302" t="s">
        <v>2041</v>
      </c>
      <c r="D5302" t="s">
        <v>56</v>
      </c>
      <c r="E5302" t="s">
        <v>76</v>
      </c>
      <c r="F5302" t="s">
        <v>103</v>
      </c>
      <c r="G5302">
        <v>3.8</v>
      </c>
      <c r="H5302" s="2">
        <v>136.51</v>
      </c>
      <c r="I5302" t="s">
        <v>27</v>
      </c>
      <c r="J5302" s="2">
        <v>66.989999999999995</v>
      </c>
    </row>
    <row r="5303" spans="1:10">
      <c r="A5303" t="s">
        <v>6570</v>
      </c>
      <c r="B5303" s="3">
        <v>45661</v>
      </c>
      <c r="C5303" t="s">
        <v>2792</v>
      </c>
      <c r="D5303" t="s">
        <v>56</v>
      </c>
      <c r="E5303" t="s">
        <v>69</v>
      </c>
      <c r="F5303" t="s">
        <v>100</v>
      </c>
      <c r="G5303">
        <v>2.8</v>
      </c>
      <c r="H5303" s="2">
        <v>110.93</v>
      </c>
      <c r="I5303" t="s">
        <v>25</v>
      </c>
      <c r="J5303" s="2">
        <v>110.93</v>
      </c>
    </row>
    <row r="5304" spans="1:10">
      <c r="A5304" t="s">
        <v>6571</v>
      </c>
      <c r="B5304" s="3">
        <v>45928</v>
      </c>
      <c r="C5304" t="s">
        <v>820</v>
      </c>
      <c r="D5304" t="s">
        <v>90</v>
      </c>
      <c r="E5304" t="s">
        <v>76</v>
      </c>
      <c r="F5304" t="s">
        <v>82</v>
      </c>
      <c r="G5304">
        <v>3.3</v>
      </c>
      <c r="H5304" s="2">
        <v>170.85</v>
      </c>
      <c r="I5304" t="s">
        <v>26</v>
      </c>
      <c r="J5304" s="2">
        <v>96.62</v>
      </c>
    </row>
    <row r="5305" spans="1:10">
      <c r="A5305" t="s">
        <v>6572</v>
      </c>
      <c r="B5305" s="3">
        <v>45940</v>
      </c>
      <c r="C5305" t="s">
        <v>2453</v>
      </c>
      <c r="D5305" t="s">
        <v>56</v>
      </c>
      <c r="E5305" t="s">
        <v>73</v>
      </c>
      <c r="F5305" t="s">
        <v>77</v>
      </c>
      <c r="G5305">
        <v>3.6</v>
      </c>
      <c r="H5305" s="2">
        <v>132.97999999999999</v>
      </c>
      <c r="I5305" t="s">
        <v>25</v>
      </c>
      <c r="J5305" s="2">
        <v>132.97999999999999</v>
      </c>
    </row>
    <row r="5306" spans="1:10">
      <c r="A5306" t="s">
        <v>6573</v>
      </c>
      <c r="B5306" s="3">
        <v>45870</v>
      </c>
      <c r="C5306" t="s">
        <v>748</v>
      </c>
      <c r="D5306" t="s">
        <v>56</v>
      </c>
      <c r="E5306" t="s">
        <v>95</v>
      </c>
      <c r="F5306" t="s">
        <v>62</v>
      </c>
      <c r="G5306">
        <v>2.7</v>
      </c>
      <c r="H5306" s="2">
        <v>126.09</v>
      </c>
      <c r="I5306" t="s">
        <v>26</v>
      </c>
      <c r="J5306" s="2">
        <v>38.29</v>
      </c>
    </row>
    <row r="5307" spans="1:10">
      <c r="A5307" t="s">
        <v>6574</v>
      </c>
      <c r="B5307" s="3">
        <v>45948</v>
      </c>
      <c r="C5307" t="s">
        <v>173</v>
      </c>
      <c r="D5307" t="s">
        <v>56</v>
      </c>
      <c r="E5307" t="s">
        <v>73</v>
      </c>
      <c r="F5307" t="s">
        <v>77</v>
      </c>
      <c r="G5307">
        <v>3.3</v>
      </c>
      <c r="H5307" s="2">
        <v>116.1</v>
      </c>
      <c r="I5307" t="s">
        <v>27</v>
      </c>
      <c r="J5307" s="2">
        <v>0</v>
      </c>
    </row>
    <row r="5308" spans="1:10">
      <c r="A5308" t="s">
        <v>6575</v>
      </c>
      <c r="B5308" s="3">
        <v>45667</v>
      </c>
      <c r="C5308" t="s">
        <v>678</v>
      </c>
      <c r="D5308" t="s">
        <v>90</v>
      </c>
      <c r="E5308" t="s">
        <v>73</v>
      </c>
      <c r="F5308" t="s">
        <v>103</v>
      </c>
      <c r="G5308">
        <v>3</v>
      </c>
      <c r="H5308" s="2">
        <v>187.9</v>
      </c>
      <c r="I5308" t="s">
        <v>25</v>
      </c>
      <c r="J5308" s="2">
        <v>187.9</v>
      </c>
    </row>
    <row r="5309" spans="1:10">
      <c r="A5309" t="s">
        <v>6576</v>
      </c>
      <c r="B5309" s="3">
        <v>45737</v>
      </c>
      <c r="C5309" t="s">
        <v>2963</v>
      </c>
      <c r="D5309" t="s">
        <v>61</v>
      </c>
      <c r="E5309" t="s">
        <v>81</v>
      </c>
      <c r="F5309" t="s">
        <v>87</v>
      </c>
      <c r="G5309">
        <v>2.7</v>
      </c>
      <c r="H5309" s="2">
        <v>96.39</v>
      </c>
      <c r="I5309" t="s">
        <v>25</v>
      </c>
      <c r="J5309" s="2">
        <v>96.39</v>
      </c>
    </row>
    <row r="5310" spans="1:10">
      <c r="A5310" t="s">
        <v>6577</v>
      </c>
      <c r="B5310" s="3">
        <v>45674</v>
      </c>
      <c r="C5310" t="s">
        <v>421</v>
      </c>
      <c r="D5310" t="s">
        <v>56</v>
      </c>
      <c r="E5310" t="s">
        <v>73</v>
      </c>
      <c r="F5310" t="s">
        <v>62</v>
      </c>
      <c r="G5310">
        <v>3.4</v>
      </c>
      <c r="H5310" s="2">
        <v>109.52</v>
      </c>
      <c r="I5310" t="s">
        <v>27</v>
      </c>
      <c r="J5310" s="2">
        <v>0</v>
      </c>
    </row>
    <row r="5311" spans="1:10">
      <c r="A5311" t="s">
        <v>6578</v>
      </c>
      <c r="B5311" s="3">
        <v>45799</v>
      </c>
      <c r="C5311" t="s">
        <v>1831</v>
      </c>
      <c r="D5311" t="s">
        <v>61</v>
      </c>
      <c r="E5311" t="s">
        <v>57</v>
      </c>
      <c r="F5311" t="s">
        <v>62</v>
      </c>
      <c r="G5311">
        <v>2.2999999999999998</v>
      </c>
      <c r="H5311" s="2">
        <v>126.81</v>
      </c>
      <c r="I5311" t="s">
        <v>25</v>
      </c>
      <c r="J5311" s="2">
        <v>126.81</v>
      </c>
    </row>
    <row r="5312" spans="1:10">
      <c r="A5312" t="s">
        <v>6579</v>
      </c>
      <c r="B5312" s="3">
        <v>45864</v>
      </c>
      <c r="C5312" t="s">
        <v>921</v>
      </c>
      <c r="D5312" t="s">
        <v>90</v>
      </c>
      <c r="E5312" t="s">
        <v>57</v>
      </c>
      <c r="F5312" t="s">
        <v>103</v>
      </c>
      <c r="G5312">
        <v>3.4</v>
      </c>
      <c r="H5312" s="2">
        <v>203.58</v>
      </c>
      <c r="I5312" t="s">
        <v>25</v>
      </c>
      <c r="J5312" s="2">
        <v>203.58</v>
      </c>
    </row>
    <row r="5313" spans="1:10">
      <c r="A5313" t="s">
        <v>6580</v>
      </c>
      <c r="B5313" s="3">
        <v>45682</v>
      </c>
      <c r="C5313" t="s">
        <v>2869</v>
      </c>
      <c r="D5313" t="s">
        <v>61</v>
      </c>
      <c r="E5313" t="s">
        <v>76</v>
      </c>
      <c r="F5313" t="s">
        <v>70</v>
      </c>
      <c r="G5313">
        <v>2.7</v>
      </c>
      <c r="H5313" s="2">
        <v>121.83</v>
      </c>
      <c r="I5313" t="s">
        <v>26</v>
      </c>
      <c r="J5313" s="2">
        <v>80.89</v>
      </c>
    </row>
    <row r="5314" spans="1:10">
      <c r="A5314" t="s">
        <v>6581</v>
      </c>
      <c r="B5314" s="3">
        <v>45837</v>
      </c>
      <c r="C5314" t="s">
        <v>2391</v>
      </c>
      <c r="D5314" t="s">
        <v>65</v>
      </c>
      <c r="E5314" t="s">
        <v>69</v>
      </c>
      <c r="F5314" t="s">
        <v>77</v>
      </c>
      <c r="G5314">
        <v>5.2</v>
      </c>
      <c r="H5314" s="2">
        <v>247.18</v>
      </c>
      <c r="I5314" t="s">
        <v>25</v>
      </c>
      <c r="J5314" s="2">
        <v>247.18</v>
      </c>
    </row>
    <row r="5315" spans="1:10">
      <c r="A5315" t="s">
        <v>6582</v>
      </c>
      <c r="B5315" s="3">
        <v>45824</v>
      </c>
      <c r="C5315" t="s">
        <v>272</v>
      </c>
      <c r="D5315" t="s">
        <v>56</v>
      </c>
      <c r="E5315" t="s">
        <v>95</v>
      </c>
      <c r="F5315" t="s">
        <v>82</v>
      </c>
      <c r="G5315">
        <v>3.4</v>
      </c>
      <c r="H5315" s="2">
        <v>122.78</v>
      </c>
      <c r="I5315" t="s">
        <v>25</v>
      </c>
      <c r="J5315" s="2">
        <v>122.78</v>
      </c>
    </row>
    <row r="5316" spans="1:10">
      <c r="A5316" t="s">
        <v>6583</v>
      </c>
      <c r="B5316" s="3">
        <v>45783</v>
      </c>
      <c r="C5316" t="s">
        <v>2258</v>
      </c>
      <c r="D5316" t="s">
        <v>68</v>
      </c>
      <c r="E5316" t="s">
        <v>81</v>
      </c>
      <c r="F5316" t="s">
        <v>62</v>
      </c>
      <c r="G5316">
        <v>3.8</v>
      </c>
      <c r="H5316" s="2">
        <v>252.27</v>
      </c>
      <c r="I5316" t="s">
        <v>25</v>
      </c>
      <c r="J5316" s="2">
        <v>252.27</v>
      </c>
    </row>
    <row r="5317" spans="1:10">
      <c r="A5317" t="s">
        <v>6584</v>
      </c>
      <c r="B5317" s="3">
        <v>45722</v>
      </c>
      <c r="C5317" t="s">
        <v>1620</v>
      </c>
      <c r="D5317" t="s">
        <v>61</v>
      </c>
      <c r="E5317" t="s">
        <v>57</v>
      </c>
      <c r="F5317" t="s">
        <v>58</v>
      </c>
      <c r="G5317">
        <v>1</v>
      </c>
      <c r="H5317" s="2">
        <v>101.32</v>
      </c>
      <c r="I5317" t="s">
        <v>26</v>
      </c>
      <c r="J5317" s="2">
        <v>82.12</v>
      </c>
    </row>
    <row r="5318" spans="1:10">
      <c r="A5318" t="s">
        <v>6585</v>
      </c>
      <c r="B5318" s="3">
        <v>45734</v>
      </c>
      <c r="C5318" t="s">
        <v>1400</v>
      </c>
      <c r="D5318" t="s">
        <v>56</v>
      </c>
      <c r="E5318" t="s">
        <v>57</v>
      </c>
      <c r="F5318" t="s">
        <v>82</v>
      </c>
      <c r="G5318">
        <v>4.4000000000000004</v>
      </c>
      <c r="H5318" s="2">
        <v>121.04</v>
      </c>
      <c r="I5318" t="s">
        <v>25</v>
      </c>
      <c r="J5318" s="2">
        <v>121.04</v>
      </c>
    </row>
    <row r="5319" spans="1:10">
      <c r="A5319" t="s">
        <v>6586</v>
      </c>
      <c r="B5319" s="3">
        <v>45872</v>
      </c>
      <c r="C5319" t="s">
        <v>624</v>
      </c>
      <c r="D5319" t="s">
        <v>68</v>
      </c>
      <c r="E5319" t="s">
        <v>69</v>
      </c>
      <c r="F5319" t="s">
        <v>100</v>
      </c>
      <c r="G5319">
        <v>4</v>
      </c>
      <c r="H5319" s="2">
        <v>298.45999999999998</v>
      </c>
      <c r="I5319" t="s">
        <v>25</v>
      </c>
      <c r="J5319" s="2">
        <v>298.45999999999998</v>
      </c>
    </row>
    <row r="5320" spans="1:10">
      <c r="A5320" t="s">
        <v>6587</v>
      </c>
      <c r="B5320" s="3">
        <v>45854</v>
      </c>
      <c r="C5320" t="s">
        <v>64</v>
      </c>
      <c r="D5320" t="s">
        <v>80</v>
      </c>
      <c r="E5320" t="s">
        <v>73</v>
      </c>
      <c r="F5320" t="s">
        <v>77</v>
      </c>
      <c r="G5320">
        <v>2.4</v>
      </c>
      <c r="H5320" s="2">
        <v>371.61</v>
      </c>
      <c r="I5320" t="s">
        <v>25</v>
      </c>
      <c r="J5320" s="2">
        <v>371.61</v>
      </c>
    </row>
    <row r="5321" spans="1:10">
      <c r="A5321" t="s">
        <v>6588</v>
      </c>
      <c r="B5321" s="3">
        <v>45916</v>
      </c>
      <c r="C5321" t="s">
        <v>2703</v>
      </c>
      <c r="D5321" t="s">
        <v>80</v>
      </c>
      <c r="E5321" t="s">
        <v>76</v>
      </c>
      <c r="F5321" t="s">
        <v>87</v>
      </c>
      <c r="G5321">
        <v>3.1</v>
      </c>
      <c r="H5321" s="2">
        <v>394.94</v>
      </c>
      <c r="I5321" t="s">
        <v>25</v>
      </c>
      <c r="J5321" s="2">
        <v>394.94</v>
      </c>
    </row>
    <row r="5322" spans="1:10">
      <c r="A5322" t="s">
        <v>6589</v>
      </c>
      <c r="B5322" s="3">
        <v>45858</v>
      </c>
      <c r="C5322" t="s">
        <v>1506</v>
      </c>
      <c r="D5322" t="s">
        <v>80</v>
      </c>
      <c r="E5322" t="s">
        <v>57</v>
      </c>
      <c r="F5322" t="s">
        <v>58</v>
      </c>
      <c r="G5322">
        <v>2.7</v>
      </c>
      <c r="H5322" s="2">
        <v>335.48</v>
      </c>
      <c r="I5322" t="s">
        <v>25</v>
      </c>
      <c r="J5322" s="2">
        <v>335.48</v>
      </c>
    </row>
    <row r="5323" spans="1:10">
      <c r="A5323" t="s">
        <v>6590</v>
      </c>
      <c r="B5323" s="3">
        <v>45989</v>
      </c>
      <c r="C5323" t="s">
        <v>3493</v>
      </c>
      <c r="D5323" t="s">
        <v>68</v>
      </c>
      <c r="E5323" t="s">
        <v>57</v>
      </c>
      <c r="F5323" t="s">
        <v>77</v>
      </c>
      <c r="G5323">
        <v>3.3</v>
      </c>
      <c r="H5323" s="2">
        <v>242.79</v>
      </c>
      <c r="I5323" t="s">
        <v>26</v>
      </c>
      <c r="J5323" s="2">
        <v>63.29</v>
      </c>
    </row>
    <row r="5324" spans="1:10">
      <c r="A5324" t="s">
        <v>6591</v>
      </c>
      <c r="B5324" s="3">
        <v>45953</v>
      </c>
      <c r="C5324" t="s">
        <v>181</v>
      </c>
      <c r="D5324" t="s">
        <v>80</v>
      </c>
      <c r="E5324" t="s">
        <v>95</v>
      </c>
      <c r="F5324" t="s">
        <v>77</v>
      </c>
      <c r="G5324">
        <v>1.7</v>
      </c>
      <c r="H5324" s="2">
        <v>385.52</v>
      </c>
      <c r="I5324" t="s">
        <v>25</v>
      </c>
      <c r="J5324" s="2">
        <v>385.52</v>
      </c>
    </row>
    <row r="5325" spans="1:10">
      <c r="A5325" t="s">
        <v>6592</v>
      </c>
      <c r="B5325" s="3">
        <v>45805</v>
      </c>
      <c r="C5325" t="s">
        <v>344</v>
      </c>
      <c r="D5325" t="s">
        <v>56</v>
      </c>
      <c r="E5325" t="s">
        <v>76</v>
      </c>
      <c r="F5325" t="s">
        <v>62</v>
      </c>
      <c r="G5325">
        <v>2.9</v>
      </c>
      <c r="H5325" s="2">
        <v>139.62</v>
      </c>
      <c r="I5325" t="s">
        <v>27</v>
      </c>
      <c r="J5325" s="2">
        <v>0</v>
      </c>
    </row>
    <row r="5326" spans="1:10">
      <c r="A5326" t="s">
        <v>6593</v>
      </c>
      <c r="B5326" s="3">
        <v>45668</v>
      </c>
      <c r="C5326" t="s">
        <v>3168</v>
      </c>
      <c r="D5326" t="s">
        <v>65</v>
      </c>
      <c r="E5326" t="s">
        <v>69</v>
      </c>
      <c r="F5326" t="s">
        <v>87</v>
      </c>
      <c r="G5326">
        <v>5.0999999999999996</v>
      </c>
      <c r="H5326" s="2">
        <v>199.53</v>
      </c>
      <c r="I5326" t="s">
        <v>25</v>
      </c>
      <c r="J5326" s="2">
        <v>199.53</v>
      </c>
    </row>
    <row r="5327" spans="1:10">
      <c r="A5327" t="s">
        <v>6594</v>
      </c>
      <c r="B5327" s="3">
        <v>45967</v>
      </c>
      <c r="C5327" t="s">
        <v>1437</v>
      </c>
      <c r="D5327" t="s">
        <v>90</v>
      </c>
      <c r="E5327" t="s">
        <v>81</v>
      </c>
      <c r="F5327" t="s">
        <v>87</v>
      </c>
      <c r="G5327">
        <v>4.4000000000000004</v>
      </c>
      <c r="H5327" s="2">
        <v>217.56</v>
      </c>
      <c r="I5327" t="s">
        <v>25</v>
      </c>
      <c r="J5327" s="2">
        <v>217.56</v>
      </c>
    </row>
    <row r="5328" spans="1:10">
      <c r="A5328" t="s">
        <v>6595</v>
      </c>
      <c r="B5328" s="3">
        <v>45907</v>
      </c>
      <c r="C5328" t="s">
        <v>928</v>
      </c>
      <c r="D5328" t="s">
        <v>56</v>
      </c>
      <c r="E5328" t="s">
        <v>57</v>
      </c>
      <c r="F5328" t="s">
        <v>77</v>
      </c>
      <c r="G5328">
        <v>4.9000000000000004</v>
      </c>
      <c r="H5328" s="2">
        <v>131.55000000000001</v>
      </c>
      <c r="I5328" t="s">
        <v>25</v>
      </c>
      <c r="J5328" s="2">
        <v>131.55000000000001</v>
      </c>
    </row>
    <row r="5329" spans="1:10">
      <c r="A5329" t="s">
        <v>6596</v>
      </c>
      <c r="B5329" s="3">
        <v>45894</v>
      </c>
      <c r="C5329" t="s">
        <v>803</v>
      </c>
      <c r="D5329" t="s">
        <v>80</v>
      </c>
      <c r="E5329" t="s">
        <v>95</v>
      </c>
      <c r="F5329" t="s">
        <v>87</v>
      </c>
      <c r="G5329">
        <v>4.8</v>
      </c>
      <c r="H5329" s="2">
        <v>331.87</v>
      </c>
      <c r="I5329" t="s">
        <v>25</v>
      </c>
      <c r="J5329" s="2">
        <v>331.87</v>
      </c>
    </row>
    <row r="5330" spans="1:10">
      <c r="A5330" t="s">
        <v>6597</v>
      </c>
      <c r="B5330" s="3">
        <v>45858</v>
      </c>
      <c r="C5330" t="s">
        <v>2728</v>
      </c>
      <c r="D5330" t="s">
        <v>80</v>
      </c>
      <c r="E5330" t="s">
        <v>69</v>
      </c>
      <c r="F5330" t="s">
        <v>82</v>
      </c>
      <c r="G5330">
        <v>4.5</v>
      </c>
      <c r="H5330" s="2">
        <v>380.05</v>
      </c>
      <c r="I5330" t="s">
        <v>25</v>
      </c>
      <c r="J5330" s="2">
        <v>380.05</v>
      </c>
    </row>
    <row r="5331" spans="1:10">
      <c r="A5331" t="s">
        <v>6598</v>
      </c>
      <c r="B5331" s="3">
        <v>45933</v>
      </c>
      <c r="C5331" t="s">
        <v>4804</v>
      </c>
      <c r="D5331" t="s">
        <v>80</v>
      </c>
      <c r="E5331" t="s">
        <v>57</v>
      </c>
      <c r="F5331" t="s">
        <v>103</v>
      </c>
      <c r="G5331">
        <v>2.9</v>
      </c>
      <c r="H5331" s="2">
        <v>298.74</v>
      </c>
      <c r="I5331" t="s">
        <v>26</v>
      </c>
      <c r="J5331" s="2">
        <v>120.77</v>
      </c>
    </row>
    <row r="5332" spans="1:10">
      <c r="A5332" t="s">
        <v>6599</v>
      </c>
      <c r="B5332" s="3">
        <v>45942</v>
      </c>
      <c r="C5332" t="s">
        <v>1342</v>
      </c>
      <c r="D5332" t="s">
        <v>56</v>
      </c>
      <c r="E5332" t="s">
        <v>76</v>
      </c>
      <c r="F5332" t="s">
        <v>100</v>
      </c>
      <c r="G5332">
        <v>2</v>
      </c>
      <c r="H5332" s="2">
        <v>116.2</v>
      </c>
      <c r="I5332" t="s">
        <v>25</v>
      </c>
      <c r="J5332" s="2">
        <v>116.2</v>
      </c>
    </row>
    <row r="5333" spans="1:10">
      <c r="A5333" t="s">
        <v>6600</v>
      </c>
      <c r="B5333" s="3">
        <v>45809</v>
      </c>
      <c r="C5333" t="s">
        <v>3050</v>
      </c>
      <c r="D5333" t="s">
        <v>68</v>
      </c>
      <c r="E5333" t="s">
        <v>95</v>
      </c>
      <c r="F5333" t="s">
        <v>103</v>
      </c>
      <c r="G5333">
        <v>3.9</v>
      </c>
      <c r="H5333" s="2">
        <v>314.33</v>
      </c>
      <c r="I5333" t="s">
        <v>25</v>
      </c>
      <c r="J5333" s="2">
        <v>314.33</v>
      </c>
    </row>
    <row r="5334" spans="1:10">
      <c r="A5334" t="s">
        <v>6601</v>
      </c>
      <c r="B5334" s="3">
        <v>45898</v>
      </c>
      <c r="C5334" t="s">
        <v>4798</v>
      </c>
      <c r="D5334" t="s">
        <v>80</v>
      </c>
      <c r="E5334" t="s">
        <v>73</v>
      </c>
      <c r="F5334" t="s">
        <v>58</v>
      </c>
      <c r="G5334">
        <v>3.8</v>
      </c>
      <c r="H5334" s="2">
        <v>305.39</v>
      </c>
      <c r="I5334" t="s">
        <v>25</v>
      </c>
      <c r="J5334" s="2">
        <v>305.39</v>
      </c>
    </row>
    <row r="5335" spans="1:10">
      <c r="A5335" t="s">
        <v>6602</v>
      </c>
      <c r="B5335" s="3">
        <v>45955</v>
      </c>
      <c r="C5335" t="s">
        <v>704</v>
      </c>
      <c r="D5335" t="s">
        <v>68</v>
      </c>
      <c r="E5335" t="s">
        <v>76</v>
      </c>
      <c r="F5335" t="s">
        <v>87</v>
      </c>
      <c r="G5335">
        <v>2.7</v>
      </c>
      <c r="H5335" s="2">
        <v>247.21</v>
      </c>
      <c r="I5335" t="s">
        <v>25</v>
      </c>
      <c r="J5335" s="2">
        <v>247.21</v>
      </c>
    </row>
    <row r="5336" spans="1:10">
      <c r="A5336" t="s">
        <v>6603</v>
      </c>
      <c r="B5336" s="3">
        <v>45667</v>
      </c>
      <c r="C5336" t="s">
        <v>1813</v>
      </c>
      <c r="D5336" t="s">
        <v>80</v>
      </c>
      <c r="E5336" t="s">
        <v>73</v>
      </c>
      <c r="F5336" t="s">
        <v>77</v>
      </c>
      <c r="G5336">
        <v>2.8</v>
      </c>
      <c r="H5336" s="2">
        <v>336.1</v>
      </c>
      <c r="I5336" t="s">
        <v>27</v>
      </c>
      <c r="J5336" s="2">
        <v>0</v>
      </c>
    </row>
    <row r="5337" spans="1:10">
      <c r="A5337" t="s">
        <v>6604</v>
      </c>
      <c r="B5337" s="3">
        <v>45788</v>
      </c>
      <c r="C5337" t="s">
        <v>3025</v>
      </c>
      <c r="D5337" t="s">
        <v>90</v>
      </c>
      <c r="E5337" t="s">
        <v>81</v>
      </c>
      <c r="F5337" t="s">
        <v>103</v>
      </c>
      <c r="G5337">
        <v>3.6</v>
      </c>
      <c r="H5337" s="2">
        <v>200.97</v>
      </c>
      <c r="I5337" t="s">
        <v>25</v>
      </c>
      <c r="J5337" s="2">
        <v>200.97</v>
      </c>
    </row>
    <row r="5338" spans="1:10">
      <c r="A5338" t="s">
        <v>6605</v>
      </c>
      <c r="B5338" s="3">
        <v>45980</v>
      </c>
      <c r="C5338" t="s">
        <v>357</v>
      </c>
      <c r="D5338" t="s">
        <v>56</v>
      </c>
      <c r="E5338" t="s">
        <v>73</v>
      </c>
      <c r="F5338" t="s">
        <v>87</v>
      </c>
      <c r="G5338">
        <v>1</v>
      </c>
      <c r="H5338" s="2">
        <v>117.67</v>
      </c>
      <c r="I5338" t="s">
        <v>25</v>
      </c>
      <c r="J5338" s="2">
        <v>117.67</v>
      </c>
    </row>
    <row r="5339" spans="1:10">
      <c r="A5339" t="s">
        <v>6606</v>
      </c>
      <c r="B5339" s="3">
        <v>45925</v>
      </c>
      <c r="C5339" t="s">
        <v>1850</v>
      </c>
      <c r="D5339" t="s">
        <v>68</v>
      </c>
      <c r="E5339" t="s">
        <v>81</v>
      </c>
      <c r="F5339" t="s">
        <v>70</v>
      </c>
      <c r="G5339">
        <v>2.1</v>
      </c>
      <c r="H5339" s="2">
        <v>308.58999999999997</v>
      </c>
      <c r="I5339" t="s">
        <v>25</v>
      </c>
      <c r="J5339" s="2">
        <v>308.58999999999997</v>
      </c>
    </row>
    <row r="5340" spans="1:10">
      <c r="A5340" t="s">
        <v>6607</v>
      </c>
      <c r="B5340" s="3">
        <v>45735</v>
      </c>
      <c r="C5340" t="s">
        <v>1638</v>
      </c>
      <c r="D5340" t="s">
        <v>90</v>
      </c>
      <c r="E5340" t="s">
        <v>76</v>
      </c>
      <c r="F5340" t="s">
        <v>58</v>
      </c>
      <c r="G5340">
        <v>2.7</v>
      </c>
      <c r="H5340" s="2">
        <v>213.66</v>
      </c>
      <c r="I5340" t="s">
        <v>25</v>
      </c>
      <c r="J5340" s="2">
        <v>213.66</v>
      </c>
    </row>
    <row r="5341" spans="1:10">
      <c r="A5341" t="s">
        <v>6608</v>
      </c>
      <c r="B5341" s="3">
        <v>45746</v>
      </c>
      <c r="C5341" t="s">
        <v>437</v>
      </c>
      <c r="D5341" t="s">
        <v>65</v>
      </c>
      <c r="E5341" t="s">
        <v>95</v>
      </c>
      <c r="F5341" t="s">
        <v>77</v>
      </c>
      <c r="G5341">
        <v>4</v>
      </c>
      <c r="H5341" s="2">
        <v>262.76</v>
      </c>
      <c r="I5341" t="s">
        <v>25</v>
      </c>
      <c r="J5341" s="2">
        <v>262.76</v>
      </c>
    </row>
    <row r="5342" spans="1:10">
      <c r="A5342" t="s">
        <v>6609</v>
      </c>
      <c r="B5342" s="3">
        <v>45995</v>
      </c>
      <c r="C5342" t="s">
        <v>2276</v>
      </c>
      <c r="D5342" t="s">
        <v>65</v>
      </c>
      <c r="E5342" t="s">
        <v>95</v>
      </c>
      <c r="F5342" t="s">
        <v>62</v>
      </c>
      <c r="G5342">
        <v>2.4</v>
      </c>
      <c r="H5342" s="2">
        <v>205.95</v>
      </c>
      <c r="I5342" t="s">
        <v>25</v>
      </c>
      <c r="J5342" s="2">
        <v>205.95</v>
      </c>
    </row>
    <row r="5343" spans="1:10">
      <c r="A5343" t="s">
        <v>6610</v>
      </c>
      <c r="B5343" s="3">
        <v>45952</v>
      </c>
      <c r="C5343" t="s">
        <v>5531</v>
      </c>
      <c r="D5343" t="s">
        <v>68</v>
      </c>
      <c r="E5343" t="s">
        <v>76</v>
      </c>
      <c r="F5343" t="s">
        <v>58</v>
      </c>
      <c r="G5343">
        <v>3.2</v>
      </c>
      <c r="H5343" s="2">
        <v>279.16000000000003</v>
      </c>
      <c r="I5343" t="s">
        <v>25</v>
      </c>
      <c r="J5343" s="2">
        <v>279.16000000000003</v>
      </c>
    </row>
    <row r="5344" spans="1:10">
      <c r="A5344" t="s">
        <v>6611</v>
      </c>
      <c r="B5344" s="3">
        <v>45707</v>
      </c>
      <c r="C5344" t="s">
        <v>3911</v>
      </c>
      <c r="D5344" t="s">
        <v>65</v>
      </c>
      <c r="E5344" t="s">
        <v>57</v>
      </c>
      <c r="F5344" t="s">
        <v>87</v>
      </c>
      <c r="G5344">
        <v>2.2999999999999998</v>
      </c>
      <c r="H5344" s="2">
        <v>234.91</v>
      </c>
      <c r="I5344" t="s">
        <v>25</v>
      </c>
      <c r="J5344" s="2">
        <v>234.91</v>
      </c>
    </row>
    <row r="5345" spans="1:10">
      <c r="A5345" t="s">
        <v>6612</v>
      </c>
      <c r="B5345" s="3">
        <v>45886</v>
      </c>
      <c r="C5345" t="s">
        <v>3219</v>
      </c>
      <c r="D5345" t="s">
        <v>61</v>
      </c>
      <c r="E5345" t="s">
        <v>69</v>
      </c>
      <c r="F5345" t="s">
        <v>100</v>
      </c>
      <c r="G5345">
        <v>3.9</v>
      </c>
      <c r="H5345" s="2">
        <v>122.57</v>
      </c>
      <c r="I5345" t="s">
        <v>25</v>
      </c>
      <c r="J5345" s="2">
        <v>122.57</v>
      </c>
    </row>
    <row r="5346" spans="1:10">
      <c r="A5346" t="s">
        <v>6613</v>
      </c>
      <c r="B5346" s="3">
        <v>45865</v>
      </c>
      <c r="C5346" t="s">
        <v>648</v>
      </c>
      <c r="D5346" t="s">
        <v>56</v>
      </c>
      <c r="E5346" t="s">
        <v>73</v>
      </c>
      <c r="F5346" t="s">
        <v>103</v>
      </c>
      <c r="G5346">
        <v>3.3</v>
      </c>
      <c r="H5346" s="2">
        <v>135.16999999999999</v>
      </c>
      <c r="I5346" t="s">
        <v>25</v>
      </c>
      <c r="J5346" s="2">
        <v>135.16999999999999</v>
      </c>
    </row>
    <row r="5347" spans="1:10">
      <c r="A5347" t="s">
        <v>6614</v>
      </c>
      <c r="B5347" s="3">
        <v>45713</v>
      </c>
      <c r="C5347" t="s">
        <v>1313</v>
      </c>
      <c r="D5347" t="s">
        <v>56</v>
      </c>
      <c r="E5347" t="s">
        <v>57</v>
      </c>
      <c r="F5347" t="s">
        <v>82</v>
      </c>
      <c r="G5347">
        <v>2.1</v>
      </c>
      <c r="H5347" s="2">
        <v>123.16</v>
      </c>
      <c r="I5347" t="s">
        <v>26</v>
      </c>
      <c r="J5347" s="2">
        <v>92.62</v>
      </c>
    </row>
    <row r="5348" spans="1:10">
      <c r="A5348" t="s">
        <v>6615</v>
      </c>
      <c r="B5348" s="3">
        <v>45903</v>
      </c>
      <c r="C5348" t="s">
        <v>2882</v>
      </c>
      <c r="D5348" t="s">
        <v>68</v>
      </c>
      <c r="E5348" t="s">
        <v>57</v>
      </c>
      <c r="F5348" t="s">
        <v>77</v>
      </c>
      <c r="G5348">
        <v>2.4</v>
      </c>
      <c r="H5348" s="2">
        <v>247.01</v>
      </c>
      <c r="I5348" t="s">
        <v>25</v>
      </c>
      <c r="J5348" s="2">
        <v>247.01</v>
      </c>
    </row>
    <row r="5349" spans="1:10">
      <c r="A5349" t="s">
        <v>6616</v>
      </c>
      <c r="B5349" s="3">
        <v>45838</v>
      </c>
      <c r="C5349" t="s">
        <v>4325</v>
      </c>
      <c r="D5349" t="s">
        <v>80</v>
      </c>
      <c r="E5349" t="s">
        <v>81</v>
      </c>
      <c r="F5349" t="s">
        <v>62</v>
      </c>
      <c r="G5349">
        <v>3.5</v>
      </c>
      <c r="H5349" s="2">
        <v>376.97</v>
      </c>
      <c r="I5349" t="s">
        <v>27</v>
      </c>
      <c r="J5349" s="2">
        <v>0</v>
      </c>
    </row>
    <row r="5350" spans="1:10">
      <c r="A5350" t="s">
        <v>6617</v>
      </c>
      <c r="B5350" s="3">
        <v>45814</v>
      </c>
      <c r="C5350" t="s">
        <v>5387</v>
      </c>
      <c r="D5350" t="s">
        <v>61</v>
      </c>
      <c r="E5350" t="s">
        <v>73</v>
      </c>
      <c r="F5350" t="s">
        <v>103</v>
      </c>
      <c r="G5350">
        <v>1.8</v>
      </c>
      <c r="H5350" s="2">
        <v>127.4</v>
      </c>
      <c r="I5350" t="s">
        <v>25</v>
      </c>
      <c r="J5350" s="2">
        <v>127.4</v>
      </c>
    </row>
    <row r="5351" spans="1:10">
      <c r="A5351" t="s">
        <v>6618</v>
      </c>
      <c r="B5351" s="3">
        <v>45745</v>
      </c>
      <c r="C5351" t="s">
        <v>2941</v>
      </c>
      <c r="D5351" t="s">
        <v>90</v>
      </c>
      <c r="E5351" t="s">
        <v>76</v>
      </c>
      <c r="F5351" t="s">
        <v>87</v>
      </c>
      <c r="G5351">
        <v>4.5</v>
      </c>
      <c r="H5351" s="2">
        <v>171.09</v>
      </c>
      <c r="I5351" t="s">
        <v>25</v>
      </c>
      <c r="J5351" s="2">
        <v>171.09</v>
      </c>
    </row>
    <row r="5352" spans="1:10">
      <c r="A5352" t="s">
        <v>6619</v>
      </c>
      <c r="B5352" s="3">
        <v>45829</v>
      </c>
      <c r="C5352" t="s">
        <v>232</v>
      </c>
      <c r="D5352" t="s">
        <v>68</v>
      </c>
      <c r="E5352" t="s">
        <v>69</v>
      </c>
      <c r="F5352" t="s">
        <v>103</v>
      </c>
      <c r="G5352">
        <v>2.6</v>
      </c>
      <c r="H5352" s="2">
        <v>243.37</v>
      </c>
      <c r="I5352" t="s">
        <v>25</v>
      </c>
      <c r="J5352" s="2">
        <v>243.37</v>
      </c>
    </row>
    <row r="5353" spans="1:10">
      <c r="A5353" t="s">
        <v>6620</v>
      </c>
      <c r="B5353" s="3">
        <v>46002</v>
      </c>
      <c r="C5353" t="s">
        <v>4505</v>
      </c>
      <c r="D5353" t="s">
        <v>90</v>
      </c>
      <c r="E5353" t="s">
        <v>95</v>
      </c>
      <c r="F5353" t="s">
        <v>62</v>
      </c>
      <c r="G5353">
        <v>3.7</v>
      </c>
      <c r="H5353" s="2">
        <v>197.19</v>
      </c>
      <c r="I5353" t="s">
        <v>27</v>
      </c>
      <c r="J5353" s="2">
        <v>0</v>
      </c>
    </row>
    <row r="5354" spans="1:10">
      <c r="A5354" t="s">
        <v>6621</v>
      </c>
      <c r="B5354" s="3">
        <v>45946</v>
      </c>
      <c r="C5354" t="s">
        <v>1466</v>
      </c>
      <c r="D5354" t="s">
        <v>56</v>
      </c>
      <c r="E5354" t="s">
        <v>95</v>
      </c>
      <c r="F5354" t="s">
        <v>103</v>
      </c>
      <c r="G5354">
        <v>2.4</v>
      </c>
      <c r="H5354" s="2">
        <v>132.71</v>
      </c>
      <c r="I5354" t="s">
        <v>27</v>
      </c>
      <c r="J5354" s="2">
        <v>0</v>
      </c>
    </row>
    <row r="5355" spans="1:10">
      <c r="A5355" t="s">
        <v>6622</v>
      </c>
      <c r="B5355" s="3">
        <v>45679</v>
      </c>
      <c r="C5355" t="s">
        <v>484</v>
      </c>
      <c r="D5355" t="s">
        <v>65</v>
      </c>
      <c r="E5355" t="s">
        <v>76</v>
      </c>
      <c r="F5355" t="s">
        <v>70</v>
      </c>
      <c r="G5355">
        <v>2.9</v>
      </c>
      <c r="H5355" s="2">
        <v>229.76</v>
      </c>
      <c r="I5355" t="s">
        <v>26</v>
      </c>
      <c r="J5355" s="2">
        <v>158.62</v>
      </c>
    </row>
    <row r="5356" spans="1:10">
      <c r="A5356" t="s">
        <v>6623</v>
      </c>
      <c r="B5356" s="3">
        <v>45935</v>
      </c>
      <c r="C5356" t="s">
        <v>3411</v>
      </c>
      <c r="D5356" t="s">
        <v>56</v>
      </c>
      <c r="E5356" t="s">
        <v>69</v>
      </c>
      <c r="F5356" t="s">
        <v>82</v>
      </c>
      <c r="G5356">
        <v>4.5</v>
      </c>
      <c r="H5356" s="2">
        <v>134.13</v>
      </c>
      <c r="I5356" t="s">
        <v>25</v>
      </c>
      <c r="J5356" s="2">
        <v>134.13</v>
      </c>
    </row>
    <row r="5357" spans="1:10">
      <c r="A5357" t="s">
        <v>6624</v>
      </c>
      <c r="B5357" s="3">
        <v>45863</v>
      </c>
      <c r="C5357" t="s">
        <v>2885</v>
      </c>
      <c r="D5357" t="s">
        <v>80</v>
      </c>
      <c r="E5357" t="s">
        <v>81</v>
      </c>
      <c r="F5357" t="s">
        <v>62</v>
      </c>
      <c r="G5357">
        <v>3.2</v>
      </c>
      <c r="H5357" s="2">
        <v>368.76</v>
      </c>
      <c r="I5357" t="s">
        <v>25</v>
      </c>
      <c r="J5357" s="2">
        <v>368.76</v>
      </c>
    </row>
    <row r="5358" spans="1:10">
      <c r="A5358" t="s">
        <v>6625</v>
      </c>
      <c r="B5358" s="3">
        <v>45666</v>
      </c>
      <c r="C5358" t="s">
        <v>1153</v>
      </c>
      <c r="D5358" t="s">
        <v>56</v>
      </c>
      <c r="E5358" t="s">
        <v>57</v>
      </c>
      <c r="F5358" t="s">
        <v>62</v>
      </c>
      <c r="G5358">
        <v>2.8</v>
      </c>
      <c r="H5358" s="2">
        <v>121.74</v>
      </c>
      <c r="I5358" t="s">
        <v>25</v>
      </c>
      <c r="J5358" s="2">
        <v>121.74</v>
      </c>
    </row>
    <row r="5359" spans="1:10">
      <c r="A5359" t="s">
        <v>6626</v>
      </c>
      <c r="B5359" s="3">
        <v>45814</v>
      </c>
      <c r="C5359" t="s">
        <v>1624</v>
      </c>
      <c r="D5359" t="s">
        <v>80</v>
      </c>
      <c r="E5359" t="s">
        <v>95</v>
      </c>
      <c r="F5359" t="s">
        <v>87</v>
      </c>
      <c r="G5359">
        <v>2.9</v>
      </c>
      <c r="H5359" s="2">
        <v>401.58</v>
      </c>
      <c r="I5359" t="s">
        <v>25</v>
      </c>
      <c r="J5359" s="2">
        <v>401.58</v>
      </c>
    </row>
    <row r="5360" spans="1:10">
      <c r="A5360" t="s">
        <v>6627</v>
      </c>
      <c r="B5360" s="3">
        <v>45717</v>
      </c>
      <c r="C5360" t="s">
        <v>1963</v>
      </c>
      <c r="D5360" t="s">
        <v>65</v>
      </c>
      <c r="E5360" t="s">
        <v>73</v>
      </c>
      <c r="F5360" t="s">
        <v>58</v>
      </c>
      <c r="G5360">
        <v>3.3</v>
      </c>
      <c r="H5360" s="2">
        <v>234.74</v>
      </c>
      <c r="I5360" t="s">
        <v>25</v>
      </c>
      <c r="J5360" s="2">
        <v>234.74</v>
      </c>
    </row>
    <row r="5361" spans="1:10">
      <c r="A5361" t="s">
        <v>6628</v>
      </c>
      <c r="B5361" s="3">
        <v>45717</v>
      </c>
      <c r="C5361" t="s">
        <v>310</v>
      </c>
      <c r="D5361" t="s">
        <v>80</v>
      </c>
      <c r="E5361" t="s">
        <v>95</v>
      </c>
      <c r="F5361" t="s">
        <v>70</v>
      </c>
      <c r="G5361">
        <v>2</v>
      </c>
      <c r="H5361" s="2">
        <v>358.18</v>
      </c>
      <c r="I5361" t="s">
        <v>25</v>
      </c>
      <c r="J5361" s="2">
        <v>358.18</v>
      </c>
    </row>
    <row r="5362" spans="1:10">
      <c r="A5362" t="s">
        <v>6629</v>
      </c>
      <c r="B5362" s="3">
        <v>45964</v>
      </c>
      <c r="C5362" t="s">
        <v>1271</v>
      </c>
      <c r="D5362" t="s">
        <v>61</v>
      </c>
      <c r="E5362" t="s">
        <v>69</v>
      </c>
      <c r="F5362" t="s">
        <v>70</v>
      </c>
      <c r="G5362">
        <v>3.4</v>
      </c>
      <c r="H5362" s="2">
        <v>99.82</v>
      </c>
      <c r="I5362" t="s">
        <v>25</v>
      </c>
      <c r="J5362" s="2">
        <v>99.82</v>
      </c>
    </row>
    <row r="5363" spans="1:10">
      <c r="A5363" t="s">
        <v>6630</v>
      </c>
      <c r="B5363" s="3">
        <v>45743</v>
      </c>
      <c r="C5363" t="s">
        <v>1598</v>
      </c>
      <c r="D5363" t="s">
        <v>65</v>
      </c>
      <c r="E5363" t="s">
        <v>57</v>
      </c>
      <c r="F5363" t="s">
        <v>87</v>
      </c>
      <c r="G5363">
        <v>3.8</v>
      </c>
      <c r="H5363" s="2">
        <v>206.26</v>
      </c>
      <c r="I5363" t="s">
        <v>26</v>
      </c>
      <c r="J5363" s="2">
        <v>127.77</v>
      </c>
    </row>
    <row r="5364" spans="1:10">
      <c r="A5364" t="s">
        <v>6631</v>
      </c>
      <c r="B5364" s="3">
        <v>45950</v>
      </c>
      <c r="C5364" t="s">
        <v>4871</v>
      </c>
      <c r="D5364" t="s">
        <v>68</v>
      </c>
      <c r="E5364" t="s">
        <v>57</v>
      </c>
      <c r="F5364" t="s">
        <v>70</v>
      </c>
      <c r="G5364">
        <v>3.1</v>
      </c>
      <c r="H5364" s="2">
        <v>339.57</v>
      </c>
      <c r="I5364" t="s">
        <v>27</v>
      </c>
      <c r="J5364" s="2">
        <v>0</v>
      </c>
    </row>
    <row r="5365" spans="1:10">
      <c r="A5365" t="s">
        <v>6632</v>
      </c>
      <c r="B5365" s="3">
        <v>45793</v>
      </c>
      <c r="C5365" t="s">
        <v>831</v>
      </c>
      <c r="D5365" t="s">
        <v>80</v>
      </c>
      <c r="E5365" t="s">
        <v>69</v>
      </c>
      <c r="F5365" t="s">
        <v>82</v>
      </c>
      <c r="G5365">
        <v>1.6</v>
      </c>
      <c r="H5365" s="2">
        <v>320.92</v>
      </c>
      <c r="I5365" t="s">
        <v>26</v>
      </c>
      <c r="J5365" s="2">
        <v>156.71</v>
      </c>
    </row>
    <row r="5366" spans="1:10">
      <c r="A5366" t="s">
        <v>6633</v>
      </c>
      <c r="B5366" s="3">
        <v>45991</v>
      </c>
      <c r="C5366" t="s">
        <v>576</v>
      </c>
      <c r="D5366" t="s">
        <v>65</v>
      </c>
      <c r="E5366" t="s">
        <v>73</v>
      </c>
      <c r="F5366" t="s">
        <v>58</v>
      </c>
      <c r="G5366">
        <v>2</v>
      </c>
      <c r="H5366" s="2">
        <v>198.01</v>
      </c>
      <c r="I5366" t="s">
        <v>25</v>
      </c>
      <c r="J5366" s="2">
        <v>198.01</v>
      </c>
    </row>
    <row r="5367" spans="1:10">
      <c r="A5367" t="s">
        <v>6634</v>
      </c>
      <c r="B5367" s="3">
        <v>45878</v>
      </c>
      <c r="C5367" t="s">
        <v>5547</v>
      </c>
      <c r="D5367" t="s">
        <v>68</v>
      </c>
      <c r="E5367" t="s">
        <v>81</v>
      </c>
      <c r="F5367" t="s">
        <v>62</v>
      </c>
      <c r="G5367">
        <v>3.9</v>
      </c>
      <c r="H5367" s="2">
        <v>300.41000000000003</v>
      </c>
      <c r="I5367" t="s">
        <v>25</v>
      </c>
      <c r="J5367" s="2">
        <v>300.41000000000003</v>
      </c>
    </row>
    <row r="5368" spans="1:10">
      <c r="A5368" t="s">
        <v>6635</v>
      </c>
      <c r="B5368" s="3">
        <v>45661</v>
      </c>
      <c r="C5368" t="s">
        <v>3767</v>
      </c>
      <c r="D5368" t="s">
        <v>80</v>
      </c>
      <c r="E5368" t="s">
        <v>95</v>
      </c>
      <c r="F5368" t="s">
        <v>103</v>
      </c>
      <c r="G5368">
        <v>3.6</v>
      </c>
      <c r="H5368" s="2">
        <v>326.94</v>
      </c>
      <c r="I5368" t="s">
        <v>25</v>
      </c>
      <c r="J5368" s="2">
        <v>326.94</v>
      </c>
    </row>
    <row r="5369" spans="1:10">
      <c r="A5369" t="s">
        <v>6636</v>
      </c>
      <c r="B5369" s="3">
        <v>45996</v>
      </c>
      <c r="C5369" t="s">
        <v>2050</v>
      </c>
      <c r="D5369" t="s">
        <v>90</v>
      </c>
      <c r="E5369" t="s">
        <v>69</v>
      </c>
      <c r="F5369" t="s">
        <v>87</v>
      </c>
      <c r="G5369">
        <v>2.2999999999999998</v>
      </c>
      <c r="H5369" s="2">
        <v>165.98</v>
      </c>
      <c r="I5369" t="s">
        <v>27</v>
      </c>
      <c r="J5369" s="2">
        <v>0</v>
      </c>
    </row>
    <row r="5370" spans="1:10">
      <c r="A5370" t="s">
        <v>6637</v>
      </c>
      <c r="B5370" s="3">
        <v>45927</v>
      </c>
      <c r="C5370" t="s">
        <v>378</v>
      </c>
      <c r="D5370" t="s">
        <v>65</v>
      </c>
      <c r="E5370" t="s">
        <v>95</v>
      </c>
      <c r="F5370" t="s">
        <v>62</v>
      </c>
      <c r="G5370">
        <v>3.7</v>
      </c>
      <c r="H5370" s="2">
        <v>229.17</v>
      </c>
      <c r="I5370" t="s">
        <v>25</v>
      </c>
      <c r="J5370" s="2">
        <v>229.17</v>
      </c>
    </row>
    <row r="5371" spans="1:10">
      <c r="A5371" t="s">
        <v>6638</v>
      </c>
      <c r="B5371" s="3">
        <v>45881</v>
      </c>
      <c r="C5371" t="s">
        <v>1365</v>
      </c>
      <c r="D5371" t="s">
        <v>65</v>
      </c>
      <c r="E5371" t="s">
        <v>57</v>
      </c>
      <c r="F5371" t="s">
        <v>62</v>
      </c>
      <c r="G5371">
        <v>4.7</v>
      </c>
      <c r="H5371" s="2">
        <v>196.4</v>
      </c>
      <c r="I5371" t="s">
        <v>26</v>
      </c>
      <c r="J5371" s="2">
        <v>82.91</v>
      </c>
    </row>
    <row r="5372" spans="1:10">
      <c r="A5372" t="s">
        <v>6639</v>
      </c>
      <c r="B5372" s="3">
        <v>45853</v>
      </c>
      <c r="C5372" t="s">
        <v>770</v>
      </c>
      <c r="D5372" t="s">
        <v>56</v>
      </c>
      <c r="E5372" t="s">
        <v>57</v>
      </c>
      <c r="F5372" t="s">
        <v>100</v>
      </c>
      <c r="G5372">
        <v>3</v>
      </c>
      <c r="H5372" s="2">
        <v>145</v>
      </c>
      <c r="I5372" t="s">
        <v>26</v>
      </c>
      <c r="J5372" s="2">
        <v>100.02</v>
      </c>
    </row>
    <row r="5373" spans="1:10">
      <c r="A5373" t="s">
        <v>6640</v>
      </c>
      <c r="B5373" s="3">
        <v>45817</v>
      </c>
      <c r="C5373" t="s">
        <v>3137</v>
      </c>
      <c r="D5373" t="s">
        <v>68</v>
      </c>
      <c r="E5373" t="s">
        <v>95</v>
      </c>
      <c r="F5373" t="s">
        <v>77</v>
      </c>
      <c r="G5373">
        <v>4.0999999999999996</v>
      </c>
      <c r="H5373" s="2">
        <v>321.39999999999998</v>
      </c>
      <c r="I5373" t="s">
        <v>25</v>
      </c>
      <c r="J5373" s="2">
        <v>321.39999999999998</v>
      </c>
    </row>
    <row r="5374" spans="1:10">
      <c r="A5374" t="s">
        <v>6641</v>
      </c>
      <c r="B5374" s="3">
        <v>45814</v>
      </c>
      <c r="C5374" t="s">
        <v>4168</v>
      </c>
      <c r="D5374" t="s">
        <v>65</v>
      </c>
      <c r="E5374" t="s">
        <v>76</v>
      </c>
      <c r="F5374" t="s">
        <v>62</v>
      </c>
      <c r="G5374">
        <v>3.2</v>
      </c>
      <c r="H5374" s="2">
        <v>216.99</v>
      </c>
      <c r="I5374" t="s">
        <v>25</v>
      </c>
      <c r="J5374" s="2">
        <v>216.99</v>
      </c>
    </row>
    <row r="5375" spans="1:10">
      <c r="A5375" t="s">
        <v>6642</v>
      </c>
      <c r="B5375" s="3">
        <v>45864</v>
      </c>
      <c r="C5375" t="s">
        <v>1459</v>
      </c>
      <c r="D5375" t="s">
        <v>90</v>
      </c>
      <c r="E5375" t="s">
        <v>81</v>
      </c>
      <c r="F5375" t="s">
        <v>87</v>
      </c>
      <c r="G5375">
        <v>1.9</v>
      </c>
      <c r="H5375" s="2">
        <v>162.41999999999999</v>
      </c>
      <c r="I5375" t="s">
        <v>26</v>
      </c>
      <c r="J5375" s="2">
        <v>91.54</v>
      </c>
    </row>
    <row r="5376" spans="1:10">
      <c r="A5376" t="s">
        <v>6643</v>
      </c>
      <c r="B5376" s="3">
        <v>45967</v>
      </c>
      <c r="C5376" t="s">
        <v>1869</v>
      </c>
      <c r="D5376" t="s">
        <v>65</v>
      </c>
      <c r="E5376" t="s">
        <v>73</v>
      </c>
      <c r="F5376" t="s">
        <v>100</v>
      </c>
      <c r="G5376">
        <v>3.7</v>
      </c>
      <c r="H5376" s="2">
        <v>243.85</v>
      </c>
      <c r="I5376" t="s">
        <v>25</v>
      </c>
      <c r="J5376" s="2">
        <v>243.85</v>
      </c>
    </row>
    <row r="5377" spans="1:10">
      <c r="A5377" t="s">
        <v>6644</v>
      </c>
      <c r="B5377" s="3">
        <v>45711</v>
      </c>
      <c r="C5377" t="s">
        <v>843</v>
      </c>
      <c r="D5377" t="s">
        <v>68</v>
      </c>
      <c r="E5377" t="s">
        <v>57</v>
      </c>
      <c r="F5377" t="s">
        <v>87</v>
      </c>
      <c r="G5377">
        <v>3.2</v>
      </c>
      <c r="H5377" s="2">
        <v>294.02999999999997</v>
      </c>
      <c r="I5377" t="s">
        <v>27</v>
      </c>
      <c r="J5377" s="2">
        <v>0</v>
      </c>
    </row>
    <row r="5378" spans="1:10">
      <c r="A5378" t="s">
        <v>6645</v>
      </c>
      <c r="B5378" s="3">
        <v>46005</v>
      </c>
      <c r="C5378" t="s">
        <v>1598</v>
      </c>
      <c r="D5378" t="s">
        <v>56</v>
      </c>
      <c r="E5378" t="s">
        <v>73</v>
      </c>
      <c r="F5378" t="s">
        <v>87</v>
      </c>
      <c r="G5378">
        <v>3</v>
      </c>
      <c r="H5378" s="2">
        <v>118.56</v>
      </c>
      <c r="I5378" t="s">
        <v>27</v>
      </c>
      <c r="J5378" s="2">
        <v>0</v>
      </c>
    </row>
    <row r="5379" spans="1:10">
      <c r="A5379" t="s">
        <v>6646</v>
      </c>
      <c r="B5379" s="3">
        <v>45752</v>
      </c>
      <c r="C5379" t="s">
        <v>3048</v>
      </c>
      <c r="D5379" t="s">
        <v>61</v>
      </c>
      <c r="E5379" t="s">
        <v>69</v>
      </c>
      <c r="F5379" t="s">
        <v>70</v>
      </c>
      <c r="G5379">
        <v>1.7</v>
      </c>
      <c r="H5379" s="2">
        <v>96.03</v>
      </c>
      <c r="I5379" t="s">
        <v>25</v>
      </c>
      <c r="J5379" s="2">
        <v>96.03</v>
      </c>
    </row>
    <row r="5380" spans="1:10">
      <c r="A5380" t="s">
        <v>6647</v>
      </c>
      <c r="B5380" s="3">
        <v>46012</v>
      </c>
      <c r="C5380" t="s">
        <v>4074</v>
      </c>
      <c r="D5380" t="s">
        <v>56</v>
      </c>
      <c r="E5380" t="s">
        <v>73</v>
      </c>
      <c r="F5380" t="s">
        <v>58</v>
      </c>
      <c r="G5380">
        <v>3.3</v>
      </c>
      <c r="H5380" s="2">
        <v>142.76</v>
      </c>
      <c r="I5380" t="s">
        <v>25</v>
      </c>
      <c r="J5380" s="2">
        <v>142.76</v>
      </c>
    </row>
    <row r="5381" spans="1:10">
      <c r="A5381" t="s">
        <v>6648</v>
      </c>
      <c r="B5381" s="3">
        <v>45946</v>
      </c>
      <c r="C5381" t="s">
        <v>2963</v>
      </c>
      <c r="D5381" t="s">
        <v>80</v>
      </c>
      <c r="E5381" t="s">
        <v>76</v>
      </c>
      <c r="F5381" t="s">
        <v>62</v>
      </c>
      <c r="G5381">
        <v>4.5999999999999996</v>
      </c>
      <c r="H5381" s="2">
        <v>320.77</v>
      </c>
      <c r="I5381" t="s">
        <v>27</v>
      </c>
      <c r="J5381" s="2">
        <v>0</v>
      </c>
    </row>
    <row r="5382" spans="1:10">
      <c r="A5382" t="s">
        <v>6649</v>
      </c>
      <c r="B5382" s="3">
        <v>45735</v>
      </c>
      <c r="C5382" t="s">
        <v>626</v>
      </c>
      <c r="D5382" t="s">
        <v>61</v>
      </c>
      <c r="E5382" t="s">
        <v>81</v>
      </c>
      <c r="F5382" t="s">
        <v>87</v>
      </c>
      <c r="G5382">
        <v>3</v>
      </c>
      <c r="H5382" s="2">
        <v>102.32</v>
      </c>
      <c r="I5382" t="s">
        <v>26</v>
      </c>
      <c r="J5382" s="2">
        <v>65.010000000000005</v>
      </c>
    </row>
    <row r="5383" spans="1:10">
      <c r="A5383" t="s">
        <v>6650</v>
      </c>
      <c r="B5383" s="3">
        <v>45775</v>
      </c>
      <c r="C5383" t="s">
        <v>1735</v>
      </c>
      <c r="D5383" t="s">
        <v>61</v>
      </c>
      <c r="E5383" t="s">
        <v>76</v>
      </c>
      <c r="F5383" t="s">
        <v>62</v>
      </c>
      <c r="G5383">
        <v>3.1</v>
      </c>
      <c r="H5383" s="2">
        <v>108.97</v>
      </c>
      <c r="I5383" t="s">
        <v>25</v>
      </c>
      <c r="J5383" s="2">
        <v>108.97</v>
      </c>
    </row>
    <row r="5384" spans="1:10">
      <c r="A5384" t="s">
        <v>6651</v>
      </c>
      <c r="B5384" s="3">
        <v>45788</v>
      </c>
      <c r="C5384" t="s">
        <v>4222</v>
      </c>
      <c r="D5384" t="s">
        <v>65</v>
      </c>
      <c r="E5384" t="s">
        <v>81</v>
      </c>
      <c r="F5384" t="s">
        <v>58</v>
      </c>
      <c r="G5384">
        <v>3.4</v>
      </c>
      <c r="H5384" s="2">
        <v>223.31</v>
      </c>
      <c r="I5384" t="s">
        <v>26</v>
      </c>
      <c r="J5384" s="2">
        <v>83.09</v>
      </c>
    </row>
    <row r="5385" spans="1:10">
      <c r="A5385" t="s">
        <v>6652</v>
      </c>
      <c r="B5385" s="3">
        <v>45777</v>
      </c>
      <c r="C5385" t="s">
        <v>1247</v>
      </c>
      <c r="D5385" t="s">
        <v>80</v>
      </c>
      <c r="E5385" t="s">
        <v>69</v>
      </c>
      <c r="F5385" t="s">
        <v>103</v>
      </c>
      <c r="G5385">
        <v>4.3</v>
      </c>
      <c r="H5385" s="2">
        <v>375.37</v>
      </c>
      <c r="I5385" t="s">
        <v>26</v>
      </c>
      <c r="J5385" s="2">
        <v>269.73</v>
      </c>
    </row>
    <row r="5386" spans="1:10">
      <c r="A5386" t="s">
        <v>6653</v>
      </c>
      <c r="B5386" s="3">
        <v>45710</v>
      </c>
      <c r="C5386" t="s">
        <v>2959</v>
      </c>
      <c r="D5386" t="s">
        <v>56</v>
      </c>
      <c r="E5386" t="s">
        <v>95</v>
      </c>
      <c r="F5386" t="s">
        <v>77</v>
      </c>
      <c r="G5386">
        <v>4.0999999999999996</v>
      </c>
      <c r="H5386" s="2">
        <v>114.36</v>
      </c>
      <c r="I5386" t="s">
        <v>25</v>
      </c>
      <c r="J5386" s="2">
        <v>114.36</v>
      </c>
    </row>
    <row r="5387" spans="1:10">
      <c r="A5387" t="s">
        <v>6654</v>
      </c>
      <c r="B5387" s="3">
        <v>45931</v>
      </c>
      <c r="C5387" t="s">
        <v>1419</v>
      </c>
      <c r="D5387" t="s">
        <v>56</v>
      </c>
      <c r="E5387" t="s">
        <v>69</v>
      </c>
      <c r="F5387" t="s">
        <v>62</v>
      </c>
      <c r="G5387">
        <v>2.2000000000000002</v>
      </c>
      <c r="H5387" s="2">
        <v>115</v>
      </c>
      <c r="I5387" t="s">
        <v>25</v>
      </c>
      <c r="J5387" s="2">
        <v>115</v>
      </c>
    </row>
    <row r="5388" spans="1:10">
      <c r="A5388" t="s">
        <v>6655</v>
      </c>
      <c r="B5388" s="3">
        <v>45866</v>
      </c>
      <c r="C5388" t="s">
        <v>1461</v>
      </c>
      <c r="D5388" t="s">
        <v>80</v>
      </c>
      <c r="E5388" t="s">
        <v>69</v>
      </c>
      <c r="F5388" t="s">
        <v>100</v>
      </c>
      <c r="G5388">
        <v>2.7</v>
      </c>
      <c r="H5388" s="2">
        <v>386.43</v>
      </c>
      <c r="I5388" t="s">
        <v>26</v>
      </c>
      <c r="J5388" s="2">
        <v>202.12</v>
      </c>
    </row>
    <row r="5389" spans="1:10">
      <c r="A5389" t="s">
        <v>6656</v>
      </c>
      <c r="B5389" s="3">
        <v>45664</v>
      </c>
      <c r="C5389" t="s">
        <v>2061</v>
      </c>
      <c r="D5389" t="s">
        <v>61</v>
      </c>
      <c r="E5389" t="s">
        <v>57</v>
      </c>
      <c r="F5389" t="s">
        <v>82</v>
      </c>
      <c r="G5389">
        <v>3</v>
      </c>
      <c r="H5389" s="2">
        <v>116.52</v>
      </c>
      <c r="I5389" t="s">
        <v>25</v>
      </c>
      <c r="J5389" s="2">
        <v>116.52</v>
      </c>
    </row>
    <row r="5390" spans="1:10">
      <c r="A5390" t="s">
        <v>6657</v>
      </c>
      <c r="B5390" s="3">
        <v>45739</v>
      </c>
      <c r="C5390" t="s">
        <v>572</v>
      </c>
      <c r="D5390" t="s">
        <v>80</v>
      </c>
      <c r="E5390" t="s">
        <v>81</v>
      </c>
      <c r="F5390" t="s">
        <v>82</v>
      </c>
      <c r="G5390">
        <v>2.7</v>
      </c>
      <c r="H5390" s="2">
        <v>338.97</v>
      </c>
      <c r="I5390" t="s">
        <v>25</v>
      </c>
      <c r="J5390" s="2">
        <v>338.97</v>
      </c>
    </row>
    <row r="5391" spans="1:10">
      <c r="A5391" t="s">
        <v>6658</v>
      </c>
      <c r="B5391" s="3">
        <v>45958</v>
      </c>
      <c r="C5391" t="s">
        <v>1938</v>
      </c>
      <c r="D5391" t="s">
        <v>90</v>
      </c>
      <c r="E5391" t="s">
        <v>57</v>
      </c>
      <c r="F5391" t="s">
        <v>62</v>
      </c>
      <c r="G5391">
        <v>2.9</v>
      </c>
      <c r="H5391" s="2">
        <v>173.05</v>
      </c>
      <c r="I5391" t="s">
        <v>25</v>
      </c>
      <c r="J5391" s="2">
        <v>173.05</v>
      </c>
    </row>
    <row r="5392" spans="1:10">
      <c r="A5392" t="s">
        <v>6659</v>
      </c>
      <c r="B5392" s="3">
        <v>45782</v>
      </c>
      <c r="C5392" t="s">
        <v>1503</v>
      </c>
      <c r="D5392" t="s">
        <v>61</v>
      </c>
      <c r="E5392" t="s">
        <v>81</v>
      </c>
      <c r="F5392" t="s">
        <v>100</v>
      </c>
      <c r="G5392">
        <v>2.1</v>
      </c>
      <c r="H5392" s="2">
        <v>128.37</v>
      </c>
      <c r="I5392" t="s">
        <v>25</v>
      </c>
      <c r="J5392" s="2">
        <v>128.37</v>
      </c>
    </row>
    <row r="5393" spans="1:10">
      <c r="A5393" t="s">
        <v>6660</v>
      </c>
      <c r="B5393" s="3">
        <v>45687</v>
      </c>
      <c r="C5393" t="s">
        <v>4628</v>
      </c>
      <c r="D5393" t="s">
        <v>65</v>
      </c>
      <c r="E5393" t="s">
        <v>69</v>
      </c>
      <c r="F5393" t="s">
        <v>58</v>
      </c>
      <c r="G5393">
        <v>2.2999999999999998</v>
      </c>
      <c r="H5393" s="2">
        <v>242.14</v>
      </c>
      <c r="I5393" t="s">
        <v>25</v>
      </c>
      <c r="J5393" s="2">
        <v>242.14</v>
      </c>
    </row>
    <row r="5394" spans="1:10">
      <c r="A5394" t="s">
        <v>6661</v>
      </c>
      <c r="B5394" s="3">
        <v>45798</v>
      </c>
      <c r="C5394" t="s">
        <v>1108</v>
      </c>
      <c r="D5394" t="s">
        <v>61</v>
      </c>
      <c r="E5394" t="s">
        <v>95</v>
      </c>
      <c r="F5394" t="s">
        <v>100</v>
      </c>
      <c r="G5394">
        <v>2.4</v>
      </c>
      <c r="H5394" s="2">
        <v>123.3</v>
      </c>
      <c r="I5394" t="s">
        <v>25</v>
      </c>
      <c r="J5394" s="2">
        <v>123.3</v>
      </c>
    </row>
    <row r="5395" spans="1:10">
      <c r="A5395" t="s">
        <v>6662</v>
      </c>
      <c r="B5395" s="3">
        <v>45734</v>
      </c>
      <c r="C5395" t="s">
        <v>2803</v>
      </c>
      <c r="D5395" t="s">
        <v>65</v>
      </c>
      <c r="E5395" t="s">
        <v>76</v>
      </c>
      <c r="F5395" t="s">
        <v>58</v>
      </c>
      <c r="G5395">
        <v>2.6</v>
      </c>
      <c r="H5395" s="2">
        <v>204.43</v>
      </c>
      <c r="I5395" t="s">
        <v>25</v>
      </c>
      <c r="J5395" s="2">
        <v>204.43</v>
      </c>
    </row>
    <row r="5396" spans="1:10">
      <c r="A5396" t="s">
        <v>6663</v>
      </c>
      <c r="B5396" s="3">
        <v>45919</v>
      </c>
      <c r="C5396" t="s">
        <v>858</v>
      </c>
      <c r="D5396" t="s">
        <v>56</v>
      </c>
      <c r="E5396" t="s">
        <v>81</v>
      </c>
      <c r="F5396" t="s">
        <v>62</v>
      </c>
      <c r="G5396">
        <v>2.1</v>
      </c>
      <c r="H5396" s="2">
        <v>135.65</v>
      </c>
      <c r="I5396" t="s">
        <v>26</v>
      </c>
      <c r="J5396" s="2">
        <v>95.15</v>
      </c>
    </row>
    <row r="5397" spans="1:10">
      <c r="A5397" t="s">
        <v>6664</v>
      </c>
      <c r="B5397" s="3">
        <v>45776</v>
      </c>
      <c r="C5397" t="s">
        <v>1002</v>
      </c>
      <c r="D5397" t="s">
        <v>80</v>
      </c>
      <c r="E5397" t="s">
        <v>57</v>
      </c>
      <c r="F5397" t="s">
        <v>58</v>
      </c>
      <c r="G5397">
        <v>4.4000000000000004</v>
      </c>
      <c r="H5397" s="2">
        <v>365.19</v>
      </c>
      <c r="I5397" t="s">
        <v>25</v>
      </c>
      <c r="J5397" s="2">
        <v>365.19</v>
      </c>
    </row>
    <row r="5398" spans="1:10">
      <c r="A5398" t="s">
        <v>6665</v>
      </c>
      <c r="B5398" s="3">
        <v>45952</v>
      </c>
      <c r="C5398" t="s">
        <v>417</v>
      </c>
      <c r="D5398" t="s">
        <v>90</v>
      </c>
      <c r="E5398" t="s">
        <v>57</v>
      </c>
      <c r="F5398" t="s">
        <v>87</v>
      </c>
      <c r="G5398">
        <v>3.7</v>
      </c>
      <c r="H5398" s="2">
        <v>226.91</v>
      </c>
      <c r="I5398" t="s">
        <v>26</v>
      </c>
      <c r="J5398" s="2">
        <v>133.15</v>
      </c>
    </row>
    <row r="5399" spans="1:10">
      <c r="A5399" t="s">
        <v>6666</v>
      </c>
      <c r="B5399" s="3">
        <v>45658</v>
      </c>
      <c r="C5399" t="s">
        <v>2675</v>
      </c>
      <c r="D5399" t="s">
        <v>68</v>
      </c>
      <c r="E5399" t="s">
        <v>57</v>
      </c>
      <c r="F5399" t="s">
        <v>62</v>
      </c>
      <c r="G5399">
        <v>3</v>
      </c>
      <c r="H5399" s="2">
        <v>341.19</v>
      </c>
      <c r="I5399" t="s">
        <v>26</v>
      </c>
      <c r="J5399" s="2">
        <v>117.74</v>
      </c>
    </row>
    <row r="5400" spans="1:10">
      <c r="A5400" t="s">
        <v>6667</v>
      </c>
      <c r="B5400" s="3">
        <v>45945</v>
      </c>
      <c r="C5400" t="s">
        <v>626</v>
      </c>
      <c r="D5400" t="s">
        <v>90</v>
      </c>
      <c r="E5400" t="s">
        <v>69</v>
      </c>
      <c r="F5400" t="s">
        <v>82</v>
      </c>
      <c r="G5400">
        <v>2.2999999999999998</v>
      </c>
      <c r="H5400" s="2">
        <v>183.43</v>
      </c>
      <c r="I5400" t="s">
        <v>25</v>
      </c>
      <c r="J5400" s="2">
        <v>183.43</v>
      </c>
    </row>
    <row r="5401" spans="1:10">
      <c r="A5401" t="s">
        <v>6668</v>
      </c>
      <c r="B5401" s="3">
        <v>45887</v>
      </c>
      <c r="C5401" t="s">
        <v>3111</v>
      </c>
      <c r="D5401" t="s">
        <v>80</v>
      </c>
      <c r="E5401" t="s">
        <v>73</v>
      </c>
      <c r="F5401" t="s">
        <v>70</v>
      </c>
      <c r="G5401">
        <v>2.8</v>
      </c>
      <c r="H5401" s="2">
        <v>383.57</v>
      </c>
      <c r="I5401" t="s">
        <v>25</v>
      </c>
      <c r="J5401" s="2">
        <v>383.57</v>
      </c>
    </row>
    <row r="5402" spans="1:10">
      <c r="A5402" t="s">
        <v>6669</v>
      </c>
      <c r="B5402" s="3">
        <v>45771</v>
      </c>
      <c r="C5402" t="s">
        <v>1257</v>
      </c>
      <c r="D5402" t="s">
        <v>90</v>
      </c>
      <c r="E5402" t="s">
        <v>57</v>
      </c>
      <c r="F5402" t="s">
        <v>70</v>
      </c>
      <c r="G5402">
        <v>3.9</v>
      </c>
      <c r="H5402" s="2">
        <v>211.91</v>
      </c>
      <c r="I5402" t="s">
        <v>25</v>
      </c>
      <c r="J5402" s="2">
        <v>211.91</v>
      </c>
    </row>
    <row r="5403" spans="1:10">
      <c r="A5403" t="s">
        <v>6670</v>
      </c>
      <c r="B5403" s="3">
        <v>45990</v>
      </c>
      <c r="C5403" t="s">
        <v>5990</v>
      </c>
      <c r="D5403" t="s">
        <v>80</v>
      </c>
      <c r="E5403" t="s">
        <v>76</v>
      </c>
      <c r="F5403" t="s">
        <v>100</v>
      </c>
      <c r="G5403">
        <v>3.1</v>
      </c>
      <c r="H5403" s="2">
        <v>347.44</v>
      </c>
      <c r="I5403" t="s">
        <v>25</v>
      </c>
      <c r="J5403" s="2">
        <v>347.44</v>
      </c>
    </row>
    <row r="5404" spans="1:10">
      <c r="A5404" t="s">
        <v>6671</v>
      </c>
      <c r="B5404" s="3">
        <v>45956</v>
      </c>
      <c r="C5404" t="s">
        <v>608</v>
      </c>
      <c r="D5404" t="s">
        <v>90</v>
      </c>
      <c r="E5404" t="s">
        <v>95</v>
      </c>
      <c r="F5404" t="s">
        <v>58</v>
      </c>
      <c r="G5404">
        <v>2.6</v>
      </c>
      <c r="H5404" s="2">
        <v>200.98</v>
      </c>
      <c r="I5404" t="s">
        <v>25</v>
      </c>
      <c r="J5404" s="2">
        <v>200.98</v>
      </c>
    </row>
    <row r="5405" spans="1:10">
      <c r="A5405" t="s">
        <v>6672</v>
      </c>
      <c r="B5405" s="3">
        <v>45770</v>
      </c>
      <c r="C5405" t="s">
        <v>2098</v>
      </c>
      <c r="D5405" t="s">
        <v>90</v>
      </c>
      <c r="E5405" t="s">
        <v>81</v>
      </c>
      <c r="F5405" t="s">
        <v>100</v>
      </c>
      <c r="G5405">
        <v>4.3</v>
      </c>
      <c r="H5405" s="2">
        <v>206.42</v>
      </c>
      <c r="I5405" t="s">
        <v>25</v>
      </c>
      <c r="J5405" s="2">
        <v>206.42</v>
      </c>
    </row>
    <row r="5406" spans="1:10">
      <c r="A5406" t="s">
        <v>6673</v>
      </c>
      <c r="B5406" s="3">
        <v>45848</v>
      </c>
      <c r="C5406" t="s">
        <v>780</v>
      </c>
      <c r="D5406" t="s">
        <v>56</v>
      </c>
      <c r="E5406" t="s">
        <v>73</v>
      </c>
      <c r="F5406" t="s">
        <v>82</v>
      </c>
      <c r="G5406">
        <v>2.5</v>
      </c>
      <c r="H5406" s="2">
        <v>126.06</v>
      </c>
      <c r="I5406" t="s">
        <v>25</v>
      </c>
      <c r="J5406" s="2">
        <v>126.06</v>
      </c>
    </row>
    <row r="5407" spans="1:10">
      <c r="A5407" t="s">
        <v>6674</v>
      </c>
      <c r="B5407" s="3">
        <v>45926</v>
      </c>
      <c r="C5407" t="s">
        <v>1823</v>
      </c>
      <c r="D5407" t="s">
        <v>61</v>
      </c>
      <c r="E5407" t="s">
        <v>69</v>
      </c>
      <c r="F5407" t="s">
        <v>82</v>
      </c>
      <c r="G5407">
        <v>3.7</v>
      </c>
      <c r="H5407" s="2">
        <v>130.63</v>
      </c>
      <c r="I5407" t="s">
        <v>25</v>
      </c>
      <c r="J5407" s="2">
        <v>130.63</v>
      </c>
    </row>
    <row r="5408" spans="1:10">
      <c r="A5408" t="s">
        <v>6675</v>
      </c>
      <c r="B5408" s="3">
        <v>45869</v>
      </c>
      <c r="C5408" t="s">
        <v>3697</v>
      </c>
      <c r="D5408" t="s">
        <v>61</v>
      </c>
      <c r="E5408" t="s">
        <v>81</v>
      </c>
      <c r="F5408" t="s">
        <v>100</v>
      </c>
      <c r="G5408">
        <v>2.2999999999999998</v>
      </c>
      <c r="H5408" s="2">
        <v>127.23</v>
      </c>
      <c r="I5408" t="s">
        <v>27</v>
      </c>
      <c r="J5408" s="2">
        <v>0</v>
      </c>
    </row>
    <row r="5409" spans="1:10">
      <c r="A5409" t="s">
        <v>6676</v>
      </c>
      <c r="B5409" s="3">
        <v>45755</v>
      </c>
      <c r="C5409" t="s">
        <v>1123</v>
      </c>
      <c r="D5409" t="s">
        <v>56</v>
      </c>
      <c r="E5409" t="s">
        <v>95</v>
      </c>
      <c r="F5409" t="s">
        <v>103</v>
      </c>
      <c r="G5409">
        <v>3.3</v>
      </c>
      <c r="H5409" s="2">
        <v>118</v>
      </c>
      <c r="I5409" t="s">
        <v>25</v>
      </c>
      <c r="J5409" s="2">
        <v>118</v>
      </c>
    </row>
    <row r="5410" spans="1:10">
      <c r="A5410" t="s">
        <v>6677</v>
      </c>
      <c r="B5410" s="3">
        <v>45751</v>
      </c>
      <c r="C5410" t="s">
        <v>60</v>
      </c>
      <c r="D5410" t="s">
        <v>90</v>
      </c>
      <c r="E5410" t="s">
        <v>57</v>
      </c>
      <c r="F5410" t="s">
        <v>87</v>
      </c>
      <c r="G5410">
        <v>4.5</v>
      </c>
      <c r="H5410" s="2">
        <v>215.5</v>
      </c>
      <c r="I5410" t="s">
        <v>25</v>
      </c>
      <c r="J5410" s="2">
        <v>215.5</v>
      </c>
    </row>
    <row r="5411" spans="1:10">
      <c r="A5411" t="s">
        <v>6678</v>
      </c>
      <c r="B5411" s="3">
        <v>45828</v>
      </c>
      <c r="C5411" t="s">
        <v>692</v>
      </c>
      <c r="D5411" t="s">
        <v>61</v>
      </c>
      <c r="E5411" t="s">
        <v>76</v>
      </c>
      <c r="F5411" t="s">
        <v>70</v>
      </c>
      <c r="G5411">
        <v>5.2</v>
      </c>
      <c r="H5411" s="2">
        <v>122.72</v>
      </c>
      <c r="I5411" t="s">
        <v>26</v>
      </c>
      <c r="J5411" s="2">
        <v>101.55</v>
      </c>
    </row>
    <row r="5412" spans="1:10">
      <c r="A5412" t="s">
        <v>6679</v>
      </c>
      <c r="B5412" s="3">
        <v>45882</v>
      </c>
      <c r="C5412" t="s">
        <v>3284</v>
      </c>
      <c r="D5412" t="s">
        <v>65</v>
      </c>
      <c r="E5412" t="s">
        <v>69</v>
      </c>
      <c r="F5412" t="s">
        <v>82</v>
      </c>
      <c r="G5412">
        <v>4.7</v>
      </c>
      <c r="H5412" s="2">
        <v>231.25</v>
      </c>
      <c r="I5412" t="s">
        <v>26</v>
      </c>
      <c r="J5412" s="2">
        <v>190.58</v>
      </c>
    </row>
    <row r="5413" spans="1:10">
      <c r="A5413" t="s">
        <v>6680</v>
      </c>
      <c r="B5413" s="3">
        <v>45813</v>
      </c>
      <c r="C5413" t="s">
        <v>897</v>
      </c>
      <c r="D5413" t="s">
        <v>90</v>
      </c>
      <c r="E5413" t="s">
        <v>95</v>
      </c>
      <c r="F5413" t="s">
        <v>62</v>
      </c>
      <c r="G5413">
        <v>3</v>
      </c>
      <c r="H5413" s="2">
        <v>203.07</v>
      </c>
      <c r="I5413" t="s">
        <v>25</v>
      </c>
      <c r="J5413" s="2">
        <v>203.07</v>
      </c>
    </row>
    <row r="5414" spans="1:10">
      <c r="A5414" t="s">
        <v>6681</v>
      </c>
      <c r="B5414" s="3">
        <v>45939</v>
      </c>
      <c r="C5414" t="s">
        <v>4875</v>
      </c>
      <c r="D5414" t="s">
        <v>61</v>
      </c>
      <c r="E5414" t="s">
        <v>81</v>
      </c>
      <c r="F5414" t="s">
        <v>70</v>
      </c>
      <c r="G5414">
        <v>2.2999999999999998</v>
      </c>
      <c r="H5414" s="2">
        <v>94.08</v>
      </c>
      <c r="I5414" t="s">
        <v>25</v>
      </c>
      <c r="J5414" s="2">
        <v>94.08</v>
      </c>
    </row>
    <row r="5415" spans="1:10">
      <c r="A5415" t="s">
        <v>6682</v>
      </c>
      <c r="B5415" s="3">
        <v>45710</v>
      </c>
      <c r="C5415" t="s">
        <v>316</v>
      </c>
      <c r="D5415" t="s">
        <v>56</v>
      </c>
      <c r="E5415" t="s">
        <v>57</v>
      </c>
      <c r="F5415" t="s">
        <v>100</v>
      </c>
      <c r="G5415">
        <v>4.5999999999999996</v>
      </c>
      <c r="H5415" s="2">
        <v>133.58000000000001</v>
      </c>
      <c r="I5415" t="s">
        <v>25</v>
      </c>
      <c r="J5415" s="2">
        <v>133.58000000000001</v>
      </c>
    </row>
    <row r="5416" spans="1:10">
      <c r="A5416" t="s">
        <v>6683</v>
      </c>
      <c r="B5416" s="3">
        <v>45698</v>
      </c>
      <c r="C5416" t="s">
        <v>3464</v>
      </c>
      <c r="D5416" t="s">
        <v>65</v>
      </c>
      <c r="E5416" t="s">
        <v>73</v>
      </c>
      <c r="F5416" t="s">
        <v>82</v>
      </c>
      <c r="G5416">
        <v>4.3</v>
      </c>
      <c r="H5416" s="2">
        <v>253.8</v>
      </c>
      <c r="I5416" t="s">
        <v>25</v>
      </c>
      <c r="J5416" s="2">
        <v>253.8</v>
      </c>
    </row>
    <row r="5417" spans="1:10">
      <c r="A5417" t="s">
        <v>6684</v>
      </c>
      <c r="B5417" s="3">
        <v>45750</v>
      </c>
      <c r="C5417" t="s">
        <v>177</v>
      </c>
      <c r="D5417" t="s">
        <v>56</v>
      </c>
      <c r="E5417" t="s">
        <v>76</v>
      </c>
      <c r="F5417" t="s">
        <v>70</v>
      </c>
      <c r="G5417">
        <v>3.3</v>
      </c>
      <c r="H5417" s="2">
        <v>122.59</v>
      </c>
      <c r="I5417" t="s">
        <v>25</v>
      </c>
      <c r="J5417" s="2">
        <v>122.59</v>
      </c>
    </row>
    <row r="5418" spans="1:10">
      <c r="A5418" t="s">
        <v>6685</v>
      </c>
      <c r="B5418" s="3">
        <v>45821</v>
      </c>
      <c r="C5418" t="s">
        <v>1247</v>
      </c>
      <c r="D5418" t="s">
        <v>68</v>
      </c>
      <c r="E5418" t="s">
        <v>73</v>
      </c>
      <c r="F5418" t="s">
        <v>70</v>
      </c>
      <c r="G5418">
        <v>3.1</v>
      </c>
      <c r="H5418" s="2">
        <v>249.36</v>
      </c>
      <c r="I5418" t="s">
        <v>25</v>
      </c>
      <c r="J5418" s="2">
        <v>249.36</v>
      </c>
    </row>
    <row r="5419" spans="1:10">
      <c r="A5419" t="s">
        <v>6686</v>
      </c>
      <c r="B5419" s="3">
        <v>45999</v>
      </c>
      <c r="C5419" t="s">
        <v>809</v>
      </c>
      <c r="D5419" t="s">
        <v>80</v>
      </c>
      <c r="E5419" t="s">
        <v>81</v>
      </c>
      <c r="F5419" t="s">
        <v>87</v>
      </c>
      <c r="G5419">
        <v>3.5</v>
      </c>
      <c r="H5419" s="2">
        <v>393.57</v>
      </c>
      <c r="I5419" t="s">
        <v>25</v>
      </c>
      <c r="J5419" s="2">
        <v>393.57</v>
      </c>
    </row>
    <row r="5420" spans="1:10">
      <c r="A5420" t="s">
        <v>6687</v>
      </c>
      <c r="B5420" s="3">
        <v>45830</v>
      </c>
      <c r="C5420" t="s">
        <v>2467</v>
      </c>
      <c r="D5420" t="s">
        <v>90</v>
      </c>
      <c r="E5420" t="s">
        <v>69</v>
      </c>
      <c r="F5420" t="s">
        <v>82</v>
      </c>
      <c r="G5420">
        <v>3.9</v>
      </c>
      <c r="H5420" s="2">
        <v>161.94</v>
      </c>
      <c r="I5420" t="s">
        <v>25</v>
      </c>
      <c r="J5420" s="2">
        <v>161.94</v>
      </c>
    </row>
    <row r="5421" spans="1:10">
      <c r="A5421" t="s">
        <v>6688</v>
      </c>
      <c r="B5421" s="3">
        <v>45878</v>
      </c>
      <c r="C5421" t="s">
        <v>2957</v>
      </c>
      <c r="D5421" t="s">
        <v>56</v>
      </c>
      <c r="E5421" t="s">
        <v>57</v>
      </c>
      <c r="F5421" t="s">
        <v>62</v>
      </c>
      <c r="G5421">
        <v>3.8</v>
      </c>
      <c r="H5421" s="2">
        <v>135.12</v>
      </c>
      <c r="I5421" t="s">
        <v>25</v>
      </c>
      <c r="J5421" s="2">
        <v>135.12</v>
      </c>
    </row>
    <row r="5422" spans="1:10">
      <c r="A5422" t="s">
        <v>6689</v>
      </c>
      <c r="B5422" s="3">
        <v>45698</v>
      </c>
      <c r="C5422" t="s">
        <v>839</v>
      </c>
      <c r="D5422" t="s">
        <v>90</v>
      </c>
      <c r="E5422" t="s">
        <v>57</v>
      </c>
      <c r="F5422" t="s">
        <v>87</v>
      </c>
      <c r="G5422">
        <v>3.2</v>
      </c>
      <c r="H5422" s="2">
        <v>180.91</v>
      </c>
      <c r="I5422" t="s">
        <v>25</v>
      </c>
      <c r="J5422" s="2">
        <v>180.91</v>
      </c>
    </row>
    <row r="5423" spans="1:10">
      <c r="A5423" t="s">
        <v>6690</v>
      </c>
      <c r="B5423" s="3">
        <v>45965</v>
      </c>
      <c r="C5423" t="s">
        <v>2860</v>
      </c>
      <c r="D5423" t="s">
        <v>80</v>
      </c>
      <c r="E5423" t="s">
        <v>73</v>
      </c>
      <c r="F5423" t="s">
        <v>62</v>
      </c>
      <c r="G5423">
        <v>2.5</v>
      </c>
      <c r="H5423" s="2">
        <v>360.01</v>
      </c>
      <c r="I5423" t="s">
        <v>25</v>
      </c>
      <c r="J5423" s="2">
        <v>360.01</v>
      </c>
    </row>
    <row r="5424" spans="1:10">
      <c r="A5424" t="s">
        <v>6691</v>
      </c>
      <c r="B5424" s="3">
        <v>45775</v>
      </c>
      <c r="C5424" t="s">
        <v>2937</v>
      </c>
      <c r="D5424" t="s">
        <v>61</v>
      </c>
      <c r="E5424" t="s">
        <v>57</v>
      </c>
      <c r="F5424" t="s">
        <v>77</v>
      </c>
      <c r="G5424">
        <v>1.3</v>
      </c>
      <c r="H5424" s="2">
        <v>107.43</v>
      </c>
      <c r="I5424" t="s">
        <v>25</v>
      </c>
      <c r="J5424" s="2">
        <v>107.43</v>
      </c>
    </row>
    <row r="5425" spans="1:10">
      <c r="A5425" t="s">
        <v>6692</v>
      </c>
      <c r="B5425" s="3">
        <v>45666</v>
      </c>
      <c r="C5425" t="s">
        <v>1508</v>
      </c>
      <c r="D5425" t="s">
        <v>61</v>
      </c>
      <c r="E5425" t="s">
        <v>69</v>
      </c>
      <c r="F5425" t="s">
        <v>82</v>
      </c>
      <c r="G5425">
        <v>3.5</v>
      </c>
      <c r="H5425" s="2">
        <v>123.33</v>
      </c>
      <c r="I5425" t="s">
        <v>25</v>
      </c>
      <c r="J5425" s="2">
        <v>123.33</v>
      </c>
    </row>
    <row r="5426" spans="1:10">
      <c r="A5426" t="s">
        <v>6693</v>
      </c>
      <c r="B5426" s="3">
        <v>45668</v>
      </c>
      <c r="C5426" t="s">
        <v>841</v>
      </c>
      <c r="D5426" t="s">
        <v>65</v>
      </c>
      <c r="E5426" t="s">
        <v>69</v>
      </c>
      <c r="F5426" t="s">
        <v>103</v>
      </c>
      <c r="G5426">
        <v>3.3</v>
      </c>
      <c r="H5426" s="2">
        <v>246.72</v>
      </c>
      <c r="I5426" t="s">
        <v>27</v>
      </c>
      <c r="J5426" s="2">
        <v>0</v>
      </c>
    </row>
    <row r="5427" spans="1:10">
      <c r="A5427" t="s">
        <v>6694</v>
      </c>
      <c r="B5427" s="3">
        <v>45959</v>
      </c>
      <c r="C5427" t="s">
        <v>1353</v>
      </c>
      <c r="D5427" t="s">
        <v>90</v>
      </c>
      <c r="E5427" t="s">
        <v>81</v>
      </c>
      <c r="F5427" t="s">
        <v>87</v>
      </c>
      <c r="G5427">
        <v>2.2999999999999998</v>
      </c>
      <c r="H5427" s="2">
        <v>197.86</v>
      </c>
      <c r="I5427" t="s">
        <v>26</v>
      </c>
      <c r="J5427" s="2">
        <v>160.74</v>
      </c>
    </row>
    <row r="5428" spans="1:10">
      <c r="A5428" t="s">
        <v>6695</v>
      </c>
      <c r="B5428" s="3">
        <v>46008</v>
      </c>
      <c r="C5428" t="s">
        <v>1952</v>
      </c>
      <c r="D5428" t="s">
        <v>61</v>
      </c>
      <c r="E5428" t="s">
        <v>57</v>
      </c>
      <c r="F5428" t="s">
        <v>77</v>
      </c>
      <c r="G5428">
        <v>2.8</v>
      </c>
      <c r="H5428" s="2">
        <v>97.66</v>
      </c>
      <c r="I5428" t="s">
        <v>25</v>
      </c>
      <c r="J5428" s="2">
        <v>97.66</v>
      </c>
    </row>
    <row r="5429" spans="1:10">
      <c r="A5429" t="s">
        <v>6696</v>
      </c>
      <c r="B5429" s="3">
        <v>45756</v>
      </c>
      <c r="C5429" t="s">
        <v>3453</v>
      </c>
      <c r="D5429" t="s">
        <v>65</v>
      </c>
      <c r="E5429" t="s">
        <v>95</v>
      </c>
      <c r="F5429" t="s">
        <v>58</v>
      </c>
      <c r="G5429">
        <v>3</v>
      </c>
      <c r="H5429" s="2">
        <v>211.73</v>
      </c>
      <c r="I5429" t="s">
        <v>25</v>
      </c>
      <c r="J5429" s="2">
        <v>211.73</v>
      </c>
    </row>
    <row r="5430" spans="1:10">
      <c r="A5430" t="s">
        <v>6697</v>
      </c>
      <c r="B5430" s="3">
        <v>45857</v>
      </c>
      <c r="C5430" t="s">
        <v>3137</v>
      </c>
      <c r="D5430" t="s">
        <v>61</v>
      </c>
      <c r="E5430" t="s">
        <v>69</v>
      </c>
      <c r="F5430" t="s">
        <v>58</v>
      </c>
      <c r="G5430">
        <v>1.6</v>
      </c>
      <c r="H5430" s="2">
        <v>99.59</v>
      </c>
      <c r="I5430" t="s">
        <v>26</v>
      </c>
      <c r="J5430" s="2">
        <v>61.19</v>
      </c>
    </row>
    <row r="5431" spans="1:10">
      <c r="A5431" t="s">
        <v>6698</v>
      </c>
      <c r="B5431" s="3">
        <v>45669</v>
      </c>
      <c r="C5431" t="s">
        <v>1191</v>
      </c>
      <c r="D5431" t="s">
        <v>68</v>
      </c>
      <c r="E5431" t="s">
        <v>69</v>
      </c>
      <c r="F5431" t="s">
        <v>62</v>
      </c>
      <c r="G5431">
        <v>1.8</v>
      </c>
      <c r="H5431" s="2">
        <v>310.73</v>
      </c>
      <c r="I5431" t="s">
        <v>25</v>
      </c>
      <c r="J5431" s="2">
        <v>310.73</v>
      </c>
    </row>
    <row r="5432" spans="1:10">
      <c r="A5432" t="s">
        <v>6699</v>
      </c>
      <c r="B5432" s="3">
        <v>45759</v>
      </c>
      <c r="C5432" t="s">
        <v>408</v>
      </c>
      <c r="D5432" t="s">
        <v>80</v>
      </c>
      <c r="E5432" t="s">
        <v>95</v>
      </c>
      <c r="F5432" t="s">
        <v>77</v>
      </c>
      <c r="G5432">
        <v>3.6</v>
      </c>
      <c r="H5432" s="2">
        <v>370.58</v>
      </c>
      <c r="I5432" t="s">
        <v>27</v>
      </c>
      <c r="J5432" s="2">
        <v>0</v>
      </c>
    </row>
    <row r="5433" spans="1:10">
      <c r="A5433" t="s">
        <v>6700</v>
      </c>
      <c r="B5433" s="3">
        <v>45901</v>
      </c>
      <c r="C5433" t="s">
        <v>4991</v>
      </c>
      <c r="D5433" t="s">
        <v>68</v>
      </c>
      <c r="E5433" t="s">
        <v>57</v>
      </c>
      <c r="F5433" t="s">
        <v>70</v>
      </c>
      <c r="G5433">
        <v>1.9</v>
      </c>
      <c r="H5433" s="2">
        <v>320.22000000000003</v>
      </c>
      <c r="I5433" t="s">
        <v>26</v>
      </c>
      <c r="J5433" s="2">
        <v>187.08</v>
      </c>
    </row>
    <row r="5434" spans="1:10">
      <c r="A5434" t="s">
        <v>6701</v>
      </c>
      <c r="B5434" s="3">
        <v>45725</v>
      </c>
      <c r="C5434" t="s">
        <v>405</v>
      </c>
      <c r="D5434" t="s">
        <v>56</v>
      </c>
      <c r="E5434" t="s">
        <v>57</v>
      </c>
      <c r="F5434" t="s">
        <v>100</v>
      </c>
      <c r="G5434">
        <v>3.8</v>
      </c>
      <c r="H5434" s="2">
        <v>144.03</v>
      </c>
      <c r="I5434" t="s">
        <v>27</v>
      </c>
      <c r="J5434" s="2">
        <v>0</v>
      </c>
    </row>
    <row r="5435" spans="1:10">
      <c r="A5435" t="s">
        <v>6702</v>
      </c>
      <c r="B5435" s="3">
        <v>45884</v>
      </c>
      <c r="C5435" t="s">
        <v>3697</v>
      </c>
      <c r="D5435" t="s">
        <v>80</v>
      </c>
      <c r="E5435" t="s">
        <v>81</v>
      </c>
      <c r="F5435" t="s">
        <v>77</v>
      </c>
      <c r="G5435">
        <v>2.7</v>
      </c>
      <c r="H5435" s="2">
        <v>310.87</v>
      </c>
      <c r="I5435" t="s">
        <v>26</v>
      </c>
      <c r="J5435" s="2">
        <v>130.84</v>
      </c>
    </row>
    <row r="5436" spans="1:10">
      <c r="A5436" t="s">
        <v>6703</v>
      </c>
      <c r="B5436" s="3">
        <v>45778</v>
      </c>
      <c r="C5436" t="s">
        <v>4899</v>
      </c>
      <c r="D5436" t="s">
        <v>90</v>
      </c>
      <c r="E5436" t="s">
        <v>57</v>
      </c>
      <c r="F5436" t="s">
        <v>58</v>
      </c>
      <c r="G5436">
        <v>5.9</v>
      </c>
      <c r="H5436" s="2">
        <v>201.81</v>
      </c>
      <c r="I5436" t="s">
        <v>26</v>
      </c>
      <c r="J5436" s="2">
        <v>129.94</v>
      </c>
    </row>
    <row r="5437" spans="1:10">
      <c r="A5437" t="s">
        <v>6704</v>
      </c>
      <c r="B5437" s="3">
        <v>45987</v>
      </c>
      <c r="C5437" t="s">
        <v>939</v>
      </c>
      <c r="D5437" t="s">
        <v>80</v>
      </c>
      <c r="E5437" t="s">
        <v>69</v>
      </c>
      <c r="F5437" t="s">
        <v>103</v>
      </c>
      <c r="G5437">
        <v>2.1</v>
      </c>
      <c r="H5437" s="2">
        <v>330.74</v>
      </c>
      <c r="I5437" t="s">
        <v>25</v>
      </c>
      <c r="J5437" s="2">
        <v>330.74</v>
      </c>
    </row>
    <row r="5438" spans="1:10">
      <c r="A5438" t="s">
        <v>6705</v>
      </c>
      <c r="B5438" s="3">
        <v>45903</v>
      </c>
      <c r="C5438" t="s">
        <v>479</v>
      </c>
      <c r="D5438" t="s">
        <v>90</v>
      </c>
      <c r="E5438" t="s">
        <v>76</v>
      </c>
      <c r="F5438" t="s">
        <v>70</v>
      </c>
      <c r="G5438">
        <v>2.2000000000000002</v>
      </c>
      <c r="H5438" s="2">
        <v>191.53</v>
      </c>
      <c r="I5438" t="s">
        <v>27</v>
      </c>
      <c r="J5438" s="2">
        <v>0</v>
      </c>
    </row>
    <row r="5439" spans="1:10">
      <c r="A5439" t="s">
        <v>6706</v>
      </c>
      <c r="B5439" s="3">
        <v>45725</v>
      </c>
      <c r="C5439" t="s">
        <v>1762</v>
      </c>
      <c r="D5439" t="s">
        <v>61</v>
      </c>
      <c r="E5439" t="s">
        <v>95</v>
      </c>
      <c r="F5439" t="s">
        <v>77</v>
      </c>
      <c r="G5439">
        <v>3.1</v>
      </c>
      <c r="H5439" s="2">
        <v>103.66</v>
      </c>
      <c r="I5439" t="s">
        <v>25</v>
      </c>
      <c r="J5439" s="2">
        <v>103.66</v>
      </c>
    </row>
    <row r="5440" spans="1:10">
      <c r="A5440" t="s">
        <v>6707</v>
      </c>
      <c r="B5440" s="3">
        <v>45741</v>
      </c>
      <c r="C5440" t="s">
        <v>429</v>
      </c>
      <c r="D5440" t="s">
        <v>80</v>
      </c>
      <c r="E5440" t="s">
        <v>73</v>
      </c>
      <c r="F5440" t="s">
        <v>82</v>
      </c>
      <c r="G5440">
        <v>3.5</v>
      </c>
      <c r="H5440" s="2">
        <v>410.91</v>
      </c>
      <c r="I5440" t="s">
        <v>25</v>
      </c>
      <c r="J5440" s="2">
        <v>410.91</v>
      </c>
    </row>
    <row r="5441" spans="1:10">
      <c r="A5441" t="s">
        <v>6708</v>
      </c>
      <c r="B5441" s="3">
        <v>45851</v>
      </c>
      <c r="C5441" t="s">
        <v>220</v>
      </c>
      <c r="D5441" t="s">
        <v>90</v>
      </c>
      <c r="E5441" t="s">
        <v>73</v>
      </c>
      <c r="F5441" t="s">
        <v>82</v>
      </c>
      <c r="G5441">
        <v>2.6</v>
      </c>
      <c r="H5441" s="2">
        <v>225.07</v>
      </c>
      <c r="I5441" t="s">
        <v>25</v>
      </c>
      <c r="J5441" s="2">
        <v>225.07</v>
      </c>
    </row>
    <row r="5442" spans="1:10">
      <c r="A5442" t="s">
        <v>6709</v>
      </c>
      <c r="B5442" s="3">
        <v>45856</v>
      </c>
      <c r="C5442" t="s">
        <v>2937</v>
      </c>
      <c r="D5442" t="s">
        <v>90</v>
      </c>
      <c r="E5442" t="s">
        <v>95</v>
      </c>
      <c r="F5442" t="s">
        <v>70</v>
      </c>
      <c r="G5442">
        <v>3.7</v>
      </c>
      <c r="H5442" s="2">
        <v>200.28</v>
      </c>
      <c r="I5442" t="s">
        <v>25</v>
      </c>
      <c r="J5442" s="2">
        <v>200.28</v>
      </c>
    </row>
    <row r="5443" spans="1:10">
      <c r="A5443" t="s">
        <v>6710</v>
      </c>
      <c r="B5443" s="3">
        <v>45662</v>
      </c>
      <c r="C5443" t="s">
        <v>1901</v>
      </c>
      <c r="D5443" t="s">
        <v>90</v>
      </c>
      <c r="E5443" t="s">
        <v>73</v>
      </c>
      <c r="F5443" t="s">
        <v>70</v>
      </c>
      <c r="G5443">
        <v>2</v>
      </c>
      <c r="H5443" s="2">
        <v>176.92</v>
      </c>
      <c r="I5443" t="s">
        <v>27</v>
      </c>
      <c r="J5443" s="2">
        <v>0</v>
      </c>
    </row>
    <row r="5444" spans="1:10">
      <c r="A5444" t="s">
        <v>6711</v>
      </c>
      <c r="B5444" s="3">
        <v>45810</v>
      </c>
      <c r="C5444" t="s">
        <v>2629</v>
      </c>
      <c r="D5444" t="s">
        <v>61</v>
      </c>
      <c r="E5444" t="s">
        <v>81</v>
      </c>
      <c r="F5444" t="s">
        <v>100</v>
      </c>
      <c r="G5444">
        <v>2.9</v>
      </c>
      <c r="H5444" s="2">
        <v>121.41</v>
      </c>
      <c r="I5444" t="s">
        <v>25</v>
      </c>
      <c r="J5444" s="2">
        <v>121.41</v>
      </c>
    </row>
    <row r="5445" spans="1:10">
      <c r="A5445" t="s">
        <v>6712</v>
      </c>
      <c r="B5445" s="3">
        <v>45970</v>
      </c>
      <c r="C5445" t="s">
        <v>914</v>
      </c>
      <c r="D5445" t="s">
        <v>80</v>
      </c>
      <c r="E5445" t="s">
        <v>95</v>
      </c>
      <c r="F5445" t="s">
        <v>82</v>
      </c>
      <c r="G5445">
        <v>3.2</v>
      </c>
      <c r="H5445" s="2">
        <v>329.4</v>
      </c>
      <c r="I5445" t="s">
        <v>25</v>
      </c>
      <c r="J5445" s="2">
        <v>329.4</v>
      </c>
    </row>
    <row r="5446" spans="1:10">
      <c r="A5446" t="s">
        <v>6713</v>
      </c>
      <c r="B5446" s="3">
        <v>45892</v>
      </c>
      <c r="C5446" t="s">
        <v>3066</v>
      </c>
      <c r="D5446" t="s">
        <v>90</v>
      </c>
      <c r="E5446" t="s">
        <v>69</v>
      </c>
      <c r="F5446" t="s">
        <v>77</v>
      </c>
      <c r="G5446">
        <v>2.7</v>
      </c>
      <c r="H5446" s="2">
        <v>171.51</v>
      </c>
      <c r="I5446" t="s">
        <v>25</v>
      </c>
      <c r="J5446" s="2">
        <v>171.51</v>
      </c>
    </row>
    <row r="5447" spans="1:10">
      <c r="A5447" t="s">
        <v>6714</v>
      </c>
      <c r="B5447" s="3">
        <v>45690</v>
      </c>
      <c r="C5447" t="s">
        <v>506</v>
      </c>
      <c r="D5447" t="s">
        <v>61</v>
      </c>
      <c r="E5447" t="s">
        <v>95</v>
      </c>
      <c r="F5447" t="s">
        <v>82</v>
      </c>
      <c r="G5447">
        <v>3.8</v>
      </c>
      <c r="H5447" s="2">
        <v>111.21</v>
      </c>
      <c r="I5447" t="s">
        <v>25</v>
      </c>
      <c r="J5447" s="2">
        <v>111.21</v>
      </c>
    </row>
    <row r="5448" spans="1:10">
      <c r="A5448" t="s">
        <v>6715</v>
      </c>
      <c r="B5448" s="3">
        <v>45939</v>
      </c>
      <c r="C5448" t="s">
        <v>1912</v>
      </c>
      <c r="D5448" t="s">
        <v>68</v>
      </c>
      <c r="E5448" t="s">
        <v>76</v>
      </c>
      <c r="F5448" t="s">
        <v>58</v>
      </c>
      <c r="G5448">
        <v>2.8</v>
      </c>
      <c r="H5448" s="2">
        <v>303.45999999999998</v>
      </c>
      <c r="I5448" t="s">
        <v>25</v>
      </c>
      <c r="J5448" s="2">
        <v>303.45999999999998</v>
      </c>
    </row>
    <row r="5449" spans="1:10">
      <c r="A5449" t="s">
        <v>6716</v>
      </c>
      <c r="B5449" s="3">
        <v>45787</v>
      </c>
      <c r="C5449" t="s">
        <v>690</v>
      </c>
      <c r="D5449" t="s">
        <v>56</v>
      </c>
      <c r="E5449" t="s">
        <v>69</v>
      </c>
      <c r="F5449" t="s">
        <v>58</v>
      </c>
      <c r="G5449">
        <v>3.4</v>
      </c>
      <c r="H5449" s="2">
        <v>130.13999999999999</v>
      </c>
      <c r="I5449" t="s">
        <v>27</v>
      </c>
      <c r="J5449" s="2">
        <v>0</v>
      </c>
    </row>
    <row r="5450" spans="1:10">
      <c r="A5450" t="s">
        <v>6717</v>
      </c>
      <c r="B5450" s="3">
        <v>45673</v>
      </c>
      <c r="C5450" t="s">
        <v>2041</v>
      </c>
      <c r="D5450" t="s">
        <v>68</v>
      </c>
      <c r="E5450" t="s">
        <v>57</v>
      </c>
      <c r="F5450" t="s">
        <v>62</v>
      </c>
      <c r="G5450">
        <v>2.9</v>
      </c>
      <c r="H5450" s="2">
        <v>307.3</v>
      </c>
      <c r="I5450" t="s">
        <v>25</v>
      </c>
      <c r="J5450" s="2">
        <v>307.3</v>
      </c>
    </row>
    <row r="5451" spans="1:10">
      <c r="A5451" t="s">
        <v>6718</v>
      </c>
      <c r="B5451" s="3">
        <v>45911</v>
      </c>
      <c r="C5451" t="s">
        <v>86</v>
      </c>
      <c r="D5451" t="s">
        <v>90</v>
      </c>
      <c r="E5451" t="s">
        <v>76</v>
      </c>
      <c r="F5451" t="s">
        <v>58</v>
      </c>
      <c r="G5451">
        <v>2.8</v>
      </c>
      <c r="H5451" s="2">
        <v>185.32</v>
      </c>
      <c r="I5451" t="s">
        <v>25</v>
      </c>
      <c r="J5451" s="2">
        <v>185.32</v>
      </c>
    </row>
    <row r="5452" spans="1:10">
      <c r="A5452" t="s">
        <v>6719</v>
      </c>
      <c r="B5452" s="3">
        <v>45952</v>
      </c>
      <c r="C5452" t="s">
        <v>234</v>
      </c>
      <c r="D5452" t="s">
        <v>61</v>
      </c>
      <c r="E5452" t="s">
        <v>81</v>
      </c>
      <c r="F5452" t="s">
        <v>103</v>
      </c>
      <c r="G5452">
        <v>3.9</v>
      </c>
      <c r="H5452" s="2">
        <v>130.02000000000001</v>
      </c>
      <c r="I5452" t="s">
        <v>26</v>
      </c>
      <c r="J5452" s="2">
        <v>105.08</v>
      </c>
    </row>
    <row r="5453" spans="1:10">
      <c r="A5453" t="s">
        <v>6720</v>
      </c>
      <c r="B5453" s="3">
        <v>45902</v>
      </c>
      <c r="C5453" t="s">
        <v>684</v>
      </c>
      <c r="D5453" t="s">
        <v>80</v>
      </c>
      <c r="E5453" t="s">
        <v>57</v>
      </c>
      <c r="F5453" t="s">
        <v>100</v>
      </c>
      <c r="G5453">
        <v>2.9</v>
      </c>
      <c r="H5453" s="2">
        <v>308.77</v>
      </c>
      <c r="I5453" t="s">
        <v>27</v>
      </c>
      <c r="J5453" s="2">
        <v>0</v>
      </c>
    </row>
    <row r="5454" spans="1:10">
      <c r="A5454" t="s">
        <v>6721</v>
      </c>
      <c r="B5454" s="3">
        <v>45904</v>
      </c>
      <c r="C5454" t="s">
        <v>1288</v>
      </c>
      <c r="D5454" t="s">
        <v>61</v>
      </c>
      <c r="E5454" t="s">
        <v>57</v>
      </c>
      <c r="F5454" t="s">
        <v>103</v>
      </c>
      <c r="G5454">
        <v>1.8</v>
      </c>
      <c r="H5454" s="2">
        <v>121.79</v>
      </c>
      <c r="I5454" t="s">
        <v>26</v>
      </c>
      <c r="J5454" s="2">
        <v>60.49</v>
      </c>
    </row>
    <row r="5455" spans="1:10">
      <c r="A5455" t="s">
        <v>6722</v>
      </c>
      <c r="B5455" s="3">
        <v>45864</v>
      </c>
      <c r="C5455" t="s">
        <v>486</v>
      </c>
      <c r="D5455" t="s">
        <v>65</v>
      </c>
      <c r="E5455" t="s">
        <v>73</v>
      </c>
      <c r="F5455" t="s">
        <v>70</v>
      </c>
      <c r="G5455">
        <v>3.8</v>
      </c>
      <c r="H5455" s="2">
        <v>207.6</v>
      </c>
      <c r="I5455" t="s">
        <v>25</v>
      </c>
      <c r="J5455" s="2">
        <v>207.6</v>
      </c>
    </row>
    <row r="5456" spans="1:10">
      <c r="A5456" t="s">
        <v>6723</v>
      </c>
      <c r="B5456" s="3">
        <v>45781</v>
      </c>
      <c r="C5456" t="s">
        <v>382</v>
      </c>
      <c r="D5456" t="s">
        <v>65</v>
      </c>
      <c r="E5456" t="s">
        <v>69</v>
      </c>
      <c r="F5456" t="s">
        <v>70</v>
      </c>
      <c r="G5456">
        <v>3.9</v>
      </c>
      <c r="H5456" s="2">
        <v>239.68</v>
      </c>
      <c r="I5456" t="s">
        <v>25</v>
      </c>
      <c r="J5456" s="2">
        <v>239.68</v>
      </c>
    </row>
    <row r="5457" spans="1:10">
      <c r="A5457" t="s">
        <v>6724</v>
      </c>
      <c r="B5457" s="3">
        <v>45671</v>
      </c>
      <c r="C5457" t="s">
        <v>5132</v>
      </c>
      <c r="D5457" t="s">
        <v>90</v>
      </c>
      <c r="E5457" t="s">
        <v>57</v>
      </c>
      <c r="F5457" t="s">
        <v>77</v>
      </c>
      <c r="G5457">
        <v>4</v>
      </c>
      <c r="H5457" s="2">
        <v>215.31</v>
      </c>
      <c r="I5457" t="s">
        <v>25</v>
      </c>
      <c r="J5457" s="2">
        <v>215.31</v>
      </c>
    </row>
    <row r="5458" spans="1:10">
      <c r="A5458" t="s">
        <v>6725</v>
      </c>
      <c r="B5458" s="3">
        <v>45907</v>
      </c>
      <c r="C5458" t="s">
        <v>2302</v>
      </c>
      <c r="D5458" t="s">
        <v>56</v>
      </c>
      <c r="E5458" t="s">
        <v>95</v>
      </c>
      <c r="F5458" t="s">
        <v>100</v>
      </c>
      <c r="G5458">
        <v>2.4</v>
      </c>
      <c r="H5458" s="2">
        <v>148.05000000000001</v>
      </c>
      <c r="I5458" t="s">
        <v>25</v>
      </c>
      <c r="J5458" s="2">
        <v>148.05000000000001</v>
      </c>
    </row>
    <row r="5459" spans="1:10">
      <c r="A5459" t="s">
        <v>6726</v>
      </c>
      <c r="B5459" s="3">
        <v>45789</v>
      </c>
      <c r="C5459" t="s">
        <v>1017</v>
      </c>
      <c r="D5459" t="s">
        <v>80</v>
      </c>
      <c r="E5459" t="s">
        <v>95</v>
      </c>
      <c r="F5459" t="s">
        <v>82</v>
      </c>
      <c r="G5459">
        <v>3.4</v>
      </c>
      <c r="H5459" s="2">
        <v>310.14</v>
      </c>
      <c r="I5459" t="s">
        <v>25</v>
      </c>
      <c r="J5459" s="2">
        <v>310.14</v>
      </c>
    </row>
    <row r="5460" spans="1:10">
      <c r="A5460" t="s">
        <v>6727</v>
      </c>
      <c r="B5460" s="3">
        <v>45896</v>
      </c>
      <c r="C5460" t="s">
        <v>2440</v>
      </c>
      <c r="D5460" t="s">
        <v>65</v>
      </c>
      <c r="E5460" t="s">
        <v>76</v>
      </c>
      <c r="F5460" t="s">
        <v>87</v>
      </c>
      <c r="G5460">
        <v>3.8</v>
      </c>
      <c r="H5460" s="2">
        <v>259.29000000000002</v>
      </c>
      <c r="I5460" t="s">
        <v>25</v>
      </c>
      <c r="J5460" s="2">
        <v>259.29000000000002</v>
      </c>
    </row>
    <row r="5461" spans="1:10">
      <c r="A5461" t="s">
        <v>6728</v>
      </c>
      <c r="B5461" s="3">
        <v>45788</v>
      </c>
      <c r="C5461" t="s">
        <v>2201</v>
      </c>
      <c r="D5461" t="s">
        <v>65</v>
      </c>
      <c r="E5461" t="s">
        <v>73</v>
      </c>
      <c r="F5461" t="s">
        <v>87</v>
      </c>
      <c r="G5461">
        <v>1.9</v>
      </c>
      <c r="H5461" s="2">
        <v>263.47000000000003</v>
      </c>
      <c r="I5461" t="s">
        <v>26</v>
      </c>
      <c r="J5461" s="2">
        <v>159.01</v>
      </c>
    </row>
    <row r="5462" spans="1:10">
      <c r="A5462" t="s">
        <v>6729</v>
      </c>
      <c r="B5462" s="3">
        <v>45667</v>
      </c>
      <c r="C5462" t="s">
        <v>2194</v>
      </c>
      <c r="D5462" t="s">
        <v>65</v>
      </c>
      <c r="E5462" t="s">
        <v>57</v>
      </c>
      <c r="F5462" t="s">
        <v>77</v>
      </c>
      <c r="G5462">
        <v>4.3</v>
      </c>
      <c r="H5462" s="2">
        <v>222.7</v>
      </c>
      <c r="I5462" t="s">
        <v>25</v>
      </c>
      <c r="J5462" s="2">
        <v>222.7</v>
      </c>
    </row>
    <row r="5463" spans="1:10">
      <c r="A5463" t="s">
        <v>6730</v>
      </c>
      <c r="B5463" s="3">
        <v>45872</v>
      </c>
      <c r="C5463" t="s">
        <v>346</v>
      </c>
      <c r="D5463" t="s">
        <v>56</v>
      </c>
      <c r="E5463" t="s">
        <v>76</v>
      </c>
      <c r="F5463" t="s">
        <v>103</v>
      </c>
      <c r="G5463">
        <v>3.2</v>
      </c>
      <c r="H5463" s="2">
        <v>144.6</v>
      </c>
      <c r="I5463" t="s">
        <v>25</v>
      </c>
      <c r="J5463" s="2">
        <v>144.6</v>
      </c>
    </row>
    <row r="5464" spans="1:10">
      <c r="A5464" t="s">
        <v>6731</v>
      </c>
      <c r="B5464" s="3">
        <v>45819</v>
      </c>
      <c r="C5464" t="s">
        <v>1292</v>
      </c>
      <c r="D5464" t="s">
        <v>68</v>
      </c>
      <c r="E5464" t="s">
        <v>76</v>
      </c>
      <c r="F5464" t="s">
        <v>82</v>
      </c>
      <c r="G5464">
        <v>3.4</v>
      </c>
      <c r="H5464" s="2">
        <v>273.5</v>
      </c>
      <c r="I5464" t="s">
        <v>25</v>
      </c>
      <c r="J5464" s="2">
        <v>273.5</v>
      </c>
    </row>
    <row r="5465" spans="1:10">
      <c r="A5465" t="s">
        <v>6732</v>
      </c>
      <c r="B5465" s="3">
        <v>45921</v>
      </c>
      <c r="C5465" t="s">
        <v>253</v>
      </c>
      <c r="D5465" t="s">
        <v>80</v>
      </c>
      <c r="E5465" t="s">
        <v>69</v>
      </c>
      <c r="F5465" t="s">
        <v>58</v>
      </c>
      <c r="G5465">
        <v>2.7</v>
      </c>
      <c r="H5465" s="2">
        <v>349.34</v>
      </c>
      <c r="I5465" t="s">
        <v>25</v>
      </c>
      <c r="J5465" s="2">
        <v>349.34</v>
      </c>
    </row>
    <row r="5466" spans="1:10">
      <c r="A5466" t="s">
        <v>6733</v>
      </c>
      <c r="B5466" s="3">
        <v>45705</v>
      </c>
      <c r="C5466" t="s">
        <v>3149</v>
      </c>
      <c r="D5466" t="s">
        <v>90</v>
      </c>
      <c r="E5466" t="s">
        <v>57</v>
      </c>
      <c r="F5466" t="s">
        <v>100</v>
      </c>
      <c r="G5466">
        <v>3.2</v>
      </c>
      <c r="H5466" s="2">
        <v>216.63</v>
      </c>
      <c r="I5466" t="s">
        <v>25</v>
      </c>
      <c r="J5466" s="2">
        <v>216.63</v>
      </c>
    </row>
    <row r="5467" spans="1:10">
      <c r="A5467" t="s">
        <v>6734</v>
      </c>
      <c r="B5467" s="3">
        <v>45973</v>
      </c>
      <c r="C5467" t="s">
        <v>2853</v>
      </c>
      <c r="D5467" t="s">
        <v>65</v>
      </c>
      <c r="E5467" t="s">
        <v>76</v>
      </c>
      <c r="F5467" t="s">
        <v>62</v>
      </c>
      <c r="G5467">
        <v>2.4</v>
      </c>
      <c r="H5467" s="2">
        <v>234.67</v>
      </c>
      <c r="I5467" t="s">
        <v>25</v>
      </c>
      <c r="J5467" s="2">
        <v>234.67</v>
      </c>
    </row>
    <row r="5468" spans="1:10">
      <c r="A5468" t="s">
        <v>6735</v>
      </c>
      <c r="B5468" s="3">
        <v>45822</v>
      </c>
      <c r="C5468" t="s">
        <v>2669</v>
      </c>
      <c r="D5468" t="s">
        <v>90</v>
      </c>
      <c r="E5468" t="s">
        <v>57</v>
      </c>
      <c r="F5468" t="s">
        <v>62</v>
      </c>
      <c r="G5468">
        <v>1.6</v>
      </c>
      <c r="H5468" s="2">
        <v>205.95</v>
      </c>
      <c r="I5468" t="s">
        <v>25</v>
      </c>
      <c r="J5468" s="2">
        <v>205.95</v>
      </c>
    </row>
    <row r="5469" spans="1:10">
      <c r="A5469" t="s">
        <v>6736</v>
      </c>
      <c r="B5469" s="3">
        <v>45952</v>
      </c>
      <c r="C5469" t="s">
        <v>816</v>
      </c>
      <c r="D5469" t="s">
        <v>56</v>
      </c>
      <c r="E5469" t="s">
        <v>81</v>
      </c>
      <c r="F5469" t="s">
        <v>70</v>
      </c>
      <c r="G5469">
        <v>3.9</v>
      </c>
      <c r="H5469" s="2">
        <v>118.56</v>
      </c>
      <c r="I5469" t="s">
        <v>25</v>
      </c>
      <c r="J5469" s="2">
        <v>118.56</v>
      </c>
    </row>
    <row r="5470" spans="1:10">
      <c r="A5470" t="s">
        <v>6737</v>
      </c>
      <c r="B5470" s="3">
        <v>45697</v>
      </c>
      <c r="C5470" t="s">
        <v>1427</v>
      </c>
      <c r="D5470" t="s">
        <v>68</v>
      </c>
      <c r="E5470" t="s">
        <v>76</v>
      </c>
      <c r="F5470" t="s">
        <v>58</v>
      </c>
      <c r="G5470">
        <v>4</v>
      </c>
      <c r="H5470" s="2">
        <v>305.93</v>
      </c>
      <c r="I5470" t="s">
        <v>25</v>
      </c>
      <c r="J5470" s="2">
        <v>305.93</v>
      </c>
    </row>
    <row r="5471" spans="1:10">
      <c r="A5471" t="s">
        <v>6738</v>
      </c>
      <c r="B5471" s="3">
        <v>45729</v>
      </c>
      <c r="C5471" t="s">
        <v>3798</v>
      </c>
      <c r="D5471" t="s">
        <v>68</v>
      </c>
      <c r="E5471" t="s">
        <v>81</v>
      </c>
      <c r="F5471" t="s">
        <v>70</v>
      </c>
      <c r="G5471">
        <v>2.1</v>
      </c>
      <c r="H5471" s="2">
        <v>279.10000000000002</v>
      </c>
      <c r="I5471" t="s">
        <v>26</v>
      </c>
      <c r="J5471" s="2">
        <v>130.4</v>
      </c>
    </row>
    <row r="5472" spans="1:10">
      <c r="A5472" t="s">
        <v>6739</v>
      </c>
      <c r="B5472" s="3">
        <v>45877</v>
      </c>
      <c r="C5472" t="s">
        <v>1392</v>
      </c>
      <c r="D5472" t="s">
        <v>65</v>
      </c>
      <c r="E5472" t="s">
        <v>81</v>
      </c>
      <c r="F5472" t="s">
        <v>87</v>
      </c>
      <c r="G5472">
        <v>3.3</v>
      </c>
      <c r="H5472" s="2">
        <v>213.34</v>
      </c>
      <c r="I5472" t="s">
        <v>27</v>
      </c>
      <c r="J5472" s="2">
        <v>0</v>
      </c>
    </row>
    <row r="5473" spans="1:10">
      <c r="A5473" t="s">
        <v>6740</v>
      </c>
      <c r="B5473" s="3">
        <v>45890</v>
      </c>
      <c r="C5473" t="s">
        <v>775</v>
      </c>
      <c r="D5473" t="s">
        <v>90</v>
      </c>
      <c r="E5473" t="s">
        <v>95</v>
      </c>
      <c r="F5473" t="s">
        <v>82</v>
      </c>
      <c r="G5473">
        <v>4.5</v>
      </c>
      <c r="H5473" s="2">
        <v>206.38</v>
      </c>
      <c r="I5473" t="s">
        <v>25</v>
      </c>
      <c r="J5473" s="2">
        <v>206.38</v>
      </c>
    </row>
    <row r="5474" spans="1:10">
      <c r="A5474" t="s">
        <v>6741</v>
      </c>
      <c r="B5474" s="3">
        <v>45966</v>
      </c>
      <c r="C5474" t="s">
        <v>1852</v>
      </c>
      <c r="D5474" t="s">
        <v>61</v>
      </c>
      <c r="E5474" t="s">
        <v>69</v>
      </c>
      <c r="F5474" t="s">
        <v>62</v>
      </c>
      <c r="G5474">
        <v>4.0999999999999996</v>
      </c>
      <c r="H5474" s="2">
        <v>125.35</v>
      </c>
      <c r="I5474" t="s">
        <v>27</v>
      </c>
      <c r="J5474" s="2">
        <v>0</v>
      </c>
    </row>
    <row r="5475" spans="1:10">
      <c r="A5475" t="s">
        <v>6742</v>
      </c>
      <c r="B5475" s="3">
        <v>45831</v>
      </c>
      <c r="C5475" t="s">
        <v>991</v>
      </c>
      <c r="D5475" t="s">
        <v>65</v>
      </c>
      <c r="E5475" t="s">
        <v>95</v>
      </c>
      <c r="F5475" t="s">
        <v>70</v>
      </c>
      <c r="G5475">
        <v>2.2000000000000002</v>
      </c>
      <c r="H5475" s="2">
        <v>201.12</v>
      </c>
      <c r="I5475" t="s">
        <v>27</v>
      </c>
      <c r="J5475" s="2">
        <v>0</v>
      </c>
    </row>
    <row r="5476" spans="1:10">
      <c r="A5476" t="s">
        <v>6743</v>
      </c>
      <c r="B5476" s="3">
        <v>46000</v>
      </c>
      <c r="C5476" t="s">
        <v>933</v>
      </c>
      <c r="D5476" t="s">
        <v>80</v>
      </c>
      <c r="E5476" t="s">
        <v>81</v>
      </c>
      <c r="F5476" t="s">
        <v>87</v>
      </c>
      <c r="G5476">
        <v>1</v>
      </c>
      <c r="H5476" s="2">
        <v>307.87</v>
      </c>
      <c r="I5476" t="s">
        <v>26</v>
      </c>
      <c r="J5476" s="2">
        <v>221.45</v>
      </c>
    </row>
    <row r="5477" spans="1:10">
      <c r="A5477" t="s">
        <v>6744</v>
      </c>
      <c r="B5477" s="3">
        <v>45917</v>
      </c>
      <c r="C5477" t="s">
        <v>1099</v>
      </c>
      <c r="D5477" t="s">
        <v>80</v>
      </c>
      <c r="E5477" t="s">
        <v>57</v>
      </c>
      <c r="F5477" t="s">
        <v>77</v>
      </c>
      <c r="G5477">
        <v>3.1</v>
      </c>
      <c r="H5477" s="2">
        <v>401.23</v>
      </c>
      <c r="I5477" t="s">
        <v>25</v>
      </c>
      <c r="J5477" s="2">
        <v>401.23</v>
      </c>
    </row>
    <row r="5478" spans="1:10">
      <c r="A5478" t="s">
        <v>6745</v>
      </c>
      <c r="B5478" s="3">
        <v>45789</v>
      </c>
      <c r="C5478" t="s">
        <v>2714</v>
      </c>
      <c r="D5478" t="s">
        <v>90</v>
      </c>
      <c r="E5478" t="s">
        <v>81</v>
      </c>
      <c r="F5478" t="s">
        <v>82</v>
      </c>
      <c r="G5478">
        <v>2.2000000000000002</v>
      </c>
      <c r="H5478" s="2">
        <v>210.39</v>
      </c>
      <c r="I5478" t="s">
        <v>25</v>
      </c>
      <c r="J5478" s="2">
        <v>210.39</v>
      </c>
    </row>
    <row r="5479" spans="1:10">
      <c r="A5479" t="s">
        <v>6746</v>
      </c>
      <c r="B5479" s="3">
        <v>46015</v>
      </c>
      <c r="C5479" t="s">
        <v>1875</v>
      </c>
      <c r="D5479" t="s">
        <v>65</v>
      </c>
      <c r="E5479" t="s">
        <v>81</v>
      </c>
      <c r="F5479" t="s">
        <v>82</v>
      </c>
      <c r="G5479">
        <v>2.2999999999999998</v>
      </c>
      <c r="H5479" s="2">
        <v>195.33</v>
      </c>
      <c r="I5479" t="s">
        <v>25</v>
      </c>
      <c r="J5479" s="2">
        <v>195.33</v>
      </c>
    </row>
    <row r="5480" spans="1:10">
      <c r="A5480" t="s">
        <v>6747</v>
      </c>
      <c r="B5480" s="3">
        <v>45819</v>
      </c>
      <c r="C5480" t="s">
        <v>123</v>
      </c>
      <c r="D5480" t="s">
        <v>90</v>
      </c>
      <c r="E5480" t="s">
        <v>81</v>
      </c>
      <c r="F5480" t="s">
        <v>77</v>
      </c>
      <c r="G5480">
        <v>3.3</v>
      </c>
      <c r="H5480" s="2">
        <v>202.52</v>
      </c>
      <c r="I5480" t="s">
        <v>25</v>
      </c>
      <c r="J5480" s="2">
        <v>202.52</v>
      </c>
    </row>
    <row r="5481" spans="1:10">
      <c r="A5481" t="s">
        <v>6748</v>
      </c>
      <c r="B5481" s="3">
        <v>45988</v>
      </c>
      <c r="C5481" t="s">
        <v>5099</v>
      </c>
      <c r="D5481" t="s">
        <v>56</v>
      </c>
      <c r="E5481" t="s">
        <v>76</v>
      </c>
      <c r="F5481" t="s">
        <v>77</v>
      </c>
      <c r="G5481">
        <v>3.1</v>
      </c>
      <c r="H5481" s="2">
        <v>139.99</v>
      </c>
      <c r="I5481" t="s">
        <v>25</v>
      </c>
      <c r="J5481" s="2">
        <v>139.99</v>
      </c>
    </row>
    <row r="5482" spans="1:10">
      <c r="A5482" t="s">
        <v>6749</v>
      </c>
      <c r="B5482" s="3">
        <v>45985</v>
      </c>
      <c r="C5482" t="s">
        <v>592</v>
      </c>
      <c r="D5482" t="s">
        <v>65</v>
      </c>
      <c r="E5482" t="s">
        <v>95</v>
      </c>
      <c r="F5482" t="s">
        <v>100</v>
      </c>
      <c r="G5482">
        <v>3.2</v>
      </c>
      <c r="H5482" s="2">
        <v>216.1</v>
      </c>
      <c r="I5482" t="s">
        <v>25</v>
      </c>
      <c r="J5482" s="2">
        <v>216.1</v>
      </c>
    </row>
    <row r="5483" spans="1:10">
      <c r="A5483" t="s">
        <v>6750</v>
      </c>
      <c r="B5483" s="3">
        <v>45816</v>
      </c>
      <c r="C5483" t="s">
        <v>1808</v>
      </c>
      <c r="D5483" t="s">
        <v>61</v>
      </c>
      <c r="E5483" t="s">
        <v>95</v>
      </c>
      <c r="F5483" t="s">
        <v>82</v>
      </c>
      <c r="G5483">
        <v>2.4</v>
      </c>
      <c r="H5483" s="2">
        <v>127.84</v>
      </c>
      <c r="I5483" t="s">
        <v>26</v>
      </c>
      <c r="J5483" s="2">
        <v>73.92</v>
      </c>
    </row>
    <row r="5484" spans="1:10">
      <c r="A5484" t="s">
        <v>6751</v>
      </c>
      <c r="B5484" s="3">
        <v>46010</v>
      </c>
      <c r="C5484" t="s">
        <v>2946</v>
      </c>
      <c r="D5484" t="s">
        <v>68</v>
      </c>
      <c r="E5484" t="s">
        <v>81</v>
      </c>
      <c r="F5484" t="s">
        <v>87</v>
      </c>
      <c r="G5484">
        <v>5.5</v>
      </c>
      <c r="H5484" s="2">
        <v>320.02</v>
      </c>
      <c r="I5484" t="s">
        <v>26</v>
      </c>
      <c r="J5484" s="2">
        <v>120.46</v>
      </c>
    </row>
    <row r="5485" spans="1:10">
      <c r="A5485" t="s">
        <v>6752</v>
      </c>
      <c r="B5485" s="3">
        <v>45952</v>
      </c>
      <c r="C5485" t="s">
        <v>3481</v>
      </c>
      <c r="D5485" t="s">
        <v>56</v>
      </c>
      <c r="E5485" t="s">
        <v>57</v>
      </c>
      <c r="F5485" t="s">
        <v>58</v>
      </c>
      <c r="G5485">
        <v>4</v>
      </c>
      <c r="H5485" s="2">
        <v>116.88</v>
      </c>
      <c r="I5485" t="s">
        <v>26</v>
      </c>
      <c r="J5485" s="2">
        <v>53.22</v>
      </c>
    </row>
    <row r="5486" spans="1:10">
      <c r="A5486" t="s">
        <v>6753</v>
      </c>
      <c r="B5486" s="3">
        <v>45754</v>
      </c>
      <c r="C5486" t="s">
        <v>2422</v>
      </c>
      <c r="D5486" t="s">
        <v>56</v>
      </c>
      <c r="E5486" t="s">
        <v>76</v>
      </c>
      <c r="F5486" t="s">
        <v>100</v>
      </c>
      <c r="G5486">
        <v>3.1</v>
      </c>
      <c r="H5486" s="2">
        <v>139.66</v>
      </c>
      <c r="I5486" t="s">
        <v>25</v>
      </c>
      <c r="J5486" s="2">
        <v>139.66</v>
      </c>
    </row>
    <row r="5487" spans="1:10">
      <c r="A5487" t="s">
        <v>6754</v>
      </c>
      <c r="B5487" s="3">
        <v>45753</v>
      </c>
      <c r="C5487" t="s">
        <v>1742</v>
      </c>
      <c r="D5487" t="s">
        <v>90</v>
      </c>
      <c r="E5487" t="s">
        <v>69</v>
      </c>
      <c r="F5487" t="s">
        <v>87</v>
      </c>
      <c r="G5487">
        <v>1.7</v>
      </c>
      <c r="H5487" s="2">
        <v>220.92</v>
      </c>
      <c r="I5487" t="s">
        <v>25</v>
      </c>
      <c r="J5487" s="2">
        <v>220.92</v>
      </c>
    </row>
    <row r="5488" spans="1:10">
      <c r="A5488" t="s">
        <v>6755</v>
      </c>
      <c r="B5488" s="3">
        <v>46021</v>
      </c>
      <c r="C5488" t="s">
        <v>262</v>
      </c>
      <c r="D5488" t="s">
        <v>80</v>
      </c>
      <c r="E5488" t="s">
        <v>95</v>
      </c>
      <c r="F5488" t="s">
        <v>70</v>
      </c>
      <c r="G5488">
        <v>3.8</v>
      </c>
      <c r="H5488" s="2">
        <v>334.44</v>
      </c>
      <c r="I5488" t="s">
        <v>25</v>
      </c>
      <c r="J5488" s="2">
        <v>334.44</v>
      </c>
    </row>
    <row r="5489" spans="1:10">
      <c r="A5489" t="s">
        <v>6756</v>
      </c>
      <c r="B5489" s="3">
        <v>45854</v>
      </c>
      <c r="C5489" t="s">
        <v>6757</v>
      </c>
      <c r="D5489" t="s">
        <v>80</v>
      </c>
      <c r="E5489" t="s">
        <v>57</v>
      </c>
      <c r="F5489" t="s">
        <v>100</v>
      </c>
      <c r="G5489">
        <v>1.3</v>
      </c>
      <c r="H5489" s="2">
        <v>399.7</v>
      </c>
      <c r="I5489" t="s">
        <v>26</v>
      </c>
      <c r="J5489" s="2">
        <v>242.45</v>
      </c>
    </row>
    <row r="5490" spans="1:10">
      <c r="A5490" t="s">
        <v>6758</v>
      </c>
      <c r="B5490" s="3">
        <v>45966</v>
      </c>
      <c r="C5490" t="s">
        <v>966</v>
      </c>
      <c r="D5490" t="s">
        <v>68</v>
      </c>
      <c r="E5490" t="s">
        <v>69</v>
      </c>
      <c r="F5490" t="s">
        <v>62</v>
      </c>
      <c r="G5490">
        <v>4.3</v>
      </c>
      <c r="H5490" s="2">
        <v>250.17</v>
      </c>
      <c r="I5490" t="s">
        <v>25</v>
      </c>
      <c r="J5490" s="2">
        <v>250.17</v>
      </c>
    </row>
    <row r="5491" spans="1:10">
      <c r="A5491" t="s">
        <v>6759</v>
      </c>
      <c r="B5491" s="3">
        <v>45918</v>
      </c>
      <c r="C5491" t="s">
        <v>2533</v>
      </c>
      <c r="D5491" t="s">
        <v>90</v>
      </c>
      <c r="E5491" t="s">
        <v>73</v>
      </c>
      <c r="F5491" t="s">
        <v>58</v>
      </c>
      <c r="G5491">
        <v>3.3</v>
      </c>
      <c r="H5491" s="2">
        <v>196.8</v>
      </c>
      <c r="I5491" t="s">
        <v>25</v>
      </c>
      <c r="J5491" s="2">
        <v>196.8</v>
      </c>
    </row>
    <row r="5492" spans="1:10">
      <c r="A5492" t="s">
        <v>6760</v>
      </c>
      <c r="B5492" s="3">
        <v>45929</v>
      </c>
      <c r="C5492" t="s">
        <v>2112</v>
      </c>
      <c r="D5492" t="s">
        <v>80</v>
      </c>
      <c r="E5492" t="s">
        <v>73</v>
      </c>
      <c r="F5492" t="s">
        <v>77</v>
      </c>
      <c r="G5492">
        <v>1.6</v>
      </c>
      <c r="H5492" s="2">
        <v>399.22</v>
      </c>
      <c r="I5492" t="s">
        <v>25</v>
      </c>
      <c r="J5492" s="2">
        <v>399.22</v>
      </c>
    </row>
    <row r="5493" spans="1:10">
      <c r="A5493" t="s">
        <v>6761</v>
      </c>
      <c r="B5493" s="3">
        <v>45886</v>
      </c>
      <c r="C5493" t="s">
        <v>1327</v>
      </c>
      <c r="D5493" t="s">
        <v>65</v>
      </c>
      <c r="E5493" t="s">
        <v>76</v>
      </c>
      <c r="F5493" t="s">
        <v>62</v>
      </c>
      <c r="G5493">
        <v>3.2</v>
      </c>
      <c r="H5493" s="2">
        <v>235.42</v>
      </c>
      <c r="I5493" t="s">
        <v>25</v>
      </c>
      <c r="J5493" s="2">
        <v>235.42</v>
      </c>
    </row>
    <row r="5494" spans="1:10">
      <c r="A5494" t="s">
        <v>6762</v>
      </c>
      <c r="B5494" s="3">
        <v>45843</v>
      </c>
      <c r="C5494" t="s">
        <v>111</v>
      </c>
      <c r="D5494" t="s">
        <v>68</v>
      </c>
      <c r="E5494" t="s">
        <v>57</v>
      </c>
      <c r="F5494" t="s">
        <v>87</v>
      </c>
      <c r="G5494">
        <v>3.7</v>
      </c>
      <c r="H5494" s="2">
        <v>276.31</v>
      </c>
      <c r="I5494" t="s">
        <v>25</v>
      </c>
      <c r="J5494" s="2">
        <v>276.31</v>
      </c>
    </row>
    <row r="5495" spans="1:10">
      <c r="A5495" t="s">
        <v>6763</v>
      </c>
      <c r="B5495" s="3">
        <v>46000</v>
      </c>
      <c r="C5495" t="s">
        <v>3415</v>
      </c>
      <c r="D5495" t="s">
        <v>80</v>
      </c>
      <c r="E5495" t="s">
        <v>81</v>
      </c>
      <c r="F5495" t="s">
        <v>70</v>
      </c>
      <c r="G5495">
        <v>1.7</v>
      </c>
      <c r="H5495" s="2">
        <v>375.94</v>
      </c>
      <c r="I5495" t="s">
        <v>25</v>
      </c>
      <c r="J5495" s="2">
        <v>375.94</v>
      </c>
    </row>
    <row r="5496" spans="1:10">
      <c r="A5496" t="s">
        <v>6764</v>
      </c>
      <c r="B5496" s="3">
        <v>45765</v>
      </c>
      <c r="C5496" t="s">
        <v>2637</v>
      </c>
      <c r="D5496" t="s">
        <v>90</v>
      </c>
      <c r="E5496" t="s">
        <v>76</v>
      </c>
      <c r="F5496" t="s">
        <v>58</v>
      </c>
      <c r="G5496">
        <v>2.4</v>
      </c>
      <c r="H5496" s="2">
        <v>183.33</v>
      </c>
      <c r="I5496" t="s">
        <v>26</v>
      </c>
      <c r="J5496" s="2">
        <v>106.57</v>
      </c>
    </row>
    <row r="5497" spans="1:10">
      <c r="A5497" t="s">
        <v>6765</v>
      </c>
      <c r="B5497" s="3">
        <v>45674</v>
      </c>
      <c r="C5497" t="s">
        <v>1795</v>
      </c>
      <c r="D5497" t="s">
        <v>56</v>
      </c>
      <c r="E5497" t="s">
        <v>57</v>
      </c>
      <c r="F5497" t="s">
        <v>77</v>
      </c>
      <c r="G5497">
        <v>3.8</v>
      </c>
      <c r="H5497" s="2">
        <v>145.02000000000001</v>
      </c>
      <c r="I5497" t="s">
        <v>25</v>
      </c>
      <c r="J5497" s="2">
        <v>145.02000000000001</v>
      </c>
    </row>
    <row r="5498" spans="1:10">
      <c r="A5498" t="s">
        <v>6766</v>
      </c>
      <c r="B5498" s="3">
        <v>45722</v>
      </c>
      <c r="C5498" t="s">
        <v>768</v>
      </c>
      <c r="D5498" t="s">
        <v>68</v>
      </c>
      <c r="E5498" t="s">
        <v>57</v>
      </c>
      <c r="F5498" t="s">
        <v>87</v>
      </c>
      <c r="G5498">
        <v>4.9000000000000004</v>
      </c>
      <c r="H5498" s="2">
        <v>263.01</v>
      </c>
      <c r="I5498" t="s">
        <v>25</v>
      </c>
      <c r="J5498" s="2">
        <v>263.01</v>
      </c>
    </row>
    <row r="5499" spans="1:10">
      <c r="A5499" t="s">
        <v>6767</v>
      </c>
      <c r="B5499" s="3">
        <v>45862</v>
      </c>
      <c r="C5499" t="s">
        <v>1946</v>
      </c>
      <c r="D5499" t="s">
        <v>61</v>
      </c>
      <c r="E5499" t="s">
        <v>95</v>
      </c>
      <c r="F5499" t="s">
        <v>58</v>
      </c>
      <c r="G5499">
        <v>1.3</v>
      </c>
      <c r="H5499" s="2">
        <v>131.83000000000001</v>
      </c>
      <c r="I5499" t="s">
        <v>25</v>
      </c>
      <c r="J5499" s="2">
        <v>131.83000000000001</v>
      </c>
    </row>
    <row r="5500" spans="1:10">
      <c r="A5500" t="s">
        <v>6768</v>
      </c>
      <c r="B5500" s="3">
        <v>45743</v>
      </c>
      <c r="C5500" t="s">
        <v>1005</v>
      </c>
      <c r="D5500" t="s">
        <v>65</v>
      </c>
      <c r="E5500" t="s">
        <v>95</v>
      </c>
      <c r="F5500" t="s">
        <v>82</v>
      </c>
      <c r="G5500">
        <v>3.7</v>
      </c>
      <c r="H5500" s="2">
        <v>192.28</v>
      </c>
      <c r="I5500" t="s">
        <v>25</v>
      </c>
      <c r="J5500" s="2">
        <v>192.28</v>
      </c>
    </row>
    <row r="5501" spans="1:10">
      <c r="A5501" t="s">
        <v>6769</v>
      </c>
      <c r="B5501" s="3">
        <v>45983</v>
      </c>
      <c r="C5501" t="s">
        <v>1976</v>
      </c>
      <c r="D5501" t="s">
        <v>61</v>
      </c>
      <c r="E5501" t="s">
        <v>57</v>
      </c>
      <c r="F5501" t="s">
        <v>62</v>
      </c>
      <c r="G5501">
        <v>1.6</v>
      </c>
      <c r="H5501" s="2">
        <v>128.49</v>
      </c>
      <c r="I5501" t="s">
        <v>25</v>
      </c>
      <c r="J5501" s="2">
        <v>128.49</v>
      </c>
    </row>
    <row r="5502" spans="1:10">
      <c r="A5502" t="s">
        <v>6770</v>
      </c>
      <c r="B5502" s="3">
        <v>46002</v>
      </c>
      <c r="C5502" t="s">
        <v>520</v>
      </c>
      <c r="D5502" t="s">
        <v>56</v>
      </c>
      <c r="E5502" t="s">
        <v>76</v>
      </c>
      <c r="F5502" t="s">
        <v>103</v>
      </c>
      <c r="G5502">
        <v>3.6</v>
      </c>
      <c r="H5502" s="2">
        <v>123.64</v>
      </c>
      <c r="I5502" t="s">
        <v>27</v>
      </c>
      <c r="J5502" s="2">
        <v>0</v>
      </c>
    </row>
    <row r="5503" spans="1:10">
      <c r="A5503" t="s">
        <v>6771</v>
      </c>
      <c r="B5503" s="3">
        <v>45970</v>
      </c>
      <c r="C5503" t="s">
        <v>2566</v>
      </c>
      <c r="D5503" t="s">
        <v>80</v>
      </c>
      <c r="E5503" t="s">
        <v>57</v>
      </c>
      <c r="F5503" t="s">
        <v>82</v>
      </c>
      <c r="G5503">
        <v>3.2</v>
      </c>
      <c r="H5503" s="2">
        <v>411.16</v>
      </c>
      <c r="I5503" t="s">
        <v>26</v>
      </c>
      <c r="J5503" s="2">
        <v>123.16</v>
      </c>
    </row>
    <row r="5504" spans="1:10">
      <c r="A5504" t="s">
        <v>6772</v>
      </c>
      <c r="B5504" s="3">
        <v>45984</v>
      </c>
      <c r="C5504" t="s">
        <v>1379</v>
      </c>
      <c r="D5504" t="s">
        <v>90</v>
      </c>
      <c r="E5504" t="s">
        <v>81</v>
      </c>
      <c r="F5504" t="s">
        <v>70</v>
      </c>
      <c r="G5504">
        <v>2.9</v>
      </c>
      <c r="H5504" s="2">
        <v>163.44</v>
      </c>
      <c r="I5504" t="s">
        <v>25</v>
      </c>
      <c r="J5504" s="2">
        <v>163.44</v>
      </c>
    </row>
    <row r="5505" spans="1:10">
      <c r="A5505" t="s">
        <v>6773</v>
      </c>
      <c r="B5505" s="3">
        <v>45770</v>
      </c>
      <c r="C5505" t="s">
        <v>5531</v>
      </c>
      <c r="D5505" t="s">
        <v>65</v>
      </c>
      <c r="E5505" t="s">
        <v>57</v>
      </c>
      <c r="F5505" t="s">
        <v>77</v>
      </c>
      <c r="G5505">
        <v>3.3</v>
      </c>
      <c r="H5505" s="2">
        <v>224.35</v>
      </c>
      <c r="I5505" t="s">
        <v>25</v>
      </c>
      <c r="J5505" s="2">
        <v>224.35</v>
      </c>
    </row>
    <row r="5506" spans="1:10">
      <c r="A5506" t="s">
        <v>6774</v>
      </c>
      <c r="B5506" s="3">
        <v>46016</v>
      </c>
      <c r="C5506" t="s">
        <v>761</v>
      </c>
      <c r="D5506" t="s">
        <v>61</v>
      </c>
      <c r="E5506" t="s">
        <v>69</v>
      </c>
      <c r="F5506" t="s">
        <v>62</v>
      </c>
      <c r="G5506">
        <v>4.9000000000000004</v>
      </c>
      <c r="H5506" s="2">
        <v>122.83</v>
      </c>
      <c r="I5506" t="s">
        <v>25</v>
      </c>
      <c r="J5506" s="2">
        <v>122.83</v>
      </c>
    </row>
    <row r="5507" spans="1:10">
      <c r="A5507" t="s">
        <v>6775</v>
      </c>
      <c r="B5507" s="3">
        <v>45991</v>
      </c>
      <c r="C5507" t="s">
        <v>376</v>
      </c>
      <c r="D5507" t="s">
        <v>56</v>
      </c>
      <c r="E5507" t="s">
        <v>81</v>
      </c>
      <c r="F5507" t="s">
        <v>70</v>
      </c>
      <c r="G5507">
        <v>2.4</v>
      </c>
      <c r="H5507" s="2">
        <v>109.75</v>
      </c>
      <c r="I5507" t="s">
        <v>26</v>
      </c>
      <c r="J5507" s="2">
        <v>42</v>
      </c>
    </row>
    <row r="5508" spans="1:10">
      <c r="A5508" t="s">
        <v>6776</v>
      </c>
      <c r="B5508" s="3">
        <v>45704</v>
      </c>
      <c r="C5508" t="s">
        <v>342</v>
      </c>
      <c r="D5508" t="s">
        <v>65</v>
      </c>
      <c r="E5508" t="s">
        <v>73</v>
      </c>
      <c r="F5508" t="s">
        <v>87</v>
      </c>
      <c r="G5508">
        <v>5.0999999999999996</v>
      </c>
      <c r="H5508" s="2">
        <v>214.5</v>
      </c>
      <c r="I5508" t="s">
        <v>26</v>
      </c>
      <c r="J5508" s="2">
        <v>102.94</v>
      </c>
    </row>
    <row r="5509" spans="1:10">
      <c r="A5509" t="s">
        <v>6777</v>
      </c>
      <c r="B5509" s="3">
        <v>45851</v>
      </c>
      <c r="C5509" t="s">
        <v>6353</v>
      </c>
      <c r="D5509" t="s">
        <v>65</v>
      </c>
      <c r="E5509" t="s">
        <v>76</v>
      </c>
      <c r="F5509" t="s">
        <v>70</v>
      </c>
      <c r="G5509">
        <v>3.8</v>
      </c>
      <c r="H5509" s="2">
        <v>193.16</v>
      </c>
      <c r="I5509" t="s">
        <v>25</v>
      </c>
      <c r="J5509" s="2">
        <v>193.16</v>
      </c>
    </row>
    <row r="5510" spans="1:10">
      <c r="A5510" t="s">
        <v>6778</v>
      </c>
      <c r="B5510" s="3">
        <v>45942</v>
      </c>
      <c r="C5510" t="s">
        <v>3464</v>
      </c>
      <c r="D5510" t="s">
        <v>56</v>
      </c>
      <c r="E5510" t="s">
        <v>57</v>
      </c>
      <c r="F5510" t="s">
        <v>58</v>
      </c>
      <c r="G5510">
        <v>3.3</v>
      </c>
      <c r="H5510" s="2">
        <v>149.62</v>
      </c>
      <c r="I5510" t="s">
        <v>25</v>
      </c>
      <c r="J5510" s="2">
        <v>149.62</v>
      </c>
    </row>
    <row r="5511" spans="1:10">
      <c r="A5511" t="s">
        <v>6779</v>
      </c>
      <c r="B5511" s="3">
        <v>45787</v>
      </c>
      <c r="C5511" t="s">
        <v>340</v>
      </c>
      <c r="D5511" t="s">
        <v>90</v>
      </c>
      <c r="E5511" t="s">
        <v>76</v>
      </c>
      <c r="F5511" t="s">
        <v>87</v>
      </c>
      <c r="G5511">
        <v>3.4</v>
      </c>
      <c r="H5511" s="2">
        <v>186.82</v>
      </c>
      <c r="I5511" t="s">
        <v>26</v>
      </c>
      <c r="J5511" s="2">
        <v>53.58</v>
      </c>
    </row>
    <row r="5512" spans="1:10">
      <c r="A5512" t="s">
        <v>6780</v>
      </c>
      <c r="B5512" s="3">
        <v>45890</v>
      </c>
      <c r="C5512" t="s">
        <v>6781</v>
      </c>
      <c r="D5512" t="s">
        <v>90</v>
      </c>
      <c r="E5512" t="s">
        <v>57</v>
      </c>
      <c r="F5512" t="s">
        <v>103</v>
      </c>
      <c r="G5512">
        <v>3.4</v>
      </c>
      <c r="H5512" s="2">
        <v>169.34</v>
      </c>
      <c r="I5512" t="s">
        <v>25</v>
      </c>
      <c r="J5512" s="2">
        <v>169.34</v>
      </c>
    </row>
    <row r="5513" spans="1:10">
      <c r="A5513" t="s">
        <v>6782</v>
      </c>
      <c r="B5513" s="3">
        <v>45740</v>
      </c>
      <c r="C5513" t="s">
        <v>1816</v>
      </c>
      <c r="D5513" t="s">
        <v>61</v>
      </c>
      <c r="E5513" t="s">
        <v>81</v>
      </c>
      <c r="F5513" t="s">
        <v>82</v>
      </c>
      <c r="G5513">
        <v>3.2</v>
      </c>
      <c r="H5513" s="2">
        <v>111.63</v>
      </c>
      <c r="I5513" t="s">
        <v>26</v>
      </c>
      <c r="J5513" s="2">
        <v>83.61</v>
      </c>
    </row>
    <row r="5514" spans="1:10">
      <c r="A5514" t="s">
        <v>6783</v>
      </c>
      <c r="B5514" s="3">
        <v>45681</v>
      </c>
      <c r="C5514" t="s">
        <v>2730</v>
      </c>
      <c r="D5514" t="s">
        <v>80</v>
      </c>
      <c r="E5514" t="s">
        <v>76</v>
      </c>
      <c r="F5514" t="s">
        <v>58</v>
      </c>
      <c r="G5514">
        <v>3.8</v>
      </c>
      <c r="H5514" s="2">
        <v>345.36</v>
      </c>
      <c r="I5514" t="s">
        <v>25</v>
      </c>
      <c r="J5514" s="2">
        <v>345.36</v>
      </c>
    </row>
    <row r="5515" spans="1:10">
      <c r="A5515" t="s">
        <v>6784</v>
      </c>
      <c r="B5515" s="3">
        <v>46005</v>
      </c>
      <c r="C5515" t="s">
        <v>4237</v>
      </c>
      <c r="D5515" t="s">
        <v>80</v>
      </c>
      <c r="E5515" t="s">
        <v>95</v>
      </c>
      <c r="F5515" t="s">
        <v>77</v>
      </c>
      <c r="G5515">
        <v>3.3</v>
      </c>
      <c r="H5515" s="2">
        <v>353.18</v>
      </c>
      <c r="I5515" t="s">
        <v>25</v>
      </c>
      <c r="J5515" s="2">
        <v>353.18</v>
      </c>
    </row>
    <row r="5516" spans="1:10">
      <c r="A5516" t="s">
        <v>6785</v>
      </c>
      <c r="B5516" s="3">
        <v>45961</v>
      </c>
      <c r="C5516" t="s">
        <v>488</v>
      </c>
      <c r="D5516" t="s">
        <v>65</v>
      </c>
      <c r="E5516" t="s">
        <v>81</v>
      </c>
      <c r="F5516" t="s">
        <v>100</v>
      </c>
      <c r="G5516">
        <v>2.2000000000000002</v>
      </c>
      <c r="H5516" s="2">
        <v>248.6</v>
      </c>
      <c r="I5516" t="s">
        <v>25</v>
      </c>
      <c r="J5516" s="2">
        <v>248.6</v>
      </c>
    </row>
    <row r="5517" spans="1:10">
      <c r="A5517" t="s">
        <v>6786</v>
      </c>
      <c r="B5517" s="3">
        <v>45801</v>
      </c>
      <c r="C5517" t="s">
        <v>2806</v>
      </c>
      <c r="D5517" t="s">
        <v>61</v>
      </c>
      <c r="E5517" t="s">
        <v>76</v>
      </c>
      <c r="F5517" t="s">
        <v>87</v>
      </c>
      <c r="G5517">
        <v>3.6</v>
      </c>
      <c r="H5517" s="2">
        <v>125.01</v>
      </c>
      <c r="I5517" t="s">
        <v>26</v>
      </c>
      <c r="J5517" s="2">
        <v>84.97</v>
      </c>
    </row>
    <row r="5518" spans="1:10">
      <c r="A5518" t="s">
        <v>6787</v>
      </c>
      <c r="B5518" s="3">
        <v>45956</v>
      </c>
      <c r="C5518" t="s">
        <v>246</v>
      </c>
      <c r="D5518" t="s">
        <v>80</v>
      </c>
      <c r="E5518" t="s">
        <v>57</v>
      </c>
      <c r="F5518" t="s">
        <v>82</v>
      </c>
      <c r="G5518">
        <v>1.3</v>
      </c>
      <c r="H5518" s="2">
        <v>336.02</v>
      </c>
      <c r="I5518" t="s">
        <v>25</v>
      </c>
      <c r="J5518" s="2">
        <v>336.02</v>
      </c>
    </row>
    <row r="5519" spans="1:10">
      <c r="A5519" t="s">
        <v>6788</v>
      </c>
      <c r="B5519" s="3">
        <v>45680</v>
      </c>
      <c r="C5519" t="s">
        <v>2215</v>
      </c>
      <c r="D5519" t="s">
        <v>56</v>
      </c>
      <c r="E5519" t="s">
        <v>95</v>
      </c>
      <c r="F5519" t="s">
        <v>77</v>
      </c>
      <c r="G5519">
        <v>2.6</v>
      </c>
      <c r="H5519" s="2">
        <v>142.97</v>
      </c>
      <c r="I5519" t="s">
        <v>25</v>
      </c>
      <c r="J5519" s="2">
        <v>142.97</v>
      </c>
    </row>
    <row r="5520" spans="1:10">
      <c r="A5520" t="s">
        <v>6789</v>
      </c>
      <c r="B5520" s="3">
        <v>45766</v>
      </c>
      <c r="C5520" t="s">
        <v>1127</v>
      </c>
      <c r="D5520" t="s">
        <v>68</v>
      </c>
      <c r="E5520" t="s">
        <v>73</v>
      </c>
      <c r="F5520" t="s">
        <v>103</v>
      </c>
      <c r="G5520">
        <v>4</v>
      </c>
      <c r="H5520" s="2">
        <v>245.47</v>
      </c>
      <c r="I5520" t="s">
        <v>25</v>
      </c>
      <c r="J5520" s="2">
        <v>245.47</v>
      </c>
    </row>
    <row r="5521" spans="1:10">
      <c r="A5521" t="s">
        <v>6790</v>
      </c>
      <c r="B5521" s="3">
        <v>45859</v>
      </c>
      <c r="C5521" t="s">
        <v>2256</v>
      </c>
      <c r="D5521" t="s">
        <v>68</v>
      </c>
      <c r="E5521" t="s">
        <v>95</v>
      </c>
      <c r="F5521" t="s">
        <v>82</v>
      </c>
      <c r="G5521">
        <v>3.2</v>
      </c>
      <c r="H5521" s="2">
        <v>286.81</v>
      </c>
      <c r="I5521" t="s">
        <v>25</v>
      </c>
      <c r="J5521" s="2">
        <v>286.81</v>
      </c>
    </row>
    <row r="5522" spans="1:10">
      <c r="A5522" t="s">
        <v>6791</v>
      </c>
      <c r="B5522" s="3">
        <v>46020</v>
      </c>
      <c r="C5522" t="s">
        <v>805</v>
      </c>
      <c r="D5522" t="s">
        <v>68</v>
      </c>
      <c r="E5522" t="s">
        <v>81</v>
      </c>
      <c r="F5522" t="s">
        <v>62</v>
      </c>
      <c r="G5522">
        <v>3.6</v>
      </c>
      <c r="H5522" s="2">
        <v>256.17</v>
      </c>
      <c r="I5522" t="s">
        <v>25</v>
      </c>
      <c r="J5522" s="2">
        <v>256.17</v>
      </c>
    </row>
    <row r="5523" spans="1:10">
      <c r="A5523" t="s">
        <v>6792</v>
      </c>
      <c r="B5523" s="3">
        <v>45899</v>
      </c>
      <c r="C5523" t="s">
        <v>3787</v>
      </c>
      <c r="D5523" t="s">
        <v>80</v>
      </c>
      <c r="E5523" t="s">
        <v>69</v>
      </c>
      <c r="F5523" t="s">
        <v>87</v>
      </c>
      <c r="G5523">
        <v>2.8</v>
      </c>
      <c r="H5523" s="2">
        <v>321.08</v>
      </c>
      <c r="I5523" t="s">
        <v>26</v>
      </c>
      <c r="J5523" s="2">
        <v>177.93</v>
      </c>
    </row>
    <row r="5524" spans="1:10">
      <c r="A5524" t="s">
        <v>6793</v>
      </c>
      <c r="B5524" s="3">
        <v>45703</v>
      </c>
      <c r="C5524" t="s">
        <v>1247</v>
      </c>
      <c r="D5524" t="s">
        <v>65</v>
      </c>
      <c r="E5524" t="s">
        <v>57</v>
      </c>
      <c r="F5524" t="s">
        <v>100</v>
      </c>
      <c r="G5524">
        <v>2.2999999999999998</v>
      </c>
      <c r="H5524" s="2">
        <v>234.1</v>
      </c>
      <c r="I5524" t="s">
        <v>27</v>
      </c>
      <c r="J5524" s="2">
        <v>0</v>
      </c>
    </row>
    <row r="5525" spans="1:10">
      <c r="A5525" t="s">
        <v>6794</v>
      </c>
      <c r="B5525" s="3">
        <v>45790</v>
      </c>
      <c r="C5525" t="s">
        <v>238</v>
      </c>
      <c r="D5525" t="s">
        <v>80</v>
      </c>
      <c r="E5525" t="s">
        <v>81</v>
      </c>
      <c r="F5525" t="s">
        <v>87</v>
      </c>
      <c r="G5525">
        <v>1.3</v>
      </c>
      <c r="H5525" s="2">
        <v>363.07</v>
      </c>
      <c r="I5525" t="s">
        <v>25</v>
      </c>
      <c r="J5525" s="2">
        <v>363.07</v>
      </c>
    </row>
    <row r="5526" spans="1:10">
      <c r="A5526" t="s">
        <v>6795</v>
      </c>
      <c r="B5526" s="3">
        <v>45877</v>
      </c>
      <c r="C5526" t="s">
        <v>1528</v>
      </c>
      <c r="D5526" t="s">
        <v>56</v>
      </c>
      <c r="E5526" t="s">
        <v>69</v>
      </c>
      <c r="F5526" t="s">
        <v>77</v>
      </c>
      <c r="G5526">
        <v>2.2000000000000002</v>
      </c>
      <c r="H5526" s="2">
        <v>136.97</v>
      </c>
      <c r="I5526" t="s">
        <v>25</v>
      </c>
      <c r="J5526" s="2">
        <v>136.97</v>
      </c>
    </row>
    <row r="5527" spans="1:10">
      <c r="A5527" t="s">
        <v>6796</v>
      </c>
      <c r="B5527" s="3">
        <v>45861</v>
      </c>
      <c r="C5527" t="s">
        <v>6797</v>
      </c>
      <c r="D5527" t="s">
        <v>80</v>
      </c>
      <c r="E5527" t="s">
        <v>57</v>
      </c>
      <c r="F5527" t="s">
        <v>58</v>
      </c>
      <c r="G5527">
        <v>3</v>
      </c>
      <c r="H5527" s="2">
        <v>313.04000000000002</v>
      </c>
      <c r="I5527" t="s">
        <v>25</v>
      </c>
      <c r="J5527" s="2">
        <v>313.04000000000002</v>
      </c>
    </row>
    <row r="5528" spans="1:10">
      <c r="A5528" t="s">
        <v>6798</v>
      </c>
      <c r="B5528" s="3">
        <v>45885</v>
      </c>
      <c r="C5528" t="s">
        <v>232</v>
      </c>
      <c r="D5528" t="s">
        <v>80</v>
      </c>
      <c r="E5528" t="s">
        <v>57</v>
      </c>
      <c r="F5528" t="s">
        <v>62</v>
      </c>
      <c r="G5528">
        <v>4.0999999999999996</v>
      </c>
      <c r="H5528" s="2">
        <v>309.11</v>
      </c>
      <c r="I5528" t="s">
        <v>27</v>
      </c>
      <c r="J5528" s="2">
        <v>0</v>
      </c>
    </row>
    <row r="5529" spans="1:10">
      <c r="A5529" t="s">
        <v>6799</v>
      </c>
      <c r="B5529" s="3">
        <v>45995</v>
      </c>
      <c r="C5529" t="s">
        <v>1784</v>
      </c>
      <c r="D5529" t="s">
        <v>90</v>
      </c>
      <c r="E5529" t="s">
        <v>57</v>
      </c>
      <c r="F5529" t="s">
        <v>100</v>
      </c>
      <c r="G5529">
        <v>3</v>
      </c>
      <c r="H5529" s="2">
        <v>222.21</v>
      </c>
      <c r="I5529" t="s">
        <v>25</v>
      </c>
      <c r="J5529" s="2">
        <v>222.21</v>
      </c>
    </row>
    <row r="5530" spans="1:10">
      <c r="A5530" t="s">
        <v>6800</v>
      </c>
      <c r="B5530" s="3">
        <v>45828</v>
      </c>
      <c r="C5530" t="s">
        <v>574</v>
      </c>
      <c r="D5530" t="s">
        <v>90</v>
      </c>
      <c r="E5530" t="s">
        <v>57</v>
      </c>
      <c r="F5530" t="s">
        <v>100</v>
      </c>
      <c r="G5530">
        <v>3.5</v>
      </c>
      <c r="H5530" s="2">
        <v>166.33</v>
      </c>
      <c r="I5530" t="s">
        <v>25</v>
      </c>
      <c r="J5530" s="2">
        <v>166.33</v>
      </c>
    </row>
    <row r="5531" spans="1:10">
      <c r="A5531" t="s">
        <v>6801</v>
      </c>
      <c r="B5531" s="3">
        <v>45661</v>
      </c>
      <c r="C5531" t="s">
        <v>1050</v>
      </c>
      <c r="D5531" t="s">
        <v>61</v>
      </c>
      <c r="E5531" t="s">
        <v>57</v>
      </c>
      <c r="F5531" t="s">
        <v>70</v>
      </c>
      <c r="G5531">
        <v>2.1</v>
      </c>
      <c r="H5531" s="2">
        <v>104.05</v>
      </c>
      <c r="I5531" t="s">
        <v>27</v>
      </c>
      <c r="J5531" s="2">
        <v>0</v>
      </c>
    </row>
    <row r="5532" spans="1:10">
      <c r="A5532" t="s">
        <v>6802</v>
      </c>
      <c r="B5532" s="3">
        <v>45815</v>
      </c>
      <c r="C5532" t="s">
        <v>1071</v>
      </c>
      <c r="D5532" t="s">
        <v>68</v>
      </c>
      <c r="E5532" t="s">
        <v>57</v>
      </c>
      <c r="F5532" t="s">
        <v>100</v>
      </c>
      <c r="G5532">
        <v>2.2999999999999998</v>
      </c>
      <c r="H5532" s="2">
        <v>273.26</v>
      </c>
      <c r="I5532" t="s">
        <v>25</v>
      </c>
      <c r="J5532" s="2">
        <v>273.26</v>
      </c>
    </row>
    <row r="5533" spans="1:10">
      <c r="A5533" t="s">
        <v>6803</v>
      </c>
      <c r="B5533" s="3">
        <v>45829</v>
      </c>
      <c r="C5533" t="s">
        <v>1166</v>
      </c>
      <c r="D5533" t="s">
        <v>80</v>
      </c>
      <c r="E5533" t="s">
        <v>57</v>
      </c>
      <c r="F5533" t="s">
        <v>82</v>
      </c>
      <c r="G5533">
        <v>4</v>
      </c>
      <c r="H5533" s="2">
        <v>417.18</v>
      </c>
      <c r="I5533" t="s">
        <v>25</v>
      </c>
      <c r="J5533" s="2">
        <v>417.18</v>
      </c>
    </row>
    <row r="5534" spans="1:10">
      <c r="A5534" t="s">
        <v>6804</v>
      </c>
      <c r="B5534" s="3">
        <v>45820</v>
      </c>
      <c r="C5534" t="s">
        <v>2994</v>
      </c>
      <c r="D5534" t="s">
        <v>90</v>
      </c>
      <c r="E5534" t="s">
        <v>57</v>
      </c>
      <c r="F5534" t="s">
        <v>58</v>
      </c>
      <c r="G5534">
        <v>2.7</v>
      </c>
      <c r="H5534" s="2">
        <v>176.2</v>
      </c>
      <c r="I5534" t="s">
        <v>26</v>
      </c>
      <c r="J5534" s="2">
        <v>83.58</v>
      </c>
    </row>
    <row r="5535" spans="1:10">
      <c r="A5535" t="s">
        <v>6805</v>
      </c>
      <c r="B5535" s="3">
        <v>45856</v>
      </c>
      <c r="C5535" t="s">
        <v>1251</v>
      </c>
      <c r="D5535" t="s">
        <v>56</v>
      </c>
      <c r="E5535" t="s">
        <v>69</v>
      </c>
      <c r="F5535" t="s">
        <v>103</v>
      </c>
      <c r="G5535">
        <v>1.4</v>
      </c>
      <c r="H5535" s="2">
        <v>148.87</v>
      </c>
      <c r="I5535" t="s">
        <v>25</v>
      </c>
      <c r="J5535" s="2">
        <v>148.87</v>
      </c>
    </row>
    <row r="5536" spans="1:10">
      <c r="A5536" t="s">
        <v>6806</v>
      </c>
      <c r="B5536" s="3">
        <v>45994</v>
      </c>
      <c r="C5536" t="s">
        <v>86</v>
      </c>
      <c r="D5536" t="s">
        <v>80</v>
      </c>
      <c r="E5536" t="s">
        <v>76</v>
      </c>
      <c r="F5536" t="s">
        <v>62</v>
      </c>
      <c r="G5536">
        <v>2.9</v>
      </c>
      <c r="H5536" s="2">
        <v>405.53</v>
      </c>
      <c r="I5536" t="s">
        <v>25</v>
      </c>
      <c r="J5536" s="2">
        <v>405.53</v>
      </c>
    </row>
    <row r="5537" spans="1:10">
      <c r="A5537" t="s">
        <v>6807</v>
      </c>
      <c r="B5537" s="3">
        <v>45988</v>
      </c>
      <c r="C5537" t="s">
        <v>561</v>
      </c>
      <c r="D5537" t="s">
        <v>80</v>
      </c>
      <c r="E5537" t="s">
        <v>57</v>
      </c>
      <c r="F5537" t="s">
        <v>62</v>
      </c>
      <c r="G5537">
        <v>4.4000000000000004</v>
      </c>
      <c r="H5537" s="2">
        <v>340.52</v>
      </c>
      <c r="I5537" t="s">
        <v>27</v>
      </c>
      <c r="J5537" s="2">
        <v>0</v>
      </c>
    </row>
    <row r="5538" spans="1:10">
      <c r="A5538" t="s">
        <v>6808</v>
      </c>
      <c r="B5538" s="3">
        <v>45707</v>
      </c>
      <c r="C5538" t="s">
        <v>2440</v>
      </c>
      <c r="D5538" t="s">
        <v>80</v>
      </c>
      <c r="E5538" t="s">
        <v>81</v>
      </c>
      <c r="F5538" t="s">
        <v>100</v>
      </c>
      <c r="G5538">
        <v>3.2</v>
      </c>
      <c r="H5538" s="2">
        <v>335.1</v>
      </c>
      <c r="I5538" t="s">
        <v>27</v>
      </c>
      <c r="J5538" s="2">
        <v>0</v>
      </c>
    </row>
    <row r="5539" spans="1:10">
      <c r="A5539" t="s">
        <v>6809</v>
      </c>
      <c r="B5539" s="3">
        <v>45735</v>
      </c>
      <c r="C5539" t="s">
        <v>943</v>
      </c>
      <c r="D5539" t="s">
        <v>80</v>
      </c>
      <c r="E5539" t="s">
        <v>73</v>
      </c>
      <c r="F5539" t="s">
        <v>70</v>
      </c>
      <c r="G5539">
        <v>3.2</v>
      </c>
      <c r="H5539" s="2">
        <v>306.72000000000003</v>
      </c>
      <c r="I5539" t="s">
        <v>25</v>
      </c>
      <c r="J5539" s="2">
        <v>306.72000000000003</v>
      </c>
    </row>
    <row r="5540" spans="1:10">
      <c r="A5540" t="s">
        <v>6810</v>
      </c>
      <c r="B5540" s="3">
        <v>45984</v>
      </c>
      <c r="C5540" t="s">
        <v>133</v>
      </c>
      <c r="D5540" t="s">
        <v>80</v>
      </c>
      <c r="E5540" t="s">
        <v>81</v>
      </c>
      <c r="F5540" t="s">
        <v>100</v>
      </c>
      <c r="G5540">
        <v>3.2</v>
      </c>
      <c r="H5540" s="2">
        <v>392.26</v>
      </c>
      <c r="I5540" t="s">
        <v>25</v>
      </c>
      <c r="J5540" s="2">
        <v>392.26</v>
      </c>
    </row>
    <row r="5541" spans="1:10">
      <c r="A5541" t="s">
        <v>6811</v>
      </c>
      <c r="B5541" s="3">
        <v>45722</v>
      </c>
      <c r="C5541" t="s">
        <v>3560</v>
      </c>
      <c r="D5541" t="s">
        <v>80</v>
      </c>
      <c r="E5541" t="s">
        <v>76</v>
      </c>
      <c r="F5541" t="s">
        <v>70</v>
      </c>
      <c r="G5541">
        <v>4.5</v>
      </c>
      <c r="H5541" s="2">
        <v>320.19</v>
      </c>
      <c r="I5541" t="s">
        <v>26</v>
      </c>
      <c r="J5541" s="2">
        <v>177.81</v>
      </c>
    </row>
    <row r="5542" spans="1:10">
      <c r="A5542" t="s">
        <v>6812</v>
      </c>
      <c r="B5542" s="3">
        <v>45822</v>
      </c>
      <c r="C5542" t="s">
        <v>1116</v>
      </c>
      <c r="D5542" t="s">
        <v>90</v>
      </c>
      <c r="E5542" t="s">
        <v>76</v>
      </c>
      <c r="F5542" t="s">
        <v>100</v>
      </c>
      <c r="G5542">
        <v>5</v>
      </c>
      <c r="H5542" s="2">
        <v>197.09</v>
      </c>
      <c r="I5542" t="s">
        <v>25</v>
      </c>
      <c r="J5542" s="2">
        <v>197.09</v>
      </c>
    </row>
    <row r="5543" spans="1:10">
      <c r="A5543" t="s">
        <v>6813</v>
      </c>
      <c r="B5543" s="3">
        <v>45700</v>
      </c>
      <c r="C5543" t="s">
        <v>3811</v>
      </c>
      <c r="D5543" t="s">
        <v>65</v>
      </c>
      <c r="E5543" t="s">
        <v>95</v>
      </c>
      <c r="F5543" t="s">
        <v>100</v>
      </c>
      <c r="G5543">
        <v>3.3</v>
      </c>
      <c r="H5543" s="2">
        <v>212.84</v>
      </c>
      <c r="I5543" t="s">
        <v>25</v>
      </c>
      <c r="J5543" s="2">
        <v>212.84</v>
      </c>
    </row>
    <row r="5544" spans="1:10">
      <c r="A5544" t="s">
        <v>6814</v>
      </c>
      <c r="B5544" s="3">
        <v>45866</v>
      </c>
      <c r="C5544" t="s">
        <v>405</v>
      </c>
      <c r="D5544" t="s">
        <v>68</v>
      </c>
      <c r="E5544" t="s">
        <v>57</v>
      </c>
      <c r="F5544" t="s">
        <v>87</v>
      </c>
      <c r="G5544">
        <v>2.2999999999999998</v>
      </c>
      <c r="H5544" s="2">
        <v>292</v>
      </c>
      <c r="I5544" t="s">
        <v>25</v>
      </c>
      <c r="J5544" s="2">
        <v>292</v>
      </c>
    </row>
    <row r="5545" spans="1:10">
      <c r="A5545" t="s">
        <v>6815</v>
      </c>
      <c r="B5545" s="3">
        <v>45785</v>
      </c>
      <c r="C5545" t="s">
        <v>611</v>
      </c>
      <c r="D5545" t="s">
        <v>90</v>
      </c>
      <c r="E5545" t="s">
        <v>69</v>
      </c>
      <c r="F5545" t="s">
        <v>82</v>
      </c>
      <c r="G5545">
        <v>1</v>
      </c>
      <c r="H5545" s="2">
        <v>221.49</v>
      </c>
      <c r="I5545" t="s">
        <v>25</v>
      </c>
      <c r="J5545" s="2">
        <v>221.49</v>
      </c>
    </row>
    <row r="5546" spans="1:10">
      <c r="A5546" t="s">
        <v>6816</v>
      </c>
      <c r="B5546" s="3">
        <v>46018</v>
      </c>
      <c r="C5546" t="s">
        <v>3862</v>
      </c>
      <c r="D5546" t="s">
        <v>90</v>
      </c>
      <c r="E5546" t="s">
        <v>57</v>
      </c>
      <c r="F5546" t="s">
        <v>103</v>
      </c>
      <c r="G5546">
        <v>3.9</v>
      </c>
      <c r="H5546" s="2">
        <v>211.06</v>
      </c>
      <c r="I5546" t="s">
        <v>25</v>
      </c>
      <c r="J5546" s="2">
        <v>211.06</v>
      </c>
    </row>
    <row r="5547" spans="1:10">
      <c r="A5547" t="s">
        <v>6817</v>
      </c>
      <c r="B5547" s="3">
        <v>45974</v>
      </c>
      <c r="C5547" t="s">
        <v>2280</v>
      </c>
      <c r="D5547" t="s">
        <v>68</v>
      </c>
      <c r="E5547" t="s">
        <v>57</v>
      </c>
      <c r="F5547" t="s">
        <v>82</v>
      </c>
      <c r="G5547">
        <v>3.6</v>
      </c>
      <c r="H5547" s="2">
        <v>255.27</v>
      </c>
      <c r="I5547" t="s">
        <v>25</v>
      </c>
      <c r="J5547" s="2">
        <v>255.27</v>
      </c>
    </row>
    <row r="5548" spans="1:10">
      <c r="A5548" t="s">
        <v>6818</v>
      </c>
      <c r="B5548" s="3">
        <v>45729</v>
      </c>
      <c r="C5548" t="s">
        <v>2407</v>
      </c>
      <c r="D5548" t="s">
        <v>61</v>
      </c>
      <c r="E5548" t="s">
        <v>69</v>
      </c>
      <c r="F5548" t="s">
        <v>82</v>
      </c>
      <c r="G5548">
        <v>2.8</v>
      </c>
      <c r="H5548" s="2">
        <v>121.19</v>
      </c>
      <c r="I5548" t="s">
        <v>25</v>
      </c>
      <c r="J5548" s="2">
        <v>121.19</v>
      </c>
    </row>
    <row r="5549" spans="1:10">
      <c r="A5549" t="s">
        <v>6819</v>
      </c>
      <c r="B5549" s="3">
        <v>45956</v>
      </c>
      <c r="C5549" t="s">
        <v>3102</v>
      </c>
      <c r="D5549" t="s">
        <v>56</v>
      </c>
      <c r="E5549" t="s">
        <v>57</v>
      </c>
      <c r="F5549" t="s">
        <v>103</v>
      </c>
      <c r="G5549">
        <v>3</v>
      </c>
      <c r="H5549" s="2">
        <v>130.76</v>
      </c>
      <c r="I5549" t="s">
        <v>25</v>
      </c>
      <c r="J5549" s="2">
        <v>130.76</v>
      </c>
    </row>
    <row r="5550" spans="1:10">
      <c r="A5550" t="s">
        <v>6820</v>
      </c>
      <c r="B5550" s="3">
        <v>45942</v>
      </c>
      <c r="C5550" t="s">
        <v>1760</v>
      </c>
      <c r="D5550" t="s">
        <v>68</v>
      </c>
      <c r="E5550" t="s">
        <v>95</v>
      </c>
      <c r="F5550" t="s">
        <v>103</v>
      </c>
      <c r="G5550">
        <v>2.2999999999999998</v>
      </c>
      <c r="H5550" s="2">
        <v>332.6</v>
      </c>
      <c r="I5550" t="s">
        <v>25</v>
      </c>
      <c r="J5550" s="2">
        <v>332.6</v>
      </c>
    </row>
    <row r="5551" spans="1:10">
      <c r="A5551" t="s">
        <v>6821</v>
      </c>
      <c r="B5551" s="3">
        <v>45753</v>
      </c>
      <c r="C5551" t="s">
        <v>1075</v>
      </c>
      <c r="D5551" t="s">
        <v>61</v>
      </c>
      <c r="E5551" t="s">
        <v>76</v>
      </c>
      <c r="F5551" t="s">
        <v>103</v>
      </c>
      <c r="G5551">
        <v>3.7</v>
      </c>
      <c r="H5551" s="2">
        <v>119.31</v>
      </c>
      <c r="I5551" t="s">
        <v>27</v>
      </c>
      <c r="J5551" s="2">
        <v>0</v>
      </c>
    </row>
    <row r="5552" spans="1:10">
      <c r="A5552" t="s">
        <v>6822</v>
      </c>
      <c r="B5552" s="3">
        <v>45944</v>
      </c>
      <c r="C5552" t="s">
        <v>706</v>
      </c>
      <c r="D5552" t="s">
        <v>90</v>
      </c>
      <c r="E5552" t="s">
        <v>57</v>
      </c>
      <c r="F5552" t="s">
        <v>100</v>
      </c>
      <c r="G5552">
        <v>2.9</v>
      </c>
      <c r="H5552" s="2">
        <v>168.44</v>
      </c>
      <c r="I5552" t="s">
        <v>25</v>
      </c>
      <c r="J5552" s="2">
        <v>168.44</v>
      </c>
    </row>
    <row r="5553" spans="1:10">
      <c r="A5553" t="s">
        <v>6823</v>
      </c>
      <c r="B5553" s="3">
        <v>45787</v>
      </c>
      <c r="C5553" t="s">
        <v>211</v>
      </c>
      <c r="D5553" t="s">
        <v>90</v>
      </c>
      <c r="E5553" t="s">
        <v>57</v>
      </c>
      <c r="F5553" t="s">
        <v>77</v>
      </c>
      <c r="G5553">
        <v>3.7</v>
      </c>
      <c r="H5553" s="2">
        <v>209.05</v>
      </c>
      <c r="I5553" t="s">
        <v>26</v>
      </c>
      <c r="J5553" s="2">
        <v>68.45</v>
      </c>
    </row>
    <row r="5554" spans="1:10">
      <c r="A5554" t="s">
        <v>6824</v>
      </c>
      <c r="B5554" s="3">
        <v>45863</v>
      </c>
      <c r="C5554" t="s">
        <v>4451</v>
      </c>
      <c r="D5554" t="s">
        <v>61</v>
      </c>
      <c r="E5554" t="s">
        <v>95</v>
      </c>
      <c r="F5554" t="s">
        <v>62</v>
      </c>
      <c r="G5554">
        <v>2.5</v>
      </c>
      <c r="H5554" s="2">
        <v>111.85</v>
      </c>
      <c r="I5554" t="s">
        <v>25</v>
      </c>
      <c r="J5554" s="2">
        <v>111.85</v>
      </c>
    </row>
    <row r="5555" spans="1:10">
      <c r="A5555" t="s">
        <v>6825</v>
      </c>
      <c r="B5555" s="3">
        <v>45711</v>
      </c>
      <c r="C5555" t="s">
        <v>1407</v>
      </c>
      <c r="D5555" t="s">
        <v>68</v>
      </c>
      <c r="E5555" t="s">
        <v>81</v>
      </c>
      <c r="F5555" t="s">
        <v>103</v>
      </c>
      <c r="G5555">
        <v>3.3</v>
      </c>
      <c r="H5555" s="2">
        <v>304.99</v>
      </c>
      <c r="I5555" t="s">
        <v>25</v>
      </c>
      <c r="J5555" s="2">
        <v>304.99</v>
      </c>
    </row>
    <row r="5556" spans="1:10">
      <c r="A5556" t="s">
        <v>6826</v>
      </c>
      <c r="B5556" s="3">
        <v>45791</v>
      </c>
      <c r="C5556" t="s">
        <v>1928</v>
      </c>
      <c r="D5556" t="s">
        <v>56</v>
      </c>
      <c r="E5556" t="s">
        <v>81</v>
      </c>
      <c r="F5556" t="s">
        <v>77</v>
      </c>
      <c r="G5556">
        <v>3.2</v>
      </c>
      <c r="H5556" s="2">
        <v>141.49</v>
      </c>
      <c r="I5556" t="s">
        <v>25</v>
      </c>
      <c r="J5556" s="2">
        <v>141.49</v>
      </c>
    </row>
    <row r="5557" spans="1:10">
      <c r="A5557" t="s">
        <v>6827</v>
      </c>
      <c r="B5557" s="3">
        <v>46007</v>
      </c>
      <c r="C5557" t="s">
        <v>979</v>
      </c>
      <c r="D5557" t="s">
        <v>80</v>
      </c>
      <c r="E5557" t="s">
        <v>73</v>
      </c>
      <c r="F5557" t="s">
        <v>87</v>
      </c>
      <c r="G5557">
        <v>3</v>
      </c>
      <c r="H5557" s="2">
        <v>356.88</v>
      </c>
      <c r="I5557" t="s">
        <v>25</v>
      </c>
      <c r="J5557" s="2">
        <v>356.88</v>
      </c>
    </row>
    <row r="5558" spans="1:10">
      <c r="A5558" t="s">
        <v>6828</v>
      </c>
      <c r="B5558" s="3">
        <v>45931</v>
      </c>
      <c r="C5558" t="s">
        <v>2247</v>
      </c>
      <c r="D5558" t="s">
        <v>61</v>
      </c>
      <c r="E5558" t="s">
        <v>95</v>
      </c>
      <c r="F5558" t="s">
        <v>62</v>
      </c>
      <c r="G5558">
        <v>3.2</v>
      </c>
      <c r="H5558" s="2">
        <v>98.08</v>
      </c>
      <c r="I5558" t="s">
        <v>25</v>
      </c>
      <c r="J5558" s="2">
        <v>98.08</v>
      </c>
    </row>
    <row r="5559" spans="1:10">
      <c r="A5559" t="s">
        <v>6829</v>
      </c>
      <c r="B5559" s="3">
        <v>45681</v>
      </c>
      <c r="C5559" t="s">
        <v>809</v>
      </c>
      <c r="D5559" t="s">
        <v>61</v>
      </c>
      <c r="E5559" t="s">
        <v>69</v>
      </c>
      <c r="F5559" t="s">
        <v>100</v>
      </c>
      <c r="G5559">
        <v>4.3</v>
      </c>
      <c r="H5559" s="2">
        <v>106.98</v>
      </c>
      <c r="I5559" t="s">
        <v>25</v>
      </c>
      <c r="J5559" s="2">
        <v>106.98</v>
      </c>
    </row>
    <row r="5560" spans="1:10">
      <c r="A5560" t="s">
        <v>6830</v>
      </c>
      <c r="B5560" s="3">
        <v>45748</v>
      </c>
      <c r="C5560" t="s">
        <v>1037</v>
      </c>
      <c r="D5560" t="s">
        <v>68</v>
      </c>
      <c r="E5560" t="s">
        <v>95</v>
      </c>
      <c r="F5560" t="s">
        <v>103</v>
      </c>
      <c r="G5560">
        <v>2.5</v>
      </c>
      <c r="H5560" s="2">
        <v>317.76</v>
      </c>
      <c r="I5560" t="s">
        <v>25</v>
      </c>
      <c r="J5560" s="2">
        <v>317.76</v>
      </c>
    </row>
    <row r="5561" spans="1:10">
      <c r="A5561" t="s">
        <v>6831</v>
      </c>
      <c r="B5561" s="3">
        <v>45856</v>
      </c>
      <c r="C5561" t="s">
        <v>1700</v>
      </c>
      <c r="D5561" t="s">
        <v>80</v>
      </c>
      <c r="E5561" t="s">
        <v>69</v>
      </c>
      <c r="F5561" t="s">
        <v>77</v>
      </c>
      <c r="G5561">
        <v>5.2</v>
      </c>
      <c r="H5561" s="2">
        <v>396.35</v>
      </c>
      <c r="I5561" t="s">
        <v>25</v>
      </c>
      <c r="J5561" s="2">
        <v>396.35</v>
      </c>
    </row>
    <row r="5562" spans="1:10">
      <c r="A5562" t="s">
        <v>6832</v>
      </c>
      <c r="B5562" s="3">
        <v>45907</v>
      </c>
      <c r="C5562" t="s">
        <v>4423</v>
      </c>
      <c r="D5562" t="s">
        <v>80</v>
      </c>
      <c r="E5562" t="s">
        <v>95</v>
      </c>
      <c r="F5562" t="s">
        <v>82</v>
      </c>
      <c r="G5562">
        <v>1.6</v>
      </c>
      <c r="H5562" s="2">
        <v>309.58999999999997</v>
      </c>
      <c r="I5562" t="s">
        <v>25</v>
      </c>
      <c r="J5562" s="2">
        <v>309.58999999999997</v>
      </c>
    </row>
    <row r="5563" spans="1:10">
      <c r="A5563" t="s">
        <v>6833</v>
      </c>
      <c r="B5563" s="3">
        <v>45954</v>
      </c>
      <c r="C5563" t="s">
        <v>617</v>
      </c>
      <c r="D5563" t="s">
        <v>56</v>
      </c>
      <c r="E5563" t="s">
        <v>81</v>
      </c>
      <c r="F5563" t="s">
        <v>62</v>
      </c>
      <c r="G5563">
        <v>3.9</v>
      </c>
      <c r="H5563" s="2">
        <v>119.06</v>
      </c>
      <c r="I5563" t="s">
        <v>26</v>
      </c>
      <c r="J5563" s="2">
        <v>91.51</v>
      </c>
    </row>
    <row r="5564" spans="1:10">
      <c r="A5564" t="s">
        <v>6834</v>
      </c>
      <c r="B5564" s="3">
        <v>45948</v>
      </c>
      <c r="C5564" t="s">
        <v>1296</v>
      </c>
      <c r="D5564" t="s">
        <v>80</v>
      </c>
      <c r="E5564" t="s">
        <v>69</v>
      </c>
      <c r="F5564" t="s">
        <v>100</v>
      </c>
      <c r="G5564">
        <v>3.7</v>
      </c>
      <c r="H5564" s="2">
        <v>328.17</v>
      </c>
      <c r="I5564" t="s">
        <v>25</v>
      </c>
      <c r="J5564" s="2">
        <v>328.17</v>
      </c>
    </row>
    <row r="5565" spans="1:10">
      <c r="A5565" t="s">
        <v>6835</v>
      </c>
      <c r="B5565" s="3">
        <v>46021</v>
      </c>
      <c r="C5565" t="s">
        <v>1449</v>
      </c>
      <c r="D5565" t="s">
        <v>80</v>
      </c>
      <c r="E5565" t="s">
        <v>76</v>
      </c>
      <c r="F5565" t="s">
        <v>103</v>
      </c>
      <c r="G5565">
        <v>2.7</v>
      </c>
      <c r="H5565" s="2">
        <v>353.69</v>
      </c>
      <c r="I5565" t="s">
        <v>25</v>
      </c>
      <c r="J5565" s="2">
        <v>353.69</v>
      </c>
    </row>
    <row r="5566" spans="1:10">
      <c r="A5566" t="s">
        <v>6836</v>
      </c>
      <c r="B5566" s="3">
        <v>45884</v>
      </c>
      <c r="C5566" t="s">
        <v>584</v>
      </c>
      <c r="D5566" t="s">
        <v>80</v>
      </c>
      <c r="E5566" t="s">
        <v>76</v>
      </c>
      <c r="F5566" t="s">
        <v>77</v>
      </c>
      <c r="G5566">
        <v>2.2000000000000002</v>
      </c>
      <c r="H5566" s="2">
        <v>338.92</v>
      </c>
      <c r="I5566" t="s">
        <v>26</v>
      </c>
      <c r="J5566" s="2">
        <v>207.06</v>
      </c>
    </row>
    <row r="5567" spans="1:10">
      <c r="A5567" t="s">
        <v>6837</v>
      </c>
      <c r="B5567" s="3">
        <v>45960</v>
      </c>
      <c r="C5567" t="s">
        <v>282</v>
      </c>
      <c r="D5567" t="s">
        <v>80</v>
      </c>
      <c r="E5567" t="s">
        <v>57</v>
      </c>
      <c r="F5567" t="s">
        <v>82</v>
      </c>
      <c r="G5567">
        <v>3.7</v>
      </c>
      <c r="H5567" s="2">
        <v>330.75</v>
      </c>
      <c r="I5567" t="s">
        <v>25</v>
      </c>
      <c r="J5567" s="2">
        <v>330.75</v>
      </c>
    </row>
    <row r="5568" spans="1:10">
      <c r="A5568" t="s">
        <v>6838</v>
      </c>
      <c r="B5568" s="3">
        <v>45787</v>
      </c>
      <c r="C5568" t="s">
        <v>895</v>
      </c>
      <c r="D5568" t="s">
        <v>61</v>
      </c>
      <c r="E5568" t="s">
        <v>76</v>
      </c>
      <c r="F5568" t="s">
        <v>100</v>
      </c>
      <c r="G5568">
        <v>4.5999999999999996</v>
      </c>
      <c r="H5568" s="2">
        <v>127.3</v>
      </c>
      <c r="I5568" t="s">
        <v>25</v>
      </c>
      <c r="J5568" s="2">
        <v>127.3</v>
      </c>
    </row>
    <row r="5569" spans="1:10">
      <c r="A5569" t="s">
        <v>6839</v>
      </c>
      <c r="B5569" s="3">
        <v>45739</v>
      </c>
      <c r="C5569" t="s">
        <v>205</v>
      </c>
      <c r="D5569" t="s">
        <v>61</v>
      </c>
      <c r="E5569" t="s">
        <v>81</v>
      </c>
      <c r="F5569" t="s">
        <v>87</v>
      </c>
      <c r="G5569">
        <v>3.3</v>
      </c>
      <c r="H5569" s="2">
        <v>126.7</v>
      </c>
      <c r="I5569" t="s">
        <v>25</v>
      </c>
      <c r="J5569" s="2">
        <v>126.7</v>
      </c>
    </row>
    <row r="5570" spans="1:10">
      <c r="A5570" t="s">
        <v>6840</v>
      </c>
      <c r="B5570" s="3">
        <v>45707</v>
      </c>
      <c r="C5570" t="s">
        <v>2211</v>
      </c>
      <c r="D5570" t="s">
        <v>68</v>
      </c>
      <c r="E5570" t="s">
        <v>73</v>
      </c>
      <c r="F5570" t="s">
        <v>82</v>
      </c>
      <c r="G5570">
        <v>4.4000000000000004</v>
      </c>
      <c r="H5570" s="2">
        <v>266.7</v>
      </c>
      <c r="I5570" t="s">
        <v>25</v>
      </c>
      <c r="J5570" s="2">
        <v>266.7</v>
      </c>
    </row>
    <row r="5571" spans="1:10">
      <c r="A5571" t="s">
        <v>6841</v>
      </c>
      <c r="B5571" s="3">
        <v>45822</v>
      </c>
      <c r="C5571" t="s">
        <v>3348</v>
      </c>
      <c r="D5571" t="s">
        <v>90</v>
      </c>
      <c r="E5571" t="s">
        <v>81</v>
      </c>
      <c r="F5571" t="s">
        <v>77</v>
      </c>
      <c r="G5571">
        <v>3.3</v>
      </c>
      <c r="H5571" s="2">
        <v>198.41</v>
      </c>
      <c r="I5571" t="s">
        <v>27</v>
      </c>
      <c r="J5571" s="2">
        <v>0</v>
      </c>
    </row>
    <row r="5572" spans="1:10">
      <c r="A5572" t="s">
        <v>6842</v>
      </c>
      <c r="B5572" s="3">
        <v>45926</v>
      </c>
      <c r="C5572" t="s">
        <v>716</v>
      </c>
      <c r="D5572" t="s">
        <v>65</v>
      </c>
      <c r="E5572" t="s">
        <v>69</v>
      </c>
      <c r="F5572" t="s">
        <v>70</v>
      </c>
      <c r="G5572">
        <v>2.8</v>
      </c>
      <c r="H5572" s="2">
        <v>223.86</v>
      </c>
      <c r="I5572" t="s">
        <v>27</v>
      </c>
      <c r="J5572" s="2">
        <v>0</v>
      </c>
    </row>
    <row r="5573" spans="1:10">
      <c r="A5573" t="s">
        <v>6843</v>
      </c>
      <c r="B5573" s="3">
        <v>45941</v>
      </c>
      <c r="C5573" t="s">
        <v>1449</v>
      </c>
      <c r="D5573" t="s">
        <v>68</v>
      </c>
      <c r="E5573" t="s">
        <v>73</v>
      </c>
      <c r="F5573" t="s">
        <v>87</v>
      </c>
      <c r="G5573">
        <v>3.5</v>
      </c>
      <c r="H5573" s="2">
        <v>309</v>
      </c>
      <c r="I5573" t="s">
        <v>25</v>
      </c>
      <c r="J5573" s="2">
        <v>309</v>
      </c>
    </row>
    <row r="5574" spans="1:10">
      <c r="A5574" t="s">
        <v>6844</v>
      </c>
      <c r="B5574" s="3">
        <v>45927</v>
      </c>
      <c r="C5574" t="s">
        <v>322</v>
      </c>
      <c r="D5574" t="s">
        <v>61</v>
      </c>
      <c r="E5574" t="s">
        <v>76</v>
      </c>
      <c r="F5574" t="s">
        <v>87</v>
      </c>
      <c r="G5574">
        <v>3</v>
      </c>
      <c r="H5574" s="2">
        <v>106.29</v>
      </c>
      <c r="I5574" t="s">
        <v>25</v>
      </c>
      <c r="J5574" s="2">
        <v>106.29</v>
      </c>
    </row>
    <row r="5575" spans="1:10">
      <c r="A5575" t="s">
        <v>6845</v>
      </c>
      <c r="B5575" s="3">
        <v>45933</v>
      </c>
      <c r="C5575" t="s">
        <v>286</v>
      </c>
      <c r="D5575" t="s">
        <v>61</v>
      </c>
      <c r="E5575" t="s">
        <v>57</v>
      </c>
      <c r="F5575" t="s">
        <v>58</v>
      </c>
      <c r="G5575">
        <v>3</v>
      </c>
      <c r="H5575" s="2">
        <v>117.74</v>
      </c>
      <c r="I5575" t="s">
        <v>26</v>
      </c>
      <c r="J5575" s="2">
        <v>75.75</v>
      </c>
    </row>
    <row r="5576" spans="1:10">
      <c r="A5576" t="s">
        <v>6846</v>
      </c>
      <c r="B5576" s="3">
        <v>45979</v>
      </c>
      <c r="C5576" t="s">
        <v>2061</v>
      </c>
      <c r="D5576" t="s">
        <v>56</v>
      </c>
      <c r="E5576" t="s">
        <v>69</v>
      </c>
      <c r="F5576" t="s">
        <v>87</v>
      </c>
      <c r="G5576">
        <v>2.7</v>
      </c>
      <c r="H5576" s="2">
        <v>143.82</v>
      </c>
      <c r="I5576" t="s">
        <v>25</v>
      </c>
      <c r="J5576" s="2">
        <v>143.82</v>
      </c>
    </row>
    <row r="5577" spans="1:10">
      <c r="A5577" t="s">
        <v>6847</v>
      </c>
      <c r="B5577" s="3">
        <v>45875</v>
      </c>
      <c r="C5577" t="s">
        <v>502</v>
      </c>
      <c r="D5577" t="s">
        <v>80</v>
      </c>
      <c r="E5577" t="s">
        <v>69</v>
      </c>
      <c r="F5577" t="s">
        <v>103</v>
      </c>
      <c r="G5577">
        <v>3.1</v>
      </c>
      <c r="H5577" s="2">
        <v>322.62</v>
      </c>
      <c r="I5577" t="s">
        <v>25</v>
      </c>
      <c r="J5577" s="2">
        <v>322.62</v>
      </c>
    </row>
    <row r="5578" spans="1:10">
      <c r="A5578" t="s">
        <v>6848</v>
      </c>
      <c r="B5578" s="3">
        <v>45897</v>
      </c>
      <c r="C5578" t="s">
        <v>5581</v>
      </c>
      <c r="D5578" t="s">
        <v>80</v>
      </c>
      <c r="E5578" t="s">
        <v>57</v>
      </c>
      <c r="F5578" t="s">
        <v>103</v>
      </c>
      <c r="G5578">
        <v>3.5</v>
      </c>
      <c r="H5578" s="2">
        <v>340.18</v>
      </c>
      <c r="I5578" t="s">
        <v>27</v>
      </c>
      <c r="J5578" s="2">
        <v>0</v>
      </c>
    </row>
    <row r="5579" spans="1:10">
      <c r="A5579" t="s">
        <v>6849</v>
      </c>
      <c r="B5579" s="3">
        <v>45692</v>
      </c>
      <c r="C5579" t="s">
        <v>1582</v>
      </c>
      <c r="D5579" t="s">
        <v>61</v>
      </c>
      <c r="E5579" t="s">
        <v>76</v>
      </c>
      <c r="F5579" t="s">
        <v>58</v>
      </c>
      <c r="G5579">
        <v>3.5</v>
      </c>
      <c r="H5579" s="2">
        <v>93.6</v>
      </c>
      <c r="I5579" t="s">
        <v>26</v>
      </c>
      <c r="J5579" s="2">
        <v>73.650000000000006</v>
      </c>
    </row>
    <row r="5580" spans="1:10">
      <c r="A5580" t="s">
        <v>6850</v>
      </c>
      <c r="B5580" s="3">
        <v>45890</v>
      </c>
      <c r="C5580" t="s">
        <v>3562</v>
      </c>
      <c r="D5580" t="s">
        <v>61</v>
      </c>
      <c r="E5580" t="s">
        <v>81</v>
      </c>
      <c r="F5580" t="s">
        <v>103</v>
      </c>
      <c r="G5580">
        <v>3.7</v>
      </c>
      <c r="H5580" s="2">
        <v>105.37</v>
      </c>
      <c r="I5580" t="s">
        <v>26</v>
      </c>
      <c r="J5580" s="2">
        <v>36.119999999999997</v>
      </c>
    </row>
    <row r="5581" spans="1:10">
      <c r="A5581" t="s">
        <v>6851</v>
      </c>
      <c r="B5581" s="3">
        <v>45944</v>
      </c>
      <c r="C5581" t="s">
        <v>367</v>
      </c>
      <c r="D5581" t="s">
        <v>65</v>
      </c>
      <c r="E5581" t="s">
        <v>95</v>
      </c>
      <c r="F5581" t="s">
        <v>100</v>
      </c>
      <c r="G5581">
        <v>1.8</v>
      </c>
      <c r="H5581" s="2">
        <v>215.38</v>
      </c>
      <c r="I5581" t="s">
        <v>25</v>
      </c>
      <c r="J5581" s="2">
        <v>215.38</v>
      </c>
    </row>
    <row r="5582" spans="1:10">
      <c r="A5582" t="s">
        <v>6852</v>
      </c>
      <c r="B5582" s="3">
        <v>45857</v>
      </c>
      <c r="C5582" t="s">
        <v>1193</v>
      </c>
      <c r="D5582" t="s">
        <v>61</v>
      </c>
      <c r="E5582" t="s">
        <v>73</v>
      </c>
      <c r="F5582" t="s">
        <v>58</v>
      </c>
      <c r="G5582">
        <v>2.6</v>
      </c>
      <c r="H5582" s="2">
        <v>105.97</v>
      </c>
      <c r="I5582" t="s">
        <v>25</v>
      </c>
      <c r="J5582" s="2">
        <v>105.97</v>
      </c>
    </row>
    <row r="5583" spans="1:10">
      <c r="A5583" t="s">
        <v>6853</v>
      </c>
      <c r="B5583" s="3">
        <v>45685</v>
      </c>
      <c r="C5583" t="s">
        <v>3787</v>
      </c>
      <c r="D5583" t="s">
        <v>80</v>
      </c>
      <c r="E5583" t="s">
        <v>69</v>
      </c>
      <c r="F5583" t="s">
        <v>100</v>
      </c>
      <c r="G5583">
        <v>2.4</v>
      </c>
      <c r="H5583" s="2">
        <v>341.53</v>
      </c>
      <c r="I5583" t="s">
        <v>26</v>
      </c>
      <c r="J5583" s="2">
        <v>188.69</v>
      </c>
    </row>
    <row r="5584" spans="1:10">
      <c r="A5584" t="s">
        <v>6854</v>
      </c>
      <c r="B5584" s="3">
        <v>45891</v>
      </c>
      <c r="C5584" t="s">
        <v>1455</v>
      </c>
      <c r="D5584" t="s">
        <v>61</v>
      </c>
      <c r="E5584" t="s">
        <v>81</v>
      </c>
      <c r="F5584" t="s">
        <v>100</v>
      </c>
      <c r="G5584">
        <v>2.9</v>
      </c>
      <c r="H5584" s="2">
        <v>118.43</v>
      </c>
      <c r="I5584" t="s">
        <v>26</v>
      </c>
      <c r="J5584" s="2">
        <v>36.53</v>
      </c>
    </row>
    <row r="5585" spans="1:10">
      <c r="A5585" t="s">
        <v>6855</v>
      </c>
      <c r="B5585" s="3">
        <v>45880</v>
      </c>
      <c r="C5585" t="s">
        <v>4947</v>
      </c>
      <c r="D5585" t="s">
        <v>80</v>
      </c>
      <c r="E5585" t="s">
        <v>73</v>
      </c>
      <c r="F5585" t="s">
        <v>87</v>
      </c>
      <c r="G5585">
        <v>4.3</v>
      </c>
      <c r="H5585" s="2">
        <v>340.39</v>
      </c>
      <c r="I5585" t="s">
        <v>27</v>
      </c>
      <c r="J5585" s="2">
        <v>0</v>
      </c>
    </row>
    <row r="5586" spans="1:10">
      <c r="A5586" t="s">
        <v>6856</v>
      </c>
      <c r="B5586" s="3">
        <v>45942</v>
      </c>
      <c r="C5586" t="s">
        <v>1061</v>
      </c>
      <c r="D5586" t="s">
        <v>68</v>
      </c>
      <c r="E5586" t="s">
        <v>69</v>
      </c>
      <c r="F5586" t="s">
        <v>87</v>
      </c>
      <c r="G5586">
        <v>2.8</v>
      </c>
      <c r="H5586" s="2">
        <v>283.08999999999997</v>
      </c>
      <c r="I5586" t="s">
        <v>25</v>
      </c>
      <c r="J5586" s="2">
        <v>283.08999999999997</v>
      </c>
    </row>
    <row r="5587" spans="1:10">
      <c r="A5587" t="s">
        <v>6857</v>
      </c>
      <c r="B5587" s="3">
        <v>45957</v>
      </c>
      <c r="C5587" t="s">
        <v>147</v>
      </c>
      <c r="D5587" t="s">
        <v>80</v>
      </c>
      <c r="E5587" t="s">
        <v>73</v>
      </c>
      <c r="F5587" t="s">
        <v>82</v>
      </c>
      <c r="G5587">
        <v>2.5</v>
      </c>
      <c r="H5587" s="2">
        <v>305.39999999999998</v>
      </c>
      <c r="I5587" t="s">
        <v>25</v>
      </c>
      <c r="J5587" s="2">
        <v>305.39999999999998</v>
      </c>
    </row>
    <row r="5588" spans="1:10">
      <c r="A5588" t="s">
        <v>6858</v>
      </c>
      <c r="B5588" s="3">
        <v>45825</v>
      </c>
      <c r="C5588" t="s">
        <v>75</v>
      </c>
      <c r="D5588" t="s">
        <v>80</v>
      </c>
      <c r="E5588" t="s">
        <v>76</v>
      </c>
      <c r="F5588" t="s">
        <v>103</v>
      </c>
      <c r="G5588">
        <v>1.5</v>
      </c>
      <c r="H5588" s="2">
        <v>359.73</v>
      </c>
      <c r="I5588" t="s">
        <v>25</v>
      </c>
      <c r="J5588" s="2">
        <v>359.73</v>
      </c>
    </row>
    <row r="5589" spans="1:10">
      <c r="A5589" t="s">
        <v>6859</v>
      </c>
      <c r="B5589" s="3">
        <v>46011</v>
      </c>
      <c r="C5589" t="s">
        <v>282</v>
      </c>
      <c r="D5589" t="s">
        <v>68</v>
      </c>
      <c r="E5589" t="s">
        <v>95</v>
      </c>
      <c r="F5589" t="s">
        <v>82</v>
      </c>
      <c r="G5589">
        <v>3.3</v>
      </c>
      <c r="H5589" s="2">
        <v>334.23</v>
      </c>
      <c r="I5589" t="s">
        <v>25</v>
      </c>
      <c r="J5589" s="2">
        <v>334.23</v>
      </c>
    </row>
    <row r="5590" spans="1:10">
      <c r="A5590" t="s">
        <v>6860</v>
      </c>
      <c r="B5590" s="3">
        <v>45694</v>
      </c>
      <c r="C5590" t="s">
        <v>224</v>
      </c>
      <c r="D5590" t="s">
        <v>61</v>
      </c>
      <c r="E5590" t="s">
        <v>76</v>
      </c>
      <c r="F5590" t="s">
        <v>58</v>
      </c>
      <c r="G5590">
        <v>2.2000000000000002</v>
      </c>
      <c r="H5590" s="2">
        <v>106.48</v>
      </c>
      <c r="I5590" t="s">
        <v>25</v>
      </c>
      <c r="J5590" s="2">
        <v>106.48</v>
      </c>
    </row>
    <row r="5591" spans="1:10">
      <c r="A5591" t="s">
        <v>6861</v>
      </c>
      <c r="B5591" s="3">
        <v>45932</v>
      </c>
      <c r="C5591" t="s">
        <v>1724</v>
      </c>
      <c r="D5591" t="s">
        <v>68</v>
      </c>
      <c r="E5591" t="s">
        <v>73</v>
      </c>
      <c r="F5591" t="s">
        <v>82</v>
      </c>
      <c r="G5591">
        <v>2.2000000000000002</v>
      </c>
      <c r="H5591" s="2">
        <v>246.53</v>
      </c>
      <c r="I5591" t="s">
        <v>25</v>
      </c>
      <c r="J5591" s="2">
        <v>246.53</v>
      </c>
    </row>
    <row r="5592" spans="1:10">
      <c r="A5592" t="s">
        <v>6862</v>
      </c>
      <c r="B5592" s="3">
        <v>45747</v>
      </c>
      <c r="C5592" t="s">
        <v>2677</v>
      </c>
      <c r="D5592" t="s">
        <v>65</v>
      </c>
      <c r="E5592" t="s">
        <v>73</v>
      </c>
      <c r="F5592" t="s">
        <v>70</v>
      </c>
      <c r="G5592">
        <v>2.4</v>
      </c>
      <c r="H5592" s="2">
        <v>192.99</v>
      </c>
      <c r="I5592" t="s">
        <v>26</v>
      </c>
      <c r="J5592" s="2">
        <v>124.3</v>
      </c>
    </row>
    <row r="5593" spans="1:10">
      <c r="A5593" t="s">
        <v>6863</v>
      </c>
      <c r="B5593" s="3">
        <v>45668</v>
      </c>
      <c r="C5593" t="s">
        <v>1180</v>
      </c>
      <c r="D5593" t="s">
        <v>61</v>
      </c>
      <c r="E5593" t="s">
        <v>81</v>
      </c>
      <c r="F5593" t="s">
        <v>87</v>
      </c>
      <c r="G5593">
        <v>3.9</v>
      </c>
      <c r="H5593" s="2">
        <v>107.19</v>
      </c>
      <c r="I5593" t="s">
        <v>26</v>
      </c>
      <c r="J5593" s="2">
        <v>31.96</v>
      </c>
    </row>
    <row r="5594" spans="1:10">
      <c r="A5594" t="s">
        <v>6864</v>
      </c>
      <c r="B5594" s="3">
        <v>45912</v>
      </c>
      <c r="C5594" t="s">
        <v>1840</v>
      </c>
      <c r="D5594" t="s">
        <v>65</v>
      </c>
      <c r="E5594" t="s">
        <v>81</v>
      </c>
      <c r="F5594" t="s">
        <v>77</v>
      </c>
      <c r="G5594">
        <v>1.7</v>
      </c>
      <c r="H5594" s="2">
        <v>243.04</v>
      </c>
      <c r="I5594" t="s">
        <v>25</v>
      </c>
      <c r="J5594" s="2">
        <v>243.04</v>
      </c>
    </row>
    <row r="5595" spans="1:10">
      <c r="A5595" t="s">
        <v>6865</v>
      </c>
      <c r="B5595" s="3">
        <v>45827</v>
      </c>
      <c r="C5595" t="s">
        <v>302</v>
      </c>
      <c r="D5595" t="s">
        <v>80</v>
      </c>
      <c r="E5595" t="s">
        <v>95</v>
      </c>
      <c r="F5595" t="s">
        <v>70</v>
      </c>
      <c r="G5595">
        <v>3.5</v>
      </c>
      <c r="H5595" s="2">
        <v>358.78</v>
      </c>
      <c r="I5595" t="s">
        <v>25</v>
      </c>
      <c r="J5595" s="2">
        <v>358.78</v>
      </c>
    </row>
    <row r="5596" spans="1:10">
      <c r="A5596" t="s">
        <v>6866</v>
      </c>
      <c r="B5596" s="3">
        <v>45938</v>
      </c>
      <c r="C5596" t="s">
        <v>1869</v>
      </c>
      <c r="D5596" t="s">
        <v>90</v>
      </c>
      <c r="E5596" t="s">
        <v>73</v>
      </c>
      <c r="F5596" t="s">
        <v>87</v>
      </c>
      <c r="G5596">
        <v>3.8</v>
      </c>
      <c r="H5596" s="2">
        <v>204.95</v>
      </c>
      <c r="I5596" t="s">
        <v>25</v>
      </c>
      <c r="J5596" s="2">
        <v>204.95</v>
      </c>
    </row>
    <row r="5597" spans="1:10">
      <c r="A5597" t="s">
        <v>6867</v>
      </c>
      <c r="B5597" s="3">
        <v>45766</v>
      </c>
      <c r="C5597" t="s">
        <v>2440</v>
      </c>
      <c r="D5597" t="s">
        <v>65</v>
      </c>
      <c r="E5597" t="s">
        <v>95</v>
      </c>
      <c r="F5597" t="s">
        <v>103</v>
      </c>
      <c r="G5597">
        <v>3</v>
      </c>
      <c r="H5597" s="2">
        <v>214.36</v>
      </c>
      <c r="I5597" t="s">
        <v>25</v>
      </c>
      <c r="J5597" s="2">
        <v>214.36</v>
      </c>
    </row>
    <row r="5598" spans="1:10">
      <c r="A5598" t="s">
        <v>6868</v>
      </c>
      <c r="B5598" s="3">
        <v>46007</v>
      </c>
      <c r="C5598" t="s">
        <v>1840</v>
      </c>
      <c r="D5598" t="s">
        <v>90</v>
      </c>
      <c r="E5598" t="s">
        <v>81</v>
      </c>
      <c r="F5598" t="s">
        <v>87</v>
      </c>
      <c r="G5598">
        <v>5.4</v>
      </c>
      <c r="H5598" s="2">
        <v>184.44</v>
      </c>
      <c r="I5598" t="s">
        <v>25</v>
      </c>
      <c r="J5598" s="2">
        <v>184.44</v>
      </c>
    </row>
    <row r="5599" spans="1:10">
      <c r="A5599" t="s">
        <v>6869</v>
      </c>
      <c r="B5599" s="3">
        <v>45678</v>
      </c>
      <c r="C5599" t="s">
        <v>2747</v>
      </c>
      <c r="D5599" t="s">
        <v>80</v>
      </c>
      <c r="E5599" t="s">
        <v>57</v>
      </c>
      <c r="F5599" t="s">
        <v>103</v>
      </c>
      <c r="G5599">
        <v>3.1</v>
      </c>
      <c r="H5599" s="2">
        <v>335.26</v>
      </c>
      <c r="I5599" t="s">
        <v>25</v>
      </c>
      <c r="J5599" s="2">
        <v>335.26</v>
      </c>
    </row>
    <row r="5600" spans="1:10">
      <c r="A5600" t="s">
        <v>6870</v>
      </c>
      <c r="B5600" s="3">
        <v>45875</v>
      </c>
      <c r="C5600" t="s">
        <v>129</v>
      </c>
      <c r="D5600" t="s">
        <v>61</v>
      </c>
      <c r="E5600" t="s">
        <v>95</v>
      </c>
      <c r="F5600" t="s">
        <v>58</v>
      </c>
      <c r="G5600">
        <v>2.2999999999999998</v>
      </c>
      <c r="H5600" s="2">
        <v>125.75</v>
      </c>
      <c r="I5600" t="s">
        <v>25</v>
      </c>
      <c r="J5600" s="2">
        <v>125.75</v>
      </c>
    </row>
    <row r="5601" spans="1:10">
      <c r="A5601" t="s">
        <v>6871</v>
      </c>
      <c r="B5601" s="3">
        <v>45906</v>
      </c>
      <c r="C5601" t="s">
        <v>1950</v>
      </c>
      <c r="D5601" t="s">
        <v>90</v>
      </c>
      <c r="E5601" t="s">
        <v>57</v>
      </c>
      <c r="F5601" t="s">
        <v>100</v>
      </c>
      <c r="G5601">
        <v>1.2</v>
      </c>
      <c r="H5601" s="2">
        <v>224.85</v>
      </c>
      <c r="I5601" t="s">
        <v>27</v>
      </c>
      <c r="J5601" s="2">
        <v>0</v>
      </c>
    </row>
    <row r="5602" spans="1:10">
      <c r="A5602" t="s">
        <v>6872</v>
      </c>
      <c r="B5602" s="3">
        <v>46009</v>
      </c>
      <c r="C5602" t="s">
        <v>1415</v>
      </c>
      <c r="D5602" t="s">
        <v>65</v>
      </c>
      <c r="E5602" t="s">
        <v>95</v>
      </c>
      <c r="F5602" t="s">
        <v>58</v>
      </c>
      <c r="G5602">
        <v>3.8</v>
      </c>
      <c r="H5602" s="2">
        <v>193.58</v>
      </c>
      <c r="I5602" t="s">
        <v>25</v>
      </c>
      <c r="J5602" s="2">
        <v>193.58</v>
      </c>
    </row>
    <row r="5603" spans="1:10">
      <c r="A5603" t="s">
        <v>6873</v>
      </c>
      <c r="B5603" s="3">
        <v>46003</v>
      </c>
      <c r="C5603" t="s">
        <v>147</v>
      </c>
      <c r="D5603" t="s">
        <v>56</v>
      </c>
      <c r="E5603" t="s">
        <v>81</v>
      </c>
      <c r="F5603" t="s">
        <v>70</v>
      </c>
      <c r="G5603">
        <v>3.8</v>
      </c>
      <c r="H5603" s="2">
        <v>117.18</v>
      </c>
      <c r="I5603" t="s">
        <v>25</v>
      </c>
      <c r="J5603" s="2">
        <v>117.18</v>
      </c>
    </row>
    <row r="5604" spans="1:10">
      <c r="A5604" t="s">
        <v>6874</v>
      </c>
      <c r="B5604" s="3">
        <v>45815</v>
      </c>
      <c r="C5604" t="s">
        <v>2276</v>
      </c>
      <c r="D5604" t="s">
        <v>61</v>
      </c>
      <c r="E5604" t="s">
        <v>76</v>
      </c>
      <c r="F5604" t="s">
        <v>82</v>
      </c>
      <c r="G5604">
        <v>3.4</v>
      </c>
      <c r="H5604" s="2">
        <v>119.6</v>
      </c>
      <c r="I5604" t="s">
        <v>25</v>
      </c>
      <c r="J5604" s="2">
        <v>119.6</v>
      </c>
    </row>
    <row r="5605" spans="1:10">
      <c r="A5605" t="s">
        <v>6875</v>
      </c>
      <c r="B5605" s="3">
        <v>45665</v>
      </c>
      <c r="C5605" t="s">
        <v>1372</v>
      </c>
      <c r="D5605" t="s">
        <v>61</v>
      </c>
      <c r="E5605" t="s">
        <v>57</v>
      </c>
      <c r="F5605" t="s">
        <v>77</v>
      </c>
      <c r="G5605">
        <v>2.7</v>
      </c>
      <c r="H5605" s="2">
        <v>111.08</v>
      </c>
      <c r="I5605" t="s">
        <v>25</v>
      </c>
      <c r="J5605" s="2">
        <v>111.08</v>
      </c>
    </row>
    <row r="5606" spans="1:10">
      <c r="A5606" t="s">
        <v>6876</v>
      </c>
      <c r="B5606" s="3">
        <v>45879</v>
      </c>
      <c r="C5606" t="s">
        <v>692</v>
      </c>
      <c r="D5606" t="s">
        <v>80</v>
      </c>
      <c r="E5606" t="s">
        <v>69</v>
      </c>
      <c r="F5606" t="s">
        <v>58</v>
      </c>
      <c r="G5606">
        <v>1.4</v>
      </c>
      <c r="H5606" s="2">
        <v>341.59</v>
      </c>
      <c r="I5606" t="s">
        <v>25</v>
      </c>
      <c r="J5606" s="2">
        <v>341.59</v>
      </c>
    </row>
    <row r="5607" spans="1:10">
      <c r="A5607" t="s">
        <v>6877</v>
      </c>
      <c r="B5607" s="3">
        <v>45729</v>
      </c>
      <c r="C5607" t="s">
        <v>5990</v>
      </c>
      <c r="D5607" t="s">
        <v>61</v>
      </c>
      <c r="E5607" t="s">
        <v>57</v>
      </c>
      <c r="F5607" t="s">
        <v>77</v>
      </c>
      <c r="G5607">
        <v>4.5999999999999996</v>
      </c>
      <c r="H5607" s="2">
        <v>129.72</v>
      </c>
      <c r="I5607" t="s">
        <v>26</v>
      </c>
      <c r="J5607" s="2">
        <v>60.46</v>
      </c>
    </row>
    <row r="5608" spans="1:10">
      <c r="A5608" t="s">
        <v>6878</v>
      </c>
      <c r="B5608" s="3">
        <v>45876</v>
      </c>
      <c r="C5608" t="s">
        <v>1508</v>
      </c>
      <c r="D5608" t="s">
        <v>68</v>
      </c>
      <c r="E5608" t="s">
        <v>73</v>
      </c>
      <c r="F5608" t="s">
        <v>58</v>
      </c>
      <c r="G5608">
        <v>1.7</v>
      </c>
      <c r="H5608" s="2">
        <v>273.16000000000003</v>
      </c>
      <c r="I5608" t="s">
        <v>27</v>
      </c>
      <c r="J5608" s="2">
        <v>0</v>
      </c>
    </row>
    <row r="5609" spans="1:10">
      <c r="A5609" t="s">
        <v>6879</v>
      </c>
      <c r="B5609" s="3">
        <v>45900</v>
      </c>
      <c r="C5609" t="s">
        <v>1987</v>
      </c>
      <c r="D5609" t="s">
        <v>65</v>
      </c>
      <c r="E5609" t="s">
        <v>76</v>
      </c>
      <c r="F5609" t="s">
        <v>87</v>
      </c>
      <c r="G5609">
        <v>2.8</v>
      </c>
      <c r="H5609" s="2">
        <v>195.48</v>
      </c>
      <c r="I5609" t="s">
        <v>25</v>
      </c>
      <c r="J5609" s="2">
        <v>195.48</v>
      </c>
    </row>
    <row r="5610" spans="1:10">
      <c r="A5610" t="s">
        <v>6880</v>
      </c>
      <c r="B5610" s="3">
        <v>45791</v>
      </c>
      <c r="C5610" t="s">
        <v>1048</v>
      </c>
      <c r="D5610" t="s">
        <v>80</v>
      </c>
      <c r="E5610" t="s">
        <v>95</v>
      </c>
      <c r="F5610" t="s">
        <v>77</v>
      </c>
      <c r="G5610">
        <v>3.4</v>
      </c>
      <c r="H5610" s="2">
        <v>351.98</v>
      </c>
      <c r="I5610" t="s">
        <v>25</v>
      </c>
      <c r="J5610" s="2">
        <v>351.98</v>
      </c>
    </row>
    <row r="5611" spans="1:10">
      <c r="A5611" t="s">
        <v>6881</v>
      </c>
      <c r="B5611" s="3">
        <v>45727</v>
      </c>
      <c r="C5611" t="s">
        <v>596</v>
      </c>
      <c r="D5611" t="s">
        <v>68</v>
      </c>
      <c r="E5611" t="s">
        <v>81</v>
      </c>
      <c r="F5611" t="s">
        <v>82</v>
      </c>
      <c r="G5611">
        <v>2.5</v>
      </c>
      <c r="H5611" s="2">
        <v>270.95999999999998</v>
      </c>
      <c r="I5611" t="s">
        <v>25</v>
      </c>
      <c r="J5611" s="2">
        <v>270.95999999999998</v>
      </c>
    </row>
    <row r="5612" spans="1:10">
      <c r="A5612" t="s">
        <v>6882</v>
      </c>
      <c r="B5612" s="3">
        <v>45718</v>
      </c>
      <c r="C5612" t="s">
        <v>3701</v>
      </c>
      <c r="D5612" t="s">
        <v>68</v>
      </c>
      <c r="E5612" t="s">
        <v>76</v>
      </c>
      <c r="F5612" t="s">
        <v>77</v>
      </c>
      <c r="G5612">
        <v>2.6</v>
      </c>
      <c r="H5612" s="2">
        <v>318.57</v>
      </c>
      <c r="I5612" t="s">
        <v>25</v>
      </c>
      <c r="J5612" s="2">
        <v>318.57</v>
      </c>
    </row>
    <row r="5613" spans="1:10">
      <c r="A5613" t="s">
        <v>6883</v>
      </c>
      <c r="B5613" s="3">
        <v>45876</v>
      </c>
      <c r="C5613" t="s">
        <v>3052</v>
      </c>
      <c r="D5613" t="s">
        <v>80</v>
      </c>
      <c r="E5613" t="s">
        <v>76</v>
      </c>
      <c r="F5613" t="s">
        <v>62</v>
      </c>
      <c r="G5613">
        <v>2.2000000000000002</v>
      </c>
      <c r="H5613" s="2">
        <v>361.52</v>
      </c>
      <c r="I5613" t="s">
        <v>25</v>
      </c>
      <c r="J5613" s="2">
        <v>361.52</v>
      </c>
    </row>
    <row r="5614" spans="1:10">
      <c r="A5614" t="s">
        <v>6884</v>
      </c>
      <c r="B5614" s="3">
        <v>45989</v>
      </c>
      <c r="C5614" t="s">
        <v>3137</v>
      </c>
      <c r="D5614" t="s">
        <v>65</v>
      </c>
      <c r="E5614" t="s">
        <v>73</v>
      </c>
      <c r="F5614" t="s">
        <v>58</v>
      </c>
      <c r="G5614">
        <v>3.5</v>
      </c>
      <c r="H5614" s="2">
        <v>239.83</v>
      </c>
      <c r="I5614" t="s">
        <v>25</v>
      </c>
      <c r="J5614" s="2">
        <v>239.83</v>
      </c>
    </row>
    <row r="5615" spans="1:10">
      <c r="A5615" t="s">
        <v>6885</v>
      </c>
      <c r="B5615" s="3">
        <v>45801</v>
      </c>
      <c r="C5615" t="s">
        <v>3777</v>
      </c>
      <c r="D5615" t="s">
        <v>65</v>
      </c>
      <c r="E5615" t="s">
        <v>73</v>
      </c>
      <c r="F5615" t="s">
        <v>62</v>
      </c>
      <c r="G5615">
        <v>2.2999999999999998</v>
      </c>
      <c r="H5615" s="2">
        <v>243.63</v>
      </c>
      <c r="I5615" t="s">
        <v>25</v>
      </c>
      <c r="J5615" s="2">
        <v>243.63</v>
      </c>
    </row>
    <row r="5616" spans="1:10">
      <c r="A5616" t="s">
        <v>6886</v>
      </c>
      <c r="B5616" s="3">
        <v>45989</v>
      </c>
      <c r="C5616" t="s">
        <v>2073</v>
      </c>
      <c r="D5616" t="s">
        <v>68</v>
      </c>
      <c r="E5616" t="s">
        <v>76</v>
      </c>
      <c r="F5616" t="s">
        <v>58</v>
      </c>
      <c r="G5616">
        <v>4.0999999999999996</v>
      </c>
      <c r="H5616" s="2">
        <v>313.95</v>
      </c>
      <c r="I5616" t="s">
        <v>25</v>
      </c>
      <c r="J5616" s="2">
        <v>313.95</v>
      </c>
    </row>
    <row r="5617" spans="1:10">
      <c r="A5617" t="s">
        <v>6887</v>
      </c>
      <c r="B5617" s="3">
        <v>45660</v>
      </c>
      <c r="C5617" t="s">
        <v>2843</v>
      </c>
      <c r="D5617" t="s">
        <v>80</v>
      </c>
      <c r="E5617" t="s">
        <v>81</v>
      </c>
      <c r="F5617" t="s">
        <v>70</v>
      </c>
      <c r="G5617">
        <v>1.4</v>
      </c>
      <c r="H5617" s="2">
        <v>351.58</v>
      </c>
      <c r="I5617" t="s">
        <v>26</v>
      </c>
      <c r="J5617" s="2">
        <v>150.02000000000001</v>
      </c>
    </row>
    <row r="5618" spans="1:10">
      <c r="A5618" t="s">
        <v>6888</v>
      </c>
      <c r="B5618" s="3">
        <v>45757</v>
      </c>
      <c r="C5618" t="s">
        <v>1836</v>
      </c>
      <c r="D5618" t="s">
        <v>56</v>
      </c>
      <c r="E5618" t="s">
        <v>95</v>
      </c>
      <c r="F5618" t="s">
        <v>87</v>
      </c>
      <c r="G5618">
        <v>3.7</v>
      </c>
      <c r="H5618" s="2">
        <v>132.66</v>
      </c>
      <c r="I5618" t="s">
        <v>25</v>
      </c>
      <c r="J5618" s="2">
        <v>132.66</v>
      </c>
    </row>
    <row r="5619" spans="1:10">
      <c r="A5619" t="s">
        <v>6889</v>
      </c>
      <c r="B5619" s="3">
        <v>45790</v>
      </c>
      <c r="C5619" t="s">
        <v>324</v>
      </c>
      <c r="D5619" t="s">
        <v>80</v>
      </c>
      <c r="E5619" t="s">
        <v>57</v>
      </c>
      <c r="F5619" t="s">
        <v>82</v>
      </c>
      <c r="G5619">
        <v>2.2000000000000002</v>
      </c>
      <c r="H5619" s="2">
        <v>355.12</v>
      </c>
      <c r="I5619" t="s">
        <v>27</v>
      </c>
      <c r="J5619" s="2">
        <v>0</v>
      </c>
    </row>
    <row r="5620" spans="1:10">
      <c r="A5620" t="s">
        <v>6890</v>
      </c>
      <c r="B5620" s="3">
        <v>45763</v>
      </c>
      <c r="C5620" t="s">
        <v>1311</v>
      </c>
      <c r="D5620" t="s">
        <v>90</v>
      </c>
      <c r="E5620" t="s">
        <v>57</v>
      </c>
      <c r="F5620" t="s">
        <v>100</v>
      </c>
      <c r="G5620">
        <v>2.8</v>
      </c>
      <c r="H5620" s="2">
        <v>187.5</v>
      </c>
      <c r="I5620" t="s">
        <v>26</v>
      </c>
      <c r="J5620" s="2">
        <v>125.69</v>
      </c>
    </row>
    <row r="5621" spans="1:10">
      <c r="A5621" t="s">
        <v>6891</v>
      </c>
      <c r="B5621" s="3">
        <v>45927</v>
      </c>
      <c r="C5621" t="s">
        <v>4319</v>
      </c>
      <c r="D5621" t="s">
        <v>90</v>
      </c>
      <c r="E5621" t="s">
        <v>57</v>
      </c>
      <c r="F5621" t="s">
        <v>82</v>
      </c>
      <c r="G5621">
        <v>2.1</v>
      </c>
      <c r="H5621" s="2">
        <v>225.84</v>
      </c>
      <c r="I5621" t="s">
        <v>25</v>
      </c>
      <c r="J5621" s="2">
        <v>225.84</v>
      </c>
    </row>
    <row r="5622" spans="1:10">
      <c r="A5622" t="s">
        <v>6892</v>
      </c>
      <c r="B5622" s="3">
        <v>46003</v>
      </c>
      <c r="C5622" t="s">
        <v>1180</v>
      </c>
      <c r="D5622" t="s">
        <v>61</v>
      </c>
      <c r="E5622" t="s">
        <v>95</v>
      </c>
      <c r="F5622" t="s">
        <v>100</v>
      </c>
      <c r="G5622">
        <v>4.0999999999999996</v>
      </c>
      <c r="H5622" s="2">
        <v>117.93</v>
      </c>
      <c r="I5622" t="s">
        <v>25</v>
      </c>
      <c r="J5622" s="2">
        <v>117.93</v>
      </c>
    </row>
    <row r="5623" spans="1:10">
      <c r="A5623" t="s">
        <v>6893</v>
      </c>
      <c r="B5623" s="3">
        <v>45692</v>
      </c>
      <c r="C5623" t="s">
        <v>220</v>
      </c>
      <c r="D5623" t="s">
        <v>61</v>
      </c>
      <c r="E5623" t="s">
        <v>81</v>
      </c>
      <c r="F5623" t="s">
        <v>87</v>
      </c>
      <c r="G5623">
        <v>3.6</v>
      </c>
      <c r="H5623" s="2">
        <v>118.15</v>
      </c>
      <c r="I5623" t="s">
        <v>25</v>
      </c>
      <c r="J5623" s="2">
        <v>118.15</v>
      </c>
    </row>
    <row r="5624" spans="1:10">
      <c r="A5624" t="s">
        <v>6894</v>
      </c>
      <c r="B5624" s="3">
        <v>45822</v>
      </c>
      <c r="C5624" t="s">
        <v>1185</v>
      </c>
      <c r="D5624" t="s">
        <v>80</v>
      </c>
      <c r="E5624" t="s">
        <v>76</v>
      </c>
      <c r="F5624" t="s">
        <v>103</v>
      </c>
      <c r="G5624">
        <v>3.2</v>
      </c>
      <c r="H5624" s="2">
        <v>336.52</v>
      </c>
      <c r="I5624" t="s">
        <v>26</v>
      </c>
      <c r="J5624" s="2">
        <v>144.54</v>
      </c>
    </row>
    <row r="5625" spans="1:10">
      <c r="A5625" t="s">
        <v>6895</v>
      </c>
      <c r="B5625" s="3">
        <v>45729</v>
      </c>
      <c r="C5625" t="s">
        <v>1415</v>
      </c>
      <c r="D5625" t="s">
        <v>68</v>
      </c>
      <c r="E5625" t="s">
        <v>95</v>
      </c>
      <c r="F5625" t="s">
        <v>77</v>
      </c>
      <c r="G5625">
        <v>3</v>
      </c>
      <c r="H5625" s="2">
        <v>295.89</v>
      </c>
      <c r="I5625" t="s">
        <v>27</v>
      </c>
      <c r="J5625" s="2">
        <v>0</v>
      </c>
    </row>
    <row r="5626" spans="1:10">
      <c r="A5626" t="s">
        <v>6896</v>
      </c>
      <c r="B5626" s="3">
        <v>45884</v>
      </c>
      <c r="C5626" t="s">
        <v>1111</v>
      </c>
      <c r="D5626" t="s">
        <v>61</v>
      </c>
      <c r="E5626" t="s">
        <v>95</v>
      </c>
      <c r="F5626" t="s">
        <v>77</v>
      </c>
      <c r="G5626">
        <v>1.4</v>
      </c>
      <c r="H5626" s="2">
        <v>118.15</v>
      </c>
      <c r="I5626" t="s">
        <v>25</v>
      </c>
      <c r="J5626" s="2">
        <v>118.15</v>
      </c>
    </row>
    <row r="5627" spans="1:10">
      <c r="A5627" t="s">
        <v>6897</v>
      </c>
      <c r="B5627" s="3">
        <v>45704</v>
      </c>
      <c r="C5627" t="s">
        <v>565</v>
      </c>
      <c r="D5627" t="s">
        <v>56</v>
      </c>
      <c r="E5627" t="s">
        <v>57</v>
      </c>
      <c r="F5627" t="s">
        <v>100</v>
      </c>
      <c r="G5627">
        <v>2.2999999999999998</v>
      </c>
      <c r="H5627" s="2">
        <v>125.98</v>
      </c>
      <c r="I5627" t="s">
        <v>25</v>
      </c>
      <c r="J5627" s="2">
        <v>125.98</v>
      </c>
    </row>
    <row r="5628" spans="1:10">
      <c r="A5628" t="s">
        <v>6898</v>
      </c>
      <c r="B5628" s="3">
        <v>45924</v>
      </c>
      <c r="C5628" t="s">
        <v>1601</v>
      </c>
      <c r="D5628" t="s">
        <v>68</v>
      </c>
      <c r="E5628" t="s">
        <v>73</v>
      </c>
      <c r="F5628" t="s">
        <v>82</v>
      </c>
      <c r="G5628">
        <v>4.0999999999999996</v>
      </c>
      <c r="H5628" s="2">
        <v>318.55</v>
      </c>
      <c r="I5628" t="s">
        <v>27</v>
      </c>
      <c r="J5628" s="2">
        <v>0</v>
      </c>
    </row>
    <row r="5629" spans="1:10">
      <c r="A5629" t="s">
        <v>6899</v>
      </c>
      <c r="B5629" s="3">
        <v>45825</v>
      </c>
      <c r="C5629" t="s">
        <v>2499</v>
      </c>
      <c r="D5629" t="s">
        <v>80</v>
      </c>
      <c r="E5629" t="s">
        <v>69</v>
      </c>
      <c r="F5629" t="s">
        <v>100</v>
      </c>
      <c r="G5629">
        <v>3.9</v>
      </c>
      <c r="H5629" s="2">
        <v>319.11</v>
      </c>
      <c r="I5629" t="s">
        <v>25</v>
      </c>
      <c r="J5629" s="2">
        <v>319.11</v>
      </c>
    </row>
    <row r="5630" spans="1:10">
      <c r="A5630" t="s">
        <v>6900</v>
      </c>
      <c r="B5630" s="3">
        <v>45922</v>
      </c>
      <c r="C5630" t="s">
        <v>1180</v>
      </c>
      <c r="D5630" t="s">
        <v>80</v>
      </c>
      <c r="E5630" t="s">
        <v>69</v>
      </c>
      <c r="F5630" t="s">
        <v>82</v>
      </c>
      <c r="G5630">
        <v>2</v>
      </c>
      <c r="H5630" s="2">
        <v>307</v>
      </c>
      <c r="I5630" t="s">
        <v>25</v>
      </c>
      <c r="J5630" s="2">
        <v>307</v>
      </c>
    </row>
    <row r="5631" spans="1:10">
      <c r="A5631" t="s">
        <v>6901</v>
      </c>
      <c r="B5631" s="3">
        <v>45854</v>
      </c>
      <c r="C5631" t="s">
        <v>328</v>
      </c>
      <c r="D5631" t="s">
        <v>80</v>
      </c>
      <c r="E5631" t="s">
        <v>57</v>
      </c>
      <c r="F5631" t="s">
        <v>82</v>
      </c>
      <c r="G5631">
        <v>4.4000000000000004</v>
      </c>
      <c r="H5631" s="2">
        <v>392</v>
      </c>
      <c r="I5631" t="s">
        <v>25</v>
      </c>
      <c r="J5631" s="2">
        <v>392</v>
      </c>
    </row>
    <row r="5632" spans="1:10">
      <c r="A5632" t="s">
        <v>6902</v>
      </c>
      <c r="B5632" s="3">
        <v>45802</v>
      </c>
      <c r="C5632" t="s">
        <v>2908</v>
      </c>
      <c r="D5632" t="s">
        <v>61</v>
      </c>
      <c r="E5632" t="s">
        <v>57</v>
      </c>
      <c r="F5632" t="s">
        <v>100</v>
      </c>
      <c r="G5632">
        <v>3.9</v>
      </c>
      <c r="H5632" s="2">
        <v>99.42</v>
      </c>
      <c r="I5632" t="s">
        <v>25</v>
      </c>
      <c r="J5632" s="2">
        <v>99.42</v>
      </c>
    </row>
    <row r="5633" spans="1:10">
      <c r="A5633" t="s">
        <v>6903</v>
      </c>
      <c r="B5633" s="3">
        <v>45789</v>
      </c>
      <c r="C5633" t="s">
        <v>5547</v>
      </c>
      <c r="D5633" t="s">
        <v>65</v>
      </c>
      <c r="E5633" t="s">
        <v>73</v>
      </c>
      <c r="F5633" t="s">
        <v>62</v>
      </c>
      <c r="G5633">
        <v>4</v>
      </c>
      <c r="H5633" s="2">
        <v>194.75</v>
      </c>
      <c r="I5633" t="s">
        <v>25</v>
      </c>
      <c r="J5633" s="2">
        <v>194.75</v>
      </c>
    </row>
    <row r="5634" spans="1:10">
      <c r="A5634" t="s">
        <v>6904</v>
      </c>
      <c r="B5634" s="3">
        <v>45981</v>
      </c>
      <c r="C5634" t="s">
        <v>714</v>
      </c>
      <c r="D5634" t="s">
        <v>90</v>
      </c>
      <c r="E5634" t="s">
        <v>69</v>
      </c>
      <c r="F5634" t="s">
        <v>82</v>
      </c>
      <c r="G5634">
        <v>2.9</v>
      </c>
      <c r="H5634" s="2">
        <v>206.7</v>
      </c>
      <c r="I5634" t="s">
        <v>25</v>
      </c>
      <c r="J5634" s="2">
        <v>206.7</v>
      </c>
    </row>
    <row r="5635" spans="1:10">
      <c r="A5635" t="s">
        <v>6905</v>
      </c>
      <c r="B5635" s="3">
        <v>45990</v>
      </c>
      <c r="C5635" t="s">
        <v>3064</v>
      </c>
      <c r="D5635" t="s">
        <v>65</v>
      </c>
      <c r="E5635" t="s">
        <v>69</v>
      </c>
      <c r="F5635" t="s">
        <v>77</v>
      </c>
      <c r="G5635">
        <v>3.6</v>
      </c>
      <c r="H5635" s="2">
        <v>222.6</v>
      </c>
      <c r="I5635" t="s">
        <v>25</v>
      </c>
      <c r="J5635" s="2">
        <v>222.6</v>
      </c>
    </row>
    <row r="5636" spans="1:10">
      <c r="A5636" t="s">
        <v>6906</v>
      </c>
      <c r="B5636" s="3">
        <v>45864</v>
      </c>
      <c r="C5636" t="s">
        <v>1229</v>
      </c>
      <c r="D5636" t="s">
        <v>61</v>
      </c>
      <c r="E5636" t="s">
        <v>73</v>
      </c>
      <c r="F5636" t="s">
        <v>58</v>
      </c>
      <c r="G5636">
        <v>3.5</v>
      </c>
      <c r="H5636" s="2">
        <v>99.3</v>
      </c>
      <c r="I5636" t="s">
        <v>25</v>
      </c>
      <c r="J5636" s="2">
        <v>99.3</v>
      </c>
    </row>
    <row r="5637" spans="1:10">
      <c r="A5637" t="s">
        <v>6907</v>
      </c>
      <c r="B5637" s="3">
        <v>45703</v>
      </c>
      <c r="C5637" t="s">
        <v>119</v>
      </c>
      <c r="D5637" t="s">
        <v>80</v>
      </c>
      <c r="E5637" t="s">
        <v>81</v>
      </c>
      <c r="F5637" t="s">
        <v>100</v>
      </c>
      <c r="G5637">
        <v>3.1</v>
      </c>
      <c r="H5637" s="2">
        <v>413.52</v>
      </c>
      <c r="I5637" t="s">
        <v>26</v>
      </c>
      <c r="J5637" s="2">
        <v>127.03</v>
      </c>
    </row>
    <row r="5638" spans="1:10">
      <c r="A5638" t="s">
        <v>6908</v>
      </c>
      <c r="B5638" s="3">
        <v>45724</v>
      </c>
      <c r="C5638" t="s">
        <v>1638</v>
      </c>
      <c r="D5638" t="s">
        <v>80</v>
      </c>
      <c r="E5638" t="s">
        <v>57</v>
      </c>
      <c r="F5638" t="s">
        <v>77</v>
      </c>
      <c r="G5638">
        <v>4.4000000000000004</v>
      </c>
      <c r="H5638" s="2">
        <v>394.8</v>
      </c>
      <c r="I5638" t="s">
        <v>25</v>
      </c>
      <c r="J5638" s="2">
        <v>394.8</v>
      </c>
    </row>
    <row r="5639" spans="1:10">
      <c r="A5639" t="s">
        <v>6909</v>
      </c>
      <c r="B5639" s="3">
        <v>45844</v>
      </c>
      <c r="C5639" t="s">
        <v>384</v>
      </c>
      <c r="D5639" t="s">
        <v>90</v>
      </c>
      <c r="E5639" t="s">
        <v>76</v>
      </c>
      <c r="F5639" t="s">
        <v>103</v>
      </c>
      <c r="G5639">
        <v>3.4</v>
      </c>
      <c r="H5639" s="2">
        <v>216.16</v>
      </c>
      <c r="I5639" t="s">
        <v>27</v>
      </c>
      <c r="J5639" s="2">
        <v>0</v>
      </c>
    </row>
    <row r="5640" spans="1:10">
      <c r="A5640" t="s">
        <v>6910</v>
      </c>
      <c r="B5640" s="3">
        <v>45828</v>
      </c>
      <c r="C5640" t="s">
        <v>619</v>
      </c>
      <c r="D5640" t="s">
        <v>80</v>
      </c>
      <c r="E5640" t="s">
        <v>57</v>
      </c>
      <c r="F5640" t="s">
        <v>103</v>
      </c>
      <c r="G5640">
        <v>3.5</v>
      </c>
      <c r="H5640" s="2">
        <v>406.72</v>
      </c>
      <c r="I5640" t="s">
        <v>27</v>
      </c>
      <c r="J5640" s="2">
        <v>0</v>
      </c>
    </row>
    <row r="5641" spans="1:10">
      <c r="A5641" t="s">
        <v>6911</v>
      </c>
      <c r="B5641" s="3">
        <v>45842</v>
      </c>
      <c r="C5641" t="s">
        <v>6781</v>
      </c>
      <c r="D5641" t="s">
        <v>56</v>
      </c>
      <c r="E5641" t="s">
        <v>57</v>
      </c>
      <c r="F5641" t="s">
        <v>62</v>
      </c>
      <c r="G5641">
        <v>2.5</v>
      </c>
      <c r="H5641" s="2">
        <v>148.30000000000001</v>
      </c>
      <c r="I5641" t="s">
        <v>27</v>
      </c>
      <c r="J5641" s="2">
        <v>0</v>
      </c>
    </row>
    <row r="5642" spans="1:10">
      <c r="A5642" t="s">
        <v>6912</v>
      </c>
      <c r="B5642" s="3">
        <v>45971</v>
      </c>
      <c r="C5642" t="s">
        <v>290</v>
      </c>
      <c r="D5642" t="s">
        <v>56</v>
      </c>
      <c r="E5642" t="s">
        <v>95</v>
      </c>
      <c r="F5642" t="s">
        <v>77</v>
      </c>
      <c r="G5642">
        <v>1.9</v>
      </c>
      <c r="H5642" s="2">
        <v>112.17</v>
      </c>
      <c r="I5642" t="s">
        <v>25</v>
      </c>
      <c r="J5642" s="2">
        <v>112.17</v>
      </c>
    </row>
    <row r="5643" spans="1:10">
      <c r="A5643" t="s">
        <v>6913</v>
      </c>
      <c r="B5643" s="3">
        <v>45982</v>
      </c>
      <c r="C5643" t="s">
        <v>217</v>
      </c>
      <c r="D5643" t="s">
        <v>65</v>
      </c>
      <c r="E5643" t="s">
        <v>95</v>
      </c>
      <c r="F5643" t="s">
        <v>87</v>
      </c>
      <c r="G5643">
        <v>1.3</v>
      </c>
      <c r="H5643" s="2">
        <v>231.14</v>
      </c>
      <c r="I5643" t="s">
        <v>25</v>
      </c>
      <c r="J5643" s="2">
        <v>231.14</v>
      </c>
    </row>
    <row r="5644" spans="1:10">
      <c r="A5644" t="s">
        <v>6914</v>
      </c>
      <c r="B5644" s="3">
        <v>45849</v>
      </c>
      <c r="C5644" t="s">
        <v>149</v>
      </c>
      <c r="D5644" t="s">
        <v>61</v>
      </c>
      <c r="E5644" t="s">
        <v>81</v>
      </c>
      <c r="F5644" t="s">
        <v>100</v>
      </c>
      <c r="G5644">
        <v>3.2</v>
      </c>
      <c r="H5644" s="2">
        <v>107.27</v>
      </c>
      <c r="I5644" t="s">
        <v>25</v>
      </c>
      <c r="J5644" s="2">
        <v>107.27</v>
      </c>
    </row>
    <row r="5645" spans="1:10">
      <c r="A5645" t="s">
        <v>6915</v>
      </c>
      <c r="B5645" s="3">
        <v>45847</v>
      </c>
      <c r="C5645" t="s">
        <v>1894</v>
      </c>
      <c r="D5645" t="s">
        <v>56</v>
      </c>
      <c r="E5645" t="s">
        <v>73</v>
      </c>
      <c r="F5645" t="s">
        <v>103</v>
      </c>
      <c r="G5645">
        <v>3.8</v>
      </c>
      <c r="H5645" s="2">
        <v>130.6</v>
      </c>
      <c r="I5645" t="s">
        <v>26</v>
      </c>
      <c r="J5645" s="2">
        <v>80.650000000000006</v>
      </c>
    </row>
    <row r="5646" spans="1:10">
      <c r="A5646" t="s">
        <v>6916</v>
      </c>
      <c r="B5646" s="3">
        <v>45882</v>
      </c>
      <c r="C5646" t="s">
        <v>3963</v>
      </c>
      <c r="D5646" t="s">
        <v>61</v>
      </c>
      <c r="E5646" t="s">
        <v>57</v>
      </c>
      <c r="F5646" t="s">
        <v>87</v>
      </c>
      <c r="G5646">
        <v>3.8</v>
      </c>
      <c r="H5646" s="2">
        <v>107.34</v>
      </c>
      <c r="I5646" t="s">
        <v>25</v>
      </c>
      <c r="J5646" s="2">
        <v>107.34</v>
      </c>
    </row>
    <row r="5647" spans="1:10">
      <c r="A5647" t="s">
        <v>6917</v>
      </c>
      <c r="B5647" s="3">
        <v>45764</v>
      </c>
      <c r="C5647" t="s">
        <v>798</v>
      </c>
      <c r="D5647" t="s">
        <v>61</v>
      </c>
      <c r="E5647" t="s">
        <v>76</v>
      </c>
      <c r="F5647" t="s">
        <v>58</v>
      </c>
      <c r="G5647">
        <v>3.2</v>
      </c>
      <c r="H5647" s="2">
        <v>117.51</v>
      </c>
      <c r="I5647" t="s">
        <v>26</v>
      </c>
      <c r="J5647" s="2">
        <v>38.25</v>
      </c>
    </row>
    <row r="5648" spans="1:10">
      <c r="A5648" t="s">
        <v>6918</v>
      </c>
      <c r="B5648" s="3">
        <v>45980</v>
      </c>
      <c r="C5648" t="s">
        <v>3911</v>
      </c>
      <c r="D5648" t="s">
        <v>56</v>
      </c>
      <c r="E5648" t="s">
        <v>73</v>
      </c>
      <c r="F5648" t="s">
        <v>82</v>
      </c>
      <c r="G5648">
        <v>3.7</v>
      </c>
      <c r="H5648" s="2">
        <v>144.94999999999999</v>
      </c>
      <c r="I5648" t="s">
        <v>25</v>
      </c>
      <c r="J5648" s="2">
        <v>144.94999999999999</v>
      </c>
    </row>
    <row r="5649" spans="1:10">
      <c r="A5649" t="s">
        <v>6919</v>
      </c>
      <c r="B5649" s="3">
        <v>45710</v>
      </c>
      <c r="C5649" t="s">
        <v>1983</v>
      </c>
      <c r="D5649" t="s">
        <v>68</v>
      </c>
      <c r="E5649" t="s">
        <v>76</v>
      </c>
      <c r="F5649" t="s">
        <v>77</v>
      </c>
      <c r="G5649">
        <v>3</v>
      </c>
      <c r="H5649" s="2">
        <v>283.38</v>
      </c>
      <c r="I5649" t="s">
        <v>26</v>
      </c>
      <c r="J5649" s="2">
        <v>129.85</v>
      </c>
    </row>
    <row r="5650" spans="1:10">
      <c r="A5650" t="s">
        <v>6920</v>
      </c>
      <c r="B5650" s="3">
        <v>45823</v>
      </c>
      <c r="C5650" t="s">
        <v>1238</v>
      </c>
      <c r="D5650" t="s">
        <v>61</v>
      </c>
      <c r="E5650" t="s">
        <v>73</v>
      </c>
      <c r="F5650" t="s">
        <v>87</v>
      </c>
      <c r="G5650">
        <v>2.5</v>
      </c>
      <c r="H5650" s="2">
        <v>129.43</v>
      </c>
      <c r="I5650" t="s">
        <v>26</v>
      </c>
      <c r="J5650" s="2">
        <v>70.94</v>
      </c>
    </row>
    <row r="5651" spans="1:10">
      <c r="A5651" t="s">
        <v>6921</v>
      </c>
      <c r="B5651" s="3">
        <v>46022</v>
      </c>
      <c r="C5651" t="s">
        <v>1292</v>
      </c>
      <c r="D5651" t="s">
        <v>65</v>
      </c>
      <c r="E5651" t="s">
        <v>69</v>
      </c>
      <c r="F5651" t="s">
        <v>103</v>
      </c>
      <c r="G5651">
        <v>2.4</v>
      </c>
      <c r="H5651" s="2">
        <v>214.05</v>
      </c>
      <c r="I5651" t="s">
        <v>25</v>
      </c>
      <c r="J5651" s="2">
        <v>214.05</v>
      </c>
    </row>
    <row r="5652" spans="1:10">
      <c r="A5652" t="s">
        <v>6922</v>
      </c>
      <c r="B5652" s="3">
        <v>45780</v>
      </c>
      <c r="C5652" t="s">
        <v>550</v>
      </c>
      <c r="D5652" t="s">
        <v>56</v>
      </c>
      <c r="E5652" t="s">
        <v>57</v>
      </c>
      <c r="F5652" t="s">
        <v>100</v>
      </c>
      <c r="G5652">
        <v>2.6</v>
      </c>
      <c r="H5652" s="2">
        <v>144.19999999999999</v>
      </c>
      <c r="I5652" t="s">
        <v>26</v>
      </c>
      <c r="J5652" s="2">
        <v>109.81</v>
      </c>
    </row>
    <row r="5653" spans="1:10">
      <c r="A5653" t="s">
        <v>6923</v>
      </c>
      <c r="B5653" s="3">
        <v>45898</v>
      </c>
      <c r="C5653" t="s">
        <v>1071</v>
      </c>
      <c r="D5653" t="s">
        <v>80</v>
      </c>
      <c r="E5653" t="s">
        <v>69</v>
      </c>
      <c r="F5653" t="s">
        <v>70</v>
      </c>
      <c r="G5653">
        <v>1.9</v>
      </c>
      <c r="H5653" s="2">
        <v>390.45</v>
      </c>
      <c r="I5653" t="s">
        <v>25</v>
      </c>
      <c r="J5653" s="2">
        <v>390.45</v>
      </c>
    </row>
    <row r="5654" spans="1:10">
      <c r="A5654" t="s">
        <v>6924</v>
      </c>
      <c r="B5654" s="3">
        <v>45698</v>
      </c>
      <c r="C5654" t="s">
        <v>1135</v>
      </c>
      <c r="D5654" t="s">
        <v>68</v>
      </c>
      <c r="E5654" t="s">
        <v>81</v>
      </c>
      <c r="F5654" t="s">
        <v>103</v>
      </c>
      <c r="G5654">
        <v>4.2</v>
      </c>
      <c r="H5654" s="2">
        <v>257.61</v>
      </c>
      <c r="I5654" t="s">
        <v>25</v>
      </c>
      <c r="J5654" s="2">
        <v>257.61</v>
      </c>
    </row>
    <row r="5655" spans="1:10">
      <c r="A5655" t="s">
        <v>6925</v>
      </c>
      <c r="B5655" s="3">
        <v>45726</v>
      </c>
      <c r="C5655" t="s">
        <v>298</v>
      </c>
      <c r="D5655" t="s">
        <v>65</v>
      </c>
      <c r="E5655" t="s">
        <v>69</v>
      </c>
      <c r="F5655" t="s">
        <v>70</v>
      </c>
      <c r="G5655">
        <v>1</v>
      </c>
      <c r="H5655" s="2">
        <v>244.75</v>
      </c>
      <c r="I5655" t="s">
        <v>27</v>
      </c>
      <c r="J5655" s="2">
        <v>0</v>
      </c>
    </row>
    <row r="5656" spans="1:10">
      <c r="A5656" t="s">
        <v>6926</v>
      </c>
      <c r="B5656" s="3">
        <v>45719</v>
      </c>
      <c r="C5656" t="s">
        <v>419</v>
      </c>
      <c r="D5656" t="s">
        <v>56</v>
      </c>
      <c r="E5656" t="s">
        <v>81</v>
      </c>
      <c r="F5656" t="s">
        <v>103</v>
      </c>
      <c r="G5656">
        <v>1.6</v>
      </c>
      <c r="H5656" s="2">
        <v>119.29</v>
      </c>
      <c r="I5656" t="s">
        <v>25</v>
      </c>
      <c r="J5656" s="2">
        <v>119.29</v>
      </c>
    </row>
    <row r="5657" spans="1:10">
      <c r="A5657" t="s">
        <v>6927</v>
      </c>
      <c r="B5657" s="3">
        <v>45962</v>
      </c>
      <c r="C5657" t="s">
        <v>2827</v>
      </c>
      <c r="D5657" t="s">
        <v>65</v>
      </c>
      <c r="E5657" t="s">
        <v>95</v>
      </c>
      <c r="F5657" t="s">
        <v>100</v>
      </c>
      <c r="G5657">
        <v>1.4</v>
      </c>
      <c r="H5657" s="2">
        <v>193.01</v>
      </c>
      <c r="I5657" t="s">
        <v>25</v>
      </c>
      <c r="J5657" s="2">
        <v>193.01</v>
      </c>
    </row>
    <row r="5658" spans="1:10">
      <c r="A5658" t="s">
        <v>6928</v>
      </c>
      <c r="B5658" s="3">
        <v>45725</v>
      </c>
      <c r="C5658" t="s">
        <v>1180</v>
      </c>
      <c r="D5658" t="s">
        <v>56</v>
      </c>
      <c r="E5658" t="s">
        <v>76</v>
      </c>
      <c r="F5658" t="s">
        <v>62</v>
      </c>
      <c r="G5658">
        <v>3.4</v>
      </c>
      <c r="H5658" s="2">
        <v>147.30000000000001</v>
      </c>
      <c r="I5658" t="s">
        <v>25</v>
      </c>
      <c r="J5658" s="2">
        <v>147.30000000000001</v>
      </c>
    </row>
    <row r="5659" spans="1:10">
      <c r="A5659" t="s">
        <v>6929</v>
      </c>
      <c r="B5659" s="3">
        <v>45995</v>
      </c>
      <c r="C5659" t="s">
        <v>1616</v>
      </c>
      <c r="D5659" t="s">
        <v>68</v>
      </c>
      <c r="E5659" t="s">
        <v>81</v>
      </c>
      <c r="F5659" t="s">
        <v>100</v>
      </c>
      <c r="G5659">
        <v>3.9</v>
      </c>
      <c r="H5659" s="2">
        <v>275.45999999999998</v>
      </c>
      <c r="I5659" t="s">
        <v>25</v>
      </c>
      <c r="J5659" s="2">
        <v>275.45999999999998</v>
      </c>
    </row>
    <row r="5660" spans="1:10">
      <c r="A5660" t="s">
        <v>6930</v>
      </c>
      <c r="B5660" s="3">
        <v>45908</v>
      </c>
      <c r="C5660" t="s">
        <v>674</v>
      </c>
      <c r="D5660" t="s">
        <v>56</v>
      </c>
      <c r="E5660" t="s">
        <v>81</v>
      </c>
      <c r="F5660" t="s">
        <v>100</v>
      </c>
      <c r="G5660">
        <v>2.2000000000000002</v>
      </c>
      <c r="H5660" s="2">
        <v>132.68</v>
      </c>
      <c r="I5660" t="s">
        <v>27</v>
      </c>
      <c r="J5660" s="2">
        <v>0</v>
      </c>
    </row>
    <row r="5661" spans="1:10">
      <c r="A5661" t="s">
        <v>6931</v>
      </c>
      <c r="B5661" s="3">
        <v>45717</v>
      </c>
      <c r="C5661" t="s">
        <v>714</v>
      </c>
      <c r="D5661" t="s">
        <v>90</v>
      </c>
      <c r="E5661" t="s">
        <v>69</v>
      </c>
      <c r="F5661" t="s">
        <v>82</v>
      </c>
      <c r="G5661">
        <v>4.3</v>
      </c>
      <c r="H5661" s="2">
        <v>220.97</v>
      </c>
      <c r="I5661" t="s">
        <v>25</v>
      </c>
      <c r="J5661" s="2">
        <v>220.97</v>
      </c>
    </row>
    <row r="5662" spans="1:10">
      <c r="A5662" t="s">
        <v>6932</v>
      </c>
      <c r="B5662" s="3">
        <v>45798</v>
      </c>
      <c r="C5662" t="s">
        <v>3909</v>
      </c>
      <c r="D5662" t="s">
        <v>80</v>
      </c>
      <c r="E5662" t="s">
        <v>57</v>
      </c>
      <c r="F5662" t="s">
        <v>70</v>
      </c>
      <c r="G5662">
        <v>2.6</v>
      </c>
      <c r="H5662" s="2">
        <v>363.33</v>
      </c>
      <c r="I5662" t="s">
        <v>27</v>
      </c>
      <c r="J5662" s="2">
        <v>0</v>
      </c>
    </row>
    <row r="5663" spans="1:10">
      <c r="A5663" t="s">
        <v>6933</v>
      </c>
      <c r="B5663" s="3">
        <v>45963</v>
      </c>
      <c r="C5663" t="s">
        <v>1928</v>
      </c>
      <c r="D5663" t="s">
        <v>90</v>
      </c>
      <c r="E5663" t="s">
        <v>73</v>
      </c>
      <c r="F5663" t="s">
        <v>77</v>
      </c>
      <c r="G5663">
        <v>4.9000000000000004</v>
      </c>
      <c r="H5663" s="2">
        <v>175.83</v>
      </c>
      <c r="I5663" t="s">
        <v>25</v>
      </c>
      <c r="J5663" s="2">
        <v>175.83</v>
      </c>
    </row>
    <row r="5664" spans="1:10">
      <c r="A5664" t="s">
        <v>6934</v>
      </c>
      <c r="B5664" s="3">
        <v>45798</v>
      </c>
      <c r="C5664" t="s">
        <v>1479</v>
      </c>
      <c r="D5664" t="s">
        <v>61</v>
      </c>
      <c r="E5664" t="s">
        <v>69</v>
      </c>
      <c r="F5664" t="s">
        <v>87</v>
      </c>
      <c r="G5664">
        <v>2.8</v>
      </c>
      <c r="H5664" s="2">
        <v>95.57</v>
      </c>
      <c r="I5664" t="s">
        <v>25</v>
      </c>
      <c r="J5664" s="2">
        <v>95.57</v>
      </c>
    </row>
    <row r="5665" spans="1:10">
      <c r="A5665" t="s">
        <v>6935</v>
      </c>
      <c r="B5665" s="3">
        <v>45779</v>
      </c>
      <c r="C5665" t="s">
        <v>5702</v>
      </c>
      <c r="D5665" t="s">
        <v>56</v>
      </c>
      <c r="E5665" t="s">
        <v>69</v>
      </c>
      <c r="F5665" t="s">
        <v>58</v>
      </c>
      <c r="G5665">
        <v>2.8</v>
      </c>
      <c r="H5665" s="2">
        <v>147.74</v>
      </c>
      <c r="I5665" t="s">
        <v>27</v>
      </c>
      <c r="J5665" s="2">
        <v>0</v>
      </c>
    </row>
    <row r="5666" spans="1:10">
      <c r="A5666" t="s">
        <v>6936</v>
      </c>
      <c r="B5666" s="3">
        <v>45829</v>
      </c>
      <c r="C5666" t="s">
        <v>1665</v>
      </c>
      <c r="D5666" t="s">
        <v>90</v>
      </c>
      <c r="E5666" t="s">
        <v>81</v>
      </c>
      <c r="F5666" t="s">
        <v>103</v>
      </c>
      <c r="G5666">
        <v>2.1</v>
      </c>
      <c r="H5666" s="2">
        <v>223.51</v>
      </c>
      <c r="I5666" t="s">
        <v>26</v>
      </c>
      <c r="J5666" s="2">
        <v>113.45</v>
      </c>
    </row>
    <row r="5667" spans="1:10">
      <c r="A5667" t="s">
        <v>6937</v>
      </c>
      <c r="B5667" s="3">
        <v>45958</v>
      </c>
      <c r="C5667" t="s">
        <v>543</v>
      </c>
      <c r="D5667" t="s">
        <v>68</v>
      </c>
      <c r="E5667" t="s">
        <v>95</v>
      </c>
      <c r="F5667" t="s">
        <v>58</v>
      </c>
      <c r="G5667">
        <v>3.5</v>
      </c>
      <c r="H5667" s="2">
        <v>312.83999999999997</v>
      </c>
      <c r="I5667" t="s">
        <v>26</v>
      </c>
      <c r="J5667" s="2">
        <v>114.9</v>
      </c>
    </row>
    <row r="5668" spans="1:10">
      <c r="A5668" t="s">
        <v>6938</v>
      </c>
      <c r="B5668" s="3">
        <v>45751</v>
      </c>
      <c r="C5668" t="s">
        <v>527</v>
      </c>
      <c r="D5668" t="s">
        <v>65</v>
      </c>
      <c r="E5668" t="s">
        <v>73</v>
      </c>
      <c r="F5668" t="s">
        <v>103</v>
      </c>
      <c r="G5668">
        <v>3.9</v>
      </c>
      <c r="H5668" s="2">
        <v>238.03</v>
      </c>
      <c r="I5668" t="s">
        <v>25</v>
      </c>
      <c r="J5668" s="2">
        <v>238.03</v>
      </c>
    </row>
    <row r="5669" spans="1:10">
      <c r="A5669" t="s">
        <v>6939</v>
      </c>
      <c r="B5669" s="3">
        <v>45740</v>
      </c>
      <c r="C5669" t="s">
        <v>6302</v>
      </c>
      <c r="D5669" t="s">
        <v>65</v>
      </c>
      <c r="E5669" t="s">
        <v>69</v>
      </c>
      <c r="F5669" t="s">
        <v>62</v>
      </c>
      <c r="G5669">
        <v>3.4</v>
      </c>
      <c r="H5669" s="2">
        <v>206.75</v>
      </c>
      <c r="I5669" t="s">
        <v>27</v>
      </c>
      <c r="J5669" s="2">
        <v>0</v>
      </c>
    </row>
    <row r="5670" spans="1:10">
      <c r="A5670" t="s">
        <v>6940</v>
      </c>
      <c r="B5670" s="3">
        <v>45824</v>
      </c>
      <c r="C5670" t="s">
        <v>421</v>
      </c>
      <c r="D5670" t="s">
        <v>80</v>
      </c>
      <c r="E5670" t="s">
        <v>69</v>
      </c>
      <c r="F5670" t="s">
        <v>100</v>
      </c>
      <c r="G5670">
        <v>1.5</v>
      </c>
      <c r="H5670" s="2">
        <v>344.64</v>
      </c>
      <c r="I5670" t="s">
        <v>25</v>
      </c>
      <c r="J5670" s="2">
        <v>344.64</v>
      </c>
    </row>
    <row r="5671" spans="1:10">
      <c r="A5671" t="s">
        <v>6941</v>
      </c>
      <c r="B5671" s="3">
        <v>45672</v>
      </c>
      <c r="C5671" t="s">
        <v>4222</v>
      </c>
      <c r="D5671" t="s">
        <v>80</v>
      </c>
      <c r="E5671" t="s">
        <v>95</v>
      </c>
      <c r="F5671" t="s">
        <v>87</v>
      </c>
      <c r="G5671">
        <v>5.5</v>
      </c>
      <c r="H5671" s="2">
        <v>404.99</v>
      </c>
      <c r="I5671" t="s">
        <v>25</v>
      </c>
      <c r="J5671" s="2">
        <v>404.99</v>
      </c>
    </row>
    <row r="5672" spans="1:10">
      <c r="A5672" t="s">
        <v>6942</v>
      </c>
      <c r="B5672" s="3">
        <v>45800</v>
      </c>
      <c r="C5672" t="s">
        <v>2970</v>
      </c>
      <c r="D5672" t="s">
        <v>56</v>
      </c>
      <c r="E5672" t="s">
        <v>69</v>
      </c>
      <c r="F5672" t="s">
        <v>82</v>
      </c>
      <c r="G5672">
        <v>2.7</v>
      </c>
      <c r="H5672" s="2">
        <v>132.07</v>
      </c>
      <c r="I5672" t="s">
        <v>25</v>
      </c>
      <c r="J5672" s="2">
        <v>132.07</v>
      </c>
    </row>
    <row r="5673" spans="1:10">
      <c r="A5673" t="s">
        <v>6943</v>
      </c>
      <c r="B5673" s="3">
        <v>45847</v>
      </c>
      <c r="C5673" t="s">
        <v>1831</v>
      </c>
      <c r="D5673" t="s">
        <v>90</v>
      </c>
      <c r="E5673" t="s">
        <v>81</v>
      </c>
      <c r="F5673" t="s">
        <v>87</v>
      </c>
      <c r="G5673">
        <v>3.5</v>
      </c>
      <c r="H5673" s="2">
        <v>196.24</v>
      </c>
      <c r="I5673" t="s">
        <v>26</v>
      </c>
      <c r="J5673" s="2">
        <v>115.86</v>
      </c>
    </row>
    <row r="5674" spans="1:10">
      <c r="A5674" t="s">
        <v>6944</v>
      </c>
      <c r="B5674" s="3">
        <v>45952</v>
      </c>
      <c r="C5674" t="s">
        <v>835</v>
      </c>
      <c r="D5674" t="s">
        <v>80</v>
      </c>
      <c r="E5674" t="s">
        <v>81</v>
      </c>
      <c r="F5674" t="s">
        <v>77</v>
      </c>
      <c r="G5674">
        <v>3.9</v>
      </c>
      <c r="H5674" s="2">
        <v>316.64</v>
      </c>
      <c r="I5674" t="s">
        <v>27</v>
      </c>
      <c r="J5674" s="2">
        <v>0</v>
      </c>
    </row>
    <row r="5675" spans="1:10">
      <c r="A5675" t="s">
        <v>6945</v>
      </c>
      <c r="B5675" s="3">
        <v>46012</v>
      </c>
      <c r="C5675" t="s">
        <v>997</v>
      </c>
      <c r="D5675" t="s">
        <v>65</v>
      </c>
      <c r="E5675" t="s">
        <v>81</v>
      </c>
      <c r="F5675" t="s">
        <v>58</v>
      </c>
      <c r="G5675">
        <v>3.2</v>
      </c>
      <c r="H5675" s="2">
        <v>213.17</v>
      </c>
      <c r="I5675" t="s">
        <v>25</v>
      </c>
      <c r="J5675" s="2">
        <v>213.17</v>
      </c>
    </row>
    <row r="5676" spans="1:10">
      <c r="A5676" t="s">
        <v>6946</v>
      </c>
      <c r="B5676" s="3">
        <v>45758</v>
      </c>
      <c r="C5676" t="s">
        <v>1575</v>
      </c>
      <c r="D5676" t="s">
        <v>61</v>
      </c>
      <c r="E5676" t="s">
        <v>81</v>
      </c>
      <c r="F5676" t="s">
        <v>100</v>
      </c>
      <c r="G5676">
        <v>3.3</v>
      </c>
      <c r="H5676" s="2">
        <v>113.08</v>
      </c>
      <c r="I5676" t="s">
        <v>27</v>
      </c>
      <c r="J5676" s="2">
        <v>0</v>
      </c>
    </row>
    <row r="5677" spans="1:10">
      <c r="A5677" t="s">
        <v>6947</v>
      </c>
      <c r="B5677" s="3">
        <v>45844</v>
      </c>
      <c r="C5677" t="s">
        <v>3343</v>
      </c>
      <c r="D5677" t="s">
        <v>80</v>
      </c>
      <c r="E5677" t="s">
        <v>73</v>
      </c>
      <c r="F5677" t="s">
        <v>87</v>
      </c>
      <c r="G5677">
        <v>4.0999999999999996</v>
      </c>
      <c r="H5677" s="2">
        <v>339.19</v>
      </c>
      <c r="I5677" t="s">
        <v>26</v>
      </c>
      <c r="J5677" s="2">
        <v>202.69</v>
      </c>
    </row>
    <row r="5678" spans="1:10">
      <c r="A5678" t="s">
        <v>6948</v>
      </c>
      <c r="B5678" s="3">
        <v>45795</v>
      </c>
      <c r="C5678" t="s">
        <v>2643</v>
      </c>
      <c r="D5678" t="s">
        <v>61</v>
      </c>
      <c r="E5678" t="s">
        <v>57</v>
      </c>
      <c r="F5678" t="s">
        <v>77</v>
      </c>
      <c r="G5678">
        <v>2.7</v>
      </c>
      <c r="H5678" s="2">
        <v>120.42</v>
      </c>
      <c r="I5678" t="s">
        <v>25</v>
      </c>
      <c r="J5678" s="2">
        <v>120.42</v>
      </c>
    </row>
    <row r="5679" spans="1:10">
      <c r="A5679" t="s">
        <v>6949</v>
      </c>
      <c r="B5679" s="3">
        <v>45902</v>
      </c>
      <c r="C5679" t="s">
        <v>1255</v>
      </c>
      <c r="D5679" t="s">
        <v>65</v>
      </c>
      <c r="E5679" t="s">
        <v>69</v>
      </c>
      <c r="F5679" t="s">
        <v>100</v>
      </c>
      <c r="G5679">
        <v>2.9</v>
      </c>
      <c r="H5679" s="2">
        <v>192.35</v>
      </c>
      <c r="I5679" t="s">
        <v>25</v>
      </c>
      <c r="J5679" s="2">
        <v>192.35</v>
      </c>
    </row>
    <row r="5680" spans="1:10">
      <c r="A5680" t="s">
        <v>6950</v>
      </c>
      <c r="B5680" s="3">
        <v>45944</v>
      </c>
      <c r="C5680" t="s">
        <v>1712</v>
      </c>
      <c r="D5680" t="s">
        <v>56</v>
      </c>
      <c r="E5680" t="s">
        <v>73</v>
      </c>
      <c r="F5680" t="s">
        <v>70</v>
      </c>
      <c r="G5680">
        <v>2.4</v>
      </c>
      <c r="H5680" s="2">
        <v>142.38</v>
      </c>
      <c r="I5680" t="s">
        <v>25</v>
      </c>
      <c r="J5680" s="2">
        <v>142.38</v>
      </c>
    </row>
    <row r="5681" spans="1:10">
      <c r="A5681" t="s">
        <v>6951</v>
      </c>
      <c r="B5681" s="3">
        <v>45891</v>
      </c>
      <c r="C5681" t="s">
        <v>1997</v>
      </c>
      <c r="D5681" t="s">
        <v>90</v>
      </c>
      <c r="E5681" t="s">
        <v>81</v>
      </c>
      <c r="F5681" t="s">
        <v>77</v>
      </c>
      <c r="G5681">
        <v>2.5</v>
      </c>
      <c r="H5681" s="2">
        <v>172.68</v>
      </c>
      <c r="I5681" t="s">
        <v>25</v>
      </c>
      <c r="J5681" s="2">
        <v>172.68</v>
      </c>
    </row>
    <row r="5682" spans="1:10">
      <c r="A5682" t="s">
        <v>6952</v>
      </c>
      <c r="B5682" s="3">
        <v>45795</v>
      </c>
      <c r="C5682" t="s">
        <v>230</v>
      </c>
      <c r="D5682" t="s">
        <v>65</v>
      </c>
      <c r="E5682" t="s">
        <v>81</v>
      </c>
      <c r="F5682" t="s">
        <v>77</v>
      </c>
      <c r="G5682">
        <v>3.8</v>
      </c>
      <c r="H5682" s="2">
        <v>219.84</v>
      </c>
      <c r="I5682" t="s">
        <v>25</v>
      </c>
      <c r="J5682" s="2">
        <v>219.84</v>
      </c>
    </row>
    <row r="5683" spans="1:10">
      <c r="A5683" t="s">
        <v>6953</v>
      </c>
      <c r="B5683" s="3">
        <v>45853</v>
      </c>
      <c r="C5683" t="s">
        <v>2869</v>
      </c>
      <c r="D5683" t="s">
        <v>65</v>
      </c>
      <c r="E5683" t="s">
        <v>81</v>
      </c>
      <c r="F5683" t="s">
        <v>103</v>
      </c>
      <c r="G5683">
        <v>2.7</v>
      </c>
      <c r="H5683" s="2">
        <v>227.32</v>
      </c>
      <c r="I5683" t="s">
        <v>27</v>
      </c>
      <c r="J5683" s="2">
        <v>0</v>
      </c>
    </row>
    <row r="5684" spans="1:10">
      <c r="A5684" t="s">
        <v>6954</v>
      </c>
      <c r="B5684" s="3">
        <v>45996</v>
      </c>
      <c r="C5684" t="s">
        <v>3267</v>
      </c>
      <c r="D5684" t="s">
        <v>80</v>
      </c>
      <c r="E5684" t="s">
        <v>69</v>
      </c>
      <c r="F5684" t="s">
        <v>77</v>
      </c>
      <c r="G5684">
        <v>3.6</v>
      </c>
      <c r="H5684" s="2">
        <v>342.7</v>
      </c>
      <c r="I5684" t="s">
        <v>26</v>
      </c>
      <c r="J5684" s="2">
        <v>223.03</v>
      </c>
    </row>
    <row r="5685" spans="1:10">
      <c r="A5685" t="s">
        <v>6955</v>
      </c>
      <c r="B5685" s="3">
        <v>45793</v>
      </c>
      <c r="C5685" t="s">
        <v>648</v>
      </c>
      <c r="D5685" t="s">
        <v>56</v>
      </c>
      <c r="E5685" t="s">
        <v>81</v>
      </c>
      <c r="F5685" t="s">
        <v>87</v>
      </c>
      <c r="G5685">
        <v>1.8</v>
      </c>
      <c r="H5685" s="2">
        <v>145.28</v>
      </c>
      <c r="I5685" t="s">
        <v>26</v>
      </c>
      <c r="J5685" s="2">
        <v>67.27</v>
      </c>
    </row>
    <row r="5686" spans="1:10">
      <c r="A5686" t="s">
        <v>6956</v>
      </c>
      <c r="B5686" s="3">
        <v>45868</v>
      </c>
      <c r="C5686" t="s">
        <v>1944</v>
      </c>
      <c r="D5686" t="s">
        <v>80</v>
      </c>
      <c r="E5686" t="s">
        <v>95</v>
      </c>
      <c r="F5686" t="s">
        <v>62</v>
      </c>
      <c r="G5686">
        <v>3.8</v>
      </c>
      <c r="H5686" s="2">
        <v>352.1</v>
      </c>
      <c r="I5686" t="s">
        <v>26</v>
      </c>
      <c r="J5686" s="2">
        <v>195.22</v>
      </c>
    </row>
    <row r="5687" spans="1:10">
      <c r="A5687" t="s">
        <v>6957</v>
      </c>
      <c r="B5687" s="3">
        <v>45989</v>
      </c>
      <c r="C5687" t="s">
        <v>163</v>
      </c>
      <c r="D5687" t="s">
        <v>68</v>
      </c>
      <c r="E5687" t="s">
        <v>76</v>
      </c>
      <c r="F5687" t="s">
        <v>77</v>
      </c>
      <c r="G5687">
        <v>4</v>
      </c>
      <c r="H5687" s="2">
        <v>298.95</v>
      </c>
      <c r="I5687" t="s">
        <v>25</v>
      </c>
      <c r="J5687" s="2">
        <v>298.95</v>
      </c>
    </row>
    <row r="5688" spans="1:10">
      <c r="A5688" t="s">
        <v>6958</v>
      </c>
      <c r="B5688" s="3">
        <v>45676</v>
      </c>
      <c r="C5688" t="s">
        <v>242</v>
      </c>
      <c r="D5688" t="s">
        <v>65</v>
      </c>
      <c r="E5688" t="s">
        <v>57</v>
      </c>
      <c r="F5688" t="s">
        <v>82</v>
      </c>
      <c r="G5688">
        <v>3.4</v>
      </c>
      <c r="H5688" s="2">
        <v>251.55</v>
      </c>
      <c r="I5688" t="s">
        <v>26</v>
      </c>
      <c r="J5688" s="2">
        <v>210.56</v>
      </c>
    </row>
    <row r="5689" spans="1:10">
      <c r="A5689" t="s">
        <v>6959</v>
      </c>
      <c r="B5689" s="3">
        <v>45737</v>
      </c>
      <c r="C5689" t="s">
        <v>737</v>
      </c>
      <c r="D5689" t="s">
        <v>90</v>
      </c>
      <c r="E5689" t="s">
        <v>95</v>
      </c>
      <c r="F5689" t="s">
        <v>82</v>
      </c>
      <c r="G5689">
        <v>3.7</v>
      </c>
      <c r="H5689" s="2">
        <v>218.05</v>
      </c>
      <c r="I5689" t="s">
        <v>26</v>
      </c>
      <c r="J5689" s="2">
        <v>72.86</v>
      </c>
    </row>
    <row r="5690" spans="1:10">
      <c r="A5690" t="s">
        <v>6960</v>
      </c>
      <c r="B5690" s="3">
        <v>45866</v>
      </c>
      <c r="C5690" t="s">
        <v>1288</v>
      </c>
      <c r="D5690" t="s">
        <v>68</v>
      </c>
      <c r="E5690" t="s">
        <v>69</v>
      </c>
      <c r="F5690" t="s">
        <v>82</v>
      </c>
      <c r="G5690">
        <v>3.9</v>
      </c>
      <c r="H5690" s="2">
        <v>332.59</v>
      </c>
      <c r="I5690" t="s">
        <v>26</v>
      </c>
      <c r="J5690" s="2">
        <v>281.68</v>
      </c>
    </row>
    <row r="5691" spans="1:10">
      <c r="A5691" t="s">
        <v>6961</v>
      </c>
      <c r="B5691" s="3">
        <v>45764</v>
      </c>
      <c r="C5691" t="s">
        <v>410</v>
      </c>
      <c r="D5691" t="s">
        <v>56</v>
      </c>
      <c r="E5691" t="s">
        <v>95</v>
      </c>
      <c r="F5691" t="s">
        <v>103</v>
      </c>
      <c r="G5691">
        <v>2</v>
      </c>
      <c r="H5691" s="2">
        <v>145.16999999999999</v>
      </c>
      <c r="I5691" t="s">
        <v>25</v>
      </c>
      <c r="J5691" s="2">
        <v>145.16999999999999</v>
      </c>
    </row>
    <row r="5692" spans="1:10">
      <c r="A5692" t="s">
        <v>6962</v>
      </c>
      <c r="B5692" s="3">
        <v>45755</v>
      </c>
      <c r="C5692" t="s">
        <v>1848</v>
      </c>
      <c r="D5692" t="s">
        <v>56</v>
      </c>
      <c r="E5692" t="s">
        <v>73</v>
      </c>
      <c r="F5692" t="s">
        <v>62</v>
      </c>
      <c r="G5692">
        <v>2.1</v>
      </c>
      <c r="H5692" s="2">
        <v>124.24</v>
      </c>
      <c r="I5692" t="s">
        <v>25</v>
      </c>
      <c r="J5692" s="2">
        <v>124.24</v>
      </c>
    </row>
    <row r="5693" spans="1:10">
      <c r="A5693" t="s">
        <v>6963</v>
      </c>
      <c r="B5693" s="3">
        <v>45673</v>
      </c>
      <c r="C5693" t="s">
        <v>1370</v>
      </c>
      <c r="D5693" t="s">
        <v>65</v>
      </c>
      <c r="E5693" t="s">
        <v>81</v>
      </c>
      <c r="F5693" t="s">
        <v>62</v>
      </c>
      <c r="G5693">
        <v>4.5</v>
      </c>
      <c r="H5693" s="2">
        <v>250.11</v>
      </c>
      <c r="I5693" t="s">
        <v>25</v>
      </c>
      <c r="J5693" s="2">
        <v>250.11</v>
      </c>
    </row>
    <row r="5694" spans="1:10">
      <c r="A5694" t="s">
        <v>6964</v>
      </c>
      <c r="B5694" s="3">
        <v>45844</v>
      </c>
      <c r="C5694" t="s">
        <v>3777</v>
      </c>
      <c r="D5694" t="s">
        <v>80</v>
      </c>
      <c r="E5694" t="s">
        <v>57</v>
      </c>
      <c r="F5694" t="s">
        <v>82</v>
      </c>
      <c r="G5694">
        <v>2.4</v>
      </c>
      <c r="H5694" s="2">
        <v>364.76</v>
      </c>
      <c r="I5694" t="s">
        <v>25</v>
      </c>
      <c r="J5694" s="2">
        <v>364.76</v>
      </c>
    </row>
    <row r="5695" spans="1:10">
      <c r="A5695" t="s">
        <v>6965</v>
      </c>
      <c r="B5695" s="3">
        <v>45882</v>
      </c>
      <c r="C5695" t="s">
        <v>361</v>
      </c>
      <c r="D5695" t="s">
        <v>68</v>
      </c>
      <c r="E5695" t="s">
        <v>95</v>
      </c>
      <c r="F5695" t="s">
        <v>103</v>
      </c>
      <c r="G5695">
        <v>2.6</v>
      </c>
      <c r="H5695" s="2">
        <v>292.75</v>
      </c>
      <c r="I5695" t="s">
        <v>25</v>
      </c>
      <c r="J5695" s="2">
        <v>292.75</v>
      </c>
    </row>
    <row r="5696" spans="1:10">
      <c r="A5696" t="s">
        <v>6966</v>
      </c>
      <c r="B5696" s="3">
        <v>45777</v>
      </c>
      <c r="C5696" t="s">
        <v>766</v>
      </c>
      <c r="D5696" t="s">
        <v>90</v>
      </c>
      <c r="E5696" t="s">
        <v>81</v>
      </c>
      <c r="F5696" t="s">
        <v>87</v>
      </c>
      <c r="G5696">
        <v>2.6</v>
      </c>
      <c r="H5696" s="2">
        <v>164.15</v>
      </c>
      <c r="I5696" t="s">
        <v>25</v>
      </c>
      <c r="J5696" s="2">
        <v>164.15</v>
      </c>
    </row>
    <row r="5697" spans="1:10">
      <c r="A5697" t="s">
        <v>6967</v>
      </c>
      <c r="B5697" s="3">
        <v>45676</v>
      </c>
      <c r="C5697" t="s">
        <v>617</v>
      </c>
      <c r="D5697" t="s">
        <v>65</v>
      </c>
      <c r="E5697" t="s">
        <v>95</v>
      </c>
      <c r="F5697" t="s">
        <v>82</v>
      </c>
      <c r="G5697">
        <v>3.1</v>
      </c>
      <c r="H5697" s="2">
        <v>232.49</v>
      </c>
      <c r="I5697" t="s">
        <v>25</v>
      </c>
      <c r="J5697" s="2">
        <v>232.49</v>
      </c>
    </row>
    <row r="5698" spans="1:10">
      <c r="A5698" t="s">
        <v>6968</v>
      </c>
      <c r="B5698" s="3">
        <v>45858</v>
      </c>
      <c r="C5698" t="s">
        <v>3963</v>
      </c>
      <c r="D5698" t="s">
        <v>65</v>
      </c>
      <c r="E5698" t="s">
        <v>76</v>
      </c>
      <c r="F5698" t="s">
        <v>62</v>
      </c>
      <c r="G5698">
        <v>2.9</v>
      </c>
      <c r="H5698" s="2">
        <v>247.67</v>
      </c>
      <c r="I5698" t="s">
        <v>25</v>
      </c>
      <c r="J5698" s="2">
        <v>247.67</v>
      </c>
    </row>
    <row r="5699" spans="1:10">
      <c r="A5699" t="s">
        <v>6969</v>
      </c>
      <c r="B5699" s="3">
        <v>45671</v>
      </c>
      <c r="C5699" t="s">
        <v>417</v>
      </c>
      <c r="D5699" t="s">
        <v>68</v>
      </c>
      <c r="E5699" t="s">
        <v>73</v>
      </c>
      <c r="F5699" t="s">
        <v>62</v>
      </c>
      <c r="G5699">
        <v>2</v>
      </c>
      <c r="H5699" s="2">
        <v>324.70999999999998</v>
      </c>
      <c r="I5699" t="s">
        <v>25</v>
      </c>
      <c r="J5699" s="2">
        <v>324.70999999999998</v>
      </c>
    </row>
    <row r="5700" spans="1:10">
      <c r="A5700" t="s">
        <v>6970</v>
      </c>
      <c r="B5700" s="3">
        <v>45689</v>
      </c>
      <c r="C5700" t="s">
        <v>2470</v>
      </c>
      <c r="D5700" t="s">
        <v>65</v>
      </c>
      <c r="E5700" t="s">
        <v>81</v>
      </c>
      <c r="F5700" t="s">
        <v>100</v>
      </c>
      <c r="G5700">
        <v>2.4</v>
      </c>
      <c r="H5700" s="2">
        <v>254.69</v>
      </c>
      <c r="I5700" t="s">
        <v>27</v>
      </c>
      <c r="J5700" s="2">
        <v>0</v>
      </c>
    </row>
    <row r="5701" spans="1:10">
      <c r="A5701" t="s">
        <v>6971</v>
      </c>
      <c r="B5701" s="3">
        <v>45746</v>
      </c>
      <c r="C5701" t="s">
        <v>296</v>
      </c>
      <c r="D5701" t="s">
        <v>68</v>
      </c>
      <c r="E5701" t="s">
        <v>73</v>
      </c>
      <c r="F5701" t="s">
        <v>100</v>
      </c>
      <c r="G5701">
        <v>1.6</v>
      </c>
      <c r="H5701" s="2">
        <v>243.87</v>
      </c>
      <c r="I5701" t="s">
        <v>27</v>
      </c>
      <c r="J5701" s="2">
        <v>0</v>
      </c>
    </row>
    <row r="5702" spans="1:10">
      <c r="A5702" t="s">
        <v>6972</v>
      </c>
      <c r="B5702" s="3">
        <v>45806</v>
      </c>
      <c r="C5702" t="s">
        <v>125</v>
      </c>
      <c r="D5702" t="s">
        <v>68</v>
      </c>
      <c r="E5702" t="s">
        <v>76</v>
      </c>
      <c r="F5702" t="s">
        <v>103</v>
      </c>
      <c r="G5702">
        <v>3.9</v>
      </c>
      <c r="H5702" s="2">
        <v>309.20999999999998</v>
      </c>
      <c r="I5702" t="s">
        <v>25</v>
      </c>
      <c r="J5702" s="2">
        <v>309.20999999999998</v>
      </c>
    </row>
    <row r="5703" spans="1:10">
      <c r="A5703" t="s">
        <v>6973</v>
      </c>
      <c r="B5703" s="3">
        <v>45763</v>
      </c>
      <c r="C5703" t="s">
        <v>1469</v>
      </c>
      <c r="D5703" t="s">
        <v>56</v>
      </c>
      <c r="E5703" t="s">
        <v>95</v>
      </c>
      <c r="F5703" t="s">
        <v>77</v>
      </c>
      <c r="G5703">
        <v>3.4</v>
      </c>
      <c r="H5703" s="2">
        <v>140.63</v>
      </c>
      <c r="I5703" t="s">
        <v>25</v>
      </c>
      <c r="J5703" s="2">
        <v>140.63</v>
      </c>
    </row>
    <row r="5704" spans="1:10">
      <c r="A5704" t="s">
        <v>6974</v>
      </c>
      <c r="B5704" s="3">
        <v>45844</v>
      </c>
      <c r="C5704" t="s">
        <v>3811</v>
      </c>
      <c r="D5704" t="s">
        <v>61</v>
      </c>
      <c r="E5704" t="s">
        <v>57</v>
      </c>
      <c r="F5704" t="s">
        <v>77</v>
      </c>
      <c r="G5704">
        <v>3.9</v>
      </c>
      <c r="H5704" s="2">
        <v>123.17</v>
      </c>
      <c r="I5704" t="s">
        <v>25</v>
      </c>
      <c r="J5704" s="2">
        <v>123.17</v>
      </c>
    </row>
    <row r="5705" spans="1:10">
      <c r="A5705" t="s">
        <v>6975</v>
      </c>
      <c r="B5705" s="3">
        <v>45841</v>
      </c>
      <c r="C5705" t="s">
        <v>646</v>
      </c>
      <c r="D5705" t="s">
        <v>68</v>
      </c>
      <c r="E5705" t="s">
        <v>76</v>
      </c>
      <c r="F5705" t="s">
        <v>82</v>
      </c>
      <c r="G5705">
        <v>3.2</v>
      </c>
      <c r="H5705" s="2">
        <v>294.36</v>
      </c>
      <c r="I5705" t="s">
        <v>25</v>
      </c>
      <c r="J5705" s="2">
        <v>294.36</v>
      </c>
    </row>
    <row r="5706" spans="1:10">
      <c r="A5706" t="s">
        <v>6976</v>
      </c>
      <c r="B5706" s="3">
        <v>45694</v>
      </c>
      <c r="C5706" t="s">
        <v>4456</v>
      </c>
      <c r="D5706" t="s">
        <v>90</v>
      </c>
      <c r="E5706" t="s">
        <v>76</v>
      </c>
      <c r="F5706" t="s">
        <v>77</v>
      </c>
      <c r="G5706">
        <v>4</v>
      </c>
      <c r="H5706" s="2">
        <v>223.43</v>
      </c>
      <c r="I5706" t="s">
        <v>25</v>
      </c>
      <c r="J5706" s="2">
        <v>223.43</v>
      </c>
    </row>
    <row r="5707" spans="1:10">
      <c r="A5707" t="s">
        <v>6977</v>
      </c>
      <c r="B5707" s="3">
        <v>46008</v>
      </c>
      <c r="C5707" t="s">
        <v>2827</v>
      </c>
      <c r="D5707" t="s">
        <v>56</v>
      </c>
      <c r="E5707" t="s">
        <v>95</v>
      </c>
      <c r="F5707" t="s">
        <v>100</v>
      </c>
      <c r="G5707">
        <v>4</v>
      </c>
      <c r="H5707" s="2">
        <v>129.87</v>
      </c>
      <c r="I5707" t="s">
        <v>25</v>
      </c>
      <c r="J5707" s="2">
        <v>129.87</v>
      </c>
    </row>
    <row r="5708" spans="1:10">
      <c r="A5708" t="s">
        <v>6978</v>
      </c>
      <c r="B5708" s="3">
        <v>45829</v>
      </c>
      <c r="C5708" t="s">
        <v>2629</v>
      </c>
      <c r="D5708" t="s">
        <v>56</v>
      </c>
      <c r="E5708" t="s">
        <v>76</v>
      </c>
      <c r="F5708" t="s">
        <v>70</v>
      </c>
      <c r="G5708">
        <v>3.7</v>
      </c>
      <c r="H5708" s="2">
        <v>143.27000000000001</v>
      </c>
      <c r="I5708" t="s">
        <v>25</v>
      </c>
      <c r="J5708" s="2">
        <v>143.27000000000001</v>
      </c>
    </row>
    <row r="5709" spans="1:10">
      <c r="A5709" t="s">
        <v>6979</v>
      </c>
      <c r="B5709" s="3">
        <v>45847</v>
      </c>
      <c r="C5709" t="s">
        <v>105</v>
      </c>
      <c r="D5709" t="s">
        <v>68</v>
      </c>
      <c r="E5709" t="s">
        <v>76</v>
      </c>
      <c r="F5709" t="s">
        <v>87</v>
      </c>
      <c r="G5709">
        <v>4.3</v>
      </c>
      <c r="H5709" s="2">
        <v>281.44</v>
      </c>
      <c r="I5709" t="s">
        <v>25</v>
      </c>
      <c r="J5709" s="2">
        <v>281.44</v>
      </c>
    </row>
    <row r="5710" spans="1:10">
      <c r="A5710" t="s">
        <v>6980</v>
      </c>
      <c r="B5710" s="3">
        <v>45873</v>
      </c>
      <c r="C5710" t="s">
        <v>413</v>
      </c>
      <c r="D5710" t="s">
        <v>56</v>
      </c>
      <c r="E5710" t="s">
        <v>81</v>
      </c>
      <c r="F5710" t="s">
        <v>82</v>
      </c>
      <c r="G5710">
        <v>4.8</v>
      </c>
      <c r="H5710" s="2">
        <v>114.42</v>
      </c>
      <c r="I5710" t="s">
        <v>25</v>
      </c>
      <c r="J5710" s="2">
        <v>114.42</v>
      </c>
    </row>
    <row r="5711" spans="1:10">
      <c r="A5711" t="s">
        <v>6981</v>
      </c>
      <c r="B5711" s="3">
        <v>45768</v>
      </c>
      <c r="C5711" t="s">
        <v>3493</v>
      </c>
      <c r="D5711" t="s">
        <v>80</v>
      </c>
      <c r="E5711" t="s">
        <v>76</v>
      </c>
      <c r="F5711" t="s">
        <v>58</v>
      </c>
      <c r="G5711">
        <v>2.5</v>
      </c>
      <c r="H5711" s="2">
        <v>322.01</v>
      </c>
      <c r="I5711" t="s">
        <v>26</v>
      </c>
      <c r="J5711" s="2">
        <v>116.61</v>
      </c>
    </row>
    <row r="5712" spans="1:10">
      <c r="A5712" t="s">
        <v>6982</v>
      </c>
      <c r="B5712" s="3">
        <v>45661</v>
      </c>
      <c r="C5712" t="s">
        <v>777</v>
      </c>
      <c r="D5712" t="s">
        <v>65</v>
      </c>
      <c r="E5712" t="s">
        <v>95</v>
      </c>
      <c r="F5712" t="s">
        <v>4506</v>
      </c>
      <c r="G5712">
        <v>1</v>
      </c>
      <c r="H5712" s="2">
        <v>216.52</v>
      </c>
      <c r="I5712" t="s">
        <v>26</v>
      </c>
      <c r="J5712" s="2">
        <v>77.099999999999994</v>
      </c>
    </row>
    <row r="5713" spans="1:10">
      <c r="A5713" t="s">
        <v>6983</v>
      </c>
      <c r="B5713" s="3">
        <v>45668</v>
      </c>
      <c r="C5713" t="s">
        <v>3378</v>
      </c>
      <c r="D5713" t="s">
        <v>61</v>
      </c>
      <c r="E5713" t="s">
        <v>57</v>
      </c>
      <c r="F5713" t="s">
        <v>87</v>
      </c>
      <c r="G5713">
        <v>2.2000000000000002</v>
      </c>
      <c r="H5713" s="2">
        <v>121.98</v>
      </c>
      <c r="I5713" t="s">
        <v>25</v>
      </c>
      <c r="J5713" s="2">
        <v>121.98</v>
      </c>
    </row>
    <row r="5714" spans="1:10">
      <c r="A5714" t="s">
        <v>6984</v>
      </c>
      <c r="B5714" s="3">
        <v>45961</v>
      </c>
      <c r="C5714" t="s">
        <v>240</v>
      </c>
      <c r="D5714" t="s">
        <v>68</v>
      </c>
      <c r="E5714" t="s">
        <v>69</v>
      </c>
      <c r="F5714" t="s">
        <v>100</v>
      </c>
      <c r="G5714">
        <v>2.7</v>
      </c>
      <c r="H5714" s="2">
        <v>243.74</v>
      </c>
      <c r="I5714" t="s">
        <v>27</v>
      </c>
      <c r="J5714" s="2">
        <v>0</v>
      </c>
    </row>
    <row r="5715" spans="1:10">
      <c r="A5715" t="s">
        <v>6985</v>
      </c>
      <c r="B5715" s="3">
        <v>45993</v>
      </c>
      <c r="C5715" t="s">
        <v>5181</v>
      </c>
      <c r="D5715" t="s">
        <v>65</v>
      </c>
      <c r="E5715" t="s">
        <v>76</v>
      </c>
      <c r="F5715" t="s">
        <v>62</v>
      </c>
      <c r="G5715">
        <v>3.2</v>
      </c>
      <c r="H5715" s="2">
        <v>265.58</v>
      </c>
      <c r="I5715" t="s">
        <v>25</v>
      </c>
      <c r="J5715" s="2">
        <v>265.58</v>
      </c>
    </row>
    <row r="5716" spans="1:10">
      <c r="A5716" t="s">
        <v>6986</v>
      </c>
      <c r="B5716" s="3">
        <v>45795</v>
      </c>
      <c r="C5716" t="s">
        <v>2507</v>
      </c>
      <c r="D5716" t="s">
        <v>56</v>
      </c>
      <c r="E5716" t="s">
        <v>73</v>
      </c>
      <c r="F5716" t="s">
        <v>62</v>
      </c>
      <c r="G5716">
        <v>3.7</v>
      </c>
      <c r="H5716" s="2">
        <v>133.56</v>
      </c>
      <c r="I5716" t="s">
        <v>27</v>
      </c>
      <c r="J5716" s="2">
        <v>0</v>
      </c>
    </row>
    <row r="5717" spans="1:10">
      <c r="A5717" t="s">
        <v>6987</v>
      </c>
      <c r="B5717" s="3">
        <v>45714</v>
      </c>
      <c r="C5717" t="s">
        <v>3677</v>
      </c>
      <c r="D5717" t="s">
        <v>80</v>
      </c>
      <c r="E5717" t="s">
        <v>81</v>
      </c>
      <c r="F5717" t="s">
        <v>103</v>
      </c>
      <c r="G5717">
        <v>4.2</v>
      </c>
      <c r="H5717" s="2">
        <v>360.75</v>
      </c>
      <c r="I5717" t="s">
        <v>25</v>
      </c>
      <c r="J5717" s="2">
        <v>360.75</v>
      </c>
    </row>
    <row r="5718" spans="1:10">
      <c r="A5718" t="s">
        <v>6988</v>
      </c>
      <c r="B5718" s="3">
        <v>45814</v>
      </c>
      <c r="C5718" t="s">
        <v>876</v>
      </c>
      <c r="D5718" t="s">
        <v>68</v>
      </c>
      <c r="E5718" t="s">
        <v>81</v>
      </c>
      <c r="F5718" t="s">
        <v>82</v>
      </c>
      <c r="G5718">
        <v>1.8</v>
      </c>
      <c r="H5718" s="2">
        <v>268.64999999999998</v>
      </c>
      <c r="I5718" t="s">
        <v>25</v>
      </c>
      <c r="J5718" s="2">
        <v>268.64999999999998</v>
      </c>
    </row>
    <row r="5719" spans="1:10">
      <c r="A5719" t="s">
        <v>6989</v>
      </c>
      <c r="B5719" s="3">
        <v>46020</v>
      </c>
      <c r="C5719" t="s">
        <v>193</v>
      </c>
      <c r="D5719" t="s">
        <v>56</v>
      </c>
      <c r="E5719" t="s">
        <v>69</v>
      </c>
      <c r="F5719" t="s">
        <v>70</v>
      </c>
      <c r="G5719">
        <v>1.9</v>
      </c>
      <c r="H5719" s="2">
        <v>124.9</v>
      </c>
      <c r="I5719" t="s">
        <v>25</v>
      </c>
      <c r="J5719" s="2">
        <v>124.9</v>
      </c>
    </row>
    <row r="5720" spans="1:10">
      <c r="A5720" t="s">
        <v>6990</v>
      </c>
      <c r="B5720" s="3">
        <v>45903</v>
      </c>
      <c r="C5720" t="s">
        <v>2803</v>
      </c>
      <c r="D5720" t="s">
        <v>61</v>
      </c>
      <c r="E5720" t="s">
        <v>81</v>
      </c>
      <c r="F5720" t="s">
        <v>70</v>
      </c>
      <c r="G5720">
        <v>1.8</v>
      </c>
      <c r="H5720" s="2">
        <v>125.83</v>
      </c>
      <c r="I5720" t="s">
        <v>26</v>
      </c>
      <c r="J5720" s="2">
        <v>72.88</v>
      </c>
    </row>
    <row r="5721" spans="1:10">
      <c r="A5721" t="s">
        <v>6991</v>
      </c>
      <c r="B5721" s="3">
        <v>45700</v>
      </c>
      <c r="C5721" t="s">
        <v>640</v>
      </c>
      <c r="D5721" t="s">
        <v>68</v>
      </c>
      <c r="E5721" t="s">
        <v>76</v>
      </c>
      <c r="F5721" t="s">
        <v>103</v>
      </c>
      <c r="G5721">
        <v>1.7</v>
      </c>
      <c r="H5721" s="2">
        <v>298.66000000000003</v>
      </c>
      <c r="I5721" t="s">
        <v>26</v>
      </c>
      <c r="J5721" s="2">
        <v>199.89</v>
      </c>
    </row>
    <row r="5722" spans="1:10">
      <c r="A5722" t="s">
        <v>6992</v>
      </c>
      <c r="B5722" s="3">
        <v>45897</v>
      </c>
      <c r="C5722" t="s">
        <v>1731</v>
      </c>
      <c r="D5722" t="s">
        <v>68</v>
      </c>
      <c r="E5722" t="s">
        <v>69</v>
      </c>
      <c r="F5722" t="s">
        <v>87</v>
      </c>
      <c r="G5722">
        <v>2.9</v>
      </c>
      <c r="H5722" s="2">
        <v>291.89</v>
      </c>
      <c r="I5722" t="s">
        <v>25</v>
      </c>
      <c r="J5722" s="2">
        <v>291.89</v>
      </c>
    </row>
    <row r="5723" spans="1:10">
      <c r="A5723" t="s">
        <v>6993</v>
      </c>
      <c r="B5723" s="3">
        <v>45997</v>
      </c>
      <c r="C5723" t="s">
        <v>1915</v>
      </c>
      <c r="D5723" t="s">
        <v>90</v>
      </c>
      <c r="E5723" t="s">
        <v>57</v>
      </c>
      <c r="F5723" t="s">
        <v>62</v>
      </c>
      <c r="G5723">
        <v>2</v>
      </c>
      <c r="H5723" s="2">
        <v>162.27000000000001</v>
      </c>
      <c r="I5723" t="s">
        <v>25</v>
      </c>
      <c r="J5723" s="2">
        <v>162.27000000000001</v>
      </c>
    </row>
    <row r="5724" spans="1:10">
      <c r="A5724" t="s">
        <v>6994</v>
      </c>
      <c r="B5724" s="3">
        <v>46011</v>
      </c>
      <c r="C5724" t="s">
        <v>615</v>
      </c>
      <c r="D5724" t="s">
        <v>68</v>
      </c>
      <c r="E5724" t="s">
        <v>76</v>
      </c>
      <c r="F5724" t="s">
        <v>100</v>
      </c>
      <c r="G5724">
        <v>2.7</v>
      </c>
      <c r="H5724" s="2">
        <v>311.54000000000002</v>
      </c>
      <c r="I5724" t="s">
        <v>26</v>
      </c>
      <c r="J5724" s="2">
        <v>113.59</v>
      </c>
    </row>
    <row r="5725" spans="1:10">
      <c r="A5725" t="s">
        <v>6995</v>
      </c>
      <c r="B5725" s="3">
        <v>45707</v>
      </c>
      <c r="C5725" t="s">
        <v>2194</v>
      </c>
      <c r="D5725" t="s">
        <v>90</v>
      </c>
      <c r="E5725" t="s">
        <v>73</v>
      </c>
      <c r="F5725" t="s">
        <v>103</v>
      </c>
      <c r="G5725">
        <v>2.7</v>
      </c>
      <c r="H5725" s="2">
        <v>165.14</v>
      </c>
      <c r="I5725" t="s">
        <v>25</v>
      </c>
      <c r="J5725" s="2">
        <v>165.14</v>
      </c>
    </row>
    <row r="5726" spans="1:10">
      <c r="A5726" t="s">
        <v>6996</v>
      </c>
      <c r="B5726" s="3">
        <v>45785</v>
      </c>
      <c r="C5726" t="s">
        <v>6997</v>
      </c>
      <c r="D5726" t="s">
        <v>90</v>
      </c>
      <c r="E5726" t="s">
        <v>76</v>
      </c>
      <c r="F5726" t="s">
        <v>70</v>
      </c>
      <c r="G5726">
        <v>2.9</v>
      </c>
      <c r="H5726" s="2">
        <v>191.17</v>
      </c>
      <c r="I5726" t="s">
        <v>27</v>
      </c>
      <c r="J5726" s="2">
        <v>0</v>
      </c>
    </row>
    <row r="5727" spans="1:10">
      <c r="A5727" t="s">
        <v>6998</v>
      </c>
      <c r="B5727" s="3">
        <v>45735</v>
      </c>
      <c r="C5727" t="s">
        <v>413</v>
      </c>
      <c r="D5727" t="s">
        <v>80</v>
      </c>
      <c r="E5727" t="s">
        <v>76</v>
      </c>
      <c r="F5727" t="s">
        <v>103</v>
      </c>
      <c r="G5727">
        <v>2.9</v>
      </c>
      <c r="H5727" s="2">
        <v>344.22</v>
      </c>
      <c r="I5727" t="s">
        <v>26</v>
      </c>
      <c r="J5727" s="2">
        <v>168.91</v>
      </c>
    </row>
    <row r="5728" spans="1:10">
      <c r="A5728" t="s">
        <v>6999</v>
      </c>
      <c r="B5728" s="3">
        <v>46007</v>
      </c>
      <c r="C5728" t="s">
        <v>224</v>
      </c>
      <c r="D5728" t="s">
        <v>90</v>
      </c>
      <c r="E5728" t="s">
        <v>73</v>
      </c>
      <c r="F5728" t="s">
        <v>70</v>
      </c>
      <c r="G5728">
        <v>3.4</v>
      </c>
      <c r="H5728" s="2">
        <v>218.08</v>
      </c>
      <c r="I5728" t="s">
        <v>25</v>
      </c>
      <c r="J5728" s="2">
        <v>218.08</v>
      </c>
    </row>
    <row r="5729" spans="1:10">
      <c r="A5729" t="s">
        <v>7000</v>
      </c>
      <c r="B5729" s="3">
        <v>45796</v>
      </c>
      <c r="C5729" t="s">
        <v>2972</v>
      </c>
      <c r="D5729" t="s">
        <v>80</v>
      </c>
      <c r="E5729" t="s">
        <v>69</v>
      </c>
      <c r="F5729" t="s">
        <v>87</v>
      </c>
      <c r="G5729">
        <v>1</v>
      </c>
      <c r="H5729" s="2">
        <v>388.43</v>
      </c>
      <c r="I5729" t="s">
        <v>25</v>
      </c>
      <c r="J5729" s="2">
        <v>388.43</v>
      </c>
    </row>
    <row r="5730" spans="1:10">
      <c r="A5730" t="s">
        <v>7001</v>
      </c>
      <c r="B5730" s="3">
        <v>45993</v>
      </c>
      <c r="C5730" t="s">
        <v>4979</v>
      </c>
      <c r="D5730" t="s">
        <v>90</v>
      </c>
      <c r="E5730" t="s">
        <v>57</v>
      </c>
      <c r="F5730" t="s">
        <v>100</v>
      </c>
      <c r="G5730">
        <v>3</v>
      </c>
      <c r="H5730" s="2">
        <v>196.65</v>
      </c>
      <c r="I5730" t="s">
        <v>25</v>
      </c>
      <c r="J5730" s="2">
        <v>196.65</v>
      </c>
    </row>
    <row r="5731" spans="1:10">
      <c r="A5731" t="s">
        <v>7002</v>
      </c>
      <c r="B5731" s="3">
        <v>45763</v>
      </c>
      <c r="C5731" t="s">
        <v>748</v>
      </c>
      <c r="D5731" t="s">
        <v>61</v>
      </c>
      <c r="E5731" t="s">
        <v>73</v>
      </c>
      <c r="F5731" t="s">
        <v>77</v>
      </c>
      <c r="G5731">
        <v>2.8</v>
      </c>
      <c r="H5731" s="2">
        <v>95.2</v>
      </c>
      <c r="I5731" t="s">
        <v>25</v>
      </c>
      <c r="J5731" s="2">
        <v>95.2</v>
      </c>
    </row>
    <row r="5732" spans="1:10">
      <c r="A5732" t="s">
        <v>7003</v>
      </c>
      <c r="B5732" s="3">
        <v>45865</v>
      </c>
      <c r="C5732" t="s">
        <v>468</v>
      </c>
      <c r="D5732" t="s">
        <v>90</v>
      </c>
      <c r="E5732" t="s">
        <v>76</v>
      </c>
      <c r="F5732" t="s">
        <v>77</v>
      </c>
      <c r="G5732">
        <v>2.2999999999999998</v>
      </c>
      <c r="H5732" s="2">
        <v>163.26</v>
      </c>
      <c r="I5732" t="s">
        <v>25</v>
      </c>
      <c r="J5732" s="2">
        <v>163.26</v>
      </c>
    </row>
    <row r="5733" spans="1:10">
      <c r="A5733" t="s">
        <v>7004</v>
      </c>
      <c r="B5733" s="3">
        <v>45682</v>
      </c>
      <c r="C5733" t="s">
        <v>3066</v>
      </c>
      <c r="D5733" t="s">
        <v>61</v>
      </c>
      <c r="E5733" t="s">
        <v>69</v>
      </c>
      <c r="F5733" t="s">
        <v>87</v>
      </c>
      <c r="G5733">
        <v>3.9</v>
      </c>
      <c r="H5733" s="2">
        <v>109.52</v>
      </c>
      <c r="I5733" t="s">
        <v>25</v>
      </c>
      <c r="J5733" s="2">
        <v>109.52</v>
      </c>
    </row>
    <row r="5734" spans="1:10">
      <c r="A5734" t="s">
        <v>7005</v>
      </c>
      <c r="B5734" s="3">
        <v>45842</v>
      </c>
      <c r="C5734" t="s">
        <v>2123</v>
      </c>
      <c r="D5734" t="s">
        <v>80</v>
      </c>
      <c r="E5734" t="s">
        <v>81</v>
      </c>
      <c r="F5734" t="s">
        <v>87</v>
      </c>
      <c r="G5734">
        <v>1.5</v>
      </c>
      <c r="H5734" s="2">
        <v>342.92</v>
      </c>
      <c r="I5734" t="s">
        <v>25</v>
      </c>
      <c r="J5734" s="2">
        <v>342.92</v>
      </c>
    </row>
    <row r="5735" spans="1:10">
      <c r="A5735" t="s">
        <v>7006</v>
      </c>
      <c r="B5735" s="3">
        <v>45809</v>
      </c>
      <c r="C5735" t="s">
        <v>1627</v>
      </c>
      <c r="D5735" t="s">
        <v>56</v>
      </c>
      <c r="E5735" t="s">
        <v>73</v>
      </c>
      <c r="F5735" t="s">
        <v>82</v>
      </c>
      <c r="G5735">
        <v>5</v>
      </c>
      <c r="H5735" s="2">
        <v>140.15</v>
      </c>
      <c r="I5735" t="s">
        <v>26</v>
      </c>
      <c r="J5735" s="2">
        <v>57.01</v>
      </c>
    </row>
    <row r="5736" spans="1:10">
      <c r="A5736" t="s">
        <v>7007</v>
      </c>
      <c r="B5736" s="3">
        <v>45871</v>
      </c>
      <c r="C5736" t="s">
        <v>825</v>
      </c>
      <c r="D5736" t="s">
        <v>90</v>
      </c>
      <c r="E5736" t="s">
        <v>76</v>
      </c>
      <c r="F5736" t="s">
        <v>77</v>
      </c>
      <c r="G5736">
        <v>3.6</v>
      </c>
      <c r="H5736" s="2">
        <v>203.77</v>
      </c>
      <c r="I5736" t="s">
        <v>27</v>
      </c>
      <c r="J5736" s="2">
        <v>0</v>
      </c>
    </row>
    <row r="5737" spans="1:10">
      <c r="A5737" t="s">
        <v>7008</v>
      </c>
      <c r="B5737" s="3">
        <v>45970</v>
      </c>
      <c r="C5737" t="s">
        <v>864</v>
      </c>
      <c r="D5737" t="s">
        <v>90</v>
      </c>
      <c r="E5737" t="s">
        <v>57</v>
      </c>
      <c r="F5737" t="s">
        <v>62</v>
      </c>
      <c r="G5737">
        <v>3</v>
      </c>
      <c r="H5737" s="2">
        <v>200.15</v>
      </c>
      <c r="I5737" t="s">
        <v>26</v>
      </c>
      <c r="J5737" s="2">
        <v>110.65</v>
      </c>
    </row>
    <row r="5738" spans="1:10">
      <c r="A5738" t="s">
        <v>7009</v>
      </c>
      <c r="B5738" s="3">
        <v>45816</v>
      </c>
      <c r="C5738" t="s">
        <v>1290</v>
      </c>
      <c r="D5738" t="s">
        <v>65</v>
      </c>
      <c r="E5738" t="s">
        <v>57</v>
      </c>
      <c r="F5738" t="s">
        <v>58</v>
      </c>
      <c r="G5738">
        <v>1.8</v>
      </c>
      <c r="H5738" s="2">
        <v>209.91</v>
      </c>
      <c r="I5738" t="s">
        <v>26</v>
      </c>
      <c r="J5738" s="2">
        <v>64.28</v>
      </c>
    </row>
    <row r="5739" spans="1:10">
      <c r="A5739" t="s">
        <v>7010</v>
      </c>
      <c r="B5739" s="3">
        <v>45884</v>
      </c>
      <c r="C5739" t="s">
        <v>266</v>
      </c>
      <c r="D5739" t="s">
        <v>61</v>
      </c>
      <c r="E5739" t="s">
        <v>81</v>
      </c>
      <c r="F5739" t="s">
        <v>62</v>
      </c>
      <c r="G5739">
        <v>2.8</v>
      </c>
      <c r="H5739" s="2">
        <v>131</v>
      </c>
      <c r="I5739" t="s">
        <v>26</v>
      </c>
      <c r="J5739" s="2">
        <v>66.98</v>
      </c>
    </row>
    <row r="5740" spans="1:10">
      <c r="A5740" t="s">
        <v>7011</v>
      </c>
      <c r="B5740" s="3">
        <v>45828</v>
      </c>
      <c r="C5740" t="s">
        <v>2616</v>
      </c>
      <c r="D5740" t="s">
        <v>56</v>
      </c>
      <c r="E5740" t="s">
        <v>81</v>
      </c>
      <c r="F5740" t="s">
        <v>87</v>
      </c>
      <c r="G5740">
        <v>2.7</v>
      </c>
      <c r="H5740" s="2">
        <v>121.08</v>
      </c>
      <c r="I5740" t="s">
        <v>26</v>
      </c>
      <c r="J5740" s="2">
        <v>83.87</v>
      </c>
    </row>
    <row r="5741" spans="1:10">
      <c r="A5741" t="s">
        <v>7012</v>
      </c>
      <c r="B5741" s="3">
        <v>45711</v>
      </c>
      <c r="C5741" t="s">
        <v>4456</v>
      </c>
      <c r="D5741" t="s">
        <v>90</v>
      </c>
      <c r="E5741" t="s">
        <v>95</v>
      </c>
      <c r="F5741" t="s">
        <v>103</v>
      </c>
      <c r="G5741">
        <v>4.7</v>
      </c>
      <c r="H5741" s="2">
        <v>220.89</v>
      </c>
      <c r="I5741" t="s">
        <v>25</v>
      </c>
      <c r="J5741" s="2">
        <v>220.89</v>
      </c>
    </row>
    <row r="5742" spans="1:10">
      <c r="A5742" t="s">
        <v>7013</v>
      </c>
      <c r="B5742" s="3">
        <v>45684</v>
      </c>
      <c r="C5742" t="s">
        <v>429</v>
      </c>
      <c r="D5742" t="s">
        <v>65</v>
      </c>
      <c r="E5742" t="s">
        <v>73</v>
      </c>
      <c r="F5742" t="s">
        <v>70</v>
      </c>
      <c r="G5742">
        <v>3.6</v>
      </c>
      <c r="H5742" s="2">
        <v>237.18</v>
      </c>
      <c r="I5742" t="s">
        <v>25</v>
      </c>
      <c r="J5742" s="2">
        <v>237.18</v>
      </c>
    </row>
    <row r="5743" spans="1:10">
      <c r="A5743" t="s">
        <v>7014</v>
      </c>
      <c r="B5743" s="3">
        <v>45911</v>
      </c>
      <c r="C5743" t="s">
        <v>1191</v>
      </c>
      <c r="D5743" t="s">
        <v>61</v>
      </c>
      <c r="E5743" t="s">
        <v>57</v>
      </c>
      <c r="F5743" t="s">
        <v>58</v>
      </c>
      <c r="G5743">
        <v>3.1</v>
      </c>
      <c r="H5743" s="2">
        <v>126.24</v>
      </c>
      <c r="I5743" t="s">
        <v>26</v>
      </c>
      <c r="J5743" s="2">
        <v>67.31</v>
      </c>
    </row>
    <row r="5744" spans="1:10">
      <c r="A5744" t="s">
        <v>7015</v>
      </c>
      <c r="B5744" s="3">
        <v>45846</v>
      </c>
      <c r="C5744" t="s">
        <v>954</v>
      </c>
      <c r="D5744" t="s">
        <v>68</v>
      </c>
      <c r="E5744" t="s">
        <v>76</v>
      </c>
      <c r="F5744" t="s">
        <v>77</v>
      </c>
      <c r="G5744">
        <v>3</v>
      </c>
      <c r="H5744" s="2">
        <v>340.1</v>
      </c>
      <c r="I5744" t="s">
        <v>25</v>
      </c>
      <c r="J5744" s="2">
        <v>340.1</v>
      </c>
    </row>
    <row r="5745" spans="1:10">
      <c r="A5745" t="s">
        <v>7016</v>
      </c>
      <c r="B5745" s="3">
        <v>45761</v>
      </c>
      <c r="C5745" t="s">
        <v>1313</v>
      </c>
      <c r="D5745" t="s">
        <v>90</v>
      </c>
      <c r="E5745" t="s">
        <v>76</v>
      </c>
      <c r="F5745" t="s">
        <v>62</v>
      </c>
      <c r="G5745">
        <v>4.3</v>
      </c>
      <c r="H5745" s="2">
        <v>172.86</v>
      </c>
      <c r="I5745" t="s">
        <v>25</v>
      </c>
      <c r="J5745" s="2">
        <v>172.86</v>
      </c>
    </row>
    <row r="5746" spans="1:10">
      <c r="A5746" t="s">
        <v>7017</v>
      </c>
      <c r="B5746" s="3">
        <v>45680</v>
      </c>
      <c r="C5746" t="s">
        <v>1816</v>
      </c>
      <c r="D5746" t="s">
        <v>65</v>
      </c>
      <c r="E5746" t="s">
        <v>57</v>
      </c>
      <c r="F5746" t="s">
        <v>62</v>
      </c>
      <c r="G5746">
        <v>3.3</v>
      </c>
      <c r="H5746" s="2">
        <v>210.86</v>
      </c>
      <c r="I5746" t="s">
        <v>25</v>
      </c>
      <c r="J5746" s="2">
        <v>210.86</v>
      </c>
    </row>
    <row r="5747" spans="1:10">
      <c r="A5747" t="s">
        <v>7018</v>
      </c>
      <c r="B5747" s="3">
        <v>45660</v>
      </c>
      <c r="C5747" t="s">
        <v>1335</v>
      </c>
      <c r="D5747" t="s">
        <v>65</v>
      </c>
      <c r="E5747" t="s">
        <v>69</v>
      </c>
      <c r="F5747" t="s">
        <v>82</v>
      </c>
      <c r="G5747">
        <v>2.6</v>
      </c>
      <c r="H5747" s="2">
        <v>262.64999999999998</v>
      </c>
      <c r="I5747" t="s">
        <v>26</v>
      </c>
      <c r="J5747" s="2">
        <v>129.49</v>
      </c>
    </row>
    <row r="5748" spans="1:10">
      <c r="A5748" t="s">
        <v>7019</v>
      </c>
      <c r="B5748" s="3">
        <v>45963</v>
      </c>
      <c r="C5748" t="s">
        <v>1127</v>
      </c>
      <c r="D5748" t="s">
        <v>61</v>
      </c>
      <c r="E5748" t="s">
        <v>57</v>
      </c>
      <c r="F5748" t="s">
        <v>77</v>
      </c>
      <c r="G5748">
        <v>1.9</v>
      </c>
      <c r="H5748" s="2">
        <v>124.56</v>
      </c>
      <c r="I5748" t="s">
        <v>25</v>
      </c>
      <c r="J5748" s="2">
        <v>124.56</v>
      </c>
    </row>
    <row r="5749" spans="1:10">
      <c r="A5749" t="s">
        <v>7020</v>
      </c>
      <c r="B5749" s="3">
        <v>45863</v>
      </c>
      <c r="C5749" t="s">
        <v>1027</v>
      </c>
      <c r="D5749" t="s">
        <v>56</v>
      </c>
      <c r="E5749" t="s">
        <v>73</v>
      </c>
      <c r="F5749" t="s">
        <v>87</v>
      </c>
      <c r="G5749">
        <v>3.1</v>
      </c>
      <c r="H5749" s="2">
        <v>128.07</v>
      </c>
      <c r="I5749" t="s">
        <v>25</v>
      </c>
      <c r="J5749" s="2">
        <v>128.07</v>
      </c>
    </row>
    <row r="5750" spans="1:10">
      <c r="A5750" t="s">
        <v>7021</v>
      </c>
      <c r="B5750" s="3">
        <v>45817</v>
      </c>
      <c r="C5750" t="s">
        <v>1443</v>
      </c>
      <c r="D5750" t="s">
        <v>61</v>
      </c>
      <c r="E5750" t="s">
        <v>76</v>
      </c>
      <c r="F5750" t="s">
        <v>82</v>
      </c>
      <c r="G5750">
        <v>3.2</v>
      </c>
      <c r="H5750" s="2">
        <v>122.18</v>
      </c>
      <c r="I5750" t="s">
        <v>25</v>
      </c>
      <c r="J5750" s="2">
        <v>122.18</v>
      </c>
    </row>
    <row r="5751" spans="1:10">
      <c r="A5751" t="s">
        <v>7022</v>
      </c>
      <c r="B5751" s="3">
        <v>45862</v>
      </c>
      <c r="C5751" t="s">
        <v>1469</v>
      </c>
      <c r="D5751" t="s">
        <v>90</v>
      </c>
      <c r="E5751" t="s">
        <v>81</v>
      </c>
      <c r="F5751" t="s">
        <v>103</v>
      </c>
      <c r="G5751">
        <v>4.2</v>
      </c>
      <c r="H5751" s="2">
        <v>169.82</v>
      </c>
      <c r="I5751" t="s">
        <v>25</v>
      </c>
      <c r="J5751" s="2">
        <v>169.82</v>
      </c>
    </row>
    <row r="5752" spans="1:10">
      <c r="A5752" t="s">
        <v>7023</v>
      </c>
      <c r="B5752" s="3">
        <v>45896</v>
      </c>
      <c r="C5752" t="s">
        <v>1503</v>
      </c>
      <c r="D5752" t="s">
        <v>65</v>
      </c>
      <c r="E5752" t="s">
        <v>57</v>
      </c>
      <c r="F5752" t="s">
        <v>62</v>
      </c>
      <c r="G5752">
        <v>3.7</v>
      </c>
      <c r="H5752" s="2">
        <v>242.29</v>
      </c>
      <c r="I5752" t="s">
        <v>26</v>
      </c>
      <c r="J5752" s="2">
        <v>66.040000000000006</v>
      </c>
    </row>
    <row r="5753" spans="1:10">
      <c r="A5753" t="s">
        <v>7024</v>
      </c>
      <c r="B5753" s="3">
        <v>45853</v>
      </c>
      <c r="C5753" t="s">
        <v>2703</v>
      </c>
      <c r="D5753" t="s">
        <v>80</v>
      </c>
      <c r="E5753" t="s">
        <v>69</v>
      </c>
      <c r="F5753" t="s">
        <v>82</v>
      </c>
      <c r="G5753">
        <v>3.1</v>
      </c>
      <c r="H5753" s="2">
        <v>401.8</v>
      </c>
      <c r="I5753" t="s">
        <v>25</v>
      </c>
      <c r="J5753" s="2">
        <v>401.8</v>
      </c>
    </row>
    <row r="5754" spans="1:10">
      <c r="A5754" t="s">
        <v>7025</v>
      </c>
      <c r="B5754" s="3">
        <v>45827</v>
      </c>
      <c r="C5754" t="s">
        <v>481</v>
      </c>
      <c r="D5754" t="s">
        <v>65</v>
      </c>
      <c r="E5754" t="s">
        <v>76</v>
      </c>
      <c r="F5754" t="s">
        <v>77</v>
      </c>
      <c r="G5754">
        <v>2.2000000000000002</v>
      </c>
      <c r="H5754" s="2">
        <v>222.81</v>
      </c>
      <c r="I5754" t="s">
        <v>25</v>
      </c>
      <c r="J5754" s="2">
        <v>222.81</v>
      </c>
    </row>
    <row r="5755" spans="1:10">
      <c r="A5755" t="s">
        <v>7026</v>
      </c>
      <c r="B5755" s="3">
        <v>45977</v>
      </c>
      <c r="C5755" t="s">
        <v>773</v>
      </c>
      <c r="D5755" t="s">
        <v>65</v>
      </c>
      <c r="E5755" t="s">
        <v>69</v>
      </c>
      <c r="F5755" t="s">
        <v>58</v>
      </c>
      <c r="G5755">
        <v>3.7</v>
      </c>
      <c r="H5755" s="2">
        <v>268.36</v>
      </c>
      <c r="I5755" t="s">
        <v>25</v>
      </c>
      <c r="J5755" s="2">
        <v>268.36</v>
      </c>
    </row>
    <row r="5756" spans="1:10">
      <c r="A5756" t="s">
        <v>7027</v>
      </c>
      <c r="B5756" s="3">
        <v>45968</v>
      </c>
      <c r="C5756" t="s">
        <v>292</v>
      </c>
      <c r="D5756" t="s">
        <v>61</v>
      </c>
      <c r="E5756" t="s">
        <v>76</v>
      </c>
      <c r="F5756" t="s">
        <v>103</v>
      </c>
      <c r="G5756">
        <v>3.1</v>
      </c>
      <c r="H5756" s="2">
        <v>110.47</v>
      </c>
      <c r="I5756" t="s">
        <v>25</v>
      </c>
      <c r="J5756" s="2">
        <v>110.47</v>
      </c>
    </row>
    <row r="5757" spans="1:10">
      <c r="A5757" t="s">
        <v>7028</v>
      </c>
      <c r="B5757" s="3">
        <v>45985</v>
      </c>
      <c r="C5757" t="s">
        <v>2004</v>
      </c>
      <c r="D5757" t="s">
        <v>68</v>
      </c>
      <c r="E5757" t="s">
        <v>95</v>
      </c>
      <c r="F5757" t="s">
        <v>100</v>
      </c>
      <c r="G5757">
        <v>3.7</v>
      </c>
      <c r="H5757" s="2">
        <v>315.26</v>
      </c>
      <c r="I5757" t="s">
        <v>26</v>
      </c>
      <c r="J5757" s="2">
        <v>205.48</v>
      </c>
    </row>
    <row r="5758" spans="1:10">
      <c r="A5758" t="s">
        <v>7029</v>
      </c>
      <c r="B5758" s="3">
        <v>45883</v>
      </c>
      <c r="C5758" t="s">
        <v>330</v>
      </c>
      <c r="D5758" t="s">
        <v>90</v>
      </c>
      <c r="E5758" t="s">
        <v>81</v>
      </c>
      <c r="F5758" t="s">
        <v>87</v>
      </c>
      <c r="G5758">
        <v>1.7</v>
      </c>
      <c r="H5758" s="2">
        <v>195.55</v>
      </c>
      <c r="I5758" t="s">
        <v>25</v>
      </c>
      <c r="J5758" s="2">
        <v>195.55</v>
      </c>
    </row>
    <row r="5759" spans="1:10">
      <c r="A5759" t="s">
        <v>7030</v>
      </c>
      <c r="B5759" s="3">
        <v>45772</v>
      </c>
      <c r="C5759" t="s">
        <v>3486</v>
      </c>
      <c r="D5759" t="s">
        <v>61</v>
      </c>
      <c r="E5759" t="s">
        <v>95</v>
      </c>
      <c r="F5759" t="s">
        <v>58</v>
      </c>
      <c r="G5759">
        <v>1.8</v>
      </c>
      <c r="H5759" s="2">
        <v>108.61</v>
      </c>
      <c r="I5759" t="s">
        <v>25</v>
      </c>
      <c r="J5759" s="2">
        <v>108.61</v>
      </c>
    </row>
    <row r="5760" spans="1:10">
      <c r="A5760" t="s">
        <v>7031</v>
      </c>
      <c r="B5760" s="3">
        <v>45928</v>
      </c>
      <c r="C5760" t="s">
        <v>479</v>
      </c>
      <c r="D5760" t="s">
        <v>80</v>
      </c>
      <c r="E5760" t="s">
        <v>95</v>
      </c>
      <c r="F5760" t="s">
        <v>103</v>
      </c>
      <c r="G5760">
        <v>3</v>
      </c>
      <c r="H5760" s="2">
        <v>316.91000000000003</v>
      </c>
      <c r="I5760" t="s">
        <v>27</v>
      </c>
      <c r="J5760" s="2">
        <v>0</v>
      </c>
    </row>
    <row r="5761" spans="1:10">
      <c r="A5761" t="s">
        <v>7032</v>
      </c>
      <c r="B5761" s="3">
        <v>45742</v>
      </c>
      <c r="C5761" t="s">
        <v>308</v>
      </c>
      <c r="D5761" t="s">
        <v>61</v>
      </c>
      <c r="E5761" t="s">
        <v>95</v>
      </c>
      <c r="F5761" t="s">
        <v>103</v>
      </c>
      <c r="G5761">
        <v>2.8</v>
      </c>
      <c r="H5761" s="2">
        <v>126.11</v>
      </c>
      <c r="I5761" t="s">
        <v>25</v>
      </c>
      <c r="J5761" s="2">
        <v>126.11</v>
      </c>
    </row>
    <row r="5762" spans="1:10">
      <c r="A5762" t="s">
        <v>7033</v>
      </c>
      <c r="B5762" s="3">
        <v>45995</v>
      </c>
      <c r="C5762" t="s">
        <v>431</v>
      </c>
      <c r="D5762" t="s">
        <v>68</v>
      </c>
      <c r="E5762" t="s">
        <v>76</v>
      </c>
      <c r="F5762" t="s">
        <v>103</v>
      </c>
      <c r="G5762">
        <v>4.3</v>
      </c>
      <c r="H5762" s="2">
        <v>291.32</v>
      </c>
      <c r="I5762" t="s">
        <v>26</v>
      </c>
      <c r="J5762" s="2">
        <v>216.27</v>
      </c>
    </row>
    <row r="5763" spans="1:10">
      <c r="A5763" t="s">
        <v>7034</v>
      </c>
      <c r="B5763" s="3">
        <v>45969</v>
      </c>
      <c r="C5763" t="s">
        <v>367</v>
      </c>
      <c r="D5763" t="s">
        <v>56</v>
      </c>
      <c r="E5763" t="s">
        <v>76</v>
      </c>
      <c r="F5763" t="s">
        <v>87</v>
      </c>
      <c r="G5763">
        <v>4.0999999999999996</v>
      </c>
      <c r="H5763" s="2">
        <v>122.79</v>
      </c>
      <c r="I5763" t="s">
        <v>26</v>
      </c>
      <c r="J5763" s="2">
        <v>95.07</v>
      </c>
    </row>
    <row r="5764" spans="1:10">
      <c r="A5764" t="s">
        <v>7035</v>
      </c>
      <c r="B5764" s="3">
        <v>45916</v>
      </c>
      <c r="C5764" t="s">
        <v>1032</v>
      </c>
      <c r="D5764" t="s">
        <v>61</v>
      </c>
      <c r="E5764" t="s">
        <v>81</v>
      </c>
      <c r="F5764" t="s">
        <v>103</v>
      </c>
      <c r="G5764">
        <v>2.9</v>
      </c>
      <c r="H5764" s="2">
        <v>107.73</v>
      </c>
      <c r="I5764" t="s">
        <v>25</v>
      </c>
      <c r="J5764" s="2">
        <v>107.73</v>
      </c>
    </row>
    <row r="5765" spans="1:10">
      <c r="A5765" t="s">
        <v>7036</v>
      </c>
      <c r="B5765" s="3">
        <v>45940</v>
      </c>
      <c r="C5765" t="s">
        <v>209</v>
      </c>
      <c r="D5765" t="s">
        <v>61</v>
      </c>
      <c r="E5765" t="s">
        <v>69</v>
      </c>
      <c r="F5765" t="s">
        <v>77</v>
      </c>
      <c r="G5765">
        <v>2.5</v>
      </c>
      <c r="H5765" s="2">
        <v>103.15</v>
      </c>
      <c r="I5765" t="s">
        <v>25</v>
      </c>
      <c r="J5765" s="2">
        <v>103.15</v>
      </c>
    </row>
    <row r="5766" spans="1:10">
      <c r="A5766" t="s">
        <v>7037</v>
      </c>
      <c r="B5766" s="3">
        <v>45679</v>
      </c>
      <c r="C5766" t="s">
        <v>527</v>
      </c>
      <c r="D5766" t="s">
        <v>80</v>
      </c>
      <c r="E5766" t="s">
        <v>95</v>
      </c>
      <c r="F5766" t="s">
        <v>77</v>
      </c>
      <c r="G5766">
        <v>3.7</v>
      </c>
      <c r="H5766" s="2">
        <v>367.85</v>
      </c>
      <c r="I5766" t="s">
        <v>25</v>
      </c>
      <c r="J5766" s="2">
        <v>367.85</v>
      </c>
    </row>
    <row r="5767" spans="1:10">
      <c r="A5767" t="s">
        <v>7038</v>
      </c>
      <c r="B5767" s="3">
        <v>45927</v>
      </c>
      <c r="C5767" t="s">
        <v>1578</v>
      </c>
      <c r="D5767" t="s">
        <v>80</v>
      </c>
      <c r="E5767" t="s">
        <v>95</v>
      </c>
      <c r="F5767" t="s">
        <v>70</v>
      </c>
      <c r="G5767">
        <v>3.1</v>
      </c>
      <c r="H5767" s="2">
        <v>417.56</v>
      </c>
      <c r="I5767" t="s">
        <v>27</v>
      </c>
      <c r="J5767" s="2">
        <v>0</v>
      </c>
    </row>
    <row r="5768" spans="1:10">
      <c r="A5768" t="s">
        <v>7039</v>
      </c>
      <c r="B5768" s="3">
        <v>45966</v>
      </c>
      <c r="C5768" t="s">
        <v>829</v>
      </c>
      <c r="D5768" t="s">
        <v>61</v>
      </c>
      <c r="E5768" t="s">
        <v>76</v>
      </c>
      <c r="F5768" t="s">
        <v>82</v>
      </c>
      <c r="G5768">
        <v>2.7</v>
      </c>
      <c r="H5768" s="2">
        <v>131.86000000000001</v>
      </c>
      <c r="I5768" t="s">
        <v>25</v>
      </c>
      <c r="J5768" s="2">
        <v>131.86000000000001</v>
      </c>
    </row>
    <row r="5769" spans="1:10">
      <c r="A5769" t="s">
        <v>7040</v>
      </c>
      <c r="B5769" s="3">
        <v>46022</v>
      </c>
      <c r="C5769" t="s">
        <v>843</v>
      </c>
      <c r="D5769" t="s">
        <v>68</v>
      </c>
      <c r="E5769" t="s">
        <v>69</v>
      </c>
      <c r="F5769" t="s">
        <v>103</v>
      </c>
      <c r="G5769">
        <v>4.0999999999999996</v>
      </c>
      <c r="H5769" s="2">
        <v>310.81</v>
      </c>
      <c r="I5769" t="s">
        <v>25</v>
      </c>
      <c r="J5769" s="2">
        <v>310.81</v>
      </c>
    </row>
    <row r="5770" spans="1:10">
      <c r="A5770" t="s">
        <v>7041</v>
      </c>
      <c r="B5770" s="3">
        <v>45772</v>
      </c>
      <c r="C5770" t="s">
        <v>876</v>
      </c>
      <c r="D5770" t="s">
        <v>68</v>
      </c>
      <c r="E5770" t="s">
        <v>81</v>
      </c>
      <c r="F5770" t="s">
        <v>100</v>
      </c>
      <c r="G5770">
        <v>3.2</v>
      </c>
      <c r="H5770" s="2">
        <v>331.23</v>
      </c>
      <c r="I5770" t="s">
        <v>26</v>
      </c>
      <c r="J5770" s="2">
        <v>103.56</v>
      </c>
    </row>
    <row r="5771" spans="1:10">
      <c r="A5771" t="s">
        <v>7042</v>
      </c>
      <c r="B5771" s="3">
        <v>45679</v>
      </c>
      <c r="C5771" t="s">
        <v>1191</v>
      </c>
      <c r="D5771" t="s">
        <v>80</v>
      </c>
      <c r="E5771" t="s">
        <v>73</v>
      </c>
      <c r="F5771" t="s">
        <v>58</v>
      </c>
      <c r="G5771">
        <v>3</v>
      </c>
      <c r="H5771" s="2">
        <v>360.76</v>
      </c>
      <c r="I5771" t="s">
        <v>27</v>
      </c>
      <c r="J5771" s="2">
        <v>0</v>
      </c>
    </row>
    <row r="5772" spans="1:10">
      <c r="A5772" t="s">
        <v>7043</v>
      </c>
      <c r="B5772" s="3">
        <v>45696</v>
      </c>
      <c r="C5772" t="s">
        <v>177</v>
      </c>
      <c r="D5772" t="s">
        <v>56</v>
      </c>
      <c r="E5772" t="s">
        <v>73</v>
      </c>
      <c r="F5772" t="s">
        <v>100</v>
      </c>
      <c r="G5772">
        <v>3.6</v>
      </c>
      <c r="H5772" s="2">
        <v>149.84</v>
      </c>
      <c r="I5772" t="s">
        <v>26</v>
      </c>
      <c r="J5772" s="2">
        <v>43.79</v>
      </c>
    </row>
    <row r="5773" spans="1:10">
      <c r="A5773" t="s">
        <v>7044</v>
      </c>
      <c r="B5773" s="3">
        <v>45968</v>
      </c>
      <c r="C5773" t="s">
        <v>2560</v>
      </c>
      <c r="D5773" t="s">
        <v>65</v>
      </c>
      <c r="E5773" t="s">
        <v>73</v>
      </c>
      <c r="F5773" t="s">
        <v>82</v>
      </c>
      <c r="G5773">
        <v>2.7</v>
      </c>
      <c r="H5773" s="2">
        <v>218.58</v>
      </c>
      <c r="I5773" t="s">
        <v>26</v>
      </c>
      <c r="J5773" s="2">
        <v>121.26</v>
      </c>
    </row>
    <row r="5774" spans="1:10">
      <c r="A5774" t="s">
        <v>7045</v>
      </c>
      <c r="B5774" s="3">
        <v>45760</v>
      </c>
      <c r="C5774" t="s">
        <v>2503</v>
      </c>
      <c r="D5774" t="s">
        <v>61</v>
      </c>
      <c r="E5774" t="s">
        <v>73</v>
      </c>
      <c r="F5774" t="s">
        <v>62</v>
      </c>
      <c r="G5774">
        <v>2.6</v>
      </c>
      <c r="H5774" s="2">
        <v>128.38999999999999</v>
      </c>
      <c r="I5774" t="s">
        <v>25</v>
      </c>
      <c r="J5774" s="2">
        <v>128.38999999999999</v>
      </c>
    </row>
    <row r="5775" spans="1:10">
      <c r="A5775" t="s">
        <v>7046</v>
      </c>
      <c r="B5775" s="3">
        <v>45837</v>
      </c>
      <c r="C5775" t="s">
        <v>737</v>
      </c>
      <c r="D5775" t="s">
        <v>90</v>
      </c>
      <c r="E5775" t="s">
        <v>95</v>
      </c>
      <c r="F5775" t="s">
        <v>100</v>
      </c>
      <c r="G5775">
        <v>4</v>
      </c>
      <c r="H5775" s="2">
        <v>196.5</v>
      </c>
      <c r="I5775" t="s">
        <v>25</v>
      </c>
      <c r="J5775" s="2">
        <v>196.5</v>
      </c>
    </row>
    <row r="5776" spans="1:10">
      <c r="A5776" t="s">
        <v>7047</v>
      </c>
      <c r="B5776" s="3">
        <v>45760</v>
      </c>
      <c r="C5776" t="s">
        <v>1490</v>
      </c>
      <c r="D5776" t="s">
        <v>80</v>
      </c>
      <c r="E5776" t="s">
        <v>76</v>
      </c>
      <c r="F5776" t="s">
        <v>87</v>
      </c>
      <c r="G5776">
        <v>2.1</v>
      </c>
      <c r="H5776" s="2">
        <v>352.19</v>
      </c>
      <c r="I5776" t="s">
        <v>25</v>
      </c>
      <c r="J5776" s="2">
        <v>352.19</v>
      </c>
    </row>
    <row r="5777" spans="1:10">
      <c r="A5777" t="s">
        <v>7048</v>
      </c>
      <c r="B5777" s="3">
        <v>45658</v>
      </c>
      <c r="C5777" t="s">
        <v>1374</v>
      </c>
      <c r="D5777" t="s">
        <v>68</v>
      </c>
      <c r="E5777" t="s">
        <v>69</v>
      </c>
      <c r="F5777" t="s">
        <v>77</v>
      </c>
      <c r="G5777">
        <v>3.3</v>
      </c>
      <c r="H5777" s="2">
        <v>290.55</v>
      </c>
      <c r="I5777" t="s">
        <v>27</v>
      </c>
      <c r="J5777" s="2">
        <v>0</v>
      </c>
    </row>
    <row r="5778" spans="1:10">
      <c r="A5778" t="s">
        <v>7049</v>
      </c>
      <c r="B5778" s="3">
        <v>45984</v>
      </c>
      <c r="C5778" t="s">
        <v>169</v>
      </c>
      <c r="D5778" t="s">
        <v>80</v>
      </c>
      <c r="E5778" t="s">
        <v>76</v>
      </c>
      <c r="F5778" t="s">
        <v>100</v>
      </c>
      <c r="G5778">
        <v>2.2000000000000002</v>
      </c>
      <c r="H5778" s="2">
        <v>324.12</v>
      </c>
      <c r="I5778" t="s">
        <v>25</v>
      </c>
      <c r="J5778" s="2">
        <v>324.12</v>
      </c>
    </row>
    <row r="5779" spans="1:10">
      <c r="A5779" t="s">
        <v>7050</v>
      </c>
      <c r="B5779" s="3">
        <v>45795</v>
      </c>
      <c r="C5779" t="s">
        <v>604</v>
      </c>
      <c r="D5779" t="s">
        <v>68</v>
      </c>
      <c r="E5779" t="s">
        <v>57</v>
      </c>
      <c r="G5779">
        <v>3.6</v>
      </c>
      <c r="H5779" s="2">
        <v>250.68</v>
      </c>
      <c r="I5779" t="s">
        <v>25</v>
      </c>
      <c r="J5779" s="2">
        <v>250.68</v>
      </c>
    </row>
    <row r="5780" spans="1:10">
      <c r="A5780" t="s">
        <v>7051</v>
      </c>
      <c r="B5780" s="3">
        <v>45705</v>
      </c>
      <c r="C5780" t="s">
        <v>805</v>
      </c>
      <c r="D5780" t="s">
        <v>80</v>
      </c>
      <c r="E5780" t="s">
        <v>69</v>
      </c>
      <c r="F5780" t="s">
        <v>103</v>
      </c>
      <c r="G5780">
        <v>2.2999999999999998</v>
      </c>
      <c r="H5780" s="2">
        <v>384.33</v>
      </c>
      <c r="I5780" t="s">
        <v>25</v>
      </c>
      <c r="J5780" s="2">
        <v>384.33</v>
      </c>
    </row>
    <row r="5781" spans="1:10">
      <c r="A5781" t="s">
        <v>7052</v>
      </c>
      <c r="B5781" s="3">
        <v>45918</v>
      </c>
      <c r="C5781" t="s">
        <v>2637</v>
      </c>
      <c r="D5781" t="s">
        <v>80</v>
      </c>
      <c r="E5781" t="s">
        <v>95</v>
      </c>
      <c r="F5781" t="s">
        <v>100</v>
      </c>
      <c r="G5781">
        <v>2.4</v>
      </c>
      <c r="H5781" s="2">
        <v>348.53</v>
      </c>
      <c r="I5781" t="s">
        <v>25</v>
      </c>
      <c r="J5781" s="2">
        <v>348.53</v>
      </c>
    </row>
    <row r="5782" spans="1:10">
      <c r="A5782" t="s">
        <v>7053</v>
      </c>
      <c r="B5782" s="3">
        <v>45696</v>
      </c>
      <c r="C5782" t="s">
        <v>983</v>
      </c>
      <c r="D5782" t="s">
        <v>61</v>
      </c>
      <c r="E5782" t="s">
        <v>69</v>
      </c>
      <c r="F5782" t="s">
        <v>58</v>
      </c>
      <c r="G5782">
        <v>2.4</v>
      </c>
      <c r="H5782" s="2">
        <v>111.75</v>
      </c>
      <c r="I5782" t="s">
        <v>25</v>
      </c>
      <c r="J5782" s="2">
        <v>111.75</v>
      </c>
    </row>
    <row r="5783" spans="1:10">
      <c r="A5783" t="s">
        <v>7054</v>
      </c>
      <c r="B5783" s="3">
        <v>45856</v>
      </c>
      <c r="C5783" t="s">
        <v>272</v>
      </c>
      <c r="D5783" t="s">
        <v>68</v>
      </c>
      <c r="E5783" t="s">
        <v>57</v>
      </c>
      <c r="F5783" t="s">
        <v>87</v>
      </c>
      <c r="G5783">
        <v>1.6</v>
      </c>
      <c r="H5783" s="2">
        <v>250.23</v>
      </c>
      <c r="I5783" t="s">
        <v>25</v>
      </c>
      <c r="J5783" s="2">
        <v>250.23</v>
      </c>
    </row>
    <row r="5784" spans="1:10">
      <c r="A5784" t="s">
        <v>7055</v>
      </c>
      <c r="B5784" s="3">
        <v>45702</v>
      </c>
      <c r="C5784" t="s">
        <v>4074</v>
      </c>
      <c r="D5784" t="s">
        <v>68</v>
      </c>
      <c r="E5784" t="s">
        <v>76</v>
      </c>
      <c r="F5784" t="s">
        <v>87</v>
      </c>
      <c r="G5784">
        <v>4.3</v>
      </c>
      <c r="H5784" s="2">
        <v>257.72000000000003</v>
      </c>
      <c r="I5784" t="s">
        <v>25</v>
      </c>
      <c r="J5784" s="2">
        <v>257.72000000000003</v>
      </c>
    </row>
    <row r="5785" spans="1:10">
      <c r="A5785" t="s">
        <v>7056</v>
      </c>
      <c r="B5785" s="3">
        <v>45919</v>
      </c>
      <c r="C5785" t="s">
        <v>798</v>
      </c>
      <c r="D5785" t="s">
        <v>80</v>
      </c>
      <c r="E5785" t="s">
        <v>95</v>
      </c>
      <c r="F5785" t="s">
        <v>70</v>
      </c>
      <c r="G5785">
        <v>3.5</v>
      </c>
      <c r="H5785" s="2">
        <v>399.05</v>
      </c>
      <c r="I5785" t="s">
        <v>25</v>
      </c>
      <c r="J5785" s="2">
        <v>399.05</v>
      </c>
    </row>
    <row r="5786" spans="1:10">
      <c r="A5786" t="s">
        <v>7057</v>
      </c>
      <c r="B5786" s="3">
        <v>45785</v>
      </c>
      <c r="C5786" t="s">
        <v>6110</v>
      </c>
      <c r="D5786" t="s">
        <v>90</v>
      </c>
      <c r="E5786" t="s">
        <v>57</v>
      </c>
      <c r="F5786" t="s">
        <v>58</v>
      </c>
      <c r="G5786">
        <v>2.5</v>
      </c>
      <c r="H5786" s="2">
        <v>170.42</v>
      </c>
      <c r="I5786" t="s">
        <v>25</v>
      </c>
      <c r="J5786" s="2">
        <v>170.42</v>
      </c>
    </row>
    <row r="5787" spans="1:10">
      <c r="A5787" t="s">
        <v>7058</v>
      </c>
      <c r="B5787" s="3">
        <v>45899</v>
      </c>
      <c r="C5787" t="s">
        <v>3493</v>
      </c>
      <c r="D5787" t="s">
        <v>68</v>
      </c>
      <c r="E5787" t="s">
        <v>95</v>
      </c>
      <c r="F5787" t="s">
        <v>62</v>
      </c>
      <c r="G5787">
        <v>3.5</v>
      </c>
      <c r="H5787" s="2">
        <v>330.62</v>
      </c>
      <c r="I5787" t="s">
        <v>25</v>
      </c>
      <c r="J5787" s="2">
        <v>330.62</v>
      </c>
    </row>
    <row r="5788" spans="1:10">
      <c r="A5788" t="s">
        <v>7059</v>
      </c>
      <c r="B5788" s="3">
        <v>45995</v>
      </c>
      <c r="C5788" t="s">
        <v>338</v>
      </c>
      <c r="D5788" t="s">
        <v>65</v>
      </c>
      <c r="E5788" t="s">
        <v>73</v>
      </c>
      <c r="F5788" t="s">
        <v>103</v>
      </c>
      <c r="G5788">
        <v>2.2999999999999998</v>
      </c>
      <c r="H5788" s="2">
        <v>255.28</v>
      </c>
      <c r="I5788" t="s">
        <v>26</v>
      </c>
      <c r="J5788" s="2">
        <v>211.49</v>
      </c>
    </row>
    <row r="5789" spans="1:10">
      <c r="A5789" t="s">
        <v>7060</v>
      </c>
      <c r="B5789" s="3">
        <v>45750</v>
      </c>
      <c r="C5789" t="s">
        <v>4020</v>
      </c>
      <c r="D5789" t="s">
        <v>65</v>
      </c>
      <c r="E5789" t="s">
        <v>81</v>
      </c>
      <c r="F5789" t="s">
        <v>70</v>
      </c>
      <c r="G5789">
        <v>3.4</v>
      </c>
      <c r="H5789" s="2">
        <v>228.95</v>
      </c>
      <c r="I5789" t="s">
        <v>25</v>
      </c>
      <c r="J5789" s="2">
        <v>228.95</v>
      </c>
    </row>
    <row r="5790" spans="1:10">
      <c r="A5790" t="s">
        <v>7061</v>
      </c>
      <c r="B5790" s="3">
        <v>45890</v>
      </c>
      <c r="C5790" t="s">
        <v>2966</v>
      </c>
      <c r="D5790" t="s">
        <v>68</v>
      </c>
      <c r="E5790" t="s">
        <v>95</v>
      </c>
      <c r="F5790" t="s">
        <v>82</v>
      </c>
      <c r="G5790">
        <v>4.5999999999999996</v>
      </c>
      <c r="H5790" s="2">
        <v>300.52</v>
      </c>
      <c r="I5790" t="s">
        <v>27</v>
      </c>
      <c r="J5790" s="2">
        <v>0</v>
      </c>
    </row>
    <row r="5791" spans="1:10">
      <c r="A5791" t="s">
        <v>7062</v>
      </c>
      <c r="B5791" s="3">
        <v>45951</v>
      </c>
      <c r="C5791" t="s">
        <v>2180</v>
      </c>
      <c r="D5791" t="s">
        <v>61</v>
      </c>
      <c r="E5791" t="s">
        <v>57</v>
      </c>
      <c r="F5791" t="s">
        <v>77</v>
      </c>
      <c r="G5791">
        <v>3.1</v>
      </c>
      <c r="H5791" s="2">
        <v>117.38</v>
      </c>
      <c r="I5791" t="s">
        <v>25</v>
      </c>
      <c r="J5791" s="2">
        <v>117.38</v>
      </c>
    </row>
    <row r="5792" spans="1:10">
      <c r="A5792" t="s">
        <v>7063</v>
      </c>
      <c r="B5792" s="3">
        <v>45862</v>
      </c>
      <c r="C5792" t="s">
        <v>161</v>
      </c>
      <c r="D5792" t="s">
        <v>80</v>
      </c>
      <c r="E5792" t="s">
        <v>69</v>
      </c>
      <c r="F5792" t="s">
        <v>103</v>
      </c>
      <c r="G5792">
        <v>2.2999999999999998</v>
      </c>
      <c r="H5792" s="2">
        <v>329.6</v>
      </c>
      <c r="I5792" t="s">
        <v>25</v>
      </c>
      <c r="J5792" s="2">
        <v>329.6</v>
      </c>
    </row>
    <row r="5793" spans="1:10">
      <c r="A5793" t="s">
        <v>7064</v>
      </c>
      <c r="B5793" s="3">
        <v>45789</v>
      </c>
      <c r="C5793" t="s">
        <v>1012</v>
      </c>
      <c r="D5793" t="s">
        <v>90</v>
      </c>
      <c r="E5793" t="s">
        <v>57</v>
      </c>
      <c r="F5793" t="s">
        <v>77</v>
      </c>
      <c r="G5793">
        <v>1.4</v>
      </c>
      <c r="H5793" s="2">
        <v>195.04</v>
      </c>
      <c r="I5793" t="s">
        <v>25</v>
      </c>
      <c r="J5793" s="2">
        <v>195.04</v>
      </c>
    </row>
    <row r="5794" spans="1:10">
      <c r="A5794" t="s">
        <v>7065</v>
      </c>
      <c r="B5794" s="3">
        <v>45760</v>
      </c>
      <c r="C5794" t="s">
        <v>1277</v>
      </c>
      <c r="D5794" t="s">
        <v>56</v>
      </c>
      <c r="E5794" t="s">
        <v>73</v>
      </c>
      <c r="F5794" t="s">
        <v>58</v>
      </c>
      <c r="G5794">
        <v>2</v>
      </c>
      <c r="H5794" s="2">
        <v>132.79</v>
      </c>
      <c r="I5794" t="s">
        <v>26</v>
      </c>
      <c r="J5794" s="2">
        <v>38.17</v>
      </c>
    </row>
    <row r="5795" spans="1:10">
      <c r="A5795" t="s">
        <v>7066</v>
      </c>
      <c r="B5795" s="3">
        <v>45780</v>
      </c>
      <c r="C5795" t="s">
        <v>5814</v>
      </c>
      <c r="D5795" t="s">
        <v>61</v>
      </c>
      <c r="E5795" t="s">
        <v>95</v>
      </c>
      <c r="F5795" t="s">
        <v>103</v>
      </c>
      <c r="G5795">
        <v>3.9</v>
      </c>
      <c r="H5795" s="2">
        <v>126.85</v>
      </c>
      <c r="I5795" t="s">
        <v>25</v>
      </c>
      <c r="J5795" s="2">
        <v>126.85</v>
      </c>
    </row>
    <row r="5796" spans="1:10">
      <c r="A5796" t="s">
        <v>7067</v>
      </c>
      <c r="B5796" s="3">
        <v>45690</v>
      </c>
      <c r="C5796" t="s">
        <v>2533</v>
      </c>
      <c r="D5796" t="s">
        <v>80</v>
      </c>
      <c r="E5796" t="s">
        <v>73</v>
      </c>
      <c r="F5796" t="s">
        <v>100</v>
      </c>
      <c r="G5796">
        <v>2.7</v>
      </c>
      <c r="H5796" s="2">
        <v>392.83</v>
      </c>
      <c r="I5796" t="s">
        <v>25</v>
      </c>
      <c r="J5796" s="2">
        <v>392.83</v>
      </c>
    </row>
    <row r="5797" spans="1:10">
      <c r="A5797" t="s">
        <v>7068</v>
      </c>
      <c r="B5797" s="3">
        <v>45725</v>
      </c>
      <c r="C5797" t="s">
        <v>2499</v>
      </c>
      <c r="D5797" t="s">
        <v>61</v>
      </c>
      <c r="E5797" t="s">
        <v>81</v>
      </c>
      <c r="F5797" t="s">
        <v>58</v>
      </c>
      <c r="G5797">
        <v>5.4</v>
      </c>
      <c r="H5797" s="2">
        <v>128.1</v>
      </c>
      <c r="I5797" t="s">
        <v>25</v>
      </c>
      <c r="J5797" s="2">
        <v>128.1</v>
      </c>
    </row>
    <row r="5798" spans="1:10">
      <c r="A5798" t="s">
        <v>7069</v>
      </c>
      <c r="B5798" s="3">
        <v>45820</v>
      </c>
      <c r="C5798" t="s">
        <v>2853</v>
      </c>
      <c r="D5798" t="s">
        <v>68</v>
      </c>
      <c r="E5798" t="s">
        <v>69</v>
      </c>
      <c r="F5798" t="s">
        <v>82</v>
      </c>
      <c r="G5798">
        <v>4.2</v>
      </c>
      <c r="H5798" s="2">
        <v>341.55</v>
      </c>
      <c r="I5798" t="s">
        <v>25</v>
      </c>
      <c r="J5798" s="2">
        <v>341.55</v>
      </c>
    </row>
    <row r="5799" spans="1:10">
      <c r="A5799" t="s">
        <v>7070</v>
      </c>
      <c r="B5799" s="3">
        <v>45932</v>
      </c>
      <c r="C5799" t="s">
        <v>2834</v>
      </c>
      <c r="D5799" t="s">
        <v>68</v>
      </c>
      <c r="E5799" t="s">
        <v>81</v>
      </c>
      <c r="F5799" t="s">
        <v>70</v>
      </c>
      <c r="G5799">
        <v>3.5</v>
      </c>
      <c r="H5799" s="2">
        <v>293.68</v>
      </c>
      <c r="I5799" t="s">
        <v>25</v>
      </c>
      <c r="J5799" s="2">
        <v>293.68</v>
      </c>
    </row>
    <row r="5800" spans="1:10">
      <c r="A5800" t="s">
        <v>7071</v>
      </c>
      <c r="B5800" s="3">
        <v>45979</v>
      </c>
      <c r="C5800" t="s">
        <v>4804</v>
      </c>
      <c r="D5800" t="s">
        <v>80</v>
      </c>
      <c r="E5800" t="s">
        <v>73</v>
      </c>
      <c r="F5800" t="s">
        <v>87</v>
      </c>
      <c r="G5800">
        <v>2</v>
      </c>
      <c r="H5800" s="2">
        <v>321.92</v>
      </c>
      <c r="I5800" t="s">
        <v>26</v>
      </c>
      <c r="J5800" s="2">
        <v>129.72</v>
      </c>
    </row>
    <row r="5801" spans="1:10">
      <c r="A5801" t="s">
        <v>7072</v>
      </c>
      <c r="B5801" s="3">
        <v>45994</v>
      </c>
      <c r="C5801" t="s">
        <v>1204</v>
      </c>
      <c r="D5801" t="s">
        <v>90</v>
      </c>
      <c r="E5801" t="s">
        <v>69</v>
      </c>
      <c r="F5801" t="s">
        <v>82</v>
      </c>
      <c r="G5801">
        <v>2.8</v>
      </c>
      <c r="H5801" s="2">
        <v>190.71</v>
      </c>
      <c r="I5801" t="s">
        <v>25</v>
      </c>
      <c r="J5801" s="2">
        <v>190.71</v>
      </c>
    </row>
    <row r="5802" spans="1:10">
      <c r="A5802" t="s">
        <v>7073</v>
      </c>
      <c r="B5802" s="3">
        <v>45715</v>
      </c>
      <c r="C5802" t="s">
        <v>6251</v>
      </c>
      <c r="D5802" t="s">
        <v>90</v>
      </c>
      <c r="E5802" t="s">
        <v>73</v>
      </c>
      <c r="F5802" t="s">
        <v>58</v>
      </c>
      <c r="G5802">
        <v>3.5</v>
      </c>
      <c r="H5802" s="2">
        <v>197.21</v>
      </c>
      <c r="I5802" t="s">
        <v>25</v>
      </c>
      <c r="J5802" s="2">
        <v>197.21</v>
      </c>
    </row>
    <row r="5803" spans="1:10">
      <c r="A5803" t="s">
        <v>7074</v>
      </c>
      <c r="B5803" s="3">
        <v>45866</v>
      </c>
      <c r="C5803" t="s">
        <v>1084</v>
      </c>
      <c r="D5803" t="s">
        <v>90</v>
      </c>
      <c r="E5803" t="s">
        <v>69</v>
      </c>
      <c r="F5803" t="s">
        <v>62</v>
      </c>
      <c r="G5803">
        <v>4.5</v>
      </c>
      <c r="H5803" s="2">
        <v>210.75</v>
      </c>
      <c r="I5803" t="s">
        <v>25</v>
      </c>
      <c r="J5803" s="2">
        <v>210.75</v>
      </c>
    </row>
    <row r="5804" spans="1:10">
      <c r="A5804" t="s">
        <v>7075</v>
      </c>
      <c r="B5804" s="3">
        <v>45900</v>
      </c>
      <c r="C5804" t="s">
        <v>97</v>
      </c>
      <c r="D5804" t="s">
        <v>65</v>
      </c>
      <c r="E5804" t="s">
        <v>81</v>
      </c>
      <c r="F5804" t="s">
        <v>58</v>
      </c>
      <c r="G5804">
        <v>3.2</v>
      </c>
      <c r="H5804" s="2">
        <v>246.27</v>
      </c>
      <c r="I5804" t="s">
        <v>27</v>
      </c>
      <c r="J5804" s="2">
        <v>0</v>
      </c>
    </row>
    <row r="5805" spans="1:10">
      <c r="A5805" t="s">
        <v>7076</v>
      </c>
      <c r="B5805" s="3">
        <v>45696</v>
      </c>
      <c r="C5805" t="s">
        <v>2298</v>
      </c>
      <c r="D5805" t="s">
        <v>80</v>
      </c>
      <c r="E5805" t="s">
        <v>76</v>
      </c>
      <c r="F5805" t="s">
        <v>70</v>
      </c>
      <c r="G5805">
        <v>3.7</v>
      </c>
      <c r="H5805" s="2">
        <v>349.58</v>
      </c>
      <c r="I5805" t="s">
        <v>26</v>
      </c>
      <c r="J5805" s="2">
        <v>238.06</v>
      </c>
    </row>
    <row r="5806" spans="1:10">
      <c r="A5806" t="s">
        <v>7077</v>
      </c>
      <c r="B5806" s="3">
        <v>45875</v>
      </c>
      <c r="C5806" t="s">
        <v>384</v>
      </c>
      <c r="D5806" t="s">
        <v>68</v>
      </c>
      <c r="E5806" t="s">
        <v>81</v>
      </c>
      <c r="F5806" t="s">
        <v>70</v>
      </c>
      <c r="G5806">
        <v>2.2000000000000002</v>
      </c>
      <c r="H5806" s="2">
        <v>314.37</v>
      </c>
      <c r="I5806" t="s">
        <v>25</v>
      </c>
      <c r="J5806" s="2">
        <v>314.37</v>
      </c>
    </row>
    <row r="5807" spans="1:10">
      <c r="A5807" t="s">
        <v>7078</v>
      </c>
      <c r="B5807" s="3">
        <v>45878</v>
      </c>
      <c r="C5807" t="s">
        <v>884</v>
      </c>
      <c r="D5807" t="s">
        <v>90</v>
      </c>
      <c r="E5807" t="s">
        <v>69</v>
      </c>
      <c r="F5807" t="s">
        <v>62</v>
      </c>
      <c r="G5807">
        <v>2.2000000000000002</v>
      </c>
      <c r="H5807" s="2">
        <v>194.9</v>
      </c>
      <c r="I5807" t="s">
        <v>25</v>
      </c>
      <c r="J5807" s="2">
        <v>194.9</v>
      </c>
    </row>
    <row r="5808" spans="1:10">
      <c r="A5808" t="s">
        <v>7079</v>
      </c>
      <c r="B5808" s="3">
        <v>45895</v>
      </c>
      <c r="C5808" t="s">
        <v>163</v>
      </c>
      <c r="D5808" t="s">
        <v>80</v>
      </c>
      <c r="E5808" t="s">
        <v>81</v>
      </c>
      <c r="F5808" t="s">
        <v>103</v>
      </c>
      <c r="G5808">
        <v>3.7</v>
      </c>
      <c r="H5808" s="2">
        <v>377.4</v>
      </c>
      <c r="I5808" t="s">
        <v>26</v>
      </c>
      <c r="J5808" s="2">
        <v>219.36</v>
      </c>
    </row>
    <row r="5809" spans="1:10">
      <c r="A5809" t="s">
        <v>7080</v>
      </c>
      <c r="B5809" s="3">
        <v>45883</v>
      </c>
      <c r="C5809" t="s">
        <v>864</v>
      </c>
      <c r="D5809" t="s">
        <v>80</v>
      </c>
      <c r="E5809" t="s">
        <v>57</v>
      </c>
      <c r="F5809" t="s">
        <v>62</v>
      </c>
      <c r="G5809">
        <v>3.7</v>
      </c>
      <c r="H5809" s="2">
        <v>345.57</v>
      </c>
      <c r="I5809" t="s">
        <v>25</v>
      </c>
      <c r="J5809" s="2">
        <v>345.57</v>
      </c>
    </row>
    <row r="5810" spans="1:10">
      <c r="A5810" t="s">
        <v>7081</v>
      </c>
      <c r="B5810" s="3">
        <v>45984</v>
      </c>
      <c r="C5810" t="s">
        <v>6353</v>
      </c>
      <c r="D5810" t="s">
        <v>61</v>
      </c>
      <c r="E5810" t="s">
        <v>81</v>
      </c>
      <c r="F5810" t="s">
        <v>77</v>
      </c>
      <c r="G5810">
        <v>2.5</v>
      </c>
      <c r="H5810" s="2">
        <v>111.06</v>
      </c>
      <c r="I5810" t="s">
        <v>25</v>
      </c>
      <c r="J5810" s="2">
        <v>111.06</v>
      </c>
    </row>
    <row r="5811" spans="1:10">
      <c r="A5811" t="s">
        <v>7082</v>
      </c>
      <c r="B5811" s="3">
        <v>45746</v>
      </c>
      <c r="C5811" t="s">
        <v>2273</v>
      </c>
      <c r="D5811" t="s">
        <v>68</v>
      </c>
      <c r="E5811" t="s">
        <v>69</v>
      </c>
      <c r="F5811" t="s">
        <v>87</v>
      </c>
      <c r="G5811">
        <v>3.1</v>
      </c>
      <c r="H5811" s="2">
        <v>340.11</v>
      </c>
      <c r="I5811" t="s">
        <v>25</v>
      </c>
      <c r="J5811" s="2">
        <v>340.11</v>
      </c>
    </row>
    <row r="5812" spans="1:10">
      <c r="A5812" t="s">
        <v>7083</v>
      </c>
      <c r="B5812" s="3">
        <v>45975</v>
      </c>
      <c r="C5812" t="s">
        <v>997</v>
      </c>
      <c r="D5812" t="s">
        <v>68</v>
      </c>
      <c r="E5812" t="s">
        <v>76</v>
      </c>
      <c r="F5812" t="s">
        <v>100</v>
      </c>
      <c r="G5812">
        <v>3.1</v>
      </c>
      <c r="H5812" s="2">
        <v>276.27999999999997</v>
      </c>
      <c r="I5812" t="s">
        <v>25</v>
      </c>
      <c r="J5812" s="2">
        <v>276.27999999999997</v>
      </c>
    </row>
    <row r="5813" spans="1:10">
      <c r="A5813" t="s">
        <v>7084</v>
      </c>
      <c r="B5813" s="3">
        <v>45804</v>
      </c>
      <c r="C5813" t="s">
        <v>410</v>
      </c>
      <c r="D5813" t="s">
        <v>56</v>
      </c>
      <c r="E5813" t="s">
        <v>76</v>
      </c>
      <c r="F5813" t="s">
        <v>77</v>
      </c>
      <c r="G5813">
        <v>2.2999999999999998</v>
      </c>
      <c r="H5813" s="2">
        <v>144.57</v>
      </c>
      <c r="I5813" t="s">
        <v>25</v>
      </c>
      <c r="J5813" s="2">
        <v>144.57</v>
      </c>
    </row>
    <row r="5814" spans="1:10">
      <c r="A5814" t="s">
        <v>7085</v>
      </c>
      <c r="B5814" s="3">
        <v>45753</v>
      </c>
      <c r="C5814" t="s">
        <v>604</v>
      </c>
      <c r="D5814" t="s">
        <v>56</v>
      </c>
      <c r="E5814" t="s">
        <v>73</v>
      </c>
      <c r="F5814" t="s">
        <v>62</v>
      </c>
      <c r="G5814">
        <v>3.4</v>
      </c>
      <c r="H5814" s="2">
        <v>125.7</v>
      </c>
      <c r="I5814" t="s">
        <v>26</v>
      </c>
      <c r="J5814" s="2">
        <v>104.43</v>
      </c>
    </row>
    <row r="5815" spans="1:10">
      <c r="A5815" t="s">
        <v>7086</v>
      </c>
      <c r="B5815" s="3">
        <v>45888</v>
      </c>
      <c r="C5815" t="s">
        <v>1183</v>
      </c>
      <c r="D5815" t="s">
        <v>90</v>
      </c>
      <c r="E5815" t="s">
        <v>57</v>
      </c>
      <c r="F5815" t="s">
        <v>58</v>
      </c>
      <c r="G5815">
        <v>2.2999999999999998</v>
      </c>
      <c r="H5815" s="2">
        <v>204.94</v>
      </c>
      <c r="I5815" t="s">
        <v>27</v>
      </c>
      <c r="J5815" s="2">
        <v>0</v>
      </c>
    </row>
    <row r="5816" spans="1:10">
      <c r="A5816" t="s">
        <v>7087</v>
      </c>
      <c r="B5816" s="3">
        <v>45968</v>
      </c>
      <c r="C5816" t="s">
        <v>1097</v>
      </c>
      <c r="D5816" t="s">
        <v>56</v>
      </c>
      <c r="E5816" t="s">
        <v>69</v>
      </c>
      <c r="F5816" t="s">
        <v>62</v>
      </c>
      <c r="G5816">
        <v>3.2</v>
      </c>
      <c r="H5816" s="2">
        <v>144.03</v>
      </c>
      <c r="I5816" t="s">
        <v>25</v>
      </c>
      <c r="J5816" s="2">
        <v>144.03</v>
      </c>
    </row>
    <row r="5817" spans="1:10">
      <c r="A5817" t="s">
        <v>7088</v>
      </c>
      <c r="B5817" s="3">
        <v>45941</v>
      </c>
      <c r="C5817" t="s">
        <v>2519</v>
      </c>
      <c r="D5817" t="s">
        <v>65</v>
      </c>
      <c r="E5817" t="s">
        <v>57</v>
      </c>
      <c r="F5817" t="s">
        <v>82</v>
      </c>
      <c r="G5817">
        <v>2.1</v>
      </c>
      <c r="H5817" s="2">
        <v>203.96</v>
      </c>
      <c r="I5817" t="s">
        <v>25</v>
      </c>
      <c r="J5817" s="2">
        <v>203.96</v>
      </c>
    </row>
    <row r="5818" spans="1:10">
      <c r="A5818" t="s">
        <v>7089</v>
      </c>
      <c r="B5818" s="3">
        <v>45662</v>
      </c>
      <c r="C5818" t="s">
        <v>226</v>
      </c>
      <c r="D5818" t="s">
        <v>68</v>
      </c>
      <c r="E5818" t="s">
        <v>69</v>
      </c>
      <c r="F5818" t="s">
        <v>100</v>
      </c>
      <c r="G5818">
        <v>2.5</v>
      </c>
      <c r="H5818" s="2">
        <v>314.51</v>
      </c>
      <c r="I5818" t="s">
        <v>25</v>
      </c>
      <c r="J5818" s="2">
        <v>314.51</v>
      </c>
    </row>
    <row r="5819" spans="1:10">
      <c r="A5819" t="s">
        <v>7090</v>
      </c>
      <c r="B5819" s="3">
        <v>45703</v>
      </c>
      <c r="C5819" t="s">
        <v>4926</v>
      </c>
      <c r="D5819" t="s">
        <v>56</v>
      </c>
      <c r="E5819" t="s">
        <v>69</v>
      </c>
      <c r="F5819" t="s">
        <v>77</v>
      </c>
      <c r="G5819">
        <v>1.6</v>
      </c>
      <c r="H5819" s="2">
        <v>147.72</v>
      </c>
      <c r="I5819" t="s">
        <v>25</v>
      </c>
      <c r="J5819" s="2">
        <v>147.72</v>
      </c>
    </row>
    <row r="5820" spans="1:10">
      <c r="A5820" t="s">
        <v>7091</v>
      </c>
      <c r="B5820" s="3">
        <v>45888</v>
      </c>
      <c r="C5820" t="s">
        <v>988</v>
      </c>
      <c r="D5820" t="s">
        <v>61</v>
      </c>
      <c r="E5820" t="s">
        <v>76</v>
      </c>
      <c r="F5820" t="s">
        <v>82</v>
      </c>
      <c r="G5820">
        <v>1.8</v>
      </c>
      <c r="H5820" s="2">
        <v>107.29</v>
      </c>
      <c r="I5820" t="s">
        <v>25</v>
      </c>
      <c r="J5820" s="2">
        <v>107.29</v>
      </c>
    </row>
    <row r="5821" spans="1:10">
      <c r="A5821" t="s">
        <v>7092</v>
      </c>
      <c r="B5821" s="3">
        <v>45887</v>
      </c>
      <c r="C5821" t="s">
        <v>415</v>
      </c>
      <c r="D5821" t="s">
        <v>56</v>
      </c>
      <c r="E5821" t="s">
        <v>69</v>
      </c>
      <c r="F5821" t="s">
        <v>62</v>
      </c>
      <c r="G5821">
        <v>2.4</v>
      </c>
      <c r="H5821" s="2">
        <v>137</v>
      </c>
      <c r="I5821" t="s">
        <v>25</v>
      </c>
      <c r="J5821" s="2">
        <v>137</v>
      </c>
    </row>
    <row r="5822" spans="1:10">
      <c r="A5822" t="s">
        <v>7093</v>
      </c>
      <c r="B5822" s="3">
        <v>45842</v>
      </c>
      <c r="C5822" t="s">
        <v>4237</v>
      </c>
      <c r="D5822" t="s">
        <v>61</v>
      </c>
      <c r="E5822" t="s">
        <v>81</v>
      </c>
      <c r="F5822" t="s">
        <v>103</v>
      </c>
      <c r="G5822">
        <v>2.6</v>
      </c>
      <c r="H5822" s="2">
        <v>95.08</v>
      </c>
      <c r="I5822" t="s">
        <v>26</v>
      </c>
      <c r="J5822" s="2">
        <v>69.5</v>
      </c>
    </row>
    <row r="5823" spans="1:10">
      <c r="A5823" t="s">
        <v>7094</v>
      </c>
      <c r="B5823" s="3">
        <v>45768</v>
      </c>
      <c r="C5823" t="s">
        <v>3504</v>
      </c>
      <c r="D5823" t="s">
        <v>68</v>
      </c>
      <c r="E5823" t="s">
        <v>95</v>
      </c>
      <c r="F5823" t="s">
        <v>70</v>
      </c>
      <c r="G5823">
        <v>3.4</v>
      </c>
      <c r="H5823" s="2">
        <v>322.51</v>
      </c>
      <c r="I5823" t="s">
        <v>26</v>
      </c>
      <c r="J5823" s="2">
        <v>232.65</v>
      </c>
    </row>
    <row r="5824" spans="1:10">
      <c r="A5824" t="s">
        <v>7095</v>
      </c>
      <c r="B5824" s="3">
        <v>45899</v>
      </c>
      <c r="C5824" t="s">
        <v>3462</v>
      </c>
      <c r="D5824" t="s">
        <v>61</v>
      </c>
      <c r="E5824" t="s">
        <v>81</v>
      </c>
      <c r="F5824" t="s">
        <v>100</v>
      </c>
      <c r="G5824">
        <v>2.1</v>
      </c>
      <c r="H5824" s="2">
        <v>109.65</v>
      </c>
      <c r="I5824" t="s">
        <v>26</v>
      </c>
      <c r="J5824" s="2">
        <v>47.17</v>
      </c>
    </row>
    <row r="5825" spans="1:10">
      <c r="A5825" t="s">
        <v>7096</v>
      </c>
      <c r="B5825" s="3">
        <v>46000</v>
      </c>
      <c r="C5825" t="s">
        <v>1627</v>
      </c>
      <c r="D5825" t="s">
        <v>80</v>
      </c>
      <c r="E5825" t="s">
        <v>95</v>
      </c>
      <c r="F5825" t="s">
        <v>62</v>
      </c>
      <c r="G5825">
        <v>3.4</v>
      </c>
      <c r="H5825" s="2">
        <v>301.22000000000003</v>
      </c>
      <c r="I5825" t="s">
        <v>25</v>
      </c>
      <c r="J5825" s="2">
        <v>301.22000000000003</v>
      </c>
    </row>
    <row r="5826" spans="1:10">
      <c r="A5826" t="s">
        <v>7097</v>
      </c>
      <c r="B5826" s="3">
        <v>45757</v>
      </c>
      <c r="C5826" t="s">
        <v>1795</v>
      </c>
      <c r="D5826" t="s">
        <v>90</v>
      </c>
      <c r="E5826" t="s">
        <v>57</v>
      </c>
      <c r="F5826" t="s">
        <v>100</v>
      </c>
      <c r="G5826">
        <v>1.8</v>
      </c>
      <c r="H5826" s="2">
        <v>186.57</v>
      </c>
      <c r="I5826" t="s">
        <v>25</v>
      </c>
      <c r="J5826" s="2">
        <v>186.57</v>
      </c>
    </row>
    <row r="5827" spans="1:10">
      <c r="A5827" t="s">
        <v>7098</v>
      </c>
      <c r="B5827" s="3">
        <v>45669</v>
      </c>
      <c r="C5827" t="s">
        <v>408</v>
      </c>
      <c r="D5827" t="s">
        <v>65</v>
      </c>
      <c r="E5827" t="s">
        <v>73</v>
      </c>
      <c r="F5827" t="s">
        <v>82</v>
      </c>
      <c r="G5827">
        <v>2.5</v>
      </c>
      <c r="H5827" s="2">
        <v>202.81</v>
      </c>
      <c r="I5827" t="s">
        <v>25</v>
      </c>
      <c r="J5827" s="2">
        <v>202.81</v>
      </c>
    </row>
    <row r="5828" spans="1:10">
      <c r="A5828" t="s">
        <v>7099</v>
      </c>
      <c r="B5828" s="3">
        <v>45729</v>
      </c>
      <c r="C5828" t="s">
        <v>1514</v>
      </c>
      <c r="D5828" t="s">
        <v>56</v>
      </c>
      <c r="E5828" t="s">
        <v>73</v>
      </c>
      <c r="F5828" t="s">
        <v>103</v>
      </c>
      <c r="G5828">
        <v>2.9</v>
      </c>
      <c r="H5828" s="2">
        <v>115.55</v>
      </c>
      <c r="I5828" t="s">
        <v>26</v>
      </c>
      <c r="J5828" s="2">
        <v>72.61</v>
      </c>
    </row>
    <row r="5829" spans="1:10">
      <c r="A5829" t="s">
        <v>7100</v>
      </c>
      <c r="B5829" s="3">
        <v>45683</v>
      </c>
      <c r="C5829" t="s">
        <v>5099</v>
      </c>
      <c r="D5829" t="s">
        <v>61</v>
      </c>
      <c r="E5829" t="s">
        <v>81</v>
      </c>
      <c r="F5829" t="s">
        <v>58</v>
      </c>
      <c r="G5829">
        <v>3.7</v>
      </c>
      <c r="H5829" s="2">
        <v>114.35</v>
      </c>
      <c r="I5829" t="s">
        <v>25</v>
      </c>
      <c r="J5829" s="2">
        <v>114.35</v>
      </c>
    </row>
    <row r="5830" spans="1:10">
      <c r="A5830" t="s">
        <v>7101</v>
      </c>
      <c r="B5830" s="3">
        <v>45952</v>
      </c>
      <c r="C5830" t="s">
        <v>5350</v>
      </c>
      <c r="D5830" t="s">
        <v>80</v>
      </c>
      <c r="E5830" t="s">
        <v>69</v>
      </c>
      <c r="F5830" t="s">
        <v>58</v>
      </c>
      <c r="G5830">
        <v>3.3</v>
      </c>
      <c r="H5830" s="2">
        <v>314.45</v>
      </c>
      <c r="I5830" t="s">
        <v>25</v>
      </c>
      <c r="J5830" s="2">
        <v>314.45</v>
      </c>
    </row>
    <row r="5831" spans="1:10">
      <c r="A5831" t="s">
        <v>7102</v>
      </c>
      <c r="B5831" s="3">
        <v>45919</v>
      </c>
      <c r="C5831" t="s">
        <v>1511</v>
      </c>
      <c r="D5831" t="s">
        <v>80</v>
      </c>
      <c r="E5831" t="s">
        <v>73</v>
      </c>
      <c r="F5831" t="s">
        <v>100</v>
      </c>
      <c r="G5831">
        <v>3.3</v>
      </c>
      <c r="H5831" s="2">
        <v>369.47</v>
      </c>
      <c r="I5831" t="s">
        <v>26</v>
      </c>
      <c r="J5831" s="2">
        <v>224.45</v>
      </c>
    </row>
    <row r="5832" spans="1:10">
      <c r="A5832" t="s">
        <v>7103</v>
      </c>
      <c r="B5832" s="3">
        <v>45678</v>
      </c>
      <c r="C5832" t="s">
        <v>2730</v>
      </c>
      <c r="D5832" t="s">
        <v>68</v>
      </c>
      <c r="E5832" t="s">
        <v>76</v>
      </c>
      <c r="F5832" t="s">
        <v>77</v>
      </c>
      <c r="G5832">
        <v>1.5</v>
      </c>
      <c r="H5832" s="2">
        <v>291.13</v>
      </c>
      <c r="I5832" t="s">
        <v>25</v>
      </c>
      <c r="J5832" s="2">
        <v>291.13</v>
      </c>
    </row>
    <row r="5833" spans="1:10">
      <c r="A5833" t="s">
        <v>7104</v>
      </c>
      <c r="B5833" s="3">
        <v>45880</v>
      </c>
      <c r="C5833" t="s">
        <v>155</v>
      </c>
      <c r="D5833" t="s">
        <v>56</v>
      </c>
      <c r="E5833" t="s">
        <v>81</v>
      </c>
      <c r="F5833" t="s">
        <v>70</v>
      </c>
      <c r="G5833">
        <v>1.5</v>
      </c>
      <c r="H5833" s="2">
        <v>128.69</v>
      </c>
      <c r="I5833" t="s">
        <v>27</v>
      </c>
      <c r="J5833" s="2">
        <v>0</v>
      </c>
    </row>
    <row r="5834" spans="1:10">
      <c r="A5834" t="s">
        <v>7105</v>
      </c>
      <c r="B5834" s="3">
        <v>45677</v>
      </c>
      <c r="C5834" t="s">
        <v>3328</v>
      </c>
      <c r="D5834" t="s">
        <v>80</v>
      </c>
      <c r="E5834" t="s">
        <v>76</v>
      </c>
      <c r="F5834" t="s">
        <v>87</v>
      </c>
      <c r="G5834">
        <v>3.5</v>
      </c>
      <c r="H5834" s="2">
        <v>417.91</v>
      </c>
      <c r="I5834" t="s">
        <v>25</v>
      </c>
      <c r="J5834" s="2">
        <v>417.91</v>
      </c>
    </row>
    <row r="5835" spans="1:10">
      <c r="A5835" t="s">
        <v>7106</v>
      </c>
      <c r="B5835" s="3">
        <v>45873</v>
      </c>
      <c r="C5835" t="s">
        <v>1299</v>
      </c>
      <c r="D5835" t="s">
        <v>56</v>
      </c>
      <c r="E5835" t="s">
        <v>76</v>
      </c>
      <c r="F5835" t="s">
        <v>100</v>
      </c>
      <c r="G5835">
        <v>2.4</v>
      </c>
      <c r="H5835" s="2">
        <v>111.43</v>
      </c>
      <c r="I5835" t="s">
        <v>26</v>
      </c>
      <c r="J5835" s="2">
        <v>46.19</v>
      </c>
    </row>
    <row r="5836" spans="1:10">
      <c r="A5836" t="s">
        <v>7107</v>
      </c>
      <c r="B5836" s="3">
        <v>45781</v>
      </c>
      <c r="C5836" t="s">
        <v>780</v>
      </c>
      <c r="D5836" t="s">
        <v>56</v>
      </c>
      <c r="E5836" t="s">
        <v>95</v>
      </c>
      <c r="F5836" t="s">
        <v>58</v>
      </c>
      <c r="G5836">
        <v>3</v>
      </c>
      <c r="H5836" s="2">
        <v>138.41999999999999</v>
      </c>
      <c r="I5836" t="s">
        <v>25</v>
      </c>
      <c r="J5836" s="2">
        <v>138.41999999999999</v>
      </c>
    </row>
    <row r="5837" spans="1:10">
      <c r="A5837" t="s">
        <v>7108</v>
      </c>
      <c r="B5837" s="3">
        <v>45834</v>
      </c>
      <c r="C5837" t="s">
        <v>1443</v>
      </c>
      <c r="D5837" t="s">
        <v>61</v>
      </c>
      <c r="E5837" t="s">
        <v>95</v>
      </c>
      <c r="F5837" t="s">
        <v>103</v>
      </c>
      <c r="G5837">
        <v>3.6</v>
      </c>
      <c r="H5837" s="2">
        <v>115.75</v>
      </c>
      <c r="I5837" t="s">
        <v>26</v>
      </c>
      <c r="J5837" s="2">
        <v>61.86</v>
      </c>
    </row>
    <row r="5838" spans="1:10">
      <c r="A5838" t="s">
        <v>7109</v>
      </c>
      <c r="B5838" s="3">
        <v>45713</v>
      </c>
      <c r="C5838" t="s">
        <v>1836</v>
      </c>
      <c r="D5838" t="s">
        <v>61</v>
      </c>
      <c r="E5838" t="s">
        <v>81</v>
      </c>
      <c r="F5838" t="s">
        <v>87</v>
      </c>
      <c r="G5838">
        <v>2.7</v>
      </c>
      <c r="H5838" s="2">
        <v>108.1</v>
      </c>
      <c r="I5838" t="s">
        <v>25</v>
      </c>
      <c r="J5838" s="2">
        <v>108.1</v>
      </c>
    </row>
    <row r="5839" spans="1:10">
      <c r="A5839" t="s">
        <v>7110</v>
      </c>
      <c r="B5839" s="3">
        <v>45987</v>
      </c>
      <c r="C5839" t="s">
        <v>780</v>
      </c>
      <c r="D5839" t="s">
        <v>68</v>
      </c>
      <c r="E5839" t="s">
        <v>81</v>
      </c>
      <c r="F5839" t="s">
        <v>103</v>
      </c>
      <c r="G5839">
        <v>2.8</v>
      </c>
      <c r="H5839" s="2">
        <v>244.05</v>
      </c>
      <c r="I5839" t="s">
        <v>26</v>
      </c>
      <c r="J5839" s="2">
        <v>114.99</v>
      </c>
    </row>
    <row r="5840" spans="1:10">
      <c r="A5840" t="s">
        <v>7111</v>
      </c>
      <c r="B5840" s="3">
        <v>45951</v>
      </c>
      <c r="C5840" t="s">
        <v>3794</v>
      </c>
      <c r="D5840" t="s">
        <v>61</v>
      </c>
      <c r="E5840" t="s">
        <v>81</v>
      </c>
      <c r="F5840" t="s">
        <v>100</v>
      </c>
      <c r="G5840">
        <v>3</v>
      </c>
      <c r="H5840" s="2">
        <v>115.45</v>
      </c>
      <c r="I5840" t="s">
        <v>25</v>
      </c>
      <c r="J5840" s="2">
        <v>115.45</v>
      </c>
    </row>
    <row r="5841" spans="1:10">
      <c r="A5841" t="s">
        <v>7112</v>
      </c>
      <c r="B5841" s="3">
        <v>45696</v>
      </c>
      <c r="C5841" t="s">
        <v>2677</v>
      </c>
      <c r="D5841" t="s">
        <v>61</v>
      </c>
      <c r="E5841" t="s">
        <v>76</v>
      </c>
      <c r="F5841" t="s">
        <v>62</v>
      </c>
      <c r="G5841">
        <v>2.8</v>
      </c>
      <c r="H5841" s="2">
        <v>122.62</v>
      </c>
      <c r="I5841" t="s">
        <v>25</v>
      </c>
      <c r="J5841" s="2">
        <v>122.62</v>
      </c>
    </row>
    <row r="5842" spans="1:10">
      <c r="A5842" t="s">
        <v>7113</v>
      </c>
      <c r="B5842" s="3">
        <v>45996</v>
      </c>
      <c r="C5842" t="s">
        <v>1791</v>
      </c>
      <c r="D5842" t="s">
        <v>80</v>
      </c>
      <c r="E5842" t="s">
        <v>57</v>
      </c>
      <c r="F5842" t="s">
        <v>87</v>
      </c>
      <c r="G5842">
        <v>2.5</v>
      </c>
      <c r="H5842" s="2">
        <v>372.04</v>
      </c>
      <c r="I5842" t="s">
        <v>25</v>
      </c>
      <c r="J5842" s="2">
        <v>372.04</v>
      </c>
    </row>
    <row r="5843" spans="1:10">
      <c r="A5843" t="s">
        <v>7114</v>
      </c>
      <c r="B5843" s="3">
        <v>45758</v>
      </c>
      <c r="C5843" t="s">
        <v>253</v>
      </c>
      <c r="D5843" t="s">
        <v>61</v>
      </c>
      <c r="E5843" t="s">
        <v>57</v>
      </c>
      <c r="F5843" t="s">
        <v>100</v>
      </c>
      <c r="G5843">
        <v>2.5</v>
      </c>
      <c r="H5843" s="2">
        <v>98.35</v>
      </c>
      <c r="I5843" t="s">
        <v>25</v>
      </c>
      <c r="J5843" s="2">
        <v>98.35</v>
      </c>
    </row>
    <row r="5844" spans="1:10">
      <c r="A5844" t="s">
        <v>7115</v>
      </c>
      <c r="B5844" s="3">
        <v>45956</v>
      </c>
      <c r="C5844" t="s">
        <v>572</v>
      </c>
      <c r="D5844" t="s">
        <v>56</v>
      </c>
      <c r="E5844" t="s">
        <v>76</v>
      </c>
      <c r="F5844" t="s">
        <v>77</v>
      </c>
      <c r="G5844">
        <v>3.2</v>
      </c>
      <c r="H5844" s="2">
        <v>133.84</v>
      </c>
      <c r="I5844" t="s">
        <v>27</v>
      </c>
      <c r="J5844" s="2">
        <v>0</v>
      </c>
    </row>
    <row r="5845" spans="1:10">
      <c r="A5845" t="s">
        <v>7116</v>
      </c>
      <c r="B5845" s="3">
        <v>45672</v>
      </c>
      <c r="C5845" t="s">
        <v>3990</v>
      </c>
      <c r="D5845" t="s">
        <v>65</v>
      </c>
      <c r="E5845" t="s">
        <v>69</v>
      </c>
      <c r="F5845" t="s">
        <v>77</v>
      </c>
      <c r="G5845">
        <v>3.6</v>
      </c>
      <c r="H5845" s="2">
        <v>267.26</v>
      </c>
      <c r="I5845" t="s">
        <v>26</v>
      </c>
      <c r="J5845" s="2">
        <v>215.48</v>
      </c>
    </row>
    <row r="5846" spans="1:10">
      <c r="A5846" t="s">
        <v>7117</v>
      </c>
      <c r="B5846" s="3">
        <v>46004</v>
      </c>
      <c r="C5846" t="s">
        <v>1014</v>
      </c>
      <c r="D5846" t="s">
        <v>61</v>
      </c>
      <c r="E5846" t="s">
        <v>81</v>
      </c>
      <c r="F5846" t="s">
        <v>87</v>
      </c>
      <c r="G5846">
        <v>3.5</v>
      </c>
      <c r="H5846" s="2">
        <v>116.44</v>
      </c>
      <c r="I5846" t="s">
        <v>25</v>
      </c>
      <c r="J5846" s="2">
        <v>116.44</v>
      </c>
    </row>
    <row r="5847" spans="1:10">
      <c r="A5847" t="s">
        <v>7118</v>
      </c>
      <c r="B5847" s="3">
        <v>45868</v>
      </c>
      <c r="C5847" t="s">
        <v>1671</v>
      </c>
      <c r="D5847" t="s">
        <v>61</v>
      </c>
      <c r="E5847" t="s">
        <v>81</v>
      </c>
      <c r="F5847" t="s">
        <v>77</v>
      </c>
      <c r="G5847">
        <v>2.4</v>
      </c>
      <c r="H5847" s="2">
        <v>105.92</v>
      </c>
      <c r="I5847" t="s">
        <v>27</v>
      </c>
      <c r="J5847" s="2">
        <v>0</v>
      </c>
    </row>
    <row r="5848" spans="1:10">
      <c r="A5848" t="s">
        <v>7119</v>
      </c>
      <c r="B5848" s="3">
        <v>45707</v>
      </c>
      <c r="C5848" t="s">
        <v>843</v>
      </c>
      <c r="D5848" t="s">
        <v>61</v>
      </c>
      <c r="E5848" t="s">
        <v>81</v>
      </c>
      <c r="F5848" t="s">
        <v>100</v>
      </c>
      <c r="G5848">
        <v>3.4</v>
      </c>
      <c r="H5848" s="2">
        <v>125.97</v>
      </c>
      <c r="I5848" t="s">
        <v>26</v>
      </c>
      <c r="J5848" s="2">
        <v>79.760000000000005</v>
      </c>
    </row>
    <row r="5849" spans="1:10">
      <c r="A5849" t="s">
        <v>7120</v>
      </c>
      <c r="B5849" s="3">
        <v>45888</v>
      </c>
      <c r="C5849" t="s">
        <v>710</v>
      </c>
      <c r="D5849" t="s">
        <v>56</v>
      </c>
      <c r="E5849" t="s">
        <v>76</v>
      </c>
      <c r="F5849" t="s">
        <v>100</v>
      </c>
      <c r="G5849">
        <v>3.6</v>
      </c>
      <c r="H5849" s="2">
        <v>122.42</v>
      </c>
      <c r="I5849" t="s">
        <v>25</v>
      </c>
      <c r="J5849" s="2">
        <v>122.42</v>
      </c>
    </row>
    <row r="5850" spans="1:10">
      <c r="A5850" t="s">
        <v>7121</v>
      </c>
      <c r="B5850" s="3">
        <v>45978</v>
      </c>
      <c r="C5850" t="s">
        <v>2972</v>
      </c>
      <c r="D5850" t="s">
        <v>65</v>
      </c>
      <c r="E5850" t="s">
        <v>73</v>
      </c>
      <c r="F5850" t="s">
        <v>62</v>
      </c>
      <c r="G5850">
        <v>2.4</v>
      </c>
      <c r="H5850" s="2">
        <v>222.78</v>
      </c>
      <c r="I5850" t="s">
        <v>25</v>
      </c>
      <c r="J5850" s="2">
        <v>222.78</v>
      </c>
    </row>
    <row r="5851" spans="1:10">
      <c r="A5851" t="s">
        <v>7122</v>
      </c>
      <c r="B5851" s="3">
        <v>45671</v>
      </c>
      <c r="C5851" t="s">
        <v>1351</v>
      </c>
      <c r="D5851" t="s">
        <v>65</v>
      </c>
      <c r="E5851" t="s">
        <v>76</v>
      </c>
      <c r="F5851" t="s">
        <v>77</v>
      </c>
      <c r="G5851">
        <v>1.5</v>
      </c>
      <c r="H5851" s="2">
        <v>244.52</v>
      </c>
      <c r="I5851" t="s">
        <v>26</v>
      </c>
      <c r="J5851" s="2">
        <v>116.69</v>
      </c>
    </row>
    <row r="5852" spans="1:10">
      <c r="A5852" t="s">
        <v>7123</v>
      </c>
      <c r="B5852" s="3">
        <v>45679</v>
      </c>
      <c r="C5852" t="s">
        <v>2608</v>
      </c>
      <c r="D5852" t="s">
        <v>80</v>
      </c>
      <c r="E5852" t="s">
        <v>69</v>
      </c>
      <c r="F5852" t="s">
        <v>82</v>
      </c>
      <c r="G5852">
        <v>3.1</v>
      </c>
      <c r="H5852" s="2">
        <v>419.59</v>
      </c>
      <c r="I5852" t="s">
        <v>25</v>
      </c>
      <c r="J5852" s="2">
        <v>419.59</v>
      </c>
    </row>
    <row r="5853" spans="1:10">
      <c r="A5853" t="s">
        <v>7124</v>
      </c>
      <c r="B5853" s="3">
        <v>45996</v>
      </c>
      <c r="C5853" t="s">
        <v>171</v>
      </c>
      <c r="D5853" t="s">
        <v>61</v>
      </c>
      <c r="E5853" t="s">
        <v>69</v>
      </c>
      <c r="F5853" t="s">
        <v>77</v>
      </c>
      <c r="G5853">
        <v>3.1</v>
      </c>
      <c r="H5853" s="2">
        <v>123.29</v>
      </c>
      <c r="I5853" t="s">
        <v>26</v>
      </c>
      <c r="J5853" s="2">
        <v>92.11</v>
      </c>
    </row>
    <row r="5854" spans="1:10">
      <c r="A5854" t="s">
        <v>7125</v>
      </c>
      <c r="B5854" s="3">
        <v>45824</v>
      </c>
      <c r="C5854" t="s">
        <v>1689</v>
      </c>
      <c r="D5854" t="s">
        <v>61</v>
      </c>
      <c r="E5854" t="s">
        <v>69</v>
      </c>
      <c r="F5854" t="s">
        <v>87</v>
      </c>
      <c r="G5854">
        <v>3.1</v>
      </c>
      <c r="H5854" s="2">
        <v>110.91</v>
      </c>
      <c r="I5854" t="s">
        <v>25</v>
      </c>
      <c r="J5854" s="2">
        <v>110.91</v>
      </c>
    </row>
    <row r="5855" spans="1:10">
      <c r="A5855" t="s">
        <v>7126</v>
      </c>
      <c r="B5855" s="3">
        <v>45700</v>
      </c>
      <c r="C5855" t="s">
        <v>286</v>
      </c>
      <c r="D5855" t="s">
        <v>56</v>
      </c>
      <c r="E5855" t="s">
        <v>95</v>
      </c>
      <c r="F5855" t="s">
        <v>70</v>
      </c>
      <c r="G5855">
        <v>3.2</v>
      </c>
      <c r="H5855" s="2">
        <v>131.05000000000001</v>
      </c>
      <c r="I5855" t="s">
        <v>25</v>
      </c>
      <c r="J5855" s="2">
        <v>131.05000000000001</v>
      </c>
    </row>
    <row r="5856" spans="1:10">
      <c r="A5856" t="s">
        <v>7127</v>
      </c>
      <c r="B5856" s="3">
        <v>45923</v>
      </c>
      <c r="C5856" t="s">
        <v>3481</v>
      </c>
      <c r="D5856" t="s">
        <v>65</v>
      </c>
      <c r="E5856" t="s">
        <v>81</v>
      </c>
      <c r="F5856" t="s">
        <v>87</v>
      </c>
      <c r="G5856">
        <v>1.9</v>
      </c>
      <c r="H5856" s="2">
        <v>265.85000000000002</v>
      </c>
      <c r="I5856" t="s">
        <v>25</v>
      </c>
      <c r="J5856" s="2">
        <v>265.85000000000002</v>
      </c>
    </row>
    <row r="5857" spans="1:10">
      <c r="A5857" t="s">
        <v>7128</v>
      </c>
      <c r="B5857" s="3">
        <v>45754</v>
      </c>
      <c r="C5857" t="s">
        <v>1557</v>
      </c>
      <c r="D5857" t="s">
        <v>56</v>
      </c>
      <c r="E5857" t="s">
        <v>81</v>
      </c>
      <c r="F5857" t="s">
        <v>77</v>
      </c>
      <c r="G5857">
        <v>3.3</v>
      </c>
      <c r="H5857" s="2">
        <v>136.5</v>
      </c>
      <c r="I5857" t="s">
        <v>25</v>
      </c>
      <c r="J5857" s="2">
        <v>136.5</v>
      </c>
    </row>
    <row r="5858" spans="1:10">
      <c r="A5858" t="s">
        <v>7129</v>
      </c>
      <c r="B5858" s="3">
        <v>45798</v>
      </c>
      <c r="C5858" t="s">
        <v>716</v>
      </c>
      <c r="D5858" t="s">
        <v>68</v>
      </c>
      <c r="E5858" t="s">
        <v>76</v>
      </c>
      <c r="F5858" t="s">
        <v>62</v>
      </c>
      <c r="G5858">
        <v>2.4</v>
      </c>
      <c r="H5858" s="2">
        <v>326.49</v>
      </c>
      <c r="I5858" t="s">
        <v>25</v>
      </c>
      <c r="J5858" s="2">
        <v>326.49</v>
      </c>
    </row>
    <row r="5859" spans="1:10">
      <c r="A5859" t="s">
        <v>7130</v>
      </c>
      <c r="B5859" s="3">
        <v>45911</v>
      </c>
      <c r="C5859" t="s">
        <v>5547</v>
      </c>
      <c r="D5859" t="s">
        <v>56</v>
      </c>
      <c r="E5859" t="s">
        <v>76</v>
      </c>
      <c r="F5859" t="s">
        <v>82</v>
      </c>
      <c r="G5859">
        <v>2.8</v>
      </c>
      <c r="H5859" s="2">
        <v>128.77000000000001</v>
      </c>
      <c r="I5859" t="s">
        <v>25</v>
      </c>
      <c r="J5859" s="2">
        <v>128.77000000000001</v>
      </c>
    </row>
    <row r="5860" spans="1:10">
      <c r="A5860" t="s">
        <v>7131</v>
      </c>
      <c r="B5860" s="3">
        <v>45994</v>
      </c>
      <c r="C5860" t="s">
        <v>617</v>
      </c>
      <c r="D5860" t="s">
        <v>80</v>
      </c>
      <c r="E5860" t="s">
        <v>81</v>
      </c>
      <c r="F5860" t="s">
        <v>103</v>
      </c>
      <c r="G5860">
        <v>2.4</v>
      </c>
      <c r="H5860" s="2">
        <v>359.53</v>
      </c>
      <c r="I5860" t="s">
        <v>25</v>
      </c>
      <c r="J5860" s="2">
        <v>359.53</v>
      </c>
    </row>
    <row r="5861" spans="1:10">
      <c r="A5861" t="s">
        <v>7132</v>
      </c>
      <c r="B5861" s="3">
        <v>45956</v>
      </c>
      <c r="C5861" t="s">
        <v>611</v>
      </c>
      <c r="D5861" t="s">
        <v>80</v>
      </c>
      <c r="E5861" t="s">
        <v>95</v>
      </c>
      <c r="F5861" t="s">
        <v>103</v>
      </c>
      <c r="G5861">
        <v>1.8</v>
      </c>
      <c r="H5861" s="2">
        <v>336.49</v>
      </c>
      <c r="I5861" t="s">
        <v>26</v>
      </c>
      <c r="J5861" s="2">
        <v>225.39</v>
      </c>
    </row>
    <row r="5862" spans="1:10">
      <c r="A5862" t="s">
        <v>7133</v>
      </c>
      <c r="B5862" s="3">
        <v>45855</v>
      </c>
      <c r="C5862" t="s">
        <v>1457</v>
      </c>
      <c r="D5862" t="s">
        <v>68</v>
      </c>
      <c r="E5862" t="s">
        <v>95</v>
      </c>
      <c r="F5862" t="s">
        <v>70</v>
      </c>
      <c r="G5862">
        <v>3.6</v>
      </c>
      <c r="H5862" s="2">
        <v>335.69</v>
      </c>
      <c r="I5862" t="s">
        <v>25</v>
      </c>
      <c r="J5862" s="2">
        <v>335.69</v>
      </c>
    </row>
    <row r="5863" spans="1:10">
      <c r="A5863" t="s">
        <v>7134</v>
      </c>
      <c r="B5863" s="3">
        <v>46012</v>
      </c>
      <c r="C5863" t="s">
        <v>5958</v>
      </c>
      <c r="D5863" t="s">
        <v>61</v>
      </c>
      <c r="E5863" t="s">
        <v>57</v>
      </c>
      <c r="F5863" t="s">
        <v>87</v>
      </c>
      <c r="G5863">
        <v>3.3</v>
      </c>
      <c r="H5863" s="2">
        <v>95.91</v>
      </c>
      <c r="I5863" t="s">
        <v>26</v>
      </c>
      <c r="J5863" s="2">
        <v>59.2</v>
      </c>
    </row>
    <row r="5864" spans="1:10">
      <c r="A5864" t="s">
        <v>7135</v>
      </c>
      <c r="B5864" s="3">
        <v>45996</v>
      </c>
      <c r="C5864" t="s">
        <v>1255</v>
      </c>
      <c r="D5864" t="s">
        <v>56</v>
      </c>
      <c r="E5864" t="s">
        <v>95</v>
      </c>
      <c r="F5864" t="s">
        <v>103</v>
      </c>
      <c r="G5864">
        <v>2.6</v>
      </c>
      <c r="H5864" s="2">
        <v>141.53</v>
      </c>
      <c r="I5864" t="s">
        <v>25</v>
      </c>
      <c r="J5864" s="2">
        <v>141.53</v>
      </c>
    </row>
    <row r="5865" spans="1:10">
      <c r="A5865" t="s">
        <v>7136</v>
      </c>
      <c r="B5865" s="3">
        <v>45707</v>
      </c>
      <c r="C5865" t="s">
        <v>1317</v>
      </c>
      <c r="D5865" t="s">
        <v>61</v>
      </c>
      <c r="E5865" t="s">
        <v>69</v>
      </c>
      <c r="F5865" t="s">
        <v>103</v>
      </c>
      <c r="G5865">
        <v>2.8</v>
      </c>
      <c r="H5865" s="2">
        <v>103.14</v>
      </c>
      <c r="I5865" t="s">
        <v>25</v>
      </c>
      <c r="J5865" s="2">
        <v>103.14</v>
      </c>
    </row>
    <row r="5866" spans="1:10">
      <c r="A5866" t="s">
        <v>7137</v>
      </c>
      <c r="B5866" s="3">
        <v>45964</v>
      </c>
      <c r="C5866" t="s">
        <v>3732</v>
      </c>
      <c r="D5866" t="s">
        <v>80</v>
      </c>
      <c r="E5866" t="s">
        <v>95</v>
      </c>
      <c r="F5866" t="s">
        <v>103</v>
      </c>
      <c r="G5866">
        <v>3.8</v>
      </c>
      <c r="H5866" s="2">
        <v>306.86</v>
      </c>
      <c r="I5866" t="s">
        <v>25</v>
      </c>
      <c r="J5866" s="2">
        <v>306.86</v>
      </c>
    </row>
    <row r="5867" spans="1:10">
      <c r="A5867" t="s">
        <v>7138</v>
      </c>
      <c r="B5867" s="3">
        <v>45869</v>
      </c>
      <c r="C5867" t="s">
        <v>1766</v>
      </c>
      <c r="D5867" t="s">
        <v>68</v>
      </c>
      <c r="E5867" t="s">
        <v>73</v>
      </c>
      <c r="F5867" t="s">
        <v>62</v>
      </c>
      <c r="G5867">
        <v>2.6</v>
      </c>
      <c r="H5867" s="2">
        <v>333.71</v>
      </c>
      <c r="I5867" t="s">
        <v>26</v>
      </c>
      <c r="J5867" s="2">
        <v>95.51</v>
      </c>
    </row>
    <row r="5868" spans="1:10">
      <c r="A5868" t="s">
        <v>7139</v>
      </c>
      <c r="B5868" s="3">
        <v>45697</v>
      </c>
      <c r="C5868" t="s">
        <v>1630</v>
      </c>
      <c r="D5868" t="s">
        <v>65</v>
      </c>
      <c r="E5868" t="s">
        <v>81</v>
      </c>
      <c r="F5868" t="s">
        <v>100</v>
      </c>
      <c r="G5868">
        <v>3.3</v>
      </c>
      <c r="H5868" s="2">
        <v>200.9</v>
      </c>
      <c r="I5868" t="s">
        <v>25</v>
      </c>
      <c r="J5868" s="2">
        <v>200.9</v>
      </c>
    </row>
    <row r="5869" spans="1:10">
      <c r="A5869" t="s">
        <v>7140</v>
      </c>
      <c r="B5869" s="3">
        <v>45853</v>
      </c>
      <c r="C5869" t="s">
        <v>2424</v>
      </c>
      <c r="D5869" t="s">
        <v>68</v>
      </c>
      <c r="E5869" t="s">
        <v>81</v>
      </c>
      <c r="F5869" t="s">
        <v>70</v>
      </c>
      <c r="G5869">
        <v>4.4000000000000004</v>
      </c>
      <c r="H5869" s="2">
        <v>307.14</v>
      </c>
      <c r="I5869" t="s">
        <v>27</v>
      </c>
      <c r="J5869" s="2">
        <v>0</v>
      </c>
    </row>
    <row r="5870" spans="1:10">
      <c r="A5870" t="s">
        <v>7141</v>
      </c>
      <c r="B5870" s="3">
        <v>45753</v>
      </c>
      <c r="C5870" t="s">
        <v>1871</v>
      </c>
      <c r="D5870" t="s">
        <v>61</v>
      </c>
      <c r="E5870" t="s">
        <v>81</v>
      </c>
      <c r="F5870" t="s">
        <v>100</v>
      </c>
      <c r="G5870">
        <v>2.4</v>
      </c>
      <c r="H5870" s="2">
        <v>104.8</v>
      </c>
      <c r="I5870" t="s">
        <v>25</v>
      </c>
      <c r="J5870" s="2">
        <v>104.8</v>
      </c>
    </row>
    <row r="5871" spans="1:10">
      <c r="A5871" t="s">
        <v>7142</v>
      </c>
      <c r="B5871" s="3">
        <v>45859</v>
      </c>
      <c r="C5871" t="s">
        <v>384</v>
      </c>
      <c r="D5871" t="s">
        <v>65</v>
      </c>
      <c r="E5871" t="s">
        <v>73</v>
      </c>
      <c r="F5871" t="s">
        <v>87</v>
      </c>
      <c r="G5871">
        <v>3.5</v>
      </c>
      <c r="H5871" s="2">
        <v>250.31</v>
      </c>
      <c r="I5871" t="s">
        <v>25</v>
      </c>
      <c r="J5871" s="2">
        <v>250.31</v>
      </c>
    </row>
    <row r="5872" spans="1:10">
      <c r="A5872" t="s">
        <v>7143</v>
      </c>
      <c r="B5872" s="3">
        <v>45966</v>
      </c>
      <c r="C5872" t="s">
        <v>1180</v>
      </c>
      <c r="D5872" t="s">
        <v>68</v>
      </c>
      <c r="E5872" t="s">
        <v>69</v>
      </c>
      <c r="F5872" t="s">
        <v>87</v>
      </c>
      <c r="G5872">
        <v>2.2999999999999998</v>
      </c>
      <c r="H5872" s="2">
        <v>242.99</v>
      </c>
      <c r="I5872" t="s">
        <v>26</v>
      </c>
      <c r="J5872" s="2">
        <v>194.89</v>
      </c>
    </row>
    <row r="5873" spans="1:10">
      <c r="A5873" t="s">
        <v>7144</v>
      </c>
      <c r="B5873" s="3">
        <v>45796</v>
      </c>
      <c r="C5873" t="s">
        <v>1896</v>
      </c>
      <c r="D5873" t="s">
        <v>61</v>
      </c>
      <c r="E5873" t="s">
        <v>81</v>
      </c>
      <c r="F5873" t="s">
        <v>62</v>
      </c>
      <c r="G5873">
        <v>4</v>
      </c>
      <c r="H5873" s="2">
        <v>110.29</v>
      </c>
      <c r="I5873" t="s">
        <v>25</v>
      </c>
      <c r="J5873" s="2">
        <v>110.29</v>
      </c>
    </row>
    <row r="5874" spans="1:10">
      <c r="A5874" t="s">
        <v>7145</v>
      </c>
      <c r="B5874" s="3">
        <v>45736</v>
      </c>
      <c r="C5874" t="s">
        <v>845</v>
      </c>
      <c r="D5874" t="s">
        <v>90</v>
      </c>
      <c r="E5874" t="s">
        <v>57</v>
      </c>
      <c r="F5874" t="s">
        <v>103</v>
      </c>
      <c r="G5874">
        <v>4.2</v>
      </c>
      <c r="H5874" s="2">
        <v>194.12</v>
      </c>
      <c r="I5874" t="s">
        <v>25</v>
      </c>
      <c r="J5874" s="2">
        <v>194.12</v>
      </c>
    </row>
    <row r="5875" spans="1:10">
      <c r="A5875" t="s">
        <v>7146</v>
      </c>
      <c r="B5875" s="3">
        <v>45720</v>
      </c>
      <c r="C5875" t="s">
        <v>129</v>
      </c>
      <c r="D5875" t="s">
        <v>68</v>
      </c>
      <c r="E5875" t="s">
        <v>73</v>
      </c>
      <c r="F5875" t="s">
        <v>62</v>
      </c>
      <c r="G5875">
        <v>3.7</v>
      </c>
      <c r="H5875" s="2">
        <v>333.66</v>
      </c>
      <c r="I5875" t="s">
        <v>27</v>
      </c>
      <c r="J5875" s="2">
        <v>0</v>
      </c>
    </row>
    <row r="5876" spans="1:10">
      <c r="A5876" t="s">
        <v>7147</v>
      </c>
      <c r="B5876" s="3">
        <v>45893</v>
      </c>
      <c r="C5876" t="s">
        <v>2721</v>
      </c>
      <c r="D5876" t="s">
        <v>61</v>
      </c>
      <c r="E5876" t="s">
        <v>81</v>
      </c>
      <c r="F5876" t="s">
        <v>62</v>
      </c>
      <c r="G5876">
        <v>2.4</v>
      </c>
      <c r="H5876" s="2">
        <v>114.74</v>
      </c>
      <c r="I5876" t="s">
        <v>25</v>
      </c>
      <c r="J5876" s="2">
        <v>114.74</v>
      </c>
    </row>
    <row r="5877" spans="1:10">
      <c r="A5877" t="s">
        <v>7148</v>
      </c>
      <c r="B5877" s="3">
        <v>45846</v>
      </c>
      <c r="C5877" t="s">
        <v>4381</v>
      </c>
      <c r="D5877" t="s">
        <v>61</v>
      </c>
      <c r="E5877" t="s">
        <v>57</v>
      </c>
      <c r="F5877" t="s">
        <v>82</v>
      </c>
      <c r="G5877">
        <v>3.6</v>
      </c>
      <c r="H5877" s="2">
        <v>103</v>
      </c>
      <c r="I5877" t="s">
        <v>25</v>
      </c>
      <c r="J5877" s="2">
        <v>103</v>
      </c>
    </row>
    <row r="5878" spans="1:10">
      <c r="A5878" t="s">
        <v>7149</v>
      </c>
      <c r="B5878" s="3">
        <v>45728</v>
      </c>
      <c r="C5878" t="s">
        <v>282</v>
      </c>
      <c r="D5878" t="s">
        <v>90</v>
      </c>
      <c r="E5878" t="s">
        <v>69</v>
      </c>
      <c r="F5878" t="s">
        <v>103</v>
      </c>
      <c r="G5878">
        <v>2.5</v>
      </c>
      <c r="H5878" s="2">
        <v>213.16</v>
      </c>
      <c r="I5878" t="s">
        <v>25</v>
      </c>
      <c r="J5878" s="2">
        <v>213.16</v>
      </c>
    </row>
    <row r="5879" spans="1:10">
      <c r="A5879" t="s">
        <v>7150</v>
      </c>
      <c r="B5879" s="3">
        <v>45987</v>
      </c>
      <c r="C5879" t="s">
        <v>4225</v>
      </c>
      <c r="D5879" t="s">
        <v>61</v>
      </c>
      <c r="E5879" t="s">
        <v>73</v>
      </c>
      <c r="F5879" t="s">
        <v>87</v>
      </c>
      <c r="G5879">
        <v>2.8</v>
      </c>
      <c r="H5879" s="2">
        <v>119.03</v>
      </c>
      <c r="I5879" t="s">
        <v>25</v>
      </c>
      <c r="J5879" s="2">
        <v>119.03</v>
      </c>
    </row>
    <row r="5880" spans="1:10">
      <c r="A5880" t="s">
        <v>7151</v>
      </c>
      <c r="B5880" s="3">
        <v>45737</v>
      </c>
      <c r="C5880" t="s">
        <v>2925</v>
      </c>
      <c r="D5880" t="s">
        <v>80</v>
      </c>
      <c r="E5880" t="s">
        <v>57</v>
      </c>
      <c r="F5880" t="s">
        <v>103</v>
      </c>
      <c r="G5880">
        <v>1.8</v>
      </c>
      <c r="H5880" s="2">
        <v>377.59</v>
      </c>
      <c r="I5880" t="s">
        <v>25</v>
      </c>
      <c r="J5880" s="2">
        <v>377.59</v>
      </c>
    </row>
    <row r="5881" spans="1:10">
      <c r="A5881" t="s">
        <v>7152</v>
      </c>
      <c r="B5881" s="3">
        <v>45792</v>
      </c>
      <c r="C5881" t="s">
        <v>543</v>
      </c>
      <c r="D5881" t="s">
        <v>56</v>
      </c>
      <c r="E5881" t="s">
        <v>95</v>
      </c>
      <c r="F5881" t="s">
        <v>77</v>
      </c>
      <c r="G5881">
        <v>4</v>
      </c>
      <c r="H5881" s="2">
        <v>143.04</v>
      </c>
      <c r="I5881" t="s">
        <v>25</v>
      </c>
      <c r="J5881" s="2">
        <v>143.04</v>
      </c>
    </row>
    <row r="5882" spans="1:10">
      <c r="A5882" t="s">
        <v>7153</v>
      </c>
      <c r="B5882" s="3">
        <v>45714</v>
      </c>
      <c r="C5882" t="s">
        <v>1780</v>
      </c>
      <c r="D5882" t="s">
        <v>56</v>
      </c>
      <c r="E5882" t="s">
        <v>95</v>
      </c>
      <c r="F5882" t="s">
        <v>77</v>
      </c>
      <c r="G5882">
        <v>4.7</v>
      </c>
      <c r="H5882" s="2">
        <v>112.25</v>
      </c>
      <c r="I5882" t="s">
        <v>25</v>
      </c>
      <c r="J5882" s="2">
        <v>112.25</v>
      </c>
    </row>
    <row r="5883" spans="1:10">
      <c r="A5883" t="s">
        <v>7154</v>
      </c>
      <c r="B5883" s="3">
        <v>45689</v>
      </c>
      <c r="C5883" t="s">
        <v>748</v>
      </c>
      <c r="D5883" t="s">
        <v>56</v>
      </c>
      <c r="E5883" t="s">
        <v>69</v>
      </c>
      <c r="F5883" t="s">
        <v>82</v>
      </c>
      <c r="G5883">
        <v>2.5</v>
      </c>
      <c r="H5883" s="2">
        <v>143.43</v>
      </c>
      <c r="I5883" t="s">
        <v>25</v>
      </c>
      <c r="J5883" s="2">
        <v>143.43</v>
      </c>
    </row>
    <row r="5884" spans="1:10">
      <c r="A5884" t="s">
        <v>7155</v>
      </c>
      <c r="B5884" s="3">
        <v>45665</v>
      </c>
      <c r="C5884" t="s">
        <v>1952</v>
      </c>
      <c r="D5884" t="s">
        <v>56</v>
      </c>
      <c r="E5884" t="s">
        <v>69</v>
      </c>
      <c r="F5884" t="s">
        <v>62</v>
      </c>
      <c r="G5884">
        <v>2.8</v>
      </c>
      <c r="H5884" s="2">
        <v>119.7</v>
      </c>
      <c r="I5884" t="s">
        <v>25</v>
      </c>
      <c r="J5884" s="2">
        <v>119.7</v>
      </c>
    </row>
    <row r="5885" spans="1:10">
      <c r="A5885" t="s">
        <v>7156</v>
      </c>
      <c r="B5885" s="3">
        <v>45785</v>
      </c>
      <c r="C5885" t="s">
        <v>706</v>
      </c>
      <c r="D5885" t="s">
        <v>80</v>
      </c>
      <c r="E5885" t="s">
        <v>57</v>
      </c>
      <c r="F5885" t="s">
        <v>87</v>
      </c>
      <c r="G5885">
        <v>3.7</v>
      </c>
      <c r="H5885" s="2">
        <v>415.65</v>
      </c>
      <c r="I5885" t="s">
        <v>25</v>
      </c>
      <c r="J5885" s="2">
        <v>415.65</v>
      </c>
    </row>
    <row r="5886" spans="1:10">
      <c r="A5886" t="s">
        <v>7157</v>
      </c>
      <c r="B5886" s="3">
        <v>45997</v>
      </c>
      <c r="C5886" t="s">
        <v>4389</v>
      </c>
      <c r="D5886" t="s">
        <v>80</v>
      </c>
      <c r="E5886" t="s">
        <v>69</v>
      </c>
      <c r="F5886" t="s">
        <v>58</v>
      </c>
      <c r="G5886">
        <v>3.2</v>
      </c>
      <c r="H5886" s="2">
        <v>378.42</v>
      </c>
      <c r="I5886" t="s">
        <v>25</v>
      </c>
      <c r="J5886" s="2">
        <v>378.42</v>
      </c>
    </row>
    <row r="5887" spans="1:10">
      <c r="A5887" t="s">
        <v>7158</v>
      </c>
      <c r="B5887" s="3">
        <v>45814</v>
      </c>
      <c r="C5887" t="s">
        <v>1017</v>
      </c>
      <c r="D5887" t="s">
        <v>90</v>
      </c>
      <c r="E5887" t="s">
        <v>57</v>
      </c>
      <c r="F5887" t="s">
        <v>58</v>
      </c>
      <c r="G5887">
        <v>3</v>
      </c>
      <c r="H5887" s="2">
        <v>202.24</v>
      </c>
      <c r="I5887" t="s">
        <v>26</v>
      </c>
      <c r="J5887" s="2">
        <v>113.43</v>
      </c>
    </row>
    <row r="5888" spans="1:10">
      <c r="A5888" t="s">
        <v>7159</v>
      </c>
      <c r="B5888" s="3">
        <v>45888</v>
      </c>
      <c r="C5888" t="s">
        <v>3043</v>
      </c>
      <c r="D5888" t="s">
        <v>68</v>
      </c>
      <c r="E5888" t="s">
        <v>57</v>
      </c>
      <c r="F5888" t="s">
        <v>70</v>
      </c>
      <c r="G5888">
        <v>2.5</v>
      </c>
      <c r="H5888" s="2">
        <v>248.6</v>
      </c>
      <c r="I5888" t="s">
        <v>25</v>
      </c>
      <c r="J5888" s="2">
        <v>248.6</v>
      </c>
    </row>
    <row r="5889" spans="1:10">
      <c r="A5889" t="s">
        <v>7160</v>
      </c>
      <c r="B5889" s="3">
        <v>45887</v>
      </c>
      <c r="C5889" t="s">
        <v>805</v>
      </c>
      <c r="D5889" t="s">
        <v>68</v>
      </c>
      <c r="E5889" t="s">
        <v>73</v>
      </c>
      <c r="F5889" t="s">
        <v>70</v>
      </c>
      <c r="G5889">
        <v>2.4</v>
      </c>
      <c r="H5889" s="2">
        <v>287.31</v>
      </c>
      <c r="I5889" t="s">
        <v>25</v>
      </c>
      <c r="J5889" s="2">
        <v>287.31</v>
      </c>
    </row>
    <row r="5890" spans="1:10">
      <c r="A5890" t="s">
        <v>7161</v>
      </c>
      <c r="B5890" s="3">
        <v>46019</v>
      </c>
      <c r="C5890" t="s">
        <v>1908</v>
      </c>
      <c r="D5890" t="s">
        <v>65</v>
      </c>
      <c r="E5890" t="s">
        <v>69</v>
      </c>
      <c r="F5890" t="s">
        <v>70</v>
      </c>
      <c r="G5890">
        <v>1</v>
      </c>
      <c r="H5890" s="2">
        <v>226.13</v>
      </c>
      <c r="I5890" t="s">
        <v>27</v>
      </c>
      <c r="J5890" s="2">
        <v>0</v>
      </c>
    </row>
    <row r="5891" spans="1:10">
      <c r="A5891" t="s">
        <v>7162</v>
      </c>
      <c r="B5891" s="3">
        <v>45973</v>
      </c>
      <c r="C5891" t="s">
        <v>1857</v>
      </c>
      <c r="D5891" t="s">
        <v>90</v>
      </c>
      <c r="E5891" t="s">
        <v>95</v>
      </c>
      <c r="F5891" t="s">
        <v>87</v>
      </c>
      <c r="G5891">
        <v>2.9</v>
      </c>
      <c r="H5891" s="2">
        <v>205.27</v>
      </c>
      <c r="I5891" t="s">
        <v>26</v>
      </c>
      <c r="J5891" s="2">
        <v>129.53</v>
      </c>
    </row>
    <row r="5892" spans="1:10">
      <c r="A5892" t="s">
        <v>7163</v>
      </c>
      <c r="B5892" s="3">
        <v>45723</v>
      </c>
      <c r="C5892" t="s">
        <v>768</v>
      </c>
      <c r="D5892" t="s">
        <v>56</v>
      </c>
      <c r="E5892" t="s">
        <v>76</v>
      </c>
      <c r="F5892" t="s">
        <v>103</v>
      </c>
      <c r="G5892">
        <v>4.2</v>
      </c>
      <c r="H5892" s="2">
        <v>127.41</v>
      </c>
      <c r="I5892" t="s">
        <v>26</v>
      </c>
      <c r="J5892" s="2">
        <v>32.479999999999997</v>
      </c>
    </row>
    <row r="5893" spans="1:10">
      <c r="A5893" t="s">
        <v>7164</v>
      </c>
      <c r="B5893" s="3">
        <v>45802</v>
      </c>
      <c r="C5893" t="s">
        <v>2885</v>
      </c>
      <c r="D5893" t="s">
        <v>65</v>
      </c>
      <c r="E5893" t="s">
        <v>81</v>
      </c>
      <c r="F5893" t="s">
        <v>77</v>
      </c>
      <c r="G5893">
        <v>1.9</v>
      </c>
      <c r="H5893" s="2">
        <v>264.64</v>
      </c>
      <c r="I5893" t="s">
        <v>26</v>
      </c>
      <c r="J5893" s="2">
        <v>103.55</v>
      </c>
    </row>
    <row r="5894" spans="1:10">
      <c r="A5894" t="s">
        <v>7165</v>
      </c>
      <c r="B5894" s="3">
        <v>45728</v>
      </c>
      <c r="C5894" t="s">
        <v>2761</v>
      </c>
      <c r="D5894" t="s">
        <v>61</v>
      </c>
      <c r="E5894" t="s">
        <v>76</v>
      </c>
      <c r="F5894" t="s">
        <v>82</v>
      </c>
      <c r="G5894">
        <v>3</v>
      </c>
      <c r="H5894" s="2">
        <v>127.96</v>
      </c>
      <c r="I5894" t="s">
        <v>27</v>
      </c>
      <c r="J5894" s="2">
        <v>0</v>
      </c>
    </row>
    <row r="5895" spans="1:10">
      <c r="A5895" t="s">
        <v>7166</v>
      </c>
      <c r="B5895" s="3">
        <v>45878</v>
      </c>
      <c r="C5895" t="s">
        <v>3732</v>
      </c>
      <c r="D5895" t="s">
        <v>80</v>
      </c>
      <c r="E5895" t="s">
        <v>73</v>
      </c>
      <c r="F5895" t="s">
        <v>58</v>
      </c>
      <c r="G5895">
        <v>3.4</v>
      </c>
      <c r="H5895" s="2">
        <v>335.16</v>
      </c>
      <c r="I5895" t="s">
        <v>25</v>
      </c>
      <c r="J5895" s="2">
        <v>335.16</v>
      </c>
    </row>
    <row r="5896" spans="1:10">
      <c r="A5896" t="s">
        <v>7167</v>
      </c>
      <c r="B5896" s="3">
        <v>45869</v>
      </c>
      <c r="C5896" t="s">
        <v>5380</v>
      </c>
      <c r="D5896" t="s">
        <v>90</v>
      </c>
      <c r="E5896" t="s">
        <v>76</v>
      </c>
      <c r="F5896" t="s">
        <v>58</v>
      </c>
      <c r="G5896">
        <v>3.9</v>
      </c>
      <c r="H5896" s="2">
        <v>196.55</v>
      </c>
      <c r="I5896" t="s">
        <v>25</v>
      </c>
      <c r="J5896" s="2">
        <v>196.55</v>
      </c>
    </row>
    <row r="5897" spans="1:10">
      <c r="A5897" t="s">
        <v>7168</v>
      </c>
      <c r="B5897" s="3">
        <v>45827</v>
      </c>
      <c r="C5897" t="s">
        <v>272</v>
      </c>
      <c r="D5897" t="s">
        <v>56</v>
      </c>
      <c r="E5897" t="s">
        <v>76</v>
      </c>
      <c r="F5897" t="s">
        <v>77</v>
      </c>
      <c r="G5897">
        <v>3.8</v>
      </c>
      <c r="H5897" s="2">
        <v>127.87</v>
      </c>
      <c r="I5897" t="s">
        <v>27</v>
      </c>
      <c r="J5897" s="2">
        <v>0</v>
      </c>
    </row>
    <row r="5898" spans="1:10">
      <c r="A5898" t="s">
        <v>7169</v>
      </c>
      <c r="B5898" s="3">
        <v>45723</v>
      </c>
      <c r="C5898" t="s">
        <v>1208</v>
      </c>
      <c r="D5898" t="s">
        <v>61</v>
      </c>
      <c r="E5898" t="s">
        <v>76</v>
      </c>
      <c r="F5898" t="s">
        <v>100</v>
      </c>
      <c r="G5898">
        <v>2.2000000000000002</v>
      </c>
      <c r="H5898" s="2">
        <v>107.7</v>
      </c>
      <c r="I5898" t="s">
        <v>27</v>
      </c>
      <c r="J5898" s="2">
        <v>0</v>
      </c>
    </row>
    <row r="5899" spans="1:10">
      <c r="A5899" t="s">
        <v>7170</v>
      </c>
      <c r="B5899" s="3">
        <v>45863</v>
      </c>
      <c r="C5899" t="s">
        <v>382</v>
      </c>
      <c r="D5899" t="s">
        <v>65</v>
      </c>
      <c r="E5899" t="s">
        <v>57</v>
      </c>
      <c r="F5899" t="s">
        <v>82</v>
      </c>
      <c r="G5899">
        <v>3</v>
      </c>
      <c r="H5899" s="2">
        <v>201.51</v>
      </c>
      <c r="I5899" t="s">
        <v>25</v>
      </c>
      <c r="J5899" s="2">
        <v>201.51</v>
      </c>
    </row>
    <row r="5900" spans="1:10">
      <c r="A5900" t="s">
        <v>7171</v>
      </c>
      <c r="B5900" s="3">
        <v>45749</v>
      </c>
      <c r="C5900" t="s">
        <v>3794</v>
      </c>
      <c r="D5900" t="s">
        <v>68</v>
      </c>
      <c r="E5900" t="s">
        <v>73</v>
      </c>
      <c r="F5900" t="s">
        <v>82</v>
      </c>
      <c r="G5900">
        <v>2.6</v>
      </c>
      <c r="H5900" s="2">
        <v>327.10000000000002</v>
      </c>
      <c r="I5900" t="s">
        <v>25</v>
      </c>
      <c r="J5900" s="2">
        <v>327.10000000000002</v>
      </c>
    </row>
    <row r="5901" spans="1:10">
      <c r="A5901" t="s">
        <v>7172</v>
      </c>
      <c r="B5901" s="3">
        <v>45801</v>
      </c>
      <c r="C5901" t="s">
        <v>1271</v>
      </c>
      <c r="D5901" t="s">
        <v>80</v>
      </c>
      <c r="E5901" t="s">
        <v>73</v>
      </c>
      <c r="F5901" t="s">
        <v>58</v>
      </c>
      <c r="G5901">
        <v>1.6</v>
      </c>
      <c r="H5901" s="2">
        <v>339.93</v>
      </c>
      <c r="I5901" t="s">
        <v>25</v>
      </c>
      <c r="J5901" s="2">
        <v>339.93</v>
      </c>
    </row>
    <row r="5902" spans="1:10">
      <c r="A5902" t="s">
        <v>7173</v>
      </c>
      <c r="B5902" s="3">
        <v>46001</v>
      </c>
      <c r="C5902" t="s">
        <v>1133</v>
      </c>
      <c r="D5902" t="s">
        <v>68</v>
      </c>
      <c r="E5902" t="s">
        <v>81</v>
      </c>
      <c r="F5902" t="s">
        <v>58</v>
      </c>
      <c r="G5902">
        <v>2.8</v>
      </c>
      <c r="H5902" s="2">
        <v>339.5</v>
      </c>
      <c r="I5902" t="s">
        <v>26</v>
      </c>
      <c r="J5902" s="2">
        <v>192.55</v>
      </c>
    </row>
    <row r="5903" spans="1:10">
      <c r="A5903" t="s">
        <v>7174</v>
      </c>
      <c r="B5903" s="3">
        <v>45981</v>
      </c>
      <c r="C5903" t="s">
        <v>1585</v>
      </c>
      <c r="D5903" t="s">
        <v>68</v>
      </c>
      <c r="E5903" t="s">
        <v>76</v>
      </c>
      <c r="F5903" t="s">
        <v>87</v>
      </c>
      <c r="G5903">
        <v>2.8</v>
      </c>
      <c r="H5903" s="2">
        <v>257.83</v>
      </c>
      <c r="I5903" t="s">
        <v>25</v>
      </c>
      <c r="J5903" s="2">
        <v>257.83</v>
      </c>
    </row>
    <row r="5904" spans="1:10">
      <c r="A5904" t="s">
        <v>7175</v>
      </c>
      <c r="B5904" s="3">
        <v>45791</v>
      </c>
      <c r="C5904" t="s">
        <v>1218</v>
      </c>
      <c r="D5904" t="s">
        <v>61</v>
      </c>
      <c r="E5904" t="s">
        <v>95</v>
      </c>
      <c r="F5904" t="s">
        <v>103</v>
      </c>
      <c r="G5904">
        <v>2.7</v>
      </c>
      <c r="H5904" s="2">
        <v>110.5</v>
      </c>
      <c r="I5904" t="s">
        <v>26</v>
      </c>
      <c r="J5904" s="2">
        <v>54.54</v>
      </c>
    </row>
    <row r="5905" spans="1:10">
      <c r="A5905" t="s">
        <v>7176</v>
      </c>
      <c r="B5905" s="3">
        <v>45877</v>
      </c>
      <c r="C5905" t="s">
        <v>1002</v>
      </c>
      <c r="D5905" t="s">
        <v>68</v>
      </c>
      <c r="E5905" t="s">
        <v>95</v>
      </c>
      <c r="F5905" t="s">
        <v>70</v>
      </c>
      <c r="G5905">
        <v>5.0999999999999996</v>
      </c>
      <c r="H5905" s="2">
        <v>320.64</v>
      </c>
      <c r="I5905" t="s">
        <v>26</v>
      </c>
      <c r="J5905" s="2">
        <v>102.62</v>
      </c>
    </row>
    <row r="5906" spans="1:10">
      <c r="A5906" t="s">
        <v>7177</v>
      </c>
      <c r="B5906" s="3">
        <v>45933</v>
      </c>
      <c r="C5906" t="s">
        <v>127</v>
      </c>
      <c r="D5906" t="s">
        <v>56</v>
      </c>
      <c r="E5906" t="s">
        <v>57</v>
      </c>
      <c r="F5906" t="s">
        <v>62</v>
      </c>
      <c r="G5906">
        <v>1.5</v>
      </c>
      <c r="H5906" s="2">
        <v>137.61000000000001</v>
      </c>
      <c r="I5906" t="s">
        <v>25</v>
      </c>
      <c r="J5906" s="2">
        <v>137.61000000000001</v>
      </c>
    </row>
    <row r="5907" spans="1:10">
      <c r="A5907" t="s">
        <v>7178</v>
      </c>
      <c r="B5907" s="3">
        <v>45809</v>
      </c>
      <c r="C5907" t="s">
        <v>1032</v>
      </c>
      <c r="D5907" t="s">
        <v>90</v>
      </c>
      <c r="E5907" t="s">
        <v>95</v>
      </c>
      <c r="F5907" t="s">
        <v>70</v>
      </c>
      <c r="G5907">
        <v>2.8</v>
      </c>
      <c r="H5907" s="2">
        <v>190.64</v>
      </c>
      <c r="I5907" t="s">
        <v>25</v>
      </c>
      <c r="J5907" s="2">
        <v>190.64</v>
      </c>
    </row>
    <row r="5908" spans="1:10">
      <c r="A5908" t="s">
        <v>7179</v>
      </c>
      <c r="B5908" s="3">
        <v>45807</v>
      </c>
      <c r="C5908" t="s">
        <v>280</v>
      </c>
      <c r="D5908" t="s">
        <v>80</v>
      </c>
      <c r="E5908" t="s">
        <v>69</v>
      </c>
      <c r="F5908" t="s">
        <v>58</v>
      </c>
      <c r="G5908">
        <v>4.0999999999999996</v>
      </c>
      <c r="H5908" s="2">
        <v>327.19</v>
      </c>
      <c r="I5908" t="s">
        <v>25</v>
      </c>
      <c r="J5908" s="2">
        <v>327.19</v>
      </c>
    </row>
    <row r="5909" spans="1:10">
      <c r="A5909" t="s">
        <v>7180</v>
      </c>
      <c r="B5909" s="3">
        <v>45710</v>
      </c>
      <c r="C5909" t="s">
        <v>1551</v>
      </c>
      <c r="D5909" t="s">
        <v>61</v>
      </c>
      <c r="E5909" t="s">
        <v>76</v>
      </c>
      <c r="F5909" t="s">
        <v>77</v>
      </c>
      <c r="G5909">
        <v>2.2000000000000002</v>
      </c>
      <c r="H5909" s="2">
        <v>109.49</v>
      </c>
      <c r="I5909" t="s">
        <v>25</v>
      </c>
      <c r="J5909" s="2">
        <v>109.49</v>
      </c>
    </row>
    <row r="5910" spans="1:10">
      <c r="A5910" t="s">
        <v>7181</v>
      </c>
      <c r="B5910" s="3">
        <v>45803</v>
      </c>
      <c r="C5910" t="s">
        <v>3137</v>
      </c>
      <c r="D5910" t="s">
        <v>65</v>
      </c>
      <c r="E5910" t="s">
        <v>95</v>
      </c>
      <c r="F5910" t="s">
        <v>82</v>
      </c>
      <c r="G5910">
        <v>1.7</v>
      </c>
      <c r="H5910" s="2">
        <v>218.96</v>
      </c>
      <c r="I5910" t="s">
        <v>25</v>
      </c>
      <c r="J5910" s="2">
        <v>218.96</v>
      </c>
    </row>
    <row r="5911" spans="1:10">
      <c r="A5911" t="s">
        <v>7182</v>
      </c>
      <c r="B5911" s="3">
        <v>45963</v>
      </c>
      <c r="C5911" t="s">
        <v>4189</v>
      </c>
      <c r="D5911" t="s">
        <v>80</v>
      </c>
      <c r="E5911" t="s">
        <v>76</v>
      </c>
      <c r="F5911" t="s">
        <v>58</v>
      </c>
      <c r="G5911">
        <v>1.7</v>
      </c>
      <c r="H5911" s="2">
        <v>371.14</v>
      </c>
      <c r="I5911" t="s">
        <v>25</v>
      </c>
      <c r="J5911" s="2">
        <v>371.14</v>
      </c>
    </row>
    <row r="5912" spans="1:10">
      <c r="A5912" t="s">
        <v>7183</v>
      </c>
      <c r="B5912" s="3">
        <v>45901</v>
      </c>
      <c r="C5912" t="s">
        <v>4718</v>
      </c>
      <c r="D5912" t="s">
        <v>80</v>
      </c>
      <c r="E5912" t="s">
        <v>76</v>
      </c>
      <c r="F5912" t="s">
        <v>82</v>
      </c>
      <c r="G5912">
        <v>2.4</v>
      </c>
      <c r="H5912" s="2">
        <v>416.17</v>
      </c>
      <c r="I5912" t="s">
        <v>25</v>
      </c>
      <c r="J5912" s="2">
        <v>416.17</v>
      </c>
    </row>
    <row r="5913" spans="1:10">
      <c r="A5913" t="s">
        <v>7184</v>
      </c>
      <c r="B5913" s="3">
        <v>45668</v>
      </c>
      <c r="C5913" t="s">
        <v>504</v>
      </c>
      <c r="D5913" t="s">
        <v>90</v>
      </c>
      <c r="E5913" t="s">
        <v>69</v>
      </c>
      <c r="F5913" t="s">
        <v>62</v>
      </c>
      <c r="G5913">
        <v>2.4</v>
      </c>
      <c r="H5913" s="2">
        <v>213.12</v>
      </c>
      <c r="I5913" t="s">
        <v>25</v>
      </c>
      <c r="J5913" s="2">
        <v>213.12</v>
      </c>
    </row>
    <row r="5914" spans="1:10">
      <c r="A5914" t="s">
        <v>7185</v>
      </c>
      <c r="B5914" s="3">
        <v>45735</v>
      </c>
      <c r="C5914" t="s">
        <v>656</v>
      </c>
      <c r="D5914" t="s">
        <v>65</v>
      </c>
      <c r="E5914" t="s">
        <v>95</v>
      </c>
      <c r="F5914" t="s">
        <v>103</v>
      </c>
      <c r="G5914">
        <v>3.4</v>
      </c>
      <c r="H5914" s="2">
        <v>240.58</v>
      </c>
      <c r="I5914" t="s">
        <v>25</v>
      </c>
      <c r="J5914" s="2">
        <v>240.58</v>
      </c>
    </row>
    <row r="5915" spans="1:10">
      <c r="A5915" t="s">
        <v>7186</v>
      </c>
      <c r="B5915" s="3">
        <v>45887</v>
      </c>
      <c r="C5915" t="s">
        <v>1714</v>
      </c>
      <c r="D5915" t="s">
        <v>68</v>
      </c>
      <c r="E5915" t="s">
        <v>76</v>
      </c>
      <c r="F5915" t="s">
        <v>77</v>
      </c>
      <c r="G5915">
        <v>3.4</v>
      </c>
      <c r="H5915" s="2">
        <v>278.76</v>
      </c>
      <c r="I5915" t="s">
        <v>26</v>
      </c>
      <c r="J5915" s="2">
        <v>222.75</v>
      </c>
    </row>
    <row r="5916" spans="1:10">
      <c r="A5916" t="s">
        <v>7187</v>
      </c>
      <c r="B5916" s="3">
        <v>45741</v>
      </c>
      <c r="C5916" t="s">
        <v>833</v>
      </c>
      <c r="D5916" t="s">
        <v>56</v>
      </c>
      <c r="E5916" t="s">
        <v>57</v>
      </c>
      <c r="F5916" t="s">
        <v>58</v>
      </c>
      <c r="G5916">
        <v>2.7</v>
      </c>
      <c r="H5916" s="2">
        <v>125.11</v>
      </c>
      <c r="I5916" t="s">
        <v>25</v>
      </c>
      <c r="J5916" s="2">
        <v>125.11</v>
      </c>
    </row>
    <row r="5917" spans="1:10">
      <c r="A5917" t="s">
        <v>7188</v>
      </c>
      <c r="B5917" s="3">
        <v>45990</v>
      </c>
      <c r="C5917" t="s">
        <v>2192</v>
      </c>
      <c r="D5917" t="s">
        <v>68</v>
      </c>
      <c r="E5917" t="s">
        <v>69</v>
      </c>
      <c r="F5917" t="s">
        <v>82</v>
      </c>
      <c r="G5917">
        <v>4.0999999999999996</v>
      </c>
      <c r="H5917" s="2">
        <v>263.8</v>
      </c>
      <c r="I5917" t="s">
        <v>25</v>
      </c>
      <c r="J5917" s="2">
        <v>263.8</v>
      </c>
    </row>
    <row r="5918" spans="1:10">
      <c r="A5918" t="s">
        <v>7189</v>
      </c>
      <c r="B5918" s="3">
        <v>45916</v>
      </c>
      <c r="C5918" t="s">
        <v>3025</v>
      </c>
      <c r="D5918" t="s">
        <v>65</v>
      </c>
      <c r="E5918" t="s">
        <v>76</v>
      </c>
      <c r="F5918" t="s">
        <v>103</v>
      </c>
      <c r="G5918">
        <v>3.5</v>
      </c>
      <c r="H5918" s="2">
        <v>191.53</v>
      </c>
      <c r="I5918" t="s">
        <v>25</v>
      </c>
      <c r="J5918" s="2">
        <v>191.53</v>
      </c>
    </row>
    <row r="5919" spans="1:10">
      <c r="A5919" t="s">
        <v>7190</v>
      </c>
      <c r="B5919" s="3">
        <v>45950</v>
      </c>
      <c r="C5919" t="s">
        <v>3732</v>
      </c>
      <c r="D5919" t="s">
        <v>56</v>
      </c>
      <c r="E5919" t="s">
        <v>57</v>
      </c>
      <c r="F5919" t="s">
        <v>103</v>
      </c>
      <c r="G5919">
        <v>3.5</v>
      </c>
      <c r="H5919" s="2">
        <v>122.7</v>
      </c>
      <c r="I5919" t="s">
        <v>25</v>
      </c>
      <c r="J5919" s="2">
        <v>122.7</v>
      </c>
    </row>
    <row r="5920" spans="1:10">
      <c r="A5920" t="s">
        <v>7191</v>
      </c>
      <c r="B5920" s="3">
        <v>45689</v>
      </c>
      <c r="C5920" t="s">
        <v>2488</v>
      </c>
      <c r="D5920" t="s">
        <v>80</v>
      </c>
      <c r="E5920" t="s">
        <v>95</v>
      </c>
      <c r="F5920" t="s">
        <v>58</v>
      </c>
      <c r="G5920">
        <v>1.9</v>
      </c>
      <c r="H5920" s="2">
        <v>352.8</v>
      </c>
      <c r="I5920" t="s">
        <v>25</v>
      </c>
      <c r="J5920" s="2">
        <v>352.8</v>
      </c>
    </row>
    <row r="5921" spans="1:10">
      <c r="A5921" t="s">
        <v>7192</v>
      </c>
      <c r="B5921" s="3">
        <v>45745</v>
      </c>
      <c r="C5921" t="s">
        <v>1646</v>
      </c>
      <c r="D5921" t="s">
        <v>56</v>
      </c>
      <c r="E5921" t="s">
        <v>76</v>
      </c>
      <c r="F5921" t="s">
        <v>100</v>
      </c>
      <c r="G5921">
        <v>3.6</v>
      </c>
      <c r="H5921" s="2">
        <v>149.62</v>
      </c>
      <c r="I5921" t="s">
        <v>27</v>
      </c>
      <c r="J5921" s="2">
        <v>0</v>
      </c>
    </row>
    <row r="5922" spans="1:10">
      <c r="A5922" t="s">
        <v>7193</v>
      </c>
      <c r="B5922" s="3">
        <v>45951</v>
      </c>
      <c r="C5922" t="s">
        <v>2832</v>
      </c>
      <c r="D5922" t="s">
        <v>90</v>
      </c>
      <c r="E5922" t="s">
        <v>81</v>
      </c>
      <c r="F5922" t="s">
        <v>100</v>
      </c>
      <c r="G5922">
        <v>3.1</v>
      </c>
      <c r="H5922" s="2">
        <v>210.21</v>
      </c>
      <c r="I5922" t="s">
        <v>25</v>
      </c>
      <c r="J5922" s="2">
        <v>210.21</v>
      </c>
    </row>
    <row r="5923" spans="1:10">
      <c r="A5923" t="s">
        <v>7194</v>
      </c>
      <c r="B5923" s="3">
        <v>45835</v>
      </c>
      <c r="C5923" t="s">
        <v>1080</v>
      </c>
      <c r="D5923" t="s">
        <v>90</v>
      </c>
      <c r="E5923" t="s">
        <v>73</v>
      </c>
      <c r="F5923" t="s">
        <v>70</v>
      </c>
      <c r="G5923">
        <v>2.7</v>
      </c>
      <c r="H5923" s="2">
        <v>222.04</v>
      </c>
      <c r="I5923" t="s">
        <v>25</v>
      </c>
      <c r="J5923" s="2">
        <v>222.04</v>
      </c>
    </row>
    <row r="5924" spans="1:10">
      <c r="A5924" t="s">
        <v>7195</v>
      </c>
      <c r="B5924" s="3">
        <v>45829</v>
      </c>
      <c r="C5924" t="s">
        <v>2137</v>
      </c>
      <c r="D5924" t="s">
        <v>61</v>
      </c>
      <c r="E5924" t="s">
        <v>95</v>
      </c>
      <c r="F5924" t="s">
        <v>82</v>
      </c>
      <c r="G5924">
        <v>2.8</v>
      </c>
      <c r="H5924" s="2">
        <v>108.78</v>
      </c>
      <c r="I5924" t="s">
        <v>25</v>
      </c>
      <c r="J5924" s="2">
        <v>108.78</v>
      </c>
    </row>
    <row r="5925" spans="1:10">
      <c r="A5925" t="s">
        <v>7196</v>
      </c>
      <c r="B5925" s="3">
        <v>45793</v>
      </c>
      <c r="C5925" t="s">
        <v>2566</v>
      </c>
      <c r="D5925" t="s">
        <v>56</v>
      </c>
      <c r="E5925" t="s">
        <v>81</v>
      </c>
      <c r="F5925" t="s">
        <v>87</v>
      </c>
      <c r="G5925">
        <v>2.6</v>
      </c>
      <c r="H5925" s="2">
        <v>141.27000000000001</v>
      </c>
      <c r="I5925" t="s">
        <v>26</v>
      </c>
      <c r="J5925" s="2">
        <v>92.74</v>
      </c>
    </row>
    <row r="5926" spans="1:10">
      <c r="A5926" t="s">
        <v>7197</v>
      </c>
      <c r="B5926" s="3">
        <v>45674</v>
      </c>
      <c r="C5926" t="s">
        <v>2215</v>
      </c>
      <c r="D5926" t="s">
        <v>61</v>
      </c>
      <c r="E5926" t="s">
        <v>57</v>
      </c>
      <c r="F5926" t="s">
        <v>58</v>
      </c>
      <c r="G5926">
        <v>2.8</v>
      </c>
      <c r="H5926" s="2">
        <v>95.75</v>
      </c>
      <c r="I5926" t="s">
        <v>26</v>
      </c>
      <c r="J5926" s="2">
        <v>32.200000000000003</v>
      </c>
    </row>
    <row r="5927" spans="1:10">
      <c r="A5927" t="s">
        <v>7198</v>
      </c>
      <c r="B5927" s="3">
        <v>45753</v>
      </c>
      <c r="C5927" t="s">
        <v>425</v>
      </c>
      <c r="D5927" t="s">
        <v>68</v>
      </c>
      <c r="E5927" t="s">
        <v>76</v>
      </c>
      <c r="F5927" t="s">
        <v>58</v>
      </c>
      <c r="G5927">
        <v>3.1</v>
      </c>
      <c r="H5927" s="2">
        <v>273.68</v>
      </c>
      <c r="I5927" t="s">
        <v>25</v>
      </c>
      <c r="J5927" s="2">
        <v>273.68</v>
      </c>
    </row>
    <row r="5928" spans="1:10">
      <c r="A5928" t="s">
        <v>7199</v>
      </c>
      <c r="B5928" s="3">
        <v>45900</v>
      </c>
      <c r="C5928" t="s">
        <v>328</v>
      </c>
      <c r="D5928" t="s">
        <v>61</v>
      </c>
      <c r="E5928" t="s">
        <v>57</v>
      </c>
      <c r="F5928" t="s">
        <v>87</v>
      </c>
      <c r="G5928">
        <v>2.5</v>
      </c>
      <c r="H5928" s="2">
        <v>102.52</v>
      </c>
      <c r="I5928" t="s">
        <v>27</v>
      </c>
      <c r="J5928" s="2">
        <v>0</v>
      </c>
    </row>
    <row r="5929" spans="1:10">
      <c r="A5929" t="s">
        <v>7200</v>
      </c>
      <c r="B5929" s="3">
        <v>46005</v>
      </c>
      <c r="C5929" t="s">
        <v>548</v>
      </c>
      <c r="D5929" t="s">
        <v>68</v>
      </c>
      <c r="E5929" t="s">
        <v>69</v>
      </c>
      <c r="F5929" t="s">
        <v>103</v>
      </c>
      <c r="G5929">
        <v>3.8</v>
      </c>
      <c r="H5929" s="2">
        <v>245.52</v>
      </c>
      <c r="I5929" t="s">
        <v>26</v>
      </c>
      <c r="J5929" s="2">
        <v>194.27</v>
      </c>
    </row>
    <row r="5930" spans="1:10">
      <c r="A5930" t="s">
        <v>7201</v>
      </c>
      <c r="B5930" s="3">
        <v>45769</v>
      </c>
      <c r="C5930" t="s">
        <v>1528</v>
      </c>
      <c r="D5930" t="s">
        <v>80</v>
      </c>
      <c r="E5930" t="s">
        <v>76</v>
      </c>
      <c r="F5930" t="s">
        <v>58</v>
      </c>
      <c r="G5930">
        <v>2.5</v>
      </c>
      <c r="H5930" s="2">
        <v>366.27</v>
      </c>
      <c r="I5930" t="s">
        <v>25</v>
      </c>
      <c r="J5930" s="2">
        <v>366.27</v>
      </c>
    </row>
    <row r="5931" spans="1:10">
      <c r="A5931" t="s">
        <v>7202</v>
      </c>
      <c r="B5931" s="3">
        <v>45963</v>
      </c>
      <c r="C5931" t="s">
        <v>4456</v>
      </c>
      <c r="D5931" t="s">
        <v>61</v>
      </c>
      <c r="E5931" t="s">
        <v>73</v>
      </c>
      <c r="F5931" t="s">
        <v>100</v>
      </c>
      <c r="G5931">
        <v>3.1</v>
      </c>
      <c r="H5931" s="2">
        <v>121.75</v>
      </c>
      <c r="I5931" t="s">
        <v>25</v>
      </c>
      <c r="J5931" s="2">
        <v>121.75</v>
      </c>
    </row>
    <row r="5932" spans="1:10">
      <c r="A5932" t="s">
        <v>7203</v>
      </c>
      <c r="B5932" s="3">
        <v>45808</v>
      </c>
      <c r="C5932" t="s">
        <v>1903</v>
      </c>
      <c r="D5932" t="s">
        <v>61</v>
      </c>
      <c r="E5932" t="s">
        <v>81</v>
      </c>
      <c r="F5932" t="s">
        <v>70</v>
      </c>
      <c r="G5932">
        <v>4</v>
      </c>
      <c r="H5932" s="2">
        <v>108.59</v>
      </c>
      <c r="I5932" t="s">
        <v>26</v>
      </c>
      <c r="J5932" s="2">
        <v>68.92</v>
      </c>
    </row>
    <row r="5933" spans="1:10">
      <c r="A5933" t="s">
        <v>7204</v>
      </c>
      <c r="B5933" s="3">
        <v>45999</v>
      </c>
      <c r="C5933" t="s">
        <v>6302</v>
      </c>
      <c r="D5933" t="s">
        <v>90</v>
      </c>
      <c r="E5933" t="s">
        <v>69</v>
      </c>
      <c r="F5933" t="s">
        <v>87</v>
      </c>
      <c r="G5933">
        <v>3.2</v>
      </c>
      <c r="H5933" s="2">
        <v>169.35</v>
      </c>
      <c r="I5933" t="s">
        <v>25</v>
      </c>
      <c r="J5933" s="2">
        <v>169.35</v>
      </c>
    </row>
    <row r="5934" spans="1:10">
      <c r="A5934" t="s">
        <v>7205</v>
      </c>
      <c r="B5934" s="3">
        <v>45763</v>
      </c>
      <c r="C5934" t="s">
        <v>4926</v>
      </c>
      <c r="D5934" t="s">
        <v>80</v>
      </c>
      <c r="E5934" t="s">
        <v>95</v>
      </c>
      <c r="F5934" t="s">
        <v>103</v>
      </c>
      <c r="G5934">
        <v>2.5</v>
      </c>
      <c r="H5934" s="2">
        <v>413.26</v>
      </c>
      <c r="I5934" t="s">
        <v>25</v>
      </c>
      <c r="J5934" s="2">
        <v>413.26</v>
      </c>
    </row>
    <row r="5935" spans="1:10">
      <c r="A5935" t="s">
        <v>7206</v>
      </c>
      <c r="B5935" s="3">
        <v>45844</v>
      </c>
      <c r="C5935" t="s">
        <v>1903</v>
      </c>
      <c r="D5935" t="s">
        <v>65</v>
      </c>
      <c r="E5935" t="s">
        <v>69</v>
      </c>
      <c r="F5935" t="s">
        <v>58</v>
      </c>
      <c r="G5935">
        <v>1.9</v>
      </c>
      <c r="H5935" s="2">
        <v>230.14</v>
      </c>
      <c r="I5935" t="s">
        <v>25</v>
      </c>
      <c r="J5935" s="2">
        <v>230.14</v>
      </c>
    </row>
    <row r="5936" spans="1:10">
      <c r="A5936" t="s">
        <v>7207</v>
      </c>
      <c r="B5936" s="3">
        <v>45804</v>
      </c>
      <c r="C5936" t="s">
        <v>127</v>
      </c>
      <c r="D5936" t="s">
        <v>56</v>
      </c>
      <c r="E5936" t="s">
        <v>57</v>
      </c>
      <c r="F5936" t="s">
        <v>100</v>
      </c>
      <c r="G5936">
        <v>2.5</v>
      </c>
      <c r="H5936" s="2">
        <v>130.32</v>
      </c>
      <c r="I5936" t="s">
        <v>25</v>
      </c>
      <c r="J5936" s="2">
        <v>130.32</v>
      </c>
    </row>
    <row r="5937" spans="1:10">
      <c r="A5937" t="s">
        <v>7208</v>
      </c>
      <c r="B5937" s="3">
        <v>45939</v>
      </c>
      <c r="C5937" t="s">
        <v>472</v>
      </c>
      <c r="D5937" t="s">
        <v>90</v>
      </c>
      <c r="E5937" t="s">
        <v>76</v>
      </c>
      <c r="F5937" t="s">
        <v>82</v>
      </c>
      <c r="G5937">
        <v>2.5</v>
      </c>
      <c r="H5937" s="2">
        <v>217.64</v>
      </c>
      <c r="I5937" t="s">
        <v>27</v>
      </c>
      <c r="J5937" s="2">
        <v>0</v>
      </c>
    </row>
    <row r="5938" spans="1:10">
      <c r="A5938" t="s">
        <v>7209</v>
      </c>
      <c r="B5938" s="3">
        <v>45744</v>
      </c>
      <c r="C5938" t="s">
        <v>3595</v>
      </c>
      <c r="D5938" t="s">
        <v>56</v>
      </c>
      <c r="E5938" t="s">
        <v>57</v>
      </c>
      <c r="F5938" t="s">
        <v>77</v>
      </c>
      <c r="G5938">
        <v>2.6</v>
      </c>
      <c r="H5938" s="2">
        <v>126.68</v>
      </c>
      <c r="I5938" t="s">
        <v>25</v>
      </c>
      <c r="J5938" s="2">
        <v>126.68</v>
      </c>
    </row>
    <row r="5939" spans="1:10">
      <c r="A5939" t="s">
        <v>7210</v>
      </c>
      <c r="B5939" s="3">
        <v>45995</v>
      </c>
      <c r="C5939" t="s">
        <v>502</v>
      </c>
      <c r="D5939" t="s">
        <v>90</v>
      </c>
      <c r="E5939" t="s">
        <v>76</v>
      </c>
      <c r="F5939" t="s">
        <v>103</v>
      </c>
      <c r="G5939">
        <v>3.7</v>
      </c>
      <c r="H5939" s="2">
        <v>169.53</v>
      </c>
      <c r="I5939" t="s">
        <v>26</v>
      </c>
      <c r="J5939" s="2">
        <v>110.57</v>
      </c>
    </row>
    <row r="5940" spans="1:10">
      <c r="A5940" t="s">
        <v>7211</v>
      </c>
      <c r="B5940" s="3">
        <v>45697</v>
      </c>
      <c r="C5940" t="s">
        <v>1915</v>
      </c>
      <c r="D5940" t="s">
        <v>61</v>
      </c>
      <c r="E5940" t="s">
        <v>81</v>
      </c>
      <c r="F5940" t="s">
        <v>87</v>
      </c>
      <c r="G5940">
        <v>2.5</v>
      </c>
      <c r="H5940" s="2">
        <v>96.31</v>
      </c>
      <c r="I5940" t="s">
        <v>25</v>
      </c>
      <c r="J5940" s="2">
        <v>96.31</v>
      </c>
    </row>
    <row r="5941" spans="1:10">
      <c r="A5941" t="s">
        <v>7212</v>
      </c>
      <c r="B5941" s="3">
        <v>45970</v>
      </c>
      <c r="C5941" t="s">
        <v>3300</v>
      </c>
      <c r="D5941" t="s">
        <v>80</v>
      </c>
      <c r="E5941" t="s">
        <v>81</v>
      </c>
      <c r="F5941" t="s">
        <v>77</v>
      </c>
      <c r="G5941">
        <v>4.2</v>
      </c>
      <c r="H5941" s="2">
        <v>329.78</v>
      </c>
      <c r="I5941" t="s">
        <v>25</v>
      </c>
      <c r="J5941" s="2">
        <v>329.78</v>
      </c>
    </row>
    <row r="5942" spans="1:10">
      <c r="A5942" t="s">
        <v>7213</v>
      </c>
      <c r="B5942" s="3">
        <v>45680</v>
      </c>
      <c r="C5942" t="s">
        <v>3287</v>
      </c>
      <c r="D5942" t="s">
        <v>65</v>
      </c>
      <c r="E5942" t="s">
        <v>57</v>
      </c>
      <c r="F5942" t="s">
        <v>58</v>
      </c>
      <c r="G5942">
        <v>3.4</v>
      </c>
      <c r="H5942" s="2">
        <v>243.24</v>
      </c>
      <c r="I5942" t="s">
        <v>25</v>
      </c>
      <c r="J5942" s="2">
        <v>243.24</v>
      </c>
    </row>
    <row r="5943" spans="1:10">
      <c r="A5943" t="s">
        <v>7214</v>
      </c>
      <c r="B5943" s="3">
        <v>45674</v>
      </c>
      <c r="C5943" t="s">
        <v>342</v>
      </c>
      <c r="D5943" t="s">
        <v>56</v>
      </c>
      <c r="E5943" t="s">
        <v>69</v>
      </c>
      <c r="F5943" t="s">
        <v>77</v>
      </c>
      <c r="G5943">
        <v>2.6</v>
      </c>
      <c r="H5943" s="2">
        <v>124.34</v>
      </c>
      <c r="I5943" t="s">
        <v>26</v>
      </c>
      <c r="J5943" s="2">
        <v>43.65</v>
      </c>
    </row>
    <row r="5944" spans="1:10">
      <c r="A5944" t="s">
        <v>7215</v>
      </c>
      <c r="B5944" s="3">
        <v>45888</v>
      </c>
      <c r="C5944" t="s">
        <v>1451</v>
      </c>
      <c r="D5944" t="s">
        <v>68</v>
      </c>
      <c r="E5944" t="s">
        <v>57</v>
      </c>
      <c r="F5944" t="s">
        <v>82</v>
      </c>
      <c r="G5944">
        <v>3.3</v>
      </c>
      <c r="H5944" s="2">
        <v>322.89999999999998</v>
      </c>
      <c r="I5944" t="s">
        <v>25</v>
      </c>
      <c r="J5944" s="2">
        <v>322.89999999999998</v>
      </c>
    </row>
    <row r="5945" spans="1:10">
      <c r="A5945" t="s">
        <v>7216</v>
      </c>
      <c r="B5945" s="3">
        <v>45933</v>
      </c>
      <c r="C5945" t="s">
        <v>1073</v>
      </c>
      <c r="D5945" t="s">
        <v>56</v>
      </c>
      <c r="E5945" t="s">
        <v>76</v>
      </c>
      <c r="F5945" t="s">
        <v>87</v>
      </c>
      <c r="G5945">
        <v>1</v>
      </c>
      <c r="H5945" s="2">
        <v>146.12</v>
      </c>
      <c r="I5945" t="s">
        <v>25</v>
      </c>
      <c r="J5945" s="2">
        <v>146.12</v>
      </c>
    </row>
    <row r="5946" spans="1:10">
      <c r="A5946" t="s">
        <v>7217</v>
      </c>
      <c r="B5946" s="3">
        <v>45859</v>
      </c>
      <c r="C5946" t="s">
        <v>3464</v>
      </c>
      <c r="D5946" t="s">
        <v>65</v>
      </c>
      <c r="E5946" t="s">
        <v>69</v>
      </c>
      <c r="F5946" t="s">
        <v>70</v>
      </c>
      <c r="G5946">
        <v>2.7</v>
      </c>
      <c r="H5946" s="2">
        <v>200.33</v>
      </c>
      <c r="I5946" t="s">
        <v>26</v>
      </c>
      <c r="J5946" s="2">
        <v>111.22</v>
      </c>
    </row>
    <row r="5947" spans="1:10">
      <c r="A5947" t="s">
        <v>7218</v>
      </c>
      <c r="B5947" s="3">
        <v>45716</v>
      </c>
      <c r="C5947" t="s">
        <v>698</v>
      </c>
      <c r="D5947" t="s">
        <v>68</v>
      </c>
      <c r="E5947" t="s">
        <v>73</v>
      </c>
      <c r="F5947" t="s">
        <v>103</v>
      </c>
      <c r="G5947">
        <v>3</v>
      </c>
      <c r="H5947" s="2">
        <v>310.24</v>
      </c>
      <c r="I5947" t="s">
        <v>25</v>
      </c>
      <c r="J5947" s="2">
        <v>310.24</v>
      </c>
    </row>
    <row r="5948" spans="1:10">
      <c r="A5948" t="s">
        <v>7219</v>
      </c>
      <c r="B5948" s="3">
        <v>45955</v>
      </c>
      <c r="C5948" t="s">
        <v>525</v>
      </c>
      <c r="D5948" t="s">
        <v>90</v>
      </c>
      <c r="E5948" t="s">
        <v>73</v>
      </c>
      <c r="F5948" t="s">
        <v>82</v>
      </c>
      <c r="G5948">
        <v>4.4000000000000004</v>
      </c>
      <c r="H5948" s="2">
        <v>170.19</v>
      </c>
      <c r="I5948" t="s">
        <v>26</v>
      </c>
      <c r="J5948" s="2">
        <v>57.05</v>
      </c>
    </row>
    <row r="5949" spans="1:10">
      <c r="A5949" t="s">
        <v>7220</v>
      </c>
      <c r="B5949" s="3">
        <v>45836</v>
      </c>
      <c r="C5949" t="s">
        <v>2180</v>
      </c>
      <c r="D5949" t="s">
        <v>61</v>
      </c>
      <c r="E5949" t="s">
        <v>95</v>
      </c>
      <c r="F5949" t="s">
        <v>62</v>
      </c>
      <c r="G5949">
        <v>2.5</v>
      </c>
      <c r="H5949" s="2">
        <v>114.75</v>
      </c>
      <c r="I5949" t="s">
        <v>25</v>
      </c>
      <c r="J5949" s="2">
        <v>114.75</v>
      </c>
    </row>
    <row r="5950" spans="1:10">
      <c r="A5950" t="s">
        <v>7221</v>
      </c>
      <c r="B5950" s="3">
        <v>45902</v>
      </c>
      <c r="C5950" t="s">
        <v>752</v>
      </c>
      <c r="D5950" t="s">
        <v>56</v>
      </c>
      <c r="E5950" t="s">
        <v>57</v>
      </c>
      <c r="F5950" t="s">
        <v>70</v>
      </c>
      <c r="G5950">
        <v>2.2999999999999998</v>
      </c>
      <c r="H5950" s="2">
        <v>113.24</v>
      </c>
      <c r="I5950" t="s">
        <v>25</v>
      </c>
      <c r="J5950" s="2">
        <v>113.24</v>
      </c>
    </row>
    <row r="5951" spans="1:10">
      <c r="A5951" t="s">
        <v>7222</v>
      </c>
      <c r="B5951" s="3">
        <v>45844</v>
      </c>
      <c r="C5951" t="s">
        <v>1299</v>
      </c>
      <c r="D5951" t="s">
        <v>61</v>
      </c>
      <c r="E5951" t="s">
        <v>69</v>
      </c>
      <c r="F5951" t="s">
        <v>70</v>
      </c>
      <c r="G5951">
        <v>3.7</v>
      </c>
      <c r="H5951" s="2">
        <v>110.17</v>
      </c>
      <c r="I5951" t="s">
        <v>25</v>
      </c>
      <c r="J5951" s="2">
        <v>110.17</v>
      </c>
    </row>
    <row r="5952" spans="1:10">
      <c r="A5952" t="s">
        <v>7223</v>
      </c>
      <c r="B5952" s="3">
        <v>45944</v>
      </c>
      <c r="C5952" t="s">
        <v>1660</v>
      </c>
      <c r="D5952" t="s">
        <v>65</v>
      </c>
      <c r="E5952" t="s">
        <v>81</v>
      </c>
      <c r="F5952" t="s">
        <v>82</v>
      </c>
      <c r="G5952">
        <v>3.6</v>
      </c>
      <c r="H5952" s="2">
        <v>255.32</v>
      </c>
      <c r="I5952" t="s">
        <v>25</v>
      </c>
      <c r="J5952" s="2">
        <v>255.32</v>
      </c>
    </row>
    <row r="5953" spans="1:10">
      <c r="A5953" t="s">
        <v>7224</v>
      </c>
      <c r="B5953" s="3">
        <v>45919</v>
      </c>
      <c r="C5953" t="s">
        <v>479</v>
      </c>
      <c r="D5953" t="s">
        <v>90</v>
      </c>
      <c r="E5953" t="s">
        <v>81</v>
      </c>
      <c r="F5953" t="s">
        <v>62</v>
      </c>
      <c r="G5953">
        <v>3.2</v>
      </c>
      <c r="H5953" s="2">
        <v>184.89</v>
      </c>
      <c r="I5953" t="s">
        <v>25</v>
      </c>
      <c r="J5953" s="2">
        <v>184.89</v>
      </c>
    </row>
    <row r="5954" spans="1:10">
      <c r="A5954" t="s">
        <v>7225</v>
      </c>
      <c r="B5954" s="3">
        <v>45751</v>
      </c>
      <c r="C5954" t="s">
        <v>2211</v>
      </c>
      <c r="D5954" t="s">
        <v>90</v>
      </c>
      <c r="E5954" t="s">
        <v>73</v>
      </c>
      <c r="F5954" t="s">
        <v>70</v>
      </c>
      <c r="G5954">
        <v>2.2000000000000002</v>
      </c>
      <c r="H5954" s="2">
        <v>197.55</v>
      </c>
      <c r="I5954" t="s">
        <v>25</v>
      </c>
      <c r="J5954" s="2">
        <v>197.55</v>
      </c>
    </row>
    <row r="5955" spans="1:10">
      <c r="A5955" t="s">
        <v>7226</v>
      </c>
      <c r="B5955" s="3">
        <v>45959</v>
      </c>
      <c r="C5955" t="s">
        <v>2412</v>
      </c>
      <c r="D5955" t="s">
        <v>90</v>
      </c>
      <c r="E5955" t="s">
        <v>95</v>
      </c>
      <c r="F5955" t="s">
        <v>100</v>
      </c>
      <c r="G5955">
        <v>3.7</v>
      </c>
      <c r="H5955" s="2">
        <v>164.88</v>
      </c>
      <c r="I5955" t="s">
        <v>25</v>
      </c>
      <c r="J5955" s="2">
        <v>164.88</v>
      </c>
    </row>
    <row r="5956" spans="1:10">
      <c r="A5956" t="s">
        <v>7227</v>
      </c>
      <c r="B5956" s="3">
        <v>45731</v>
      </c>
      <c r="C5956" t="s">
        <v>714</v>
      </c>
      <c r="D5956" t="s">
        <v>68</v>
      </c>
      <c r="E5956" t="s">
        <v>76</v>
      </c>
      <c r="F5956" t="s">
        <v>100</v>
      </c>
      <c r="G5956">
        <v>2.5</v>
      </c>
      <c r="H5956" s="2">
        <v>243.82</v>
      </c>
      <c r="I5956" t="s">
        <v>25</v>
      </c>
      <c r="J5956" s="2">
        <v>243.82</v>
      </c>
    </row>
    <row r="5957" spans="1:10">
      <c r="A5957" t="s">
        <v>7228</v>
      </c>
      <c r="B5957" s="3">
        <v>45660</v>
      </c>
      <c r="C5957" t="s">
        <v>3069</v>
      </c>
      <c r="D5957" t="s">
        <v>61</v>
      </c>
      <c r="E5957" t="s">
        <v>76</v>
      </c>
      <c r="F5957" t="s">
        <v>100</v>
      </c>
      <c r="G5957">
        <v>1.8</v>
      </c>
      <c r="H5957" s="2">
        <v>127.95</v>
      </c>
      <c r="I5957" t="s">
        <v>25</v>
      </c>
      <c r="J5957" s="2">
        <v>127.95</v>
      </c>
    </row>
    <row r="5958" spans="1:10">
      <c r="A5958" t="s">
        <v>7229</v>
      </c>
      <c r="B5958" s="3">
        <v>45702</v>
      </c>
      <c r="C5958" t="s">
        <v>1044</v>
      </c>
      <c r="D5958" t="s">
        <v>65</v>
      </c>
      <c r="E5958" t="s">
        <v>81</v>
      </c>
      <c r="F5958" t="s">
        <v>62</v>
      </c>
      <c r="G5958">
        <v>3.2</v>
      </c>
      <c r="H5958" s="2">
        <v>226.65</v>
      </c>
      <c r="I5958" t="s">
        <v>25</v>
      </c>
      <c r="J5958" s="2">
        <v>226.65</v>
      </c>
    </row>
    <row r="5959" spans="1:10">
      <c r="A5959" t="s">
        <v>7230</v>
      </c>
      <c r="B5959" s="3">
        <v>45949</v>
      </c>
      <c r="C5959" t="s">
        <v>1808</v>
      </c>
      <c r="D5959" t="s">
        <v>61</v>
      </c>
      <c r="E5959" t="s">
        <v>69</v>
      </c>
      <c r="F5959" t="s">
        <v>103</v>
      </c>
      <c r="G5959">
        <v>4</v>
      </c>
      <c r="H5959" s="2">
        <v>119.88</v>
      </c>
      <c r="I5959" t="s">
        <v>27</v>
      </c>
      <c r="J5959" s="2">
        <v>0</v>
      </c>
    </row>
    <row r="5960" spans="1:10">
      <c r="A5960" t="s">
        <v>7231</v>
      </c>
      <c r="B5960" s="3">
        <v>46018</v>
      </c>
      <c r="C5960" t="s">
        <v>1533</v>
      </c>
      <c r="D5960" t="s">
        <v>61</v>
      </c>
      <c r="E5960" t="s">
        <v>95</v>
      </c>
      <c r="F5960" t="s">
        <v>77</v>
      </c>
      <c r="G5960">
        <v>2.9</v>
      </c>
      <c r="H5960" s="2">
        <v>109.54</v>
      </c>
      <c r="I5960" t="s">
        <v>26</v>
      </c>
      <c r="J5960" s="2">
        <v>67.53</v>
      </c>
    </row>
    <row r="5961" spans="1:10">
      <c r="A5961" t="s">
        <v>7232</v>
      </c>
      <c r="B5961" s="3">
        <v>45784</v>
      </c>
      <c r="C5961" t="s">
        <v>7233</v>
      </c>
      <c r="D5961" t="s">
        <v>80</v>
      </c>
      <c r="E5961" t="s">
        <v>73</v>
      </c>
      <c r="F5961" t="s">
        <v>100</v>
      </c>
      <c r="G5961">
        <v>4.0999999999999996</v>
      </c>
      <c r="H5961" s="2">
        <v>314.81</v>
      </c>
      <c r="I5961" t="s">
        <v>25</v>
      </c>
      <c r="J5961" s="2">
        <v>314.81</v>
      </c>
    </row>
    <row r="5962" spans="1:10">
      <c r="A5962" t="s">
        <v>7234</v>
      </c>
      <c r="B5962" s="3">
        <v>46005</v>
      </c>
      <c r="C5962" t="s">
        <v>415</v>
      </c>
      <c r="D5962" t="s">
        <v>65</v>
      </c>
      <c r="E5962" t="s">
        <v>73</v>
      </c>
      <c r="F5962" t="s">
        <v>62</v>
      </c>
      <c r="G5962">
        <v>3.2</v>
      </c>
      <c r="H5962" s="2">
        <v>218.47</v>
      </c>
      <c r="I5962" t="s">
        <v>25</v>
      </c>
      <c r="J5962" s="2">
        <v>218.47</v>
      </c>
    </row>
    <row r="5963" spans="1:10">
      <c r="A5963" t="s">
        <v>7235</v>
      </c>
      <c r="B5963" s="3">
        <v>45980</v>
      </c>
      <c r="C5963" t="s">
        <v>780</v>
      </c>
      <c r="D5963" t="s">
        <v>56</v>
      </c>
      <c r="E5963" t="s">
        <v>81</v>
      </c>
      <c r="F5963" t="s">
        <v>87</v>
      </c>
      <c r="G5963">
        <v>1.8</v>
      </c>
      <c r="H5963" s="2">
        <v>132.04</v>
      </c>
      <c r="I5963" t="s">
        <v>25</v>
      </c>
      <c r="J5963" s="2">
        <v>132.04</v>
      </c>
    </row>
    <row r="5964" spans="1:10">
      <c r="A5964" t="s">
        <v>7236</v>
      </c>
      <c r="B5964" s="3">
        <v>45673</v>
      </c>
      <c r="C5964" t="s">
        <v>1427</v>
      </c>
      <c r="D5964" t="s">
        <v>61</v>
      </c>
      <c r="E5964" t="s">
        <v>81</v>
      </c>
      <c r="F5964" t="s">
        <v>87</v>
      </c>
      <c r="G5964">
        <v>2.9</v>
      </c>
      <c r="H5964" s="2">
        <v>102.4</v>
      </c>
      <c r="I5964" t="s">
        <v>26</v>
      </c>
      <c r="J5964" s="2">
        <v>52.49</v>
      </c>
    </row>
    <row r="5965" spans="1:10">
      <c r="A5965" t="s">
        <v>7237</v>
      </c>
      <c r="B5965" s="3">
        <v>45795</v>
      </c>
      <c r="C5965" t="s">
        <v>141</v>
      </c>
      <c r="D5965" t="s">
        <v>68</v>
      </c>
      <c r="E5965" t="s">
        <v>69</v>
      </c>
      <c r="F5965" t="s">
        <v>103</v>
      </c>
      <c r="G5965">
        <v>4.3</v>
      </c>
      <c r="H5965" s="2">
        <v>290.52</v>
      </c>
      <c r="I5965" t="s">
        <v>25</v>
      </c>
      <c r="J5965" s="2">
        <v>290.52</v>
      </c>
    </row>
    <row r="5966" spans="1:10">
      <c r="A5966" t="s">
        <v>7238</v>
      </c>
      <c r="B5966" s="3">
        <v>45727</v>
      </c>
      <c r="C5966" t="s">
        <v>968</v>
      </c>
      <c r="D5966" t="s">
        <v>90</v>
      </c>
      <c r="E5966" t="s">
        <v>69</v>
      </c>
      <c r="F5966" t="s">
        <v>103</v>
      </c>
      <c r="G5966">
        <v>2.5</v>
      </c>
      <c r="H5966" s="2">
        <v>193.71</v>
      </c>
      <c r="I5966" t="s">
        <v>25</v>
      </c>
      <c r="J5966" s="2">
        <v>193.71</v>
      </c>
    </row>
    <row r="5967" spans="1:10">
      <c r="A5967" t="s">
        <v>7239</v>
      </c>
      <c r="B5967" s="3">
        <v>45733</v>
      </c>
      <c r="C5967" t="s">
        <v>1384</v>
      </c>
      <c r="D5967" t="s">
        <v>68</v>
      </c>
      <c r="E5967" t="s">
        <v>95</v>
      </c>
      <c r="F5967" t="s">
        <v>100</v>
      </c>
      <c r="G5967">
        <v>1.7</v>
      </c>
      <c r="H5967" s="2">
        <v>256.81</v>
      </c>
      <c r="I5967" t="s">
        <v>25</v>
      </c>
      <c r="J5967" s="2">
        <v>256.81</v>
      </c>
    </row>
    <row r="5968" spans="1:10">
      <c r="A5968" t="s">
        <v>7240</v>
      </c>
      <c r="B5968" s="3">
        <v>45707</v>
      </c>
      <c r="C5968" t="s">
        <v>1379</v>
      </c>
      <c r="D5968" t="s">
        <v>61</v>
      </c>
      <c r="E5968" t="s">
        <v>73</v>
      </c>
      <c r="F5968" t="s">
        <v>100</v>
      </c>
      <c r="G5968">
        <v>3.1</v>
      </c>
      <c r="H5968" s="2">
        <v>129.4</v>
      </c>
      <c r="I5968" t="s">
        <v>25</v>
      </c>
      <c r="J5968" s="2">
        <v>129.4</v>
      </c>
    </row>
    <row r="5969" spans="1:10">
      <c r="A5969" t="s">
        <v>7241</v>
      </c>
      <c r="B5969" s="3">
        <v>45843</v>
      </c>
      <c r="C5969" t="s">
        <v>425</v>
      </c>
      <c r="D5969" t="s">
        <v>56</v>
      </c>
      <c r="E5969" t="s">
        <v>81</v>
      </c>
      <c r="F5969" t="s">
        <v>70</v>
      </c>
      <c r="G5969">
        <v>2.4</v>
      </c>
      <c r="H5969" s="2">
        <v>121.05</v>
      </c>
      <c r="I5969" t="s">
        <v>25</v>
      </c>
      <c r="J5969" s="2">
        <v>121.05</v>
      </c>
    </row>
    <row r="5970" spans="1:10">
      <c r="A5970" t="s">
        <v>7242</v>
      </c>
      <c r="B5970" s="3">
        <v>45693</v>
      </c>
      <c r="C5970" t="s">
        <v>460</v>
      </c>
      <c r="D5970" t="s">
        <v>56</v>
      </c>
      <c r="E5970" t="s">
        <v>73</v>
      </c>
      <c r="F5970" t="s">
        <v>70</v>
      </c>
      <c r="G5970">
        <v>4.0999999999999996</v>
      </c>
      <c r="H5970" s="2">
        <v>142.69999999999999</v>
      </c>
      <c r="I5970" t="s">
        <v>26</v>
      </c>
      <c r="J5970" s="2">
        <v>110.91</v>
      </c>
    </row>
    <row r="5971" spans="1:10">
      <c r="A5971" t="s">
        <v>7243</v>
      </c>
      <c r="B5971" s="3">
        <v>45773</v>
      </c>
      <c r="C5971" t="s">
        <v>2068</v>
      </c>
      <c r="D5971" t="s">
        <v>61</v>
      </c>
      <c r="E5971" t="s">
        <v>57</v>
      </c>
      <c r="F5971" t="s">
        <v>70</v>
      </c>
      <c r="G5971">
        <v>5</v>
      </c>
      <c r="H5971" s="2">
        <v>124.81</v>
      </c>
      <c r="I5971" t="s">
        <v>25</v>
      </c>
      <c r="J5971" s="2">
        <v>124.81</v>
      </c>
    </row>
    <row r="5972" spans="1:10">
      <c r="A5972" t="s">
        <v>7244</v>
      </c>
      <c r="B5972" s="3">
        <v>45832</v>
      </c>
      <c r="C5972" t="s">
        <v>2787</v>
      </c>
      <c r="D5972" t="s">
        <v>68</v>
      </c>
      <c r="E5972" t="s">
        <v>69</v>
      </c>
      <c r="F5972" t="s">
        <v>70</v>
      </c>
      <c r="G5972">
        <v>2.4</v>
      </c>
      <c r="H5972" s="2">
        <v>337.97</v>
      </c>
      <c r="I5972" t="s">
        <v>25</v>
      </c>
      <c r="J5972" s="2">
        <v>337.97</v>
      </c>
    </row>
    <row r="5973" spans="1:10">
      <c r="A5973" t="s">
        <v>7245</v>
      </c>
      <c r="B5973" s="3">
        <v>46006</v>
      </c>
      <c r="C5973" t="s">
        <v>1565</v>
      </c>
      <c r="D5973" t="s">
        <v>61</v>
      </c>
      <c r="E5973" t="s">
        <v>76</v>
      </c>
      <c r="F5973" t="s">
        <v>100</v>
      </c>
      <c r="G5973">
        <v>3.5</v>
      </c>
      <c r="H5973" s="2">
        <v>128.63</v>
      </c>
      <c r="I5973" t="s">
        <v>25</v>
      </c>
      <c r="J5973" s="2">
        <v>128.63</v>
      </c>
    </row>
    <row r="5974" spans="1:10">
      <c r="A5974" t="s">
        <v>7246</v>
      </c>
      <c r="B5974" s="3">
        <v>45659</v>
      </c>
      <c r="C5974" t="s">
        <v>2328</v>
      </c>
      <c r="D5974" t="s">
        <v>65</v>
      </c>
      <c r="E5974" t="s">
        <v>69</v>
      </c>
      <c r="F5974" t="s">
        <v>62</v>
      </c>
      <c r="G5974">
        <v>2.7</v>
      </c>
      <c r="H5974" s="2">
        <v>211.97</v>
      </c>
      <c r="I5974" t="s">
        <v>25</v>
      </c>
      <c r="J5974" s="2">
        <v>211.97</v>
      </c>
    </row>
    <row r="5975" spans="1:10">
      <c r="A5975" t="s">
        <v>7247</v>
      </c>
      <c r="B5975" s="3">
        <v>45844</v>
      </c>
      <c r="C5975" t="s">
        <v>594</v>
      </c>
      <c r="D5975" t="s">
        <v>90</v>
      </c>
      <c r="E5975" t="s">
        <v>69</v>
      </c>
      <c r="F5975" t="s">
        <v>70</v>
      </c>
      <c r="G5975">
        <v>2.8</v>
      </c>
      <c r="H5975" s="2">
        <v>200.09</v>
      </c>
      <c r="I5975" t="s">
        <v>25</v>
      </c>
      <c r="J5975" s="2">
        <v>200.09</v>
      </c>
    </row>
    <row r="5976" spans="1:10">
      <c r="A5976" t="s">
        <v>7248</v>
      </c>
      <c r="B5976" s="3">
        <v>45918</v>
      </c>
      <c r="C5976" t="s">
        <v>2643</v>
      </c>
      <c r="D5976" t="s">
        <v>56</v>
      </c>
      <c r="E5976" t="s">
        <v>57</v>
      </c>
      <c r="F5976" t="s">
        <v>58</v>
      </c>
      <c r="G5976">
        <v>4.3</v>
      </c>
      <c r="H5976" s="2">
        <v>134.63999999999999</v>
      </c>
      <c r="I5976" t="s">
        <v>25</v>
      </c>
      <c r="J5976" s="2">
        <v>134.63999999999999</v>
      </c>
    </row>
    <row r="5977" spans="1:10">
      <c r="A5977" t="s">
        <v>7249</v>
      </c>
      <c r="B5977" s="3">
        <v>45975</v>
      </c>
      <c r="C5977" t="s">
        <v>966</v>
      </c>
      <c r="D5977" t="s">
        <v>56</v>
      </c>
      <c r="E5977" t="s">
        <v>73</v>
      </c>
      <c r="F5977" t="s">
        <v>70</v>
      </c>
      <c r="G5977">
        <v>1.8</v>
      </c>
      <c r="H5977" s="2">
        <v>149.91999999999999</v>
      </c>
      <c r="I5977" t="s">
        <v>25</v>
      </c>
      <c r="J5977" s="2">
        <v>149.91999999999999</v>
      </c>
    </row>
    <row r="5978" spans="1:10">
      <c r="A5978" t="s">
        <v>7250</v>
      </c>
      <c r="B5978" s="3">
        <v>45884</v>
      </c>
      <c r="C5978" t="s">
        <v>3732</v>
      </c>
      <c r="D5978" t="s">
        <v>56</v>
      </c>
      <c r="E5978" t="s">
        <v>81</v>
      </c>
      <c r="F5978" t="s">
        <v>103</v>
      </c>
      <c r="G5978">
        <v>3.6</v>
      </c>
      <c r="H5978" s="2">
        <v>149.28</v>
      </c>
      <c r="I5978" t="s">
        <v>25</v>
      </c>
      <c r="J5978" s="2">
        <v>149.28</v>
      </c>
    </row>
    <row r="5979" spans="1:10">
      <c r="A5979" t="s">
        <v>7251</v>
      </c>
      <c r="B5979" s="3">
        <v>45951</v>
      </c>
      <c r="C5979" t="s">
        <v>1472</v>
      </c>
      <c r="D5979" t="s">
        <v>80</v>
      </c>
      <c r="E5979" t="s">
        <v>76</v>
      </c>
      <c r="F5979" t="s">
        <v>82</v>
      </c>
      <c r="G5979">
        <v>3.7</v>
      </c>
      <c r="H5979" s="2">
        <v>326.23</v>
      </c>
      <c r="I5979" t="s">
        <v>25</v>
      </c>
      <c r="J5979" s="2">
        <v>326.23</v>
      </c>
    </row>
    <row r="5980" spans="1:10">
      <c r="A5980" t="s">
        <v>7252</v>
      </c>
      <c r="B5980" s="3">
        <v>45795</v>
      </c>
      <c r="C5980" t="s">
        <v>1172</v>
      </c>
      <c r="D5980" t="s">
        <v>80</v>
      </c>
      <c r="E5980" t="s">
        <v>95</v>
      </c>
      <c r="F5980" t="s">
        <v>103</v>
      </c>
      <c r="G5980">
        <v>2.9</v>
      </c>
      <c r="H5980" s="2">
        <v>348.72</v>
      </c>
      <c r="I5980" t="s">
        <v>25</v>
      </c>
      <c r="J5980" s="2">
        <v>348.72</v>
      </c>
    </row>
    <row r="5981" spans="1:10">
      <c r="A5981" t="s">
        <v>7253</v>
      </c>
      <c r="B5981" s="3">
        <v>45719</v>
      </c>
      <c r="C5981" t="s">
        <v>2912</v>
      </c>
      <c r="D5981" t="s">
        <v>90</v>
      </c>
      <c r="E5981" t="s">
        <v>57</v>
      </c>
      <c r="F5981" t="s">
        <v>82</v>
      </c>
      <c r="G5981">
        <v>3.4</v>
      </c>
      <c r="H5981" s="2">
        <v>208.6</v>
      </c>
      <c r="I5981" t="s">
        <v>25</v>
      </c>
      <c r="J5981" s="2">
        <v>208.6</v>
      </c>
    </row>
    <row r="5982" spans="1:10">
      <c r="A5982" t="s">
        <v>7254</v>
      </c>
      <c r="B5982" s="3">
        <v>45750</v>
      </c>
      <c r="C5982" t="s">
        <v>719</v>
      </c>
      <c r="D5982" t="s">
        <v>56</v>
      </c>
      <c r="E5982" t="s">
        <v>69</v>
      </c>
      <c r="F5982" t="s">
        <v>82</v>
      </c>
      <c r="G5982">
        <v>3.9</v>
      </c>
      <c r="H5982" s="2">
        <v>141.69</v>
      </c>
      <c r="I5982" t="s">
        <v>26</v>
      </c>
      <c r="J5982" s="2">
        <v>106.95</v>
      </c>
    </row>
    <row r="5983" spans="1:10">
      <c r="A5983" t="s">
        <v>7255</v>
      </c>
      <c r="B5983" s="3">
        <v>45756</v>
      </c>
      <c r="C5983" t="s">
        <v>2718</v>
      </c>
      <c r="D5983" t="s">
        <v>56</v>
      </c>
      <c r="E5983" t="s">
        <v>81</v>
      </c>
      <c r="F5983" t="s">
        <v>87</v>
      </c>
      <c r="G5983">
        <v>4</v>
      </c>
      <c r="H5983" s="2">
        <v>146.36000000000001</v>
      </c>
      <c r="I5983" t="s">
        <v>25</v>
      </c>
      <c r="J5983" s="2">
        <v>146.36000000000001</v>
      </c>
    </row>
    <row r="5984" spans="1:10">
      <c r="A5984" t="s">
        <v>7256</v>
      </c>
      <c r="B5984" s="3">
        <v>45762</v>
      </c>
      <c r="C5984" t="s">
        <v>443</v>
      </c>
      <c r="D5984" t="s">
        <v>90</v>
      </c>
      <c r="E5984" t="s">
        <v>95</v>
      </c>
      <c r="F5984" t="s">
        <v>62</v>
      </c>
      <c r="G5984">
        <v>3.6</v>
      </c>
      <c r="H5984" s="2">
        <v>223.22</v>
      </c>
      <c r="I5984" t="s">
        <v>25</v>
      </c>
      <c r="J5984" s="2">
        <v>223.22</v>
      </c>
    </row>
    <row r="5985" spans="1:10">
      <c r="A5985" t="s">
        <v>7257</v>
      </c>
      <c r="B5985" s="3">
        <v>45944</v>
      </c>
      <c r="C5985" t="s">
        <v>1640</v>
      </c>
      <c r="D5985" t="s">
        <v>56</v>
      </c>
      <c r="E5985" t="s">
        <v>73</v>
      </c>
      <c r="F5985" t="s">
        <v>100</v>
      </c>
      <c r="G5985">
        <v>3.1</v>
      </c>
      <c r="H5985" s="2">
        <v>116.54</v>
      </c>
      <c r="I5985" t="s">
        <v>25</v>
      </c>
      <c r="J5985" s="2">
        <v>116.54</v>
      </c>
    </row>
    <row r="5986" spans="1:10">
      <c r="A5986" t="s">
        <v>7258</v>
      </c>
      <c r="B5986" s="3">
        <v>45670</v>
      </c>
      <c r="C5986" t="s">
        <v>161</v>
      </c>
      <c r="D5986" t="s">
        <v>68</v>
      </c>
      <c r="E5986" t="s">
        <v>69</v>
      </c>
      <c r="F5986" t="s">
        <v>77</v>
      </c>
      <c r="G5986">
        <v>3.5</v>
      </c>
      <c r="H5986" s="2">
        <v>307.11</v>
      </c>
      <c r="I5986" t="s">
        <v>26</v>
      </c>
      <c r="J5986" s="2">
        <v>258.22000000000003</v>
      </c>
    </row>
    <row r="5987" spans="1:10">
      <c r="A5987" t="s">
        <v>7259</v>
      </c>
      <c r="B5987" s="3">
        <v>46020</v>
      </c>
      <c r="C5987" t="s">
        <v>490</v>
      </c>
      <c r="D5987" t="s">
        <v>65</v>
      </c>
      <c r="E5987" t="s">
        <v>76</v>
      </c>
      <c r="F5987" t="s">
        <v>58</v>
      </c>
      <c r="G5987">
        <v>3.3</v>
      </c>
      <c r="H5987" s="2">
        <v>267.08999999999997</v>
      </c>
      <c r="I5987" t="s">
        <v>25</v>
      </c>
      <c r="J5987" s="2">
        <v>267.08999999999997</v>
      </c>
    </row>
    <row r="5988" spans="1:10">
      <c r="A5988" t="s">
        <v>7260</v>
      </c>
      <c r="B5988" s="3">
        <v>45981</v>
      </c>
      <c r="C5988" t="s">
        <v>1363</v>
      </c>
      <c r="D5988" t="s">
        <v>90</v>
      </c>
      <c r="E5988" t="s">
        <v>69</v>
      </c>
      <c r="F5988" t="s">
        <v>100</v>
      </c>
      <c r="G5988">
        <v>3</v>
      </c>
      <c r="H5988" s="2">
        <v>203.28</v>
      </c>
      <c r="I5988" t="s">
        <v>25</v>
      </c>
      <c r="J5988" s="2">
        <v>203.28</v>
      </c>
    </row>
    <row r="5989" spans="1:10">
      <c r="A5989" t="s">
        <v>7261</v>
      </c>
      <c r="B5989" s="3">
        <v>45791</v>
      </c>
      <c r="C5989" t="s">
        <v>179</v>
      </c>
      <c r="D5989" t="s">
        <v>65</v>
      </c>
      <c r="E5989" t="s">
        <v>81</v>
      </c>
      <c r="F5989" t="s">
        <v>103</v>
      </c>
      <c r="G5989">
        <v>2.2999999999999998</v>
      </c>
      <c r="H5989" s="2">
        <v>216.74</v>
      </c>
      <c r="I5989" t="s">
        <v>25</v>
      </c>
      <c r="J5989" s="2">
        <v>216.74</v>
      </c>
    </row>
    <row r="5990" spans="1:10">
      <c r="A5990" t="s">
        <v>7262</v>
      </c>
      <c r="B5990" s="3">
        <v>45868</v>
      </c>
      <c r="C5990" t="s">
        <v>3111</v>
      </c>
      <c r="D5990" t="s">
        <v>61</v>
      </c>
      <c r="E5990" t="s">
        <v>69</v>
      </c>
      <c r="F5990" t="s">
        <v>103</v>
      </c>
      <c r="G5990">
        <v>5</v>
      </c>
      <c r="H5990" s="2">
        <v>98.62</v>
      </c>
      <c r="I5990" t="s">
        <v>27</v>
      </c>
      <c r="J5990" s="2">
        <v>0</v>
      </c>
    </row>
    <row r="5991" spans="1:10">
      <c r="A5991" t="s">
        <v>7263</v>
      </c>
      <c r="B5991" s="3">
        <v>45961</v>
      </c>
      <c r="C5991" t="s">
        <v>1040</v>
      </c>
      <c r="D5991" t="s">
        <v>68</v>
      </c>
      <c r="E5991" t="s">
        <v>73</v>
      </c>
      <c r="F5991" t="s">
        <v>87</v>
      </c>
      <c r="G5991">
        <v>3.4</v>
      </c>
      <c r="H5991" s="2">
        <v>259.58</v>
      </c>
      <c r="I5991" t="s">
        <v>25</v>
      </c>
      <c r="J5991" s="2">
        <v>259.58</v>
      </c>
    </row>
    <row r="5992" spans="1:10">
      <c r="A5992" t="s">
        <v>7264</v>
      </c>
      <c r="B5992" s="3">
        <v>45813</v>
      </c>
      <c r="C5992" t="s">
        <v>5531</v>
      </c>
      <c r="D5992" t="s">
        <v>90</v>
      </c>
      <c r="E5992" t="s">
        <v>76</v>
      </c>
      <c r="F5992" t="s">
        <v>70</v>
      </c>
      <c r="G5992">
        <v>1.8</v>
      </c>
      <c r="H5992" s="2">
        <v>168.15</v>
      </c>
      <c r="I5992" t="s">
        <v>25</v>
      </c>
      <c r="J5992" s="2">
        <v>168.15</v>
      </c>
    </row>
    <row r="5993" spans="1:10">
      <c r="A5993" t="s">
        <v>7265</v>
      </c>
      <c r="B5993" s="3">
        <v>45987</v>
      </c>
      <c r="C5993" t="s">
        <v>2941</v>
      </c>
      <c r="D5993" t="s">
        <v>56</v>
      </c>
      <c r="E5993" t="s">
        <v>57</v>
      </c>
      <c r="F5993" t="s">
        <v>103</v>
      </c>
      <c r="G5993">
        <v>2.4</v>
      </c>
      <c r="H5993" s="2">
        <v>122.4</v>
      </c>
      <c r="I5993" t="s">
        <v>25</v>
      </c>
      <c r="J5993" s="2">
        <v>122.4</v>
      </c>
    </row>
    <row r="5994" spans="1:10">
      <c r="A5994" t="s">
        <v>7266</v>
      </c>
      <c r="B5994" s="3">
        <v>45967</v>
      </c>
      <c r="C5994" t="s">
        <v>1855</v>
      </c>
      <c r="D5994" t="s">
        <v>56</v>
      </c>
      <c r="E5994" t="s">
        <v>95</v>
      </c>
      <c r="F5994" t="s">
        <v>77</v>
      </c>
      <c r="G5994">
        <v>3</v>
      </c>
      <c r="H5994" s="2">
        <v>110.62</v>
      </c>
      <c r="I5994" t="s">
        <v>25</v>
      </c>
      <c r="J5994" s="2">
        <v>110.62</v>
      </c>
    </row>
    <row r="5995" spans="1:10">
      <c r="A5995" t="s">
        <v>7267</v>
      </c>
      <c r="B5995" s="3">
        <v>45922</v>
      </c>
      <c r="C5995" t="s">
        <v>950</v>
      </c>
      <c r="D5995" t="s">
        <v>56</v>
      </c>
      <c r="E5995" t="s">
        <v>69</v>
      </c>
      <c r="F5995" t="s">
        <v>70</v>
      </c>
      <c r="G5995">
        <v>3.9</v>
      </c>
      <c r="H5995" s="2">
        <v>126.64</v>
      </c>
      <c r="I5995" t="s">
        <v>25</v>
      </c>
      <c r="J5995" s="2">
        <v>126.64</v>
      </c>
    </row>
    <row r="5996" spans="1:10">
      <c r="A5996" t="s">
        <v>7268</v>
      </c>
      <c r="B5996" s="3">
        <v>45855</v>
      </c>
      <c r="C5996" t="s">
        <v>4947</v>
      </c>
      <c r="D5996" t="s">
        <v>90</v>
      </c>
      <c r="E5996" t="s">
        <v>76</v>
      </c>
      <c r="F5996" t="s">
        <v>70</v>
      </c>
      <c r="G5996">
        <v>3.4</v>
      </c>
      <c r="H5996" s="2">
        <v>177.53</v>
      </c>
      <c r="I5996" t="s">
        <v>25</v>
      </c>
      <c r="J5996" s="2">
        <v>177.53</v>
      </c>
    </row>
    <row r="5997" spans="1:10">
      <c r="A5997" t="s">
        <v>7269</v>
      </c>
      <c r="B5997" s="3">
        <v>45668</v>
      </c>
      <c r="C5997" t="s">
        <v>1689</v>
      </c>
      <c r="D5997" t="s">
        <v>80</v>
      </c>
      <c r="E5997" t="s">
        <v>81</v>
      </c>
      <c r="F5997" t="s">
        <v>100</v>
      </c>
      <c r="G5997">
        <v>2.2999999999999998</v>
      </c>
      <c r="H5997" s="2">
        <v>344.36</v>
      </c>
      <c r="I5997" t="s">
        <v>25</v>
      </c>
      <c r="J5997" s="2">
        <v>344.36</v>
      </c>
    </row>
    <row r="5998" spans="1:10">
      <c r="A5998" t="s">
        <v>7270</v>
      </c>
      <c r="B5998" s="3">
        <v>45913</v>
      </c>
      <c r="C5998" t="s">
        <v>1946</v>
      </c>
      <c r="D5998" t="s">
        <v>90</v>
      </c>
      <c r="E5998" t="s">
        <v>76</v>
      </c>
      <c r="F5998" t="s">
        <v>70</v>
      </c>
      <c r="G5998">
        <v>1.4</v>
      </c>
      <c r="H5998" s="2">
        <v>186.43</v>
      </c>
      <c r="I5998" t="s">
        <v>25</v>
      </c>
      <c r="J5998" s="2">
        <v>186.43</v>
      </c>
    </row>
    <row r="5999" spans="1:10">
      <c r="A5999" t="s">
        <v>7271</v>
      </c>
      <c r="B5999" s="3">
        <v>45697</v>
      </c>
      <c r="C5999" t="s">
        <v>1204</v>
      </c>
      <c r="D5999" t="s">
        <v>56</v>
      </c>
      <c r="E5999" t="s">
        <v>57</v>
      </c>
      <c r="F5999" t="s">
        <v>82</v>
      </c>
      <c r="G5999">
        <v>1.8</v>
      </c>
      <c r="H5999" s="2">
        <v>143.71</v>
      </c>
      <c r="I5999" t="s">
        <v>25</v>
      </c>
      <c r="J5999" s="2">
        <v>143.71</v>
      </c>
    </row>
    <row r="6000" spans="1:10">
      <c r="A6000" t="s">
        <v>7272</v>
      </c>
      <c r="B6000" s="3">
        <v>45856</v>
      </c>
      <c r="C6000" t="s">
        <v>4315</v>
      </c>
      <c r="D6000" t="s">
        <v>65</v>
      </c>
      <c r="E6000" t="s">
        <v>73</v>
      </c>
      <c r="F6000" t="s">
        <v>70</v>
      </c>
      <c r="G6000">
        <v>2.5</v>
      </c>
      <c r="H6000" s="2">
        <v>195.39</v>
      </c>
      <c r="I6000" t="s">
        <v>25</v>
      </c>
      <c r="J6000" s="2">
        <v>195.39</v>
      </c>
    </row>
    <row r="6001" spans="1:10">
      <c r="A6001" t="s">
        <v>7273</v>
      </c>
      <c r="B6001" s="3">
        <v>45878</v>
      </c>
      <c r="C6001" t="s">
        <v>384</v>
      </c>
      <c r="D6001" t="s">
        <v>61</v>
      </c>
      <c r="E6001" t="s">
        <v>69</v>
      </c>
      <c r="F6001" t="s">
        <v>62</v>
      </c>
      <c r="G6001">
        <v>3.2</v>
      </c>
      <c r="H6001" s="2">
        <v>117.21</v>
      </c>
      <c r="I6001" t="s">
        <v>27</v>
      </c>
      <c r="J6001" s="2">
        <v>0</v>
      </c>
    </row>
    <row r="6002" spans="1:10">
      <c r="A6002" t="s">
        <v>7274</v>
      </c>
      <c r="B6002" s="3">
        <v>45988</v>
      </c>
      <c r="C6002" t="s">
        <v>1123</v>
      </c>
      <c r="D6002" t="s">
        <v>90</v>
      </c>
      <c r="E6002" t="s">
        <v>73</v>
      </c>
      <c r="F6002" t="s">
        <v>58</v>
      </c>
      <c r="G6002">
        <v>2.5</v>
      </c>
      <c r="H6002" s="2">
        <v>198.62</v>
      </c>
      <c r="I6002" t="s">
        <v>25</v>
      </c>
      <c r="J6002" s="2">
        <v>198.62</v>
      </c>
    </row>
    <row r="6003" spans="1:10">
      <c r="A6003" t="s">
        <v>7275</v>
      </c>
      <c r="B6003" s="3">
        <v>45909</v>
      </c>
      <c r="C6003" t="s">
        <v>1979</v>
      </c>
      <c r="D6003" t="s">
        <v>56</v>
      </c>
      <c r="E6003" t="s">
        <v>76</v>
      </c>
      <c r="F6003" t="s">
        <v>103</v>
      </c>
      <c r="G6003">
        <v>4.3</v>
      </c>
      <c r="H6003" s="2">
        <v>134.16999999999999</v>
      </c>
      <c r="I6003" t="s">
        <v>25</v>
      </c>
      <c r="J6003" s="2">
        <v>134.16999999999999</v>
      </c>
    </row>
    <row r="6004" spans="1:10">
      <c r="A6004" t="s">
        <v>7276</v>
      </c>
      <c r="B6004" s="3">
        <v>45719</v>
      </c>
      <c r="C6004" t="s">
        <v>1023</v>
      </c>
      <c r="D6004" t="s">
        <v>68</v>
      </c>
      <c r="E6004" t="s">
        <v>95</v>
      </c>
      <c r="F6004" t="s">
        <v>87</v>
      </c>
      <c r="G6004">
        <v>2.9</v>
      </c>
      <c r="H6004" s="2">
        <v>285.58999999999997</v>
      </c>
      <c r="I6004" t="s">
        <v>25</v>
      </c>
      <c r="J6004" s="2">
        <v>285.58999999999997</v>
      </c>
    </row>
    <row r="6005" spans="1:10">
      <c r="A6005" t="s">
        <v>7277</v>
      </c>
      <c r="B6005" s="3">
        <v>45777</v>
      </c>
      <c r="C6005" t="s">
        <v>2149</v>
      </c>
      <c r="D6005" t="s">
        <v>80</v>
      </c>
      <c r="E6005" t="s">
        <v>95</v>
      </c>
      <c r="F6005" t="s">
        <v>87</v>
      </c>
      <c r="G6005">
        <v>4.7</v>
      </c>
      <c r="H6005" s="2">
        <v>325.27</v>
      </c>
      <c r="I6005" t="s">
        <v>26</v>
      </c>
      <c r="J6005" s="2">
        <v>105.85</v>
      </c>
    </row>
    <row r="6006" spans="1:10">
      <c r="A6006" t="s">
        <v>7278</v>
      </c>
      <c r="B6006" s="3">
        <v>45851</v>
      </c>
      <c r="C6006" t="s">
        <v>578</v>
      </c>
      <c r="D6006" t="s">
        <v>68</v>
      </c>
      <c r="E6006" t="s">
        <v>95</v>
      </c>
      <c r="F6006" t="s">
        <v>77</v>
      </c>
      <c r="G6006">
        <v>1.5</v>
      </c>
      <c r="H6006" s="2">
        <v>305.32</v>
      </c>
      <c r="I6006" t="s">
        <v>25</v>
      </c>
      <c r="J6006" s="2">
        <v>305.32</v>
      </c>
    </row>
    <row r="6007" spans="1:10">
      <c r="A6007" t="s">
        <v>7279</v>
      </c>
      <c r="B6007" s="3">
        <v>45703</v>
      </c>
      <c r="C6007" t="s">
        <v>3010</v>
      </c>
      <c r="D6007" t="s">
        <v>65</v>
      </c>
      <c r="E6007" t="s">
        <v>95</v>
      </c>
      <c r="F6007" t="s">
        <v>87</v>
      </c>
      <c r="G6007">
        <v>3.6</v>
      </c>
      <c r="H6007" s="2">
        <v>239.8</v>
      </c>
      <c r="I6007" t="s">
        <v>25</v>
      </c>
      <c r="J6007" s="2">
        <v>239.8</v>
      </c>
    </row>
    <row r="6008" spans="1:10">
      <c r="A6008" t="s">
        <v>7280</v>
      </c>
      <c r="B6008" s="3">
        <v>45867</v>
      </c>
      <c r="C6008" t="s">
        <v>125</v>
      </c>
      <c r="D6008" t="s">
        <v>65</v>
      </c>
      <c r="E6008" t="s">
        <v>73</v>
      </c>
      <c r="F6008" t="s">
        <v>77</v>
      </c>
      <c r="G6008">
        <v>2.7</v>
      </c>
      <c r="H6008" s="2">
        <v>250.76</v>
      </c>
      <c r="I6008" t="s">
        <v>25</v>
      </c>
      <c r="J6008" s="2">
        <v>250.76</v>
      </c>
    </row>
    <row r="6009" spans="1:10">
      <c r="A6009" t="s">
        <v>7281</v>
      </c>
      <c r="B6009" s="3">
        <v>45717</v>
      </c>
      <c r="C6009" t="s">
        <v>2761</v>
      </c>
      <c r="D6009" t="s">
        <v>65</v>
      </c>
      <c r="E6009" t="s">
        <v>73</v>
      </c>
      <c r="F6009" t="s">
        <v>70</v>
      </c>
      <c r="G6009">
        <v>2.6</v>
      </c>
      <c r="H6009" s="2">
        <v>229.54</v>
      </c>
      <c r="I6009" t="s">
        <v>25</v>
      </c>
      <c r="J6009" s="2">
        <v>229.54</v>
      </c>
    </row>
    <row r="6010" spans="1:10">
      <c r="A6010" t="s">
        <v>7282</v>
      </c>
      <c r="B6010" s="3">
        <v>45816</v>
      </c>
      <c r="C6010" t="s">
        <v>758</v>
      </c>
      <c r="D6010" t="s">
        <v>68</v>
      </c>
      <c r="E6010" t="s">
        <v>73</v>
      </c>
      <c r="F6010" t="s">
        <v>77</v>
      </c>
      <c r="G6010">
        <v>2.7</v>
      </c>
      <c r="H6010" s="2">
        <v>302.75</v>
      </c>
      <c r="I6010" t="s">
        <v>26</v>
      </c>
      <c r="J6010" s="2">
        <v>160.36000000000001</v>
      </c>
    </row>
    <row r="6011" spans="1:10">
      <c r="A6011" t="s">
        <v>7283</v>
      </c>
      <c r="B6011" s="3">
        <v>45784</v>
      </c>
      <c r="C6011" t="s">
        <v>244</v>
      </c>
      <c r="D6011" t="s">
        <v>68</v>
      </c>
      <c r="E6011" t="s">
        <v>73</v>
      </c>
      <c r="F6011" t="s">
        <v>70</v>
      </c>
      <c r="G6011">
        <v>2.7</v>
      </c>
      <c r="H6011" s="2">
        <v>312.44</v>
      </c>
      <c r="I6011" t="s">
        <v>25</v>
      </c>
      <c r="J6011" s="2">
        <v>312.44</v>
      </c>
    </row>
    <row r="6012" spans="1:10">
      <c r="A6012" t="s">
        <v>7284</v>
      </c>
      <c r="B6012" s="3">
        <v>45733</v>
      </c>
      <c r="C6012" t="s">
        <v>1506</v>
      </c>
      <c r="D6012" t="s">
        <v>68</v>
      </c>
      <c r="E6012" t="s">
        <v>81</v>
      </c>
      <c r="F6012" t="s">
        <v>82</v>
      </c>
      <c r="G6012">
        <v>3.2</v>
      </c>
      <c r="H6012" s="2">
        <v>261.82</v>
      </c>
      <c r="I6012" t="s">
        <v>25</v>
      </c>
      <c r="J6012" s="2">
        <v>261.82</v>
      </c>
    </row>
    <row r="6013" spans="1:10">
      <c r="A6013" t="s">
        <v>7285</v>
      </c>
      <c r="B6013" s="3">
        <v>45915</v>
      </c>
      <c r="C6013" t="s">
        <v>2912</v>
      </c>
      <c r="D6013" t="s">
        <v>56</v>
      </c>
      <c r="E6013" t="s">
        <v>76</v>
      </c>
      <c r="F6013" t="s">
        <v>58</v>
      </c>
      <c r="G6013">
        <v>4.4000000000000004</v>
      </c>
      <c r="H6013" s="2">
        <v>141.79</v>
      </c>
      <c r="I6013" t="s">
        <v>27</v>
      </c>
      <c r="J6013" s="2">
        <v>0</v>
      </c>
    </row>
    <row r="6014" spans="1:10">
      <c r="A6014" t="s">
        <v>7286</v>
      </c>
      <c r="B6014" s="3">
        <v>45881</v>
      </c>
      <c r="C6014" t="s">
        <v>2837</v>
      </c>
      <c r="D6014" t="s">
        <v>65</v>
      </c>
      <c r="E6014" t="s">
        <v>81</v>
      </c>
      <c r="F6014" t="s">
        <v>77</v>
      </c>
      <c r="G6014">
        <v>2.2999999999999998</v>
      </c>
      <c r="H6014" s="2">
        <v>268.20999999999998</v>
      </c>
      <c r="I6014" t="s">
        <v>25</v>
      </c>
      <c r="J6014" s="2">
        <v>268.20999999999998</v>
      </c>
    </row>
    <row r="6015" spans="1:10">
      <c r="A6015" t="s">
        <v>7287</v>
      </c>
      <c r="B6015" s="3">
        <v>45847</v>
      </c>
      <c r="C6015" t="s">
        <v>4816</v>
      </c>
      <c r="D6015" t="s">
        <v>90</v>
      </c>
      <c r="E6015" t="s">
        <v>81</v>
      </c>
      <c r="F6015" t="s">
        <v>77</v>
      </c>
      <c r="G6015">
        <v>2.5</v>
      </c>
      <c r="H6015" s="2">
        <v>194.92</v>
      </c>
      <c r="I6015" t="s">
        <v>25</v>
      </c>
      <c r="J6015" s="2">
        <v>194.92</v>
      </c>
    </row>
    <row r="6016" spans="1:10">
      <c r="A6016" t="s">
        <v>7288</v>
      </c>
      <c r="B6016" s="3">
        <v>45968</v>
      </c>
      <c r="C6016" t="s">
        <v>94</v>
      </c>
      <c r="D6016" t="s">
        <v>61</v>
      </c>
      <c r="E6016" t="s">
        <v>57</v>
      </c>
      <c r="F6016" t="s">
        <v>100</v>
      </c>
      <c r="G6016">
        <v>3.1</v>
      </c>
      <c r="H6016" s="2">
        <v>115.59</v>
      </c>
      <c r="I6016" t="s">
        <v>25</v>
      </c>
      <c r="J6016" s="2">
        <v>115.59</v>
      </c>
    </row>
    <row r="6017" spans="1:10">
      <c r="A6017" t="s">
        <v>7289</v>
      </c>
      <c r="B6017" s="3">
        <v>45735</v>
      </c>
      <c r="C6017" t="s">
        <v>1299</v>
      </c>
      <c r="D6017" t="s">
        <v>68</v>
      </c>
      <c r="E6017" t="s">
        <v>95</v>
      </c>
      <c r="F6017" t="s">
        <v>82</v>
      </c>
      <c r="G6017">
        <v>2.7</v>
      </c>
      <c r="H6017" s="2">
        <v>254.36</v>
      </c>
      <c r="I6017" t="s">
        <v>25</v>
      </c>
      <c r="J6017" s="2">
        <v>254.36</v>
      </c>
    </row>
    <row r="6018" spans="1:10">
      <c r="A6018" t="s">
        <v>7290</v>
      </c>
      <c r="B6018" s="3">
        <v>46016</v>
      </c>
      <c r="C6018" t="s">
        <v>2970</v>
      </c>
      <c r="D6018" t="s">
        <v>65</v>
      </c>
      <c r="E6018" t="s">
        <v>76</v>
      </c>
      <c r="F6018" t="s">
        <v>82</v>
      </c>
      <c r="G6018">
        <v>4.0999999999999996</v>
      </c>
      <c r="H6018" s="2">
        <v>211.99</v>
      </c>
      <c r="I6018" t="s">
        <v>27</v>
      </c>
      <c r="J6018" s="2">
        <v>0</v>
      </c>
    </row>
    <row r="6019" spans="1:10">
      <c r="A6019" t="s">
        <v>7291</v>
      </c>
      <c r="B6019" s="3">
        <v>45840</v>
      </c>
      <c r="C6019" t="s">
        <v>2581</v>
      </c>
      <c r="D6019" t="s">
        <v>68</v>
      </c>
      <c r="E6019" t="s">
        <v>81</v>
      </c>
      <c r="F6019" t="s">
        <v>87</v>
      </c>
      <c r="G6019">
        <v>2.2000000000000002</v>
      </c>
      <c r="H6019" s="2">
        <v>300.08</v>
      </c>
      <c r="I6019" t="s">
        <v>25</v>
      </c>
      <c r="J6019" s="2">
        <v>300.08</v>
      </c>
    </row>
    <row r="6020" spans="1:10">
      <c r="A6020" t="s">
        <v>7292</v>
      </c>
      <c r="B6020" s="3">
        <v>45857</v>
      </c>
      <c r="C6020" t="s">
        <v>847</v>
      </c>
      <c r="D6020" t="s">
        <v>68</v>
      </c>
      <c r="E6020" t="s">
        <v>69</v>
      </c>
      <c r="F6020" t="s">
        <v>77</v>
      </c>
      <c r="G6020">
        <v>2.8</v>
      </c>
      <c r="H6020" s="2">
        <v>244.5</v>
      </c>
      <c r="I6020" t="s">
        <v>26</v>
      </c>
      <c r="J6020" s="2">
        <v>84.43</v>
      </c>
    </row>
    <row r="6021" spans="1:10">
      <c r="A6021" t="s">
        <v>7293</v>
      </c>
      <c r="B6021" s="3">
        <v>46000</v>
      </c>
      <c r="C6021" t="s">
        <v>6350</v>
      </c>
      <c r="D6021" t="s">
        <v>80</v>
      </c>
      <c r="E6021" t="s">
        <v>81</v>
      </c>
      <c r="F6021" t="s">
        <v>58</v>
      </c>
      <c r="G6021">
        <v>3</v>
      </c>
      <c r="H6021" s="2">
        <v>419</v>
      </c>
      <c r="I6021" t="s">
        <v>26</v>
      </c>
      <c r="J6021" s="2">
        <v>155.30000000000001</v>
      </c>
    </row>
    <row r="6022" spans="1:10">
      <c r="A6022" t="s">
        <v>7294</v>
      </c>
      <c r="B6022" s="3">
        <v>45786</v>
      </c>
      <c r="C6022" t="s">
        <v>1271</v>
      </c>
      <c r="D6022" t="s">
        <v>90</v>
      </c>
      <c r="E6022" t="s">
        <v>57</v>
      </c>
      <c r="F6022" t="s">
        <v>100</v>
      </c>
      <c r="G6022">
        <v>3.9</v>
      </c>
      <c r="H6022" s="2">
        <v>225.65</v>
      </c>
      <c r="I6022" t="s">
        <v>26</v>
      </c>
      <c r="J6022" s="2">
        <v>133.63</v>
      </c>
    </row>
    <row r="6023" spans="1:10">
      <c r="A6023" t="s">
        <v>7295</v>
      </c>
      <c r="B6023" s="3">
        <v>45969</v>
      </c>
      <c r="C6023" t="s">
        <v>1320</v>
      </c>
      <c r="D6023" t="s">
        <v>68</v>
      </c>
      <c r="E6023" t="s">
        <v>76</v>
      </c>
      <c r="F6023" t="s">
        <v>87</v>
      </c>
      <c r="G6023">
        <v>3.3</v>
      </c>
      <c r="H6023" s="2">
        <v>300.38</v>
      </c>
      <c r="I6023" t="s">
        <v>25</v>
      </c>
      <c r="J6023" s="2">
        <v>300.38</v>
      </c>
    </row>
    <row r="6024" spans="1:10">
      <c r="A6024" t="s">
        <v>7296</v>
      </c>
      <c r="B6024" s="3">
        <v>45993</v>
      </c>
      <c r="C6024" t="s">
        <v>3276</v>
      </c>
      <c r="D6024" t="s">
        <v>56</v>
      </c>
      <c r="E6024" t="s">
        <v>73</v>
      </c>
      <c r="F6024" t="s">
        <v>82</v>
      </c>
      <c r="G6024">
        <v>3.5</v>
      </c>
      <c r="H6024" s="2">
        <v>141.25</v>
      </c>
      <c r="I6024" t="s">
        <v>25</v>
      </c>
      <c r="J6024" s="2">
        <v>141.25</v>
      </c>
    </row>
    <row r="6025" spans="1:10">
      <c r="A6025" t="s">
        <v>7297</v>
      </c>
      <c r="B6025" s="3">
        <v>45866</v>
      </c>
      <c r="C6025" t="s">
        <v>173</v>
      </c>
      <c r="D6025" t="s">
        <v>68</v>
      </c>
      <c r="E6025" t="s">
        <v>81</v>
      </c>
      <c r="F6025" t="s">
        <v>87</v>
      </c>
      <c r="G6025">
        <v>3.1</v>
      </c>
      <c r="H6025" s="2">
        <v>269.38</v>
      </c>
      <c r="I6025" t="s">
        <v>25</v>
      </c>
      <c r="J6025" s="2">
        <v>269.38</v>
      </c>
    </row>
    <row r="6026" spans="1:10">
      <c r="A6026" t="s">
        <v>7298</v>
      </c>
      <c r="B6026" s="3">
        <v>45690</v>
      </c>
      <c r="C6026" t="s">
        <v>910</v>
      </c>
      <c r="D6026" t="s">
        <v>56</v>
      </c>
      <c r="E6026" t="s">
        <v>73</v>
      </c>
      <c r="F6026" t="s">
        <v>103</v>
      </c>
      <c r="G6026">
        <v>2.5</v>
      </c>
      <c r="H6026" s="2">
        <v>131.94999999999999</v>
      </c>
      <c r="I6026" t="s">
        <v>26</v>
      </c>
      <c r="J6026" s="2">
        <v>39.96</v>
      </c>
    </row>
    <row r="6027" spans="1:10">
      <c r="A6027" t="s">
        <v>7299</v>
      </c>
      <c r="B6027" s="3">
        <v>46016</v>
      </c>
      <c r="C6027" t="s">
        <v>1842</v>
      </c>
      <c r="D6027" t="s">
        <v>61</v>
      </c>
      <c r="E6027" t="s">
        <v>76</v>
      </c>
      <c r="F6027" t="s">
        <v>87</v>
      </c>
      <c r="G6027">
        <v>2.8</v>
      </c>
      <c r="H6027" s="2">
        <v>100.4</v>
      </c>
      <c r="I6027" t="s">
        <v>25</v>
      </c>
      <c r="J6027" s="2">
        <v>100.4</v>
      </c>
    </row>
    <row r="6028" spans="1:10">
      <c r="A6028" t="s">
        <v>7300</v>
      </c>
      <c r="B6028" s="3">
        <v>45680</v>
      </c>
      <c r="C6028" t="s">
        <v>1630</v>
      </c>
      <c r="D6028" t="s">
        <v>80</v>
      </c>
      <c r="E6028" t="s">
        <v>76</v>
      </c>
      <c r="F6028" t="s">
        <v>82</v>
      </c>
      <c r="G6028">
        <v>1.2</v>
      </c>
      <c r="H6028" s="2">
        <v>399.05</v>
      </c>
      <c r="I6028" t="s">
        <v>25</v>
      </c>
      <c r="J6028" s="2">
        <v>399.05</v>
      </c>
    </row>
    <row r="6029" spans="1:10">
      <c r="A6029" t="s">
        <v>7301</v>
      </c>
      <c r="B6029" s="3">
        <v>45973</v>
      </c>
      <c r="C6029" t="s">
        <v>135</v>
      </c>
      <c r="D6029" t="s">
        <v>56</v>
      </c>
      <c r="E6029" t="s">
        <v>81</v>
      </c>
      <c r="F6029" t="s">
        <v>77</v>
      </c>
      <c r="G6029">
        <v>3.7</v>
      </c>
      <c r="H6029" s="2">
        <v>149.97</v>
      </c>
      <c r="I6029" t="s">
        <v>25</v>
      </c>
      <c r="J6029" s="2">
        <v>149.97</v>
      </c>
    </row>
    <row r="6030" spans="1:10">
      <c r="A6030" t="s">
        <v>7302</v>
      </c>
      <c r="B6030" s="3">
        <v>45781</v>
      </c>
      <c r="C6030" t="s">
        <v>631</v>
      </c>
      <c r="D6030" t="s">
        <v>61</v>
      </c>
      <c r="E6030" t="s">
        <v>69</v>
      </c>
      <c r="F6030" t="s">
        <v>87</v>
      </c>
      <c r="G6030">
        <v>3</v>
      </c>
      <c r="H6030" s="2">
        <v>112.54</v>
      </c>
      <c r="I6030" t="s">
        <v>25</v>
      </c>
      <c r="J6030" s="2">
        <v>112.54</v>
      </c>
    </row>
    <row r="6031" spans="1:10">
      <c r="A6031" t="s">
        <v>7303</v>
      </c>
      <c r="B6031" s="3">
        <v>45807</v>
      </c>
      <c r="C6031" t="s">
        <v>165</v>
      </c>
      <c r="D6031" t="s">
        <v>90</v>
      </c>
      <c r="E6031" t="s">
        <v>73</v>
      </c>
      <c r="F6031" t="s">
        <v>82</v>
      </c>
      <c r="G6031">
        <v>5.3</v>
      </c>
      <c r="H6031" s="2">
        <v>180.36</v>
      </c>
      <c r="I6031" t="s">
        <v>26</v>
      </c>
      <c r="J6031" s="2">
        <v>70.180000000000007</v>
      </c>
    </row>
    <row r="6032" spans="1:10">
      <c r="A6032" t="s">
        <v>7304</v>
      </c>
      <c r="B6032" s="3">
        <v>45765</v>
      </c>
      <c r="C6032" t="s">
        <v>4012</v>
      </c>
      <c r="D6032" t="s">
        <v>80</v>
      </c>
      <c r="E6032" t="s">
        <v>73</v>
      </c>
      <c r="F6032" t="s">
        <v>82</v>
      </c>
      <c r="G6032">
        <v>4.3</v>
      </c>
      <c r="H6032" s="2">
        <v>339.47</v>
      </c>
      <c r="I6032" t="s">
        <v>25</v>
      </c>
      <c r="J6032" s="2">
        <v>339.47</v>
      </c>
    </row>
    <row r="6033" spans="1:10">
      <c r="A6033" t="s">
        <v>7305</v>
      </c>
      <c r="B6033" s="3">
        <v>45679</v>
      </c>
      <c r="C6033" t="s">
        <v>1222</v>
      </c>
      <c r="D6033" t="s">
        <v>80</v>
      </c>
      <c r="E6033" t="s">
        <v>95</v>
      </c>
      <c r="F6033" t="s">
        <v>100</v>
      </c>
      <c r="G6033">
        <v>1.8</v>
      </c>
      <c r="H6033" s="2">
        <v>394.52</v>
      </c>
      <c r="I6033" t="s">
        <v>25</v>
      </c>
      <c r="J6033" s="2">
        <v>394.52</v>
      </c>
    </row>
    <row r="6034" spans="1:10">
      <c r="A6034" t="s">
        <v>7306</v>
      </c>
      <c r="B6034" s="3">
        <v>45808</v>
      </c>
      <c r="C6034" t="s">
        <v>4625</v>
      </c>
      <c r="D6034" t="s">
        <v>65</v>
      </c>
      <c r="E6034" t="s">
        <v>76</v>
      </c>
      <c r="F6034" t="s">
        <v>62</v>
      </c>
      <c r="G6034">
        <v>2.7</v>
      </c>
      <c r="H6034" s="2">
        <v>243.37</v>
      </c>
      <c r="I6034" t="s">
        <v>26</v>
      </c>
      <c r="J6034" s="2">
        <v>157.43</v>
      </c>
    </row>
    <row r="6035" spans="1:10">
      <c r="A6035" t="s">
        <v>7307</v>
      </c>
      <c r="B6035" s="3">
        <v>45792</v>
      </c>
      <c r="C6035" t="s">
        <v>2422</v>
      </c>
      <c r="D6035" t="s">
        <v>56</v>
      </c>
      <c r="E6035" t="s">
        <v>69</v>
      </c>
      <c r="F6035" t="s">
        <v>77</v>
      </c>
      <c r="G6035">
        <v>3.1</v>
      </c>
      <c r="H6035" s="2">
        <v>134.19999999999999</v>
      </c>
      <c r="I6035" t="s">
        <v>25</v>
      </c>
      <c r="J6035" s="2">
        <v>134.19999999999999</v>
      </c>
    </row>
    <row r="6036" spans="1:10">
      <c r="A6036" t="s">
        <v>7308</v>
      </c>
      <c r="B6036" s="3">
        <v>45806</v>
      </c>
      <c r="C6036" t="s">
        <v>372</v>
      </c>
      <c r="D6036" t="s">
        <v>90</v>
      </c>
      <c r="E6036" t="s">
        <v>81</v>
      </c>
      <c r="F6036" t="s">
        <v>58</v>
      </c>
      <c r="G6036">
        <v>2.9</v>
      </c>
      <c r="H6036" s="2">
        <v>174.43</v>
      </c>
      <c r="I6036" t="s">
        <v>25</v>
      </c>
      <c r="J6036" s="2">
        <v>174.43</v>
      </c>
    </row>
    <row r="6037" spans="1:10">
      <c r="A6037" t="s">
        <v>7309</v>
      </c>
      <c r="B6037" s="3">
        <v>46009</v>
      </c>
      <c r="C6037" t="s">
        <v>725</v>
      </c>
      <c r="D6037" t="s">
        <v>80</v>
      </c>
      <c r="E6037" t="s">
        <v>81</v>
      </c>
      <c r="F6037" t="s">
        <v>87</v>
      </c>
      <c r="G6037">
        <v>1.7</v>
      </c>
      <c r="H6037" s="2">
        <v>414.75</v>
      </c>
      <c r="I6037" t="s">
        <v>25</v>
      </c>
      <c r="J6037" s="2">
        <v>414.75</v>
      </c>
    </row>
    <row r="6038" spans="1:10">
      <c r="A6038" t="s">
        <v>7310</v>
      </c>
      <c r="B6038" s="3">
        <v>45890</v>
      </c>
      <c r="C6038" t="s">
        <v>546</v>
      </c>
      <c r="D6038" t="s">
        <v>61</v>
      </c>
      <c r="E6038" t="s">
        <v>81</v>
      </c>
      <c r="F6038" t="s">
        <v>103</v>
      </c>
      <c r="G6038">
        <v>3.2</v>
      </c>
      <c r="H6038" s="2">
        <v>126.25</v>
      </c>
      <c r="I6038" t="s">
        <v>25</v>
      </c>
      <c r="J6038" s="2">
        <v>126.25</v>
      </c>
    </row>
    <row r="6039" spans="1:10">
      <c r="A6039" t="s">
        <v>7311</v>
      </c>
      <c r="B6039" s="3">
        <v>45854</v>
      </c>
      <c r="C6039" t="s">
        <v>290</v>
      </c>
      <c r="D6039" t="s">
        <v>90</v>
      </c>
      <c r="E6039" t="s">
        <v>81</v>
      </c>
      <c r="F6039" t="s">
        <v>100</v>
      </c>
      <c r="G6039">
        <v>2.6</v>
      </c>
      <c r="H6039" s="2">
        <v>199.34</v>
      </c>
      <c r="I6039" t="s">
        <v>27</v>
      </c>
      <c r="J6039" s="2">
        <v>0</v>
      </c>
    </row>
    <row r="6040" spans="1:10">
      <c r="A6040" t="s">
        <v>7312</v>
      </c>
      <c r="B6040" s="3">
        <v>45692</v>
      </c>
      <c r="C6040" t="s">
        <v>3471</v>
      </c>
      <c r="D6040" t="s">
        <v>90</v>
      </c>
      <c r="E6040" t="s">
        <v>57</v>
      </c>
      <c r="F6040" t="s">
        <v>62</v>
      </c>
      <c r="G6040">
        <v>2.4</v>
      </c>
      <c r="H6040" s="2">
        <v>216.3</v>
      </c>
      <c r="I6040" t="s">
        <v>25</v>
      </c>
      <c r="J6040" s="2">
        <v>216.3</v>
      </c>
    </row>
    <row r="6041" spans="1:10">
      <c r="A6041" t="s">
        <v>7313</v>
      </c>
      <c r="B6041" s="3">
        <v>45689</v>
      </c>
      <c r="C6041" t="s">
        <v>498</v>
      </c>
      <c r="D6041" t="s">
        <v>65</v>
      </c>
      <c r="E6041" t="s">
        <v>73</v>
      </c>
      <c r="F6041" t="s">
        <v>100</v>
      </c>
      <c r="G6041">
        <v>1.8</v>
      </c>
      <c r="H6041" s="2">
        <v>261.13</v>
      </c>
      <c r="I6041" t="s">
        <v>27</v>
      </c>
      <c r="J6041" s="2">
        <v>0</v>
      </c>
    </row>
    <row r="6042" spans="1:10">
      <c r="A6042" t="s">
        <v>7314</v>
      </c>
      <c r="B6042" s="3">
        <v>46006</v>
      </c>
      <c r="C6042" t="s">
        <v>884</v>
      </c>
      <c r="D6042" t="s">
        <v>56</v>
      </c>
      <c r="E6042" t="s">
        <v>81</v>
      </c>
      <c r="F6042" t="s">
        <v>103</v>
      </c>
      <c r="G6042">
        <v>3.4</v>
      </c>
      <c r="H6042" s="2">
        <v>121.82</v>
      </c>
      <c r="I6042" t="s">
        <v>25</v>
      </c>
      <c r="J6042" s="2">
        <v>121.82</v>
      </c>
    </row>
    <row r="6043" spans="1:10">
      <c r="A6043" t="s">
        <v>7315</v>
      </c>
      <c r="B6043" s="3">
        <v>45820</v>
      </c>
      <c r="C6043" t="s">
        <v>1208</v>
      </c>
      <c r="D6043" t="s">
        <v>68</v>
      </c>
      <c r="E6043" t="s">
        <v>57</v>
      </c>
      <c r="F6043" t="s">
        <v>82</v>
      </c>
      <c r="G6043">
        <v>1.7</v>
      </c>
      <c r="H6043" s="2">
        <v>269.23</v>
      </c>
      <c r="I6043" t="s">
        <v>25</v>
      </c>
      <c r="J6043" s="2">
        <v>269.23</v>
      </c>
    </row>
    <row r="6044" spans="1:10">
      <c r="A6044" t="s">
        <v>7316</v>
      </c>
      <c r="B6044" s="3">
        <v>45693</v>
      </c>
      <c r="C6044" t="s">
        <v>997</v>
      </c>
      <c r="D6044" t="s">
        <v>68</v>
      </c>
      <c r="E6044" t="s">
        <v>95</v>
      </c>
      <c r="F6044" t="s">
        <v>58</v>
      </c>
      <c r="G6044">
        <v>2.6</v>
      </c>
      <c r="H6044" s="2">
        <v>267.08999999999997</v>
      </c>
      <c r="I6044" t="s">
        <v>27</v>
      </c>
      <c r="J6044" s="2">
        <v>0</v>
      </c>
    </row>
    <row r="6045" spans="1:10">
      <c r="A6045" t="s">
        <v>7317</v>
      </c>
      <c r="B6045" s="3">
        <v>46017</v>
      </c>
      <c r="C6045" t="s">
        <v>1379</v>
      </c>
      <c r="D6045" t="s">
        <v>65</v>
      </c>
      <c r="E6045" t="s">
        <v>95</v>
      </c>
      <c r="F6045" t="s">
        <v>87</v>
      </c>
      <c r="G6045">
        <v>2</v>
      </c>
      <c r="H6045" s="2">
        <v>243.51</v>
      </c>
      <c r="I6045" t="s">
        <v>25</v>
      </c>
      <c r="J6045" s="2">
        <v>243.51</v>
      </c>
    </row>
    <row r="6046" spans="1:10">
      <c r="A6046" t="s">
        <v>7318</v>
      </c>
      <c r="B6046" s="3">
        <v>46017</v>
      </c>
      <c r="C6046" t="s">
        <v>2405</v>
      </c>
      <c r="D6046" t="s">
        <v>61</v>
      </c>
      <c r="E6046" t="s">
        <v>69</v>
      </c>
      <c r="F6046" t="s">
        <v>87</v>
      </c>
      <c r="G6046">
        <v>3.2</v>
      </c>
      <c r="H6046" s="2">
        <v>106.78</v>
      </c>
      <c r="I6046" t="s">
        <v>25</v>
      </c>
      <c r="J6046" s="2">
        <v>106.78</v>
      </c>
    </row>
    <row r="6047" spans="1:10">
      <c r="A6047" t="s">
        <v>7319</v>
      </c>
      <c r="B6047" s="3">
        <v>45822</v>
      </c>
      <c r="C6047" t="s">
        <v>5337</v>
      </c>
      <c r="D6047" t="s">
        <v>61</v>
      </c>
      <c r="E6047" t="s">
        <v>76</v>
      </c>
      <c r="F6047" t="s">
        <v>87</v>
      </c>
      <c r="G6047">
        <v>4</v>
      </c>
      <c r="H6047" s="2">
        <v>118.71</v>
      </c>
      <c r="I6047" t="s">
        <v>25</v>
      </c>
      <c r="J6047" s="2">
        <v>118.71</v>
      </c>
    </row>
    <row r="6048" spans="1:10">
      <c r="A6048" t="s">
        <v>7320</v>
      </c>
      <c r="B6048" s="3">
        <v>45844</v>
      </c>
      <c r="C6048" t="s">
        <v>2243</v>
      </c>
      <c r="D6048" t="s">
        <v>65</v>
      </c>
      <c r="E6048" t="s">
        <v>73</v>
      </c>
      <c r="F6048" t="s">
        <v>70</v>
      </c>
      <c r="G6048">
        <v>2.1</v>
      </c>
      <c r="H6048" s="2">
        <v>209.8</v>
      </c>
      <c r="I6048" t="s">
        <v>27</v>
      </c>
      <c r="J6048" s="2">
        <v>0</v>
      </c>
    </row>
    <row r="6049" spans="1:10">
      <c r="A6049" t="s">
        <v>7321</v>
      </c>
      <c r="B6049" s="3">
        <v>45703</v>
      </c>
      <c r="C6049" t="s">
        <v>1127</v>
      </c>
      <c r="D6049" t="s">
        <v>90</v>
      </c>
      <c r="E6049" t="s">
        <v>81</v>
      </c>
      <c r="F6049" t="s">
        <v>58</v>
      </c>
      <c r="G6049">
        <v>2.2000000000000002</v>
      </c>
      <c r="H6049" s="2">
        <v>176.56</v>
      </c>
      <c r="I6049" t="s">
        <v>25</v>
      </c>
      <c r="J6049" s="2">
        <v>176.56</v>
      </c>
    </row>
    <row r="6050" spans="1:10">
      <c r="A6050" t="s">
        <v>7322</v>
      </c>
      <c r="B6050" s="3">
        <v>45924</v>
      </c>
      <c r="C6050" t="s">
        <v>4001</v>
      </c>
      <c r="D6050" t="s">
        <v>90</v>
      </c>
      <c r="E6050" t="s">
        <v>57</v>
      </c>
      <c r="F6050" t="s">
        <v>77</v>
      </c>
      <c r="G6050">
        <v>3.9</v>
      </c>
      <c r="H6050" s="2">
        <v>181.15</v>
      </c>
      <c r="I6050" t="s">
        <v>25</v>
      </c>
      <c r="J6050" s="2">
        <v>181.15</v>
      </c>
    </row>
    <row r="6051" spans="1:10">
      <c r="A6051" t="s">
        <v>7323</v>
      </c>
      <c r="B6051" s="3">
        <v>45749</v>
      </c>
      <c r="C6051" t="s">
        <v>952</v>
      </c>
      <c r="D6051" t="s">
        <v>61</v>
      </c>
      <c r="E6051" t="s">
        <v>57</v>
      </c>
      <c r="F6051" t="s">
        <v>70</v>
      </c>
      <c r="G6051">
        <v>1</v>
      </c>
      <c r="H6051" s="2">
        <v>113.56</v>
      </c>
      <c r="I6051" t="s">
        <v>25</v>
      </c>
      <c r="J6051" s="2">
        <v>113.56</v>
      </c>
    </row>
    <row r="6052" spans="1:10">
      <c r="A6052" t="s">
        <v>7324</v>
      </c>
      <c r="B6052" s="3">
        <v>45745</v>
      </c>
      <c r="C6052" t="s">
        <v>5334</v>
      </c>
      <c r="D6052" t="s">
        <v>61</v>
      </c>
      <c r="E6052" t="s">
        <v>95</v>
      </c>
      <c r="F6052" t="s">
        <v>77</v>
      </c>
      <c r="G6052">
        <v>2.8</v>
      </c>
      <c r="H6052" s="2">
        <v>94.55</v>
      </c>
      <c r="I6052" t="s">
        <v>25</v>
      </c>
      <c r="J6052" s="2">
        <v>94.55</v>
      </c>
    </row>
    <row r="6053" spans="1:10">
      <c r="A6053" t="s">
        <v>7325</v>
      </c>
      <c r="B6053" s="3">
        <v>45715</v>
      </c>
      <c r="C6053" t="s">
        <v>816</v>
      </c>
      <c r="D6053" t="s">
        <v>80</v>
      </c>
      <c r="E6053" t="s">
        <v>95</v>
      </c>
      <c r="F6053" t="s">
        <v>82</v>
      </c>
      <c r="G6053">
        <v>1.5</v>
      </c>
      <c r="H6053" s="2">
        <v>392.29</v>
      </c>
      <c r="I6053" t="s">
        <v>25</v>
      </c>
      <c r="J6053" s="2">
        <v>392.29</v>
      </c>
    </row>
    <row r="6054" spans="1:10">
      <c r="A6054" t="s">
        <v>7326</v>
      </c>
      <c r="B6054" s="3">
        <v>45816</v>
      </c>
      <c r="C6054" t="s">
        <v>1315</v>
      </c>
      <c r="D6054" t="s">
        <v>61</v>
      </c>
      <c r="E6054" t="s">
        <v>69</v>
      </c>
      <c r="F6054" t="s">
        <v>87</v>
      </c>
      <c r="G6054">
        <v>2.7</v>
      </c>
      <c r="H6054" s="2">
        <v>97.54</v>
      </c>
      <c r="I6054" t="s">
        <v>26</v>
      </c>
      <c r="J6054" s="2">
        <v>64.849999999999994</v>
      </c>
    </row>
    <row r="6055" spans="1:10">
      <c r="A6055" t="s">
        <v>7327</v>
      </c>
      <c r="B6055" s="3">
        <v>45896</v>
      </c>
      <c r="C6055" t="s">
        <v>895</v>
      </c>
      <c r="D6055" t="s">
        <v>65</v>
      </c>
      <c r="E6055" t="s">
        <v>81</v>
      </c>
      <c r="F6055" t="s">
        <v>103</v>
      </c>
      <c r="G6055">
        <v>3.1</v>
      </c>
      <c r="H6055" s="2">
        <v>204.64</v>
      </c>
      <c r="I6055" t="s">
        <v>26</v>
      </c>
      <c r="J6055" s="2">
        <v>106.67</v>
      </c>
    </row>
    <row r="6056" spans="1:10">
      <c r="A6056" t="s">
        <v>7328</v>
      </c>
      <c r="B6056" s="3">
        <v>45826</v>
      </c>
      <c r="C6056" t="s">
        <v>594</v>
      </c>
      <c r="D6056" t="s">
        <v>65</v>
      </c>
      <c r="E6056" t="s">
        <v>95</v>
      </c>
      <c r="F6056" t="s">
        <v>82</v>
      </c>
      <c r="G6056">
        <v>3</v>
      </c>
      <c r="H6056" s="2">
        <v>265.13</v>
      </c>
      <c r="I6056" t="s">
        <v>25</v>
      </c>
      <c r="J6056" s="2">
        <v>265.13</v>
      </c>
    </row>
    <row r="6057" spans="1:10">
      <c r="A6057" t="s">
        <v>7329</v>
      </c>
      <c r="B6057" s="3">
        <v>45951</v>
      </c>
      <c r="C6057" t="s">
        <v>2989</v>
      </c>
      <c r="D6057" t="s">
        <v>56</v>
      </c>
      <c r="E6057" t="s">
        <v>69</v>
      </c>
      <c r="F6057" t="s">
        <v>103</v>
      </c>
      <c r="G6057">
        <v>1.7</v>
      </c>
      <c r="H6057" s="2">
        <v>106.52</v>
      </c>
      <c r="I6057" t="s">
        <v>25</v>
      </c>
      <c r="J6057" s="2">
        <v>106.52</v>
      </c>
    </row>
    <row r="6058" spans="1:10">
      <c r="A6058" t="s">
        <v>7330</v>
      </c>
      <c r="B6058" s="3">
        <v>45684</v>
      </c>
      <c r="C6058" t="s">
        <v>353</v>
      </c>
      <c r="D6058" t="s">
        <v>80</v>
      </c>
      <c r="E6058" t="s">
        <v>57</v>
      </c>
      <c r="F6058" t="s">
        <v>103</v>
      </c>
      <c r="G6058">
        <v>2.7</v>
      </c>
      <c r="H6058" s="2">
        <v>418.44</v>
      </c>
      <c r="I6058" t="s">
        <v>27</v>
      </c>
      <c r="J6058" s="2">
        <v>0</v>
      </c>
    </row>
    <row r="6059" spans="1:10">
      <c r="A6059" t="s">
        <v>7331</v>
      </c>
      <c r="B6059" s="3">
        <v>45963</v>
      </c>
      <c r="C6059" t="s">
        <v>1784</v>
      </c>
      <c r="D6059" t="s">
        <v>65</v>
      </c>
      <c r="E6059" t="s">
        <v>73</v>
      </c>
      <c r="F6059" t="s">
        <v>77</v>
      </c>
      <c r="G6059">
        <v>3</v>
      </c>
      <c r="H6059" s="2">
        <v>255.63</v>
      </c>
      <c r="I6059" t="s">
        <v>25</v>
      </c>
      <c r="J6059" s="2">
        <v>255.63</v>
      </c>
    </row>
    <row r="6060" spans="1:10">
      <c r="A6060" t="s">
        <v>7332</v>
      </c>
      <c r="B6060" s="3">
        <v>45840</v>
      </c>
      <c r="C6060" t="s">
        <v>276</v>
      </c>
      <c r="D6060" t="s">
        <v>65</v>
      </c>
      <c r="E6060" t="s">
        <v>57</v>
      </c>
      <c r="F6060" t="s">
        <v>100</v>
      </c>
      <c r="G6060">
        <v>1.7</v>
      </c>
      <c r="H6060" s="2">
        <v>230.14</v>
      </c>
      <c r="I6060" t="s">
        <v>25</v>
      </c>
      <c r="J6060" s="2">
        <v>230.14</v>
      </c>
    </row>
    <row r="6061" spans="1:10">
      <c r="A6061" t="s">
        <v>7333</v>
      </c>
      <c r="B6061" s="3">
        <v>45993</v>
      </c>
      <c r="C6061" t="s">
        <v>548</v>
      </c>
      <c r="D6061" t="s">
        <v>65</v>
      </c>
      <c r="E6061" t="s">
        <v>81</v>
      </c>
      <c r="F6061" t="s">
        <v>87</v>
      </c>
      <c r="G6061">
        <v>3.3</v>
      </c>
      <c r="H6061" s="2">
        <v>253.99</v>
      </c>
      <c r="I6061" t="s">
        <v>25</v>
      </c>
      <c r="J6061" s="2">
        <v>253.99</v>
      </c>
    </row>
    <row r="6062" spans="1:10">
      <c r="A6062" t="s">
        <v>7334</v>
      </c>
      <c r="B6062" s="3">
        <v>45710</v>
      </c>
      <c r="C6062" t="s">
        <v>1357</v>
      </c>
      <c r="D6062" t="s">
        <v>90</v>
      </c>
      <c r="E6062" t="s">
        <v>57</v>
      </c>
      <c r="F6062" t="s">
        <v>70</v>
      </c>
      <c r="G6062">
        <v>3.6</v>
      </c>
      <c r="H6062" s="2">
        <v>173.09</v>
      </c>
      <c r="I6062" t="s">
        <v>27</v>
      </c>
      <c r="J6062" s="2">
        <v>0</v>
      </c>
    </row>
    <row r="6063" spans="1:10">
      <c r="A6063" t="s">
        <v>7335</v>
      </c>
      <c r="B6063" s="3">
        <v>45908</v>
      </c>
      <c r="C6063" t="s">
        <v>1424</v>
      </c>
      <c r="D6063" t="s">
        <v>90</v>
      </c>
      <c r="E6063" t="s">
        <v>69</v>
      </c>
      <c r="F6063" t="s">
        <v>62</v>
      </c>
      <c r="G6063">
        <v>1.9</v>
      </c>
      <c r="H6063" s="2">
        <v>218.24</v>
      </c>
      <c r="I6063" t="s">
        <v>25</v>
      </c>
      <c r="J6063" s="2">
        <v>218.24</v>
      </c>
    </row>
    <row r="6064" spans="1:10">
      <c r="A6064" t="s">
        <v>7336</v>
      </c>
      <c r="B6064" s="3">
        <v>45844</v>
      </c>
      <c r="C6064" t="s">
        <v>1368</v>
      </c>
      <c r="D6064" t="s">
        <v>80</v>
      </c>
      <c r="E6064" t="s">
        <v>95</v>
      </c>
      <c r="F6064" t="s">
        <v>103</v>
      </c>
      <c r="G6064">
        <v>1.6</v>
      </c>
      <c r="H6064" s="2">
        <v>415.34</v>
      </c>
      <c r="I6064" t="s">
        <v>27</v>
      </c>
      <c r="J6064" s="2">
        <v>0</v>
      </c>
    </row>
    <row r="6065" spans="1:10">
      <c r="A6065" t="s">
        <v>7337</v>
      </c>
      <c r="B6065" s="3">
        <v>45861</v>
      </c>
      <c r="C6065" t="s">
        <v>2728</v>
      </c>
      <c r="D6065" t="s">
        <v>56</v>
      </c>
      <c r="E6065" t="s">
        <v>73</v>
      </c>
      <c r="F6065" t="s">
        <v>103</v>
      </c>
      <c r="G6065">
        <v>1.3</v>
      </c>
      <c r="H6065" s="2">
        <v>132.41</v>
      </c>
      <c r="I6065" t="s">
        <v>26</v>
      </c>
      <c r="J6065" s="2">
        <v>100.23</v>
      </c>
    </row>
    <row r="6066" spans="1:10">
      <c r="A6066" t="s">
        <v>7338</v>
      </c>
      <c r="B6066" s="3">
        <v>45674</v>
      </c>
      <c r="C6066" t="s">
        <v>1653</v>
      </c>
      <c r="D6066" t="s">
        <v>80</v>
      </c>
      <c r="E6066" t="s">
        <v>73</v>
      </c>
      <c r="F6066" t="s">
        <v>82</v>
      </c>
      <c r="G6066">
        <v>3.3</v>
      </c>
      <c r="H6066" s="2">
        <v>334.07</v>
      </c>
      <c r="I6066" t="s">
        <v>25</v>
      </c>
      <c r="J6066" s="2">
        <v>334.07</v>
      </c>
    </row>
    <row r="6067" spans="1:10">
      <c r="A6067" t="s">
        <v>7339</v>
      </c>
      <c r="B6067" s="3">
        <v>45764</v>
      </c>
      <c r="C6067" t="s">
        <v>2470</v>
      </c>
      <c r="D6067" t="s">
        <v>90</v>
      </c>
      <c r="E6067" t="s">
        <v>69</v>
      </c>
      <c r="F6067" t="s">
        <v>58</v>
      </c>
      <c r="G6067">
        <v>2.7</v>
      </c>
      <c r="H6067" s="2">
        <v>212.1</v>
      </c>
      <c r="I6067" t="s">
        <v>27</v>
      </c>
      <c r="J6067" s="2">
        <v>0</v>
      </c>
    </row>
    <row r="6068" spans="1:10">
      <c r="A6068" t="s">
        <v>7340</v>
      </c>
      <c r="B6068" s="3">
        <v>45747</v>
      </c>
      <c r="C6068" t="s">
        <v>928</v>
      </c>
      <c r="D6068" t="s">
        <v>90</v>
      </c>
      <c r="E6068" t="s">
        <v>95</v>
      </c>
      <c r="F6068" t="s">
        <v>77</v>
      </c>
      <c r="G6068">
        <v>1.1000000000000001</v>
      </c>
      <c r="H6068" s="2">
        <v>227.68</v>
      </c>
      <c r="I6068" t="s">
        <v>25</v>
      </c>
      <c r="J6068" s="2">
        <v>227.68</v>
      </c>
    </row>
    <row r="6069" spans="1:10">
      <c r="A6069" t="s">
        <v>7341</v>
      </c>
      <c r="B6069" s="3">
        <v>45956</v>
      </c>
      <c r="C6069" t="s">
        <v>191</v>
      </c>
      <c r="D6069" t="s">
        <v>80</v>
      </c>
      <c r="E6069" t="s">
        <v>95</v>
      </c>
      <c r="F6069" t="s">
        <v>58</v>
      </c>
      <c r="G6069">
        <v>2.5</v>
      </c>
      <c r="H6069" s="2">
        <v>357.05</v>
      </c>
      <c r="I6069" t="s">
        <v>25</v>
      </c>
      <c r="J6069" s="2">
        <v>357.05</v>
      </c>
    </row>
    <row r="6070" spans="1:10">
      <c r="A6070" t="s">
        <v>7342</v>
      </c>
      <c r="B6070" s="3">
        <v>45718</v>
      </c>
      <c r="C6070" t="s">
        <v>1014</v>
      </c>
      <c r="D6070" t="s">
        <v>90</v>
      </c>
      <c r="E6070" t="s">
        <v>95</v>
      </c>
      <c r="F6070" t="s">
        <v>87</v>
      </c>
      <c r="G6070">
        <v>2</v>
      </c>
      <c r="H6070" s="2">
        <v>212.98</v>
      </c>
      <c r="I6070" t="s">
        <v>25</v>
      </c>
      <c r="J6070" s="2">
        <v>212.98</v>
      </c>
    </row>
    <row r="6071" spans="1:10">
      <c r="A6071" t="s">
        <v>7343</v>
      </c>
      <c r="B6071" s="3">
        <v>45801</v>
      </c>
      <c r="C6071" t="s">
        <v>2424</v>
      </c>
      <c r="D6071" t="s">
        <v>56</v>
      </c>
      <c r="E6071" t="s">
        <v>76</v>
      </c>
      <c r="F6071" t="s">
        <v>77</v>
      </c>
      <c r="G6071">
        <v>3.7</v>
      </c>
      <c r="H6071" s="2">
        <v>131.88</v>
      </c>
      <c r="I6071" t="s">
        <v>25</v>
      </c>
      <c r="J6071" s="2">
        <v>131.88</v>
      </c>
    </row>
    <row r="6072" spans="1:10">
      <c r="A6072" t="s">
        <v>7344</v>
      </c>
      <c r="B6072" s="3">
        <v>45973</v>
      </c>
      <c r="C6072" t="s">
        <v>1206</v>
      </c>
      <c r="D6072" t="s">
        <v>68</v>
      </c>
      <c r="E6072" t="s">
        <v>57</v>
      </c>
      <c r="F6072" t="s">
        <v>58</v>
      </c>
      <c r="G6072">
        <v>4.8</v>
      </c>
      <c r="H6072" s="2">
        <v>284.62</v>
      </c>
      <c r="I6072" t="s">
        <v>25</v>
      </c>
      <c r="J6072" s="2">
        <v>284.62</v>
      </c>
    </row>
    <row r="6073" spans="1:10">
      <c r="A6073" t="s">
        <v>7345</v>
      </c>
      <c r="B6073" s="3">
        <v>45970</v>
      </c>
      <c r="C6073" t="s">
        <v>2166</v>
      </c>
      <c r="D6073" t="s">
        <v>61</v>
      </c>
      <c r="E6073" t="s">
        <v>95</v>
      </c>
      <c r="F6073" t="s">
        <v>87</v>
      </c>
      <c r="G6073">
        <v>3</v>
      </c>
      <c r="H6073" s="2">
        <v>126.15</v>
      </c>
      <c r="I6073" t="s">
        <v>25</v>
      </c>
      <c r="J6073" s="2">
        <v>126.15</v>
      </c>
    </row>
    <row r="6074" spans="1:10">
      <c r="A6074" t="s">
        <v>7346</v>
      </c>
      <c r="B6074" s="3">
        <v>45811</v>
      </c>
      <c r="C6074" t="s">
        <v>4171</v>
      </c>
      <c r="D6074" t="s">
        <v>90</v>
      </c>
      <c r="E6074" t="s">
        <v>76</v>
      </c>
      <c r="F6074" t="s">
        <v>70</v>
      </c>
      <c r="G6074">
        <v>3.3</v>
      </c>
      <c r="H6074" s="2">
        <v>215.96</v>
      </c>
      <c r="I6074" t="s">
        <v>25</v>
      </c>
      <c r="J6074" s="2">
        <v>215.96</v>
      </c>
    </row>
    <row r="6075" spans="1:10">
      <c r="A6075" t="s">
        <v>7347</v>
      </c>
      <c r="B6075" s="3">
        <v>45848</v>
      </c>
      <c r="C6075" t="s">
        <v>470</v>
      </c>
      <c r="D6075" t="s">
        <v>80</v>
      </c>
      <c r="E6075" t="s">
        <v>95</v>
      </c>
      <c r="F6075" t="s">
        <v>62</v>
      </c>
      <c r="G6075">
        <v>4.4000000000000004</v>
      </c>
      <c r="H6075" s="2">
        <v>348.65</v>
      </c>
      <c r="I6075" t="s">
        <v>26</v>
      </c>
      <c r="J6075" s="2">
        <v>156.25</v>
      </c>
    </row>
    <row r="6076" spans="1:10">
      <c r="A6076" t="s">
        <v>7348</v>
      </c>
      <c r="B6076" s="3">
        <v>45980</v>
      </c>
      <c r="C6076" t="s">
        <v>2996</v>
      </c>
      <c r="D6076" t="s">
        <v>56</v>
      </c>
      <c r="E6076" t="s">
        <v>81</v>
      </c>
      <c r="F6076" t="s">
        <v>103</v>
      </c>
      <c r="G6076">
        <v>3.2</v>
      </c>
      <c r="H6076" s="2">
        <v>114.32</v>
      </c>
      <c r="I6076" t="s">
        <v>26</v>
      </c>
      <c r="J6076" s="2">
        <v>43.96</v>
      </c>
    </row>
    <row r="6077" spans="1:10">
      <c r="A6077" t="s">
        <v>7349</v>
      </c>
      <c r="B6077" s="3">
        <v>45664</v>
      </c>
      <c r="C6077" t="s">
        <v>3149</v>
      </c>
      <c r="D6077" t="s">
        <v>61</v>
      </c>
      <c r="E6077" t="s">
        <v>81</v>
      </c>
      <c r="F6077" t="s">
        <v>82</v>
      </c>
      <c r="G6077">
        <v>3.5</v>
      </c>
      <c r="H6077" s="2">
        <v>103.72</v>
      </c>
      <c r="I6077" t="s">
        <v>26</v>
      </c>
      <c r="J6077" s="2">
        <v>86.86</v>
      </c>
    </row>
    <row r="6078" spans="1:10">
      <c r="A6078" t="s">
        <v>7350</v>
      </c>
      <c r="B6078" s="3">
        <v>45726</v>
      </c>
      <c r="C6078" t="s">
        <v>2648</v>
      </c>
      <c r="D6078" t="s">
        <v>90</v>
      </c>
      <c r="E6078" t="s">
        <v>69</v>
      </c>
      <c r="F6078" t="s">
        <v>77</v>
      </c>
      <c r="G6078">
        <v>3.4</v>
      </c>
      <c r="H6078" s="2">
        <v>219.44</v>
      </c>
      <c r="I6078" t="s">
        <v>25</v>
      </c>
      <c r="J6078" s="2">
        <v>219.44</v>
      </c>
    </row>
    <row r="6079" spans="1:10">
      <c r="A6079" t="s">
        <v>7351</v>
      </c>
      <c r="B6079" s="3">
        <v>45792</v>
      </c>
      <c r="C6079" t="s">
        <v>415</v>
      </c>
      <c r="D6079" t="s">
        <v>80</v>
      </c>
      <c r="E6079" t="s">
        <v>76</v>
      </c>
      <c r="F6079" t="s">
        <v>77</v>
      </c>
      <c r="G6079">
        <v>2.9</v>
      </c>
      <c r="H6079" s="2">
        <v>379.62</v>
      </c>
      <c r="I6079" t="s">
        <v>25</v>
      </c>
      <c r="J6079" s="2">
        <v>379.62</v>
      </c>
    </row>
    <row r="6080" spans="1:10">
      <c r="A6080" t="s">
        <v>7352</v>
      </c>
      <c r="B6080" s="3">
        <v>45963</v>
      </c>
      <c r="C6080" t="s">
        <v>201</v>
      </c>
      <c r="D6080" t="s">
        <v>68</v>
      </c>
      <c r="E6080" t="s">
        <v>95</v>
      </c>
      <c r="F6080" t="s">
        <v>100</v>
      </c>
      <c r="G6080">
        <v>2.9</v>
      </c>
      <c r="H6080" s="2">
        <v>264.55</v>
      </c>
      <c r="I6080" t="s">
        <v>25</v>
      </c>
      <c r="J6080" s="2">
        <v>264.55</v>
      </c>
    </row>
    <row r="6081" spans="1:10">
      <c r="A6081" t="s">
        <v>7353</v>
      </c>
      <c r="B6081" s="3">
        <v>45774</v>
      </c>
      <c r="C6081" t="s">
        <v>845</v>
      </c>
      <c r="D6081" t="s">
        <v>61</v>
      </c>
      <c r="E6081" t="s">
        <v>81</v>
      </c>
      <c r="F6081" t="s">
        <v>82</v>
      </c>
      <c r="G6081">
        <v>1.9</v>
      </c>
      <c r="H6081" s="2">
        <v>115.46</v>
      </c>
      <c r="I6081" t="s">
        <v>25</v>
      </c>
      <c r="J6081" s="2">
        <v>115.46</v>
      </c>
    </row>
    <row r="6082" spans="1:10">
      <c r="A6082" t="s">
        <v>7354</v>
      </c>
      <c r="B6082" s="3">
        <v>45966</v>
      </c>
      <c r="C6082" t="s">
        <v>3314</v>
      </c>
      <c r="D6082" t="s">
        <v>90</v>
      </c>
      <c r="E6082" t="s">
        <v>73</v>
      </c>
      <c r="F6082" t="s">
        <v>77</v>
      </c>
      <c r="G6082">
        <v>3.1</v>
      </c>
      <c r="H6082" s="2">
        <v>212.16</v>
      </c>
      <c r="I6082" t="s">
        <v>25</v>
      </c>
      <c r="J6082" s="2">
        <v>212.16</v>
      </c>
    </row>
    <row r="6083" spans="1:10">
      <c r="A6083" t="s">
        <v>7355</v>
      </c>
      <c r="B6083" s="3">
        <v>46022</v>
      </c>
      <c r="C6083" t="s">
        <v>1242</v>
      </c>
      <c r="D6083" t="s">
        <v>65</v>
      </c>
      <c r="E6083" t="s">
        <v>69</v>
      </c>
      <c r="F6083" t="s">
        <v>58</v>
      </c>
      <c r="G6083">
        <v>3.8</v>
      </c>
      <c r="H6083" s="2">
        <v>242.62</v>
      </c>
      <c r="I6083" t="s">
        <v>25</v>
      </c>
      <c r="J6083" s="2">
        <v>242.62</v>
      </c>
    </row>
    <row r="6084" spans="1:10">
      <c r="A6084" t="s">
        <v>7356</v>
      </c>
      <c r="B6084" s="3">
        <v>45724</v>
      </c>
      <c r="C6084" t="s">
        <v>1437</v>
      </c>
      <c r="D6084" t="s">
        <v>61</v>
      </c>
      <c r="E6084" t="s">
        <v>81</v>
      </c>
      <c r="F6084" t="s">
        <v>87</v>
      </c>
      <c r="G6084">
        <v>3.4</v>
      </c>
      <c r="H6084" s="2">
        <v>119.19</v>
      </c>
      <c r="I6084" t="s">
        <v>26</v>
      </c>
      <c r="J6084" s="2">
        <v>62.52</v>
      </c>
    </row>
    <row r="6085" spans="1:10">
      <c r="A6085" t="s">
        <v>7357</v>
      </c>
      <c r="B6085" s="3">
        <v>45690</v>
      </c>
      <c r="C6085" t="s">
        <v>2629</v>
      </c>
      <c r="D6085" t="s">
        <v>56</v>
      </c>
      <c r="E6085" t="s">
        <v>95</v>
      </c>
      <c r="F6085" t="s">
        <v>70</v>
      </c>
      <c r="G6085">
        <v>3.2</v>
      </c>
      <c r="H6085" s="2">
        <v>116.7</v>
      </c>
      <c r="I6085" t="s">
        <v>25</v>
      </c>
      <c r="J6085" s="2">
        <v>116.7</v>
      </c>
    </row>
    <row r="6086" spans="1:10">
      <c r="A6086" t="s">
        <v>7358</v>
      </c>
      <c r="B6086" s="3">
        <v>45671</v>
      </c>
      <c r="C6086" t="s">
        <v>2006</v>
      </c>
      <c r="D6086" t="s">
        <v>61</v>
      </c>
      <c r="E6086" t="s">
        <v>73</v>
      </c>
      <c r="F6086" t="s">
        <v>62</v>
      </c>
      <c r="G6086">
        <v>3.3</v>
      </c>
      <c r="H6086" s="2">
        <v>119.27</v>
      </c>
      <c r="I6086" t="s">
        <v>25</v>
      </c>
      <c r="J6086" s="2">
        <v>119.27</v>
      </c>
    </row>
    <row r="6087" spans="1:10">
      <c r="A6087" t="s">
        <v>7359</v>
      </c>
      <c r="B6087" s="3">
        <v>45822</v>
      </c>
      <c r="C6087" t="s">
        <v>2320</v>
      </c>
      <c r="D6087" t="s">
        <v>80</v>
      </c>
      <c r="E6087" t="s">
        <v>76</v>
      </c>
      <c r="F6087" t="s">
        <v>58</v>
      </c>
      <c r="G6087">
        <v>2.9</v>
      </c>
      <c r="H6087" s="2">
        <v>407.73</v>
      </c>
      <c r="I6087" t="s">
        <v>27</v>
      </c>
      <c r="J6087" s="2">
        <v>0</v>
      </c>
    </row>
    <row r="6088" spans="1:10">
      <c r="A6088" t="s">
        <v>7360</v>
      </c>
      <c r="B6088" s="3">
        <v>45689</v>
      </c>
      <c r="C6088" t="s">
        <v>1540</v>
      </c>
      <c r="D6088" t="s">
        <v>80</v>
      </c>
      <c r="E6088" t="s">
        <v>95</v>
      </c>
      <c r="F6088" t="s">
        <v>58</v>
      </c>
      <c r="G6088">
        <v>2.2999999999999998</v>
      </c>
      <c r="H6088" s="2">
        <v>329.56</v>
      </c>
      <c r="I6088" t="s">
        <v>25</v>
      </c>
      <c r="J6088" s="2">
        <v>329.56</v>
      </c>
    </row>
    <row r="6089" spans="1:10">
      <c r="A6089" t="s">
        <v>7361</v>
      </c>
      <c r="B6089" s="3">
        <v>45806</v>
      </c>
      <c r="C6089" t="s">
        <v>1189</v>
      </c>
      <c r="D6089" t="s">
        <v>61</v>
      </c>
      <c r="E6089" t="s">
        <v>81</v>
      </c>
      <c r="F6089" t="s">
        <v>82</v>
      </c>
      <c r="G6089">
        <v>3.8</v>
      </c>
      <c r="H6089" s="2">
        <v>99.97</v>
      </c>
      <c r="I6089" t="s">
        <v>25</v>
      </c>
      <c r="J6089" s="2">
        <v>99.97</v>
      </c>
    </row>
    <row r="6090" spans="1:10">
      <c r="A6090" t="s">
        <v>7362</v>
      </c>
      <c r="B6090" s="3">
        <v>45811</v>
      </c>
      <c r="C6090" t="s">
        <v>2996</v>
      </c>
      <c r="D6090" t="s">
        <v>56</v>
      </c>
      <c r="E6090" t="s">
        <v>81</v>
      </c>
      <c r="F6090" t="s">
        <v>82</v>
      </c>
      <c r="G6090">
        <v>3.7</v>
      </c>
      <c r="H6090" s="2">
        <v>114.43</v>
      </c>
      <c r="I6090" t="s">
        <v>25</v>
      </c>
      <c r="J6090" s="2">
        <v>114.43</v>
      </c>
    </row>
    <row r="6091" spans="1:10">
      <c r="A6091" t="s">
        <v>7363</v>
      </c>
      <c r="B6091" s="3">
        <v>45866</v>
      </c>
      <c r="C6091" t="s">
        <v>2946</v>
      </c>
      <c r="D6091" t="s">
        <v>68</v>
      </c>
      <c r="E6091" t="s">
        <v>73</v>
      </c>
      <c r="F6091" t="s">
        <v>87</v>
      </c>
      <c r="G6091">
        <v>1.3</v>
      </c>
      <c r="H6091" s="2">
        <v>325.36</v>
      </c>
      <c r="I6091" t="s">
        <v>25</v>
      </c>
      <c r="J6091" s="2">
        <v>325.36</v>
      </c>
    </row>
    <row r="6092" spans="1:10">
      <c r="A6092" t="s">
        <v>7364</v>
      </c>
      <c r="B6092" s="3">
        <v>45747</v>
      </c>
      <c r="C6092" t="s">
        <v>517</v>
      </c>
      <c r="D6092" t="s">
        <v>68</v>
      </c>
      <c r="E6092" t="s">
        <v>76</v>
      </c>
      <c r="F6092" t="s">
        <v>77</v>
      </c>
      <c r="G6092">
        <v>2.7</v>
      </c>
      <c r="H6092" s="2">
        <v>330.72</v>
      </c>
      <c r="I6092" t="s">
        <v>25</v>
      </c>
      <c r="J6092" s="2">
        <v>330.72</v>
      </c>
    </row>
    <row r="6093" spans="1:10">
      <c r="A6093" t="s">
        <v>7365</v>
      </c>
      <c r="B6093" s="3">
        <v>45951</v>
      </c>
      <c r="C6093" t="s">
        <v>2716</v>
      </c>
      <c r="D6093" t="s">
        <v>90</v>
      </c>
      <c r="E6093" t="s">
        <v>95</v>
      </c>
      <c r="F6093" t="s">
        <v>58</v>
      </c>
      <c r="G6093">
        <v>3.8</v>
      </c>
      <c r="H6093" s="2">
        <v>211.98</v>
      </c>
      <c r="I6093" t="s">
        <v>27</v>
      </c>
      <c r="J6093" s="2">
        <v>0</v>
      </c>
    </row>
    <row r="6094" spans="1:10">
      <c r="A6094" t="s">
        <v>7366</v>
      </c>
      <c r="B6094" s="3">
        <v>45884</v>
      </c>
      <c r="C6094" t="s">
        <v>3196</v>
      </c>
      <c r="D6094" t="s">
        <v>90</v>
      </c>
      <c r="E6094" t="s">
        <v>81</v>
      </c>
      <c r="F6094" t="s">
        <v>87</v>
      </c>
      <c r="G6094">
        <v>4.4000000000000004</v>
      </c>
      <c r="H6094" s="2">
        <v>167.66</v>
      </c>
      <c r="I6094" t="s">
        <v>25</v>
      </c>
      <c r="J6094" s="2">
        <v>167.66</v>
      </c>
    </row>
    <row r="6095" spans="1:10">
      <c r="A6095" t="s">
        <v>7367</v>
      </c>
      <c r="B6095" s="3">
        <v>45958</v>
      </c>
      <c r="C6095" t="s">
        <v>2577</v>
      </c>
      <c r="D6095" t="s">
        <v>56</v>
      </c>
      <c r="E6095" t="s">
        <v>69</v>
      </c>
      <c r="F6095" t="s">
        <v>77</v>
      </c>
      <c r="G6095">
        <v>2.9</v>
      </c>
      <c r="H6095" s="2">
        <v>141.96</v>
      </c>
      <c r="I6095" t="s">
        <v>25</v>
      </c>
      <c r="J6095" s="2">
        <v>141.96</v>
      </c>
    </row>
    <row r="6096" spans="1:10">
      <c r="A6096" t="s">
        <v>7368</v>
      </c>
      <c r="B6096" s="3">
        <v>45935</v>
      </c>
      <c r="C6096" t="s">
        <v>2405</v>
      </c>
      <c r="D6096" t="s">
        <v>61</v>
      </c>
      <c r="E6096" t="s">
        <v>69</v>
      </c>
      <c r="F6096" t="s">
        <v>70</v>
      </c>
      <c r="G6096">
        <v>3.4</v>
      </c>
      <c r="H6096" s="2">
        <v>123.39</v>
      </c>
      <c r="I6096" t="s">
        <v>25</v>
      </c>
      <c r="J6096" s="2">
        <v>123.39</v>
      </c>
    </row>
    <row r="6097" spans="1:10">
      <c r="A6097" t="s">
        <v>7369</v>
      </c>
      <c r="B6097" s="3">
        <v>45844</v>
      </c>
      <c r="C6097" t="s">
        <v>429</v>
      </c>
      <c r="D6097" t="s">
        <v>65</v>
      </c>
      <c r="E6097" t="s">
        <v>57</v>
      </c>
      <c r="F6097" t="s">
        <v>58</v>
      </c>
      <c r="G6097">
        <v>2.4</v>
      </c>
      <c r="H6097" s="2">
        <v>249.29</v>
      </c>
      <c r="I6097" t="s">
        <v>25</v>
      </c>
      <c r="J6097" s="2">
        <v>249.29</v>
      </c>
    </row>
    <row r="6098" spans="1:10">
      <c r="A6098" t="s">
        <v>7370</v>
      </c>
      <c r="B6098" s="3">
        <v>45956</v>
      </c>
      <c r="C6098" t="s">
        <v>5425</v>
      </c>
      <c r="D6098" t="s">
        <v>65</v>
      </c>
      <c r="E6098" t="s">
        <v>57</v>
      </c>
      <c r="F6098" t="s">
        <v>62</v>
      </c>
      <c r="G6098">
        <v>3.4</v>
      </c>
      <c r="H6098" s="2">
        <v>244.23</v>
      </c>
      <c r="I6098" t="s">
        <v>26</v>
      </c>
      <c r="J6098" s="2">
        <v>148.69</v>
      </c>
    </row>
    <row r="6099" spans="1:10">
      <c r="A6099" t="s">
        <v>7371</v>
      </c>
      <c r="B6099" s="3">
        <v>45880</v>
      </c>
      <c r="C6099" t="s">
        <v>6460</v>
      </c>
      <c r="D6099" t="s">
        <v>61</v>
      </c>
      <c r="E6099" t="s">
        <v>81</v>
      </c>
      <c r="F6099" t="s">
        <v>103</v>
      </c>
      <c r="G6099">
        <v>2.2000000000000002</v>
      </c>
      <c r="H6099" s="2">
        <v>112.65</v>
      </c>
      <c r="I6099" t="s">
        <v>25</v>
      </c>
      <c r="J6099" s="2">
        <v>112.65</v>
      </c>
    </row>
    <row r="6100" spans="1:10">
      <c r="A6100" t="s">
        <v>7372</v>
      </c>
      <c r="B6100" s="3">
        <v>45663</v>
      </c>
      <c r="C6100" t="s">
        <v>384</v>
      </c>
      <c r="D6100" t="s">
        <v>80</v>
      </c>
      <c r="E6100" t="s">
        <v>69</v>
      </c>
      <c r="F6100" t="s">
        <v>77</v>
      </c>
      <c r="G6100">
        <v>3.5</v>
      </c>
      <c r="H6100" s="2">
        <v>300.82</v>
      </c>
      <c r="I6100" t="s">
        <v>25</v>
      </c>
      <c r="J6100" s="2">
        <v>300.82</v>
      </c>
    </row>
    <row r="6101" spans="1:10">
      <c r="A6101" t="s">
        <v>7373</v>
      </c>
      <c r="B6101" s="3">
        <v>45790</v>
      </c>
      <c r="C6101" t="s">
        <v>369</v>
      </c>
      <c r="D6101" t="s">
        <v>61</v>
      </c>
      <c r="E6101" t="s">
        <v>81</v>
      </c>
      <c r="F6101" t="s">
        <v>70</v>
      </c>
      <c r="G6101">
        <v>1.8</v>
      </c>
      <c r="H6101" s="2">
        <v>115.97</v>
      </c>
      <c r="I6101" t="s">
        <v>25</v>
      </c>
      <c r="J6101" s="2">
        <v>115.97</v>
      </c>
    </row>
    <row r="6102" spans="1:10">
      <c r="A6102" t="s">
        <v>7374</v>
      </c>
      <c r="B6102" s="3">
        <v>45898</v>
      </c>
      <c r="C6102" t="s">
        <v>185</v>
      </c>
      <c r="D6102" t="s">
        <v>80</v>
      </c>
      <c r="E6102" t="s">
        <v>95</v>
      </c>
      <c r="F6102" t="s">
        <v>82</v>
      </c>
      <c r="G6102">
        <v>3.8</v>
      </c>
      <c r="H6102" s="2">
        <v>411.09</v>
      </c>
      <c r="I6102" t="s">
        <v>26</v>
      </c>
      <c r="J6102" s="2">
        <v>472.75</v>
      </c>
    </row>
    <row r="6103" spans="1:10">
      <c r="A6103" t="s">
        <v>7375</v>
      </c>
      <c r="B6103" s="3">
        <v>45760</v>
      </c>
      <c r="C6103" t="s">
        <v>1304</v>
      </c>
      <c r="D6103" t="s">
        <v>90</v>
      </c>
      <c r="E6103" t="s">
        <v>95</v>
      </c>
      <c r="F6103" t="s">
        <v>82</v>
      </c>
      <c r="G6103">
        <v>2.2000000000000002</v>
      </c>
      <c r="H6103" s="2">
        <v>200.89</v>
      </c>
      <c r="I6103" t="s">
        <v>25</v>
      </c>
      <c r="J6103" s="2">
        <v>200.89</v>
      </c>
    </row>
    <row r="6104" spans="1:10">
      <c r="A6104" t="s">
        <v>7376</v>
      </c>
      <c r="B6104" s="3">
        <v>45934</v>
      </c>
      <c r="C6104" t="s">
        <v>803</v>
      </c>
      <c r="D6104" t="s">
        <v>80</v>
      </c>
      <c r="E6104" t="s">
        <v>73</v>
      </c>
      <c r="F6104" t="s">
        <v>58</v>
      </c>
      <c r="G6104">
        <v>3.3</v>
      </c>
      <c r="H6104" s="2">
        <v>360.69</v>
      </c>
      <c r="I6104" t="s">
        <v>25</v>
      </c>
      <c r="J6104" s="2">
        <v>360.69</v>
      </c>
    </row>
    <row r="6105" spans="1:10">
      <c r="A6105" t="s">
        <v>7377</v>
      </c>
      <c r="B6105" s="3">
        <v>45997</v>
      </c>
      <c r="C6105" t="s">
        <v>856</v>
      </c>
      <c r="D6105" t="s">
        <v>56</v>
      </c>
      <c r="E6105" t="s">
        <v>81</v>
      </c>
      <c r="F6105" t="s">
        <v>100</v>
      </c>
      <c r="G6105">
        <v>2.7</v>
      </c>
      <c r="H6105" s="2">
        <v>116.47</v>
      </c>
      <c r="I6105" t="s">
        <v>25</v>
      </c>
      <c r="J6105" s="2">
        <v>116.47</v>
      </c>
    </row>
    <row r="6106" spans="1:10">
      <c r="A6106" t="s">
        <v>7378</v>
      </c>
      <c r="B6106" s="3">
        <v>45824</v>
      </c>
      <c r="C6106" t="s">
        <v>3767</v>
      </c>
      <c r="D6106" t="s">
        <v>65</v>
      </c>
      <c r="E6106" t="s">
        <v>69</v>
      </c>
      <c r="F6106" t="s">
        <v>62</v>
      </c>
      <c r="G6106">
        <v>2.9</v>
      </c>
      <c r="H6106" s="2">
        <v>197.67</v>
      </c>
      <c r="I6106" t="s">
        <v>27</v>
      </c>
      <c r="J6106" s="2">
        <v>0</v>
      </c>
    </row>
    <row r="6107" spans="1:10">
      <c r="A6107" t="s">
        <v>7379</v>
      </c>
      <c r="B6107" s="3">
        <v>45664</v>
      </c>
      <c r="C6107" t="s">
        <v>706</v>
      </c>
      <c r="D6107" t="s">
        <v>56</v>
      </c>
      <c r="E6107" t="s">
        <v>69</v>
      </c>
      <c r="F6107" t="s">
        <v>58</v>
      </c>
      <c r="G6107">
        <v>3.5</v>
      </c>
      <c r="H6107" s="2">
        <v>128.27000000000001</v>
      </c>
      <c r="I6107" t="s">
        <v>26</v>
      </c>
      <c r="J6107" s="2">
        <v>64.099999999999994</v>
      </c>
    </row>
    <row r="6108" spans="1:10">
      <c r="A6108" t="s">
        <v>7380</v>
      </c>
      <c r="B6108" s="3">
        <v>45783</v>
      </c>
      <c r="C6108" t="s">
        <v>3660</v>
      </c>
      <c r="D6108" t="s">
        <v>90</v>
      </c>
      <c r="E6108" t="s">
        <v>73</v>
      </c>
      <c r="F6108" t="s">
        <v>87</v>
      </c>
      <c r="G6108">
        <v>3.8</v>
      </c>
      <c r="H6108" s="2">
        <v>174.27</v>
      </c>
      <c r="I6108" t="s">
        <v>27</v>
      </c>
      <c r="J6108" s="2">
        <v>0</v>
      </c>
    </row>
    <row r="6109" spans="1:10">
      <c r="A6109" t="s">
        <v>7381</v>
      </c>
      <c r="B6109" s="3">
        <v>45746</v>
      </c>
      <c r="C6109" t="s">
        <v>129</v>
      </c>
      <c r="D6109" t="s">
        <v>61</v>
      </c>
      <c r="E6109" t="s">
        <v>69</v>
      </c>
      <c r="F6109" t="s">
        <v>103</v>
      </c>
      <c r="G6109">
        <v>1.8</v>
      </c>
      <c r="H6109" s="2">
        <v>127.35</v>
      </c>
      <c r="I6109" t="s">
        <v>25</v>
      </c>
      <c r="J6109" s="2">
        <v>127.35</v>
      </c>
    </row>
    <row r="6110" spans="1:10">
      <c r="A6110" t="s">
        <v>7382</v>
      </c>
      <c r="B6110" s="3">
        <v>45923</v>
      </c>
      <c r="C6110" t="s">
        <v>4638</v>
      </c>
      <c r="D6110" t="s">
        <v>80</v>
      </c>
      <c r="E6110" t="s">
        <v>81</v>
      </c>
      <c r="F6110" t="s">
        <v>100</v>
      </c>
      <c r="G6110">
        <v>3.3</v>
      </c>
      <c r="H6110" s="2">
        <v>357.62</v>
      </c>
      <c r="I6110" t="s">
        <v>26</v>
      </c>
      <c r="J6110" s="2">
        <v>256.41000000000003</v>
      </c>
    </row>
    <row r="6111" spans="1:10">
      <c r="A6111" t="s">
        <v>7383</v>
      </c>
      <c r="B6111" s="3">
        <v>45708</v>
      </c>
      <c r="C6111" t="s">
        <v>2098</v>
      </c>
      <c r="D6111" t="s">
        <v>68</v>
      </c>
      <c r="E6111" t="s">
        <v>73</v>
      </c>
      <c r="F6111" t="s">
        <v>77</v>
      </c>
      <c r="G6111">
        <v>2.7</v>
      </c>
      <c r="H6111" s="2">
        <v>289.70999999999998</v>
      </c>
      <c r="I6111" t="s">
        <v>26</v>
      </c>
      <c r="J6111" s="2">
        <v>78.41</v>
      </c>
    </row>
    <row r="6112" spans="1:10">
      <c r="A6112" t="s">
        <v>7384</v>
      </c>
      <c r="B6112" s="3">
        <v>45806</v>
      </c>
      <c r="C6112" t="s">
        <v>300</v>
      </c>
      <c r="D6112" t="s">
        <v>80</v>
      </c>
      <c r="E6112" t="s">
        <v>95</v>
      </c>
      <c r="F6112" t="s">
        <v>87</v>
      </c>
      <c r="G6112">
        <v>4.5999999999999996</v>
      </c>
      <c r="H6112" s="2">
        <v>374.92</v>
      </c>
      <c r="I6112" t="s">
        <v>25</v>
      </c>
      <c r="J6112" s="2">
        <v>374.92</v>
      </c>
    </row>
    <row r="6113" spans="1:10">
      <c r="A6113" t="s">
        <v>7385</v>
      </c>
      <c r="B6113" s="3">
        <v>45742</v>
      </c>
      <c r="C6113" t="s">
        <v>1292</v>
      </c>
      <c r="D6113" t="s">
        <v>68</v>
      </c>
      <c r="E6113" t="s">
        <v>76</v>
      </c>
      <c r="F6113" t="s">
        <v>58</v>
      </c>
      <c r="G6113">
        <v>3.1</v>
      </c>
      <c r="H6113" s="2">
        <v>246.61</v>
      </c>
      <c r="I6113" t="s">
        <v>25</v>
      </c>
      <c r="J6113" s="2">
        <v>246.61</v>
      </c>
    </row>
    <row r="6114" spans="1:10">
      <c r="A6114" t="s">
        <v>7386</v>
      </c>
      <c r="B6114" s="3">
        <v>45992</v>
      </c>
      <c r="C6114" t="s">
        <v>324</v>
      </c>
      <c r="D6114" t="s">
        <v>80</v>
      </c>
      <c r="E6114" t="s">
        <v>76</v>
      </c>
      <c r="F6114" t="s">
        <v>100</v>
      </c>
      <c r="G6114">
        <v>1.6</v>
      </c>
      <c r="H6114" s="2">
        <v>323.18</v>
      </c>
      <c r="I6114" t="s">
        <v>25</v>
      </c>
      <c r="J6114" s="2">
        <v>323.18</v>
      </c>
    </row>
    <row r="6115" spans="1:10">
      <c r="A6115" t="s">
        <v>7387</v>
      </c>
      <c r="B6115" s="3">
        <v>45688</v>
      </c>
      <c r="C6115" t="s">
        <v>1086</v>
      </c>
      <c r="D6115" t="s">
        <v>80</v>
      </c>
      <c r="E6115" t="s">
        <v>81</v>
      </c>
      <c r="F6115" t="s">
        <v>58</v>
      </c>
      <c r="G6115">
        <v>3</v>
      </c>
      <c r="H6115" s="2">
        <v>367.81</v>
      </c>
      <c r="I6115" t="s">
        <v>25</v>
      </c>
      <c r="J6115" s="2">
        <v>367.81</v>
      </c>
    </row>
    <row r="6116" spans="1:10">
      <c r="A6116" t="s">
        <v>7388</v>
      </c>
      <c r="B6116" s="3">
        <v>45985</v>
      </c>
      <c r="C6116" t="s">
        <v>1135</v>
      </c>
      <c r="D6116" t="s">
        <v>90</v>
      </c>
      <c r="E6116" t="s">
        <v>69</v>
      </c>
      <c r="F6116" t="s">
        <v>100</v>
      </c>
      <c r="G6116">
        <v>3</v>
      </c>
      <c r="H6116" s="2">
        <v>169.16</v>
      </c>
      <c r="I6116" t="s">
        <v>25</v>
      </c>
      <c r="J6116" s="2">
        <v>169.16</v>
      </c>
    </row>
    <row r="6117" spans="1:10">
      <c r="A6117" t="s">
        <v>7389</v>
      </c>
      <c r="B6117" s="3">
        <v>45741</v>
      </c>
      <c r="C6117" t="s">
        <v>602</v>
      </c>
      <c r="D6117" t="s">
        <v>56</v>
      </c>
      <c r="E6117" t="s">
        <v>76</v>
      </c>
      <c r="F6117" t="s">
        <v>77</v>
      </c>
      <c r="G6117">
        <v>3.8</v>
      </c>
      <c r="H6117" s="2">
        <v>143.72999999999999</v>
      </c>
      <c r="I6117" t="s">
        <v>25</v>
      </c>
      <c r="J6117" s="2">
        <v>143.72999999999999</v>
      </c>
    </row>
    <row r="6118" spans="1:10">
      <c r="A6118" t="s">
        <v>7390</v>
      </c>
      <c r="B6118" s="3">
        <v>46010</v>
      </c>
      <c r="C6118" t="s">
        <v>423</v>
      </c>
      <c r="D6118" t="s">
        <v>61</v>
      </c>
      <c r="E6118" t="s">
        <v>57</v>
      </c>
      <c r="F6118" t="s">
        <v>77</v>
      </c>
      <c r="G6118">
        <v>3.9</v>
      </c>
      <c r="H6118" s="2">
        <v>96.63</v>
      </c>
      <c r="I6118" t="s">
        <v>25</v>
      </c>
      <c r="J6118" s="2">
        <v>96.63</v>
      </c>
    </row>
    <row r="6119" spans="1:10">
      <c r="A6119" t="s">
        <v>7391</v>
      </c>
      <c r="B6119" s="3">
        <v>45889</v>
      </c>
      <c r="C6119" t="s">
        <v>1545</v>
      </c>
      <c r="D6119" t="s">
        <v>80</v>
      </c>
      <c r="E6119" t="s">
        <v>76</v>
      </c>
      <c r="F6119" t="s">
        <v>70</v>
      </c>
      <c r="G6119">
        <v>3</v>
      </c>
      <c r="H6119" s="2">
        <v>317.61</v>
      </c>
      <c r="I6119" t="s">
        <v>25</v>
      </c>
      <c r="J6119" s="2">
        <v>317.61</v>
      </c>
    </row>
    <row r="6120" spans="1:10">
      <c r="A6120" t="s">
        <v>7392</v>
      </c>
      <c r="B6120" s="3">
        <v>45712</v>
      </c>
      <c r="C6120" t="s">
        <v>644</v>
      </c>
      <c r="D6120" t="s">
        <v>68</v>
      </c>
      <c r="E6120" t="s">
        <v>76</v>
      </c>
      <c r="F6120" t="s">
        <v>58</v>
      </c>
      <c r="G6120">
        <v>3.7</v>
      </c>
      <c r="H6120" s="2">
        <v>285.41000000000003</v>
      </c>
      <c r="I6120" t="s">
        <v>25</v>
      </c>
      <c r="J6120" s="2">
        <v>285.41000000000003</v>
      </c>
    </row>
    <row r="6121" spans="1:10">
      <c r="A6121" t="s">
        <v>7393</v>
      </c>
      <c r="B6121" s="3">
        <v>45983</v>
      </c>
      <c r="C6121" t="s">
        <v>1075</v>
      </c>
      <c r="D6121" t="s">
        <v>80</v>
      </c>
      <c r="E6121" t="s">
        <v>69</v>
      </c>
      <c r="F6121" t="s">
        <v>70</v>
      </c>
      <c r="G6121">
        <v>1.9</v>
      </c>
      <c r="H6121" s="2">
        <v>316.16000000000003</v>
      </c>
      <c r="I6121" t="s">
        <v>25</v>
      </c>
      <c r="J6121" s="2">
        <v>316.16000000000003</v>
      </c>
    </row>
    <row r="6122" spans="1:10">
      <c r="A6122" t="s">
        <v>7394</v>
      </c>
      <c r="B6122" s="3">
        <v>45717</v>
      </c>
      <c r="C6122" t="s">
        <v>1088</v>
      </c>
      <c r="D6122" t="s">
        <v>80</v>
      </c>
      <c r="E6122" t="s">
        <v>95</v>
      </c>
      <c r="F6122" t="s">
        <v>87</v>
      </c>
      <c r="G6122">
        <v>2.7</v>
      </c>
      <c r="H6122" s="2">
        <v>326.88</v>
      </c>
      <c r="I6122" t="s">
        <v>25</v>
      </c>
      <c r="J6122" s="2">
        <v>326.88</v>
      </c>
    </row>
    <row r="6123" spans="1:10">
      <c r="A6123" t="s">
        <v>7395</v>
      </c>
      <c r="B6123" s="3">
        <v>45968</v>
      </c>
      <c r="C6123" t="s">
        <v>1123</v>
      </c>
      <c r="D6123" t="s">
        <v>61</v>
      </c>
      <c r="E6123" t="s">
        <v>81</v>
      </c>
      <c r="F6123" t="s">
        <v>77</v>
      </c>
      <c r="G6123">
        <v>2.7</v>
      </c>
      <c r="H6123" s="2">
        <v>94.54</v>
      </c>
      <c r="I6123" t="s">
        <v>25</v>
      </c>
      <c r="J6123" s="2">
        <v>94.54</v>
      </c>
    </row>
    <row r="6124" spans="1:10">
      <c r="A6124" t="s">
        <v>7396</v>
      </c>
      <c r="B6124" s="3">
        <v>45946</v>
      </c>
      <c r="C6124" t="s">
        <v>535</v>
      </c>
      <c r="D6124" t="s">
        <v>61</v>
      </c>
      <c r="E6124" t="s">
        <v>95</v>
      </c>
      <c r="F6124" t="s">
        <v>82</v>
      </c>
      <c r="G6124">
        <v>2.2000000000000002</v>
      </c>
      <c r="H6124" s="2">
        <v>121.28</v>
      </c>
      <c r="I6124" t="s">
        <v>25</v>
      </c>
      <c r="J6124" s="2">
        <v>121.28</v>
      </c>
    </row>
    <row r="6125" spans="1:10">
      <c r="A6125" t="s">
        <v>7397</v>
      </c>
      <c r="B6125" s="3">
        <v>45962</v>
      </c>
      <c r="C6125" t="s">
        <v>2470</v>
      </c>
      <c r="D6125" t="s">
        <v>65</v>
      </c>
      <c r="E6125" t="s">
        <v>95</v>
      </c>
      <c r="F6125" t="s">
        <v>82</v>
      </c>
      <c r="G6125">
        <v>4.0999999999999996</v>
      </c>
      <c r="H6125" s="2">
        <v>227.96</v>
      </c>
      <c r="I6125" t="s">
        <v>25</v>
      </c>
      <c r="J6125" s="2">
        <v>227.96</v>
      </c>
    </row>
    <row r="6126" spans="1:10">
      <c r="A6126" t="s">
        <v>7398</v>
      </c>
      <c r="B6126" s="3">
        <v>45686</v>
      </c>
      <c r="C6126" t="s">
        <v>1950</v>
      </c>
      <c r="D6126" t="s">
        <v>90</v>
      </c>
      <c r="E6126" t="s">
        <v>95</v>
      </c>
      <c r="F6126" t="s">
        <v>82</v>
      </c>
      <c r="G6126">
        <v>4.4000000000000004</v>
      </c>
      <c r="H6126" s="2">
        <v>191.28</v>
      </c>
      <c r="I6126" t="s">
        <v>25</v>
      </c>
      <c r="J6126" s="2">
        <v>191.28</v>
      </c>
    </row>
    <row r="6127" spans="1:10">
      <c r="A6127" t="s">
        <v>7399</v>
      </c>
      <c r="B6127" s="3">
        <v>45776</v>
      </c>
      <c r="C6127" t="s">
        <v>2298</v>
      </c>
      <c r="D6127" t="s">
        <v>68</v>
      </c>
      <c r="E6127" t="s">
        <v>73</v>
      </c>
      <c r="F6127" t="s">
        <v>87</v>
      </c>
      <c r="G6127">
        <v>2.9</v>
      </c>
      <c r="H6127" s="2">
        <v>336.15</v>
      </c>
      <c r="I6127" t="s">
        <v>26</v>
      </c>
      <c r="J6127" s="2">
        <v>149.69999999999999</v>
      </c>
    </row>
    <row r="6128" spans="1:10">
      <c r="A6128" t="s">
        <v>7400</v>
      </c>
      <c r="B6128" s="3">
        <v>45803</v>
      </c>
      <c r="C6128" t="s">
        <v>784</v>
      </c>
      <c r="D6128" t="s">
        <v>68</v>
      </c>
      <c r="E6128" t="s">
        <v>95</v>
      </c>
      <c r="F6128" t="s">
        <v>70</v>
      </c>
      <c r="G6128">
        <v>2.7</v>
      </c>
      <c r="H6128" s="2">
        <v>273.12</v>
      </c>
      <c r="I6128" t="s">
        <v>25</v>
      </c>
      <c r="J6128" s="2">
        <v>273.12</v>
      </c>
    </row>
    <row r="6129" spans="1:10">
      <c r="A6129" t="s">
        <v>7401</v>
      </c>
      <c r="B6129" s="3">
        <v>45807</v>
      </c>
      <c r="C6129" t="s">
        <v>1212</v>
      </c>
      <c r="D6129" t="s">
        <v>65</v>
      </c>
      <c r="E6129" t="s">
        <v>95</v>
      </c>
      <c r="F6129" t="s">
        <v>103</v>
      </c>
      <c r="G6129">
        <v>2.2000000000000002</v>
      </c>
      <c r="H6129" s="2">
        <v>246.64</v>
      </c>
      <c r="I6129" t="s">
        <v>25</v>
      </c>
      <c r="J6129" s="2">
        <v>246.64</v>
      </c>
    </row>
    <row r="6130" spans="1:10">
      <c r="A6130" t="s">
        <v>7402</v>
      </c>
      <c r="B6130" s="3">
        <v>45919</v>
      </c>
      <c r="C6130" t="s">
        <v>2025</v>
      </c>
      <c r="D6130" t="s">
        <v>80</v>
      </c>
      <c r="E6130" t="s">
        <v>57</v>
      </c>
      <c r="F6130" t="s">
        <v>82</v>
      </c>
      <c r="G6130">
        <v>1.7</v>
      </c>
      <c r="H6130" s="2">
        <v>405.89</v>
      </c>
      <c r="I6130" t="s">
        <v>25</v>
      </c>
      <c r="J6130" s="2">
        <v>405.89</v>
      </c>
    </row>
    <row r="6131" spans="1:10">
      <c r="A6131" t="s">
        <v>7403</v>
      </c>
      <c r="B6131" s="3">
        <v>45670</v>
      </c>
      <c r="C6131" t="s">
        <v>472</v>
      </c>
      <c r="D6131" t="s">
        <v>65</v>
      </c>
      <c r="E6131" t="s">
        <v>76</v>
      </c>
      <c r="F6131" t="s">
        <v>58</v>
      </c>
      <c r="G6131">
        <v>4.2</v>
      </c>
      <c r="H6131" s="2">
        <v>264.36</v>
      </c>
      <c r="I6131" t="s">
        <v>25</v>
      </c>
      <c r="J6131" s="2">
        <v>264.36</v>
      </c>
    </row>
    <row r="6132" spans="1:10">
      <c r="A6132" t="s">
        <v>7404</v>
      </c>
      <c r="B6132" s="3">
        <v>45697</v>
      </c>
      <c r="C6132" t="s">
        <v>2241</v>
      </c>
      <c r="D6132" t="s">
        <v>61</v>
      </c>
      <c r="E6132" t="s">
        <v>76</v>
      </c>
      <c r="F6132" t="s">
        <v>100</v>
      </c>
      <c r="G6132">
        <v>3.2</v>
      </c>
      <c r="H6132" s="2">
        <v>117.27</v>
      </c>
      <c r="I6132" t="s">
        <v>25</v>
      </c>
      <c r="J6132" s="2">
        <v>117.27</v>
      </c>
    </row>
    <row r="6133" spans="1:10">
      <c r="A6133" t="s">
        <v>7405</v>
      </c>
      <c r="B6133" s="3">
        <v>45791</v>
      </c>
      <c r="C6133" t="s">
        <v>1693</v>
      </c>
      <c r="D6133" t="s">
        <v>65</v>
      </c>
      <c r="E6133" t="s">
        <v>73</v>
      </c>
      <c r="F6133" t="s">
        <v>100</v>
      </c>
      <c r="G6133">
        <v>1.6</v>
      </c>
      <c r="H6133" s="2">
        <v>229.65</v>
      </c>
      <c r="I6133" t="s">
        <v>25</v>
      </c>
      <c r="J6133" s="2">
        <v>229.65</v>
      </c>
    </row>
    <row r="6134" spans="1:10">
      <c r="A6134" t="s">
        <v>7406</v>
      </c>
      <c r="B6134" s="3">
        <v>45725</v>
      </c>
      <c r="C6134" t="s">
        <v>2266</v>
      </c>
      <c r="D6134" t="s">
        <v>80</v>
      </c>
      <c r="E6134" t="s">
        <v>76</v>
      </c>
      <c r="F6134" t="s">
        <v>77</v>
      </c>
      <c r="G6134">
        <v>3</v>
      </c>
      <c r="H6134" s="2">
        <v>329.03</v>
      </c>
      <c r="I6134" t="s">
        <v>25</v>
      </c>
      <c r="J6134" s="2">
        <v>329.03</v>
      </c>
    </row>
    <row r="6135" spans="1:10">
      <c r="A6135" t="s">
        <v>7407</v>
      </c>
      <c r="B6135" s="3">
        <v>45820</v>
      </c>
      <c r="C6135" t="s">
        <v>2972</v>
      </c>
      <c r="D6135" t="s">
        <v>80</v>
      </c>
      <c r="E6135" t="s">
        <v>69</v>
      </c>
      <c r="F6135" t="s">
        <v>100</v>
      </c>
      <c r="G6135">
        <v>3.5</v>
      </c>
      <c r="H6135" s="2">
        <v>331.19</v>
      </c>
      <c r="I6135" t="s">
        <v>25</v>
      </c>
      <c r="J6135" s="2">
        <v>331.19</v>
      </c>
    </row>
    <row r="6136" spans="1:10">
      <c r="A6136" t="s">
        <v>7408</v>
      </c>
      <c r="B6136" s="3">
        <v>45805</v>
      </c>
      <c r="C6136" t="s">
        <v>1247</v>
      </c>
      <c r="D6136" t="s">
        <v>65</v>
      </c>
      <c r="E6136" t="s">
        <v>69</v>
      </c>
      <c r="F6136" t="s">
        <v>100</v>
      </c>
      <c r="G6136">
        <v>4.7</v>
      </c>
      <c r="H6136" s="2">
        <v>263.20999999999998</v>
      </c>
      <c r="I6136" t="s">
        <v>25</v>
      </c>
      <c r="J6136" s="2">
        <v>263.20999999999998</v>
      </c>
    </row>
    <row r="6137" spans="1:10">
      <c r="A6137" t="s">
        <v>7409</v>
      </c>
      <c r="B6137" s="3">
        <v>45810</v>
      </c>
      <c r="C6137" t="s">
        <v>388</v>
      </c>
      <c r="D6137" t="s">
        <v>61</v>
      </c>
      <c r="E6137" t="s">
        <v>57</v>
      </c>
      <c r="F6137" t="s">
        <v>77</v>
      </c>
      <c r="G6137">
        <v>2.7</v>
      </c>
      <c r="H6137" s="2">
        <v>101.84</v>
      </c>
      <c r="I6137" t="s">
        <v>25</v>
      </c>
      <c r="J6137" s="2">
        <v>101.84</v>
      </c>
    </row>
    <row r="6138" spans="1:10">
      <c r="A6138" t="s">
        <v>7410</v>
      </c>
      <c r="B6138" s="3">
        <v>46003</v>
      </c>
      <c r="C6138" t="s">
        <v>1002</v>
      </c>
      <c r="D6138" t="s">
        <v>90</v>
      </c>
      <c r="E6138" t="s">
        <v>69</v>
      </c>
      <c r="F6138" t="s">
        <v>103</v>
      </c>
      <c r="G6138">
        <v>3.2</v>
      </c>
      <c r="H6138" s="2">
        <v>201.67</v>
      </c>
      <c r="I6138" t="s">
        <v>25</v>
      </c>
      <c r="J6138" s="2">
        <v>201.67</v>
      </c>
    </row>
    <row r="6139" spans="1:10">
      <c r="A6139" t="s">
        <v>7411</v>
      </c>
      <c r="B6139" s="3">
        <v>45942</v>
      </c>
      <c r="C6139" t="s">
        <v>2429</v>
      </c>
      <c r="D6139" t="s">
        <v>90</v>
      </c>
      <c r="E6139" t="s">
        <v>69</v>
      </c>
      <c r="F6139" t="s">
        <v>100</v>
      </c>
      <c r="G6139">
        <v>5</v>
      </c>
      <c r="H6139" s="2">
        <v>225.08</v>
      </c>
      <c r="I6139" t="s">
        <v>25</v>
      </c>
      <c r="J6139" s="2">
        <v>225.08</v>
      </c>
    </row>
    <row r="6140" spans="1:10">
      <c r="A6140" t="s">
        <v>7412</v>
      </c>
      <c r="B6140" s="3">
        <v>45658</v>
      </c>
      <c r="C6140" t="s">
        <v>171</v>
      </c>
      <c r="D6140" t="s">
        <v>68</v>
      </c>
      <c r="E6140" t="s">
        <v>73</v>
      </c>
      <c r="F6140" t="s">
        <v>100</v>
      </c>
      <c r="G6140">
        <v>4</v>
      </c>
      <c r="H6140" s="2">
        <v>277.8</v>
      </c>
      <c r="I6140" t="s">
        <v>27</v>
      </c>
      <c r="J6140" s="2">
        <v>0</v>
      </c>
    </row>
    <row r="6141" spans="1:10">
      <c r="A6141" t="s">
        <v>7413</v>
      </c>
      <c r="B6141" s="3">
        <v>45749</v>
      </c>
      <c r="C6141" t="s">
        <v>2098</v>
      </c>
      <c r="D6141" t="s">
        <v>65</v>
      </c>
      <c r="E6141" t="s">
        <v>69</v>
      </c>
      <c r="F6141" t="s">
        <v>62</v>
      </c>
      <c r="G6141">
        <v>2.8</v>
      </c>
      <c r="H6141" s="2">
        <v>232.79</v>
      </c>
      <c r="I6141" t="s">
        <v>25</v>
      </c>
      <c r="J6141" s="2">
        <v>232.79</v>
      </c>
    </row>
    <row r="6142" spans="1:10">
      <c r="A6142" t="s">
        <v>7414</v>
      </c>
      <c r="B6142" s="3">
        <v>45847</v>
      </c>
      <c r="C6142" t="s">
        <v>1686</v>
      </c>
      <c r="D6142" t="s">
        <v>80</v>
      </c>
      <c r="E6142" t="s">
        <v>76</v>
      </c>
      <c r="F6142" t="s">
        <v>77</v>
      </c>
      <c r="G6142">
        <v>3.1</v>
      </c>
      <c r="H6142" s="2">
        <v>381.91</v>
      </c>
      <c r="I6142" t="s">
        <v>25</v>
      </c>
      <c r="J6142" s="2">
        <v>381.91</v>
      </c>
    </row>
    <row r="6143" spans="1:10">
      <c r="A6143" t="s">
        <v>7415</v>
      </c>
      <c r="B6143" s="3">
        <v>46021</v>
      </c>
      <c r="C6143" t="s">
        <v>1565</v>
      </c>
      <c r="D6143" t="s">
        <v>61</v>
      </c>
      <c r="E6143" t="s">
        <v>76</v>
      </c>
      <c r="F6143" t="s">
        <v>62</v>
      </c>
      <c r="G6143">
        <v>1.8</v>
      </c>
      <c r="H6143" s="2">
        <v>124.26</v>
      </c>
      <c r="I6143" t="s">
        <v>25</v>
      </c>
      <c r="J6143" s="2">
        <v>124.26</v>
      </c>
    </row>
    <row r="6144" spans="1:10">
      <c r="A6144" t="s">
        <v>7416</v>
      </c>
      <c r="B6144" s="3">
        <v>45796</v>
      </c>
      <c r="C6144" t="s">
        <v>2089</v>
      </c>
      <c r="D6144" t="s">
        <v>61</v>
      </c>
      <c r="E6144" t="s">
        <v>76</v>
      </c>
      <c r="F6144" t="s">
        <v>58</v>
      </c>
      <c r="G6144">
        <v>3.6</v>
      </c>
      <c r="H6144" s="2">
        <v>102.55</v>
      </c>
      <c r="I6144" t="s">
        <v>25</v>
      </c>
      <c r="J6144" s="2">
        <v>102.55</v>
      </c>
    </row>
    <row r="6145" spans="1:10">
      <c r="A6145" t="s">
        <v>7417</v>
      </c>
      <c r="B6145" s="3">
        <v>45986</v>
      </c>
      <c r="C6145" t="s">
        <v>3426</v>
      </c>
      <c r="D6145" t="s">
        <v>90</v>
      </c>
      <c r="E6145" t="s">
        <v>95</v>
      </c>
      <c r="F6145" t="s">
        <v>100</v>
      </c>
      <c r="G6145">
        <v>1.7</v>
      </c>
      <c r="H6145" s="2">
        <v>174.83</v>
      </c>
      <c r="I6145" t="s">
        <v>27</v>
      </c>
      <c r="J6145" s="2">
        <v>0</v>
      </c>
    </row>
    <row r="6146" spans="1:10">
      <c r="A6146" t="s">
        <v>7418</v>
      </c>
      <c r="B6146" s="3">
        <v>45993</v>
      </c>
      <c r="C6146" t="s">
        <v>3236</v>
      </c>
      <c r="D6146" t="s">
        <v>68</v>
      </c>
      <c r="E6146" t="s">
        <v>69</v>
      </c>
      <c r="F6146" t="s">
        <v>82</v>
      </c>
      <c r="G6146">
        <v>3.2</v>
      </c>
      <c r="H6146" s="2">
        <v>309.8</v>
      </c>
      <c r="I6146" t="s">
        <v>25</v>
      </c>
      <c r="J6146" s="2">
        <v>309.8</v>
      </c>
    </row>
    <row r="6147" spans="1:10">
      <c r="A6147" t="s">
        <v>7419</v>
      </c>
      <c r="B6147" s="3">
        <v>45963</v>
      </c>
      <c r="C6147" t="s">
        <v>1187</v>
      </c>
      <c r="D6147" t="s">
        <v>65</v>
      </c>
      <c r="E6147" t="s">
        <v>81</v>
      </c>
      <c r="F6147" t="s">
        <v>87</v>
      </c>
      <c r="G6147">
        <v>3.7</v>
      </c>
      <c r="H6147" s="2">
        <v>212.54</v>
      </c>
      <c r="I6147" t="s">
        <v>26</v>
      </c>
      <c r="J6147" s="2">
        <v>164.3</v>
      </c>
    </row>
    <row r="6148" spans="1:10">
      <c r="A6148" t="s">
        <v>7420</v>
      </c>
      <c r="B6148" s="3">
        <v>46003</v>
      </c>
      <c r="C6148" t="s">
        <v>234</v>
      </c>
      <c r="D6148" t="s">
        <v>65</v>
      </c>
      <c r="E6148" t="s">
        <v>95</v>
      </c>
      <c r="F6148" t="s">
        <v>103</v>
      </c>
      <c r="G6148">
        <v>2.9</v>
      </c>
      <c r="H6148" s="2">
        <v>240.6</v>
      </c>
      <c r="I6148" t="s">
        <v>26</v>
      </c>
      <c r="J6148" s="2">
        <v>182.73</v>
      </c>
    </row>
    <row r="6149" spans="1:10">
      <c r="A6149" t="s">
        <v>7421</v>
      </c>
      <c r="B6149" s="3">
        <v>45670</v>
      </c>
      <c r="C6149" t="s">
        <v>1768</v>
      </c>
      <c r="D6149" t="s">
        <v>80</v>
      </c>
      <c r="E6149" t="s">
        <v>81</v>
      </c>
      <c r="F6149" t="s">
        <v>58</v>
      </c>
      <c r="G6149">
        <v>3.6</v>
      </c>
      <c r="H6149" s="2">
        <v>325.06</v>
      </c>
      <c r="I6149" t="s">
        <v>25</v>
      </c>
      <c r="J6149" s="2">
        <v>325.06</v>
      </c>
    </row>
    <row r="6150" spans="1:10">
      <c r="A6150" t="s">
        <v>7422</v>
      </c>
      <c r="B6150" s="3">
        <v>45771</v>
      </c>
      <c r="C6150" t="s">
        <v>2782</v>
      </c>
      <c r="D6150" t="s">
        <v>68</v>
      </c>
      <c r="E6150" t="s">
        <v>81</v>
      </c>
      <c r="F6150" t="s">
        <v>100</v>
      </c>
      <c r="G6150">
        <v>4.0999999999999996</v>
      </c>
      <c r="H6150" s="2">
        <v>321.69</v>
      </c>
      <c r="I6150" t="s">
        <v>25</v>
      </c>
      <c r="J6150" s="2">
        <v>321.69</v>
      </c>
    </row>
    <row r="6151" spans="1:10">
      <c r="A6151" t="s">
        <v>7423</v>
      </c>
      <c r="B6151" s="3">
        <v>45745</v>
      </c>
      <c r="C6151" t="s">
        <v>1311</v>
      </c>
      <c r="D6151" t="s">
        <v>68</v>
      </c>
      <c r="E6151" t="s">
        <v>57</v>
      </c>
      <c r="F6151" t="s">
        <v>100</v>
      </c>
      <c r="G6151">
        <v>3</v>
      </c>
      <c r="H6151" s="2">
        <v>325.94</v>
      </c>
      <c r="I6151" t="s">
        <v>26</v>
      </c>
      <c r="J6151" s="2">
        <v>261.95</v>
      </c>
    </row>
    <row r="6152" spans="1:10">
      <c r="A6152" t="s">
        <v>7424</v>
      </c>
      <c r="B6152" s="3">
        <v>45718</v>
      </c>
      <c r="C6152" t="s">
        <v>3677</v>
      </c>
      <c r="D6152" t="s">
        <v>56</v>
      </c>
      <c r="E6152" t="s">
        <v>69</v>
      </c>
      <c r="F6152" t="s">
        <v>77</v>
      </c>
      <c r="G6152">
        <v>1.4</v>
      </c>
      <c r="H6152" s="2">
        <v>147.47999999999999</v>
      </c>
      <c r="I6152" t="s">
        <v>25</v>
      </c>
      <c r="J6152" s="2">
        <v>147.47999999999999</v>
      </c>
    </row>
    <row r="6153" spans="1:10">
      <c r="A6153" t="s">
        <v>7425</v>
      </c>
      <c r="B6153" s="3">
        <v>45965</v>
      </c>
      <c r="C6153" t="s">
        <v>336</v>
      </c>
      <c r="D6153" t="s">
        <v>56</v>
      </c>
      <c r="E6153" t="s">
        <v>69</v>
      </c>
      <c r="F6153" t="s">
        <v>82</v>
      </c>
      <c r="G6153">
        <v>3</v>
      </c>
      <c r="H6153" s="2">
        <v>143.5</v>
      </c>
      <c r="I6153" t="s">
        <v>25</v>
      </c>
      <c r="J6153" s="2">
        <v>143.5</v>
      </c>
    </row>
    <row r="6154" spans="1:10">
      <c r="A6154" t="s">
        <v>7426</v>
      </c>
      <c r="B6154" s="3">
        <v>45915</v>
      </c>
      <c r="C6154" t="s">
        <v>328</v>
      </c>
      <c r="D6154" t="s">
        <v>90</v>
      </c>
      <c r="E6154" t="s">
        <v>69</v>
      </c>
      <c r="F6154" t="s">
        <v>82</v>
      </c>
      <c r="G6154">
        <v>2.7</v>
      </c>
      <c r="H6154" s="2">
        <v>173.24</v>
      </c>
      <c r="I6154" t="s">
        <v>25</v>
      </c>
      <c r="J6154" s="2">
        <v>173.24</v>
      </c>
    </row>
    <row r="6155" spans="1:10">
      <c r="A6155" t="s">
        <v>7427</v>
      </c>
      <c r="B6155" s="3">
        <v>45854</v>
      </c>
      <c r="C6155" t="s">
        <v>250</v>
      </c>
      <c r="D6155" t="s">
        <v>61</v>
      </c>
      <c r="E6155" t="s">
        <v>81</v>
      </c>
      <c r="F6155" t="s">
        <v>62</v>
      </c>
      <c r="G6155">
        <v>4.2</v>
      </c>
      <c r="H6155" s="2">
        <v>107.19</v>
      </c>
      <c r="I6155" t="s">
        <v>26</v>
      </c>
      <c r="J6155" s="2">
        <v>61.55</v>
      </c>
    </row>
    <row r="6156" spans="1:10">
      <c r="A6156" t="s">
        <v>7428</v>
      </c>
      <c r="B6156" s="3">
        <v>45701</v>
      </c>
      <c r="C6156" t="s">
        <v>3429</v>
      </c>
      <c r="D6156" t="s">
        <v>61</v>
      </c>
      <c r="E6156" t="s">
        <v>57</v>
      </c>
      <c r="F6156" t="s">
        <v>58</v>
      </c>
      <c r="G6156">
        <v>2.2000000000000002</v>
      </c>
      <c r="H6156" s="2">
        <v>109.91</v>
      </c>
      <c r="I6156" t="s">
        <v>25</v>
      </c>
      <c r="J6156" s="2">
        <v>109.91</v>
      </c>
    </row>
    <row r="6157" spans="1:10">
      <c r="A6157" t="s">
        <v>7429</v>
      </c>
      <c r="B6157" s="3">
        <v>45686</v>
      </c>
      <c r="C6157" t="s">
        <v>2488</v>
      </c>
      <c r="D6157" t="s">
        <v>61</v>
      </c>
      <c r="E6157" t="s">
        <v>76</v>
      </c>
      <c r="F6157" t="s">
        <v>87</v>
      </c>
      <c r="G6157">
        <v>3</v>
      </c>
      <c r="H6157" s="2">
        <v>107.84</v>
      </c>
      <c r="I6157" t="s">
        <v>25</v>
      </c>
      <c r="J6157" s="2">
        <v>107.84</v>
      </c>
    </row>
    <row r="6158" spans="1:10">
      <c r="A6158" t="s">
        <v>7430</v>
      </c>
      <c r="B6158" s="3">
        <v>45668</v>
      </c>
      <c r="C6158" t="s">
        <v>3519</v>
      </c>
      <c r="D6158" t="s">
        <v>90</v>
      </c>
      <c r="E6158" t="s">
        <v>57</v>
      </c>
      <c r="F6158" t="s">
        <v>70</v>
      </c>
      <c r="G6158">
        <v>4.2</v>
      </c>
      <c r="H6158" s="2">
        <v>169.91</v>
      </c>
      <c r="I6158" t="s">
        <v>25</v>
      </c>
      <c r="J6158" s="2">
        <v>169.91</v>
      </c>
    </row>
    <row r="6159" spans="1:10">
      <c r="A6159" t="s">
        <v>7431</v>
      </c>
      <c r="B6159" s="3">
        <v>45728</v>
      </c>
      <c r="C6159" t="s">
        <v>1242</v>
      </c>
      <c r="D6159" t="s">
        <v>90</v>
      </c>
      <c r="E6159" t="s">
        <v>95</v>
      </c>
      <c r="F6159" t="s">
        <v>62</v>
      </c>
      <c r="G6159">
        <v>3.5</v>
      </c>
      <c r="H6159" s="2">
        <v>163.13</v>
      </c>
      <c r="I6159" t="s">
        <v>25</v>
      </c>
      <c r="J6159" s="2">
        <v>163.13</v>
      </c>
    </row>
    <row r="6160" spans="1:10">
      <c r="A6160" t="s">
        <v>7432</v>
      </c>
      <c r="B6160" s="3">
        <v>45768</v>
      </c>
      <c r="C6160" t="s">
        <v>1251</v>
      </c>
      <c r="D6160" t="s">
        <v>90</v>
      </c>
      <c r="E6160" t="s">
        <v>73</v>
      </c>
      <c r="F6160" t="s">
        <v>77</v>
      </c>
      <c r="G6160">
        <v>2.2000000000000002</v>
      </c>
      <c r="H6160" s="2">
        <v>200.44</v>
      </c>
      <c r="I6160" t="s">
        <v>27</v>
      </c>
      <c r="J6160" s="2">
        <v>0</v>
      </c>
    </row>
    <row r="6161" spans="1:10">
      <c r="A6161" t="s">
        <v>7433</v>
      </c>
      <c r="B6161" s="3">
        <v>45901</v>
      </c>
      <c r="C6161" t="s">
        <v>3293</v>
      </c>
      <c r="D6161" t="s">
        <v>61</v>
      </c>
      <c r="E6161" t="s">
        <v>95</v>
      </c>
      <c r="F6161" t="s">
        <v>58</v>
      </c>
      <c r="G6161">
        <v>3.1</v>
      </c>
      <c r="H6161" s="2">
        <v>130.9</v>
      </c>
      <c r="I6161" t="s">
        <v>26</v>
      </c>
      <c r="J6161" s="2">
        <v>39.880000000000003</v>
      </c>
    </row>
    <row r="6162" spans="1:10">
      <c r="A6162" t="s">
        <v>7434</v>
      </c>
      <c r="B6162" s="3">
        <v>46012</v>
      </c>
      <c r="C6162" t="s">
        <v>1727</v>
      </c>
      <c r="D6162" t="s">
        <v>68</v>
      </c>
      <c r="E6162" t="s">
        <v>95</v>
      </c>
      <c r="F6162" t="s">
        <v>62</v>
      </c>
      <c r="G6162">
        <v>3.4</v>
      </c>
      <c r="H6162" s="2">
        <v>246.98</v>
      </c>
      <c r="I6162" t="s">
        <v>25</v>
      </c>
      <c r="J6162" s="2">
        <v>246.98</v>
      </c>
    </row>
    <row r="6163" spans="1:10">
      <c r="A6163" t="s">
        <v>7435</v>
      </c>
      <c r="B6163" s="3">
        <v>45747</v>
      </c>
      <c r="C6163" t="s">
        <v>336</v>
      </c>
      <c r="D6163" t="s">
        <v>61</v>
      </c>
      <c r="E6163" t="s">
        <v>69</v>
      </c>
      <c r="F6163" t="s">
        <v>100</v>
      </c>
      <c r="G6163">
        <v>2.5</v>
      </c>
      <c r="H6163" s="2">
        <v>109.17</v>
      </c>
      <c r="I6163" t="s">
        <v>27</v>
      </c>
      <c r="J6163" s="2">
        <v>0</v>
      </c>
    </row>
    <row r="6164" spans="1:10">
      <c r="A6164" t="s">
        <v>7436</v>
      </c>
      <c r="B6164" s="3">
        <v>45900</v>
      </c>
      <c r="C6164" t="s">
        <v>3562</v>
      </c>
      <c r="D6164" t="s">
        <v>68</v>
      </c>
      <c r="E6164" t="s">
        <v>76</v>
      </c>
      <c r="F6164" t="s">
        <v>62</v>
      </c>
      <c r="G6164">
        <v>3.9</v>
      </c>
      <c r="H6164" s="2">
        <v>335.44</v>
      </c>
      <c r="I6164" t="s">
        <v>26</v>
      </c>
      <c r="J6164" s="2">
        <v>125.24</v>
      </c>
    </row>
    <row r="6165" spans="1:10">
      <c r="A6165" t="s">
        <v>7437</v>
      </c>
      <c r="B6165" s="3">
        <v>45702</v>
      </c>
      <c r="C6165" t="s">
        <v>723</v>
      </c>
      <c r="D6165" t="s">
        <v>65</v>
      </c>
      <c r="E6165" t="s">
        <v>57</v>
      </c>
      <c r="F6165" t="s">
        <v>103</v>
      </c>
      <c r="G6165">
        <v>4</v>
      </c>
      <c r="H6165" s="2">
        <v>209.56</v>
      </c>
      <c r="I6165" t="s">
        <v>25</v>
      </c>
      <c r="J6165" s="2">
        <v>209.56</v>
      </c>
    </row>
    <row r="6166" spans="1:10">
      <c r="A6166" t="s">
        <v>7438</v>
      </c>
      <c r="B6166" s="3">
        <v>45676</v>
      </c>
      <c r="C6166" t="s">
        <v>169</v>
      </c>
      <c r="D6166" t="s">
        <v>90</v>
      </c>
      <c r="E6166" t="s">
        <v>81</v>
      </c>
      <c r="F6166" t="s">
        <v>82</v>
      </c>
      <c r="G6166">
        <v>1</v>
      </c>
      <c r="H6166" s="2">
        <v>206.49</v>
      </c>
      <c r="I6166" t="s">
        <v>25</v>
      </c>
      <c r="J6166" s="2">
        <v>206.49</v>
      </c>
    </row>
    <row r="6167" spans="1:10">
      <c r="A6167" t="s">
        <v>7439</v>
      </c>
      <c r="B6167" s="3">
        <v>45736</v>
      </c>
      <c r="C6167" t="s">
        <v>773</v>
      </c>
      <c r="D6167" t="s">
        <v>65</v>
      </c>
      <c r="E6167" t="s">
        <v>95</v>
      </c>
      <c r="F6167" t="s">
        <v>82</v>
      </c>
      <c r="G6167">
        <v>2.2999999999999998</v>
      </c>
      <c r="H6167" s="2">
        <v>258.10000000000002</v>
      </c>
      <c r="I6167" t="s">
        <v>26</v>
      </c>
      <c r="J6167" s="2">
        <v>116.66</v>
      </c>
    </row>
    <row r="6168" spans="1:10">
      <c r="A6168" t="s">
        <v>7440</v>
      </c>
      <c r="B6168" s="3">
        <v>46018</v>
      </c>
      <c r="C6168" t="s">
        <v>2419</v>
      </c>
      <c r="D6168" t="s">
        <v>90</v>
      </c>
      <c r="E6168" t="s">
        <v>57</v>
      </c>
      <c r="F6168" t="s">
        <v>100</v>
      </c>
      <c r="G6168">
        <v>3.4</v>
      </c>
      <c r="H6168" s="2">
        <v>167.63</v>
      </c>
      <c r="I6168" t="s">
        <v>25</v>
      </c>
      <c r="J6168" s="2">
        <v>167.63</v>
      </c>
    </row>
    <row r="6169" spans="1:10">
      <c r="A6169" t="s">
        <v>7441</v>
      </c>
      <c r="B6169" s="3">
        <v>45962</v>
      </c>
      <c r="C6169" t="s">
        <v>3066</v>
      </c>
      <c r="D6169" t="s">
        <v>65</v>
      </c>
      <c r="E6169" t="s">
        <v>57</v>
      </c>
      <c r="F6169" t="s">
        <v>77</v>
      </c>
      <c r="G6169">
        <v>2.1</v>
      </c>
      <c r="H6169" s="2">
        <v>208.99</v>
      </c>
      <c r="I6169" t="s">
        <v>27</v>
      </c>
      <c r="J6169" s="2">
        <v>0</v>
      </c>
    </row>
    <row r="6170" spans="1:10">
      <c r="A6170" t="s">
        <v>7442</v>
      </c>
      <c r="B6170" s="3">
        <v>45802</v>
      </c>
      <c r="C6170" t="s">
        <v>2734</v>
      </c>
      <c r="D6170" t="s">
        <v>65</v>
      </c>
      <c r="E6170" t="s">
        <v>57</v>
      </c>
      <c r="F6170" t="s">
        <v>103</v>
      </c>
      <c r="G6170">
        <v>3.7</v>
      </c>
      <c r="H6170" s="2">
        <v>224.65</v>
      </c>
      <c r="I6170" t="s">
        <v>26</v>
      </c>
      <c r="J6170" s="2">
        <v>156.63</v>
      </c>
    </row>
    <row r="6171" spans="1:10">
      <c r="A6171" t="s">
        <v>7443</v>
      </c>
      <c r="B6171" s="3">
        <v>45722</v>
      </c>
      <c r="C6171" t="s">
        <v>4381</v>
      </c>
      <c r="D6171" t="s">
        <v>90</v>
      </c>
      <c r="E6171" t="s">
        <v>81</v>
      </c>
      <c r="F6171" t="s">
        <v>58</v>
      </c>
      <c r="G6171">
        <v>2.9</v>
      </c>
      <c r="H6171" s="2">
        <v>187.42</v>
      </c>
      <c r="I6171" t="s">
        <v>25</v>
      </c>
      <c r="J6171" s="2">
        <v>187.42</v>
      </c>
    </row>
    <row r="6172" spans="1:10">
      <c r="A6172" t="s">
        <v>7444</v>
      </c>
      <c r="B6172" s="3">
        <v>45987</v>
      </c>
      <c r="C6172" t="s">
        <v>1010</v>
      </c>
      <c r="D6172" t="s">
        <v>61</v>
      </c>
      <c r="E6172" t="s">
        <v>76</v>
      </c>
      <c r="F6172" t="s">
        <v>82</v>
      </c>
      <c r="G6172">
        <v>4</v>
      </c>
      <c r="H6172" s="2">
        <v>106.41</v>
      </c>
      <c r="I6172" t="s">
        <v>25</v>
      </c>
      <c r="J6172" s="2">
        <v>106.41</v>
      </c>
    </row>
    <row r="6173" spans="1:10">
      <c r="A6173" t="s">
        <v>7445</v>
      </c>
      <c r="B6173" s="3">
        <v>45731</v>
      </c>
      <c r="C6173" t="s">
        <v>686</v>
      </c>
      <c r="D6173" t="s">
        <v>80</v>
      </c>
      <c r="E6173" t="s">
        <v>69</v>
      </c>
      <c r="F6173" t="s">
        <v>87</v>
      </c>
      <c r="G6173">
        <v>1</v>
      </c>
      <c r="H6173" s="2">
        <v>341.6</v>
      </c>
      <c r="I6173" t="s">
        <v>26</v>
      </c>
      <c r="J6173" s="2">
        <v>138.84</v>
      </c>
    </row>
    <row r="6174" spans="1:10">
      <c r="A6174" t="s">
        <v>7446</v>
      </c>
      <c r="B6174" s="3">
        <v>45733</v>
      </c>
      <c r="C6174" t="s">
        <v>818</v>
      </c>
      <c r="D6174" t="s">
        <v>68</v>
      </c>
      <c r="E6174" t="s">
        <v>73</v>
      </c>
      <c r="F6174" t="s">
        <v>58</v>
      </c>
      <c r="G6174">
        <v>2.1</v>
      </c>
      <c r="H6174" s="2">
        <v>265.13</v>
      </c>
      <c r="I6174" t="s">
        <v>25</v>
      </c>
      <c r="J6174" s="2">
        <v>265.13</v>
      </c>
    </row>
    <row r="6175" spans="1:10">
      <c r="A6175" t="s">
        <v>7447</v>
      </c>
      <c r="B6175" s="3">
        <v>45993</v>
      </c>
      <c r="C6175" t="s">
        <v>2226</v>
      </c>
      <c r="D6175" t="s">
        <v>56</v>
      </c>
      <c r="E6175" t="s">
        <v>81</v>
      </c>
      <c r="F6175" t="s">
        <v>100</v>
      </c>
      <c r="G6175">
        <v>2.8</v>
      </c>
      <c r="H6175" s="2">
        <v>118.94</v>
      </c>
      <c r="I6175" t="s">
        <v>26</v>
      </c>
      <c r="J6175" s="2">
        <v>66.239999999999995</v>
      </c>
    </row>
    <row r="6176" spans="1:10">
      <c r="A6176" t="s">
        <v>7448</v>
      </c>
      <c r="B6176" s="3">
        <v>45906</v>
      </c>
      <c r="C6176" t="s">
        <v>228</v>
      </c>
      <c r="D6176" t="s">
        <v>56</v>
      </c>
      <c r="E6176" t="s">
        <v>76</v>
      </c>
      <c r="F6176" t="s">
        <v>70</v>
      </c>
      <c r="G6176">
        <v>3.8</v>
      </c>
      <c r="H6176" s="2">
        <v>143.26</v>
      </c>
      <c r="I6176" t="s">
        <v>25</v>
      </c>
      <c r="J6176" s="2">
        <v>143.26</v>
      </c>
    </row>
    <row r="6177" spans="1:10">
      <c r="A6177" t="s">
        <v>7449</v>
      </c>
      <c r="B6177" s="3">
        <v>45947</v>
      </c>
      <c r="C6177" t="s">
        <v>2672</v>
      </c>
      <c r="D6177" t="s">
        <v>65</v>
      </c>
      <c r="E6177" t="s">
        <v>76</v>
      </c>
      <c r="F6177" t="s">
        <v>62</v>
      </c>
      <c r="G6177">
        <v>3.2</v>
      </c>
      <c r="H6177" s="2">
        <v>252.06</v>
      </c>
      <c r="I6177" t="s">
        <v>25</v>
      </c>
      <c r="J6177" s="2">
        <v>252.06</v>
      </c>
    </row>
    <row r="6178" spans="1:10">
      <c r="A6178" t="s">
        <v>7450</v>
      </c>
      <c r="B6178" s="3">
        <v>46007</v>
      </c>
      <c r="C6178" t="s">
        <v>1212</v>
      </c>
      <c r="D6178" t="s">
        <v>68</v>
      </c>
      <c r="E6178" t="s">
        <v>69</v>
      </c>
      <c r="F6178" t="s">
        <v>82</v>
      </c>
      <c r="G6178">
        <v>3.8</v>
      </c>
      <c r="H6178" s="2">
        <v>309.74</v>
      </c>
      <c r="I6178" t="s">
        <v>25</v>
      </c>
      <c r="J6178" s="2">
        <v>309.74</v>
      </c>
    </row>
    <row r="6179" spans="1:10">
      <c r="A6179" t="s">
        <v>7451</v>
      </c>
      <c r="B6179" s="3">
        <v>45985</v>
      </c>
      <c r="C6179" t="s">
        <v>706</v>
      </c>
      <c r="D6179" t="s">
        <v>61</v>
      </c>
      <c r="E6179" t="s">
        <v>76</v>
      </c>
      <c r="F6179" t="s">
        <v>70</v>
      </c>
      <c r="G6179">
        <v>3</v>
      </c>
      <c r="H6179" s="2">
        <v>125.75</v>
      </c>
      <c r="I6179" t="s">
        <v>25</v>
      </c>
      <c r="J6179" s="2">
        <v>125.75</v>
      </c>
    </row>
    <row r="6180" spans="1:10">
      <c r="A6180" t="s">
        <v>7452</v>
      </c>
      <c r="B6180" s="3">
        <v>45920</v>
      </c>
      <c r="C6180" t="s">
        <v>2294</v>
      </c>
      <c r="D6180" t="s">
        <v>68</v>
      </c>
      <c r="E6180" t="s">
        <v>73</v>
      </c>
      <c r="F6180" t="s">
        <v>77</v>
      </c>
      <c r="G6180">
        <v>5.0999999999999996</v>
      </c>
      <c r="H6180" s="2">
        <v>306.58</v>
      </c>
      <c r="I6180" t="s">
        <v>27</v>
      </c>
      <c r="J6180" s="2">
        <v>0</v>
      </c>
    </row>
    <row r="6181" spans="1:10">
      <c r="A6181" t="s">
        <v>7453</v>
      </c>
      <c r="B6181" s="3">
        <v>45876</v>
      </c>
      <c r="C6181" t="s">
        <v>2608</v>
      </c>
      <c r="D6181" t="s">
        <v>68</v>
      </c>
      <c r="E6181" t="s">
        <v>95</v>
      </c>
      <c r="F6181" t="s">
        <v>58</v>
      </c>
      <c r="G6181">
        <v>1.4</v>
      </c>
      <c r="H6181" s="2">
        <v>279.45999999999998</v>
      </c>
      <c r="I6181" t="s">
        <v>25</v>
      </c>
      <c r="J6181" s="2">
        <v>279.45999999999998</v>
      </c>
    </row>
    <row r="6182" spans="1:10">
      <c r="A6182" t="s">
        <v>7454</v>
      </c>
      <c r="B6182" s="3">
        <v>45952</v>
      </c>
      <c r="C6182" t="s">
        <v>1164</v>
      </c>
      <c r="D6182" t="s">
        <v>80</v>
      </c>
      <c r="E6182" t="s">
        <v>57</v>
      </c>
      <c r="F6182" t="s">
        <v>82</v>
      </c>
      <c r="G6182">
        <v>4</v>
      </c>
      <c r="H6182" s="2">
        <v>410.44</v>
      </c>
      <c r="I6182" t="s">
        <v>25</v>
      </c>
      <c r="J6182" s="2">
        <v>410.44</v>
      </c>
    </row>
    <row r="6183" spans="1:10">
      <c r="A6183" t="s">
        <v>7455</v>
      </c>
      <c r="B6183" s="3">
        <v>45989</v>
      </c>
      <c r="C6183" t="s">
        <v>4325</v>
      </c>
      <c r="D6183" t="s">
        <v>80</v>
      </c>
      <c r="E6183" t="s">
        <v>95</v>
      </c>
      <c r="F6183" t="s">
        <v>100</v>
      </c>
      <c r="G6183">
        <v>4.0999999999999996</v>
      </c>
      <c r="H6183" s="2">
        <v>344.61</v>
      </c>
      <c r="I6183" t="s">
        <v>25</v>
      </c>
      <c r="J6183" s="2">
        <v>344.61</v>
      </c>
    </row>
    <row r="6184" spans="1:10">
      <c r="A6184" t="s">
        <v>7456</v>
      </c>
      <c r="B6184" s="3">
        <v>45902</v>
      </c>
      <c r="C6184" t="s">
        <v>833</v>
      </c>
      <c r="D6184" t="s">
        <v>90</v>
      </c>
      <c r="E6184" t="s">
        <v>73</v>
      </c>
      <c r="F6184" t="s">
        <v>82</v>
      </c>
      <c r="G6184">
        <v>2.1</v>
      </c>
      <c r="H6184" s="2">
        <v>206.18</v>
      </c>
      <c r="I6184" t="s">
        <v>25</v>
      </c>
      <c r="J6184" s="2">
        <v>206.18</v>
      </c>
    </row>
    <row r="6185" spans="1:10">
      <c r="A6185" t="s">
        <v>7457</v>
      </c>
      <c r="B6185" s="3">
        <v>46012</v>
      </c>
      <c r="C6185" t="s">
        <v>1023</v>
      </c>
      <c r="D6185" t="s">
        <v>61</v>
      </c>
      <c r="E6185" t="s">
        <v>81</v>
      </c>
      <c r="F6185" t="s">
        <v>70</v>
      </c>
      <c r="G6185">
        <v>2.5</v>
      </c>
      <c r="H6185" s="2">
        <v>128.43</v>
      </c>
      <c r="I6185" t="s">
        <v>25</v>
      </c>
      <c r="J6185" s="2">
        <v>128.43</v>
      </c>
    </row>
    <row r="6186" spans="1:10">
      <c r="A6186" t="s">
        <v>7458</v>
      </c>
      <c r="B6186" s="3">
        <v>45750</v>
      </c>
      <c r="C6186" t="s">
        <v>310</v>
      </c>
      <c r="D6186" t="s">
        <v>65</v>
      </c>
      <c r="E6186" t="s">
        <v>76</v>
      </c>
      <c r="F6186" t="s">
        <v>62</v>
      </c>
      <c r="G6186">
        <v>3</v>
      </c>
      <c r="H6186" s="2">
        <v>258.86</v>
      </c>
      <c r="I6186" t="s">
        <v>27</v>
      </c>
      <c r="J6186" s="2">
        <v>0</v>
      </c>
    </row>
    <row r="6187" spans="1:10">
      <c r="A6187" t="s">
        <v>7459</v>
      </c>
      <c r="B6187" s="3">
        <v>45925</v>
      </c>
      <c r="C6187" t="s">
        <v>211</v>
      </c>
      <c r="D6187" t="s">
        <v>68</v>
      </c>
      <c r="E6187" t="s">
        <v>76</v>
      </c>
      <c r="F6187" t="s">
        <v>62</v>
      </c>
      <c r="G6187">
        <v>3.1</v>
      </c>
      <c r="H6187" s="2">
        <v>326.64999999999998</v>
      </c>
      <c r="I6187" t="s">
        <v>26</v>
      </c>
      <c r="J6187" s="2">
        <v>258.64</v>
      </c>
    </row>
    <row r="6188" spans="1:10">
      <c r="A6188" t="s">
        <v>7460</v>
      </c>
      <c r="B6188" s="3">
        <v>46005</v>
      </c>
      <c r="C6188" t="s">
        <v>1742</v>
      </c>
      <c r="D6188" t="s">
        <v>68</v>
      </c>
      <c r="E6188" t="s">
        <v>57</v>
      </c>
      <c r="F6188" t="s">
        <v>58</v>
      </c>
      <c r="G6188">
        <v>4.3</v>
      </c>
      <c r="H6188" s="2">
        <v>298.38</v>
      </c>
      <c r="I6188" t="s">
        <v>25</v>
      </c>
      <c r="J6188" s="2">
        <v>298.38</v>
      </c>
    </row>
    <row r="6189" spans="1:10">
      <c r="A6189" t="s">
        <v>7461</v>
      </c>
      <c r="B6189" s="3">
        <v>45895</v>
      </c>
      <c r="C6189" t="s">
        <v>937</v>
      </c>
      <c r="D6189" t="s">
        <v>65</v>
      </c>
      <c r="E6189" t="s">
        <v>69</v>
      </c>
      <c r="F6189" t="s">
        <v>58</v>
      </c>
      <c r="G6189">
        <v>3.6</v>
      </c>
      <c r="H6189" s="2">
        <v>262.10000000000002</v>
      </c>
      <c r="I6189" t="s">
        <v>25</v>
      </c>
      <c r="J6189" s="2">
        <v>262.10000000000002</v>
      </c>
    </row>
    <row r="6190" spans="1:10">
      <c r="A6190" t="s">
        <v>7462</v>
      </c>
      <c r="B6190" s="3">
        <v>45662</v>
      </c>
      <c r="C6190" t="s">
        <v>3639</v>
      </c>
      <c r="D6190" t="s">
        <v>80</v>
      </c>
      <c r="E6190" t="s">
        <v>73</v>
      </c>
      <c r="F6190" t="s">
        <v>77</v>
      </c>
      <c r="G6190">
        <v>3.9</v>
      </c>
      <c r="H6190" s="2">
        <v>320.83999999999997</v>
      </c>
      <c r="I6190" t="s">
        <v>25</v>
      </c>
      <c r="J6190" s="2">
        <v>320.83999999999997</v>
      </c>
    </row>
    <row r="6191" spans="1:10">
      <c r="A6191" t="s">
        <v>7463</v>
      </c>
      <c r="B6191" s="3">
        <v>45944</v>
      </c>
      <c r="C6191" t="s">
        <v>1342</v>
      </c>
      <c r="D6191" t="s">
        <v>68</v>
      </c>
      <c r="E6191" t="s">
        <v>57</v>
      </c>
      <c r="F6191" t="s">
        <v>87</v>
      </c>
      <c r="G6191">
        <v>2.1</v>
      </c>
      <c r="H6191" s="2">
        <v>278.77999999999997</v>
      </c>
      <c r="I6191" t="s">
        <v>26</v>
      </c>
      <c r="J6191" s="2">
        <v>76.650000000000006</v>
      </c>
    </row>
    <row r="6192" spans="1:10">
      <c r="A6192" t="s">
        <v>7464</v>
      </c>
      <c r="B6192" s="3">
        <v>45783</v>
      </c>
      <c r="C6192" t="s">
        <v>2882</v>
      </c>
      <c r="D6192" t="s">
        <v>56</v>
      </c>
      <c r="E6192" t="s">
        <v>69</v>
      </c>
      <c r="F6192" t="s">
        <v>87</v>
      </c>
      <c r="G6192">
        <v>3.7</v>
      </c>
      <c r="H6192" s="2">
        <v>124.07</v>
      </c>
      <c r="I6192" t="s">
        <v>26</v>
      </c>
      <c r="J6192" s="2">
        <v>39.08</v>
      </c>
    </row>
    <row r="6193" spans="1:10">
      <c r="A6193" t="s">
        <v>7465</v>
      </c>
      <c r="B6193" s="3">
        <v>45904</v>
      </c>
      <c r="C6193" t="s">
        <v>651</v>
      </c>
      <c r="D6193" t="s">
        <v>80</v>
      </c>
      <c r="E6193" t="s">
        <v>73</v>
      </c>
      <c r="F6193" t="s">
        <v>82</v>
      </c>
      <c r="G6193">
        <v>3.3</v>
      </c>
      <c r="H6193" s="2">
        <v>306.2</v>
      </c>
      <c r="I6193" t="s">
        <v>25</v>
      </c>
      <c r="J6193" s="2">
        <v>306.2</v>
      </c>
    </row>
    <row r="6194" spans="1:10">
      <c r="A6194" t="s">
        <v>7466</v>
      </c>
      <c r="B6194" s="3">
        <v>45876</v>
      </c>
      <c r="C6194" t="s">
        <v>1729</v>
      </c>
      <c r="D6194" t="s">
        <v>68</v>
      </c>
      <c r="E6194" t="s">
        <v>73</v>
      </c>
      <c r="F6194" t="s">
        <v>87</v>
      </c>
      <c r="G6194">
        <v>1.8</v>
      </c>
      <c r="H6194" s="2">
        <v>264.41000000000003</v>
      </c>
      <c r="I6194" t="s">
        <v>25</v>
      </c>
      <c r="J6194" s="2">
        <v>264.41000000000003</v>
      </c>
    </row>
    <row r="6195" spans="1:10">
      <c r="A6195" t="s">
        <v>7467</v>
      </c>
      <c r="B6195" s="3">
        <v>45926</v>
      </c>
      <c r="C6195" t="s">
        <v>3093</v>
      </c>
      <c r="D6195" t="s">
        <v>56</v>
      </c>
      <c r="E6195" t="s">
        <v>76</v>
      </c>
      <c r="F6195" t="s">
        <v>62</v>
      </c>
      <c r="G6195">
        <v>4</v>
      </c>
      <c r="H6195" s="2">
        <v>126.2</v>
      </c>
      <c r="I6195" t="s">
        <v>26</v>
      </c>
      <c r="J6195" s="2">
        <v>98.54</v>
      </c>
    </row>
    <row r="6196" spans="1:10">
      <c r="A6196" t="s">
        <v>7468</v>
      </c>
      <c r="B6196" s="3">
        <v>45785</v>
      </c>
      <c r="C6196" t="s">
        <v>714</v>
      </c>
      <c r="D6196" t="s">
        <v>56</v>
      </c>
      <c r="E6196" t="s">
        <v>73</v>
      </c>
      <c r="F6196" t="s">
        <v>58</v>
      </c>
      <c r="G6196">
        <v>3.6</v>
      </c>
      <c r="H6196" s="2">
        <v>142.72</v>
      </c>
      <c r="I6196" t="s">
        <v>25</v>
      </c>
      <c r="J6196" s="2">
        <v>142.72</v>
      </c>
    </row>
    <row r="6197" spans="1:10">
      <c r="A6197" t="s">
        <v>7469</v>
      </c>
      <c r="B6197" s="3">
        <v>45940</v>
      </c>
      <c r="C6197" t="s">
        <v>706</v>
      </c>
      <c r="D6197" t="s">
        <v>90</v>
      </c>
      <c r="E6197" t="s">
        <v>81</v>
      </c>
      <c r="F6197" t="s">
        <v>100</v>
      </c>
      <c r="G6197">
        <v>3.4</v>
      </c>
      <c r="H6197" s="2">
        <v>193.14</v>
      </c>
      <c r="I6197" t="s">
        <v>27</v>
      </c>
      <c r="J6197" s="2">
        <v>0</v>
      </c>
    </row>
    <row r="6198" spans="1:10">
      <c r="A6198" t="s">
        <v>7470</v>
      </c>
      <c r="B6198" s="3">
        <v>45712</v>
      </c>
      <c r="C6198" t="s">
        <v>780</v>
      </c>
      <c r="D6198" t="s">
        <v>61</v>
      </c>
      <c r="E6198" t="s">
        <v>69</v>
      </c>
      <c r="F6198" t="s">
        <v>58</v>
      </c>
      <c r="G6198">
        <v>2.7</v>
      </c>
      <c r="H6198" s="2">
        <v>105.42</v>
      </c>
      <c r="I6198" t="s">
        <v>27</v>
      </c>
      <c r="J6198" s="2">
        <v>0</v>
      </c>
    </row>
    <row r="6199" spans="1:10">
      <c r="A6199" t="s">
        <v>7471</v>
      </c>
      <c r="B6199" s="3">
        <v>45701</v>
      </c>
      <c r="C6199" t="s">
        <v>2714</v>
      </c>
      <c r="D6199" t="s">
        <v>56</v>
      </c>
      <c r="E6199" t="s">
        <v>57</v>
      </c>
      <c r="F6199" t="s">
        <v>58</v>
      </c>
      <c r="G6199">
        <v>3.5</v>
      </c>
      <c r="H6199" s="2">
        <v>126.84</v>
      </c>
      <c r="I6199" t="s">
        <v>25</v>
      </c>
      <c r="J6199" s="2">
        <v>126.84</v>
      </c>
    </row>
    <row r="6200" spans="1:10">
      <c r="A6200" t="s">
        <v>7472</v>
      </c>
      <c r="B6200" s="3">
        <v>45962</v>
      </c>
      <c r="C6200" t="s">
        <v>862</v>
      </c>
      <c r="D6200" t="s">
        <v>56</v>
      </c>
      <c r="E6200" t="s">
        <v>76</v>
      </c>
      <c r="F6200" t="s">
        <v>100</v>
      </c>
      <c r="G6200">
        <v>3.9</v>
      </c>
      <c r="H6200" s="2">
        <v>136.4</v>
      </c>
      <c r="I6200" t="s">
        <v>25</v>
      </c>
      <c r="J6200" s="2">
        <v>136.4</v>
      </c>
    </row>
    <row r="6201" spans="1:10">
      <c r="A6201" t="s">
        <v>7473</v>
      </c>
      <c r="B6201" s="3">
        <v>45694</v>
      </c>
      <c r="C6201" t="s">
        <v>92</v>
      </c>
      <c r="D6201" t="s">
        <v>56</v>
      </c>
      <c r="E6201" t="s">
        <v>57</v>
      </c>
      <c r="F6201" t="s">
        <v>62</v>
      </c>
      <c r="G6201">
        <v>3.9</v>
      </c>
      <c r="H6201" s="2">
        <v>106.39</v>
      </c>
      <c r="I6201" t="s">
        <v>27</v>
      </c>
      <c r="J6201" s="2">
        <v>0</v>
      </c>
    </row>
    <row r="6202" spans="1:10">
      <c r="A6202" t="s">
        <v>7474</v>
      </c>
      <c r="B6202" s="3">
        <v>45782</v>
      </c>
      <c r="D6202" t="s">
        <v>56</v>
      </c>
      <c r="E6202" t="s">
        <v>76</v>
      </c>
      <c r="F6202" t="s">
        <v>58</v>
      </c>
      <c r="G6202">
        <v>3.2</v>
      </c>
      <c r="H6202" s="2">
        <v>106.52</v>
      </c>
      <c r="I6202" t="s">
        <v>25</v>
      </c>
      <c r="J6202" s="2">
        <v>106.52</v>
      </c>
    </row>
    <row r="6203" spans="1:10">
      <c r="A6203" t="s">
        <v>7475</v>
      </c>
      <c r="B6203" s="3">
        <v>45729</v>
      </c>
      <c r="C6203" t="s">
        <v>644</v>
      </c>
      <c r="D6203" t="s">
        <v>80</v>
      </c>
      <c r="E6203" t="s">
        <v>76</v>
      </c>
      <c r="F6203" t="s">
        <v>103</v>
      </c>
      <c r="G6203">
        <v>3.1</v>
      </c>
      <c r="H6203" s="2">
        <v>383.52</v>
      </c>
      <c r="I6203" t="s">
        <v>25</v>
      </c>
      <c r="J6203" s="2">
        <v>383.52</v>
      </c>
    </row>
    <row r="6204" spans="1:10">
      <c r="A6204" t="s">
        <v>7476</v>
      </c>
      <c r="B6204" s="3">
        <v>45769</v>
      </c>
      <c r="C6204" t="s">
        <v>1080</v>
      </c>
      <c r="D6204" t="s">
        <v>68</v>
      </c>
      <c r="E6204" t="s">
        <v>76</v>
      </c>
      <c r="F6204" t="s">
        <v>87</v>
      </c>
      <c r="G6204">
        <v>4.7</v>
      </c>
      <c r="H6204" s="2">
        <v>249.9</v>
      </c>
      <c r="I6204" t="s">
        <v>27</v>
      </c>
      <c r="J6204" s="2">
        <v>0</v>
      </c>
    </row>
    <row r="6205" spans="1:10">
      <c r="A6205" t="s">
        <v>7477</v>
      </c>
      <c r="B6205" s="3">
        <v>45937</v>
      </c>
      <c r="C6205" t="s">
        <v>272</v>
      </c>
      <c r="D6205" t="s">
        <v>80</v>
      </c>
      <c r="E6205" t="s">
        <v>57</v>
      </c>
      <c r="F6205" t="s">
        <v>100</v>
      </c>
      <c r="G6205">
        <v>4.5999999999999996</v>
      </c>
      <c r="H6205" s="2">
        <v>394.24</v>
      </c>
      <c r="I6205" t="s">
        <v>26</v>
      </c>
      <c r="J6205" s="2">
        <v>125.03</v>
      </c>
    </row>
    <row r="6206" spans="1:10">
      <c r="A6206" t="s">
        <v>7478</v>
      </c>
      <c r="B6206" s="3">
        <v>45853</v>
      </c>
      <c r="C6206" t="s">
        <v>2860</v>
      </c>
      <c r="D6206" t="s">
        <v>90</v>
      </c>
      <c r="E6206" t="s">
        <v>73</v>
      </c>
      <c r="F6206" t="s">
        <v>58</v>
      </c>
      <c r="G6206">
        <v>3.1</v>
      </c>
      <c r="H6206" s="2">
        <v>226.72</v>
      </c>
      <c r="I6206" t="s">
        <v>25</v>
      </c>
      <c r="J6206" s="2">
        <v>226.72</v>
      </c>
    </row>
    <row r="6207" spans="1:10">
      <c r="A6207" t="s">
        <v>7479</v>
      </c>
      <c r="B6207" s="3">
        <v>45814</v>
      </c>
      <c r="C6207" t="s">
        <v>1296</v>
      </c>
      <c r="D6207" t="s">
        <v>56</v>
      </c>
      <c r="E6207" t="s">
        <v>57</v>
      </c>
      <c r="F6207" t="s">
        <v>100</v>
      </c>
      <c r="G6207">
        <v>2.8</v>
      </c>
      <c r="H6207" s="2">
        <v>142.82</v>
      </c>
      <c r="I6207" t="s">
        <v>25</v>
      </c>
      <c r="J6207" s="2">
        <v>142.82</v>
      </c>
    </row>
    <row r="6208" spans="1:10">
      <c r="A6208" t="s">
        <v>7480</v>
      </c>
      <c r="B6208" s="3">
        <v>45735</v>
      </c>
      <c r="C6208" t="s">
        <v>437</v>
      </c>
      <c r="D6208" t="s">
        <v>56</v>
      </c>
      <c r="E6208" t="s">
        <v>73</v>
      </c>
      <c r="F6208" t="s">
        <v>70</v>
      </c>
      <c r="G6208">
        <v>3</v>
      </c>
      <c r="H6208" s="2">
        <v>148.68</v>
      </c>
      <c r="I6208" t="s">
        <v>25</v>
      </c>
      <c r="J6208" s="2">
        <v>148.68</v>
      </c>
    </row>
    <row r="6209" spans="1:10">
      <c r="A6209" t="s">
        <v>7481</v>
      </c>
      <c r="B6209" s="3">
        <v>45826</v>
      </c>
      <c r="C6209" t="s">
        <v>153</v>
      </c>
      <c r="D6209" t="s">
        <v>80</v>
      </c>
      <c r="E6209" t="s">
        <v>57</v>
      </c>
      <c r="F6209" t="s">
        <v>62</v>
      </c>
      <c r="G6209">
        <v>3.5</v>
      </c>
      <c r="H6209" s="2">
        <v>350.5</v>
      </c>
      <c r="I6209" t="s">
        <v>25</v>
      </c>
      <c r="J6209" s="2">
        <v>350.5</v>
      </c>
    </row>
    <row r="6210" spans="1:10">
      <c r="A6210" t="s">
        <v>7482</v>
      </c>
      <c r="B6210" s="3">
        <v>45690</v>
      </c>
      <c r="C6210" t="s">
        <v>714</v>
      </c>
      <c r="D6210" t="s">
        <v>56</v>
      </c>
      <c r="E6210" t="s">
        <v>69</v>
      </c>
      <c r="F6210" t="s">
        <v>77</v>
      </c>
      <c r="G6210">
        <v>3</v>
      </c>
      <c r="H6210" s="2">
        <v>141.88</v>
      </c>
      <c r="I6210" t="s">
        <v>25</v>
      </c>
      <c r="J6210" s="2">
        <v>141.88</v>
      </c>
    </row>
    <row r="6211" spans="1:10">
      <c r="A6211" t="s">
        <v>7483</v>
      </c>
      <c r="B6211" s="3">
        <v>45825</v>
      </c>
      <c r="C6211" t="s">
        <v>921</v>
      </c>
      <c r="D6211" t="s">
        <v>65</v>
      </c>
      <c r="E6211" t="s">
        <v>81</v>
      </c>
      <c r="F6211" t="s">
        <v>82</v>
      </c>
      <c r="G6211">
        <v>3.8</v>
      </c>
      <c r="H6211" s="2">
        <v>263.98</v>
      </c>
      <c r="I6211" t="s">
        <v>25</v>
      </c>
      <c r="J6211" s="2">
        <v>263.98</v>
      </c>
    </row>
    <row r="6212" spans="1:10">
      <c r="A6212" t="s">
        <v>7484</v>
      </c>
      <c r="B6212" s="3">
        <v>45700</v>
      </c>
      <c r="C6212" t="s">
        <v>1327</v>
      </c>
      <c r="D6212" t="s">
        <v>80</v>
      </c>
      <c r="E6212" t="s">
        <v>69</v>
      </c>
      <c r="F6212" t="s">
        <v>77</v>
      </c>
      <c r="G6212">
        <v>3.4</v>
      </c>
      <c r="H6212" s="2">
        <v>361.8</v>
      </c>
      <c r="I6212" t="s">
        <v>25</v>
      </c>
      <c r="J6212" s="2">
        <v>361.8</v>
      </c>
    </row>
    <row r="6213" spans="1:10">
      <c r="A6213" t="s">
        <v>7485</v>
      </c>
      <c r="B6213" s="3">
        <v>45896</v>
      </c>
      <c r="C6213" t="s">
        <v>4138</v>
      </c>
      <c r="D6213" t="s">
        <v>61</v>
      </c>
      <c r="E6213" t="s">
        <v>95</v>
      </c>
      <c r="F6213" t="s">
        <v>87</v>
      </c>
      <c r="G6213">
        <v>2.4</v>
      </c>
      <c r="H6213" s="2">
        <v>131.34</v>
      </c>
      <c r="I6213" t="s">
        <v>25</v>
      </c>
      <c r="J6213" s="2">
        <v>131.34</v>
      </c>
    </row>
    <row r="6214" spans="1:10">
      <c r="A6214" t="s">
        <v>7486</v>
      </c>
      <c r="B6214" s="3">
        <v>45730</v>
      </c>
      <c r="C6214" t="s">
        <v>288</v>
      </c>
      <c r="D6214" t="s">
        <v>80</v>
      </c>
      <c r="E6214" t="s">
        <v>69</v>
      </c>
      <c r="F6214" t="s">
        <v>70</v>
      </c>
      <c r="G6214">
        <v>3.5</v>
      </c>
      <c r="H6214" s="2">
        <v>319.48</v>
      </c>
      <c r="I6214" t="s">
        <v>25</v>
      </c>
      <c r="J6214" s="2">
        <v>319.48</v>
      </c>
    </row>
    <row r="6215" spans="1:10">
      <c r="A6215" t="s">
        <v>7487</v>
      </c>
      <c r="B6215" s="3">
        <v>45895</v>
      </c>
      <c r="C6215" t="s">
        <v>2946</v>
      </c>
      <c r="D6215" t="s">
        <v>68</v>
      </c>
      <c r="E6215" t="s">
        <v>73</v>
      </c>
      <c r="F6215" t="s">
        <v>58</v>
      </c>
      <c r="G6215">
        <v>5.3</v>
      </c>
      <c r="H6215" s="2">
        <v>291.89999999999998</v>
      </c>
      <c r="I6215" t="s">
        <v>25</v>
      </c>
      <c r="J6215" s="2">
        <v>291.89999999999998</v>
      </c>
    </row>
    <row r="6216" spans="1:10">
      <c r="A6216" t="s">
        <v>7488</v>
      </c>
      <c r="B6216" s="3">
        <v>46009</v>
      </c>
      <c r="C6216" t="s">
        <v>304</v>
      </c>
      <c r="D6216" t="s">
        <v>65</v>
      </c>
      <c r="E6216" t="s">
        <v>76</v>
      </c>
      <c r="F6216" t="s">
        <v>103</v>
      </c>
      <c r="G6216">
        <v>3.4</v>
      </c>
      <c r="H6216" s="2">
        <v>207.5</v>
      </c>
      <c r="I6216" t="s">
        <v>26</v>
      </c>
      <c r="J6216" s="2">
        <v>68.09</v>
      </c>
    </row>
    <row r="6217" spans="1:10">
      <c r="A6217" t="s">
        <v>7489</v>
      </c>
      <c r="B6217" s="3">
        <v>45778</v>
      </c>
      <c r="C6217" t="s">
        <v>113</v>
      </c>
      <c r="D6217" t="s">
        <v>61</v>
      </c>
      <c r="E6217" t="s">
        <v>57</v>
      </c>
      <c r="F6217" t="s">
        <v>58</v>
      </c>
      <c r="G6217">
        <v>3</v>
      </c>
      <c r="H6217" s="2">
        <v>109.87</v>
      </c>
      <c r="I6217" t="s">
        <v>26</v>
      </c>
      <c r="J6217" s="2">
        <v>81.3</v>
      </c>
    </row>
    <row r="6218" spans="1:10">
      <c r="A6218" t="s">
        <v>7490</v>
      </c>
      <c r="B6218" s="3">
        <v>45801</v>
      </c>
      <c r="C6218" t="s">
        <v>888</v>
      </c>
      <c r="D6218" t="s">
        <v>61</v>
      </c>
      <c r="E6218" t="s">
        <v>69</v>
      </c>
      <c r="F6218" t="s">
        <v>103</v>
      </c>
      <c r="G6218">
        <v>2</v>
      </c>
      <c r="H6218" s="2">
        <v>93.92</v>
      </c>
      <c r="I6218" t="s">
        <v>27</v>
      </c>
      <c r="J6218" s="2">
        <v>0</v>
      </c>
    </row>
    <row r="6219" spans="1:10">
      <c r="A6219" t="s">
        <v>7491</v>
      </c>
      <c r="B6219" s="3">
        <v>45972</v>
      </c>
      <c r="C6219" t="s">
        <v>561</v>
      </c>
      <c r="D6219" t="s">
        <v>56</v>
      </c>
      <c r="E6219" t="s">
        <v>95</v>
      </c>
      <c r="F6219" t="s">
        <v>70</v>
      </c>
      <c r="G6219">
        <v>2.9</v>
      </c>
      <c r="H6219" s="2">
        <v>116.33</v>
      </c>
      <c r="I6219" t="s">
        <v>25</v>
      </c>
      <c r="J6219" s="2">
        <v>116.33</v>
      </c>
    </row>
    <row r="6220" spans="1:10">
      <c r="A6220" t="s">
        <v>7492</v>
      </c>
      <c r="B6220" s="3">
        <v>45855</v>
      </c>
      <c r="C6220" t="s">
        <v>1063</v>
      </c>
      <c r="D6220" t="s">
        <v>90</v>
      </c>
      <c r="E6220" t="s">
        <v>57</v>
      </c>
      <c r="F6220" t="s">
        <v>70</v>
      </c>
      <c r="G6220">
        <v>3.4</v>
      </c>
      <c r="H6220" s="2">
        <v>203.58</v>
      </c>
      <c r="I6220" t="s">
        <v>27</v>
      </c>
      <c r="J6220" s="2">
        <v>0</v>
      </c>
    </row>
    <row r="6221" spans="1:10">
      <c r="A6221" t="s">
        <v>7493</v>
      </c>
      <c r="B6221" s="3">
        <v>46021</v>
      </c>
      <c r="C6221" t="s">
        <v>805</v>
      </c>
      <c r="D6221" t="s">
        <v>80</v>
      </c>
      <c r="E6221" t="s">
        <v>95</v>
      </c>
      <c r="F6221" t="s">
        <v>62</v>
      </c>
      <c r="G6221">
        <v>3.8</v>
      </c>
      <c r="H6221" s="2">
        <v>408.6</v>
      </c>
      <c r="I6221" t="s">
        <v>25</v>
      </c>
      <c r="J6221" s="2">
        <v>408.6</v>
      </c>
    </row>
    <row r="6222" spans="1:10">
      <c r="A6222" t="s">
        <v>7494</v>
      </c>
      <c r="B6222" s="3">
        <v>45789</v>
      </c>
      <c r="C6222" t="s">
        <v>1729</v>
      </c>
      <c r="D6222" t="s">
        <v>56</v>
      </c>
      <c r="E6222" t="s">
        <v>57</v>
      </c>
      <c r="F6222" t="s">
        <v>82</v>
      </c>
      <c r="G6222">
        <v>3.5</v>
      </c>
      <c r="H6222" s="2">
        <v>144.09</v>
      </c>
      <c r="I6222" t="s">
        <v>27</v>
      </c>
      <c r="J6222" s="2">
        <v>0</v>
      </c>
    </row>
    <row r="6223" spans="1:10">
      <c r="A6223" t="s">
        <v>7495</v>
      </c>
      <c r="B6223" s="3">
        <v>45822</v>
      </c>
      <c r="C6223" t="s">
        <v>102</v>
      </c>
      <c r="D6223" t="s">
        <v>68</v>
      </c>
      <c r="E6223" t="s">
        <v>81</v>
      </c>
      <c r="F6223" t="s">
        <v>82</v>
      </c>
      <c r="G6223">
        <v>1.9</v>
      </c>
      <c r="H6223" s="2">
        <v>332.95</v>
      </c>
      <c r="I6223" t="s">
        <v>25</v>
      </c>
      <c r="J6223" s="2">
        <v>332.95</v>
      </c>
    </row>
    <row r="6224" spans="1:10">
      <c r="A6224" t="s">
        <v>7496</v>
      </c>
      <c r="B6224" s="3">
        <v>45894</v>
      </c>
      <c r="C6224" t="s">
        <v>365</v>
      </c>
      <c r="D6224" t="s">
        <v>65</v>
      </c>
      <c r="E6224" t="s">
        <v>81</v>
      </c>
      <c r="F6224" t="s">
        <v>58</v>
      </c>
      <c r="G6224">
        <v>3.5</v>
      </c>
      <c r="H6224" s="2">
        <v>204.43</v>
      </c>
      <c r="I6224" t="s">
        <v>25</v>
      </c>
      <c r="J6224" s="2">
        <v>204.43</v>
      </c>
    </row>
    <row r="6225" spans="1:10">
      <c r="A6225" t="s">
        <v>7497</v>
      </c>
      <c r="B6225" s="3">
        <v>45955</v>
      </c>
      <c r="C6225" t="s">
        <v>548</v>
      </c>
      <c r="D6225" t="s">
        <v>80</v>
      </c>
      <c r="E6225" t="s">
        <v>69</v>
      </c>
      <c r="F6225" t="s">
        <v>58</v>
      </c>
      <c r="G6225">
        <v>3.4</v>
      </c>
      <c r="H6225" s="2">
        <v>391.79</v>
      </c>
      <c r="I6225" t="s">
        <v>25</v>
      </c>
      <c r="J6225" s="2">
        <v>391.79</v>
      </c>
    </row>
    <row r="6226" spans="1:10">
      <c r="A6226" t="s">
        <v>7498</v>
      </c>
      <c r="B6226" s="3">
        <v>45746</v>
      </c>
      <c r="C6226" t="s">
        <v>2256</v>
      </c>
      <c r="D6226" t="s">
        <v>90</v>
      </c>
      <c r="E6226" t="s">
        <v>57</v>
      </c>
      <c r="F6226" t="s">
        <v>77</v>
      </c>
      <c r="G6226">
        <v>2.9</v>
      </c>
      <c r="H6226" s="2">
        <v>203.5</v>
      </c>
      <c r="I6226" t="s">
        <v>25</v>
      </c>
      <c r="J6226" s="2">
        <v>203.5</v>
      </c>
    </row>
    <row r="6227" spans="1:10">
      <c r="A6227" t="s">
        <v>7499</v>
      </c>
      <c r="B6227" s="3">
        <v>45814</v>
      </c>
      <c r="C6227" t="s">
        <v>2618</v>
      </c>
      <c r="D6227" t="s">
        <v>90</v>
      </c>
      <c r="E6227" t="s">
        <v>81</v>
      </c>
      <c r="F6227" t="s">
        <v>82</v>
      </c>
      <c r="G6227">
        <v>4.5</v>
      </c>
      <c r="H6227" s="2">
        <v>184.29</v>
      </c>
      <c r="I6227" t="s">
        <v>25</v>
      </c>
      <c r="J6227" s="2">
        <v>184.29</v>
      </c>
    </row>
    <row r="6228" spans="1:10">
      <c r="A6228" t="s">
        <v>7500</v>
      </c>
      <c r="B6228" s="3">
        <v>45688</v>
      </c>
      <c r="C6228" t="s">
        <v>997</v>
      </c>
      <c r="D6228" t="s">
        <v>80</v>
      </c>
      <c r="E6228" t="s">
        <v>76</v>
      </c>
      <c r="F6228" t="s">
        <v>87</v>
      </c>
      <c r="G6228">
        <v>3.2</v>
      </c>
      <c r="H6228" s="2">
        <v>334.28</v>
      </c>
      <c r="I6228" t="s">
        <v>25</v>
      </c>
      <c r="J6228" s="2">
        <v>334.28</v>
      </c>
    </row>
    <row r="6229" spans="1:10">
      <c r="A6229" t="s">
        <v>7501</v>
      </c>
      <c r="B6229" s="3">
        <v>45825</v>
      </c>
      <c r="C6229" t="s">
        <v>1017</v>
      </c>
      <c r="D6229" t="s">
        <v>68</v>
      </c>
      <c r="E6229" t="s">
        <v>95</v>
      </c>
      <c r="F6229" t="s">
        <v>100</v>
      </c>
      <c r="G6229">
        <v>3.3</v>
      </c>
      <c r="H6229" s="2">
        <v>297.52</v>
      </c>
      <c r="I6229" t="s">
        <v>25</v>
      </c>
      <c r="J6229" s="2">
        <v>297.52</v>
      </c>
    </row>
    <row r="6230" spans="1:10">
      <c r="A6230" t="s">
        <v>7502</v>
      </c>
      <c r="B6230" s="3">
        <v>45768</v>
      </c>
      <c r="C6230" t="s">
        <v>1313</v>
      </c>
      <c r="D6230" t="s">
        <v>65</v>
      </c>
      <c r="E6230" t="s">
        <v>95</v>
      </c>
      <c r="F6230" t="s">
        <v>77</v>
      </c>
      <c r="G6230">
        <v>2.9</v>
      </c>
      <c r="H6230" s="2">
        <v>221.77</v>
      </c>
      <c r="I6230" t="s">
        <v>25</v>
      </c>
      <c r="J6230" s="2">
        <v>221.77</v>
      </c>
    </row>
    <row r="6231" spans="1:10">
      <c r="A6231" t="s">
        <v>7503</v>
      </c>
      <c r="B6231" s="3">
        <v>45740</v>
      </c>
      <c r="C6231" t="s">
        <v>644</v>
      </c>
      <c r="D6231" t="s">
        <v>61</v>
      </c>
      <c r="E6231" t="s">
        <v>73</v>
      </c>
      <c r="F6231" t="s">
        <v>70</v>
      </c>
      <c r="G6231">
        <v>2.4</v>
      </c>
      <c r="H6231" s="2">
        <v>124.91</v>
      </c>
      <c r="I6231" t="s">
        <v>26</v>
      </c>
      <c r="J6231" s="2">
        <v>81.5</v>
      </c>
    </row>
    <row r="6232" spans="1:10">
      <c r="A6232" t="s">
        <v>7504</v>
      </c>
      <c r="B6232" s="3">
        <v>45813</v>
      </c>
      <c r="C6232" t="s">
        <v>1455</v>
      </c>
      <c r="D6232" t="s">
        <v>80</v>
      </c>
      <c r="E6232" t="s">
        <v>76</v>
      </c>
      <c r="F6232" t="s">
        <v>100</v>
      </c>
      <c r="G6232">
        <v>3.7</v>
      </c>
      <c r="H6232" s="2">
        <v>297.58999999999997</v>
      </c>
      <c r="I6232" t="s">
        <v>25</v>
      </c>
      <c r="J6232" s="2">
        <v>297.58999999999997</v>
      </c>
    </row>
    <row r="6233" spans="1:10">
      <c r="A6233" t="s">
        <v>7505</v>
      </c>
      <c r="B6233" s="3">
        <v>45983</v>
      </c>
      <c r="C6233" t="s">
        <v>1801</v>
      </c>
      <c r="D6233" t="s">
        <v>80</v>
      </c>
      <c r="E6233" t="s">
        <v>57</v>
      </c>
      <c r="F6233" t="s">
        <v>62</v>
      </c>
      <c r="G6233">
        <v>2</v>
      </c>
      <c r="H6233" s="2">
        <v>394.56</v>
      </c>
      <c r="I6233" t="s">
        <v>25</v>
      </c>
      <c r="J6233" s="2">
        <v>394.56</v>
      </c>
    </row>
    <row r="6234" spans="1:10">
      <c r="A6234" t="s">
        <v>7506</v>
      </c>
      <c r="B6234" s="3">
        <v>45845</v>
      </c>
      <c r="C6234" t="s">
        <v>4189</v>
      </c>
      <c r="D6234" t="s">
        <v>90</v>
      </c>
      <c r="E6234" t="s">
        <v>76</v>
      </c>
      <c r="F6234" t="s">
        <v>62</v>
      </c>
      <c r="G6234">
        <v>4.5999999999999996</v>
      </c>
      <c r="H6234" s="2">
        <v>169.16</v>
      </c>
      <c r="I6234" t="s">
        <v>25</v>
      </c>
      <c r="J6234" s="2">
        <v>169.16</v>
      </c>
    </row>
    <row r="6235" spans="1:10">
      <c r="A6235" t="s">
        <v>7507</v>
      </c>
      <c r="B6235" s="3">
        <v>45928</v>
      </c>
      <c r="C6235" t="s">
        <v>2843</v>
      </c>
      <c r="D6235" t="s">
        <v>80</v>
      </c>
      <c r="E6235" t="s">
        <v>57</v>
      </c>
      <c r="F6235" t="s">
        <v>103</v>
      </c>
      <c r="G6235">
        <v>2.1</v>
      </c>
      <c r="H6235" s="2">
        <v>323.45</v>
      </c>
      <c r="I6235" t="s">
        <v>25</v>
      </c>
      <c r="J6235" s="2">
        <v>323.45</v>
      </c>
    </row>
    <row r="6236" spans="1:10">
      <c r="A6236" t="s">
        <v>7508</v>
      </c>
      <c r="B6236" s="3">
        <v>45970</v>
      </c>
      <c r="C6236" t="s">
        <v>1924</v>
      </c>
      <c r="D6236" t="s">
        <v>65</v>
      </c>
      <c r="E6236" t="s">
        <v>73</v>
      </c>
      <c r="F6236" t="s">
        <v>62</v>
      </c>
      <c r="G6236">
        <v>3.9</v>
      </c>
      <c r="H6236" s="2">
        <v>260.18</v>
      </c>
      <c r="I6236" t="s">
        <v>27</v>
      </c>
      <c r="J6236" s="2">
        <v>0</v>
      </c>
    </row>
    <row r="6237" spans="1:10">
      <c r="A6237" t="s">
        <v>7509</v>
      </c>
      <c r="B6237" s="3">
        <v>45830</v>
      </c>
      <c r="C6237" t="s">
        <v>1797</v>
      </c>
      <c r="D6237" t="s">
        <v>61</v>
      </c>
      <c r="E6237" t="s">
        <v>76</v>
      </c>
      <c r="F6237" t="s">
        <v>70</v>
      </c>
      <c r="G6237">
        <v>3.7</v>
      </c>
      <c r="H6237" s="2">
        <v>101.28</v>
      </c>
      <c r="I6237" t="s">
        <v>25</v>
      </c>
      <c r="J6237" s="2">
        <v>101.28</v>
      </c>
    </row>
    <row r="6238" spans="1:10">
      <c r="A6238" t="s">
        <v>7510</v>
      </c>
      <c r="B6238" s="3">
        <v>45984</v>
      </c>
      <c r="C6238" t="s">
        <v>1439</v>
      </c>
      <c r="D6238" t="s">
        <v>56</v>
      </c>
      <c r="E6238" t="s">
        <v>95</v>
      </c>
      <c r="F6238" t="s">
        <v>58</v>
      </c>
      <c r="G6238">
        <v>3.5</v>
      </c>
      <c r="H6238" s="2">
        <v>140.62</v>
      </c>
      <c r="I6238" t="s">
        <v>25</v>
      </c>
      <c r="J6238" s="2">
        <v>140.62</v>
      </c>
    </row>
    <row r="6239" spans="1:10">
      <c r="A6239" t="s">
        <v>7511</v>
      </c>
      <c r="B6239" s="3">
        <v>45847</v>
      </c>
      <c r="C6239" t="s">
        <v>1630</v>
      </c>
      <c r="D6239" t="s">
        <v>56</v>
      </c>
      <c r="E6239" t="s">
        <v>81</v>
      </c>
      <c r="F6239" t="s">
        <v>62</v>
      </c>
      <c r="G6239">
        <v>1.9</v>
      </c>
      <c r="H6239" s="2">
        <v>108.97</v>
      </c>
      <c r="I6239" t="s">
        <v>25</v>
      </c>
      <c r="J6239" s="2">
        <v>108.97</v>
      </c>
    </row>
    <row r="6240" spans="1:10">
      <c r="A6240" t="s">
        <v>7512</v>
      </c>
      <c r="B6240" s="3">
        <v>45793</v>
      </c>
      <c r="C6240" t="s">
        <v>490</v>
      </c>
      <c r="D6240" t="s">
        <v>65</v>
      </c>
      <c r="E6240" t="s">
        <v>76</v>
      </c>
      <c r="F6240" t="s">
        <v>87</v>
      </c>
      <c r="G6240">
        <v>3.7</v>
      </c>
      <c r="H6240" s="2">
        <v>202.14</v>
      </c>
      <c r="I6240" t="s">
        <v>25</v>
      </c>
      <c r="J6240" s="2">
        <v>202.14</v>
      </c>
    </row>
    <row r="6241" spans="1:10">
      <c r="A6241" t="s">
        <v>7513</v>
      </c>
      <c r="B6241" s="3">
        <v>45850</v>
      </c>
      <c r="C6241" t="s">
        <v>3102</v>
      </c>
      <c r="D6241" t="s">
        <v>90</v>
      </c>
      <c r="E6241" t="s">
        <v>73</v>
      </c>
      <c r="F6241" t="s">
        <v>82</v>
      </c>
      <c r="G6241">
        <v>3.8</v>
      </c>
      <c r="H6241" s="2">
        <v>171.21</v>
      </c>
      <c r="I6241" t="s">
        <v>25</v>
      </c>
      <c r="J6241" s="2">
        <v>171.21</v>
      </c>
    </row>
    <row r="6242" spans="1:10">
      <c r="A6242" t="s">
        <v>7514</v>
      </c>
      <c r="B6242" s="3">
        <v>45979</v>
      </c>
      <c r="C6242" t="s">
        <v>3089</v>
      </c>
      <c r="D6242" t="s">
        <v>61</v>
      </c>
      <c r="E6242" t="s">
        <v>76</v>
      </c>
      <c r="F6242" t="s">
        <v>103</v>
      </c>
      <c r="G6242">
        <v>2.6</v>
      </c>
      <c r="H6242" s="2">
        <v>99.85</v>
      </c>
      <c r="I6242" t="s">
        <v>25</v>
      </c>
      <c r="J6242" s="2">
        <v>99.85</v>
      </c>
    </row>
    <row r="6243" spans="1:10">
      <c r="A6243" t="s">
        <v>7515</v>
      </c>
      <c r="B6243" s="3">
        <v>45885</v>
      </c>
      <c r="C6243" t="s">
        <v>1063</v>
      </c>
      <c r="D6243" t="s">
        <v>80</v>
      </c>
      <c r="E6243" t="s">
        <v>69</v>
      </c>
      <c r="F6243" t="s">
        <v>62</v>
      </c>
      <c r="G6243">
        <v>3.4</v>
      </c>
      <c r="H6243" s="2">
        <v>308.25</v>
      </c>
      <c r="I6243" t="s">
        <v>25</v>
      </c>
      <c r="J6243" s="2">
        <v>308.25</v>
      </c>
    </row>
    <row r="6244" spans="1:10">
      <c r="A6244" t="s">
        <v>7516</v>
      </c>
      <c r="B6244" s="3">
        <v>45689</v>
      </c>
      <c r="C6244" t="s">
        <v>513</v>
      </c>
      <c r="D6244" t="s">
        <v>68</v>
      </c>
      <c r="E6244" t="s">
        <v>69</v>
      </c>
      <c r="F6244" t="s">
        <v>58</v>
      </c>
      <c r="G6244">
        <v>3.7</v>
      </c>
      <c r="H6244" s="2">
        <v>268.8</v>
      </c>
      <c r="I6244" t="s">
        <v>27</v>
      </c>
      <c r="J6244" s="2">
        <v>0</v>
      </c>
    </row>
    <row r="6245" spans="1:10">
      <c r="A6245" t="s">
        <v>7517</v>
      </c>
      <c r="B6245" s="3">
        <v>45753</v>
      </c>
      <c r="C6245" t="s">
        <v>729</v>
      </c>
      <c r="D6245" t="s">
        <v>80</v>
      </c>
      <c r="E6245" t="s">
        <v>95</v>
      </c>
      <c r="F6245" t="s">
        <v>103</v>
      </c>
      <c r="G6245">
        <v>3</v>
      </c>
      <c r="H6245" s="2">
        <v>370.01</v>
      </c>
      <c r="I6245" t="s">
        <v>25</v>
      </c>
      <c r="J6245" s="2">
        <v>370.01</v>
      </c>
    </row>
    <row r="6246" spans="1:10">
      <c r="A6246" t="s">
        <v>7518</v>
      </c>
      <c r="B6246" s="3">
        <v>45850</v>
      </c>
      <c r="C6246" t="s">
        <v>2245</v>
      </c>
      <c r="D6246" t="s">
        <v>80</v>
      </c>
      <c r="E6246" t="s">
        <v>57</v>
      </c>
      <c r="F6246" t="s">
        <v>62</v>
      </c>
      <c r="G6246">
        <v>2.9</v>
      </c>
      <c r="H6246" s="2">
        <v>387.38</v>
      </c>
      <c r="I6246" t="s">
        <v>26</v>
      </c>
      <c r="J6246" s="2">
        <v>266.01</v>
      </c>
    </row>
    <row r="6247" spans="1:10">
      <c r="A6247" t="s">
        <v>7519</v>
      </c>
      <c r="B6247" s="3">
        <v>45690</v>
      </c>
      <c r="C6247" t="s">
        <v>582</v>
      </c>
      <c r="D6247" t="s">
        <v>90</v>
      </c>
      <c r="E6247" t="s">
        <v>95</v>
      </c>
      <c r="F6247" t="s">
        <v>103</v>
      </c>
      <c r="G6247">
        <v>3.6</v>
      </c>
      <c r="H6247" s="2">
        <v>207.42</v>
      </c>
      <c r="I6247" t="s">
        <v>26</v>
      </c>
      <c r="J6247" s="2">
        <v>155.54</v>
      </c>
    </row>
    <row r="6248" spans="1:10">
      <c r="A6248" t="s">
        <v>7520</v>
      </c>
      <c r="B6248" s="3">
        <v>45817</v>
      </c>
      <c r="C6248" t="s">
        <v>2477</v>
      </c>
      <c r="D6248" t="s">
        <v>68</v>
      </c>
      <c r="E6248" t="s">
        <v>73</v>
      </c>
      <c r="F6248" t="s">
        <v>82</v>
      </c>
      <c r="G6248">
        <v>2.6</v>
      </c>
      <c r="H6248" s="2">
        <v>297.88</v>
      </c>
      <c r="I6248" t="s">
        <v>25</v>
      </c>
      <c r="J6248" s="2">
        <v>297.88</v>
      </c>
    </row>
    <row r="6249" spans="1:10">
      <c r="A6249" t="s">
        <v>7521</v>
      </c>
      <c r="B6249" s="3">
        <v>45908</v>
      </c>
      <c r="C6249" t="s">
        <v>937</v>
      </c>
      <c r="D6249" t="s">
        <v>65</v>
      </c>
      <c r="E6249" t="s">
        <v>73</v>
      </c>
      <c r="F6249" t="s">
        <v>58</v>
      </c>
      <c r="G6249">
        <v>2.4</v>
      </c>
      <c r="H6249" s="2">
        <v>254.34</v>
      </c>
      <c r="I6249" t="s">
        <v>25</v>
      </c>
      <c r="J6249" s="2">
        <v>254.34</v>
      </c>
    </row>
    <row r="6250" spans="1:10">
      <c r="A6250" t="s">
        <v>7522</v>
      </c>
      <c r="B6250" s="3">
        <v>45814</v>
      </c>
      <c r="C6250" t="s">
        <v>1175</v>
      </c>
      <c r="D6250" t="s">
        <v>61</v>
      </c>
      <c r="E6250" t="s">
        <v>57</v>
      </c>
      <c r="F6250" t="s">
        <v>103</v>
      </c>
      <c r="G6250">
        <v>3.6</v>
      </c>
      <c r="H6250" s="2">
        <v>106.58</v>
      </c>
      <c r="I6250" t="s">
        <v>25</v>
      </c>
      <c r="J6250" s="2">
        <v>106.58</v>
      </c>
    </row>
    <row r="6251" spans="1:10">
      <c r="A6251" t="s">
        <v>7523</v>
      </c>
      <c r="B6251" s="3">
        <v>45671</v>
      </c>
      <c r="C6251" t="s">
        <v>417</v>
      </c>
      <c r="D6251" t="s">
        <v>65</v>
      </c>
      <c r="E6251" t="s">
        <v>76</v>
      </c>
      <c r="F6251" t="s">
        <v>87</v>
      </c>
      <c r="G6251">
        <v>4.5</v>
      </c>
      <c r="H6251" s="2">
        <v>191.99</v>
      </c>
      <c r="I6251" t="s">
        <v>25</v>
      </c>
      <c r="J6251" s="2">
        <v>191.99</v>
      </c>
    </row>
    <row r="6252" spans="1:10">
      <c r="A6252" t="s">
        <v>7524</v>
      </c>
      <c r="B6252" s="3">
        <v>45960</v>
      </c>
      <c r="C6252" t="s">
        <v>1445</v>
      </c>
      <c r="D6252" t="s">
        <v>56</v>
      </c>
      <c r="E6252" t="s">
        <v>76</v>
      </c>
      <c r="F6252" t="s">
        <v>58</v>
      </c>
      <c r="G6252">
        <v>2.2999999999999998</v>
      </c>
      <c r="H6252" s="2">
        <v>118.49</v>
      </c>
      <c r="I6252" t="s">
        <v>25</v>
      </c>
      <c r="J6252" s="2">
        <v>118.49</v>
      </c>
    </row>
    <row r="6253" spans="1:10">
      <c r="A6253" t="s">
        <v>7525</v>
      </c>
      <c r="B6253" s="3">
        <v>45990</v>
      </c>
      <c r="C6253" t="s">
        <v>470</v>
      </c>
      <c r="D6253" t="s">
        <v>80</v>
      </c>
      <c r="E6253" t="s">
        <v>95</v>
      </c>
      <c r="F6253" t="s">
        <v>58</v>
      </c>
      <c r="G6253">
        <v>3.3</v>
      </c>
      <c r="H6253" s="2">
        <v>383.67</v>
      </c>
      <c r="I6253" t="s">
        <v>25</v>
      </c>
      <c r="J6253" s="2">
        <v>383.67</v>
      </c>
    </row>
    <row r="6254" spans="1:10">
      <c r="A6254" t="s">
        <v>7526</v>
      </c>
      <c r="B6254" s="3">
        <v>45854</v>
      </c>
      <c r="C6254" t="s">
        <v>240</v>
      </c>
      <c r="D6254" t="s">
        <v>80</v>
      </c>
      <c r="E6254" t="s">
        <v>57</v>
      </c>
      <c r="F6254" t="s">
        <v>103</v>
      </c>
      <c r="G6254">
        <v>3.4</v>
      </c>
      <c r="H6254" s="2">
        <v>366.9</v>
      </c>
      <c r="I6254" t="s">
        <v>26</v>
      </c>
      <c r="J6254" s="2">
        <v>295.66000000000003</v>
      </c>
    </row>
    <row r="6255" spans="1:10">
      <c r="A6255" t="s">
        <v>7527</v>
      </c>
      <c r="B6255" s="3">
        <v>45662</v>
      </c>
      <c r="C6255" t="s">
        <v>255</v>
      </c>
      <c r="D6255" t="s">
        <v>80</v>
      </c>
      <c r="E6255" t="s">
        <v>81</v>
      </c>
      <c r="F6255" t="s">
        <v>103</v>
      </c>
      <c r="G6255">
        <v>2.5</v>
      </c>
      <c r="H6255" s="2">
        <v>377.66</v>
      </c>
      <c r="I6255" t="s">
        <v>26</v>
      </c>
      <c r="J6255" s="2">
        <v>307.94</v>
      </c>
    </row>
    <row r="6256" spans="1:10">
      <c r="A6256" t="s">
        <v>7528</v>
      </c>
      <c r="B6256" s="3">
        <v>45962</v>
      </c>
      <c r="C6256" t="s">
        <v>3052</v>
      </c>
      <c r="D6256" t="s">
        <v>80</v>
      </c>
      <c r="E6256" t="s">
        <v>69</v>
      </c>
      <c r="F6256" t="s">
        <v>77</v>
      </c>
      <c r="G6256">
        <v>2.5</v>
      </c>
      <c r="H6256" s="2">
        <v>400.73</v>
      </c>
      <c r="I6256" t="s">
        <v>25</v>
      </c>
      <c r="J6256" s="2">
        <v>400.73</v>
      </c>
    </row>
    <row r="6257" spans="1:10">
      <c r="A6257" t="s">
        <v>7529</v>
      </c>
      <c r="B6257" s="3">
        <v>45769</v>
      </c>
      <c r="C6257" t="s">
        <v>113</v>
      </c>
      <c r="D6257" t="s">
        <v>65</v>
      </c>
      <c r="E6257" t="s">
        <v>95</v>
      </c>
      <c r="F6257" t="s">
        <v>103</v>
      </c>
      <c r="G6257">
        <v>3.4</v>
      </c>
      <c r="H6257" s="2">
        <v>215.78</v>
      </c>
      <c r="I6257" t="s">
        <v>25</v>
      </c>
      <c r="J6257" s="2">
        <v>215.78</v>
      </c>
    </row>
    <row r="6258" spans="1:10">
      <c r="A6258" t="s">
        <v>7530</v>
      </c>
      <c r="B6258" s="3">
        <v>45908</v>
      </c>
      <c r="C6258" t="s">
        <v>3046</v>
      </c>
      <c r="D6258" t="s">
        <v>56</v>
      </c>
      <c r="E6258" t="s">
        <v>69</v>
      </c>
      <c r="F6258" t="s">
        <v>62</v>
      </c>
      <c r="G6258">
        <v>3</v>
      </c>
      <c r="H6258" s="2">
        <v>125.71</v>
      </c>
      <c r="I6258" t="s">
        <v>25</v>
      </c>
      <c r="J6258" s="2">
        <v>125.71</v>
      </c>
    </row>
    <row r="6259" spans="1:10">
      <c r="A6259" t="s">
        <v>7531</v>
      </c>
      <c r="B6259" s="3">
        <v>45779</v>
      </c>
      <c r="C6259" t="s">
        <v>1397</v>
      </c>
      <c r="D6259" t="s">
        <v>68</v>
      </c>
      <c r="E6259" t="s">
        <v>73</v>
      </c>
      <c r="F6259" t="s">
        <v>100</v>
      </c>
      <c r="G6259">
        <v>2.6</v>
      </c>
      <c r="H6259" s="2">
        <v>283.27</v>
      </c>
      <c r="I6259" t="s">
        <v>26</v>
      </c>
      <c r="J6259" s="2">
        <v>212.28</v>
      </c>
    </row>
    <row r="6260" spans="1:10">
      <c r="A6260" t="s">
        <v>7532</v>
      </c>
      <c r="B6260" s="3">
        <v>45981</v>
      </c>
      <c r="C6260" t="s">
        <v>421</v>
      </c>
      <c r="D6260" t="s">
        <v>56</v>
      </c>
      <c r="E6260" t="s">
        <v>95</v>
      </c>
      <c r="F6260" t="s">
        <v>62</v>
      </c>
      <c r="G6260">
        <v>2.4</v>
      </c>
      <c r="H6260" s="2">
        <v>119.88</v>
      </c>
      <c r="I6260" t="s">
        <v>25</v>
      </c>
      <c r="J6260" s="2">
        <v>119.88</v>
      </c>
    </row>
    <row r="6261" spans="1:10">
      <c r="A6261" t="s">
        <v>7533</v>
      </c>
      <c r="B6261" s="3">
        <v>45938</v>
      </c>
      <c r="C6261" t="s">
        <v>904</v>
      </c>
      <c r="D6261" t="s">
        <v>56</v>
      </c>
      <c r="E6261" t="s">
        <v>57</v>
      </c>
      <c r="F6261" t="s">
        <v>62</v>
      </c>
      <c r="G6261">
        <v>4</v>
      </c>
      <c r="H6261" s="2">
        <v>116.36</v>
      </c>
      <c r="I6261" t="s">
        <v>27</v>
      </c>
      <c r="J6261" s="2">
        <v>0</v>
      </c>
    </row>
    <row r="6262" spans="1:10">
      <c r="A6262" t="s">
        <v>7534</v>
      </c>
      <c r="B6262" s="3">
        <v>45969</v>
      </c>
      <c r="C6262" t="s">
        <v>234</v>
      </c>
      <c r="D6262" t="s">
        <v>68</v>
      </c>
      <c r="E6262" t="s">
        <v>81</v>
      </c>
      <c r="F6262" t="s">
        <v>62</v>
      </c>
      <c r="G6262">
        <v>4.7</v>
      </c>
      <c r="H6262" s="2">
        <v>320.39999999999998</v>
      </c>
      <c r="I6262" t="s">
        <v>25</v>
      </c>
      <c r="J6262" s="2">
        <v>320.39999999999998</v>
      </c>
    </row>
    <row r="6263" spans="1:10">
      <c r="A6263" t="s">
        <v>7535</v>
      </c>
      <c r="B6263" s="3">
        <v>45747</v>
      </c>
      <c r="C6263" t="s">
        <v>193</v>
      </c>
      <c r="D6263" t="s">
        <v>90</v>
      </c>
      <c r="E6263" t="s">
        <v>69</v>
      </c>
      <c r="F6263" t="s">
        <v>58</v>
      </c>
      <c r="G6263">
        <v>2</v>
      </c>
      <c r="H6263" s="2">
        <v>175.66</v>
      </c>
      <c r="I6263" t="s">
        <v>25</v>
      </c>
      <c r="J6263" s="2">
        <v>175.66</v>
      </c>
    </row>
    <row r="6264" spans="1:10">
      <c r="A6264" t="s">
        <v>7536</v>
      </c>
      <c r="B6264" s="3">
        <v>45801</v>
      </c>
      <c r="C6264" t="s">
        <v>4055</v>
      </c>
      <c r="D6264" t="s">
        <v>80</v>
      </c>
      <c r="E6264" t="s">
        <v>69</v>
      </c>
      <c r="F6264" t="s">
        <v>62</v>
      </c>
      <c r="G6264">
        <v>1.6</v>
      </c>
      <c r="H6264" s="2">
        <v>297.52</v>
      </c>
      <c r="I6264" t="s">
        <v>25</v>
      </c>
      <c r="J6264" s="2">
        <v>297.52</v>
      </c>
    </row>
    <row r="6265" spans="1:10">
      <c r="A6265" t="s">
        <v>7537</v>
      </c>
      <c r="B6265" s="3">
        <v>45730</v>
      </c>
      <c r="C6265" t="s">
        <v>477</v>
      </c>
      <c r="D6265" t="s">
        <v>90</v>
      </c>
      <c r="E6265" t="s">
        <v>81</v>
      </c>
      <c r="F6265" t="s">
        <v>58</v>
      </c>
      <c r="G6265">
        <v>3.7</v>
      </c>
      <c r="H6265" s="2">
        <v>198.63</v>
      </c>
      <c r="I6265" t="s">
        <v>25</v>
      </c>
      <c r="J6265" s="2">
        <v>198.63</v>
      </c>
    </row>
    <row r="6266" spans="1:10">
      <c r="A6266" t="s">
        <v>7538</v>
      </c>
      <c r="B6266" s="3">
        <v>46013</v>
      </c>
      <c r="C6266" t="s">
        <v>1236</v>
      </c>
      <c r="D6266" t="s">
        <v>90</v>
      </c>
      <c r="E6266" t="s">
        <v>95</v>
      </c>
      <c r="F6266" t="s">
        <v>62</v>
      </c>
      <c r="G6266">
        <v>2.6</v>
      </c>
      <c r="H6266" s="2">
        <v>190.74</v>
      </c>
      <c r="I6266" t="s">
        <v>25</v>
      </c>
      <c r="J6266" s="2">
        <v>190.74</v>
      </c>
    </row>
    <row r="6267" spans="1:10">
      <c r="A6267" t="s">
        <v>7539</v>
      </c>
      <c r="B6267" s="3">
        <v>46012</v>
      </c>
      <c r="C6267" t="s">
        <v>592</v>
      </c>
      <c r="D6267" t="s">
        <v>80</v>
      </c>
      <c r="E6267" t="s">
        <v>95</v>
      </c>
      <c r="F6267" t="s">
        <v>87</v>
      </c>
      <c r="G6267">
        <v>3.8</v>
      </c>
      <c r="H6267" s="2">
        <v>398.79</v>
      </c>
      <c r="I6267" t="s">
        <v>25</v>
      </c>
      <c r="J6267" s="2">
        <v>398.79</v>
      </c>
    </row>
    <row r="6268" spans="1:10">
      <c r="A6268" t="s">
        <v>7540</v>
      </c>
      <c r="B6268" s="3">
        <v>45961</v>
      </c>
      <c r="C6268" t="s">
        <v>443</v>
      </c>
      <c r="D6268" t="s">
        <v>80</v>
      </c>
      <c r="E6268" t="s">
        <v>81</v>
      </c>
      <c r="F6268" t="s">
        <v>103</v>
      </c>
      <c r="G6268">
        <v>4.0999999999999996</v>
      </c>
      <c r="H6268" s="2">
        <v>415.81</v>
      </c>
      <c r="I6268" t="s">
        <v>26</v>
      </c>
      <c r="J6268" s="2">
        <v>233.18</v>
      </c>
    </row>
    <row r="6269" spans="1:10">
      <c r="A6269" t="s">
        <v>7541</v>
      </c>
      <c r="B6269" s="3">
        <v>45947</v>
      </c>
      <c r="C6269" t="s">
        <v>2570</v>
      </c>
      <c r="D6269" t="s">
        <v>68</v>
      </c>
      <c r="E6269" t="s">
        <v>76</v>
      </c>
      <c r="F6269" t="s">
        <v>70</v>
      </c>
      <c r="G6269">
        <v>3</v>
      </c>
      <c r="H6269" s="2">
        <v>270.74</v>
      </c>
      <c r="I6269" t="s">
        <v>25</v>
      </c>
      <c r="J6269" s="2">
        <v>270.74</v>
      </c>
    </row>
    <row r="6270" spans="1:10">
      <c r="A6270" t="s">
        <v>7542</v>
      </c>
      <c r="B6270" s="3">
        <v>45763</v>
      </c>
      <c r="C6270" t="s">
        <v>556</v>
      </c>
      <c r="D6270" t="s">
        <v>56</v>
      </c>
      <c r="E6270" t="s">
        <v>76</v>
      </c>
      <c r="F6270" t="s">
        <v>77</v>
      </c>
      <c r="G6270">
        <v>2.1</v>
      </c>
      <c r="H6270" s="2">
        <v>129.96</v>
      </c>
      <c r="I6270" t="s">
        <v>25</v>
      </c>
      <c r="J6270" s="2">
        <v>129.96</v>
      </c>
    </row>
    <row r="6271" spans="1:10">
      <c r="A6271" t="s">
        <v>7543</v>
      </c>
      <c r="B6271" s="3">
        <v>45672</v>
      </c>
      <c r="C6271" t="s">
        <v>801</v>
      </c>
      <c r="D6271" t="s">
        <v>90</v>
      </c>
      <c r="E6271" t="s">
        <v>81</v>
      </c>
      <c r="F6271" t="s">
        <v>103</v>
      </c>
      <c r="G6271">
        <v>3.9</v>
      </c>
      <c r="H6271" s="2">
        <v>168.11</v>
      </c>
      <c r="I6271" t="s">
        <v>25</v>
      </c>
      <c r="J6271" s="2">
        <v>168.11</v>
      </c>
    </row>
    <row r="6272" spans="1:10">
      <c r="A6272" t="s">
        <v>7544</v>
      </c>
      <c r="B6272" s="3">
        <v>46012</v>
      </c>
      <c r="C6272" t="s">
        <v>5337</v>
      </c>
      <c r="D6272" t="s">
        <v>80</v>
      </c>
      <c r="E6272" t="s">
        <v>69</v>
      </c>
      <c r="F6272" t="s">
        <v>70</v>
      </c>
      <c r="G6272">
        <v>3</v>
      </c>
      <c r="H6272" s="2">
        <v>342.74</v>
      </c>
      <c r="I6272" t="s">
        <v>25</v>
      </c>
      <c r="J6272" s="2">
        <v>342.74</v>
      </c>
    </row>
    <row r="6273" spans="1:10">
      <c r="A6273" t="s">
        <v>7545</v>
      </c>
      <c r="B6273" s="3">
        <v>45824</v>
      </c>
      <c r="C6273" t="s">
        <v>4225</v>
      </c>
      <c r="D6273" t="s">
        <v>65</v>
      </c>
      <c r="E6273" t="s">
        <v>73</v>
      </c>
      <c r="F6273" t="s">
        <v>62</v>
      </c>
      <c r="G6273">
        <v>3.7</v>
      </c>
      <c r="H6273" s="2">
        <v>224.92</v>
      </c>
      <c r="I6273" t="s">
        <v>25</v>
      </c>
      <c r="J6273" s="2">
        <v>224.92</v>
      </c>
    </row>
    <row r="6274" spans="1:10">
      <c r="A6274" t="s">
        <v>7546</v>
      </c>
      <c r="B6274" s="3">
        <v>45705</v>
      </c>
      <c r="C6274" t="s">
        <v>2068</v>
      </c>
      <c r="D6274" t="s">
        <v>80</v>
      </c>
      <c r="E6274" t="s">
        <v>76</v>
      </c>
      <c r="F6274" t="s">
        <v>58</v>
      </c>
      <c r="G6274">
        <v>2.9</v>
      </c>
      <c r="H6274" s="2">
        <v>373.46</v>
      </c>
      <c r="I6274" t="s">
        <v>27</v>
      </c>
      <c r="J6274" s="2">
        <v>0</v>
      </c>
    </row>
    <row r="6275" spans="1:10">
      <c r="A6275" t="s">
        <v>7547</v>
      </c>
      <c r="B6275" s="3">
        <v>45698</v>
      </c>
      <c r="C6275" t="s">
        <v>1563</v>
      </c>
      <c r="D6275" t="s">
        <v>61</v>
      </c>
      <c r="E6275" t="s">
        <v>95</v>
      </c>
      <c r="F6275" t="s">
        <v>77</v>
      </c>
      <c r="G6275">
        <v>2.2999999999999998</v>
      </c>
      <c r="H6275" s="2">
        <v>130.19999999999999</v>
      </c>
      <c r="I6275" t="s">
        <v>25</v>
      </c>
      <c r="J6275" s="2">
        <v>130.19999999999999</v>
      </c>
    </row>
    <row r="6276" spans="1:10">
      <c r="A6276" t="s">
        <v>7548</v>
      </c>
      <c r="B6276" s="3">
        <v>45759</v>
      </c>
      <c r="C6276" t="s">
        <v>1620</v>
      </c>
      <c r="D6276" t="s">
        <v>56</v>
      </c>
      <c r="E6276" t="s">
        <v>57</v>
      </c>
      <c r="F6276" t="s">
        <v>82</v>
      </c>
      <c r="G6276">
        <v>3.3</v>
      </c>
      <c r="H6276" s="2">
        <v>139.63999999999999</v>
      </c>
      <c r="I6276" t="s">
        <v>27</v>
      </c>
      <c r="J6276" s="2">
        <v>0</v>
      </c>
    </row>
    <row r="6277" spans="1:10">
      <c r="A6277" t="s">
        <v>7549</v>
      </c>
      <c r="B6277" s="3">
        <v>45908</v>
      </c>
      <c r="C6277" t="s">
        <v>891</v>
      </c>
      <c r="D6277" t="s">
        <v>68</v>
      </c>
      <c r="E6277" t="s">
        <v>76</v>
      </c>
      <c r="F6277" t="s">
        <v>82</v>
      </c>
      <c r="G6277">
        <v>1.4</v>
      </c>
      <c r="H6277" s="2">
        <v>331.9</v>
      </c>
      <c r="I6277" t="s">
        <v>26</v>
      </c>
      <c r="J6277" s="2">
        <v>231.99</v>
      </c>
    </row>
    <row r="6278" spans="1:10">
      <c r="A6278" t="s">
        <v>7550</v>
      </c>
      <c r="B6278" s="3">
        <v>45835</v>
      </c>
      <c r="C6278" t="s">
        <v>1345</v>
      </c>
      <c r="D6278" t="s">
        <v>61</v>
      </c>
      <c r="E6278" t="s">
        <v>69</v>
      </c>
      <c r="F6278" t="s">
        <v>62</v>
      </c>
      <c r="G6278">
        <v>2.5</v>
      </c>
      <c r="H6278" s="2">
        <v>100.24</v>
      </c>
      <c r="I6278" t="s">
        <v>25</v>
      </c>
      <c r="J6278" s="2">
        <v>100.24</v>
      </c>
    </row>
    <row r="6279" spans="1:10">
      <c r="A6279" t="s">
        <v>7551</v>
      </c>
      <c r="B6279" s="3">
        <v>45782</v>
      </c>
      <c r="C6279" t="s">
        <v>2977</v>
      </c>
      <c r="D6279" t="s">
        <v>65</v>
      </c>
      <c r="E6279" t="s">
        <v>76</v>
      </c>
      <c r="F6279" t="s">
        <v>77</v>
      </c>
      <c r="G6279">
        <v>3.3</v>
      </c>
      <c r="H6279" s="2">
        <v>227.22</v>
      </c>
      <c r="I6279" t="s">
        <v>25</v>
      </c>
      <c r="J6279" s="2">
        <v>227.22</v>
      </c>
    </row>
    <row r="6280" spans="1:10">
      <c r="A6280" t="s">
        <v>7552</v>
      </c>
      <c r="B6280" s="3">
        <v>46010</v>
      </c>
      <c r="C6280" t="s">
        <v>2234</v>
      </c>
      <c r="D6280" t="s">
        <v>90</v>
      </c>
      <c r="E6280" t="s">
        <v>57</v>
      </c>
      <c r="F6280" t="s">
        <v>87</v>
      </c>
      <c r="G6280">
        <v>2.7</v>
      </c>
      <c r="H6280" s="2">
        <v>216.51</v>
      </c>
      <c r="I6280" t="s">
        <v>26</v>
      </c>
      <c r="J6280" s="2">
        <v>57.14</v>
      </c>
    </row>
    <row r="6281" spans="1:10">
      <c r="A6281" t="s">
        <v>7553</v>
      </c>
      <c r="B6281" s="3">
        <v>45853</v>
      </c>
      <c r="C6281" t="s">
        <v>3300</v>
      </c>
      <c r="D6281" t="s">
        <v>90</v>
      </c>
      <c r="E6281" t="s">
        <v>76</v>
      </c>
      <c r="F6281" t="s">
        <v>70</v>
      </c>
      <c r="G6281">
        <v>3.1</v>
      </c>
      <c r="H6281" s="2">
        <v>199.78</v>
      </c>
      <c r="I6281" t="s">
        <v>25</v>
      </c>
      <c r="J6281" s="2">
        <v>199.78</v>
      </c>
    </row>
    <row r="6282" spans="1:10">
      <c r="A6282" t="s">
        <v>7554</v>
      </c>
      <c r="B6282" s="3">
        <v>45667</v>
      </c>
      <c r="C6282" t="s">
        <v>947</v>
      </c>
      <c r="D6282" t="s">
        <v>68</v>
      </c>
      <c r="E6282" t="s">
        <v>81</v>
      </c>
      <c r="F6282" t="s">
        <v>103</v>
      </c>
      <c r="G6282">
        <v>1</v>
      </c>
      <c r="H6282" s="2">
        <v>284.23</v>
      </c>
      <c r="I6282" t="s">
        <v>25</v>
      </c>
      <c r="J6282" s="2">
        <v>284.23</v>
      </c>
    </row>
    <row r="6283" spans="1:10">
      <c r="A6283" t="s">
        <v>7555</v>
      </c>
      <c r="B6283" s="3">
        <v>45848</v>
      </c>
      <c r="C6283" t="s">
        <v>4527</v>
      </c>
      <c r="D6283" t="s">
        <v>80</v>
      </c>
      <c r="E6283" t="s">
        <v>69</v>
      </c>
      <c r="F6283" t="s">
        <v>103</v>
      </c>
      <c r="G6283">
        <v>4</v>
      </c>
      <c r="H6283" s="2">
        <v>344.72</v>
      </c>
      <c r="I6283" t="s">
        <v>27</v>
      </c>
      <c r="J6283" s="2">
        <v>0</v>
      </c>
    </row>
    <row r="6284" spans="1:10">
      <c r="A6284" t="s">
        <v>7556</v>
      </c>
      <c r="B6284" s="3">
        <v>45912</v>
      </c>
      <c r="C6284" t="s">
        <v>552</v>
      </c>
      <c r="D6284" t="s">
        <v>56</v>
      </c>
      <c r="E6284" t="s">
        <v>81</v>
      </c>
      <c r="F6284" t="s">
        <v>82</v>
      </c>
      <c r="G6284">
        <v>4.2</v>
      </c>
      <c r="H6284" s="2">
        <v>106.86</v>
      </c>
      <c r="I6284" t="s">
        <v>26</v>
      </c>
      <c r="J6284" s="2">
        <v>43.38</v>
      </c>
    </row>
    <row r="6285" spans="1:10">
      <c r="A6285" t="s">
        <v>7557</v>
      </c>
      <c r="B6285" s="3">
        <v>45949</v>
      </c>
      <c r="C6285" t="s">
        <v>1648</v>
      </c>
      <c r="D6285" t="s">
        <v>61</v>
      </c>
      <c r="E6285" t="s">
        <v>95</v>
      </c>
      <c r="F6285" t="s">
        <v>100</v>
      </c>
      <c r="G6285">
        <v>3.5</v>
      </c>
      <c r="H6285" s="2">
        <v>105.76</v>
      </c>
      <c r="I6285" t="s">
        <v>26</v>
      </c>
      <c r="J6285" s="2">
        <v>51.05</v>
      </c>
    </row>
    <row r="6286" spans="1:10">
      <c r="A6286" t="s">
        <v>7558</v>
      </c>
      <c r="B6286" s="3">
        <v>45661</v>
      </c>
      <c r="C6286" t="s">
        <v>376</v>
      </c>
      <c r="D6286" t="s">
        <v>56</v>
      </c>
      <c r="E6286" t="s">
        <v>73</v>
      </c>
      <c r="F6286" t="s">
        <v>103</v>
      </c>
      <c r="G6286">
        <v>4.0999999999999996</v>
      </c>
      <c r="H6286" s="2">
        <v>110.87</v>
      </c>
      <c r="I6286" t="s">
        <v>25</v>
      </c>
      <c r="J6286" s="2">
        <v>110.87</v>
      </c>
    </row>
    <row r="6287" spans="1:10">
      <c r="A6287" t="s">
        <v>7559</v>
      </c>
      <c r="B6287" s="3">
        <v>45929</v>
      </c>
      <c r="C6287" t="s">
        <v>322</v>
      </c>
      <c r="D6287" t="s">
        <v>56</v>
      </c>
      <c r="E6287" t="s">
        <v>73</v>
      </c>
      <c r="F6287" t="s">
        <v>100</v>
      </c>
      <c r="G6287">
        <v>3.1</v>
      </c>
      <c r="H6287" s="2">
        <v>137.35</v>
      </c>
      <c r="I6287" t="s">
        <v>25</v>
      </c>
      <c r="J6287" s="2">
        <v>137.35</v>
      </c>
    </row>
    <row r="6288" spans="1:10">
      <c r="A6288" t="s">
        <v>7560</v>
      </c>
      <c r="B6288" s="3">
        <v>45986</v>
      </c>
      <c r="C6288" t="s">
        <v>719</v>
      </c>
      <c r="D6288" t="s">
        <v>90</v>
      </c>
      <c r="E6288" t="s">
        <v>76</v>
      </c>
      <c r="F6288" t="s">
        <v>62</v>
      </c>
      <c r="G6288">
        <v>1.8</v>
      </c>
      <c r="H6288" s="2">
        <v>176.16</v>
      </c>
      <c r="I6288" t="s">
        <v>26</v>
      </c>
      <c r="J6288" s="2">
        <v>55.22</v>
      </c>
    </row>
    <row r="6289" spans="1:10">
      <c r="A6289" t="s">
        <v>7561</v>
      </c>
      <c r="B6289" s="3">
        <v>45970</v>
      </c>
      <c r="C6289" t="s">
        <v>1427</v>
      </c>
      <c r="D6289" t="s">
        <v>90</v>
      </c>
      <c r="E6289" t="s">
        <v>73</v>
      </c>
      <c r="F6289" t="s">
        <v>103</v>
      </c>
      <c r="G6289">
        <v>3</v>
      </c>
      <c r="H6289" s="2">
        <v>167.91</v>
      </c>
      <c r="I6289" t="s">
        <v>25</v>
      </c>
      <c r="J6289" s="2">
        <v>167.91</v>
      </c>
    </row>
    <row r="6290" spans="1:10">
      <c r="A6290" t="s">
        <v>7562</v>
      </c>
      <c r="B6290" s="3">
        <v>45707</v>
      </c>
      <c r="C6290" t="s">
        <v>1820</v>
      </c>
      <c r="D6290" t="s">
        <v>56</v>
      </c>
      <c r="E6290" t="s">
        <v>57</v>
      </c>
      <c r="F6290" t="s">
        <v>77</v>
      </c>
      <c r="G6290">
        <v>1.6</v>
      </c>
      <c r="H6290" s="2">
        <v>110.74</v>
      </c>
      <c r="I6290" t="s">
        <v>25</v>
      </c>
      <c r="J6290" s="2">
        <v>110.74</v>
      </c>
    </row>
    <row r="6291" spans="1:10">
      <c r="A6291" t="s">
        <v>7563</v>
      </c>
      <c r="B6291" s="3">
        <v>45924</v>
      </c>
      <c r="C6291" t="s">
        <v>5099</v>
      </c>
      <c r="D6291" t="s">
        <v>80</v>
      </c>
      <c r="E6291" t="s">
        <v>57</v>
      </c>
      <c r="F6291" t="s">
        <v>77</v>
      </c>
      <c r="G6291">
        <v>3.4</v>
      </c>
      <c r="H6291" s="2">
        <v>389.3</v>
      </c>
      <c r="I6291" t="s">
        <v>25</v>
      </c>
      <c r="J6291" s="2">
        <v>389.3</v>
      </c>
    </row>
    <row r="6292" spans="1:10">
      <c r="A6292" t="s">
        <v>7564</v>
      </c>
      <c r="B6292" s="3">
        <v>45725</v>
      </c>
      <c r="C6292" t="s">
        <v>1411</v>
      </c>
      <c r="D6292" t="s">
        <v>61</v>
      </c>
      <c r="E6292" t="s">
        <v>76</v>
      </c>
      <c r="F6292" t="s">
        <v>77</v>
      </c>
      <c r="G6292">
        <v>3.8</v>
      </c>
      <c r="H6292" s="2">
        <v>102.16</v>
      </c>
      <c r="I6292" t="s">
        <v>25</v>
      </c>
      <c r="J6292" s="2">
        <v>102.16</v>
      </c>
    </row>
    <row r="6293" spans="1:10">
      <c r="A6293" t="s">
        <v>7565</v>
      </c>
      <c r="B6293" s="3">
        <v>45864</v>
      </c>
      <c r="C6293" t="s">
        <v>314</v>
      </c>
      <c r="D6293" t="s">
        <v>68</v>
      </c>
      <c r="E6293" t="s">
        <v>81</v>
      </c>
      <c r="F6293" t="s">
        <v>62</v>
      </c>
      <c r="G6293">
        <v>3.8</v>
      </c>
      <c r="H6293" s="2">
        <v>290.88</v>
      </c>
      <c r="I6293" t="s">
        <v>25</v>
      </c>
      <c r="J6293" s="2">
        <v>290.88</v>
      </c>
    </row>
    <row r="6294" spans="1:10">
      <c r="A6294" t="s">
        <v>7566</v>
      </c>
      <c r="B6294" s="3">
        <v>45697</v>
      </c>
      <c r="C6294" t="s">
        <v>1397</v>
      </c>
      <c r="D6294" t="s">
        <v>56</v>
      </c>
      <c r="E6294" t="s">
        <v>73</v>
      </c>
      <c r="F6294" t="s">
        <v>58</v>
      </c>
      <c r="G6294">
        <v>3.9</v>
      </c>
      <c r="H6294" s="2">
        <v>111.31</v>
      </c>
      <c r="I6294" t="s">
        <v>25</v>
      </c>
      <c r="J6294" s="2">
        <v>111.31</v>
      </c>
    </row>
    <row r="6295" spans="1:10">
      <c r="A6295" t="s">
        <v>7567</v>
      </c>
      <c r="B6295" s="3">
        <v>45908</v>
      </c>
      <c r="C6295" t="s">
        <v>1813</v>
      </c>
      <c r="D6295" t="s">
        <v>65</v>
      </c>
      <c r="E6295" t="s">
        <v>95</v>
      </c>
      <c r="F6295" t="s">
        <v>77</v>
      </c>
      <c r="G6295">
        <v>2.2999999999999998</v>
      </c>
      <c r="H6295" s="2">
        <v>239.83</v>
      </c>
      <c r="I6295" t="s">
        <v>27</v>
      </c>
      <c r="J6295" s="2">
        <v>0</v>
      </c>
    </row>
    <row r="6296" spans="1:10">
      <c r="A6296" t="s">
        <v>7568</v>
      </c>
      <c r="B6296" s="3">
        <v>45874</v>
      </c>
      <c r="C6296" t="s">
        <v>2966</v>
      </c>
      <c r="D6296" t="s">
        <v>56</v>
      </c>
      <c r="E6296" t="s">
        <v>76</v>
      </c>
      <c r="F6296" t="s">
        <v>103</v>
      </c>
      <c r="G6296">
        <v>2.4</v>
      </c>
      <c r="H6296" s="2">
        <v>124.79</v>
      </c>
      <c r="I6296" t="s">
        <v>26</v>
      </c>
      <c r="J6296" s="2">
        <v>39.450000000000003</v>
      </c>
    </row>
    <row r="6297" spans="1:10">
      <c r="A6297" t="s">
        <v>7569</v>
      </c>
      <c r="B6297" s="3">
        <v>45767</v>
      </c>
      <c r="C6297" t="s">
        <v>688</v>
      </c>
      <c r="D6297" t="s">
        <v>90</v>
      </c>
      <c r="E6297" t="s">
        <v>69</v>
      </c>
      <c r="F6297" t="s">
        <v>58</v>
      </c>
      <c r="G6297">
        <v>4.4000000000000004</v>
      </c>
      <c r="H6297" s="2">
        <v>167.86</v>
      </c>
      <c r="I6297" t="s">
        <v>25</v>
      </c>
      <c r="J6297" s="2">
        <v>167.86</v>
      </c>
    </row>
    <row r="6298" spans="1:10">
      <c r="A6298" t="s">
        <v>7570</v>
      </c>
      <c r="B6298" s="3">
        <v>45931</v>
      </c>
      <c r="C6298" t="s">
        <v>304</v>
      </c>
      <c r="D6298" t="s">
        <v>90</v>
      </c>
      <c r="E6298" t="s">
        <v>69</v>
      </c>
      <c r="F6298" t="s">
        <v>62</v>
      </c>
      <c r="G6298">
        <v>4.8</v>
      </c>
      <c r="H6298" s="2">
        <v>174.48</v>
      </c>
      <c r="I6298" t="s">
        <v>25</v>
      </c>
      <c r="J6298" s="2">
        <v>174.48</v>
      </c>
    </row>
    <row r="6299" spans="1:10">
      <c r="A6299" t="s">
        <v>7571</v>
      </c>
      <c r="B6299" s="3">
        <v>45828</v>
      </c>
      <c r="C6299" t="s">
        <v>737</v>
      </c>
      <c r="D6299" t="s">
        <v>65</v>
      </c>
      <c r="E6299" t="s">
        <v>69</v>
      </c>
      <c r="F6299" t="s">
        <v>82</v>
      </c>
      <c r="G6299">
        <v>1.1000000000000001</v>
      </c>
      <c r="H6299" s="2">
        <v>222.93</v>
      </c>
      <c r="I6299" t="s">
        <v>25</v>
      </c>
      <c r="J6299" s="2">
        <v>222.93</v>
      </c>
    </row>
    <row r="6300" spans="1:10">
      <c r="A6300" t="s">
        <v>7572</v>
      </c>
      <c r="B6300" s="3">
        <v>45817</v>
      </c>
      <c r="C6300" t="s">
        <v>2542</v>
      </c>
      <c r="D6300" t="s">
        <v>80</v>
      </c>
      <c r="E6300" t="s">
        <v>73</v>
      </c>
      <c r="F6300" t="s">
        <v>58</v>
      </c>
      <c r="G6300">
        <v>2.7</v>
      </c>
      <c r="H6300" s="2">
        <v>388.75</v>
      </c>
      <c r="I6300" t="s">
        <v>25</v>
      </c>
      <c r="J6300" s="2">
        <v>388.75</v>
      </c>
    </row>
    <row r="6301" spans="1:10">
      <c r="A6301" t="s">
        <v>7573</v>
      </c>
      <c r="B6301" s="3">
        <v>45819</v>
      </c>
      <c r="C6301" t="s">
        <v>684</v>
      </c>
      <c r="D6301" t="s">
        <v>80</v>
      </c>
      <c r="E6301" t="s">
        <v>95</v>
      </c>
      <c r="F6301" t="s">
        <v>103</v>
      </c>
      <c r="G6301">
        <v>3.7</v>
      </c>
      <c r="H6301" s="2">
        <v>311.58</v>
      </c>
      <c r="I6301" t="s">
        <v>26</v>
      </c>
      <c r="J6301" s="2">
        <v>237.74</v>
      </c>
    </row>
    <row r="6302" spans="1:10">
      <c r="A6302" t="s">
        <v>7574</v>
      </c>
      <c r="B6302" s="3">
        <v>45908</v>
      </c>
      <c r="C6302" t="s">
        <v>246</v>
      </c>
      <c r="D6302" t="s">
        <v>61</v>
      </c>
      <c r="E6302" t="s">
        <v>73</v>
      </c>
      <c r="F6302" t="s">
        <v>103</v>
      </c>
      <c r="G6302">
        <v>3.4</v>
      </c>
      <c r="H6302" s="2">
        <v>106.2</v>
      </c>
      <c r="I6302" t="s">
        <v>25</v>
      </c>
      <c r="J6302" s="2">
        <v>106.2</v>
      </c>
    </row>
    <row r="6303" spans="1:10">
      <c r="A6303" t="s">
        <v>7575</v>
      </c>
      <c r="B6303" s="3">
        <v>45936</v>
      </c>
      <c r="C6303" t="s">
        <v>2429</v>
      </c>
      <c r="D6303" t="s">
        <v>90</v>
      </c>
      <c r="E6303" t="s">
        <v>95</v>
      </c>
      <c r="F6303" t="s">
        <v>87</v>
      </c>
      <c r="G6303">
        <v>3.3</v>
      </c>
      <c r="H6303" s="2">
        <v>221.34</v>
      </c>
      <c r="I6303" t="s">
        <v>25</v>
      </c>
      <c r="J6303" s="2">
        <v>221.34</v>
      </c>
    </row>
    <row r="6304" spans="1:10">
      <c r="A6304" t="s">
        <v>7576</v>
      </c>
      <c r="B6304" s="3">
        <v>45769</v>
      </c>
      <c r="C6304" t="s">
        <v>2102</v>
      </c>
      <c r="D6304" t="s">
        <v>68</v>
      </c>
      <c r="E6304" t="s">
        <v>76</v>
      </c>
      <c r="F6304" t="s">
        <v>100</v>
      </c>
      <c r="G6304">
        <v>2.5</v>
      </c>
      <c r="H6304" s="2">
        <v>279.5</v>
      </c>
      <c r="I6304" t="s">
        <v>25</v>
      </c>
      <c r="J6304" s="2">
        <v>279.5</v>
      </c>
    </row>
    <row r="6305" spans="1:10">
      <c r="A6305" t="s">
        <v>7577</v>
      </c>
      <c r="B6305" s="3">
        <v>45997</v>
      </c>
      <c r="C6305" t="s">
        <v>2542</v>
      </c>
      <c r="D6305" t="s">
        <v>68</v>
      </c>
      <c r="E6305" t="s">
        <v>81</v>
      </c>
      <c r="F6305" t="s">
        <v>70</v>
      </c>
      <c r="G6305">
        <v>4.2</v>
      </c>
      <c r="H6305" s="2">
        <v>304.06</v>
      </c>
      <c r="I6305" t="s">
        <v>27</v>
      </c>
      <c r="J6305" s="2">
        <v>0</v>
      </c>
    </row>
    <row r="6306" spans="1:10">
      <c r="A6306" t="s">
        <v>7578</v>
      </c>
      <c r="B6306" s="3">
        <v>46011</v>
      </c>
      <c r="C6306" t="s">
        <v>1663</v>
      </c>
      <c r="D6306" t="s">
        <v>61</v>
      </c>
      <c r="E6306" t="s">
        <v>57</v>
      </c>
      <c r="F6306" t="s">
        <v>82</v>
      </c>
      <c r="G6306">
        <v>2.5</v>
      </c>
      <c r="H6306" s="2">
        <v>96.51</v>
      </c>
      <c r="I6306" t="s">
        <v>25</v>
      </c>
      <c r="J6306" s="2">
        <v>96.51</v>
      </c>
    </row>
    <row r="6307" spans="1:10">
      <c r="A6307" t="s">
        <v>7579</v>
      </c>
      <c r="B6307" s="3">
        <v>45742</v>
      </c>
      <c r="C6307" t="s">
        <v>1242</v>
      </c>
      <c r="D6307" t="s">
        <v>80</v>
      </c>
      <c r="E6307" t="s">
        <v>69</v>
      </c>
      <c r="F6307" t="s">
        <v>100</v>
      </c>
      <c r="G6307">
        <v>4.8</v>
      </c>
      <c r="H6307" s="2">
        <v>329.79</v>
      </c>
      <c r="I6307" t="s">
        <v>26</v>
      </c>
      <c r="J6307" s="2">
        <v>87.5</v>
      </c>
    </row>
    <row r="6308" spans="1:10">
      <c r="A6308" t="s">
        <v>7580</v>
      </c>
      <c r="B6308" s="3">
        <v>45846</v>
      </c>
      <c r="C6308" t="s">
        <v>513</v>
      </c>
      <c r="D6308" t="s">
        <v>65</v>
      </c>
      <c r="E6308" t="s">
        <v>73</v>
      </c>
      <c r="F6308" t="s">
        <v>58</v>
      </c>
      <c r="G6308">
        <v>2.2000000000000002</v>
      </c>
      <c r="H6308" s="2">
        <v>224.47</v>
      </c>
      <c r="I6308" t="s">
        <v>25</v>
      </c>
      <c r="J6308" s="2">
        <v>224.47</v>
      </c>
    </row>
    <row r="6309" spans="1:10">
      <c r="A6309" t="s">
        <v>7581</v>
      </c>
      <c r="B6309" s="3">
        <v>45679</v>
      </c>
      <c r="C6309" t="s">
        <v>1712</v>
      </c>
      <c r="D6309" t="s">
        <v>90</v>
      </c>
      <c r="E6309" t="s">
        <v>81</v>
      </c>
      <c r="F6309" t="s">
        <v>87</v>
      </c>
      <c r="G6309">
        <v>3.4</v>
      </c>
      <c r="H6309" s="2">
        <v>219.16</v>
      </c>
      <c r="I6309" t="s">
        <v>26</v>
      </c>
      <c r="J6309" s="2">
        <v>85.44</v>
      </c>
    </row>
    <row r="6310" spans="1:10">
      <c r="A6310" t="s">
        <v>7582</v>
      </c>
      <c r="B6310" s="3">
        <v>45850</v>
      </c>
      <c r="C6310" t="s">
        <v>839</v>
      </c>
      <c r="D6310" t="s">
        <v>80</v>
      </c>
      <c r="E6310" t="s">
        <v>57</v>
      </c>
      <c r="F6310" t="s">
        <v>58</v>
      </c>
      <c r="G6310">
        <v>2.9</v>
      </c>
      <c r="H6310" s="2">
        <v>301.60000000000002</v>
      </c>
      <c r="I6310" t="s">
        <v>26</v>
      </c>
      <c r="J6310" s="2">
        <v>254.88</v>
      </c>
    </row>
    <row r="6311" spans="1:10">
      <c r="A6311" t="s">
        <v>7583</v>
      </c>
      <c r="B6311" s="3">
        <v>45944</v>
      </c>
      <c r="C6311" t="s">
        <v>288</v>
      </c>
      <c r="D6311" t="s">
        <v>65</v>
      </c>
      <c r="E6311" t="s">
        <v>73</v>
      </c>
      <c r="F6311" t="s">
        <v>58</v>
      </c>
      <c r="G6311">
        <v>4.7</v>
      </c>
      <c r="H6311" s="2">
        <v>262.27999999999997</v>
      </c>
      <c r="I6311" t="s">
        <v>26</v>
      </c>
      <c r="J6311" s="2">
        <v>185.47</v>
      </c>
    </row>
    <row r="6312" spans="1:10">
      <c r="A6312" t="s">
        <v>7584</v>
      </c>
      <c r="B6312" s="3">
        <v>45924</v>
      </c>
      <c r="C6312" t="s">
        <v>466</v>
      </c>
      <c r="D6312" t="s">
        <v>80</v>
      </c>
      <c r="E6312" t="s">
        <v>76</v>
      </c>
      <c r="F6312" t="s">
        <v>87</v>
      </c>
      <c r="G6312">
        <v>3.4</v>
      </c>
      <c r="H6312" s="2">
        <v>331.23</v>
      </c>
      <c r="I6312" t="s">
        <v>25</v>
      </c>
      <c r="J6312" s="2">
        <v>331.23</v>
      </c>
    </row>
    <row r="6313" spans="1:10">
      <c r="A6313" t="s">
        <v>7585</v>
      </c>
      <c r="B6313" s="3">
        <v>45783</v>
      </c>
      <c r="C6313" t="s">
        <v>860</v>
      </c>
      <c r="D6313" t="s">
        <v>80</v>
      </c>
      <c r="E6313" t="s">
        <v>73</v>
      </c>
      <c r="F6313" t="s">
        <v>103</v>
      </c>
      <c r="G6313">
        <v>5</v>
      </c>
      <c r="H6313" s="2">
        <v>355.98</v>
      </c>
      <c r="I6313" t="s">
        <v>25</v>
      </c>
      <c r="J6313" s="2">
        <v>355.98</v>
      </c>
    </row>
    <row r="6314" spans="1:10">
      <c r="A6314" t="s">
        <v>7586</v>
      </c>
      <c r="B6314" s="3">
        <v>45906</v>
      </c>
      <c r="C6314" t="s">
        <v>1638</v>
      </c>
      <c r="D6314" t="s">
        <v>80</v>
      </c>
      <c r="E6314" t="s">
        <v>81</v>
      </c>
      <c r="F6314" t="s">
        <v>103</v>
      </c>
      <c r="G6314">
        <v>3.8</v>
      </c>
      <c r="H6314" s="2">
        <v>323.37</v>
      </c>
      <c r="I6314" t="s">
        <v>25</v>
      </c>
      <c r="J6314" s="2">
        <v>323.37</v>
      </c>
    </row>
    <row r="6315" spans="1:10">
      <c r="A6315" t="s">
        <v>7587</v>
      </c>
      <c r="B6315" s="3">
        <v>45881</v>
      </c>
      <c r="C6315" t="s">
        <v>4171</v>
      </c>
      <c r="D6315" t="s">
        <v>90</v>
      </c>
      <c r="E6315" t="s">
        <v>95</v>
      </c>
      <c r="F6315" t="s">
        <v>70</v>
      </c>
      <c r="G6315">
        <v>1.2</v>
      </c>
      <c r="H6315" s="2">
        <v>208.2</v>
      </c>
      <c r="I6315" t="s">
        <v>25</v>
      </c>
      <c r="J6315" s="2">
        <v>208.2</v>
      </c>
    </row>
    <row r="6316" spans="1:10">
      <c r="A6316" t="s">
        <v>7588</v>
      </c>
      <c r="B6316" s="3">
        <v>45914</v>
      </c>
      <c r="C6316" t="s">
        <v>253</v>
      </c>
      <c r="D6316" t="s">
        <v>90</v>
      </c>
      <c r="E6316" t="s">
        <v>73</v>
      </c>
      <c r="F6316" t="s">
        <v>58</v>
      </c>
      <c r="G6316">
        <v>2.7</v>
      </c>
      <c r="H6316" s="2">
        <v>192.56</v>
      </c>
      <c r="I6316" t="s">
        <v>25</v>
      </c>
      <c r="J6316" s="2">
        <v>192.56</v>
      </c>
    </row>
    <row r="6317" spans="1:10">
      <c r="A6317" t="s">
        <v>7589</v>
      </c>
      <c r="B6317" s="3">
        <v>45813</v>
      </c>
      <c r="C6317" t="s">
        <v>4147</v>
      </c>
      <c r="D6317" t="s">
        <v>61</v>
      </c>
      <c r="E6317" t="s">
        <v>81</v>
      </c>
      <c r="F6317" t="s">
        <v>58</v>
      </c>
      <c r="G6317">
        <v>1.7</v>
      </c>
      <c r="H6317" s="2">
        <v>117.34</v>
      </c>
      <c r="I6317" t="s">
        <v>26</v>
      </c>
      <c r="J6317" s="2">
        <v>62.09</v>
      </c>
    </row>
    <row r="6318" spans="1:10">
      <c r="A6318" t="s">
        <v>7590</v>
      </c>
      <c r="B6318" s="3">
        <v>45955</v>
      </c>
      <c r="C6318" t="s">
        <v>4979</v>
      </c>
      <c r="D6318" t="s">
        <v>56</v>
      </c>
      <c r="E6318" t="s">
        <v>76</v>
      </c>
      <c r="F6318" t="s">
        <v>82</v>
      </c>
      <c r="G6318">
        <v>3.3</v>
      </c>
      <c r="H6318" s="2">
        <v>146.38999999999999</v>
      </c>
      <c r="I6318" t="s">
        <v>25</v>
      </c>
      <c r="J6318" s="2">
        <v>146.38999999999999</v>
      </c>
    </row>
    <row r="6319" spans="1:10">
      <c r="A6319" t="s">
        <v>7591</v>
      </c>
      <c r="B6319" s="3">
        <v>45808</v>
      </c>
      <c r="C6319" t="s">
        <v>1333</v>
      </c>
      <c r="D6319" t="s">
        <v>56</v>
      </c>
      <c r="E6319" t="s">
        <v>81</v>
      </c>
      <c r="F6319" t="s">
        <v>87</v>
      </c>
      <c r="G6319">
        <v>2.7</v>
      </c>
      <c r="H6319" s="2">
        <v>146.97999999999999</v>
      </c>
      <c r="I6319" t="s">
        <v>25</v>
      </c>
      <c r="J6319" s="2">
        <v>146.97999999999999</v>
      </c>
    </row>
    <row r="6320" spans="1:10">
      <c r="A6320" t="s">
        <v>7592</v>
      </c>
      <c r="B6320" s="3">
        <v>45748</v>
      </c>
      <c r="C6320" t="s">
        <v>64</v>
      </c>
      <c r="D6320" t="s">
        <v>80</v>
      </c>
      <c r="E6320" t="s">
        <v>81</v>
      </c>
      <c r="F6320" t="s">
        <v>77</v>
      </c>
      <c r="G6320">
        <v>3.9</v>
      </c>
      <c r="H6320" s="2">
        <v>377.04</v>
      </c>
      <c r="I6320" t="s">
        <v>26</v>
      </c>
      <c r="J6320" s="2">
        <v>270.99</v>
      </c>
    </row>
    <row r="6321" spans="1:10">
      <c r="A6321" t="s">
        <v>7593</v>
      </c>
      <c r="B6321" s="3">
        <v>45762</v>
      </c>
      <c r="C6321" t="s">
        <v>1292</v>
      </c>
      <c r="D6321" t="s">
        <v>90</v>
      </c>
      <c r="E6321" t="s">
        <v>81</v>
      </c>
      <c r="F6321" t="s">
        <v>70</v>
      </c>
      <c r="G6321">
        <v>3.6</v>
      </c>
      <c r="H6321" s="2">
        <v>187.6</v>
      </c>
      <c r="I6321" t="s">
        <v>26</v>
      </c>
      <c r="J6321" s="2">
        <v>107.91</v>
      </c>
    </row>
    <row r="6322" spans="1:10">
      <c r="A6322" t="s">
        <v>7594</v>
      </c>
      <c r="B6322" s="3">
        <v>45996</v>
      </c>
      <c r="C6322" t="s">
        <v>2869</v>
      </c>
      <c r="D6322" t="s">
        <v>61</v>
      </c>
      <c r="E6322" t="s">
        <v>95</v>
      </c>
      <c r="F6322" t="s">
        <v>103</v>
      </c>
      <c r="G6322">
        <v>3.6</v>
      </c>
      <c r="H6322" s="2">
        <v>129.77000000000001</v>
      </c>
      <c r="I6322" t="s">
        <v>27</v>
      </c>
      <c r="J6322" s="2">
        <v>0</v>
      </c>
    </row>
    <row r="6323" spans="1:10">
      <c r="A6323" t="s">
        <v>7595</v>
      </c>
      <c r="B6323" s="3">
        <v>45827</v>
      </c>
      <c r="C6323" t="s">
        <v>3356</v>
      </c>
      <c r="D6323" t="s">
        <v>80</v>
      </c>
      <c r="E6323" t="s">
        <v>69</v>
      </c>
      <c r="F6323" t="s">
        <v>87</v>
      </c>
      <c r="G6323">
        <v>3.1</v>
      </c>
      <c r="H6323" s="2">
        <v>405.08</v>
      </c>
      <c r="I6323" t="s">
        <v>27</v>
      </c>
      <c r="J6323" s="2">
        <v>0</v>
      </c>
    </row>
    <row r="6324" spans="1:10">
      <c r="A6324" t="s">
        <v>7596</v>
      </c>
      <c r="B6324" s="3">
        <v>45791</v>
      </c>
      <c r="C6324" t="s">
        <v>3752</v>
      </c>
      <c r="D6324" t="s">
        <v>56</v>
      </c>
      <c r="E6324" t="s">
        <v>95</v>
      </c>
      <c r="F6324" t="s">
        <v>103</v>
      </c>
      <c r="G6324">
        <v>3.9</v>
      </c>
      <c r="H6324" s="2">
        <v>124.06</v>
      </c>
      <c r="I6324" t="s">
        <v>26</v>
      </c>
      <c r="J6324" s="2">
        <v>105.34</v>
      </c>
    </row>
    <row r="6325" spans="1:10">
      <c r="A6325" t="s">
        <v>7597</v>
      </c>
      <c r="B6325" s="3">
        <v>45772</v>
      </c>
      <c r="C6325" t="s">
        <v>1660</v>
      </c>
      <c r="D6325" t="s">
        <v>68</v>
      </c>
      <c r="E6325" t="s">
        <v>69</v>
      </c>
      <c r="F6325" t="s">
        <v>82</v>
      </c>
      <c r="G6325">
        <v>3.2</v>
      </c>
      <c r="H6325" s="2">
        <v>302.12</v>
      </c>
      <c r="I6325" t="s">
        <v>25</v>
      </c>
      <c r="J6325" s="2">
        <v>302.12</v>
      </c>
    </row>
    <row r="6326" spans="1:10">
      <c r="A6326" t="s">
        <v>7598</v>
      </c>
      <c r="B6326" s="3">
        <v>45685</v>
      </c>
      <c r="C6326" t="s">
        <v>2564</v>
      </c>
      <c r="D6326" t="s">
        <v>80</v>
      </c>
      <c r="E6326" t="s">
        <v>81</v>
      </c>
      <c r="F6326" t="s">
        <v>70</v>
      </c>
      <c r="G6326">
        <v>3.2</v>
      </c>
      <c r="H6326" s="2">
        <v>301.20999999999998</v>
      </c>
      <c r="I6326" t="s">
        <v>25</v>
      </c>
      <c r="J6326" s="2">
        <v>301.20999999999998</v>
      </c>
    </row>
    <row r="6327" spans="1:10">
      <c r="A6327" t="s">
        <v>7599</v>
      </c>
      <c r="B6327" s="3">
        <v>45981</v>
      </c>
      <c r="C6327" t="s">
        <v>674</v>
      </c>
      <c r="D6327" t="s">
        <v>65</v>
      </c>
      <c r="E6327" t="s">
        <v>81</v>
      </c>
      <c r="F6327" t="s">
        <v>58</v>
      </c>
      <c r="G6327">
        <v>2.7</v>
      </c>
      <c r="H6327" s="2">
        <v>195.48</v>
      </c>
      <c r="I6327" t="s">
        <v>26</v>
      </c>
      <c r="J6327" s="2">
        <v>73.03</v>
      </c>
    </row>
    <row r="6328" spans="1:10">
      <c r="A6328" t="s">
        <v>7600</v>
      </c>
      <c r="B6328" s="3">
        <v>45875</v>
      </c>
      <c r="C6328" t="s">
        <v>4779</v>
      </c>
      <c r="D6328" t="s">
        <v>90</v>
      </c>
      <c r="E6328" t="s">
        <v>57</v>
      </c>
      <c r="F6328" t="s">
        <v>62</v>
      </c>
      <c r="G6328">
        <v>3.9</v>
      </c>
      <c r="H6328" s="2">
        <v>191.33</v>
      </c>
      <c r="I6328" t="s">
        <v>25</v>
      </c>
      <c r="J6328" s="2">
        <v>191.33</v>
      </c>
    </row>
    <row r="6329" spans="1:10">
      <c r="A6329" t="s">
        <v>7601</v>
      </c>
      <c r="B6329" s="3">
        <v>45735</v>
      </c>
      <c r="C6329" t="s">
        <v>820</v>
      </c>
      <c r="D6329" t="s">
        <v>80</v>
      </c>
      <c r="E6329" t="s">
        <v>69</v>
      </c>
      <c r="F6329" t="s">
        <v>77</v>
      </c>
      <c r="G6329">
        <v>4.2</v>
      </c>
      <c r="H6329" s="2">
        <v>334.25</v>
      </c>
      <c r="I6329" t="s">
        <v>25</v>
      </c>
      <c r="J6329" s="2">
        <v>334.25</v>
      </c>
    </row>
    <row r="6330" spans="1:10">
      <c r="A6330" t="s">
        <v>7602</v>
      </c>
      <c r="B6330" s="3">
        <v>45692</v>
      </c>
      <c r="C6330" t="s">
        <v>635</v>
      </c>
      <c r="D6330" t="s">
        <v>80</v>
      </c>
      <c r="E6330" t="s">
        <v>69</v>
      </c>
      <c r="F6330" t="s">
        <v>62</v>
      </c>
      <c r="G6330">
        <v>2.7</v>
      </c>
      <c r="H6330" s="2">
        <v>378.98</v>
      </c>
      <c r="I6330" t="s">
        <v>25</v>
      </c>
      <c r="J6330" s="2">
        <v>378.98</v>
      </c>
    </row>
    <row r="6331" spans="1:10">
      <c r="A6331" t="s">
        <v>7603</v>
      </c>
      <c r="B6331" s="3">
        <v>45755</v>
      </c>
      <c r="C6331" t="s">
        <v>2004</v>
      </c>
      <c r="D6331" t="s">
        <v>61</v>
      </c>
      <c r="E6331" t="s">
        <v>81</v>
      </c>
      <c r="F6331" t="s">
        <v>77</v>
      </c>
      <c r="G6331">
        <v>3.5</v>
      </c>
      <c r="H6331" s="2">
        <v>102.93</v>
      </c>
      <c r="I6331" t="s">
        <v>27</v>
      </c>
      <c r="J6331" s="2">
        <v>0</v>
      </c>
    </row>
    <row r="6332" spans="1:10">
      <c r="A6332" t="s">
        <v>7604</v>
      </c>
      <c r="B6332" s="3">
        <v>45749</v>
      </c>
      <c r="C6332" t="s">
        <v>129</v>
      </c>
      <c r="D6332" t="s">
        <v>56</v>
      </c>
      <c r="E6332" t="s">
        <v>73</v>
      </c>
      <c r="F6332" t="s">
        <v>77</v>
      </c>
      <c r="G6332">
        <v>2.8</v>
      </c>
      <c r="H6332" s="2">
        <v>108.34</v>
      </c>
      <c r="I6332" t="s">
        <v>26</v>
      </c>
      <c r="J6332" s="2">
        <v>83.49</v>
      </c>
    </row>
    <row r="6333" spans="1:10">
      <c r="A6333" t="s">
        <v>7605</v>
      </c>
      <c r="B6333" s="3">
        <v>45801</v>
      </c>
      <c r="C6333" t="s">
        <v>443</v>
      </c>
      <c r="D6333" t="s">
        <v>80</v>
      </c>
      <c r="E6333" t="s">
        <v>57</v>
      </c>
      <c r="F6333" t="s">
        <v>87</v>
      </c>
      <c r="G6333">
        <v>2.9</v>
      </c>
      <c r="H6333" s="2">
        <v>323.83</v>
      </c>
      <c r="I6333" t="s">
        <v>25</v>
      </c>
      <c r="J6333" s="2">
        <v>323.83</v>
      </c>
    </row>
    <row r="6334" spans="1:10">
      <c r="A6334" t="s">
        <v>7606</v>
      </c>
      <c r="B6334" s="3">
        <v>45751</v>
      </c>
      <c r="C6334" t="s">
        <v>3397</v>
      </c>
      <c r="D6334" t="s">
        <v>90</v>
      </c>
      <c r="E6334" t="s">
        <v>81</v>
      </c>
      <c r="F6334" t="s">
        <v>100</v>
      </c>
      <c r="G6334">
        <v>3.1</v>
      </c>
      <c r="H6334" s="2">
        <v>215.85</v>
      </c>
      <c r="I6334" t="s">
        <v>25</v>
      </c>
      <c r="J6334" s="2">
        <v>215.85</v>
      </c>
    </row>
    <row r="6335" spans="1:10">
      <c r="A6335" t="s">
        <v>7607</v>
      </c>
      <c r="B6335" s="3">
        <v>45690</v>
      </c>
      <c r="C6335" t="s">
        <v>1082</v>
      </c>
      <c r="D6335" t="s">
        <v>80</v>
      </c>
      <c r="E6335" t="s">
        <v>57</v>
      </c>
      <c r="F6335" t="s">
        <v>62</v>
      </c>
      <c r="G6335">
        <v>3.6</v>
      </c>
      <c r="H6335" s="2">
        <v>395.73</v>
      </c>
      <c r="I6335" t="s">
        <v>25</v>
      </c>
      <c r="J6335" s="2">
        <v>395.73</v>
      </c>
    </row>
    <row r="6336" spans="1:10">
      <c r="A6336" t="s">
        <v>7608</v>
      </c>
      <c r="B6336" s="3">
        <v>45904</v>
      </c>
      <c r="C6336" t="s">
        <v>2747</v>
      </c>
      <c r="D6336" t="s">
        <v>65</v>
      </c>
      <c r="E6336" t="s">
        <v>76</v>
      </c>
      <c r="F6336" t="s">
        <v>58</v>
      </c>
      <c r="G6336">
        <v>3.2</v>
      </c>
      <c r="H6336" s="2">
        <v>258.47000000000003</v>
      </c>
      <c r="I6336" t="s">
        <v>25</v>
      </c>
      <c r="J6336" s="2">
        <v>258.47000000000003</v>
      </c>
    </row>
    <row r="6337" spans="1:10">
      <c r="A6337" t="s">
        <v>7609</v>
      </c>
      <c r="B6337" s="3">
        <v>45808</v>
      </c>
      <c r="C6337" t="s">
        <v>3787</v>
      </c>
      <c r="D6337" t="s">
        <v>80</v>
      </c>
      <c r="E6337" t="s">
        <v>73</v>
      </c>
      <c r="F6337" t="s">
        <v>103</v>
      </c>
      <c r="G6337">
        <v>2</v>
      </c>
      <c r="H6337" s="2">
        <v>309.57</v>
      </c>
      <c r="I6337" t="s">
        <v>26</v>
      </c>
      <c r="J6337" s="2">
        <v>169.34</v>
      </c>
    </row>
    <row r="6338" spans="1:10">
      <c r="A6338" t="s">
        <v>7610</v>
      </c>
      <c r="B6338" s="3">
        <v>45911</v>
      </c>
      <c r="C6338" t="s">
        <v>7611</v>
      </c>
      <c r="D6338" t="s">
        <v>61</v>
      </c>
      <c r="E6338" t="s">
        <v>69</v>
      </c>
      <c r="F6338" t="s">
        <v>62</v>
      </c>
      <c r="G6338">
        <v>2.5</v>
      </c>
      <c r="H6338" s="2">
        <v>128.26</v>
      </c>
      <c r="I6338" t="s">
        <v>26</v>
      </c>
      <c r="J6338" s="2">
        <v>107.83</v>
      </c>
    </row>
    <row r="6339" spans="1:10">
      <c r="A6339" t="s">
        <v>7612</v>
      </c>
      <c r="B6339" s="3">
        <v>45909</v>
      </c>
      <c r="C6339" t="s">
        <v>3872</v>
      </c>
      <c r="D6339" t="s">
        <v>90</v>
      </c>
      <c r="E6339" t="s">
        <v>69</v>
      </c>
      <c r="F6339" t="s">
        <v>62</v>
      </c>
      <c r="G6339">
        <v>1.2</v>
      </c>
      <c r="H6339" s="2">
        <v>176.46</v>
      </c>
      <c r="I6339" t="s">
        <v>25</v>
      </c>
      <c r="J6339" s="2">
        <v>176.46</v>
      </c>
    </row>
    <row r="6340" spans="1:10">
      <c r="A6340" t="s">
        <v>7613</v>
      </c>
      <c r="B6340" s="3">
        <v>45688</v>
      </c>
      <c r="C6340" t="s">
        <v>408</v>
      </c>
      <c r="D6340" t="s">
        <v>61</v>
      </c>
      <c r="E6340" t="s">
        <v>57</v>
      </c>
      <c r="F6340" t="s">
        <v>62</v>
      </c>
      <c r="G6340">
        <v>2.2999999999999998</v>
      </c>
      <c r="H6340" s="2">
        <v>118.29</v>
      </c>
      <c r="I6340" t="s">
        <v>25</v>
      </c>
      <c r="J6340" s="2">
        <v>118.29</v>
      </c>
    </row>
    <row r="6341" spans="1:10">
      <c r="A6341" t="s">
        <v>7614</v>
      </c>
      <c r="B6341" s="3">
        <v>45705</v>
      </c>
      <c r="C6341" t="s">
        <v>1162</v>
      </c>
      <c r="D6341" t="s">
        <v>90</v>
      </c>
      <c r="E6341" t="s">
        <v>69</v>
      </c>
      <c r="F6341" t="s">
        <v>58</v>
      </c>
      <c r="G6341">
        <v>2.2999999999999998</v>
      </c>
      <c r="H6341" s="2">
        <v>167.61</v>
      </c>
      <c r="I6341" t="s">
        <v>25</v>
      </c>
      <c r="J6341" s="2">
        <v>167.61</v>
      </c>
    </row>
    <row r="6342" spans="1:10">
      <c r="A6342" t="s">
        <v>7615</v>
      </c>
      <c r="B6342" s="3">
        <v>45684</v>
      </c>
      <c r="C6342" t="s">
        <v>4423</v>
      </c>
      <c r="D6342" t="s">
        <v>68</v>
      </c>
      <c r="E6342" t="s">
        <v>81</v>
      </c>
      <c r="F6342" t="s">
        <v>70</v>
      </c>
      <c r="G6342">
        <v>3.2</v>
      </c>
      <c r="H6342" s="2">
        <v>325.63</v>
      </c>
      <c r="I6342" t="s">
        <v>27</v>
      </c>
      <c r="J6342" s="2">
        <v>0</v>
      </c>
    </row>
    <row r="6343" spans="1:10">
      <c r="A6343" t="s">
        <v>7616</v>
      </c>
      <c r="B6343" s="3">
        <v>45767</v>
      </c>
      <c r="C6343" t="s">
        <v>4961</v>
      </c>
      <c r="D6343" t="s">
        <v>61</v>
      </c>
      <c r="E6343" t="s">
        <v>95</v>
      </c>
      <c r="F6343" t="s">
        <v>58</v>
      </c>
      <c r="G6343">
        <v>2.1</v>
      </c>
      <c r="H6343" s="2">
        <v>111.31</v>
      </c>
      <c r="I6343" t="s">
        <v>25</v>
      </c>
      <c r="J6343" s="2">
        <v>111.31</v>
      </c>
    </row>
    <row r="6344" spans="1:10">
      <c r="A6344" t="s">
        <v>7617</v>
      </c>
      <c r="B6344" s="3">
        <v>45895</v>
      </c>
      <c r="C6344" t="s">
        <v>1084</v>
      </c>
      <c r="D6344" t="s">
        <v>65</v>
      </c>
      <c r="E6344" t="s">
        <v>76</v>
      </c>
      <c r="F6344" t="s">
        <v>100</v>
      </c>
      <c r="G6344">
        <v>3.8</v>
      </c>
      <c r="H6344" s="2">
        <v>238.9</v>
      </c>
      <c r="I6344" t="s">
        <v>25</v>
      </c>
      <c r="J6344" s="2">
        <v>238.9</v>
      </c>
    </row>
    <row r="6345" spans="1:10">
      <c r="A6345" t="s">
        <v>7618</v>
      </c>
      <c r="B6345" s="3">
        <v>45852</v>
      </c>
      <c r="C6345" t="s">
        <v>410</v>
      </c>
      <c r="D6345" t="s">
        <v>56</v>
      </c>
      <c r="E6345" t="s">
        <v>81</v>
      </c>
      <c r="F6345" t="s">
        <v>58</v>
      </c>
      <c r="G6345">
        <v>2</v>
      </c>
      <c r="H6345" s="2">
        <v>134.12</v>
      </c>
      <c r="I6345" t="s">
        <v>25</v>
      </c>
      <c r="J6345" s="2">
        <v>134.12</v>
      </c>
    </row>
    <row r="6346" spans="1:10">
      <c r="A6346" t="s">
        <v>7619</v>
      </c>
      <c r="B6346" s="3">
        <v>45745</v>
      </c>
      <c r="C6346" t="s">
        <v>777</v>
      </c>
      <c r="D6346" t="s">
        <v>61</v>
      </c>
      <c r="E6346" t="s">
        <v>57</v>
      </c>
      <c r="F6346" t="s">
        <v>103</v>
      </c>
      <c r="G6346">
        <v>2.9</v>
      </c>
      <c r="H6346" s="2">
        <v>100.55</v>
      </c>
      <c r="I6346" t="s">
        <v>25</v>
      </c>
      <c r="J6346" s="2">
        <v>100.55</v>
      </c>
    </row>
    <row r="6347" spans="1:10">
      <c r="A6347" t="s">
        <v>7620</v>
      </c>
      <c r="B6347" s="3">
        <v>45806</v>
      </c>
      <c r="C6347" t="s">
        <v>2117</v>
      </c>
      <c r="D6347" t="s">
        <v>56</v>
      </c>
      <c r="E6347" t="s">
        <v>81</v>
      </c>
      <c r="F6347" t="s">
        <v>87</v>
      </c>
      <c r="G6347">
        <v>2.2000000000000002</v>
      </c>
      <c r="H6347" s="2">
        <v>115.85</v>
      </c>
      <c r="I6347" t="s">
        <v>25</v>
      </c>
      <c r="J6347" s="2">
        <v>115.85</v>
      </c>
    </row>
    <row r="6348" spans="1:10">
      <c r="A6348" t="s">
        <v>7621</v>
      </c>
      <c r="B6348" s="3">
        <v>45914</v>
      </c>
      <c r="C6348" t="s">
        <v>558</v>
      </c>
      <c r="D6348" t="s">
        <v>90</v>
      </c>
      <c r="E6348" t="s">
        <v>95</v>
      </c>
      <c r="F6348" t="s">
        <v>70</v>
      </c>
      <c r="G6348">
        <v>3.7</v>
      </c>
      <c r="H6348" s="2">
        <v>199.01</v>
      </c>
      <c r="I6348" t="s">
        <v>26</v>
      </c>
      <c r="J6348" s="2">
        <v>60.22</v>
      </c>
    </row>
    <row r="6349" spans="1:10">
      <c r="A6349" t="s">
        <v>7622</v>
      </c>
      <c r="B6349" s="3">
        <v>45934</v>
      </c>
      <c r="C6349" t="s">
        <v>624</v>
      </c>
      <c r="D6349" t="s">
        <v>61</v>
      </c>
      <c r="E6349" t="s">
        <v>81</v>
      </c>
      <c r="F6349" t="s">
        <v>82</v>
      </c>
      <c r="G6349">
        <v>2.5</v>
      </c>
      <c r="H6349" s="2">
        <v>116.64</v>
      </c>
      <c r="I6349" t="s">
        <v>25</v>
      </c>
      <c r="J6349" s="2">
        <v>116.64</v>
      </c>
    </row>
    <row r="6350" spans="1:10">
      <c r="A6350" t="s">
        <v>7623</v>
      </c>
      <c r="B6350" s="3">
        <v>46014</v>
      </c>
      <c r="C6350" t="s">
        <v>4510</v>
      </c>
      <c r="D6350" t="s">
        <v>61</v>
      </c>
      <c r="E6350" t="s">
        <v>81</v>
      </c>
      <c r="F6350" t="s">
        <v>100</v>
      </c>
      <c r="G6350">
        <v>3</v>
      </c>
      <c r="H6350" s="2">
        <v>121.29</v>
      </c>
      <c r="I6350" t="s">
        <v>25</v>
      </c>
      <c r="J6350" s="2">
        <v>121.29</v>
      </c>
    </row>
    <row r="6351" spans="1:10">
      <c r="A6351" t="s">
        <v>7624</v>
      </c>
      <c r="B6351" s="3">
        <v>45851</v>
      </c>
      <c r="C6351" t="s">
        <v>1606</v>
      </c>
      <c r="D6351" t="s">
        <v>90</v>
      </c>
      <c r="E6351" t="s">
        <v>73</v>
      </c>
      <c r="F6351" t="s">
        <v>58</v>
      </c>
      <c r="G6351">
        <v>2.9</v>
      </c>
      <c r="H6351" s="2">
        <v>163.19999999999999</v>
      </c>
      <c r="I6351" t="s">
        <v>25</v>
      </c>
      <c r="J6351" s="2">
        <v>163.19999999999999</v>
      </c>
    </row>
    <row r="6352" spans="1:10">
      <c r="A6352" t="s">
        <v>7625</v>
      </c>
      <c r="B6352" s="3">
        <v>45898</v>
      </c>
      <c r="C6352" t="s">
        <v>1430</v>
      </c>
      <c r="D6352" t="s">
        <v>68</v>
      </c>
      <c r="E6352" t="s">
        <v>81</v>
      </c>
      <c r="F6352" t="s">
        <v>58</v>
      </c>
      <c r="G6352">
        <v>1.4</v>
      </c>
      <c r="H6352" s="2">
        <v>270.87</v>
      </c>
      <c r="I6352" t="s">
        <v>25</v>
      </c>
      <c r="J6352" s="2">
        <v>270.87</v>
      </c>
    </row>
    <row r="6353" spans="1:10">
      <c r="A6353" t="s">
        <v>7626</v>
      </c>
      <c r="B6353" s="3">
        <v>46013</v>
      </c>
      <c r="C6353" t="s">
        <v>1705</v>
      </c>
      <c r="D6353" t="s">
        <v>68</v>
      </c>
      <c r="E6353" t="s">
        <v>69</v>
      </c>
      <c r="F6353" t="s">
        <v>87</v>
      </c>
      <c r="G6353">
        <v>2.7</v>
      </c>
      <c r="H6353" s="2">
        <v>300.10000000000002</v>
      </c>
      <c r="I6353" t="s">
        <v>25</v>
      </c>
      <c r="J6353" s="2">
        <v>300.10000000000002</v>
      </c>
    </row>
    <row r="6354" spans="1:10">
      <c r="A6354" t="s">
        <v>7627</v>
      </c>
      <c r="B6354" s="3">
        <v>45872</v>
      </c>
      <c r="C6354" t="s">
        <v>1758</v>
      </c>
      <c r="D6354" t="s">
        <v>65</v>
      </c>
      <c r="E6354" t="s">
        <v>76</v>
      </c>
      <c r="F6354" t="s">
        <v>62</v>
      </c>
      <c r="G6354">
        <v>3.1</v>
      </c>
      <c r="H6354" s="2">
        <v>218.5</v>
      </c>
      <c r="I6354" t="s">
        <v>25</v>
      </c>
      <c r="J6354" s="2">
        <v>218.5</v>
      </c>
    </row>
    <row r="6355" spans="1:10">
      <c r="A6355" t="s">
        <v>7628</v>
      </c>
      <c r="B6355" s="3">
        <v>45667</v>
      </c>
      <c r="C6355" t="s">
        <v>1979</v>
      </c>
      <c r="D6355" t="s">
        <v>56</v>
      </c>
      <c r="E6355" t="s">
        <v>69</v>
      </c>
      <c r="F6355" t="s">
        <v>103</v>
      </c>
      <c r="G6355">
        <v>3.5</v>
      </c>
      <c r="H6355" s="2">
        <v>124.69</v>
      </c>
      <c r="I6355" t="s">
        <v>25</v>
      </c>
      <c r="J6355" s="2">
        <v>124.69</v>
      </c>
    </row>
    <row r="6356" spans="1:10">
      <c r="A6356" t="s">
        <v>7629</v>
      </c>
      <c r="B6356" s="3">
        <v>45780</v>
      </c>
      <c r="C6356" t="s">
        <v>2108</v>
      </c>
      <c r="D6356" t="s">
        <v>80</v>
      </c>
      <c r="E6356" t="s">
        <v>76</v>
      </c>
      <c r="F6356" t="s">
        <v>82</v>
      </c>
      <c r="G6356">
        <v>3.4</v>
      </c>
      <c r="H6356" s="2">
        <v>416.04</v>
      </c>
      <c r="I6356" t="s">
        <v>25</v>
      </c>
      <c r="J6356" s="2">
        <v>416.04</v>
      </c>
    </row>
    <row r="6357" spans="1:10">
      <c r="A6357" t="s">
        <v>7630</v>
      </c>
      <c r="B6357" s="3">
        <v>45885</v>
      </c>
      <c r="C6357" t="s">
        <v>1838</v>
      </c>
      <c r="D6357" t="s">
        <v>56</v>
      </c>
      <c r="E6357" t="s">
        <v>95</v>
      </c>
      <c r="F6357" t="s">
        <v>103</v>
      </c>
      <c r="G6357">
        <v>2.2999999999999998</v>
      </c>
      <c r="H6357" s="2">
        <v>135.1</v>
      </c>
      <c r="I6357" t="s">
        <v>25</v>
      </c>
      <c r="J6357" s="2">
        <v>135.1</v>
      </c>
    </row>
    <row r="6358" spans="1:10">
      <c r="A6358" t="s">
        <v>7631</v>
      </c>
      <c r="B6358" s="3">
        <v>45748</v>
      </c>
      <c r="C6358" t="s">
        <v>719</v>
      </c>
      <c r="D6358" t="s">
        <v>80</v>
      </c>
      <c r="E6358" t="s">
        <v>95</v>
      </c>
      <c r="F6358" t="s">
        <v>58</v>
      </c>
      <c r="G6358">
        <v>2.9</v>
      </c>
      <c r="H6358" s="2">
        <v>417.56</v>
      </c>
      <c r="I6358" t="s">
        <v>25</v>
      </c>
      <c r="J6358" s="2">
        <v>417.56</v>
      </c>
    </row>
    <row r="6359" spans="1:10">
      <c r="A6359" t="s">
        <v>7632</v>
      </c>
      <c r="B6359" s="3">
        <v>46006</v>
      </c>
      <c r="C6359" t="s">
        <v>102</v>
      </c>
      <c r="D6359" t="s">
        <v>56</v>
      </c>
      <c r="E6359" t="s">
        <v>57</v>
      </c>
      <c r="F6359" t="s">
        <v>62</v>
      </c>
      <c r="G6359">
        <v>3</v>
      </c>
      <c r="H6359" s="2">
        <v>108.91</v>
      </c>
      <c r="I6359" t="s">
        <v>25</v>
      </c>
      <c r="J6359" s="2">
        <v>108.91</v>
      </c>
    </row>
    <row r="6360" spans="1:10">
      <c r="A6360" t="s">
        <v>7633</v>
      </c>
      <c r="B6360" s="3">
        <v>45819</v>
      </c>
      <c r="C6360" t="s">
        <v>882</v>
      </c>
      <c r="D6360" t="s">
        <v>80</v>
      </c>
      <c r="E6360" t="s">
        <v>73</v>
      </c>
      <c r="F6360" t="s">
        <v>70</v>
      </c>
      <c r="G6360">
        <v>2.8</v>
      </c>
      <c r="H6360" s="2">
        <v>377.77</v>
      </c>
      <c r="I6360" t="s">
        <v>25</v>
      </c>
      <c r="J6360" s="2">
        <v>377.77</v>
      </c>
    </row>
    <row r="6361" spans="1:10">
      <c r="A6361" t="s">
        <v>7634</v>
      </c>
      <c r="B6361" s="3">
        <v>45966</v>
      </c>
      <c r="C6361" t="s">
        <v>2211</v>
      </c>
      <c r="D6361" t="s">
        <v>61</v>
      </c>
      <c r="E6361" t="s">
        <v>57</v>
      </c>
      <c r="F6361" t="s">
        <v>100</v>
      </c>
      <c r="G6361">
        <v>4.3</v>
      </c>
      <c r="H6361" s="2">
        <v>118.83</v>
      </c>
      <c r="I6361" t="s">
        <v>26</v>
      </c>
      <c r="J6361" s="2">
        <v>85.96</v>
      </c>
    </row>
    <row r="6362" spans="1:10">
      <c r="A6362" t="s">
        <v>7635</v>
      </c>
      <c r="B6362" s="3">
        <v>45772</v>
      </c>
      <c r="C6362" t="s">
        <v>758</v>
      </c>
      <c r="D6362" t="s">
        <v>65</v>
      </c>
      <c r="E6362" t="s">
        <v>73</v>
      </c>
      <c r="F6362" t="s">
        <v>100</v>
      </c>
      <c r="G6362">
        <v>2.8</v>
      </c>
      <c r="H6362" s="2">
        <v>255.74</v>
      </c>
      <c r="I6362" t="s">
        <v>25</v>
      </c>
      <c r="J6362" s="2">
        <v>255.74</v>
      </c>
    </row>
    <row r="6363" spans="1:10">
      <c r="A6363" t="s">
        <v>7636</v>
      </c>
      <c r="B6363" s="3">
        <v>45765</v>
      </c>
      <c r="C6363" t="s">
        <v>322</v>
      </c>
      <c r="D6363" t="s">
        <v>80</v>
      </c>
      <c r="E6363" t="s">
        <v>57</v>
      </c>
      <c r="F6363" t="s">
        <v>103</v>
      </c>
      <c r="G6363">
        <v>1.9</v>
      </c>
      <c r="H6363" s="2">
        <v>339.82</v>
      </c>
      <c r="I6363" t="s">
        <v>25</v>
      </c>
      <c r="J6363" s="2">
        <v>339.82</v>
      </c>
    </row>
    <row r="6364" spans="1:10">
      <c r="A6364" t="s">
        <v>7637</v>
      </c>
      <c r="B6364" s="3">
        <v>45887</v>
      </c>
      <c r="C6364" t="s">
        <v>2761</v>
      </c>
      <c r="D6364" t="s">
        <v>61</v>
      </c>
      <c r="E6364" t="s">
        <v>81</v>
      </c>
      <c r="F6364" t="s">
        <v>70</v>
      </c>
      <c r="G6364">
        <v>3.4</v>
      </c>
      <c r="H6364" s="2">
        <v>131.91999999999999</v>
      </c>
      <c r="I6364" t="s">
        <v>25</v>
      </c>
      <c r="J6364" s="2">
        <v>131.91999999999999</v>
      </c>
    </row>
    <row r="6365" spans="1:10">
      <c r="A6365" t="s">
        <v>7638</v>
      </c>
      <c r="B6365" s="3">
        <v>45730</v>
      </c>
      <c r="C6365" t="s">
        <v>1419</v>
      </c>
      <c r="D6365" t="s">
        <v>68</v>
      </c>
      <c r="E6365" t="s">
        <v>76</v>
      </c>
      <c r="F6365" t="s">
        <v>58</v>
      </c>
      <c r="G6365">
        <v>2.9</v>
      </c>
      <c r="H6365" s="2">
        <v>322.87</v>
      </c>
      <c r="I6365" t="s">
        <v>25</v>
      </c>
      <c r="J6365" s="2">
        <v>322.87</v>
      </c>
    </row>
    <row r="6366" spans="1:10">
      <c r="A6366" t="s">
        <v>7639</v>
      </c>
      <c r="B6366" s="3">
        <v>46021</v>
      </c>
      <c r="C6366" t="s">
        <v>5334</v>
      </c>
      <c r="D6366" t="s">
        <v>90</v>
      </c>
      <c r="E6366" t="s">
        <v>73</v>
      </c>
      <c r="F6366" t="s">
        <v>58</v>
      </c>
      <c r="G6366">
        <v>3.1</v>
      </c>
      <c r="H6366" s="2">
        <v>170.35</v>
      </c>
      <c r="I6366" t="s">
        <v>25</v>
      </c>
      <c r="J6366" s="2">
        <v>170.35</v>
      </c>
    </row>
    <row r="6367" spans="1:10">
      <c r="A6367" t="s">
        <v>7640</v>
      </c>
      <c r="B6367" s="3">
        <v>45925</v>
      </c>
      <c r="C6367" t="s">
        <v>761</v>
      </c>
      <c r="D6367" t="s">
        <v>90</v>
      </c>
      <c r="E6367" t="s">
        <v>73</v>
      </c>
      <c r="F6367" t="s">
        <v>82</v>
      </c>
      <c r="G6367">
        <v>4.3</v>
      </c>
      <c r="H6367" s="2">
        <v>222.92</v>
      </c>
      <c r="I6367" t="s">
        <v>25</v>
      </c>
      <c r="J6367" s="2">
        <v>222.92</v>
      </c>
    </row>
    <row r="6368" spans="1:10">
      <c r="A6368" t="s">
        <v>7641</v>
      </c>
      <c r="B6368" s="3">
        <v>45673</v>
      </c>
      <c r="C6368" t="s">
        <v>1172</v>
      </c>
      <c r="D6368" t="s">
        <v>65</v>
      </c>
      <c r="E6368" t="s">
        <v>95</v>
      </c>
      <c r="F6368" t="s">
        <v>103</v>
      </c>
      <c r="G6368">
        <v>1.6</v>
      </c>
      <c r="H6368" s="2">
        <v>239.82</v>
      </c>
      <c r="I6368" t="s">
        <v>25</v>
      </c>
      <c r="J6368" s="2">
        <v>239.82</v>
      </c>
    </row>
    <row r="6369" spans="1:10">
      <c r="A6369" t="s">
        <v>7642</v>
      </c>
      <c r="B6369" s="3">
        <v>45935</v>
      </c>
      <c r="C6369" t="s">
        <v>1050</v>
      </c>
      <c r="D6369" t="s">
        <v>90</v>
      </c>
      <c r="E6369" t="s">
        <v>69</v>
      </c>
      <c r="F6369" t="s">
        <v>103</v>
      </c>
      <c r="G6369">
        <v>2</v>
      </c>
      <c r="H6369" s="2">
        <v>188.65</v>
      </c>
      <c r="I6369" t="s">
        <v>25</v>
      </c>
      <c r="J6369" s="2">
        <v>188.65</v>
      </c>
    </row>
    <row r="6370" spans="1:10">
      <c r="A6370" t="s">
        <v>7643</v>
      </c>
      <c r="B6370" s="3">
        <v>45752</v>
      </c>
      <c r="C6370" t="s">
        <v>1427</v>
      </c>
      <c r="D6370" t="s">
        <v>56</v>
      </c>
      <c r="E6370" t="s">
        <v>76</v>
      </c>
      <c r="F6370" t="s">
        <v>58</v>
      </c>
      <c r="G6370">
        <v>2.2000000000000002</v>
      </c>
      <c r="H6370" s="2">
        <v>149.16999999999999</v>
      </c>
      <c r="I6370" t="s">
        <v>26</v>
      </c>
      <c r="J6370" s="2">
        <v>85.47</v>
      </c>
    </row>
    <row r="6371" spans="1:10">
      <c r="A6371" t="s">
        <v>7644</v>
      </c>
      <c r="B6371" s="3">
        <v>45869</v>
      </c>
      <c r="C6371" t="s">
        <v>445</v>
      </c>
      <c r="D6371" t="s">
        <v>80</v>
      </c>
      <c r="E6371" t="s">
        <v>81</v>
      </c>
      <c r="F6371" t="s">
        <v>100</v>
      </c>
      <c r="G6371">
        <v>3.6</v>
      </c>
      <c r="H6371" s="2">
        <v>383.4</v>
      </c>
      <c r="I6371" t="s">
        <v>25</v>
      </c>
      <c r="J6371" s="2">
        <v>383.4</v>
      </c>
    </row>
    <row r="6372" spans="1:10">
      <c r="A6372" t="s">
        <v>7645</v>
      </c>
      <c r="B6372" s="3">
        <v>45930</v>
      </c>
      <c r="C6372" t="s">
        <v>1121</v>
      </c>
      <c r="D6372" t="s">
        <v>61</v>
      </c>
      <c r="E6372" t="s">
        <v>76</v>
      </c>
      <c r="F6372" t="s">
        <v>77</v>
      </c>
      <c r="G6372">
        <v>2.4</v>
      </c>
      <c r="H6372" s="2">
        <v>128.43</v>
      </c>
      <c r="I6372" t="s">
        <v>25</v>
      </c>
      <c r="J6372" s="2">
        <v>128.43</v>
      </c>
    </row>
    <row r="6373" spans="1:10">
      <c r="A6373" t="s">
        <v>7646</v>
      </c>
      <c r="B6373" s="3">
        <v>45951</v>
      </c>
      <c r="C6373" t="s">
        <v>2680</v>
      </c>
      <c r="D6373" t="s">
        <v>65</v>
      </c>
      <c r="E6373" t="s">
        <v>69</v>
      </c>
      <c r="F6373" t="s">
        <v>87</v>
      </c>
      <c r="G6373">
        <v>2.2000000000000002</v>
      </c>
      <c r="H6373" s="2">
        <v>219.72</v>
      </c>
      <c r="I6373" t="s">
        <v>25</v>
      </c>
      <c r="J6373" s="2">
        <v>219.72</v>
      </c>
    </row>
    <row r="6374" spans="1:10">
      <c r="A6374" t="s">
        <v>7647</v>
      </c>
      <c r="B6374" s="3">
        <v>45801</v>
      </c>
      <c r="C6374" t="s">
        <v>1561</v>
      </c>
      <c r="D6374" t="s">
        <v>80</v>
      </c>
      <c r="E6374" t="s">
        <v>57</v>
      </c>
      <c r="F6374" t="s">
        <v>103</v>
      </c>
      <c r="G6374">
        <v>3.5</v>
      </c>
      <c r="H6374" s="2">
        <v>311.88</v>
      </c>
      <c r="I6374" t="s">
        <v>25</v>
      </c>
      <c r="J6374" s="2">
        <v>311.88</v>
      </c>
    </row>
    <row r="6375" spans="1:10">
      <c r="A6375" t="s">
        <v>7648</v>
      </c>
      <c r="B6375" s="3">
        <v>45781</v>
      </c>
      <c r="C6375" t="s">
        <v>2073</v>
      </c>
      <c r="D6375" t="s">
        <v>68</v>
      </c>
      <c r="E6375" t="s">
        <v>73</v>
      </c>
      <c r="F6375" t="s">
        <v>58</v>
      </c>
      <c r="G6375">
        <v>2.9</v>
      </c>
      <c r="H6375" s="2">
        <v>291.94</v>
      </c>
      <c r="I6375" t="s">
        <v>25</v>
      </c>
      <c r="J6375" s="2">
        <v>291.94</v>
      </c>
    </row>
    <row r="6376" spans="1:10">
      <c r="A6376" t="s">
        <v>7649</v>
      </c>
      <c r="B6376" s="3">
        <v>45713</v>
      </c>
      <c r="C6376" t="s">
        <v>3471</v>
      </c>
      <c r="D6376" t="s">
        <v>61</v>
      </c>
      <c r="E6376" t="s">
        <v>95</v>
      </c>
      <c r="F6376" t="s">
        <v>62</v>
      </c>
      <c r="G6376">
        <v>1.7</v>
      </c>
      <c r="H6376" s="2">
        <v>122.54</v>
      </c>
      <c r="I6376" t="s">
        <v>25</v>
      </c>
      <c r="J6376" s="2">
        <v>122.54</v>
      </c>
    </row>
    <row r="6377" spans="1:10">
      <c r="A6377" t="s">
        <v>7650</v>
      </c>
      <c r="B6377" s="3">
        <v>45730</v>
      </c>
      <c r="C6377" t="s">
        <v>966</v>
      </c>
      <c r="D6377" t="s">
        <v>68</v>
      </c>
      <c r="E6377" t="s">
        <v>76</v>
      </c>
      <c r="F6377" t="s">
        <v>70</v>
      </c>
      <c r="G6377">
        <v>1.9</v>
      </c>
      <c r="H6377" s="2">
        <v>266.01</v>
      </c>
      <c r="I6377" t="s">
        <v>25</v>
      </c>
      <c r="J6377" s="2">
        <v>266.01</v>
      </c>
    </row>
    <row r="6378" spans="1:10">
      <c r="A6378" t="s">
        <v>7651</v>
      </c>
      <c r="B6378" s="3">
        <v>45899</v>
      </c>
      <c r="C6378" t="s">
        <v>1042</v>
      </c>
      <c r="D6378" t="s">
        <v>68</v>
      </c>
      <c r="E6378" t="s">
        <v>57</v>
      </c>
      <c r="F6378" t="s">
        <v>70</v>
      </c>
      <c r="G6378">
        <v>3.7</v>
      </c>
      <c r="H6378" s="2">
        <v>276.99</v>
      </c>
      <c r="I6378" t="s">
        <v>26</v>
      </c>
      <c r="J6378" s="2">
        <v>203.53</v>
      </c>
    </row>
    <row r="6379" spans="1:10">
      <c r="A6379" t="s">
        <v>7652</v>
      </c>
      <c r="B6379" s="3">
        <v>45996</v>
      </c>
      <c r="C6379" t="s">
        <v>886</v>
      </c>
      <c r="D6379" t="s">
        <v>68</v>
      </c>
      <c r="E6379" t="s">
        <v>76</v>
      </c>
      <c r="F6379" t="s">
        <v>87</v>
      </c>
      <c r="G6379">
        <v>2</v>
      </c>
      <c r="H6379" s="2">
        <v>288.64</v>
      </c>
      <c r="I6379" t="s">
        <v>25</v>
      </c>
      <c r="J6379" s="2">
        <v>288.64</v>
      </c>
    </row>
    <row r="6380" spans="1:10">
      <c r="A6380" t="s">
        <v>7653</v>
      </c>
      <c r="B6380" s="3">
        <v>46004</v>
      </c>
      <c r="C6380" t="s">
        <v>2970</v>
      </c>
      <c r="D6380" t="s">
        <v>65</v>
      </c>
      <c r="E6380" t="s">
        <v>73</v>
      </c>
      <c r="F6380" t="s">
        <v>77</v>
      </c>
      <c r="G6380">
        <v>1.2</v>
      </c>
      <c r="H6380" s="2">
        <v>191.9</v>
      </c>
      <c r="I6380" t="s">
        <v>25</v>
      </c>
      <c r="J6380" s="2">
        <v>191.9</v>
      </c>
    </row>
    <row r="6381" spans="1:10">
      <c r="A6381" t="s">
        <v>7654</v>
      </c>
      <c r="B6381" s="3">
        <v>45959</v>
      </c>
      <c r="C6381" t="s">
        <v>4551</v>
      </c>
      <c r="D6381" t="s">
        <v>90</v>
      </c>
      <c r="E6381" t="s">
        <v>57</v>
      </c>
      <c r="F6381" t="s">
        <v>103</v>
      </c>
      <c r="G6381">
        <v>2.7</v>
      </c>
      <c r="H6381" s="2">
        <v>213.64</v>
      </c>
      <c r="I6381" t="s">
        <v>27</v>
      </c>
      <c r="J6381" s="2">
        <v>0</v>
      </c>
    </row>
    <row r="6382" spans="1:10">
      <c r="A6382" t="s">
        <v>7655</v>
      </c>
      <c r="B6382" s="3">
        <v>45988</v>
      </c>
      <c r="C6382" t="s">
        <v>165</v>
      </c>
      <c r="D6382" t="s">
        <v>80</v>
      </c>
      <c r="E6382" t="s">
        <v>76</v>
      </c>
      <c r="F6382" t="s">
        <v>77</v>
      </c>
      <c r="G6382">
        <v>3.7</v>
      </c>
      <c r="H6382" s="2">
        <v>301.02</v>
      </c>
      <c r="I6382" t="s">
        <v>25</v>
      </c>
      <c r="J6382" s="2">
        <v>301.02</v>
      </c>
    </row>
    <row r="6383" spans="1:10">
      <c r="A6383" t="s">
        <v>7656</v>
      </c>
      <c r="B6383" s="3">
        <v>45897</v>
      </c>
      <c r="C6383" t="s">
        <v>324</v>
      </c>
      <c r="D6383" t="s">
        <v>68</v>
      </c>
      <c r="E6383" t="s">
        <v>81</v>
      </c>
      <c r="F6383" t="s">
        <v>58</v>
      </c>
      <c r="G6383">
        <v>3.3</v>
      </c>
      <c r="H6383" s="2">
        <v>279.63</v>
      </c>
      <c r="I6383" t="s">
        <v>25</v>
      </c>
      <c r="J6383" s="2">
        <v>279.63</v>
      </c>
    </row>
    <row r="6384" spans="1:10">
      <c r="A6384" t="s">
        <v>7657</v>
      </c>
      <c r="B6384" s="3">
        <v>45804</v>
      </c>
      <c r="C6384" t="s">
        <v>1890</v>
      </c>
      <c r="D6384" t="s">
        <v>65</v>
      </c>
      <c r="E6384" t="s">
        <v>57</v>
      </c>
      <c r="F6384" t="s">
        <v>82</v>
      </c>
      <c r="G6384">
        <v>2.2999999999999998</v>
      </c>
      <c r="H6384" s="2">
        <v>247.62</v>
      </c>
      <c r="I6384" t="s">
        <v>25</v>
      </c>
      <c r="J6384" s="2">
        <v>247.62</v>
      </c>
    </row>
    <row r="6385" spans="1:10">
      <c r="A6385" t="s">
        <v>7658</v>
      </c>
      <c r="B6385" s="3">
        <v>45951</v>
      </c>
      <c r="C6385" t="s">
        <v>1187</v>
      </c>
      <c r="D6385" t="s">
        <v>90</v>
      </c>
      <c r="E6385" t="s">
        <v>69</v>
      </c>
      <c r="F6385" t="s">
        <v>103</v>
      </c>
      <c r="G6385">
        <v>2.4</v>
      </c>
      <c r="H6385" s="2">
        <v>172.19</v>
      </c>
      <c r="I6385" t="s">
        <v>25</v>
      </c>
      <c r="J6385" s="2">
        <v>172.19</v>
      </c>
    </row>
    <row r="6386" spans="1:10">
      <c r="A6386" t="s">
        <v>7659</v>
      </c>
      <c r="B6386" s="3">
        <v>45815</v>
      </c>
      <c r="C6386" t="s">
        <v>5581</v>
      </c>
      <c r="D6386" t="s">
        <v>80</v>
      </c>
      <c r="E6386" t="s">
        <v>81</v>
      </c>
      <c r="F6386" t="s">
        <v>62</v>
      </c>
      <c r="G6386">
        <v>3</v>
      </c>
      <c r="H6386" s="2">
        <v>327.14</v>
      </c>
      <c r="I6386" t="s">
        <v>27</v>
      </c>
      <c r="J6386" s="2">
        <v>0</v>
      </c>
    </row>
    <row r="6387" spans="1:10">
      <c r="A6387" t="s">
        <v>7660</v>
      </c>
      <c r="B6387" s="3">
        <v>45663</v>
      </c>
      <c r="C6387" t="s">
        <v>107</v>
      </c>
      <c r="D6387" t="s">
        <v>90</v>
      </c>
      <c r="E6387" t="s">
        <v>76</v>
      </c>
      <c r="F6387" t="s">
        <v>103</v>
      </c>
      <c r="G6387">
        <v>2.2000000000000002</v>
      </c>
      <c r="H6387" s="2">
        <v>192.1</v>
      </c>
      <c r="I6387" t="s">
        <v>25</v>
      </c>
      <c r="J6387" s="2">
        <v>192.1</v>
      </c>
    </row>
    <row r="6388" spans="1:10">
      <c r="A6388" t="s">
        <v>7661</v>
      </c>
      <c r="B6388" s="3">
        <v>45688</v>
      </c>
      <c r="C6388" t="s">
        <v>2315</v>
      </c>
      <c r="D6388" t="s">
        <v>90</v>
      </c>
      <c r="E6388" t="s">
        <v>73</v>
      </c>
      <c r="F6388" t="s">
        <v>58</v>
      </c>
      <c r="G6388">
        <v>3.1</v>
      </c>
      <c r="H6388" s="2">
        <v>207.64</v>
      </c>
      <c r="I6388" t="s">
        <v>25</v>
      </c>
      <c r="J6388" s="2">
        <v>207.64</v>
      </c>
    </row>
    <row r="6389" spans="1:10">
      <c r="A6389" t="s">
        <v>7662</v>
      </c>
      <c r="B6389" s="3">
        <v>45933</v>
      </c>
      <c r="C6389" t="s">
        <v>1797</v>
      </c>
      <c r="D6389" t="s">
        <v>68</v>
      </c>
      <c r="E6389" t="s">
        <v>76</v>
      </c>
      <c r="F6389" t="s">
        <v>82</v>
      </c>
      <c r="G6389">
        <v>1.6</v>
      </c>
      <c r="H6389" s="2">
        <v>277.99</v>
      </c>
      <c r="I6389" t="s">
        <v>26</v>
      </c>
      <c r="J6389" s="2">
        <v>132.44</v>
      </c>
    </row>
    <row r="6390" spans="1:10">
      <c r="A6390" t="s">
        <v>7663</v>
      </c>
      <c r="B6390" s="3">
        <v>45962</v>
      </c>
      <c r="C6390" t="s">
        <v>5337</v>
      </c>
      <c r="D6390" t="s">
        <v>56</v>
      </c>
      <c r="E6390" t="s">
        <v>57</v>
      </c>
      <c r="F6390" t="s">
        <v>62</v>
      </c>
      <c r="G6390">
        <v>4.3</v>
      </c>
      <c r="H6390" s="2">
        <v>107.89</v>
      </c>
      <c r="I6390" t="s">
        <v>25</v>
      </c>
      <c r="J6390" s="2">
        <v>107.89</v>
      </c>
    </row>
    <row r="6391" spans="1:10">
      <c r="A6391" t="s">
        <v>7664</v>
      </c>
      <c r="B6391" s="3">
        <v>45661</v>
      </c>
      <c r="C6391" t="s">
        <v>594</v>
      </c>
      <c r="D6391" t="s">
        <v>56</v>
      </c>
      <c r="E6391" t="s">
        <v>57</v>
      </c>
      <c r="F6391" t="s">
        <v>62</v>
      </c>
      <c r="G6391">
        <v>4.9000000000000004</v>
      </c>
      <c r="H6391" s="2">
        <v>147.85</v>
      </c>
      <c r="I6391" t="s">
        <v>25</v>
      </c>
      <c r="J6391" s="2">
        <v>147.85</v>
      </c>
    </row>
    <row r="6392" spans="1:10">
      <c r="A6392" t="s">
        <v>7665</v>
      </c>
      <c r="B6392" s="3">
        <v>45835</v>
      </c>
      <c r="C6392" t="s">
        <v>2680</v>
      </c>
      <c r="D6392" t="s">
        <v>65</v>
      </c>
      <c r="E6392" t="s">
        <v>73</v>
      </c>
      <c r="F6392" t="s">
        <v>103</v>
      </c>
      <c r="G6392">
        <v>4.2</v>
      </c>
      <c r="H6392" s="2">
        <v>211.42</v>
      </c>
      <c r="I6392" t="s">
        <v>25</v>
      </c>
      <c r="J6392" s="2">
        <v>211.42</v>
      </c>
    </row>
    <row r="6393" spans="1:10">
      <c r="A6393" t="s">
        <v>7666</v>
      </c>
      <c r="B6393" s="3">
        <v>45881</v>
      </c>
      <c r="C6393" t="s">
        <v>484</v>
      </c>
      <c r="D6393" t="s">
        <v>65</v>
      </c>
      <c r="E6393" t="s">
        <v>69</v>
      </c>
      <c r="F6393" t="s">
        <v>103</v>
      </c>
      <c r="G6393">
        <v>1.6</v>
      </c>
      <c r="H6393" s="2">
        <v>201.26</v>
      </c>
      <c r="I6393" t="s">
        <v>25</v>
      </c>
      <c r="J6393" s="2">
        <v>201.26</v>
      </c>
    </row>
    <row r="6394" spans="1:10">
      <c r="A6394" t="s">
        <v>7667</v>
      </c>
      <c r="B6394" s="3">
        <v>45932</v>
      </c>
      <c r="C6394" t="s">
        <v>1963</v>
      </c>
      <c r="D6394" t="s">
        <v>68</v>
      </c>
      <c r="E6394" t="s">
        <v>76</v>
      </c>
      <c r="F6394" t="s">
        <v>100</v>
      </c>
      <c r="G6394">
        <v>1.9</v>
      </c>
      <c r="H6394" s="2">
        <v>299.57</v>
      </c>
      <c r="I6394" t="s">
        <v>25</v>
      </c>
      <c r="J6394" s="2">
        <v>299.57</v>
      </c>
    </row>
    <row r="6395" spans="1:10">
      <c r="A6395" t="s">
        <v>7668</v>
      </c>
      <c r="B6395" s="3">
        <v>45886</v>
      </c>
      <c r="C6395" t="s">
        <v>941</v>
      </c>
      <c r="D6395" t="s">
        <v>61</v>
      </c>
      <c r="E6395" t="s">
        <v>73</v>
      </c>
      <c r="F6395" t="s">
        <v>100</v>
      </c>
      <c r="G6395">
        <v>1.9</v>
      </c>
      <c r="H6395" s="2">
        <v>101.53</v>
      </c>
      <c r="I6395" t="s">
        <v>25</v>
      </c>
      <c r="J6395" s="2">
        <v>101.53</v>
      </c>
    </row>
    <row r="6396" spans="1:10">
      <c r="A6396" t="s">
        <v>7669</v>
      </c>
      <c r="B6396" s="3">
        <v>45940</v>
      </c>
      <c r="C6396" t="s">
        <v>1296</v>
      </c>
      <c r="D6396" t="s">
        <v>68</v>
      </c>
      <c r="E6396" t="s">
        <v>57</v>
      </c>
      <c r="F6396" t="s">
        <v>77</v>
      </c>
      <c r="G6396">
        <v>2.8</v>
      </c>
      <c r="H6396" s="2">
        <v>243.57</v>
      </c>
      <c r="I6396" t="s">
        <v>26</v>
      </c>
      <c r="J6396" s="2">
        <v>159.36000000000001</v>
      </c>
    </row>
    <row r="6397" spans="1:10">
      <c r="A6397" t="s">
        <v>7670</v>
      </c>
      <c r="B6397" s="3">
        <v>45880</v>
      </c>
      <c r="C6397" t="s">
        <v>2412</v>
      </c>
      <c r="D6397" t="s">
        <v>80</v>
      </c>
      <c r="E6397" t="s">
        <v>76</v>
      </c>
      <c r="F6397" t="s">
        <v>87</v>
      </c>
      <c r="G6397">
        <v>2.9</v>
      </c>
      <c r="H6397" s="2">
        <v>400.34</v>
      </c>
      <c r="I6397" t="s">
        <v>26</v>
      </c>
      <c r="J6397" s="2">
        <v>150.21</v>
      </c>
    </row>
    <row r="6398" spans="1:10">
      <c r="A6398" t="s">
        <v>7671</v>
      </c>
      <c r="B6398" s="3">
        <v>45715</v>
      </c>
      <c r="C6398" t="s">
        <v>1392</v>
      </c>
      <c r="D6398" t="s">
        <v>65</v>
      </c>
      <c r="E6398" t="s">
        <v>73</v>
      </c>
      <c r="F6398" t="s">
        <v>58</v>
      </c>
      <c r="G6398">
        <v>2.6</v>
      </c>
      <c r="H6398" s="2">
        <v>230.82</v>
      </c>
      <c r="I6398" t="s">
        <v>25</v>
      </c>
      <c r="J6398" s="2">
        <v>230.82</v>
      </c>
    </row>
    <row r="6399" spans="1:10">
      <c r="A6399" t="s">
        <v>7672</v>
      </c>
      <c r="B6399" s="3">
        <v>45890</v>
      </c>
      <c r="C6399" t="s">
        <v>1695</v>
      </c>
      <c r="D6399" t="s">
        <v>56</v>
      </c>
      <c r="E6399" t="s">
        <v>81</v>
      </c>
      <c r="F6399" t="s">
        <v>70</v>
      </c>
      <c r="G6399">
        <v>4.4000000000000004</v>
      </c>
      <c r="H6399" s="2">
        <v>131.53</v>
      </c>
      <c r="I6399" t="s">
        <v>25</v>
      </c>
      <c r="J6399" s="2">
        <v>131.53</v>
      </c>
    </row>
    <row r="6400" spans="1:10">
      <c r="A6400" t="s">
        <v>7673</v>
      </c>
      <c r="B6400" s="3">
        <v>45929</v>
      </c>
      <c r="C6400" t="s">
        <v>719</v>
      </c>
      <c r="D6400" t="s">
        <v>56</v>
      </c>
      <c r="E6400" t="s">
        <v>95</v>
      </c>
      <c r="F6400" t="s">
        <v>77</v>
      </c>
      <c r="G6400">
        <v>3.7</v>
      </c>
      <c r="H6400" s="2">
        <v>149.96</v>
      </c>
      <c r="I6400" t="s">
        <v>25</v>
      </c>
      <c r="J6400" s="2">
        <v>149.96</v>
      </c>
    </row>
    <row r="6401" spans="1:10">
      <c r="A6401" t="s">
        <v>7674</v>
      </c>
      <c r="B6401" s="3">
        <v>45966</v>
      </c>
      <c r="C6401" t="s">
        <v>966</v>
      </c>
      <c r="D6401" t="s">
        <v>61</v>
      </c>
      <c r="E6401" t="s">
        <v>57</v>
      </c>
      <c r="F6401" t="s">
        <v>103</v>
      </c>
      <c r="G6401">
        <v>3.7</v>
      </c>
      <c r="H6401" s="2">
        <v>112.95</v>
      </c>
      <c r="I6401" t="s">
        <v>27</v>
      </c>
      <c r="J6401" s="2">
        <v>0</v>
      </c>
    </row>
    <row r="6402" spans="1:10">
      <c r="A6402" t="s">
        <v>7675</v>
      </c>
      <c r="B6402" s="3">
        <v>45778</v>
      </c>
      <c r="C6402" t="s">
        <v>2834</v>
      </c>
      <c r="D6402" t="s">
        <v>80</v>
      </c>
      <c r="E6402" t="s">
        <v>69</v>
      </c>
      <c r="F6402" t="s">
        <v>82</v>
      </c>
      <c r="G6402">
        <v>3.5</v>
      </c>
      <c r="H6402" s="2">
        <v>359.05</v>
      </c>
      <c r="I6402" t="s">
        <v>25</v>
      </c>
      <c r="J6402" s="2">
        <v>359.05</v>
      </c>
    </row>
    <row r="6403" spans="1:10">
      <c r="A6403" t="s">
        <v>7676</v>
      </c>
      <c r="B6403" s="3">
        <v>45854</v>
      </c>
      <c r="C6403" t="s">
        <v>1002</v>
      </c>
      <c r="D6403" t="s">
        <v>61</v>
      </c>
      <c r="E6403" t="s">
        <v>69</v>
      </c>
      <c r="F6403" t="s">
        <v>62</v>
      </c>
      <c r="G6403">
        <v>3.2</v>
      </c>
      <c r="H6403" s="2">
        <v>115.48</v>
      </c>
      <c r="I6403" t="s">
        <v>25</v>
      </c>
      <c r="J6403" s="2">
        <v>115.48</v>
      </c>
    </row>
    <row r="6404" spans="1:10">
      <c r="A6404" t="s">
        <v>7677</v>
      </c>
      <c r="B6404" s="3">
        <v>45867</v>
      </c>
      <c r="C6404" t="s">
        <v>3066</v>
      </c>
      <c r="D6404" t="s">
        <v>68</v>
      </c>
      <c r="E6404" t="s">
        <v>81</v>
      </c>
      <c r="F6404" t="s">
        <v>77</v>
      </c>
      <c r="G6404">
        <v>3</v>
      </c>
      <c r="H6404" s="2">
        <v>284.25</v>
      </c>
      <c r="I6404" t="s">
        <v>25</v>
      </c>
      <c r="J6404" s="2">
        <v>284.25</v>
      </c>
    </row>
    <row r="6405" spans="1:10">
      <c r="A6405" t="s">
        <v>7678</v>
      </c>
      <c r="B6405" s="3">
        <v>45940</v>
      </c>
      <c r="C6405" t="s">
        <v>272</v>
      </c>
      <c r="D6405" t="s">
        <v>61</v>
      </c>
      <c r="E6405" t="s">
        <v>95</v>
      </c>
      <c r="F6405" t="s">
        <v>82</v>
      </c>
      <c r="G6405">
        <v>1.9</v>
      </c>
      <c r="H6405" s="2">
        <v>130.51</v>
      </c>
      <c r="I6405" t="s">
        <v>25</v>
      </c>
      <c r="J6405" s="2">
        <v>130.51</v>
      </c>
    </row>
    <row r="6406" spans="1:10">
      <c r="A6406" t="s">
        <v>7679</v>
      </c>
      <c r="B6406" s="3">
        <v>45781</v>
      </c>
      <c r="C6406" t="s">
        <v>2856</v>
      </c>
      <c r="D6406" t="s">
        <v>90</v>
      </c>
      <c r="E6406" t="s">
        <v>95</v>
      </c>
      <c r="F6406" t="s">
        <v>82</v>
      </c>
      <c r="G6406">
        <v>1.8</v>
      </c>
      <c r="H6406" s="2">
        <v>173.92</v>
      </c>
      <c r="I6406" t="s">
        <v>25</v>
      </c>
      <c r="J6406" s="2">
        <v>173.92</v>
      </c>
    </row>
    <row r="6407" spans="1:10">
      <c r="A6407" t="s">
        <v>7680</v>
      </c>
      <c r="B6407" s="3">
        <v>45684</v>
      </c>
      <c r="C6407" t="s">
        <v>841</v>
      </c>
      <c r="D6407" t="s">
        <v>68</v>
      </c>
      <c r="E6407" t="s">
        <v>73</v>
      </c>
      <c r="F6407" t="s">
        <v>58</v>
      </c>
      <c r="G6407">
        <v>3.3</v>
      </c>
      <c r="H6407" s="2">
        <v>272.77999999999997</v>
      </c>
      <c r="I6407" t="s">
        <v>25</v>
      </c>
      <c r="J6407" s="2">
        <v>272.77999999999997</v>
      </c>
    </row>
    <row r="6408" spans="1:10">
      <c r="A6408" t="s">
        <v>7681</v>
      </c>
      <c r="B6408" s="3">
        <v>45830</v>
      </c>
      <c r="C6408" t="s">
        <v>4899</v>
      </c>
      <c r="D6408" t="s">
        <v>90</v>
      </c>
      <c r="E6408" t="s">
        <v>69</v>
      </c>
      <c r="F6408" t="s">
        <v>100</v>
      </c>
      <c r="G6408">
        <v>4.5999999999999996</v>
      </c>
      <c r="H6408" s="2">
        <v>209.83</v>
      </c>
      <c r="I6408" t="s">
        <v>26</v>
      </c>
      <c r="J6408" s="2">
        <v>101.87</v>
      </c>
    </row>
    <row r="6409" spans="1:10">
      <c r="A6409" t="s">
        <v>7682</v>
      </c>
      <c r="B6409" s="3">
        <v>45661</v>
      </c>
      <c r="C6409" t="s">
        <v>4192</v>
      </c>
      <c r="D6409" t="s">
        <v>80</v>
      </c>
      <c r="E6409" t="s">
        <v>95</v>
      </c>
      <c r="F6409" t="s">
        <v>82</v>
      </c>
      <c r="G6409">
        <v>3.3</v>
      </c>
      <c r="H6409" s="2">
        <v>374.2</v>
      </c>
      <c r="I6409" t="s">
        <v>26</v>
      </c>
      <c r="J6409" s="2">
        <v>174.54</v>
      </c>
    </row>
    <row r="6410" spans="1:10">
      <c r="A6410" t="s">
        <v>7683</v>
      </c>
      <c r="B6410" s="3">
        <v>45707</v>
      </c>
      <c r="C6410" t="s">
        <v>2770</v>
      </c>
      <c r="D6410" t="s">
        <v>80</v>
      </c>
      <c r="E6410" t="s">
        <v>81</v>
      </c>
      <c r="F6410" t="s">
        <v>100</v>
      </c>
      <c r="G6410">
        <v>3.3</v>
      </c>
      <c r="H6410" s="2">
        <v>345.85</v>
      </c>
      <c r="I6410" t="s">
        <v>25</v>
      </c>
      <c r="J6410" s="2">
        <v>345.85</v>
      </c>
    </row>
    <row r="6411" spans="1:10">
      <c r="A6411" t="s">
        <v>7684</v>
      </c>
      <c r="B6411" s="3">
        <v>45850</v>
      </c>
      <c r="C6411" t="s">
        <v>945</v>
      </c>
      <c r="D6411" t="s">
        <v>56</v>
      </c>
      <c r="E6411" t="s">
        <v>95</v>
      </c>
      <c r="F6411" t="s">
        <v>87</v>
      </c>
      <c r="G6411">
        <v>2.9</v>
      </c>
      <c r="H6411" s="2">
        <v>149.32</v>
      </c>
      <c r="I6411" t="s">
        <v>25</v>
      </c>
      <c r="J6411" s="2">
        <v>149.32</v>
      </c>
    </row>
    <row r="6412" spans="1:10">
      <c r="A6412" t="s">
        <v>7685</v>
      </c>
      <c r="B6412" s="3">
        <v>45919</v>
      </c>
      <c r="C6412" t="s">
        <v>274</v>
      </c>
      <c r="D6412" t="s">
        <v>80</v>
      </c>
      <c r="E6412" t="s">
        <v>95</v>
      </c>
      <c r="F6412" t="s">
        <v>58</v>
      </c>
      <c r="G6412">
        <v>2.1</v>
      </c>
      <c r="H6412" s="2">
        <v>406.69</v>
      </c>
      <c r="I6412" t="s">
        <v>25</v>
      </c>
      <c r="J6412" s="2">
        <v>406.69</v>
      </c>
    </row>
    <row r="6413" spans="1:10">
      <c r="A6413" t="s">
        <v>7686</v>
      </c>
      <c r="B6413" s="3">
        <v>45901</v>
      </c>
      <c r="C6413" t="s">
        <v>712</v>
      </c>
      <c r="D6413" t="s">
        <v>80</v>
      </c>
      <c r="E6413" t="s">
        <v>69</v>
      </c>
      <c r="F6413" t="s">
        <v>62</v>
      </c>
      <c r="G6413">
        <v>3.5</v>
      </c>
      <c r="H6413" s="2">
        <v>411.03</v>
      </c>
      <c r="I6413" t="s">
        <v>25</v>
      </c>
      <c r="J6413" s="2">
        <v>411.03</v>
      </c>
    </row>
    <row r="6414" spans="1:10">
      <c r="A6414" t="s">
        <v>7687</v>
      </c>
      <c r="B6414" s="3">
        <v>45794</v>
      </c>
      <c r="C6414" t="s">
        <v>700</v>
      </c>
      <c r="D6414" t="s">
        <v>90</v>
      </c>
      <c r="E6414" t="s">
        <v>69</v>
      </c>
      <c r="F6414" t="s">
        <v>87</v>
      </c>
      <c r="G6414">
        <v>2.8</v>
      </c>
      <c r="H6414" s="2">
        <v>171.64</v>
      </c>
      <c r="I6414" t="s">
        <v>25</v>
      </c>
      <c r="J6414" s="2">
        <v>171.64</v>
      </c>
    </row>
    <row r="6415" spans="1:10">
      <c r="A6415" t="s">
        <v>7688</v>
      </c>
      <c r="B6415" s="3">
        <v>45948</v>
      </c>
      <c r="C6415" t="s">
        <v>796</v>
      </c>
      <c r="D6415" t="s">
        <v>56</v>
      </c>
      <c r="E6415" t="s">
        <v>73</v>
      </c>
      <c r="F6415" t="s">
        <v>62</v>
      </c>
      <c r="G6415">
        <v>2.2000000000000002</v>
      </c>
      <c r="H6415" s="2">
        <v>107.43</v>
      </c>
      <c r="I6415" t="s">
        <v>25</v>
      </c>
      <c r="J6415" s="2">
        <v>107.43</v>
      </c>
    </row>
    <row r="6416" spans="1:10">
      <c r="A6416" t="s">
        <v>7689</v>
      </c>
      <c r="B6416" s="3">
        <v>45797</v>
      </c>
      <c r="C6416" t="s">
        <v>2912</v>
      </c>
      <c r="D6416" t="s">
        <v>56</v>
      </c>
      <c r="E6416" t="s">
        <v>95</v>
      </c>
      <c r="F6416" t="s">
        <v>103</v>
      </c>
      <c r="G6416">
        <v>3</v>
      </c>
      <c r="H6416" s="2">
        <v>113.61</v>
      </c>
      <c r="I6416" t="s">
        <v>25</v>
      </c>
      <c r="J6416" s="2">
        <v>113.61</v>
      </c>
    </row>
    <row r="6417" spans="1:10">
      <c r="A6417" t="s">
        <v>7690</v>
      </c>
      <c r="B6417" s="3">
        <v>45981</v>
      </c>
      <c r="C6417" t="s">
        <v>4222</v>
      </c>
      <c r="D6417" t="s">
        <v>56</v>
      </c>
      <c r="E6417" t="s">
        <v>69</v>
      </c>
      <c r="F6417" t="s">
        <v>70</v>
      </c>
      <c r="G6417">
        <v>4.3</v>
      </c>
      <c r="H6417" s="2">
        <v>134.6</v>
      </c>
      <c r="I6417" t="s">
        <v>26</v>
      </c>
      <c r="J6417" s="2">
        <v>44.44</v>
      </c>
    </row>
    <row r="6418" spans="1:10">
      <c r="A6418" t="s">
        <v>7691</v>
      </c>
      <c r="B6418" s="3">
        <v>45906</v>
      </c>
      <c r="C6418" t="s">
        <v>4623</v>
      </c>
      <c r="D6418" t="s">
        <v>65</v>
      </c>
      <c r="E6418" t="s">
        <v>81</v>
      </c>
      <c r="F6418" t="s">
        <v>62</v>
      </c>
      <c r="G6418">
        <v>3.4</v>
      </c>
      <c r="H6418" s="2">
        <v>253.37</v>
      </c>
      <c r="I6418" t="s">
        <v>25</v>
      </c>
      <c r="J6418" s="2">
        <v>253.37</v>
      </c>
    </row>
    <row r="6419" spans="1:10">
      <c r="A6419" t="s">
        <v>7692</v>
      </c>
      <c r="B6419" s="3">
        <v>45933</v>
      </c>
      <c r="C6419" t="s">
        <v>3397</v>
      </c>
      <c r="D6419" t="s">
        <v>56</v>
      </c>
      <c r="E6419" t="s">
        <v>95</v>
      </c>
      <c r="F6419" t="s">
        <v>77</v>
      </c>
      <c r="G6419">
        <v>1</v>
      </c>
      <c r="H6419" s="2">
        <v>149.05000000000001</v>
      </c>
      <c r="I6419" t="s">
        <v>25</v>
      </c>
      <c r="J6419" s="2">
        <v>149.05000000000001</v>
      </c>
    </row>
    <row r="6420" spans="1:10">
      <c r="A6420" t="s">
        <v>7693</v>
      </c>
      <c r="B6420" s="3">
        <v>45931</v>
      </c>
      <c r="C6420" t="s">
        <v>879</v>
      </c>
      <c r="D6420" t="s">
        <v>65</v>
      </c>
      <c r="E6420" t="s">
        <v>95</v>
      </c>
      <c r="F6420" t="s">
        <v>70</v>
      </c>
      <c r="G6420">
        <v>3.1</v>
      </c>
      <c r="H6420" s="2">
        <v>260.70999999999998</v>
      </c>
      <c r="I6420" t="s">
        <v>25</v>
      </c>
      <c r="J6420" s="2">
        <v>260.70999999999998</v>
      </c>
    </row>
    <row r="6421" spans="1:10">
      <c r="A6421" t="s">
        <v>7694</v>
      </c>
      <c r="B6421" s="3">
        <v>45793</v>
      </c>
      <c r="C6421" t="s">
        <v>286</v>
      </c>
      <c r="D6421" t="s">
        <v>68</v>
      </c>
      <c r="E6421" t="s">
        <v>57</v>
      </c>
      <c r="F6421" t="s">
        <v>77</v>
      </c>
      <c r="G6421">
        <v>3.6</v>
      </c>
      <c r="H6421" s="2">
        <v>282.49</v>
      </c>
      <c r="I6421" t="s">
        <v>26</v>
      </c>
      <c r="J6421" s="2">
        <v>164.26</v>
      </c>
    </row>
    <row r="6422" spans="1:10">
      <c r="A6422" t="s">
        <v>7695</v>
      </c>
      <c r="B6422" s="3">
        <v>45869</v>
      </c>
      <c r="C6422" t="s">
        <v>1415</v>
      </c>
      <c r="D6422" t="s">
        <v>56</v>
      </c>
      <c r="E6422" t="s">
        <v>81</v>
      </c>
      <c r="F6422" t="s">
        <v>77</v>
      </c>
      <c r="G6422">
        <v>3.2</v>
      </c>
      <c r="H6422" s="2">
        <v>108.42</v>
      </c>
      <c r="I6422" t="s">
        <v>25</v>
      </c>
      <c r="J6422" s="2">
        <v>108.42</v>
      </c>
    </row>
    <row r="6423" spans="1:10">
      <c r="A6423" t="s">
        <v>7696</v>
      </c>
      <c r="B6423" s="3">
        <v>45942</v>
      </c>
      <c r="C6423" t="s">
        <v>773</v>
      </c>
      <c r="D6423" t="s">
        <v>80</v>
      </c>
      <c r="E6423" t="s">
        <v>95</v>
      </c>
      <c r="F6423" t="s">
        <v>100</v>
      </c>
      <c r="G6423">
        <v>2.9</v>
      </c>
      <c r="H6423" s="2">
        <v>364.2</v>
      </c>
      <c r="I6423" t="s">
        <v>25</v>
      </c>
      <c r="J6423" s="2">
        <v>364.2</v>
      </c>
    </row>
    <row r="6424" spans="1:10">
      <c r="A6424" t="s">
        <v>7697</v>
      </c>
      <c r="B6424" s="3">
        <v>45848</v>
      </c>
      <c r="C6424" t="s">
        <v>914</v>
      </c>
      <c r="D6424" t="s">
        <v>56</v>
      </c>
      <c r="E6424" t="s">
        <v>95</v>
      </c>
      <c r="F6424" t="s">
        <v>82</v>
      </c>
      <c r="G6424">
        <v>3.2</v>
      </c>
      <c r="H6424" s="2">
        <v>136.36000000000001</v>
      </c>
      <c r="I6424" t="s">
        <v>26</v>
      </c>
      <c r="J6424" s="2">
        <v>61.34</v>
      </c>
    </row>
    <row r="6425" spans="1:10">
      <c r="A6425" t="s">
        <v>7698</v>
      </c>
      <c r="B6425" s="3">
        <v>45934</v>
      </c>
      <c r="C6425" t="s">
        <v>2488</v>
      </c>
      <c r="D6425" t="s">
        <v>61</v>
      </c>
      <c r="E6425" t="s">
        <v>81</v>
      </c>
      <c r="F6425" t="s">
        <v>87</v>
      </c>
      <c r="G6425">
        <v>4.0999999999999996</v>
      </c>
      <c r="H6425" s="2">
        <v>130.51</v>
      </c>
      <c r="I6425" t="s">
        <v>25</v>
      </c>
      <c r="J6425" s="2">
        <v>130.51</v>
      </c>
    </row>
    <row r="6426" spans="1:10">
      <c r="A6426" t="s">
        <v>7699</v>
      </c>
      <c r="B6426" s="3">
        <v>46022</v>
      </c>
      <c r="C6426" t="s">
        <v>334</v>
      </c>
      <c r="D6426" t="s">
        <v>61</v>
      </c>
      <c r="E6426" t="s">
        <v>81</v>
      </c>
      <c r="F6426" t="s">
        <v>62</v>
      </c>
      <c r="G6426">
        <v>3.6</v>
      </c>
      <c r="H6426" s="2">
        <v>131.22999999999999</v>
      </c>
      <c r="I6426" t="s">
        <v>26</v>
      </c>
      <c r="J6426" s="2">
        <v>41.82</v>
      </c>
    </row>
    <row r="6427" spans="1:10">
      <c r="A6427" t="s">
        <v>7700</v>
      </c>
      <c r="B6427" s="3">
        <v>46000</v>
      </c>
      <c r="C6427" t="s">
        <v>189</v>
      </c>
      <c r="D6427" t="s">
        <v>68</v>
      </c>
      <c r="E6427" t="s">
        <v>95</v>
      </c>
      <c r="F6427" t="s">
        <v>70</v>
      </c>
      <c r="G6427">
        <v>1.2</v>
      </c>
      <c r="H6427" s="2">
        <v>282.77999999999997</v>
      </c>
      <c r="I6427" t="s">
        <v>26</v>
      </c>
      <c r="J6427" s="2">
        <v>182.31</v>
      </c>
    </row>
    <row r="6428" spans="1:10">
      <c r="A6428" t="s">
        <v>7701</v>
      </c>
      <c r="B6428" s="3">
        <v>45832</v>
      </c>
      <c r="C6428" t="s">
        <v>5132</v>
      </c>
      <c r="D6428" t="s">
        <v>56</v>
      </c>
      <c r="E6428" t="s">
        <v>57</v>
      </c>
      <c r="F6428" t="s">
        <v>62</v>
      </c>
      <c r="G6428">
        <v>4.8</v>
      </c>
      <c r="H6428" s="2">
        <v>124.04</v>
      </c>
      <c r="I6428" t="s">
        <v>25</v>
      </c>
      <c r="J6428" s="2">
        <v>124.04</v>
      </c>
    </row>
    <row r="6429" spans="1:10">
      <c r="A6429" t="s">
        <v>7702</v>
      </c>
      <c r="B6429" s="3">
        <v>45730</v>
      </c>
      <c r="C6429" t="s">
        <v>1596</v>
      </c>
      <c r="D6429" t="s">
        <v>90</v>
      </c>
      <c r="E6429" t="s">
        <v>57</v>
      </c>
      <c r="F6429" t="s">
        <v>77</v>
      </c>
      <c r="G6429">
        <v>3.4</v>
      </c>
      <c r="H6429" s="2">
        <v>180.82</v>
      </c>
      <c r="I6429" t="s">
        <v>26</v>
      </c>
      <c r="J6429" s="2">
        <v>117.57</v>
      </c>
    </row>
    <row r="6430" spans="1:10">
      <c r="A6430" t="s">
        <v>7703</v>
      </c>
      <c r="B6430" s="3">
        <v>45778</v>
      </c>
      <c r="C6430" t="s">
        <v>4899</v>
      </c>
      <c r="D6430" t="s">
        <v>65</v>
      </c>
      <c r="E6430" t="s">
        <v>57</v>
      </c>
      <c r="F6430" t="s">
        <v>58</v>
      </c>
      <c r="G6430">
        <v>2.2000000000000002</v>
      </c>
      <c r="H6430" s="2">
        <v>240.13</v>
      </c>
      <c r="I6430" t="s">
        <v>25</v>
      </c>
      <c r="J6430" s="2">
        <v>240.13</v>
      </c>
    </row>
    <row r="6431" spans="1:10">
      <c r="A6431" t="s">
        <v>7704</v>
      </c>
      <c r="B6431" s="3">
        <v>45964</v>
      </c>
      <c r="C6431" t="s">
        <v>768</v>
      </c>
      <c r="D6431" t="s">
        <v>65</v>
      </c>
      <c r="E6431" t="s">
        <v>81</v>
      </c>
      <c r="F6431" t="s">
        <v>100</v>
      </c>
      <c r="G6431">
        <v>3.4</v>
      </c>
      <c r="H6431" s="2">
        <v>212.95</v>
      </c>
      <c r="I6431" t="s">
        <v>27</v>
      </c>
      <c r="J6431" s="2">
        <v>0</v>
      </c>
    </row>
    <row r="6432" spans="1:10">
      <c r="A6432" t="s">
        <v>7705</v>
      </c>
      <c r="B6432" s="3">
        <v>45725</v>
      </c>
      <c r="C6432" t="s">
        <v>2092</v>
      </c>
      <c r="D6432" t="s">
        <v>61</v>
      </c>
      <c r="E6432" t="s">
        <v>76</v>
      </c>
      <c r="F6432" t="s">
        <v>70</v>
      </c>
      <c r="G6432">
        <v>3.4</v>
      </c>
      <c r="H6432" s="2">
        <v>130.94</v>
      </c>
      <c r="I6432" t="s">
        <v>25</v>
      </c>
      <c r="J6432" s="2">
        <v>130.94</v>
      </c>
    </row>
    <row r="6433" spans="1:10">
      <c r="A6433" t="s">
        <v>7706</v>
      </c>
      <c r="B6433" s="3">
        <v>45816</v>
      </c>
      <c r="C6433" t="s">
        <v>554</v>
      </c>
      <c r="D6433" t="s">
        <v>61</v>
      </c>
      <c r="E6433" t="s">
        <v>81</v>
      </c>
      <c r="F6433" t="s">
        <v>70</v>
      </c>
      <c r="G6433">
        <v>3.8</v>
      </c>
      <c r="H6433" s="2">
        <v>97.22</v>
      </c>
      <c r="I6433" t="s">
        <v>25</v>
      </c>
      <c r="J6433" s="2">
        <v>97.22</v>
      </c>
    </row>
    <row r="6434" spans="1:10">
      <c r="A6434" t="s">
        <v>7707</v>
      </c>
      <c r="B6434" s="3">
        <v>45740</v>
      </c>
      <c r="C6434" t="s">
        <v>3378</v>
      </c>
      <c r="D6434" t="s">
        <v>61</v>
      </c>
      <c r="E6434" t="s">
        <v>69</v>
      </c>
      <c r="F6434" t="s">
        <v>70</v>
      </c>
      <c r="G6434">
        <v>3.2</v>
      </c>
      <c r="H6434" s="2">
        <v>129.71</v>
      </c>
      <c r="I6434" t="s">
        <v>25</v>
      </c>
      <c r="J6434" s="2">
        <v>129.71</v>
      </c>
    </row>
    <row r="6435" spans="1:10">
      <c r="A6435" t="s">
        <v>7708</v>
      </c>
      <c r="B6435" s="3">
        <v>45763</v>
      </c>
      <c r="C6435" t="s">
        <v>1721</v>
      </c>
      <c r="D6435" t="s">
        <v>56</v>
      </c>
      <c r="E6435" t="s">
        <v>81</v>
      </c>
      <c r="F6435" t="s">
        <v>77</v>
      </c>
      <c r="G6435">
        <v>3.8</v>
      </c>
      <c r="H6435" s="2">
        <v>109.84</v>
      </c>
      <c r="I6435" t="s">
        <v>25</v>
      </c>
      <c r="J6435" s="2">
        <v>109.84</v>
      </c>
    </row>
    <row r="6436" spans="1:10">
      <c r="A6436" t="s">
        <v>7709</v>
      </c>
      <c r="B6436" s="3">
        <v>46004</v>
      </c>
      <c r="C6436" t="s">
        <v>1172</v>
      </c>
      <c r="D6436" t="s">
        <v>68</v>
      </c>
      <c r="E6436" t="s">
        <v>57</v>
      </c>
      <c r="F6436" t="s">
        <v>62</v>
      </c>
      <c r="G6436">
        <v>3.9</v>
      </c>
      <c r="H6436" s="2">
        <v>331.7</v>
      </c>
      <c r="I6436" t="s">
        <v>25</v>
      </c>
      <c r="J6436" s="2">
        <v>331.7</v>
      </c>
    </row>
    <row r="6437" spans="1:10">
      <c r="A6437" t="s">
        <v>7710</v>
      </c>
      <c r="B6437" s="3">
        <v>45917</v>
      </c>
      <c r="C6437" t="s">
        <v>710</v>
      </c>
      <c r="D6437" t="s">
        <v>90</v>
      </c>
      <c r="E6437" t="s">
        <v>69</v>
      </c>
      <c r="F6437" t="s">
        <v>82</v>
      </c>
      <c r="G6437">
        <v>1</v>
      </c>
      <c r="H6437" s="2">
        <v>181.9</v>
      </c>
      <c r="I6437" t="s">
        <v>27</v>
      </c>
      <c r="J6437" s="2">
        <v>0</v>
      </c>
    </row>
    <row r="6438" spans="1:10">
      <c r="A6438" t="s">
        <v>7711</v>
      </c>
      <c r="B6438" s="3">
        <v>45953</v>
      </c>
      <c r="C6438" t="s">
        <v>1166</v>
      </c>
      <c r="D6438" t="s">
        <v>90</v>
      </c>
      <c r="E6438" t="s">
        <v>69</v>
      </c>
      <c r="F6438" t="s">
        <v>103</v>
      </c>
      <c r="G6438">
        <v>3.2</v>
      </c>
      <c r="H6438" s="2">
        <v>215.12</v>
      </c>
      <c r="I6438" t="s">
        <v>25</v>
      </c>
      <c r="J6438" s="2">
        <v>215.12</v>
      </c>
    </row>
    <row r="6439" spans="1:10">
      <c r="A6439" t="s">
        <v>7712</v>
      </c>
      <c r="B6439" s="3">
        <v>45852</v>
      </c>
      <c r="C6439" t="s">
        <v>2925</v>
      </c>
      <c r="D6439" t="s">
        <v>61</v>
      </c>
      <c r="E6439" t="s">
        <v>81</v>
      </c>
      <c r="F6439" t="s">
        <v>70</v>
      </c>
      <c r="G6439">
        <v>4.2</v>
      </c>
      <c r="H6439" s="2">
        <v>114.97</v>
      </c>
      <c r="I6439" t="s">
        <v>26</v>
      </c>
      <c r="J6439" s="2">
        <v>52.63</v>
      </c>
    </row>
    <row r="6440" spans="1:10">
      <c r="A6440" t="s">
        <v>7713</v>
      </c>
      <c r="B6440" s="3">
        <v>45937</v>
      </c>
      <c r="C6440" t="s">
        <v>3779</v>
      </c>
      <c r="D6440" t="s">
        <v>80</v>
      </c>
      <c r="E6440" t="s">
        <v>73</v>
      </c>
      <c r="F6440" t="s">
        <v>82</v>
      </c>
      <c r="G6440">
        <v>2.8</v>
      </c>
      <c r="H6440" s="2">
        <v>375.24</v>
      </c>
      <c r="I6440" t="s">
        <v>26</v>
      </c>
      <c r="J6440" s="2">
        <v>250.56</v>
      </c>
    </row>
    <row r="6441" spans="1:10">
      <c r="A6441" t="s">
        <v>7714</v>
      </c>
      <c r="B6441" s="3">
        <v>46006</v>
      </c>
      <c r="C6441" t="s">
        <v>809</v>
      </c>
      <c r="D6441" t="s">
        <v>68</v>
      </c>
      <c r="E6441" t="s">
        <v>76</v>
      </c>
      <c r="F6441" t="s">
        <v>58</v>
      </c>
      <c r="G6441">
        <v>2.6</v>
      </c>
      <c r="H6441" s="2">
        <v>272.92</v>
      </c>
      <c r="I6441" t="s">
        <v>25</v>
      </c>
      <c r="J6441" s="2">
        <v>272.92</v>
      </c>
    </row>
    <row r="6442" spans="1:10">
      <c r="A6442" t="s">
        <v>7715</v>
      </c>
      <c r="B6442" s="3">
        <v>45889</v>
      </c>
      <c r="C6442" t="s">
        <v>2963</v>
      </c>
      <c r="D6442" t="s">
        <v>61</v>
      </c>
      <c r="E6442" t="s">
        <v>57</v>
      </c>
      <c r="F6442" t="s">
        <v>103</v>
      </c>
      <c r="G6442">
        <v>2.2000000000000002</v>
      </c>
      <c r="H6442" s="2">
        <v>122.22</v>
      </c>
      <c r="I6442" t="s">
        <v>25</v>
      </c>
      <c r="J6442" s="2">
        <v>122.22</v>
      </c>
    </row>
    <row r="6443" spans="1:10">
      <c r="A6443" t="s">
        <v>7716</v>
      </c>
      <c r="B6443" s="3">
        <v>45832</v>
      </c>
      <c r="C6443" t="s">
        <v>2470</v>
      </c>
      <c r="D6443" t="s">
        <v>90</v>
      </c>
      <c r="E6443" t="s">
        <v>73</v>
      </c>
      <c r="F6443" t="s">
        <v>87</v>
      </c>
      <c r="G6443">
        <v>2.6</v>
      </c>
      <c r="H6443" s="2">
        <v>187.09</v>
      </c>
      <c r="I6443" t="s">
        <v>25</v>
      </c>
      <c r="J6443" s="2">
        <v>187.09</v>
      </c>
    </row>
    <row r="6444" spans="1:10">
      <c r="A6444" t="s">
        <v>7717</v>
      </c>
      <c r="B6444" s="3">
        <v>45782</v>
      </c>
      <c r="C6444" t="s">
        <v>710</v>
      </c>
      <c r="D6444" t="s">
        <v>68</v>
      </c>
      <c r="E6444" t="s">
        <v>69</v>
      </c>
      <c r="F6444" t="s">
        <v>77</v>
      </c>
      <c r="G6444">
        <v>3.8</v>
      </c>
      <c r="H6444" s="2">
        <v>301.83</v>
      </c>
      <c r="I6444" t="s">
        <v>25</v>
      </c>
      <c r="J6444" s="2">
        <v>301.83</v>
      </c>
    </row>
    <row r="6445" spans="1:10">
      <c r="A6445" t="s">
        <v>7718</v>
      </c>
      <c r="B6445" s="3">
        <v>45818</v>
      </c>
      <c r="C6445" t="s">
        <v>336</v>
      </c>
      <c r="D6445" t="s">
        <v>61</v>
      </c>
      <c r="E6445" t="s">
        <v>81</v>
      </c>
      <c r="F6445" t="s">
        <v>103</v>
      </c>
      <c r="G6445">
        <v>3.8</v>
      </c>
      <c r="H6445" s="2">
        <v>104.64</v>
      </c>
      <c r="I6445" t="s">
        <v>25</v>
      </c>
      <c r="J6445" s="2">
        <v>104.64</v>
      </c>
    </row>
    <row r="6446" spans="1:10">
      <c r="A6446" t="s">
        <v>7719</v>
      </c>
      <c r="B6446" s="3">
        <v>45724</v>
      </c>
      <c r="C6446" t="s">
        <v>3729</v>
      </c>
      <c r="D6446" t="s">
        <v>90</v>
      </c>
      <c r="E6446" t="s">
        <v>69</v>
      </c>
      <c r="F6446" t="s">
        <v>82</v>
      </c>
      <c r="G6446">
        <v>2.9</v>
      </c>
      <c r="H6446" s="2">
        <v>225.53</v>
      </c>
      <c r="I6446" t="s">
        <v>26</v>
      </c>
      <c r="J6446" s="2">
        <v>68.17</v>
      </c>
    </row>
    <row r="6447" spans="1:10">
      <c r="A6447" t="s">
        <v>7720</v>
      </c>
      <c r="B6447" s="3">
        <v>45889</v>
      </c>
      <c r="C6447" t="s">
        <v>2123</v>
      </c>
      <c r="D6447" t="s">
        <v>80</v>
      </c>
      <c r="E6447" t="s">
        <v>81</v>
      </c>
      <c r="F6447" t="s">
        <v>70</v>
      </c>
      <c r="G6447">
        <v>3</v>
      </c>
      <c r="H6447" s="2">
        <v>328.36</v>
      </c>
      <c r="I6447" t="s">
        <v>27</v>
      </c>
      <c r="J6447" s="2">
        <v>0</v>
      </c>
    </row>
    <row r="6448" spans="1:10">
      <c r="A6448" t="s">
        <v>7721</v>
      </c>
      <c r="B6448" s="3">
        <v>45813</v>
      </c>
      <c r="C6448" t="s">
        <v>1311</v>
      </c>
      <c r="D6448" t="s">
        <v>68</v>
      </c>
      <c r="E6448" t="s">
        <v>69</v>
      </c>
      <c r="F6448" t="s">
        <v>100</v>
      </c>
      <c r="G6448">
        <v>1</v>
      </c>
      <c r="H6448" s="2">
        <v>326.35000000000002</v>
      </c>
      <c r="I6448" t="s">
        <v>25</v>
      </c>
      <c r="J6448" s="2">
        <v>326.35000000000002</v>
      </c>
    </row>
    <row r="6449" spans="1:10">
      <c r="A6449" t="s">
        <v>7722</v>
      </c>
      <c r="B6449" s="3">
        <v>45842</v>
      </c>
      <c r="C6449" t="s">
        <v>361</v>
      </c>
      <c r="D6449" t="s">
        <v>61</v>
      </c>
      <c r="E6449" t="s">
        <v>76</v>
      </c>
      <c r="F6449" t="s">
        <v>82</v>
      </c>
      <c r="G6449">
        <v>3.1</v>
      </c>
      <c r="H6449" s="2">
        <v>110.26</v>
      </c>
      <c r="I6449" t="s">
        <v>25</v>
      </c>
      <c r="J6449" s="2">
        <v>110.26</v>
      </c>
    </row>
    <row r="6450" spans="1:10">
      <c r="A6450" t="s">
        <v>7723</v>
      </c>
      <c r="B6450" s="3">
        <v>45852</v>
      </c>
      <c r="C6450" t="s">
        <v>161</v>
      </c>
      <c r="D6450" t="s">
        <v>56</v>
      </c>
      <c r="E6450" t="s">
        <v>95</v>
      </c>
      <c r="F6450" t="s">
        <v>58</v>
      </c>
      <c r="G6450">
        <v>3.1</v>
      </c>
      <c r="H6450" s="2">
        <v>145.43</v>
      </c>
      <c r="I6450" t="s">
        <v>25</v>
      </c>
      <c r="J6450" s="2">
        <v>145.43</v>
      </c>
    </row>
    <row r="6451" spans="1:10">
      <c r="A6451" t="s">
        <v>7724</v>
      </c>
      <c r="B6451" s="3">
        <v>45661</v>
      </c>
      <c r="C6451" t="s">
        <v>3050</v>
      </c>
      <c r="D6451" t="s">
        <v>65</v>
      </c>
      <c r="E6451" t="s">
        <v>95</v>
      </c>
      <c r="F6451" t="s">
        <v>62</v>
      </c>
      <c r="G6451">
        <v>4</v>
      </c>
      <c r="H6451" s="2">
        <v>240.81</v>
      </c>
      <c r="I6451" t="s">
        <v>25</v>
      </c>
      <c r="J6451" s="2">
        <v>240.81</v>
      </c>
    </row>
    <row r="6452" spans="1:10">
      <c r="A6452" t="s">
        <v>7725</v>
      </c>
      <c r="B6452" s="3">
        <v>45665</v>
      </c>
      <c r="C6452" t="s">
        <v>1922</v>
      </c>
      <c r="D6452" t="s">
        <v>90</v>
      </c>
      <c r="E6452" t="s">
        <v>76</v>
      </c>
      <c r="F6452" t="s">
        <v>77</v>
      </c>
      <c r="G6452">
        <v>2.6</v>
      </c>
      <c r="H6452" s="2">
        <v>225.14</v>
      </c>
      <c r="I6452" t="s">
        <v>27</v>
      </c>
      <c r="J6452" s="2">
        <v>0</v>
      </c>
    </row>
    <row r="6453" spans="1:10">
      <c r="A6453" t="s">
        <v>7726</v>
      </c>
      <c r="B6453" s="3">
        <v>45710</v>
      </c>
      <c r="C6453" t="s">
        <v>1627</v>
      </c>
      <c r="D6453" t="s">
        <v>61</v>
      </c>
      <c r="E6453" t="s">
        <v>95</v>
      </c>
      <c r="F6453" t="s">
        <v>62</v>
      </c>
      <c r="G6453">
        <v>3</v>
      </c>
      <c r="H6453" s="2">
        <v>104.27</v>
      </c>
      <c r="I6453" t="s">
        <v>26</v>
      </c>
      <c r="J6453" s="2">
        <v>66.83</v>
      </c>
    </row>
    <row r="6454" spans="1:10">
      <c r="A6454" t="s">
        <v>7727</v>
      </c>
      <c r="B6454" s="3">
        <v>45825</v>
      </c>
      <c r="C6454" t="s">
        <v>2055</v>
      </c>
      <c r="D6454" t="s">
        <v>65</v>
      </c>
      <c r="E6454" t="s">
        <v>73</v>
      </c>
      <c r="F6454" t="s">
        <v>58</v>
      </c>
      <c r="G6454">
        <v>3.6</v>
      </c>
      <c r="H6454" s="2">
        <v>194.11</v>
      </c>
      <c r="I6454" t="s">
        <v>26</v>
      </c>
      <c r="J6454" s="2">
        <v>68.89</v>
      </c>
    </row>
    <row r="6455" spans="1:10">
      <c r="A6455" t="s">
        <v>7728</v>
      </c>
      <c r="B6455" s="3">
        <v>45859</v>
      </c>
      <c r="C6455" t="s">
        <v>1813</v>
      </c>
      <c r="D6455" t="s">
        <v>80</v>
      </c>
      <c r="E6455" t="s">
        <v>76</v>
      </c>
      <c r="F6455" t="s">
        <v>87</v>
      </c>
      <c r="G6455">
        <v>2.2999999999999998</v>
      </c>
      <c r="H6455" s="2">
        <v>363.05</v>
      </c>
      <c r="I6455" t="s">
        <v>25</v>
      </c>
      <c r="J6455" s="2">
        <v>363.05</v>
      </c>
    </row>
    <row r="6456" spans="1:10">
      <c r="A6456" t="s">
        <v>7729</v>
      </c>
      <c r="B6456" s="3">
        <v>45924</v>
      </c>
      <c r="C6456" t="s">
        <v>590</v>
      </c>
      <c r="D6456" t="s">
        <v>56</v>
      </c>
      <c r="E6456" t="s">
        <v>57</v>
      </c>
      <c r="F6456" t="s">
        <v>82</v>
      </c>
      <c r="G6456">
        <v>1.3</v>
      </c>
      <c r="H6456" s="2">
        <v>137.47</v>
      </c>
      <c r="I6456" t="s">
        <v>27</v>
      </c>
      <c r="J6456" s="2">
        <v>0</v>
      </c>
    </row>
    <row r="6457" spans="1:10">
      <c r="A6457" t="s">
        <v>7730</v>
      </c>
      <c r="B6457" s="3">
        <v>45991</v>
      </c>
      <c r="C6457" t="s">
        <v>1133</v>
      </c>
      <c r="D6457" t="s">
        <v>61</v>
      </c>
      <c r="E6457" t="s">
        <v>73</v>
      </c>
      <c r="F6457" t="s">
        <v>87</v>
      </c>
      <c r="G6457">
        <v>2.7</v>
      </c>
      <c r="H6457" s="2">
        <v>111.04</v>
      </c>
      <c r="I6457" t="s">
        <v>25</v>
      </c>
      <c r="J6457" s="2">
        <v>111.04</v>
      </c>
    </row>
    <row r="6458" spans="1:10">
      <c r="A6458" t="s">
        <v>7731</v>
      </c>
      <c r="B6458" s="3">
        <v>45817</v>
      </c>
      <c r="C6458" t="s">
        <v>215</v>
      </c>
      <c r="D6458" t="s">
        <v>68</v>
      </c>
      <c r="E6458" t="s">
        <v>95</v>
      </c>
      <c r="F6458" t="s">
        <v>77</v>
      </c>
      <c r="G6458">
        <v>3.2</v>
      </c>
      <c r="H6458" s="2">
        <v>242.93</v>
      </c>
      <c r="I6458" t="s">
        <v>25</v>
      </c>
      <c r="J6458" s="2">
        <v>242.93</v>
      </c>
    </row>
    <row r="6459" spans="1:10">
      <c r="A6459" t="s">
        <v>7732</v>
      </c>
      <c r="B6459" s="3">
        <v>45791</v>
      </c>
      <c r="C6459" t="s">
        <v>1189</v>
      </c>
      <c r="D6459" t="s">
        <v>80</v>
      </c>
      <c r="E6459" t="s">
        <v>81</v>
      </c>
      <c r="F6459" t="s">
        <v>62</v>
      </c>
      <c r="G6459">
        <v>3</v>
      </c>
      <c r="H6459" s="2">
        <v>380.07</v>
      </c>
      <c r="I6459" t="s">
        <v>25</v>
      </c>
      <c r="J6459" s="2">
        <v>380.07</v>
      </c>
    </row>
    <row r="6460" spans="1:10">
      <c r="A6460" t="s">
        <v>7733</v>
      </c>
      <c r="B6460" s="3">
        <v>45919</v>
      </c>
      <c r="C6460" t="s">
        <v>363</v>
      </c>
      <c r="D6460" t="s">
        <v>61</v>
      </c>
      <c r="E6460" t="s">
        <v>57</v>
      </c>
      <c r="F6460" t="s">
        <v>100</v>
      </c>
      <c r="G6460">
        <v>3.1</v>
      </c>
      <c r="H6460" s="2">
        <v>112.48</v>
      </c>
      <c r="I6460" t="s">
        <v>26</v>
      </c>
      <c r="J6460" s="2">
        <v>44.26</v>
      </c>
    </row>
    <row r="6461" spans="1:10">
      <c r="A6461" t="s">
        <v>7734</v>
      </c>
      <c r="B6461" s="3">
        <v>45729</v>
      </c>
      <c r="C6461" t="s">
        <v>4189</v>
      </c>
      <c r="D6461" t="s">
        <v>65</v>
      </c>
      <c r="E6461" t="s">
        <v>69</v>
      </c>
      <c r="F6461" t="s">
        <v>100</v>
      </c>
      <c r="G6461">
        <v>3.2</v>
      </c>
      <c r="H6461" s="2">
        <v>252.85</v>
      </c>
      <c r="I6461" t="s">
        <v>25</v>
      </c>
      <c r="J6461" s="2">
        <v>252.85</v>
      </c>
    </row>
    <row r="6462" spans="1:10">
      <c r="A6462" t="s">
        <v>7735</v>
      </c>
      <c r="B6462" s="3">
        <v>45876</v>
      </c>
      <c r="C6462" t="s">
        <v>1740</v>
      </c>
      <c r="D6462" t="s">
        <v>56</v>
      </c>
      <c r="E6462" t="s">
        <v>95</v>
      </c>
      <c r="F6462" t="s">
        <v>100</v>
      </c>
      <c r="G6462">
        <v>3.8</v>
      </c>
      <c r="H6462" s="2">
        <v>145.21</v>
      </c>
      <c r="I6462" t="s">
        <v>25</v>
      </c>
      <c r="J6462" s="2">
        <v>145.21</v>
      </c>
    </row>
    <row r="6463" spans="1:10">
      <c r="A6463" t="s">
        <v>7736</v>
      </c>
      <c r="B6463" s="3">
        <v>45682</v>
      </c>
      <c r="C6463" t="s">
        <v>2075</v>
      </c>
      <c r="D6463" t="s">
        <v>90</v>
      </c>
      <c r="E6463" t="s">
        <v>69</v>
      </c>
      <c r="F6463" t="s">
        <v>77</v>
      </c>
      <c r="G6463">
        <v>4</v>
      </c>
      <c r="H6463" s="2">
        <v>175.52</v>
      </c>
      <c r="I6463" t="s">
        <v>26</v>
      </c>
      <c r="J6463" s="2">
        <v>61.18</v>
      </c>
    </row>
    <row r="6464" spans="1:10">
      <c r="A6464" t="s">
        <v>7737</v>
      </c>
      <c r="B6464" s="3">
        <v>45994</v>
      </c>
      <c r="C6464" t="s">
        <v>453</v>
      </c>
      <c r="D6464" t="s">
        <v>68</v>
      </c>
      <c r="E6464" t="s">
        <v>73</v>
      </c>
      <c r="F6464" t="s">
        <v>100</v>
      </c>
      <c r="G6464">
        <v>4.5</v>
      </c>
      <c r="H6464" s="2">
        <v>318.20999999999998</v>
      </c>
      <c r="I6464" t="s">
        <v>26</v>
      </c>
      <c r="J6464" s="2">
        <v>263.11</v>
      </c>
    </row>
    <row r="6465" spans="1:10">
      <c r="A6465" t="s">
        <v>7738</v>
      </c>
      <c r="B6465" s="3">
        <v>45946</v>
      </c>
      <c r="C6465" t="s">
        <v>3486</v>
      </c>
      <c r="D6465" t="s">
        <v>65</v>
      </c>
      <c r="E6465" t="s">
        <v>95</v>
      </c>
      <c r="F6465" t="s">
        <v>77</v>
      </c>
      <c r="G6465">
        <v>3.5</v>
      </c>
      <c r="H6465" s="2">
        <v>198.85</v>
      </c>
      <c r="I6465" t="s">
        <v>25</v>
      </c>
      <c r="J6465" s="2">
        <v>198.85</v>
      </c>
    </row>
    <row r="6466" spans="1:10">
      <c r="A6466" t="s">
        <v>7739</v>
      </c>
      <c r="B6466" s="3">
        <v>45835</v>
      </c>
      <c r="C6466" t="s">
        <v>805</v>
      </c>
      <c r="D6466" t="s">
        <v>68</v>
      </c>
      <c r="E6466" t="s">
        <v>69</v>
      </c>
      <c r="F6466" t="s">
        <v>70</v>
      </c>
      <c r="G6466">
        <v>3.8</v>
      </c>
      <c r="H6466" s="2">
        <v>248.43</v>
      </c>
      <c r="I6466" t="s">
        <v>25</v>
      </c>
      <c r="J6466" s="2">
        <v>248.43</v>
      </c>
    </row>
    <row r="6467" spans="1:10">
      <c r="A6467" t="s">
        <v>7740</v>
      </c>
      <c r="B6467" s="3">
        <v>45945</v>
      </c>
      <c r="C6467" t="s">
        <v>4576</v>
      </c>
      <c r="D6467" t="s">
        <v>65</v>
      </c>
      <c r="E6467" t="s">
        <v>57</v>
      </c>
      <c r="F6467" t="s">
        <v>82</v>
      </c>
      <c r="G6467">
        <v>3.3</v>
      </c>
      <c r="H6467" s="2">
        <v>260.75</v>
      </c>
      <c r="I6467" t="s">
        <v>25</v>
      </c>
      <c r="J6467" s="2">
        <v>260.75</v>
      </c>
    </row>
    <row r="6468" spans="1:10">
      <c r="A6468" t="s">
        <v>7741</v>
      </c>
      <c r="B6468" s="3">
        <v>45703</v>
      </c>
      <c r="C6468" t="s">
        <v>1979</v>
      </c>
      <c r="D6468" t="s">
        <v>80</v>
      </c>
      <c r="E6468" t="s">
        <v>81</v>
      </c>
      <c r="F6468" t="s">
        <v>100</v>
      </c>
      <c r="G6468">
        <v>4.3</v>
      </c>
      <c r="H6468" s="2">
        <v>333.14</v>
      </c>
      <c r="I6468" t="s">
        <v>26</v>
      </c>
      <c r="J6468" s="2">
        <v>204.82</v>
      </c>
    </row>
    <row r="6469" spans="1:10">
      <c r="A6469" t="s">
        <v>7742</v>
      </c>
      <c r="B6469" s="3">
        <v>45703</v>
      </c>
      <c r="C6469" t="s">
        <v>2345</v>
      </c>
      <c r="D6469" t="s">
        <v>90</v>
      </c>
      <c r="E6469" t="s">
        <v>95</v>
      </c>
      <c r="F6469" t="s">
        <v>70</v>
      </c>
      <c r="G6469">
        <v>4.2</v>
      </c>
      <c r="H6469" s="2">
        <v>182.15</v>
      </c>
      <c r="I6469" t="s">
        <v>25</v>
      </c>
      <c r="J6469" s="2">
        <v>182.15</v>
      </c>
    </row>
    <row r="6470" spans="1:10">
      <c r="A6470" t="s">
        <v>7743</v>
      </c>
      <c r="B6470" s="3">
        <v>45986</v>
      </c>
      <c r="C6470" t="s">
        <v>2637</v>
      </c>
      <c r="D6470" t="s">
        <v>80</v>
      </c>
      <c r="E6470" t="s">
        <v>95</v>
      </c>
      <c r="F6470" t="s">
        <v>82</v>
      </c>
      <c r="G6470">
        <v>3.4</v>
      </c>
      <c r="H6470" s="2">
        <v>302.49</v>
      </c>
      <c r="I6470" t="s">
        <v>25</v>
      </c>
      <c r="J6470" s="2">
        <v>302.49</v>
      </c>
    </row>
    <row r="6471" spans="1:10">
      <c r="A6471" t="s">
        <v>7744</v>
      </c>
      <c r="B6471" s="3">
        <v>45934</v>
      </c>
      <c r="C6471" t="s">
        <v>5181</v>
      </c>
      <c r="D6471" t="s">
        <v>80</v>
      </c>
      <c r="E6471" t="s">
        <v>69</v>
      </c>
      <c r="F6471" t="s">
        <v>103</v>
      </c>
      <c r="G6471">
        <v>2.6</v>
      </c>
      <c r="H6471" s="2">
        <v>320.69</v>
      </c>
      <c r="I6471" t="s">
        <v>25</v>
      </c>
      <c r="J6471" s="2">
        <v>320.69</v>
      </c>
    </row>
    <row r="6472" spans="1:10">
      <c r="A6472" t="s">
        <v>7745</v>
      </c>
      <c r="B6472" s="3">
        <v>45842</v>
      </c>
      <c r="C6472" t="s">
        <v>316</v>
      </c>
      <c r="D6472" t="s">
        <v>61</v>
      </c>
      <c r="E6472" t="s">
        <v>73</v>
      </c>
      <c r="F6472" t="s">
        <v>100</v>
      </c>
      <c r="G6472">
        <v>1.8</v>
      </c>
      <c r="H6472" s="2">
        <v>129.07</v>
      </c>
      <c r="I6472" t="s">
        <v>25</v>
      </c>
      <c r="J6472" s="2">
        <v>129.07</v>
      </c>
    </row>
    <row r="6473" spans="1:10">
      <c r="A6473" t="s">
        <v>7746</v>
      </c>
      <c r="B6473" s="3">
        <v>45945</v>
      </c>
      <c r="C6473" t="s">
        <v>1164</v>
      </c>
      <c r="D6473" t="s">
        <v>65</v>
      </c>
      <c r="E6473" t="s">
        <v>69</v>
      </c>
      <c r="F6473" t="s">
        <v>77</v>
      </c>
      <c r="G6473">
        <v>2.7</v>
      </c>
      <c r="H6473" s="2">
        <v>196.27</v>
      </c>
      <c r="I6473" t="s">
        <v>25</v>
      </c>
      <c r="J6473" s="2">
        <v>196.27</v>
      </c>
    </row>
    <row r="6474" spans="1:10">
      <c r="A6474" t="s">
        <v>7747</v>
      </c>
      <c r="B6474" s="3">
        <v>45906</v>
      </c>
      <c r="C6474" t="s">
        <v>1656</v>
      </c>
      <c r="D6474" t="s">
        <v>65</v>
      </c>
      <c r="E6474" t="s">
        <v>73</v>
      </c>
      <c r="F6474" t="s">
        <v>82</v>
      </c>
      <c r="G6474">
        <v>2.2999999999999998</v>
      </c>
      <c r="H6474" s="2">
        <v>222.6</v>
      </c>
      <c r="I6474" t="s">
        <v>25</v>
      </c>
      <c r="J6474" s="2">
        <v>222.6</v>
      </c>
    </row>
    <row r="6475" spans="1:10">
      <c r="A6475" t="s">
        <v>7748</v>
      </c>
      <c r="B6475" s="3">
        <v>45741</v>
      </c>
      <c r="C6475" t="s">
        <v>1349</v>
      </c>
      <c r="D6475" t="s">
        <v>61</v>
      </c>
      <c r="E6475" t="s">
        <v>81</v>
      </c>
      <c r="F6475" t="s">
        <v>77</v>
      </c>
      <c r="G6475">
        <v>2.2999999999999998</v>
      </c>
      <c r="H6475" s="2">
        <v>131.82</v>
      </c>
      <c r="I6475" t="s">
        <v>25</v>
      </c>
      <c r="J6475" s="2">
        <v>131.82</v>
      </c>
    </row>
    <row r="6476" spans="1:10">
      <c r="A6476" t="s">
        <v>7749</v>
      </c>
      <c r="B6476" s="3">
        <v>45754</v>
      </c>
      <c r="C6476" t="s">
        <v>1421</v>
      </c>
      <c r="D6476" t="s">
        <v>90</v>
      </c>
      <c r="E6476" t="s">
        <v>57</v>
      </c>
      <c r="F6476" t="s">
        <v>70</v>
      </c>
      <c r="G6476">
        <v>2.4</v>
      </c>
      <c r="H6476" s="2">
        <v>175.48</v>
      </c>
      <c r="I6476" t="s">
        <v>26</v>
      </c>
      <c r="J6476" s="2">
        <v>52.11</v>
      </c>
    </row>
    <row r="6477" spans="1:10">
      <c r="A6477" t="s">
        <v>7750</v>
      </c>
      <c r="B6477" s="3">
        <v>45723</v>
      </c>
      <c r="C6477" t="s">
        <v>2378</v>
      </c>
      <c r="D6477" t="s">
        <v>65</v>
      </c>
      <c r="E6477" t="s">
        <v>69</v>
      </c>
      <c r="F6477" t="s">
        <v>58</v>
      </c>
      <c r="G6477">
        <v>3.8</v>
      </c>
      <c r="H6477" s="2">
        <v>219.32</v>
      </c>
      <c r="I6477" t="s">
        <v>25</v>
      </c>
      <c r="J6477" s="2">
        <v>219.32</v>
      </c>
    </row>
    <row r="6478" spans="1:10">
      <c r="A6478" t="s">
        <v>7751</v>
      </c>
      <c r="B6478" s="3">
        <v>46006</v>
      </c>
      <c r="C6478" t="s">
        <v>991</v>
      </c>
      <c r="D6478" t="s">
        <v>65</v>
      </c>
      <c r="E6478" t="s">
        <v>76</v>
      </c>
      <c r="F6478" t="s">
        <v>82</v>
      </c>
      <c r="G6478">
        <v>2.8</v>
      </c>
      <c r="H6478" s="2">
        <v>256.18</v>
      </c>
      <c r="I6478" t="s">
        <v>25</v>
      </c>
      <c r="J6478" s="2">
        <v>256.18</v>
      </c>
    </row>
    <row r="6479" spans="1:10">
      <c r="A6479" t="s">
        <v>7752</v>
      </c>
      <c r="B6479" s="3">
        <v>46004</v>
      </c>
      <c r="C6479" t="s">
        <v>5990</v>
      </c>
      <c r="D6479" t="s">
        <v>90</v>
      </c>
      <c r="E6479" t="s">
        <v>95</v>
      </c>
      <c r="F6479" t="s">
        <v>100</v>
      </c>
      <c r="G6479">
        <v>4</v>
      </c>
      <c r="H6479" s="2">
        <v>202.63</v>
      </c>
      <c r="I6479" t="s">
        <v>26</v>
      </c>
      <c r="J6479" s="2">
        <v>168.66</v>
      </c>
    </row>
    <row r="6480" spans="1:10">
      <c r="A6480" t="s">
        <v>7753</v>
      </c>
      <c r="B6480" s="3">
        <v>45945</v>
      </c>
      <c r="C6480" t="s">
        <v>1714</v>
      </c>
      <c r="D6480" t="s">
        <v>68</v>
      </c>
      <c r="E6480" t="s">
        <v>69</v>
      </c>
      <c r="F6480" t="s">
        <v>77</v>
      </c>
      <c r="G6480">
        <v>3.4</v>
      </c>
      <c r="H6480" s="2">
        <v>304.42</v>
      </c>
      <c r="I6480" t="s">
        <v>25</v>
      </c>
      <c r="J6480" s="2">
        <v>304.42</v>
      </c>
    </row>
    <row r="6481" spans="1:10">
      <c r="A6481" t="s">
        <v>7754</v>
      </c>
      <c r="B6481" s="3">
        <v>45832</v>
      </c>
      <c r="C6481" t="s">
        <v>2564</v>
      </c>
      <c r="D6481" t="s">
        <v>68</v>
      </c>
      <c r="E6481" t="s">
        <v>69</v>
      </c>
      <c r="F6481" t="s">
        <v>62</v>
      </c>
      <c r="G6481">
        <v>2.5</v>
      </c>
      <c r="H6481" s="2">
        <v>277.36</v>
      </c>
      <c r="I6481" t="s">
        <v>25</v>
      </c>
      <c r="J6481" s="2">
        <v>277.36</v>
      </c>
    </row>
    <row r="6482" spans="1:10">
      <c r="A6482" t="s">
        <v>7755</v>
      </c>
      <c r="B6482" s="3">
        <v>46006</v>
      </c>
      <c r="C6482" t="s">
        <v>2013</v>
      </c>
      <c r="D6482" t="s">
        <v>90</v>
      </c>
      <c r="E6482" t="s">
        <v>57</v>
      </c>
      <c r="F6482" t="s">
        <v>87</v>
      </c>
      <c r="G6482">
        <v>3.9</v>
      </c>
      <c r="H6482" s="2">
        <v>196.92</v>
      </c>
      <c r="I6482" t="s">
        <v>25</v>
      </c>
      <c r="J6482" s="2">
        <v>196.92</v>
      </c>
    </row>
    <row r="6483" spans="1:10">
      <c r="A6483" t="s">
        <v>7756</v>
      </c>
      <c r="B6483" s="3">
        <v>45947</v>
      </c>
      <c r="C6483" t="s">
        <v>2073</v>
      </c>
      <c r="D6483" t="s">
        <v>80</v>
      </c>
      <c r="E6483" t="s">
        <v>95</v>
      </c>
      <c r="F6483" t="s">
        <v>58</v>
      </c>
      <c r="G6483">
        <v>2.6</v>
      </c>
      <c r="H6483" s="2">
        <v>310</v>
      </c>
      <c r="I6483" t="s">
        <v>25</v>
      </c>
      <c r="J6483" s="2">
        <v>310</v>
      </c>
    </row>
    <row r="6484" spans="1:10">
      <c r="A6484" t="s">
        <v>7757</v>
      </c>
      <c r="B6484" s="3">
        <v>45822</v>
      </c>
      <c r="C6484" t="s">
        <v>2098</v>
      </c>
      <c r="D6484" t="s">
        <v>56</v>
      </c>
      <c r="E6484" t="s">
        <v>76</v>
      </c>
      <c r="F6484" t="s">
        <v>87</v>
      </c>
      <c r="G6484">
        <v>2.8</v>
      </c>
      <c r="H6484" s="2">
        <v>141.29</v>
      </c>
      <c r="I6484" t="s">
        <v>26</v>
      </c>
      <c r="J6484" s="2">
        <v>49.08</v>
      </c>
    </row>
    <row r="6485" spans="1:10">
      <c r="A6485" t="s">
        <v>7758</v>
      </c>
      <c r="B6485" s="3">
        <v>45710</v>
      </c>
      <c r="C6485" t="s">
        <v>318</v>
      </c>
      <c r="D6485" t="s">
        <v>65</v>
      </c>
      <c r="E6485" t="s">
        <v>73</v>
      </c>
      <c r="F6485" t="s">
        <v>77</v>
      </c>
      <c r="G6485">
        <v>2.7</v>
      </c>
      <c r="H6485" s="2">
        <v>266.94</v>
      </c>
      <c r="I6485" t="s">
        <v>25</v>
      </c>
      <c r="J6485" s="2">
        <v>266.94</v>
      </c>
    </row>
    <row r="6486" spans="1:10">
      <c r="A6486" t="s">
        <v>7759</v>
      </c>
      <c r="B6486" s="3">
        <v>45707</v>
      </c>
      <c r="C6486" t="s">
        <v>3076</v>
      </c>
      <c r="D6486" t="s">
        <v>61</v>
      </c>
      <c r="E6486" t="s">
        <v>73</v>
      </c>
      <c r="F6486" t="s">
        <v>100</v>
      </c>
      <c r="G6486">
        <v>3.3</v>
      </c>
      <c r="H6486" s="2">
        <v>107.17</v>
      </c>
      <c r="I6486" t="s">
        <v>25</v>
      </c>
      <c r="J6486" s="2">
        <v>107.17</v>
      </c>
    </row>
    <row r="6487" spans="1:10">
      <c r="A6487" t="s">
        <v>7760</v>
      </c>
      <c r="B6487" s="3">
        <v>45792</v>
      </c>
      <c r="C6487" t="s">
        <v>3348</v>
      </c>
      <c r="D6487" t="s">
        <v>65</v>
      </c>
      <c r="E6487" t="s">
        <v>57</v>
      </c>
      <c r="F6487" t="s">
        <v>100</v>
      </c>
      <c r="G6487">
        <v>3.4</v>
      </c>
      <c r="H6487" s="2">
        <v>240.7</v>
      </c>
      <c r="I6487" t="s">
        <v>25</v>
      </c>
      <c r="J6487" s="2">
        <v>240.7</v>
      </c>
    </row>
    <row r="6488" spans="1:10">
      <c r="A6488" t="s">
        <v>7761</v>
      </c>
      <c r="B6488" s="3">
        <v>45723</v>
      </c>
      <c r="C6488" t="s">
        <v>189</v>
      </c>
      <c r="D6488" t="s">
        <v>68</v>
      </c>
      <c r="E6488" t="s">
        <v>95</v>
      </c>
      <c r="F6488" t="s">
        <v>77</v>
      </c>
      <c r="G6488">
        <v>3.3</v>
      </c>
      <c r="H6488" s="2">
        <v>275.77</v>
      </c>
      <c r="I6488" t="s">
        <v>25</v>
      </c>
      <c r="J6488" s="2">
        <v>275.77</v>
      </c>
    </row>
    <row r="6489" spans="1:10">
      <c r="A6489" t="s">
        <v>7762</v>
      </c>
      <c r="B6489" s="3">
        <v>45822</v>
      </c>
      <c r="C6489" t="s">
        <v>2096</v>
      </c>
      <c r="D6489" t="s">
        <v>61</v>
      </c>
      <c r="E6489" t="s">
        <v>57</v>
      </c>
      <c r="F6489" t="s">
        <v>58</v>
      </c>
      <c r="G6489">
        <v>4</v>
      </c>
      <c r="H6489" s="2">
        <v>114.43</v>
      </c>
      <c r="I6489" t="s">
        <v>25</v>
      </c>
      <c r="J6489" s="2">
        <v>114.43</v>
      </c>
    </row>
    <row r="6490" spans="1:10">
      <c r="A6490" t="s">
        <v>7763</v>
      </c>
      <c r="B6490" s="3">
        <v>45939</v>
      </c>
      <c r="C6490" t="s">
        <v>1447</v>
      </c>
      <c r="D6490" t="s">
        <v>56</v>
      </c>
      <c r="E6490" t="s">
        <v>76</v>
      </c>
      <c r="F6490" t="s">
        <v>62</v>
      </c>
      <c r="G6490">
        <v>2</v>
      </c>
      <c r="H6490" s="2">
        <v>110.64</v>
      </c>
      <c r="I6490" t="s">
        <v>25</v>
      </c>
      <c r="J6490" s="2">
        <v>110.64</v>
      </c>
    </row>
    <row r="6491" spans="1:10">
      <c r="A6491" t="s">
        <v>7764</v>
      </c>
      <c r="B6491" s="3">
        <v>45932</v>
      </c>
      <c r="C6491" t="s">
        <v>161</v>
      </c>
      <c r="D6491" t="s">
        <v>65</v>
      </c>
      <c r="E6491" t="s">
        <v>69</v>
      </c>
      <c r="F6491" t="s">
        <v>103</v>
      </c>
      <c r="G6491">
        <v>1.8</v>
      </c>
      <c r="H6491" s="2">
        <v>246.87</v>
      </c>
      <c r="I6491" t="s">
        <v>25</v>
      </c>
      <c r="J6491" s="2">
        <v>246.87</v>
      </c>
    </row>
    <row r="6492" spans="1:10">
      <c r="A6492" t="s">
        <v>7765</v>
      </c>
      <c r="B6492" s="3">
        <v>45830</v>
      </c>
      <c r="C6492" t="s">
        <v>2194</v>
      </c>
      <c r="D6492" t="s">
        <v>68</v>
      </c>
      <c r="E6492" t="s">
        <v>57</v>
      </c>
      <c r="F6492" t="s">
        <v>87</v>
      </c>
      <c r="G6492">
        <v>3.4</v>
      </c>
      <c r="H6492" s="2">
        <v>324.29000000000002</v>
      </c>
      <c r="I6492" t="s">
        <v>25</v>
      </c>
      <c r="J6492" s="2">
        <v>324.29000000000002</v>
      </c>
    </row>
    <row r="6493" spans="1:10">
      <c r="A6493" t="s">
        <v>7766</v>
      </c>
      <c r="B6493" s="3">
        <v>45754</v>
      </c>
      <c r="C6493" t="s">
        <v>386</v>
      </c>
      <c r="D6493" t="s">
        <v>56</v>
      </c>
      <c r="E6493" t="s">
        <v>95</v>
      </c>
      <c r="F6493" t="s">
        <v>58</v>
      </c>
      <c r="G6493">
        <v>4.4000000000000004</v>
      </c>
      <c r="H6493" s="2">
        <v>109.88</v>
      </c>
      <c r="I6493" t="s">
        <v>25</v>
      </c>
      <c r="J6493" s="2">
        <v>109.88</v>
      </c>
    </row>
    <row r="6494" spans="1:10">
      <c r="A6494" t="s">
        <v>7767</v>
      </c>
      <c r="B6494" s="3">
        <v>45748</v>
      </c>
      <c r="C6494" t="s">
        <v>1193</v>
      </c>
      <c r="D6494" t="s">
        <v>80</v>
      </c>
      <c r="E6494" t="s">
        <v>73</v>
      </c>
      <c r="F6494" t="s">
        <v>62</v>
      </c>
      <c r="G6494">
        <v>2.5</v>
      </c>
      <c r="H6494" s="2">
        <v>314.36</v>
      </c>
      <c r="I6494" t="s">
        <v>27</v>
      </c>
      <c r="J6494" s="2">
        <v>0</v>
      </c>
    </row>
    <row r="6495" spans="1:10">
      <c r="A6495" t="s">
        <v>7768</v>
      </c>
      <c r="B6495" s="3">
        <v>45944</v>
      </c>
      <c r="C6495" t="s">
        <v>2263</v>
      </c>
      <c r="D6495" t="s">
        <v>90</v>
      </c>
      <c r="E6495" t="s">
        <v>81</v>
      </c>
      <c r="F6495" t="s">
        <v>103</v>
      </c>
      <c r="G6495">
        <v>3.7</v>
      </c>
      <c r="H6495" s="2">
        <v>203.4</v>
      </c>
      <c r="I6495" t="s">
        <v>25</v>
      </c>
      <c r="J6495" s="2">
        <v>203.4</v>
      </c>
    </row>
    <row r="6496" spans="1:10">
      <c r="A6496" t="s">
        <v>7769</v>
      </c>
      <c r="B6496" s="3">
        <v>45751</v>
      </c>
      <c r="C6496" t="s">
        <v>2050</v>
      </c>
      <c r="D6496" t="s">
        <v>68</v>
      </c>
      <c r="E6496" t="s">
        <v>57</v>
      </c>
      <c r="F6496" t="s">
        <v>82</v>
      </c>
      <c r="G6496">
        <v>4.3</v>
      </c>
      <c r="H6496" s="2">
        <v>265.45999999999998</v>
      </c>
      <c r="I6496" t="s">
        <v>25</v>
      </c>
      <c r="J6496" s="2">
        <v>265.45999999999998</v>
      </c>
    </row>
    <row r="6497" spans="1:10">
      <c r="A6497" t="s">
        <v>7770</v>
      </c>
      <c r="B6497" s="3">
        <v>45973</v>
      </c>
      <c r="C6497" t="s">
        <v>2025</v>
      </c>
      <c r="D6497" t="s">
        <v>90</v>
      </c>
      <c r="E6497" t="s">
        <v>73</v>
      </c>
      <c r="F6497" t="s">
        <v>62</v>
      </c>
      <c r="G6497">
        <v>3.2</v>
      </c>
      <c r="H6497" s="2">
        <v>201.38</v>
      </c>
      <c r="I6497" t="s">
        <v>25</v>
      </c>
      <c r="J6497" s="2">
        <v>201.38</v>
      </c>
    </row>
    <row r="6498" spans="1:10">
      <c r="A6498" t="s">
        <v>7771</v>
      </c>
      <c r="B6498" s="3">
        <v>45904</v>
      </c>
      <c r="C6498" t="s">
        <v>1014</v>
      </c>
      <c r="D6498" t="s">
        <v>90</v>
      </c>
      <c r="E6498" t="s">
        <v>57</v>
      </c>
      <c r="F6498" t="s">
        <v>70</v>
      </c>
      <c r="G6498">
        <v>1.9</v>
      </c>
      <c r="H6498" s="2">
        <v>175.95</v>
      </c>
      <c r="I6498" t="s">
        <v>25</v>
      </c>
      <c r="J6498" s="2">
        <v>175.95</v>
      </c>
    </row>
    <row r="6499" spans="1:10">
      <c r="A6499" t="s">
        <v>7772</v>
      </c>
      <c r="B6499" s="3">
        <v>45713</v>
      </c>
      <c r="C6499" t="s">
        <v>163</v>
      </c>
      <c r="D6499" t="s">
        <v>80</v>
      </c>
      <c r="E6499" t="s">
        <v>76</v>
      </c>
      <c r="F6499" t="s">
        <v>82</v>
      </c>
      <c r="G6499">
        <v>2.5</v>
      </c>
      <c r="H6499" s="2">
        <v>366.34</v>
      </c>
      <c r="I6499" t="s">
        <v>26</v>
      </c>
      <c r="J6499" s="2">
        <v>241.49</v>
      </c>
    </row>
    <row r="6500" spans="1:10">
      <c r="A6500" t="s">
        <v>7773</v>
      </c>
      <c r="B6500" s="3">
        <v>45797</v>
      </c>
      <c r="C6500" t="s">
        <v>2211</v>
      </c>
      <c r="D6500" t="s">
        <v>56</v>
      </c>
      <c r="E6500" t="s">
        <v>69</v>
      </c>
      <c r="F6500" t="s">
        <v>100</v>
      </c>
      <c r="G6500">
        <v>3.4</v>
      </c>
      <c r="H6500" s="2">
        <v>136.69999999999999</v>
      </c>
      <c r="I6500" t="s">
        <v>25</v>
      </c>
      <c r="J6500" s="2">
        <v>136.69999999999999</v>
      </c>
    </row>
    <row r="6501" spans="1:10">
      <c r="A6501" t="s">
        <v>7774</v>
      </c>
      <c r="B6501" s="3">
        <v>45730</v>
      </c>
      <c r="C6501" t="s">
        <v>710</v>
      </c>
      <c r="D6501" t="s">
        <v>56</v>
      </c>
      <c r="E6501" t="s">
        <v>95</v>
      </c>
      <c r="F6501" t="s">
        <v>77</v>
      </c>
      <c r="G6501">
        <v>2.9</v>
      </c>
      <c r="H6501" s="2">
        <v>111.2</v>
      </c>
      <c r="I6501" t="s">
        <v>26</v>
      </c>
      <c r="J6501" s="2">
        <v>49.61</v>
      </c>
    </row>
    <row r="6502" spans="1:10">
      <c r="A6502" t="s">
        <v>7775</v>
      </c>
      <c r="B6502" s="3">
        <v>45860</v>
      </c>
      <c r="C6502" t="s">
        <v>246</v>
      </c>
      <c r="D6502" t="s">
        <v>90</v>
      </c>
      <c r="E6502" t="s">
        <v>69</v>
      </c>
      <c r="F6502" t="s">
        <v>77</v>
      </c>
      <c r="G6502">
        <v>3.2</v>
      </c>
      <c r="H6502" s="2">
        <v>192.99</v>
      </c>
      <c r="I6502" t="s">
        <v>25</v>
      </c>
      <c r="J6502" s="2">
        <v>192.99</v>
      </c>
    </row>
    <row r="6503" spans="1:10">
      <c r="A6503" t="s">
        <v>7776</v>
      </c>
      <c r="B6503" s="3">
        <v>45961</v>
      </c>
      <c r="C6503" t="s">
        <v>117</v>
      </c>
      <c r="D6503" t="s">
        <v>90</v>
      </c>
      <c r="E6503" t="s">
        <v>57</v>
      </c>
      <c r="F6503" t="s">
        <v>70</v>
      </c>
      <c r="G6503">
        <v>3.5</v>
      </c>
      <c r="H6503" s="2">
        <v>215.32</v>
      </c>
      <c r="I6503" t="s">
        <v>27</v>
      </c>
      <c r="J6503" s="2">
        <v>0</v>
      </c>
    </row>
    <row r="6504" spans="1:10">
      <c r="A6504" t="s">
        <v>7777</v>
      </c>
      <c r="B6504" s="3">
        <v>45846</v>
      </c>
      <c r="C6504" t="s">
        <v>449</v>
      </c>
      <c r="D6504" t="s">
        <v>80</v>
      </c>
      <c r="E6504" t="s">
        <v>3082</v>
      </c>
      <c r="F6504" t="s">
        <v>100</v>
      </c>
      <c r="G6504">
        <v>3.8</v>
      </c>
      <c r="H6504" s="2">
        <v>409.44</v>
      </c>
      <c r="I6504" t="s">
        <v>25</v>
      </c>
      <c r="J6504" s="2">
        <v>409.44</v>
      </c>
    </row>
    <row r="6505" spans="1:10">
      <c r="A6505" t="s">
        <v>7778</v>
      </c>
      <c r="B6505" s="3">
        <v>46001</v>
      </c>
      <c r="C6505" t="s">
        <v>1048</v>
      </c>
      <c r="D6505" t="s">
        <v>68</v>
      </c>
      <c r="E6505" t="s">
        <v>76</v>
      </c>
      <c r="F6505" t="s">
        <v>82</v>
      </c>
      <c r="G6505">
        <v>3.4</v>
      </c>
      <c r="H6505" s="2">
        <v>312.14999999999998</v>
      </c>
      <c r="I6505" t="s">
        <v>25</v>
      </c>
      <c r="J6505" s="2">
        <v>312.14999999999998</v>
      </c>
    </row>
    <row r="6506" spans="1:10">
      <c r="A6506" t="s">
        <v>7779</v>
      </c>
      <c r="B6506" s="3">
        <v>45894</v>
      </c>
      <c r="C6506" t="s">
        <v>653</v>
      </c>
      <c r="D6506" t="s">
        <v>61</v>
      </c>
      <c r="E6506" t="s">
        <v>57</v>
      </c>
      <c r="F6506" t="s">
        <v>77</v>
      </c>
      <c r="G6506">
        <v>2.7</v>
      </c>
      <c r="H6506" s="2">
        <v>101.24</v>
      </c>
      <c r="I6506" t="s">
        <v>25</v>
      </c>
      <c r="J6506" s="2">
        <v>101.24</v>
      </c>
    </row>
    <row r="6507" spans="1:10">
      <c r="A6507" t="s">
        <v>7780</v>
      </c>
      <c r="B6507" s="3">
        <v>45839</v>
      </c>
      <c r="C6507" t="s">
        <v>777</v>
      </c>
      <c r="D6507" t="s">
        <v>90</v>
      </c>
      <c r="E6507" t="s">
        <v>76</v>
      </c>
      <c r="F6507" t="s">
        <v>87</v>
      </c>
      <c r="G6507">
        <v>2.2999999999999998</v>
      </c>
      <c r="H6507" s="2">
        <v>223.49</v>
      </c>
      <c r="I6507" t="s">
        <v>25</v>
      </c>
      <c r="J6507" s="2">
        <v>223.49</v>
      </c>
    </row>
    <row r="6508" spans="1:10">
      <c r="A6508" t="s">
        <v>7781</v>
      </c>
      <c r="B6508" s="3">
        <v>45996</v>
      </c>
      <c r="C6508" t="s">
        <v>3519</v>
      </c>
      <c r="D6508" t="s">
        <v>90</v>
      </c>
      <c r="E6508" t="s">
        <v>95</v>
      </c>
      <c r="F6508" t="s">
        <v>70</v>
      </c>
      <c r="G6508">
        <v>5</v>
      </c>
      <c r="H6508" s="2">
        <v>197.8</v>
      </c>
      <c r="I6508" t="s">
        <v>25</v>
      </c>
      <c r="J6508" s="2">
        <v>197.8</v>
      </c>
    </row>
    <row r="6509" spans="1:10">
      <c r="A6509" t="s">
        <v>7782</v>
      </c>
      <c r="B6509" s="3">
        <v>45827</v>
      </c>
      <c r="C6509" t="s">
        <v>672</v>
      </c>
      <c r="D6509" t="s">
        <v>90</v>
      </c>
      <c r="E6509" t="s">
        <v>73</v>
      </c>
      <c r="F6509" t="s">
        <v>58</v>
      </c>
      <c r="G6509">
        <v>3.5</v>
      </c>
      <c r="H6509" s="2">
        <v>201.93</v>
      </c>
      <c r="I6509" t="s">
        <v>27</v>
      </c>
      <c r="J6509" s="2">
        <v>0</v>
      </c>
    </row>
    <row r="6510" spans="1:10">
      <c r="A6510" t="s">
        <v>7783</v>
      </c>
      <c r="B6510" s="3">
        <v>45924</v>
      </c>
      <c r="C6510" t="s">
        <v>1234</v>
      </c>
      <c r="D6510" t="s">
        <v>65</v>
      </c>
      <c r="E6510" t="s">
        <v>95</v>
      </c>
      <c r="F6510" t="s">
        <v>103</v>
      </c>
      <c r="G6510">
        <v>3.3</v>
      </c>
      <c r="H6510" s="2">
        <v>213.03</v>
      </c>
      <c r="I6510" t="s">
        <v>25</v>
      </c>
      <c r="J6510" s="2">
        <v>213.03</v>
      </c>
    </row>
    <row r="6511" spans="1:10">
      <c r="A6511" t="s">
        <v>7784</v>
      </c>
      <c r="B6511" s="3">
        <v>45709</v>
      </c>
      <c r="C6511" t="s">
        <v>908</v>
      </c>
      <c r="D6511" t="s">
        <v>68</v>
      </c>
      <c r="E6511" t="s">
        <v>81</v>
      </c>
      <c r="F6511" t="s">
        <v>70</v>
      </c>
      <c r="G6511">
        <v>3.6</v>
      </c>
      <c r="H6511" s="2">
        <v>246.78</v>
      </c>
      <c r="I6511" t="s">
        <v>25</v>
      </c>
      <c r="J6511" s="2">
        <v>246.78</v>
      </c>
    </row>
    <row r="6512" spans="1:10">
      <c r="A6512" t="s">
        <v>7785</v>
      </c>
      <c r="B6512" s="3">
        <v>45660</v>
      </c>
      <c r="C6512" t="s">
        <v>3325</v>
      </c>
      <c r="D6512" t="s">
        <v>56</v>
      </c>
      <c r="E6512" t="s">
        <v>73</v>
      </c>
      <c r="F6512" t="s">
        <v>87</v>
      </c>
      <c r="G6512">
        <v>2.9</v>
      </c>
      <c r="H6512" s="2">
        <v>131.37</v>
      </c>
      <c r="I6512" t="s">
        <v>26</v>
      </c>
      <c r="J6512" s="2">
        <v>90.29</v>
      </c>
    </row>
    <row r="6513" spans="1:10">
      <c r="A6513" t="s">
        <v>7786</v>
      </c>
      <c r="B6513" s="3">
        <v>45974</v>
      </c>
      <c r="C6513" t="s">
        <v>481</v>
      </c>
      <c r="D6513" t="s">
        <v>56</v>
      </c>
      <c r="E6513" t="s">
        <v>95</v>
      </c>
      <c r="F6513" t="s">
        <v>62</v>
      </c>
      <c r="G6513">
        <v>2.7</v>
      </c>
      <c r="H6513" s="2">
        <v>141.16999999999999</v>
      </c>
      <c r="I6513" t="s">
        <v>25</v>
      </c>
      <c r="J6513" s="2">
        <v>141.16999999999999</v>
      </c>
    </row>
    <row r="6514" spans="1:10">
      <c r="A6514" t="s">
        <v>7787</v>
      </c>
      <c r="B6514" s="3">
        <v>45711</v>
      </c>
      <c r="C6514" t="s">
        <v>3358</v>
      </c>
      <c r="D6514" t="s">
        <v>56</v>
      </c>
      <c r="E6514" t="s">
        <v>95</v>
      </c>
      <c r="F6514" t="s">
        <v>87</v>
      </c>
      <c r="G6514">
        <v>2.9</v>
      </c>
      <c r="H6514" s="2">
        <v>109.71</v>
      </c>
      <c r="I6514" t="s">
        <v>25</v>
      </c>
      <c r="J6514" s="2">
        <v>109.71</v>
      </c>
    </row>
    <row r="6515" spans="1:10">
      <c r="A6515" t="s">
        <v>7788</v>
      </c>
      <c r="B6515" s="3">
        <v>45794</v>
      </c>
      <c r="C6515" t="s">
        <v>2243</v>
      </c>
      <c r="D6515" t="s">
        <v>80</v>
      </c>
      <c r="E6515" t="s">
        <v>95</v>
      </c>
      <c r="F6515" t="s">
        <v>103</v>
      </c>
      <c r="G6515">
        <v>2.9</v>
      </c>
      <c r="H6515" s="2">
        <v>416.36</v>
      </c>
      <c r="I6515" t="s">
        <v>25</v>
      </c>
      <c r="J6515" s="2">
        <v>416.36</v>
      </c>
    </row>
    <row r="6516" spans="1:10">
      <c r="A6516" t="s">
        <v>7789</v>
      </c>
      <c r="B6516" s="3">
        <v>45770</v>
      </c>
      <c r="C6516" t="s">
        <v>624</v>
      </c>
      <c r="D6516" t="s">
        <v>68</v>
      </c>
      <c r="E6516" t="s">
        <v>76</v>
      </c>
      <c r="F6516" t="s">
        <v>103</v>
      </c>
      <c r="G6516">
        <v>3.4</v>
      </c>
      <c r="H6516" s="2">
        <v>287.36</v>
      </c>
      <c r="I6516" t="s">
        <v>25</v>
      </c>
      <c r="J6516" s="2">
        <v>287.36</v>
      </c>
    </row>
    <row r="6517" spans="1:10">
      <c r="A6517" t="s">
        <v>7790</v>
      </c>
      <c r="B6517" s="3">
        <v>45794</v>
      </c>
      <c r="C6517" t="s">
        <v>1663</v>
      </c>
      <c r="D6517" t="s">
        <v>80</v>
      </c>
      <c r="E6517" t="s">
        <v>73</v>
      </c>
      <c r="F6517" t="s">
        <v>103</v>
      </c>
      <c r="G6517">
        <v>3.8</v>
      </c>
      <c r="H6517" s="2">
        <v>332.46</v>
      </c>
      <c r="I6517" t="s">
        <v>25</v>
      </c>
      <c r="J6517" s="2">
        <v>332.46</v>
      </c>
    </row>
    <row r="6518" spans="1:10">
      <c r="A6518" t="s">
        <v>7791</v>
      </c>
      <c r="B6518" s="3">
        <v>45861</v>
      </c>
      <c r="C6518" t="s">
        <v>879</v>
      </c>
      <c r="D6518" t="s">
        <v>68</v>
      </c>
      <c r="E6518" t="s">
        <v>69</v>
      </c>
      <c r="F6518" t="s">
        <v>82</v>
      </c>
      <c r="G6518">
        <v>5.2</v>
      </c>
      <c r="H6518" s="2">
        <v>287.49</v>
      </c>
      <c r="I6518" t="s">
        <v>25</v>
      </c>
      <c r="J6518" s="2">
        <v>287.49</v>
      </c>
    </row>
    <row r="6519" spans="1:10">
      <c r="A6519" t="s">
        <v>7792</v>
      </c>
      <c r="B6519" s="3">
        <v>45799</v>
      </c>
      <c r="C6519" t="s">
        <v>2770</v>
      </c>
      <c r="D6519" t="s">
        <v>68</v>
      </c>
      <c r="E6519" t="s">
        <v>81</v>
      </c>
      <c r="F6519" t="s">
        <v>100</v>
      </c>
      <c r="G6519">
        <v>3.4</v>
      </c>
      <c r="H6519" s="2">
        <v>334.93</v>
      </c>
      <c r="I6519" t="s">
        <v>25</v>
      </c>
      <c r="J6519" s="2">
        <v>334.93</v>
      </c>
    </row>
    <row r="6520" spans="1:10">
      <c r="A6520" t="s">
        <v>7793</v>
      </c>
      <c r="B6520" s="3">
        <v>45862</v>
      </c>
      <c r="C6520" t="s">
        <v>3471</v>
      </c>
      <c r="D6520" t="s">
        <v>80</v>
      </c>
      <c r="E6520" t="s">
        <v>95</v>
      </c>
      <c r="F6520" t="s">
        <v>103</v>
      </c>
      <c r="G6520">
        <v>1.4</v>
      </c>
      <c r="H6520" s="2">
        <v>419.45</v>
      </c>
      <c r="I6520" t="s">
        <v>25</v>
      </c>
      <c r="J6520" s="2">
        <v>419.45</v>
      </c>
    </row>
    <row r="6521" spans="1:10">
      <c r="A6521" t="s">
        <v>7794</v>
      </c>
      <c r="B6521" s="3">
        <v>45748</v>
      </c>
      <c r="C6521" t="s">
        <v>2703</v>
      </c>
      <c r="D6521" t="s">
        <v>61</v>
      </c>
      <c r="E6521" t="s">
        <v>76</v>
      </c>
      <c r="F6521" t="s">
        <v>62</v>
      </c>
      <c r="G6521">
        <v>3.5</v>
      </c>
      <c r="H6521" s="2">
        <v>99.87</v>
      </c>
      <c r="I6521" t="s">
        <v>25</v>
      </c>
      <c r="J6521" s="2">
        <v>99.87</v>
      </c>
    </row>
    <row r="6522" spans="1:10">
      <c r="A6522" t="s">
        <v>7795</v>
      </c>
      <c r="B6522" s="3">
        <v>45854</v>
      </c>
      <c r="C6522" t="s">
        <v>968</v>
      </c>
      <c r="D6522" t="s">
        <v>56</v>
      </c>
      <c r="E6522" t="s">
        <v>95</v>
      </c>
      <c r="F6522" t="s">
        <v>103</v>
      </c>
      <c r="G6522">
        <v>3.2</v>
      </c>
      <c r="H6522" s="2">
        <v>132.74</v>
      </c>
      <c r="I6522" t="s">
        <v>25</v>
      </c>
      <c r="J6522" s="2">
        <v>132.74</v>
      </c>
    </row>
    <row r="6523" spans="1:10">
      <c r="A6523" t="s">
        <v>7796</v>
      </c>
      <c r="B6523" s="3">
        <v>45740</v>
      </c>
      <c r="C6523" t="s">
        <v>1449</v>
      </c>
      <c r="D6523" t="s">
        <v>61</v>
      </c>
      <c r="E6523" t="s">
        <v>57</v>
      </c>
      <c r="F6523" t="s">
        <v>87</v>
      </c>
      <c r="G6523">
        <v>1.9</v>
      </c>
      <c r="H6523" s="2">
        <v>116.88</v>
      </c>
      <c r="I6523" t="s">
        <v>25</v>
      </c>
      <c r="J6523" s="2">
        <v>116.88</v>
      </c>
    </row>
    <row r="6524" spans="1:10">
      <c r="A6524" t="s">
        <v>7797</v>
      </c>
      <c r="B6524" s="3">
        <v>45841</v>
      </c>
      <c r="C6524" t="s">
        <v>1976</v>
      </c>
      <c r="D6524" t="s">
        <v>80</v>
      </c>
      <c r="E6524" t="s">
        <v>95</v>
      </c>
      <c r="F6524" t="s">
        <v>62</v>
      </c>
      <c r="G6524">
        <v>3.7</v>
      </c>
      <c r="H6524" s="2">
        <v>323.62</v>
      </c>
      <c r="I6524" t="s">
        <v>25</v>
      </c>
      <c r="J6524" s="2">
        <v>323.62</v>
      </c>
    </row>
    <row r="6525" spans="1:10">
      <c r="A6525" t="s">
        <v>7798</v>
      </c>
      <c r="B6525" s="3">
        <v>45686</v>
      </c>
      <c r="C6525" t="s">
        <v>3677</v>
      </c>
      <c r="D6525" t="s">
        <v>80</v>
      </c>
      <c r="E6525" t="s">
        <v>95</v>
      </c>
      <c r="F6525" t="s">
        <v>100</v>
      </c>
      <c r="G6525">
        <v>3.4</v>
      </c>
      <c r="H6525" s="2">
        <v>326.81</v>
      </c>
      <c r="I6525" t="s">
        <v>25</v>
      </c>
      <c r="J6525" s="2">
        <v>326.81</v>
      </c>
    </row>
    <row r="6526" spans="1:10">
      <c r="A6526" t="s">
        <v>7799</v>
      </c>
      <c r="B6526" s="3">
        <v>45658</v>
      </c>
      <c r="C6526" t="s">
        <v>1415</v>
      </c>
      <c r="D6526" t="s">
        <v>90</v>
      </c>
      <c r="E6526" t="s">
        <v>76</v>
      </c>
      <c r="F6526" t="s">
        <v>82</v>
      </c>
      <c r="G6526">
        <v>3.5</v>
      </c>
      <c r="H6526" s="2">
        <v>212.26</v>
      </c>
      <c r="I6526" t="s">
        <v>27</v>
      </c>
      <c r="J6526" s="2">
        <v>0</v>
      </c>
    </row>
    <row r="6527" spans="1:10">
      <c r="A6527" t="s">
        <v>7800</v>
      </c>
      <c r="B6527" s="3">
        <v>45939</v>
      </c>
      <c r="C6527" t="s">
        <v>396</v>
      </c>
      <c r="D6527" t="s">
        <v>65</v>
      </c>
      <c r="E6527" t="s">
        <v>95</v>
      </c>
      <c r="F6527" t="s">
        <v>100</v>
      </c>
      <c r="G6527">
        <v>2.6</v>
      </c>
      <c r="H6527" s="2">
        <v>228.04</v>
      </c>
      <c r="I6527" t="s">
        <v>25</v>
      </c>
      <c r="J6527" s="2">
        <v>228.04</v>
      </c>
    </row>
    <row r="6528" spans="1:10">
      <c r="A6528" t="s">
        <v>7801</v>
      </c>
      <c r="B6528" s="3">
        <v>45676</v>
      </c>
      <c r="C6528" t="s">
        <v>4798</v>
      </c>
      <c r="D6528" t="s">
        <v>68</v>
      </c>
      <c r="E6528" t="s">
        <v>69</v>
      </c>
      <c r="F6528" t="s">
        <v>100</v>
      </c>
      <c r="G6528">
        <v>3</v>
      </c>
      <c r="H6528" s="2">
        <v>334.51</v>
      </c>
      <c r="I6528" t="s">
        <v>25</v>
      </c>
      <c r="J6528" s="2">
        <v>334.51</v>
      </c>
    </row>
    <row r="6529" spans="1:10">
      <c r="A6529" t="s">
        <v>7802</v>
      </c>
      <c r="B6529" s="3">
        <v>45853</v>
      </c>
      <c r="C6529" t="s">
        <v>533</v>
      </c>
      <c r="D6529" t="s">
        <v>90</v>
      </c>
      <c r="E6529" t="s">
        <v>95</v>
      </c>
      <c r="F6529" t="s">
        <v>58</v>
      </c>
      <c r="G6529">
        <v>3.1</v>
      </c>
      <c r="H6529" s="2">
        <v>212.27</v>
      </c>
      <c r="I6529" t="s">
        <v>27</v>
      </c>
      <c r="J6529" s="2">
        <v>0</v>
      </c>
    </row>
    <row r="6530" spans="1:10">
      <c r="A6530" t="s">
        <v>7803</v>
      </c>
      <c r="B6530" s="3">
        <v>45692</v>
      </c>
      <c r="C6530" t="s">
        <v>1695</v>
      </c>
      <c r="D6530" t="s">
        <v>65</v>
      </c>
      <c r="E6530" t="s">
        <v>76</v>
      </c>
      <c r="F6530" t="s">
        <v>62</v>
      </c>
      <c r="G6530">
        <v>2.2000000000000002</v>
      </c>
      <c r="H6530" s="2">
        <v>230.87</v>
      </c>
      <c r="I6530" t="s">
        <v>25</v>
      </c>
      <c r="J6530" s="2">
        <v>230.87</v>
      </c>
    </row>
    <row r="6531" spans="1:10">
      <c r="A6531" t="s">
        <v>7804</v>
      </c>
      <c r="B6531" s="3">
        <v>45934</v>
      </c>
      <c r="C6531" t="s">
        <v>784</v>
      </c>
      <c r="D6531" t="s">
        <v>65</v>
      </c>
      <c r="E6531" t="s">
        <v>69</v>
      </c>
      <c r="F6531" t="s">
        <v>70</v>
      </c>
      <c r="G6531">
        <v>3.9</v>
      </c>
      <c r="H6531" s="2">
        <v>242.91</v>
      </c>
      <c r="I6531" t="s">
        <v>25</v>
      </c>
      <c r="J6531" s="2">
        <v>242.91</v>
      </c>
    </row>
    <row r="6532" spans="1:10">
      <c r="A6532" t="s">
        <v>7805</v>
      </c>
      <c r="B6532" s="3">
        <v>45846</v>
      </c>
      <c r="C6532" t="s">
        <v>3794</v>
      </c>
      <c r="D6532" t="s">
        <v>65</v>
      </c>
      <c r="E6532" t="s">
        <v>76</v>
      </c>
      <c r="F6532" t="s">
        <v>87</v>
      </c>
      <c r="G6532">
        <v>4.3</v>
      </c>
      <c r="H6532" s="2">
        <v>242.68</v>
      </c>
      <c r="I6532" t="s">
        <v>25</v>
      </c>
      <c r="J6532" s="2">
        <v>242.68</v>
      </c>
    </row>
    <row r="6533" spans="1:10">
      <c r="A6533" t="s">
        <v>7806</v>
      </c>
      <c r="B6533" s="3">
        <v>45949</v>
      </c>
      <c r="C6533" t="s">
        <v>1395</v>
      </c>
      <c r="D6533" t="s">
        <v>65</v>
      </c>
      <c r="E6533" t="s">
        <v>76</v>
      </c>
      <c r="F6533" t="s">
        <v>77</v>
      </c>
      <c r="G6533">
        <v>3</v>
      </c>
      <c r="H6533" s="2">
        <v>255.9</v>
      </c>
      <c r="I6533" t="s">
        <v>25</v>
      </c>
      <c r="J6533" s="2">
        <v>255.9</v>
      </c>
    </row>
    <row r="6534" spans="1:10">
      <c r="A6534" t="s">
        <v>7807</v>
      </c>
      <c r="B6534" s="3">
        <v>45758</v>
      </c>
      <c r="C6534" t="s">
        <v>1836</v>
      </c>
      <c r="D6534" t="s">
        <v>90</v>
      </c>
      <c r="E6534" t="s">
        <v>57</v>
      </c>
      <c r="F6534" t="s">
        <v>62</v>
      </c>
      <c r="G6534">
        <v>3.2</v>
      </c>
      <c r="H6534" s="2">
        <v>220.13</v>
      </c>
      <c r="I6534" t="s">
        <v>25</v>
      </c>
      <c r="J6534" s="2">
        <v>220.13</v>
      </c>
    </row>
    <row r="6535" spans="1:10">
      <c r="A6535" t="s">
        <v>7808</v>
      </c>
      <c r="B6535" s="3">
        <v>45826</v>
      </c>
      <c r="C6535" t="s">
        <v>2271</v>
      </c>
      <c r="D6535" t="s">
        <v>80</v>
      </c>
      <c r="E6535" t="s">
        <v>95</v>
      </c>
      <c r="F6535" t="s">
        <v>77</v>
      </c>
      <c r="G6535">
        <v>3.7</v>
      </c>
      <c r="H6535" s="2">
        <v>318.17</v>
      </c>
      <c r="I6535" t="s">
        <v>25</v>
      </c>
      <c r="J6535" s="2">
        <v>318.17</v>
      </c>
    </row>
    <row r="6536" spans="1:10">
      <c r="A6536" t="s">
        <v>7809</v>
      </c>
      <c r="B6536" s="3">
        <v>45985</v>
      </c>
      <c r="C6536" t="s">
        <v>3677</v>
      </c>
      <c r="D6536" t="s">
        <v>65</v>
      </c>
      <c r="E6536" t="s">
        <v>69</v>
      </c>
      <c r="F6536" t="s">
        <v>77</v>
      </c>
      <c r="G6536">
        <v>2.2999999999999998</v>
      </c>
      <c r="H6536" s="2">
        <v>231.53</v>
      </c>
      <c r="I6536" t="s">
        <v>25</v>
      </c>
      <c r="J6536" s="2">
        <v>231.53</v>
      </c>
    </row>
    <row r="6537" spans="1:10">
      <c r="A6537" t="s">
        <v>7810</v>
      </c>
      <c r="B6537" s="3">
        <v>45753</v>
      </c>
      <c r="C6537" t="s">
        <v>220</v>
      </c>
      <c r="D6537" t="s">
        <v>61</v>
      </c>
      <c r="E6537" t="s">
        <v>73</v>
      </c>
      <c r="F6537" t="s">
        <v>100</v>
      </c>
      <c r="G6537">
        <v>1.4</v>
      </c>
      <c r="H6537" s="2">
        <v>120.91</v>
      </c>
      <c r="I6537" t="s">
        <v>25</v>
      </c>
      <c r="J6537" s="2">
        <v>120.91</v>
      </c>
    </row>
    <row r="6538" spans="1:10">
      <c r="A6538" t="s">
        <v>7811</v>
      </c>
      <c r="B6538" s="3">
        <v>45866</v>
      </c>
      <c r="C6538" t="s">
        <v>2194</v>
      </c>
      <c r="D6538" t="s">
        <v>90</v>
      </c>
      <c r="E6538" t="s">
        <v>57</v>
      </c>
      <c r="F6538" t="s">
        <v>77</v>
      </c>
      <c r="G6538">
        <v>1</v>
      </c>
      <c r="H6538" s="2">
        <v>176.21</v>
      </c>
      <c r="I6538" t="s">
        <v>25</v>
      </c>
      <c r="J6538" s="2">
        <v>176.21</v>
      </c>
    </row>
    <row r="6539" spans="1:10">
      <c r="A6539" t="s">
        <v>7812</v>
      </c>
      <c r="B6539" s="3">
        <v>46000</v>
      </c>
      <c r="C6539" t="s">
        <v>2503</v>
      </c>
      <c r="D6539" t="s">
        <v>56</v>
      </c>
      <c r="E6539" t="s">
        <v>81</v>
      </c>
      <c r="F6539" t="s">
        <v>70</v>
      </c>
      <c r="G6539">
        <v>2</v>
      </c>
      <c r="H6539" s="2">
        <v>119.12</v>
      </c>
      <c r="I6539" t="s">
        <v>27</v>
      </c>
      <c r="J6539" s="2">
        <v>0</v>
      </c>
    </row>
    <row r="6540" spans="1:10">
      <c r="A6540" t="s">
        <v>7813</v>
      </c>
      <c r="B6540" s="3">
        <v>45805</v>
      </c>
      <c r="C6540" t="s">
        <v>1938</v>
      </c>
      <c r="D6540" t="s">
        <v>65</v>
      </c>
      <c r="E6540" t="s">
        <v>69</v>
      </c>
      <c r="F6540" t="s">
        <v>62</v>
      </c>
      <c r="G6540">
        <v>2.9</v>
      </c>
      <c r="H6540" s="2">
        <v>215.52</v>
      </c>
      <c r="I6540" t="s">
        <v>27</v>
      </c>
      <c r="J6540" s="2">
        <v>0</v>
      </c>
    </row>
    <row r="6541" spans="1:10">
      <c r="A6541" t="s">
        <v>7814</v>
      </c>
      <c r="B6541" s="3">
        <v>45915</v>
      </c>
      <c r="C6541" t="s">
        <v>1304</v>
      </c>
      <c r="D6541" t="s">
        <v>56</v>
      </c>
      <c r="E6541" t="s">
        <v>57</v>
      </c>
      <c r="F6541" t="s">
        <v>77</v>
      </c>
      <c r="G6541">
        <v>3.2</v>
      </c>
      <c r="H6541" s="2">
        <v>106.89</v>
      </c>
      <c r="I6541" t="s">
        <v>25</v>
      </c>
      <c r="J6541" s="2">
        <v>106.89</v>
      </c>
    </row>
    <row r="6542" spans="1:10">
      <c r="A6542" t="s">
        <v>7815</v>
      </c>
      <c r="B6542" s="3">
        <v>45730</v>
      </c>
      <c r="C6542" t="s">
        <v>2912</v>
      </c>
      <c r="D6542" t="s">
        <v>80</v>
      </c>
      <c r="E6542" t="s">
        <v>76</v>
      </c>
      <c r="F6542" t="s">
        <v>100</v>
      </c>
      <c r="G6542">
        <v>2.2999999999999998</v>
      </c>
      <c r="H6542" s="2">
        <v>328.45</v>
      </c>
      <c r="I6542" t="s">
        <v>26</v>
      </c>
      <c r="J6542" s="2">
        <v>215.28</v>
      </c>
    </row>
    <row r="6543" spans="1:10">
      <c r="A6543" t="s">
        <v>7816</v>
      </c>
      <c r="B6543" s="3">
        <v>45722</v>
      </c>
      <c r="C6543" t="s">
        <v>586</v>
      </c>
      <c r="D6543" t="s">
        <v>61</v>
      </c>
      <c r="E6543" t="s">
        <v>81</v>
      </c>
      <c r="F6543" t="s">
        <v>70</v>
      </c>
      <c r="G6543">
        <v>2</v>
      </c>
      <c r="H6543" s="2">
        <v>101.24</v>
      </c>
      <c r="I6543" t="s">
        <v>27</v>
      </c>
      <c r="J6543" s="2">
        <v>0</v>
      </c>
    </row>
    <row r="6544" spans="1:10">
      <c r="A6544" t="s">
        <v>7817</v>
      </c>
      <c r="B6544" s="3">
        <v>45810</v>
      </c>
      <c r="C6544" t="s">
        <v>4381</v>
      </c>
      <c r="D6544" t="s">
        <v>90</v>
      </c>
      <c r="E6544" t="s">
        <v>69</v>
      </c>
      <c r="F6544" t="s">
        <v>62</v>
      </c>
      <c r="G6544">
        <v>3.7</v>
      </c>
      <c r="H6544" s="2">
        <v>224.49</v>
      </c>
      <c r="I6544" t="s">
        <v>25</v>
      </c>
      <c r="J6544" s="2">
        <v>224.49</v>
      </c>
    </row>
    <row r="6545" spans="1:10">
      <c r="A6545" t="s">
        <v>7818</v>
      </c>
      <c r="B6545" s="3">
        <v>45818</v>
      </c>
      <c r="C6545" t="s">
        <v>1997</v>
      </c>
      <c r="D6545" t="s">
        <v>65</v>
      </c>
      <c r="E6545" t="s">
        <v>57</v>
      </c>
      <c r="F6545" t="s">
        <v>58</v>
      </c>
      <c r="G6545">
        <v>4.7</v>
      </c>
      <c r="H6545" s="2">
        <v>224.18</v>
      </c>
      <c r="I6545" t="s">
        <v>25</v>
      </c>
      <c r="J6545" s="2">
        <v>224.18</v>
      </c>
    </row>
    <row r="6546" spans="1:10">
      <c r="A6546" t="s">
        <v>7819</v>
      </c>
      <c r="B6546" s="3">
        <v>45904</v>
      </c>
      <c r="C6546" t="s">
        <v>2977</v>
      </c>
      <c r="D6546" t="s">
        <v>90</v>
      </c>
      <c r="E6546" t="s">
        <v>81</v>
      </c>
      <c r="F6546" t="s">
        <v>82</v>
      </c>
      <c r="G6546">
        <v>2</v>
      </c>
      <c r="H6546" s="2">
        <v>223.15</v>
      </c>
      <c r="I6546" t="s">
        <v>25</v>
      </c>
      <c r="J6546" s="2">
        <v>223.15</v>
      </c>
    </row>
    <row r="6547" spans="1:10">
      <c r="A6547" t="s">
        <v>7820</v>
      </c>
      <c r="B6547" s="3">
        <v>45921</v>
      </c>
      <c r="C6547" t="s">
        <v>1116</v>
      </c>
      <c r="D6547" t="s">
        <v>80</v>
      </c>
      <c r="E6547" t="s">
        <v>69</v>
      </c>
      <c r="F6547" t="s">
        <v>87</v>
      </c>
      <c r="G6547">
        <v>3.8</v>
      </c>
      <c r="H6547" s="2">
        <v>406.81</v>
      </c>
      <c r="I6547" t="s">
        <v>25</v>
      </c>
      <c r="J6547" s="2">
        <v>406.81</v>
      </c>
    </row>
    <row r="6548" spans="1:10">
      <c r="A6548" t="s">
        <v>7821</v>
      </c>
      <c r="B6548" s="3">
        <v>45777</v>
      </c>
      <c r="C6548" t="s">
        <v>1397</v>
      </c>
      <c r="D6548" t="s">
        <v>65</v>
      </c>
      <c r="E6548" t="s">
        <v>69</v>
      </c>
      <c r="F6548" t="s">
        <v>58</v>
      </c>
      <c r="G6548">
        <v>2.1</v>
      </c>
      <c r="H6548" s="2">
        <v>254.44</v>
      </c>
      <c r="I6548" t="s">
        <v>25</v>
      </c>
      <c r="J6548" s="2">
        <v>254.44</v>
      </c>
    </row>
    <row r="6549" spans="1:10">
      <c r="A6549" t="s">
        <v>7822</v>
      </c>
      <c r="B6549" s="3">
        <v>45727</v>
      </c>
      <c r="C6549" t="s">
        <v>1677</v>
      </c>
      <c r="D6549" t="s">
        <v>90</v>
      </c>
      <c r="E6549" t="s">
        <v>76</v>
      </c>
      <c r="F6549" t="s">
        <v>103</v>
      </c>
      <c r="G6549">
        <v>2.2000000000000002</v>
      </c>
      <c r="H6549" s="2">
        <v>204.13</v>
      </c>
      <c r="I6549" t="s">
        <v>25</v>
      </c>
      <c r="J6549" s="2">
        <v>204.13</v>
      </c>
    </row>
    <row r="6550" spans="1:10">
      <c r="A6550" t="s">
        <v>7823</v>
      </c>
      <c r="B6550" s="3">
        <v>45905</v>
      </c>
      <c r="C6550" t="s">
        <v>3137</v>
      </c>
      <c r="D6550" t="s">
        <v>61</v>
      </c>
      <c r="E6550" t="s">
        <v>73</v>
      </c>
      <c r="F6550" t="s">
        <v>70</v>
      </c>
      <c r="G6550">
        <v>4.5999999999999996</v>
      </c>
      <c r="H6550" s="2">
        <v>104.4</v>
      </c>
      <c r="I6550" t="s">
        <v>25</v>
      </c>
      <c r="J6550" s="2">
        <v>104.4</v>
      </c>
    </row>
    <row r="6551" spans="1:10">
      <c r="A6551" t="s">
        <v>7824</v>
      </c>
      <c r="B6551" s="3">
        <v>45934</v>
      </c>
      <c r="C6551" t="s">
        <v>4346</v>
      </c>
      <c r="D6551" t="s">
        <v>56</v>
      </c>
      <c r="E6551" t="s">
        <v>95</v>
      </c>
      <c r="F6551" t="s">
        <v>58</v>
      </c>
      <c r="G6551">
        <v>3.8</v>
      </c>
      <c r="H6551" s="2">
        <v>121.77</v>
      </c>
      <c r="I6551" t="s">
        <v>27</v>
      </c>
      <c r="J6551" s="2">
        <v>0</v>
      </c>
    </row>
    <row r="6552" spans="1:10">
      <c r="A6552" t="s">
        <v>7825</v>
      </c>
      <c r="B6552" s="3">
        <v>45870</v>
      </c>
      <c r="C6552" t="s">
        <v>1080</v>
      </c>
      <c r="D6552" t="s">
        <v>65</v>
      </c>
      <c r="E6552" t="s">
        <v>73</v>
      </c>
      <c r="F6552" t="s">
        <v>82</v>
      </c>
      <c r="G6552">
        <v>2.2999999999999998</v>
      </c>
      <c r="H6552" s="2">
        <v>245.67</v>
      </c>
      <c r="I6552" t="s">
        <v>25</v>
      </c>
      <c r="J6552" s="2">
        <v>245.67</v>
      </c>
    </row>
    <row r="6553" spans="1:10">
      <c r="A6553" t="s">
        <v>7826</v>
      </c>
      <c r="B6553" s="3">
        <v>45872</v>
      </c>
      <c r="C6553" t="s">
        <v>947</v>
      </c>
      <c r="D6553" t="s">
        <v>65</v>
      </c>
      <c r="E6553" t="s">
        <v>69</v>
      </c>
      <c r="F6553" t="s">
        <v>58</v>
      </c>
      <c r="G6553">
        <v>2.6</v>
      </c>
      <c r="H6553" s="2">
        <v>235.85</v>
      </c>
      <c r="I6553" t="s">
        <v>25</v>
      </c>
      <c r="J6553" s="2">
        <v>235.85</v>
      </c>
    </row>
    <row r="6554" spans="1:10">
      <c r="A6554" t="s">
        <v>7827</v>
      </c>
      <c r="B6554" s="3">
        <v>45694</v>
      </c>
      <c r="C6554" t="s">
        <v>1585</v>
      </c>
      <c r="D6554" t="s">
        <v>56</v>
      </c>
      <c r="E6554" t="s">
        <v>76</v>
      </c>
      <c r="F6554" t="s">
        <v>70</v>
      </c>
      <c r="G6554">
        <v>2</v>
      </c>
      <c r="H6554" s="2">
        <v>122.38</v>
      </c>
      <c r="I6554" t="s">
        <v>25</v>
      </c>
      <c r="J6554" s="2">
        <v>122.38</v>
      </c>
    </row>
    <row r="6555" spans="1:10">
      <c r="A6555" t="s">
        <v>7828</v>
      </c>
      <c r="B6555" s="3">
        <v>45755</v>
      </c>
      <c r="C6555" t="s">
        <v>515</v>
      </c>
      <c r="D6555" t="s">
        <v>80</v>
      </c>
      <c r="E6555" t="s">
        <v>95</v>
      </c>
      <c r="F6555" t="s">
        <v>58</v>
      </c>
      <c r="G6555">
        <v>3.9</v>
      </c>
      <c r="H6555" s="2">
        <v>362.16</v>
      </c>
      <c r="I6555" t="s">
        <v>25</v>
      </c>
      <c r="J6555" s="2">
        <v>362.16</v>
      </c>
    </row>
    <row r="6556" spans="1:10">
      <c r="A6556" t="s">
        <v>7829</v>
      </c>
      <c r="B6556" s="3">
        <v>45938</v>
      </c>
      <c r="C6556" t="s">
        <v>2133</v>
      </c>
      <c r="D6556" t="s">
        <v>68</v>
      </c>
      <c r="E6556" t="s">
        <v>76</v>
      </c>
      <c r="F6556" t="s">
        <v>70</v>
      </c>
      <c r="G6556">
        <v>2.5</v>
      </c>
      <c r="H6556" s="2">
        <v>323.44</v>
      </c>
      <c r="I6556" t="s">
        <v>26</v>
      </c>
      <c r="J6556" s="2">
        <v>124.05</v>
      </c>
    </row>
    <row r="6557" spans="1:10">
      <c r="A6557" t="s">
        <v>7830</v>
      </c>
      <c r="B6557" s="3">
        <v>45905</v>
      </c>
      <c r="C6557" t="s">
        <v>504</v>
      </c>
      <c r="D6557" t="s">
        <v>56</v>
      </c>
      <c r="E6557" t="s">
        <v>69</v>
      </c>
      <c r="F6557" t="s">
        <v>87</v>
      </c>
      <c r="G6557">
        <v>2.8</v>
      </c>
      <c r="H6557" s="2">
        <v>112.26</v>
      </c>
      <c r="I6557" t="s">
        <v>25</v>
      </c>
      <c r="J6557" s="2">
        <v>112.26</v>
      </c>
    </row>
    <row r="6558" spans="1:10">
      <c r="A6558" t="s">
        <v>7831</v>
      </c>
      <c r="B6558" s="3">
        <v>45990</v>
      </c>
      <c r="C6558" t="s">
        <v>2286</v>
      </c>
      <c r="D6558" t="s">
        <v>65</v>
      </c>
      <c r="E6558" t="s">
        <v>73</v>
      </c>
      <c r="F6558" t="s">
        <v>77</v>
      </c>
      <c r="G6558">
        <v>1.9</v>
      </c>
      <c r="H6558" s="2">
        <v>246.55</v>
      </c>
      <c r="I6558" t="s">
        <v>26</v>
      </c>
      <c r="J6558" s="2">
        <v>164.34</v>
      </c>
    </row>
    <row r="6559" spans="1:10">
      <c r="A6559" t="s">
        <v>7832</v>
      </c>
      <c r="B6559" s="3">
        <v>45729</v>
      </c>
      <c r="C6559" t="s">
        <v>498</v>
      </c>
      <c r="D6559" t="s">
        <v>56</v>
      </c>
      <c r="E6559" t="s">
        <v>57</v>
      </c>
      <c r="F6559" t="s">
        <v>103</v>
      </c>
      <c r="G6559">
        <v>1.7</v>
      </c>
      <c r="H6559" s="2">
        <v>112.69</v>
      </c>
      <c r="I6559" t="s">
        <v>25</v>
      </c>
      <c r="J6559" s="2">
        <v>112.69</v>
      </c>
    </row>
    <row r="6560" spans="1:10">
      <c r="A6560" t="s">
        <v>7833</v>
      </c>
      <c r="B6560" s="3">
        <v>45762</v>
      </c>
      <c r="C6560" t="s">
        <v>1274</v>
      </c>
      <c r="D6560" t="s">
        <v>68</v>
      </c>
      <c r="E6560" t="s">
        <v>81</v>
      </c>
      <c r="F6560" t="s">
        <v>103</v>
      </c>
      <c r="G6560">
        <v>3.2</v>
      </c>
      <c r="H6560" s="2">
        <v>303.82</v>
      </c>
      <c r="I6560" t="s">
        <v>25</v>
      </c>
      <c r="J6560" s="2">
        <v>303.82</v>
      </c>
    </row>
    <row r="6561" spans="1:10">
      <c r="A6561" t="s">
        <v>7834</v>
      </c>
      <c r="B6561" s="3">
        <v>45712</v>
      </c>
      <c r="C6561" t="s">
        <v>1848</v>
      </c>
      <c r="D6561" t="s">
        <v>65</v>
      </c>
      <c r="E6561" t="s">
        <v>81</v>
      </c>
      <c r="F6561" t="s">
        <v>58</v>
      </c>
      <c r="G6561">
        <v>4.2</v>
      </c>
      <c r="H6561" s="2">
        <v>251.34</v>
      </c>
      <c r="I6561" t="s">
        <v>25</v>
      </c>
      <c r="J6561" s="2">
        <v>251.34</v>
      </c>
    </row>
    <row r="6562" spans="1:10">
      <c r="A6562" t="s">
        <v>7835</v>
      </c>
      <c r="B6562" s="3">
        <v>45782</v>
      </c>
      <c r="C6562" t="s">
        <v>2149</v>
      </c>
      <c r="D6562" t="s">
        <v>80</v>
      </c>
      <c r="E6562" t="s">
        <v>57</v>
      </c>
      <c r="F6562" t="s">
        <v>103</v>
      </c>
      <c r="G6562">
        <v>1</v>
      </c>
      <c r="H6562" s="2">
        <v>345.28</v>
      </c>
      <c r="I6562" t="s">
        <v>25</v>
      </c>
      <c r="J6562" s="2">
        <v>345.28</v>
      </c>
    </row>
    <row r="6563" spans="1:10">
      <c r="A6563" t="s">
        <v>7836</v>
      </c>
      <c r="B6563" s="3">
        <v>45931</v>
      </c>
      <c r="C6563" t="s">
        <v>2637</v>
      </c>
      <c r="D6563" t="s">
        <v>65</v>
      </c>
      <c r="E6563" t="s">
        <v>57</v>
      </c>
      <c r="F6563" t="s">
        <v>87</v>
      </c>
      <c r="G6563">
        <v>4</v>
      </c>
      <c r="H6563" s="2">
        <v>241.24</v>
      </c>
      <c r="I6563" t="s">
        <v>25</v>
      </c>
      <c r="J6563" s="2">
        <v>241.24</v>
      </c>
    </row>
    <row r="6564" spans="1:10">
      <c r="A6564" t="s">
        <v>7837</v>
      </c>
      <c r="B6564" s="3">
        <v>45751</v>
      </c>
      <c r="C6564" t="s">
        <v>1257</v>
      </c>
      <c r="D6564" t="s">
        <v>61</v>
      </c>
      <c r="E6564" t="s">
        <v>57</v>
      </c>
      <c r="F6564" t="s">
        <v>70</v>
      </c>
      <c r="G6564">
        <v>2.6</v>
      </c>
      <c r="H6564" s="2">
        <v>119.92</v>
      </c>
      <c r="I6564" t="s">
        <v>26</v>
      </c>
      <c r="J6564" s="2">
        <v>57.09</v>
      </c>
    </row>
    <row r="6565" spans="1:10">
      <c r="A6565" t="s">
        <v>7838</v>
      </c>
      <c r="B6565" s="3">
        <v>45893</v>
      </c>
      <c r="C6565" t="s">
        <v>2053</v>
      </c>
      <c r="D6565" t="s">
        <v>65</v>
      </c>
      <c r="E6565" t="s">
        <v>76</v>
      </c>
      <c r="F6565" t="s">
        <v>70</v>
      </c>
      <c r="G6565">
        <v>3.7</v>
      </c>
      <c r="H6565" s="2">
        <v>203.47</v>
      </c>
      <c r="I6565" t="s">
        <v>25</v>
      </c>
      <c r="J6565" s="2">
        <v>203.47</v>
      </c>
    </row>
    <row r="6566" spans="1:10">
      <c r="A6566" t="s">
        <v>7839</v>
      </c>
      <c r="B6566" s="3">
        <v>45928</v>
      </c>
      <c r="C6566" t="s">
        <v>1363</v>
      </c>
      <c r="D6566" t="s">
        <v>68</v>
      </c>
      <c r="E6566" t="s">
        <v>81</v>
      </c>
      <c r="F6566" t="s">
        <v>82</v>
      </c>
      <c r="G6566">
        <v>3.5</v>
      </c>
      <c r="H6566" s="2">
        <v>254.56</v>
      </c>
      <c r="I6566" t="s">
        <v>25</v>
      </c>
      <c r="J6566" s="2">
        <v>254.56</v>
      </c>
    </row>
    <row r="6567" spans="1:10">
      <c r="A6567" t="s">
        <v>7840</v>
      </c>
      <c r="B6567" s="3">
        <v>45882</v>
      </c>
      <c r="C6567" t="s">
        <v>300</v>
      </c>
      <c r="D6567" t="s">
        <v>56</v>
      </c>
      <c r="E6567" t="s">
        <v>69</v>
      </c>
      <c r="F6567" t="s">
        <v>62</v>
      </c>
      <c r="G6567">
        <v>1.8</v>
      </c>
      <c r="H6567" s="2">
        <v>109</v>
      </c>
      <c r="I6567" t="s">
        <v>25</v>
      </c>
      <c r="J6567" s="2">
        <v>109</v>
      </c>
    </row>
    <row r="6568" spans="1:10">
      <c r="A6568" t="s">
        <v>7841</v>
      </c>
      <c r="B6568" s="3">
        <v>45660</v>
      </c>
      <c r="C6568" t="s">
        <v>1716</v>
      </c>
      <c r="D6568" t="s">
        <v>68</v>
      </c>
      <c r="E6568" t="s">
        <v>69</v>
      </c>
      <c r="F6568" t="s">
        <v>100</v>
      </c>
      <c r="G6568">
        <v>1</v>
      </c>
      <c r="H6568" s="2">
        <v>331.87</v>
      </c>
      <c r="I6568" t="s">
        <v>25</v>
      </c>
      <c r="J6568" s="2">
        <v>331.87</v>
      </c>
    </row>
    <row r="6569" spans="1:10">
      <c r="A6569" t="s">
        <v>7842</v>
      </c>
      <c r="B6569" s="3">
        <v>45939</v>
      </c>
      <c r="C6569" t="s">
        <v>646</v>
      </c>
      <c r="D6569" t="s">
        <v>56</v>
      </c>
      <c r="E6569" t="s">
        <v>81</v>
      </c>
      <c r="F6569" t="s">
        <v>58</v>
      </c>
      <c r="G6569">
        <v>1.2</v>
      </c>
      <c r="H6569" s="2">
        <v>132.1</v>
      </c>
      <c r="I6569" t="s">
        <v>25</v>
      </c>
      <c r="J6569" s="2">
        <v>132.1</v>
      </c>
    </row>
    <row r="6570" spans="1:10">
      <c r="A6570" t="s">
        <v>7843</v>
      </c>
      <c r="B6570" s="3">
        <v>45757</v>
      </c>
      <c r="C6570" t="s">
        <v>488</v>
      </c>
      <c r="D6570" t="s">
        <v>80</v>
      </c>
      <c r="E6570" t="s">
        <v>95</v>
      </c>
      <c r="F6570" t="s">
        <v>87</v>
      </c>
      <c r="G6570">
        <v>4.5</v>
      </c>
      <c r="H6570" s="2">
        <v>331.75</v>
      </c>
      <c r="I6570" t="s">
        <v>27</v>
      </c>
      <c r="J6570" s="2">
        <v>0</v>
      </c>
    </row>
    <row r="6571" spans="1:10">
      <c r="A6571" t="s">
        <v>7844</v>
      </c>
      <c r="B6571" s="3">
        <v>45685</v>
      </c>
      <c r="C6571" t="s">
        <v>1857</v>
      </c>
      <c r="D6571" t="s">
        <v>68</v>
      </c>
      <c r="E6571" t="s">
        <v>69</v>
      </c>
      <c r="F6571" t="s">
        <v>103</v>
      </c>
      <c r="G6571">
        <v>3</v>
      </c>
      <c r="H6571" s="2">
        <v>286.24</v>
      </c>
      <c r="I6571" t="s">
        <v>26</v>
      </c>
      <c r="J6571" s="2">
        <v>172.99</v>
      </c>
    </row>
    <row r="6572" spans="1:10">
      <c r="A6572" t="s">
        <v>7845</v>
      </c>
      <c r="B6572" s="3">
        <v>45950</v>
      </c>
      <c r="C6572" t="s">
        <v>2959</v>
      </c>
      <c r="D6572" t="s">
        <v>80</v>
      </c>
      <c r="E6572" t="s">
        <v>76</v>
      </c>
      <c r="F6572" t="s">
        <v>103</v>
      </c>
      <c r="G6572">
        <v>2.8</v>
      </c>
      <c r="H6572" s="2">
        <v>414.07</v>
      </c>
      <c r="I6572" t="s">
        <v>25</v>
      </c>
      <c r="J6572" s="2">
        <v>414.07</v>
      </c>
    </row>
    <row r="6573" spans="1:10">
      <c r="A6573" t="s">
        <v>7846</v>
      </c>
      <c r="B6573" s="3">
        <v>45715</v>
      </c>
      <c r="C6573" t="s">
        <v>4613</v>
      </c>
      <c r="D6573" t="s">
        <v>56</v>
      </c>
      <c r="E6573" t="s">
        <v>81</v>
      </c>
      <c r="F6573" t="s">
        <v>70</v>
      </c>
      <c r="G6573">
        <v>2.2999999999999998</v>
      </c>
      <c r="H6573" s="2">
        <v>132.15</v>
      </c>
      <c r="I6573" t="s">
        <v>27</v>
      </c>
      <c r="J6573" s="2">
        <v>0</v>
      </c>
    </row>
    <row r="6574" spans="1:10">
      <c r="A6574" t="s">
        <v>7847</v>
      </c>
      <c r="B6574" s="3">
        <v>45867</v>
      </c>
      <c r="C6574" t="s">
        <v>328</v>
      </c>
      <c r="D6574" t="s">
        <v>68</v>
      </c>
      <c r="E6574" t="s">
        <v>76</v>
      </c>
      <c r="F6574" t="s">
        <v>77</v>
      </c>
      <c r="G6574">
        <v>3.4</v>
      </c>
      <c r="H6574" s="2">
        <v>331.14</v>
      </c>
      <c r="I6574" t="s">
        <v>25</v>
      </c>
      <c r="J6574" s="2">
        <v>331.14</v>
      </c>
    </row>
    <row r="6575" spans="1:10">
      <c r="A6575" t="s">
        <v>7848</v>
      </c>
      <c r="B6575" s="3">
        <v>45777</v>
      </c>
      <c r="C6575" t="s">
        <v>644</v>
      </c>
      <c r="D6575" t="s">
        <v>65</v>
      </c>
      <c r="E6575" t="s">
        <v>73</v>
      </c>
      <c r="F6575" t="s">
        <v>62</v>
      </c>
      <c r="G6575">
        <v>2.9</v>
      </c>
      <c r="H6575" s="2">
        <v>206.67</v>
      </c>
      <c r="I6575" t="s">
        <v>25</v>
      </c>
      <c r="J6575" s="2">
        <v>206.67</v>
      </c>
    </row>
    <row r="6576" spans="1:10">
      <c r="A6576" t="s">
        <v>7849</v>
      </c>
      <c r="B6576" s="3">
        <v>45821</v>
      </c>
      <c r="C6576" t="s">
        <v>207</v>
      </c>
      <c r="D6576" t="s">
        <v>80</v>
      </c>
      <c r="E6576" t="s">
        <v>81</v>
      </c>
      <c r="F6576" t="s">
        <v>82</v>
      </c>
      <c r="G6576">
        <v>3.6</v>
      </c>
      <c r="H6576" s="2">
        <v>347.84</v>
      </c>
      <c r="I6576" t="s">
        <v>25</v>
      </c>
      <c r="J6576" s="2">
        <v>347.84</v>
      </c>
    </row>
    <row r="6577" spans="1:10">
      <c r="A6577" t="s">
        <v>7850</v>
      </c>
      <c r="B6577" s="3">
        <v>45870</v>
      </c>
      <c r="C6577" t="s">
        <v>3052</v>
      </c>
      <c r="D6577" t="s">
        <v>61</v>
      </c>
      <c r="E6577" t="s">
        <v>95</v>
      </c>
      <c r="F6577" t="s">
        <v>62</v>
      </c>
      <c r="G6577">
        <v>3.3</v>
      </c>
      <c r="H6577" s="2">
        <v>121.17</v>
      </c>
      <c r="I6577" t="s">
        <v>25</v>
      </c>
      <c r="J6577" s="2">
        <v>121.17</v>
      </c>
    </row>
    <row r="6578" spans="1:10">
      <c r="A6578" t="s">
        <v>7851</v>
      </c>
      <c r="B6578" s="3">
        <v>45931</v>
      </c>
      <c r="C6578" t="s">
        <v>2761</v>
      </c>
      <c r="D6578" t="s">
        <v>61</v>
      </c>
      <c r="E6578" t="s">
        <v>95</v>
      </c>
      <c r="F6578" t="s">
        <v>62</v>
      </c>
      <c r="G6578">
        <v>3.2</v>
      </c>
      <c r="H6578" s="2">
        <v>112.48</v>
      </c>
      <c r="I6578" t="s">
        <v>25</v>
      </c>
      <c r="J6578" s="2">
        <v>112.48</v>
      </c>
    </row>
    <row r="6579" spans="1:10">
      <c r="A6579" t="s">
        <v>7852</v>
      </c>
      <c r="B6579" s="3">
        <v>45718</v>
      </c>
      <c r="C6579" t="s">
        <v>1267</v>
      </c>
      <c r="D6579" t="s">
        <v>68</v>
      </c>
      <c r="E6579" t="s">
        <v>95</v>
      </c>
      <c r="F6579" t="s">
        <v>70</v>
      </c>
      <c r="G6579">
        <v>2.4</v>
      </c>
      <c r="H6579" s="2">
        <v>283.2</v>
      </c>
      <c r="I6579" t="s">
        <v>25</v>
      </c>
      <c r="J6579" s="2">
        <v>283.2</v>
      </c>
    </row>
    <row r="6580" spans="1:10">
      <c r="A6580" t="s">
        <v>7853</v>
      </c>
      <c r="B6580" s="3">
        <v>45903</v>
      </c>
      <c r="C6580" t="s">
        <v>1046</v>
      </c>
      <c r="D6580" t="s">
        <v>65</v>
      </c>
      <c r="E6580" t="s">
        <v>69</v>
      </c>
      <c r="F6580" t="s">
        <v>87</v>
      </c>
      <c r="G6580">
        <v>3.1</v>
      </c>
      <c r="H6580" s="2">
        <v>195.88</v>
      </c>
      <c r="I6580" t="s">
        <v>25</v>
      </c>
      <c r="J6580" s="2">
        <v>195.88</v>
      </c>
    </row>
    <row r="6581" spans="1:10">
      <c r="A6581" t="s">
        <v>7854</v>
      </c>
      <c r="B6581" s="3">
        <v>45967</v>
      </c>
      <c r="C6581" t="s">
        <v>1071</v>
      </c>
      <c r="D6581" t="s">
        <v>68</v>
      </c>
      <c r="E6581" t="s">
        <v>73</v>
      </c>
      <c r="F6581" t="s">
        <v>77</v>
      </c>
      <c r="G6581">
        <v>2.6</v>
      </c>
      <c r="H6581" s="2">
        <v>310.58999999999997</v>
      </c>
      <c r="I6581" t="s">
        <v>26</v>
      </c>
      <c r="J6581" s="2">
        <v>180.31</v>
      </c>
    </row>
    <row r="6582" spans="1:10">
      <c r="A6582" t="s">
        <v>7855</v>
      </c>
      <c r="B6582" s="3">
        <v>45927</v>
      </c>
      <c r="C6582" t="s">
        <v>1827</v>
      </c>
      <c r="D6582" t="s">
        <v>56</v>
      </c>
      <c r="E6582" t="s">
        <v>76</v>
      </c>
      <c r="F6582" t="s">
        <v>62</v>
      </c>
      <c r="G6582">
        <v>2.9</v>
      </c>
      <c r="H6582" s="2">
        <v>114.62</v>
      </c>
      <c r="I6582" t="s">
        <v>26</v>
      </c>
      <c r="J6582" s="2">
        <v>45.85</v>
      </c>
    </row>
    <row r="6583" spans="1:10">
      <c r="A6583" t="s">
        <v>7856</v>
      </c>
      <c r="B6583" s="3">
        <v>45830</v>
      </c>
      <c r="C6583" t="s">
        <v>4171</v>
      </c>
      <c r="D6583" t="s">
        <v>61</v>
      </c>
      <c r="E6583" t="s">
        <v>69</v>
      </c>
      <c r="F6583" t="s">
        <v>87</v>
      </c>
      <c r="G6583">
        <v>3.3</v>
      </c>
      <c r="H6583" s="2">
        <v>97.25</v>
      </c>
      <c r="I6583" t="s">
        <v>25</v>
      </c>
      <c r="J6583" s="2">
        <v>97.25</v>
      </c>
    </row>
    <row r="6584" spans="1:10">
      <c r="A6584" t="s">
        <v>7857</v>
      </c>
      <c r="B6584" s="3">
        <v>45682</v>
      </c>
      <c r="C6584" t="s">
        <v>2215</v>
      </c>
      <c r="D6584" t="s">
        <v>56</v>
      </c>
      <c r="E6584" t="s">
        <v>69</v>
      </c>
      <c r="F6584" t="s">
        <v>100</v>
      </c>
      <c r="G6584">
        <v>2.7</v>
      </c>
      <c r="H6584" s="2">
        <v>109.82</v>
      </c>
      <c r="I6584" t="s">
        <v>25</v>
      </c>
      <c r="J6584" s="2">
        <v>109.82</v>
      </c>
    </row>
    <row r="6585" spans="1:10">
      <c r="A6585" t="s">
        <v>7858</v>
      </c>
      <c r="B6585" s="3">
        <v>45853</v>
      </c>
      <c r="C6585" t="s">
        <v>7233</v>
      </c>
      <c r="D6585" t="s">
        <v>56</v>
      </c>
      <c r="E6585" t="s">
        <v>69</v>
      </c>
      <c r="F6585" t="s">
        <v>58</v>
      </c>
      <c r="G6585">
        <v>3.6</v>
      </c>
      <c r="H6585" s="2">
        <v>110.41</v>
      </c>
      <c r="I6585" t="s">
        <v>25</v>
      </c>
      <c r="J6585" s="2">
        <v>110.41</v>
      </c>
    </row>
    <row r="6586" spans="1:10">
      <c r="A6586" t="s">
        <v>7859</v>
      </c>
      <c r="B6586" s="3">
        <v>45750</v>
      </c>
      <c r="C6586" t="s">
        <v>2860</v>
      </c>
      <c r="D6586" t="s">
        <v>61</v>
      </c>
      <c r="E6586" t="s">
        <v>81</v>
      </c>
      <c r="F6586" t="s">
        <v>82</v>
      </c>
      <c r="G6586">
        <v>3.7</v>
      </c>
      <c r="H6586" s="2">
        <v>119.93</v>
      </c>
      <c r="I6586" t="s">
        <v>25</v>
      </c>
      <c r="J6586" s="2">
        <v>119.93</v>
      </c>
    </row>
    <row r="6587" spans="1:10">
      <c r="A6587" t="s">
        <v>7860</v>
      </c>
      <c r="B6587" s="3">
        <v>45703</v>
      </c>
      <c r="C6587" t="s">
        <v>4839</v>
      </c>
      <c r="D6587" t="s">
        <v>56</v>
      </c>
      <c r="E6587" t="s">
        <v>73</v>
      </c>
      <c r="F6587" t="s">
        <v>100</v>
      </c>
      <c r="G6587">
        <v>2.2000000000000002</v>
      </c>
      <c r="H6587" s="2">
        <v>143.16</v>
      </c>
      <c r="I6587" t="s">
        <v>25</v>
      </c>
      <c r="J6587" s="2">
        <v>143.16</v>
      </c>
    </row>
    <row r="6588" spans="1:10">
      <c r="A6588" t="s">
        <v>7861</v>
      </c>
      <c r="B6588" s="3">
        <v>45815</v>
      </c>
      <c r="C6588" t="s">
        <v>403</v>
      </c>
      <c r="D6588" t="s">
        <v>80</v>
      </c>
      <c r="E6588" t="s">
        <v>57</v>
      </c>
      <c r="F6588" t="s">
        <v>87</v>
      </c>
      <c r="G6588">
        <v>2.8</v>
      </c>
      <c r="H6588" s="2">
        <v>376.93</v>
      </c>
      <c r="I6588" t="s">
        <v>26</v>
      </c>
      <c r="J6588" s="2">
        <v>256.29000000000002</v>
      </c>
    </row>
    <row r="6589" spans="1:10">
      <c r="A6589" t="s">
        <v>7862</v>
      </c>
      <c r="B6589" s="3">
        <v>45900</v>
      </c>
      <c r="C6589" t="s">
        <v>486</v>
      </c>
      <c r="D6589" t="s">
        <v>56</v>
      </c>
      <c r="E6589" t="s">
        <v>81</v>
      </c>
      <c r="F6589" t="s">
        <v>87</v>
      </c>
      <c r="G6589">
        <v>3.3</v>
      </c>
      <c r="H6589" s="2">
        <v>114.33</v>
      </c>
      <c r="I6589" t="s">
        <v>25</v>
      </c>
      <c r="J6589" s="2">
        <v>114.33</v>
      </c>
    </row>
    <row r="6590" spans="1:10">
      <c r="A6590" t="s">
        <v>7863</v>
      </c>
      <c r="B6590" s="3">
        <v>45706</v>
      </c>
      <c r="C6590" t="s">
        <v>234</v>
      </c>
      <c r="D6590" t="s">
        <v>56</v>
      </c>
      <c r="E6590" t="s">
        <v>81</v>
      </c>
      <c r="F6590" t="s">
        <v>62</v>
      </c>
      <c r="G6590">
        <v>2.4</v>
      </c>
      <c r="H6590" s="2">
        <v>113.81</v>
      </c>
      <c r="I6590" t="s">
        <v>25</v>
      </c>
      <c r="J6590" s="2">
        <v>113.81</v>
      </c>
    </row>
    <row r="6591" spans="1:10">
      <c r="A6591" t="s">
        <v>7864</v>
      </c>
      <c r="B6591" s="3">
        <v>45705</v>
      </c>
      <c r="C6591" t="s">
        <v>784</v>
      </c>
      <c r="D6591" t="s">
        <v>80</v>
      </c>
      <c r="E6591" t="s">
        <v>69</v>
      </c>
      <c r="F6591" t="s">
        <v>87</v>
      </c>
      <c r="G6591">
        <v>1.4</v>
      </c>
      <c r="H6591" s="2">
        <v>331.07</v>
      </c>
      <c r="I6591" t="s">
        <v>25</v>
      </c>
      <c r="J6591" s="2">
        <v>331.07</v>
      </c>
    </row>
    <row r="6592" spans="1:10">
      <c r="A6592" t="s">
        <v>7865</v>
      </c>
      <c r="B6592" s="3">
        <v>45853</v>
      </c>
      <c r="C6592" t="s">
        <v>674</v>
      </c>
      <c r="D6592" t="s">
        <v>90</v>
      </c>
      <c r="E6592" t="s">
        <v>73</v>
      </c>
      <c r="F6592" t="s">
        <v>82</v>
      </c>
      <c r="G6592">
        <v>3.5</v>
      </c>
      <c r="H6592" s="2">
        <v>188.94</v>
      </c>
      <c r="I6592" t="s">
        <v>25</v>
      </c>
      <c r="J6592" s="2">
        <v>188.94</v>
      </c>
    </row>
    <row r="6593" spans="1:10">
      <c r="A6593" t="s">
        <v>7866</v>
      </c>
      <c r="B6593" s="3">
        <v>45666</v>
      </c>
      <c r="C6593" t="s">
        <v>488</v>
      </c>
      <c r="D6593" t="s">
        <v>56</v>
      </c>
      <c r="E6593" t="s">
        <v>73</v>
      </c>
      <c r="F6593" t="s">
        <v>58</v>
      </c>
      <c r="G6593">
        <v>3.6</v>
      </c>
      <c r="H6593" s="2">
        <v>124.62</v>
      </c>
      <c r="I6593" t="s">
        <v>26</v>
      </c>
      <c r="J6593" s="2">
        <v>76.7</v>
      </c>
    </row>
    <row r="6594" spans="1:10">
      <c r="A6594" t="s">
        <v>7867</v>
      </c>
      <c r="B6594" s="3">
        <v>45784</v>
      </c>
      <c r="C6594" t="s">
        <v>3017</v>
      </c>
      <c r="D6594" t="s">
        <v>68</v>
      </c>
      <c r="E6594" t="s">
        <v>76</v>
      </c>
      <c r="F6594" t="s">
        <v>87</v>
      </c>
      <c r="G6594">
        <v>2.9</v>
      </c>
      <c r="H6594" s="2">
        <v>251.16</v>
      </c>
      <c r="I6594" t="s">
        <v>25</v>
      </c>
      <c r="J6594" s="2">
        <v>251.16</v>
      </c>
    </row>
    <row r="6595" spans="1:10">
      <c r="A6595" t="s">
        <v>7868</v>
      </c>
      <c r="B6595" s="3">
        <v>45980</v>
      </c>
      <c r="C6595" t="s">
        <v>1202</v>
      </c>
      <c r="D6595" t="s">
        <v>65</v>
      </c>
      <c r="E6595" t="s">
        <v>76</v>
      </c>
      <c r="F6595" t="s">
        <v>58</v>
      </c>
      <c r="G6595">
        <v>4.2</v>
      </c>
      <c r="H6595" s="2">
        <v>252.36</v>
      </c>
      <c r="I6595" t="s">
        <v>26</v>
      </c>
      <c r="J6595" s="2">
        <v>73.77</v>
      </c>
    </row>
    <row r="6596" spans="1:10">
      <c r="A6596" t="s">
        <v>7869</v>
      </c>
      <c r="B6596" s="3">
        <v>45660</v>
      </c>
      <c r="C6596" t="s">
        <v>2937</v>
      </c>
      <c r="D6596" t="s">
        <v>80</v>
      </c>
      <c r="E6596" t="s">
        <v>76</v>
      </c>
      <c r="F6596" t="s">
        <v>70</v>
      </c>
      <c r="G6596">
        <v>2.6</v>
      </c>
      <c r="H6596" s="2">
        <v>387.38</v>
      </c>
      <c r="I6596" t="s">
        <v>26</v>
      </c>
      <c r="J6596" s="2">
        <v>169.09</v>
      </c>
    </row>
    <row r="6597" spans="1:10">
      <c r="A6597" t="s">
        <v>7870</v>
      </c>
      <c r="B6597" s="3">
        <v>46011</v>
      </c>
      <c r="C6597" t="s">
        <v>429</v>
      </c>
      <c r="D6597" t="s">
        <v>80</v>
      </c>
      <c r="E6597" t="s">
        <v>69</v>
      </c>
      <c r="F6597" t="s">
        <v>87</v>
      </c>
      <c r="G6597">
        <v>2.2000000000000002</v>
      </c>
      <c r="H6597" s="2">
        <v>411.56</v>
      </c>
      <c r="I6597" t="s">
        <v>25</v>
      </c>
      <c r="J6597" s="2">
        <v>411.56</v>
      </c>
    </row>
    <row r="6598" spans="1:10">
      <c r="A6598" t="s">
        <v>7871</v>
      </c>
      <c r="B6598" s="3">
        <v>45722</v>
      </c>
      <c r="C6598" t="s">
        <v>171</v>
      </c>
      <c r="D6598" t="s">
        <v>68</v>
      </c>
      <c r="E6598" t="s">
        <v>73</v>
      </c>
      <c r="F6598" t="s">
        <v>62</v>
      </c>
      <c r="G6598">
        <v>1.9</v>
      </c>
      <c r="H6598" s="2">
        <v>299.52</v>
      </c>
      <c r="I6598" t="s">
        <v>25</v>
      </c>
      <c r="J6598" s="2">
        <v>299.52</v>
      </c>
    </row>
    <row r="6599" spans="1:10">
      <c r="A6599" t="s">
        <v>7872</v>
      </c>
      <c r="B6599" s="3">
        <v>45773</v>
      </c>
      <c r="C6599" t="s">
        <v>340</v>
      </c>
      <c r="D6599" t="s">
        <v>68</v>
      </c>
      <c r="E6599" t="s">
        <v>95</v>
      </c>
      <c r="F6599" t="s">
        <v>87</v>
      </c>
      <c r="G6599">
        <v>2.9</v>
      </c>
      <c r="H6599" s="2">
        <v>274.83</v>
      </c>
      <c r="I6599" t="s">
        <v>25</v>
      </c>
      <c r="J6599" s="2">
        <v>274.83</v>
      </c>
    </row>
    <row r="6600" spans="1:10">
      <c r="A6600" t="s">
        <v>7873</v>
      </c>
      <c r="B6600" s="3">
        <v>45816</v>
      </c>
      <c r="C6600" t="s">
        <v>4088</v>
      </c>
      <c r="D6600" t="s">
        <v>90</v>
      </c>
      <c r="E6600" t="s">
        <v>69</v>
      </c>
      <c r="F6600" t="s">
        <v>62</v>
      </c>
      <c r="G6600">
        <v>3.4</v>
      </c>
      <c r="H6600" s="2">
        <v>188.76</v>
      </c>
      <c r="I6600" t="s">
        <v>25</v>
      </c>
      <c r="J6600" s="2">
        <v>188.76</v>
      </c>
    </row>
    <row r="6601" spans="1:10">
      <c r="A6601" t="s">
        <v>7874</v>
      </c>
      <c r="B6601" s="3">
        <v>45864</v>
      </c>
      <c r="C6601" t="s">
        <v>312</v>
      </c>
      <c r="D6601" t="s">
        <v>56</v>
      </c>
      <c r="E6601" t="s">
        <v>81</v>
      </c>
      <c r="F6601" t="s">
        <v>62</v>
      </c>
      <c r="G6601">
        <v>1.5</v>
      </c>
      <c r="H6601" s="2">
        <v>124.11</v>
      </c>
      <c r="I6601" t="s">
        <v>27</v>
      </c>
      <c r="J6601" s="2">
        <v>0</v>
      </c>
    </row>
    <row r="6602" spans="1:10">
      <c r="A6602" t="s">
        <v>7875</v>
      </c>
      <c r="B6602" s="3">
        <v>45797</v>
      </c>
      <c r="C6602" t="s">
        <v>4192</v>
      </c>
      <c r="D6602" t="s">
        <v>80</v>
      </c>
      <c r="E6602" t="s">
        <v>95</v>
      </c>
      <c r="F6602" t="s">
        <v>62</v>
      </c>
      <c r="G6602">
        <v>1.6</v>
      </c>
      <c r="H6602" s="2">
        <v>403.37</v>
      </c>
      <c r="I6602" t="s">
        <v>25</v>
      </c>
      <c r="J6602" s="2">
        <v>403.37</v>
      </c>
    </row>
    <row r="6603" spans="1:10">
      <c r="A6603" t="s">
        <v>7876</v>
      </c>
      <c r="B6603" s="3">
        <v>45977</v>
      </c>
      <c r="C6603" t="s">
        <v>4578</v>
      </c>
      <c r="D6603" t="s">
        <v>56</v>
      </c>
      <c r="E6603" t="s">
        <v>57</v>
      </c>
      <c r="F6603" t="s">
        <v>87</v>
      </c>
      <c r="G6603">
        <v>3.2</v>
      </c>
      <c r="H6603" s="2">
        <v>136.82</v>
      </c>
      <c r="I6603" t="s">
        <v>25</v>
      </c>
      <c r="J6603" s="2">
        <v>136.82</v>
      </c>
    </row>
    <row r="6604" spans="1:10">
      <c r="A6604" t="s">
        <v>7877</v>
      </c>
      <c r="B6604" s="3">
        <v>45927</v>
      </c>
      <c r="C6604" t="s">
        <v>1199</v>
      </c>
      <c r="D6604" t="s">
        <v>65</v>
      </c>
      <c r="E6604" t="s">
        <v>57</v>
      </c>
      <c r="F6604" t="s">
        <v>103</v>
      </c>
      <c r="G6604">
        <v>3.9</v>
      </c>
      <c r="H6604" s="2">
        <v>219.84</v>
      </c>
      <c r="I6604" t="s">
        <v>25</v>
      </c>
      <c r="J6604" s="2">
        <v>219.84</v>
      </c>
    </row>
    <row r="6605" spans="1:10">
      <c r="A6605" t="s">
        <v>7878</v>
      </c>
      <c r="B6605" s="3">
        <v>45768</v>
      </c>
      <c r="C6605" t="s">
        <v>4527</v>
      </c>
      <c r="D6605" t="s">
        <v>61</v>
      </c>
      <c r="E6605" t="s">
        <v>95</v>
      </c>
      <c r="F6605" t="s">
        <v>87</v>
      </c>
      <c r="G6605">
        <v>3.7</v>
      </c>
      <c r="H6605" s="2">
        <v>124.56</v>
      </c>
      <c r="I6605" t="s">
        <v>25</v>
      </c>
      <c r="J6605" s="2">
        <v>124.56</v>
      </c>
    </row>
    <row r="6606" spans="1:10">
      <c r="A6606" t="s">
        <v>7879</v>
      </c>
      <c r="B6606" s="3">
        <v>45678</v>
      </c>
      <c r="C6606" t="s">
        <v>453</v>
      </c>
      <c r="D6606" t="s">
        <v>80</v>
      </c>
      <c r="E6606" t="s">
        <v>57</v>
      </c>
      <c r="F6606" t="s">
        <v>62</v>
      </c>
      <c r="G6606">
        <v>3.8</v>
      </c>
      <c r="H6606" s="2">
        <v>399.38</v>
      </c>
      <c r="I6606" t="s">
        <v>25</v>
      </c>
      <c r="J6606" s="2">
        <v>399.38</v>
      </c>
    </row>
    <row r="6607" spans="1:10">
      <c r="A6607" t="s">
        <v>7880</v>
      </c>
      <c r="B6607" s="3">
        <v>45835</v>
      </c>
      <c r="C6607" t="s">
        <v>1786</v>
      </c>
      <c r="D6607" t="s">
        <v>80</v>
      </c>
      <c r="E6607" t="s">
        <v>95</v>
      </c>
      <c r="F6607" t="s">
        <v>62</v>
      </c>
      <c r="G6607">
        <v>1.6</v>
      </c>
      <c r="H6607" s="2">
        <v>380.87</v>
      </c>
      <c r="I6607" t="s">
        <v>25</v>
      </c>
      <c r="J6607" s="2">
        <v>380.87</v>
      </c>
    </row>
    <row r="6608" spans="1:10">
      <c r="A6608" t="s">
        <v>7881</v>
      </c>
      <c r="B6608" s="3">
        <v>45857</v>
      </c>
      <c r="C6608" t="s">
        <v>355</v>
      </c>
      <c r="D6608" t="s">
        <v>90</v>
      </c>
      <c r="E6608" t="s">
        <v>76</v>
      </c>
      <c r="F6608" t="s">
        <v>77</v>
      </c>
      <c r="G6608">
        <v>1.5</v>
      </c>
      <c r="H6608" s="2">
        <v>168.96</v>
      </c>
      <c r="I6608" t="s">
        <v>25</v>
      </c>
      <c r="J6608" s="2">
        <v>168.96</v>
      </c>
    </row>
    <row r="6609" spans="1:10">
      <c r="A6609" t="s">
        <v>7882</v>
      </c>
      <c r="B6609" s="3">
        <v>45718</v>
      </c>
      <c r="C6609" t="s">
        <v>3168</v>
      </c>
      <c r="D6609" t="s">
        <v>56</v>
      </c>
      <c r="E6609" t="s">
        <v>57</v>
      </c>
      <c r="F6609" t="s">
        <v>87</v>
      </c>
      <c r="G6609">
        <v>3.4</v>
      </c>
      <c r="H6609" s="2">
        <v>110.82</v>
      </c>
      <c r="I6609" t="s">
        <v>25</v>
      </c>
      <c r="J6609" s="2">
        <v>110.82</v>
      </c>
    </row>
    <row r="6610" spans="1:10">
      <c r="A6610" t="s">
        <v>7883</v>
      </c>
      <c r="B6610" s="3">
        <v>45667</v>
      </c>
      <c r="C6610" t="s">
        <v>1075</v>
      </c>
      <c r="D6610" t="s">
        <v>80</v>
      </c>
      <c r="E6610" t="s">
        <v>73</v>
      </c>
      <c r="F6610" t="s">
        <v>100</v>
      </c>
      <c r="G6610">
        <v>3.1</v>
      </c>
      <c r="H6610" s="2">
        <v>357.59</v>
      </c>
      <c r="I6610" t="s">
        <v>25</v>
      </c>
      <c r="J6610" s="2">
        <v>357.59</v>
      </c>
    </row>
    <row r="6611" spans="1:10">
      <c r="A6611" t="s">
        <v>7884</v>
      </c>
      <c r="B6611" s="3">
        <v>45753</v>
      </c>
      <c r="C6611" t="s">
        <v>4613</v>
      </c>
      <c r="D6611" t="s">
        <v>65</v>
      </c>
      <c r="E6611" t="s">
        <v>95</v>
      </c>
      <c r="F6611" t="s">
        <v>77</v>
      </c>
      <c r="G6611">
        <v>1.8</v>
      </c>
      <c r="H6611" s="2">
        <v>202.06</v>
      </c>
      <c r="I6611" t="s">
        <v>25</v>
      </c>
      <c r="J6611" s="2">
        <v>202.06</v>
      </c>
    </row>
    <row r="6612" spans="1:10">
      <c r="A6612" t="s">
        <v>7885</v>
      </c>
      <c r="B6612" s="3">
        <v>45698</v>
      </c>
      <c r="C6612" t="s">
        <v>3232</v>
      </c>
      <c r="D6612" t="s">
        <v>56</v>
      </c>
      <c r="E6612" t="s">
        <v>81</v>
      </c>
      <c r="F6612" t="s">
        <v>100</v>
      </c>
      <c r="G6612">
        <v>3.7</v>
      </c>
      <c r="H6612" s="2">
        <v>132.82</v>
      </c>
      <c r="I6612" t="s">
        <v>25</v>
      </c>
      <c r="J6612" s="2">
        <v>132.82</v>
      </c>
    </row>
    <row r="6613" spans="1:10">
      <c r="A6613" t="s">
        <v>7886</v>
      </c>
      <c r="B6613" s="3">
        <v>45988</v>
      </c>
      <c r="C6613" t="s">
        <v>3010</v>
      </c>
      <c r="D6613" t="s">
        <v>61</v>
      </c>
      <c r="E6613" t="s">
        <v>76</v>
      </c>
      <c r="F6613" t="s">
        <v>70</v>
      </c>
      <c r="G6613">
        <v>4.7</v>
      </c>
      <c r="H6613" s="2">
        <v>96.02</v>
      </c>
      <c r="I6613" t="s">
        <v>25</v>
      </c>
      <c r="J6613" s="2">
        <v>96.02</v>
      </c>
    </row>
    <row r="6614" spans="1:10">
      <c r="A6614" t="s">
        <v>7887</v>
      </c>
      <c r="B6614" s="3">
        <v>46000</v>
      </c>
      <c r="C6614" t="s">
        <v>1551</v>
      </c>
      <c r="D6614" t="s">
        <v>80</v>
      </c>
      <c r="E6614" t="s">
        <v>69</v>
      </c>
      <c r="F6614" t="s">
        <v>87</v>
      </c>
      <c r="G6614">
        <v>3.3</v>
      </c>
      <c r="H6614" s="2">
        <v>414.33</v>
      </c>
      <c r="I6614" t="s">
        <v>25</v>
      </c>
      <c r="J6614" s="2">
        <v>414.33</v>
      </c>
    </row>
    <row r="6615" spans="1:10">
      <c r="A6615" t="s">
        <v>7888</v>
      </c>
      <c r="B6615" s="3">
        <v>45966</v>
      </c>
      <c r="C6615" t="s">
        <v>1059</v>
      </c>
      <c r="D6615" t="s">
        <v>61</v>
      </c>
      <c r="E6615" t="s">
        <v>95</v>
      </c>
      <c r="F6615" t="s">
        <v>100</v>
      </c>
      <c r="G6615">
        <v>2.4</v>
      </c>
      <c r="H6615" s="2">
        <v>98.54</v>
      </c>
      <c r="I6615" t="s">
        <v>26</v>
      </c>
      <c r="J6615" s="2">
        <v>65.489999999999995</v>
      </c>
    </row>
    <row r="6616" spans="1:10">
      <c r="A6616" t="s">
        <v>7889</v>
      </c>
      <c r="B6616" s="3">
        <v>45659</v>
      </c>
      <c r="C6616" t="s">
        <v>1363</v>
      </c>
      <c r="D6616" t="s">
        <v>80</v>
      </c>
      <c r="E6616" t="s">
        <v>69</v>
      </c>
      <c r="F6616" t="s">
        <v>100</v>
      </c>
      <c r="G6616">
        <v>3.9</v>
      </c>
      <c r="H6616" s="2">
        <v>398.73</v>
      </c>
      <c r="I6616" t="s">
        <v>25</v>
      </c>
      <c r="J6616" s="2">
        <v>398.73</v>
      </c>
    </row>
    <row r="6617" spans="1:10">
      <c r="A6617" t="s">
        <v>7890</v>
      </c>
      <c r="B6617" s="3">
        <v>45665</v>
      </c>
      <c r="C6617" t="s">
        <v>635</v>
      </c>
      <c r="D6617" t="s">
        <v>56</v>
      </c>
      <c r="E6617" t="s">
        <v>76</v>
      </c>
      <c r="F6617" t="s">
        <v>100</v>
      </c>
      <c r="G6617">
        <v>2.2999999999999998</v>
      </c>
      <c r="H6617" s="2">
        <v>127.69</v>
      </c>
      <c r="I6617" t="s">
        <v>26</v>
      </c>
      <c r="J6617" s="2">
        <v>64.13</v>
      </c>
    </row>
    <row r="6618" spans="1:10">
      <c r="A6618" t="s">
        <v>7891</v>
      </c>
      <c r="B6618" s="3">
        <v>45941</v>
      </c>
      <c r="C6618" t="s">
        <v>1963</v>
      </c>
      <c r="D6618" t="s">
        <v>80</v>
      </c>
      <c r="E6618" t="s">
        <v>81</v>
      </c>
      <c r="F6618" t="s">
        <v>87</v>
      </c>
      <c r="G6618">
        <v>3.6</v>
      </c>
      <c r="H6618" s="2">
        <v>404.77</v>
      </c>
      <c r="I6618" t="s">
        <v>25</v>
      </c>
      <c r="J6618" s="2">
        <v>404.77</v>
      </c>
    </row>
    <row r="6619" spans="1:10">
      <c r="A6619" t="s">
        <v>7892</v>
      </c>
      <c r="B6619" s="3">
        <v>45658</v>
      </c>
      <c r="C6619" t="s">
        <v>1731</v>
      </c>
      <c r="D6619" t="s">
        <v>68</v>
      </c>
      <c r="E6619" t="s">
        <v>57</v>
      </c>
      <c r="F6619" t="s">
        <v>58</v>
      </c>
      <c r="G6619">
        <v>3.5</v>
      </c>
      <c r="H6619" s="2">
        <v>245.97</v>
      </c>
      <c r="I6619" t="s">
        <v>26</v>
      </c>
      <c r="J6619" s="2">
        <v>179.69</v>
      </c>
    </row>
    <row r="6620" spans="1:10">
      <c r="A6620" t="s">
        <v>7893</v>
      </c>
      <c r="B6620" s="3">
        <v>45681</v>
      </c>
      <c r="C6620" t="s">
        <v>145</v>
      </c>
      <c r="D6620" t="s">
        <v>61</v>
      </c>
      <c r="E6620" t="s">
        <v>76</v>
      </c>
      <c r="F6620" t="s">
        <v>103</v>
      </c>
      <c r="G6620">
        <v>2.6</v>
      </c>
      <c r="H6620" s="2">
        <v>116.67</v>
      </c>
      <c r="I6620" t="s">
        <v>25</v>
      </c>
      <c r="J6620" s="2">
        <v>116.67</v>
      </c>
    </row>
    <row r="6621" spans="1:10">
      <c r="A6621" t="s">
        <v>7894</v>
      </c>
      <c r="B6621" s="3">
        <v>45858</v>
      </c>
      <c r="C6621" t="s">
        <v>2662</v>
      </c>
      <c r="D6621" t="s">
        <v>90</v>
      </c>
      <c r="E6621" t="s">
        <v>73</v>
      </c>
      <c r="F6621" t="s">
        <v>62</v>
      </c>
      <c r="G6621">
        <v>2.1</v>
      </c>
      <c r="H6621" s="2">
        <v>213.22</v>
      </c>
      <c r="I6621" t="s">
        <v>26</v>
      </c>
      <c r="J6621" s="2">
        <v>169.77</v>
      </c>
    </row>
    <row r="6622" spans="1:10">
      <c r="A6622" t="s">
        <v>7895</v>
      </c>
      <c r="B6622" s="3">
        <v>45922</v>
      </c>
      <c r="C6622" t="s">
        <v>2662</v>
      </c>
      <c r="D6622" t="s">
        <v>61</v>
      </c>
      <c r="E6622" t="s">
        <v>57</v>
      </c>
      <c r="F6622" t="s">
        <v>82</v>
      </c>
      <c r="G6622">
        <v>1.9</v>
      </c>
      <c r="H6622" s="2">
        <v>108.15</v>
      </c>
      <c r="I6622" t="s">
        <v>25</v>
      </c>
      <c r="J6622" s="2">
        <v>108.15</v>
      </c>
    </row>
    <row r="6623" spans="1:10">
      <c r="A6623" t="s">
        <v>7896</v>
      </c>
      <c r="B6623" s="3">
        <v>45870</v>
      </c>
      <c r="C6623" t="s">
        <v>1296</v>
      </c>
      <c r="D6623" t="s">
        <v>90</v>
      </c>
      <c r="E6623" t="s">
        <v>81</v>
      </c>
      <c r="F6623" t="s">
        <v>100</v>
      </c>
      <c r="G6623">
        <v>2.8</v>
      </c>
      <c r="H6623" s="2">
        <v>187.36</v>
      </c>
      <c r="I6623" t="s">
        <v>25</v>
      </c>
      <c r="J6623" s="2">
        <v>187.36</v>
      </c>
    </row>
    <row r="6624" spans="1:10">
      <c r="A6624" t="s">
        <v>7897</v>
      </c>
      <c r="B6624" s="3">
        <v>45901</v>
      </c>
      <c r="C6624" t="s">
        <v>3314</v>
      </c>
      <c r="D6624" t="s">
        <v>90</v>
      </c>
      <c r="E6624" t="s">
        <v>81</v>
      </c>
      <c r="F6624" t="s">
        <v>58</v>
      </c>
      <c r="G6624">
        <v>2.5</v>
      </c>
      <c r="H6624" s="2">
        <v>209.1</v>
      </c>
      <c r="I6624" t="s">
        <v>25</v>
      </c>
      <c r="J6624" s="2">
        <v>209.1</v>
      </c>
    </row>
    <row r="6625" spans="1:10">
      <c r="A6625" t="s">
        <v>7898</v>
      </c>
      <c r="B6625" s="3">
        <v>46019</v>
      </c>
      <c r="C6625" t="s">
        <v>2970</v>
      </c>
      <c r="D6625" t="s">
        <v>80</v>
      </c>
      <c r="E6625" t="s">
        <v>69</v>
      </c>
      <c r="F6625" t="s">
        <v>70</v>
      </c>
      <c r="G6625">
        <v>4.0999999999999996</v>
      </c>
      <c r="H6625" s="2">
        <v>373.79</v>
      </c>
      <c r="I6625" t="s">
        <v>25</v>
      </c>
      <c r="J6625" s="2">
        <v>373.79</v>
      </c>
    </row>
    <row r="6626" spans="1:10">
      <c r="A6626" t="s">
        <v>7899</v>
      </c>
      <c r="B6626" s="3">
        <v>45797</v>
      </c>
      <c r="C6626" t="s">
        <v>1145</v>
      </c>
      <c r="D6626" t="s">
        <v>80</v>
      </c>
      <c r="E6626" t="s">
        <v>73</v>
      </c>
      <c r="F6626" t="s">
        <v>58</v>
      </c>
      <c r="G6626">
        <v>4</v>
      </c>
      <c r="H6626" s="2">
        <v>308.27</v>
      </c>
      <c r="I6626" t="s">
        <v>25</v>
      </c>
      <c r="J6626" s="2">
        <v>308.27</v>
      </c>
    </row>
    <row r="6627" spans="1:10">
      <c r="A6627" t="s">
        <v>7900</v>
      </c>
      <c r="B6627" s="3">
        <v>45707</v>
      </c>
      <c r="C6627" t="s">
        <v>2770</v>
      </c>
      <c r="D6627" t="s">
        <v>68</v>
      </c>
      <c r="E6627" t="s">
        <v>95</v>
      </c>
      <c r="F6627" t="s">
        <v>103</v>
      </c>
      <c r="G6627">
        <v>2.5</v>
      </c>
      <c r="H6627" s="2">
        <v>321.54000000000002</v>
      </c>
      <c r="I6627" t="s">
        <v>26</v>
      </c>
      <c r="J6627" s="2">
        <v>171.51</v>
      </c>
    </row>
    <row r="6628" spans="1:10">
      <c r="A6628" t="s">
        <v>7901</v>
      </c>
      <c r="B6628" s="3">
        <v>45843</v>
      </c>
      <c r="C6628" t="s">
        <v>588</v>
      </c>
      <c r="D6628" t="s">
        <v>61</v>
      </c>
      <c r="E6628" t="s">
        <v>57</v>
      </c>
      <c r="F6628" t="s">
        <v>77</v>
      </c>
      <c r="G6628">
        <v>3.2</v>
      </c>
      <c r="H6628" s="2">
        <v>110.05</v>
      </c>
      <c r="I6628" t="s">
        <v>25</v>
      </c>
      <c r="J6628" s="2">
        <v>110.05</v>
      </c>
    </row>
    <row r="6629" spans="1:10">
      <c r="A6629" t="s">
        <v>7902</v>
      </c>
      <c r="B6629" s="3">
        <v>45931</v>
      </c>
      <c r="C6629" t="s">
        <v>2276</v>
      </c>
      <c r="D6629" t="s">
        <v>61</v>
      </c>
      <c r="E6629" t="s">
        <v>81</v>
      </c>
      <c r="F6629" t="s">
        <v>70</v>
      </c>
      <c r="G6629">
        <v>2.9</v>
      </c>
      <c r="H6629" s="2">
        <v>110.51</v>
      </c>
      <c r="I6629" t="s">
        <v>27</v>
      </c>
      <c r="J6629" s="2">
        <v>0</v>
      </c>
    </row>
    <row r="6630" spans="1:10">
      <c r="A6630" t="s">
        <v>7903</v>
      </c>
      <c r="B6630" s="3">
        <v>45846</v>
      </c>
      <c r="C6630" t="s">
        <v>761</v>
      </c>
      <c r="D6630" t="s">
        <v>56</v>
      </c>
      <c r="E6630" t="s">
        <v>69</v>
      </c>
      <c r="F6630" t="s">
        <v>62</v>
      </c>
      <c r="G6630">
        <v>3.5</v>
      </c>
      <c r="H6630" s="2">
        <v>126.43</v>
      </c>
      <c r="I6630" t="s">
        <v>25</v>
      </c>
      <c r="J6630" s="2">
        <v>126.43</v>
      </c>
    </row>
    <row r="6631" spans="1:10">
      <c r="A6631" t="s">
        <v>7904</v>
      </c>
      <c r="B6631" s="3">
        <v>45800</v>
      </c>
      <c r="C6631" t="s">
        <v>1768</v>
      </c>
      <c r="D6631" t="s">
        <v>68</v>
      </c>
      <c r="E6631" t="s">
        <v>69</v>
      </c>
      <c r="F6631" t="s">
        <v>87</v>
      </c>
      <c r="G6631">
        <v>2.7</v>
      </c>
      <c r="H6631" s="2">
        <v>252.35</v>
      </c>
      <c r="I6631" t="s">
        <v>25</v>
      </c>
      <c r="J6631" s="2">
        <v>252.35</v>
      </c>
    </row>
    <row r="6632" spans="1:10">
      <c r="A6632" t="s">
        <v>7905</v>
      </c>
      <c r="B6632" s="3">
        <v>45977</v>
      </c>
      <c r="C6632" t="s">
        <v>2215</v>
      </c>
      <c r="D6632" t="s">
        <v>68</v>
      </c>
      <c r="E6632" t="s">
        <v>69</v>
      </c>
      <c r="F6632" t="s">
        <v>103</v>
      </c>
      <c r="G6632">
        <v>1.5</v>
      </c>
      <c r="H6632" s="2">
        <v>249.75</v>
      </c>
      <c r="I6632" t="s">
        <v>26</v>
      </c>
      <c r="J6632" s="2">
        <v>64.930000000000007</v>
      </c>
    </row>
    <row r="6633" spans="1:10">
      <c r="A6633" t="s">
        <v>7906</v>
      </c>
      <c r="B6633" s="3">
        <v>45857</v>
      </c>
      <c r="C6633" t="s">
        <v>1588</v>
      </c>
      <c r="D6633" t="s">
        <v>68</v>
      </c>
      <c r="E6633" t="s">
        <v>57</v>
      </c>
      <c r="F6633" t="s">
        <v>70</v>
      </c>
      <c r="G6633">
        <v>2.6</v>
      </c>
      <c r="H6633" s="2">
        <v>310.81</v>
      </c>
      <c r="I6633" t="s">
        <v>25</v>
      </c>
      <c r="J6633" s="2">
        <v>310.81</v>
      </c>
    </row>
    <row r="6634" spans="1:10">
      <c r="A6634" t="s">
        <v>7907</v>
      </c>
      <c r="B6634" s="3">
        <v>45841</v>
      </c>
      <c r="C6634" t="s">
        <v>1010</v>
      </c>
      <c r="D6634" t="s">
        <v>65</v>
      </c>
      <c r="E6634" t="s">
        <v>69</v>
      </c>
      <c r="F6634" t="s">
        <v>70</v>
      </c>
      <c r="G6634">
        <v>2.5</v>
      </c>
      <c r="H6634" s="2">
        <v>209.14</v>
      </c>
      <c r="I6634" t="s">
        <v>25</v>
      </c>
      <c r="J6634" s="2">
        <v>209.14</v>
      </c>
    </row>
    <row r="6635" spans="1:10">
      <c r="A6635" t="s">
        <v>7908</v>
      </c>
      <c r="B6635" s="3">
        <v>45996</v>
      </c>
      <c r="C6635" t="s">
        <v>250</v>
      </c>
      <c r="D6635" t="s">
        <v>56</v>
      </c>
      <c r="E6635" t="s">
        <v>69</v>
      </c>
      <c r="F6635" t="s">
        <v>82</v>
      </c>
      <c r="G6635">
        <v>2.1</v>
      </c>
      <c r="H6635" s="2">
        <v>120.18</v>
      </c>
      <c r="I6635" t="s">
        <v>25</v>
      </c>
      <c r="J6635" s="2">
        <v>120.18</v>
      </c>
    </row>
    <row r="6636" spans="1:10">
      <c r="A6636" t="s">
        <v>7909</v>
      </c>
      <c r="B6636" s="3">
        <v>45861</v>
      </c>
      <c r="C6636" t="s">
        <v>1447</v>
      </c>
      <c r="D6636" t="s">
        <v>68</v>
      </c>
      <c r="E6636" t="s">
        <v>69</v>
      </c>
      <c r="F6636" t="s">
        <v>103</v>
      </c>
      <c r="G6636">
        <v>4.3</v>
      </c>
      <c r="H6636" s="2">
        <v>336.18</v>
      </c>
      <c r="I6636" t="s">
        <v>25</v>
      </c>
      <c r="J6636" s="2">
        <v>336.18</v>
      </c>
    </row>
    <row r="6637" spans="1:10">
      <c r="A6637" t="s">
        <v>7910</v>
      </c>
      <c r="B6637" s="3">
        <v>45962</v>
      </c>
      <c r="C6637" t="s">
        <v>1656</v>
      </c>
      <c r="D6637" t="s">
        <v>68</v>
      </c>
      <c r="E6637" t="s">
        <v>73</v>
      </c>
      <c r="F6637" t="s">
        <v>70</v>
      </c>
      <c r="G6637">
        <v>1</v>
      </c>
      <c r="H6637" s="2">
        <v>298.32</v>
      </c>
      <c r="I6637" t="s">
        <v>25</v>
      </c>
      <c r="J6637" s="2">
        <v>298.32</v>
      </c>
    </row>
    <row r="6638" spans="1:10">
      <c r="A6638" t="s">
        <v>7911</v>
      </c>
      <c r="B6638" s="3">
        <v>45893</v>
      </c>
      <c r="C6638" t="s">
        <v>462</v>
      </c>
      <c r="D6638" t="s">
        <v>56</v>
      </c>
      <c r="E6638" t="s">
        <v>57</v>
      </c>
      <c r="F6638" t="s">
        <v>87</v>
      </c>
      <c r="G6638">
        <v>2.7</v>
      </c>
      <c r="H6638" s="2">
        <v>144.33000000000001</v>
      </c>
      <c r="I6638" t="s">
        <v>25</v>
      </c>
      <c r="J6638" s="2">
        <v>144.33000000000001</v>
      </c>
    </row>
    <row r="6639" spans="1:10">
      <c r="A6639" t="s">
        <v>7912</v>
      </c>
      <c r="B6639" s="3">
        <v>45986</v>
      </c>
      <c r="C6639" t="s">
        <v>1753</v>
      </c>
      <c r="D6639" t="s">
        <v>68</v>
      </c>
      <c r="E6639" t="s">
        <v>57</v>
      </c>
      <c r="F6639" t="s">
        <v>58</v>
      </c>
      <c r="G6639">
        <v>2.8</v>
      </c>
      <c r="H6639" s="2">
        <v>284.08</v>
      </c>
      <c r="I6639" t="s">
        <v>25</v>
      </c>
      <c r="J6639" s="2">
        <v>284.08</v>
      </c>
    </row>
    <row r="6640" spans="1:10">
      <c r="A6640" t="s">
        <v>7913</v>
      </c>
      <c r="B6640" s="3">
        <v>45963</v>
      </c>
      <c r="C6640" t="s">
        <v>669</v>
      </c>
      <c r="D6640" t="s">
        <v>68</v>
      </c>
      <c r="E6640" t="s">
        <v>76</v>
      </c>
      <c r="F6640" t="s">
        <v>62</v>
      </c>
      <c r="G6640">
        <v>3</v>
      </c>
      <c r="H6640" s="2">
        <v>326.04000000000002</v>
      </c>
      <c r="I6640" t="s">
        <v>25</v>
      </c>
      <c r="J6640" s="2">
        <v>326.04000000000002</v>
      </c>
    </row>
    <row r="6641" spans="1:10">
      <c r="A6641" t="s">
        <v>7914</v>
      </c>
      <c r="B6641" s="3">
        <v>45741</v>
      </c>
      <c r="C6641" t="s">
        <v>6797</v>
      </c>
      <c r="D6641" t="s">
        <v>90</v>
      </c>
      <c r="E6641" t="s">
        <v>81</v>
      </c>
      <c r="F6641" t="s">
        <v>70</v>
      </c>
      <c r="G6641">
        <v>2.4</v>
      </c>
      <c r="H6641" s="2">
        <v>170.34</v>
      </c>
      <c r="I6641" t="s">
        <v>25</v>
      </c>
      <c r="J6641" s="2">
        <v>170.34</v>
      </c>
    </row>
    <row r="6642" spans="1:10">
      <c r="A6642" t="s">
        <v>7915</v>
      </c>
      <c r="B6642" s="3">
        <v>45978</v>
      </c>
      <c r="C6642" t="s">
        <v>5547</v>
      </c>
      <c r="D6642" t="s">
        <v>65</v>
      </c>
      <c r="E6642" t="s">
        <v>73</v>
      </c>
      <c r="F6642" t="s">
        <v>87</v>
      </c>
      <c r="G6642">
        <v>2.1</v>
      </c>
      <c r="H6642" s="2">
        <v>259.04000000000002</v>
      </c>
      <c r="I6642" t="s">
        <v>27</v>
      </c>
      <c r="J6642" s="2">
        <v>0</v>
      </c>
    </row>
    <row r="6643" spans="1:10">
      <c r="A6643" t="s">
        <v>7916</v>
      </c>
      <c r="B6643" s="3">
        <v>45833</v>
      </c>
      <c r="C6643" t="s">
        <v>1646</v>
      </c>
      <c r="D6643" t="s">
        <v>56</v>
      </c>
      <c r="E6643" t="s">
        <v>76</v>
      </c>
      <c r="F6643" t="s">
        <v>87</v>
      </c>
      <c r="G6643">
        <v>4.2</v>
      </c>
      <c r="H6643" s="2">
        <v>139.72999999999999</v>
      </c>
      <c r="I6643" t="s">
        <v>25</v>
      </c>
      <c r="J6643" s="2">
        <v>139.72999999999999</v>
      </c>
    </row>
    <row r="6644" spans="1:10">
      <c r="A6644" t="s">
        <v>7917</v>
      </c>
      <c r="B6644" s="3">
        <v>45695</v>
      </c>
      <c r="C6644" t="s">
        <v>133</v>
      </c>
      <c r="D6644" t="s">
        <v>90</v>
      </c>
      <c r="E6644" t="s">
        <v>57</v>
      </c>
      <c r="F6644" t="s">
        <v>100</v>
      </c>
      <c r="G6644">
        <v>4.9000000000000004</v>
      </c>
      <c r="H6644" s="2">
        <v>209.85</v>
      </c>
      <c r="I6644" t="s">
        <v>26</v>
      </c>
      <c r="J6644" s="2">
        <v>115.02</v>
      </c>
    </row>
    <row r="6645" spans="1:10">
      <c r="A6645" t="s">
        <v>7918</v>
      </c>
      <c r="B6645" s="3">
        <v>45880</v>
      </c>
      <c r="C6645" t="s">
        <v>2061</v>
      </c>
      <c r="D6645" t="s">
        <v>65</v>
      </c>
      <c r="E6645" t="s">
        <v>76</v>
      </c>
      <c r="F6645" t="s">
        <v>103</v>
      </c>
      <c r="G6645">
        <v>3.5</v>
      </c>
      <c r="H6645" s="2">
        <v>200.2</v>
      </c>
      <c r="I6645" t="s">
        <v>25</v>
      </c>
      <c r="J6645" s="2">
        <v>200.2</v>
      </c>
    </row>
    <row r="6646" spans="1:10">
      <c r="A6646" t="s">
        <v>7919</v>
      </c>
      <c r="B6646" s="3">
        <v>45948</v>
      </c>
      <c r="C6646" t="s">
        <v>328</v>
      </c>
      <c r="D6646" t="s">
        <v>61</v>
      </c>
      <c r="E6646" t="s">
        <v>69</v>
      </c>
      <c r="F6646" t="s">
        <v>87</v>
      </c>
      <c r="G6646">
        <v>2.6</v>
      </c>
      <c r="H6646" s="2">
        <v>98.02</v>
      </c>
      <c r="I6646" t="s">
        <v>25</v>
      </c>
      <c r="J6646" s="2">
        <v>98.02</v>
      </c>
    </row>
    <row r="6647" spans="1:10">
      <c r="A6647" t="s">
        <v>7920</v>
      </c>
      <c r="B6647" s="3">
        <v>45902</v>
      </c>
      <c r="C6647" t="s">
        <v>1379</v>
      </c>
      <c r="D6647" t="s">
        <v>80</v>
      </c>
      <c r="E6647" t="s">
        <v>81</v>
      </c>
      <c r="F6647" t="s">
        <v>87</v>
      </c>
      <c r="G6647">
        <v>3.9</v>
      </c>
      <c r="H6647" s="2">
        <v>415.91</v>
      </c>
      <c r="I6647" t="s">
        <v>25</v>
      </c>
      <c r="J6647" s="2">
        <v>415.91</v>
      </c>
    </row>
    <row r="6648" spans="1:10">
      <c r="A6648" t="s">
        <v>7921</v>
      </c>
      <c r="B6648" s="3">
        <v>45752</v>
      </c>
      <c r="C6648" t="s">
        <v>2219</v>
      </c>
      <c r="D6648" t="s">
        <v>80</v>
      </c>
      <c r="E6648" t="s">
        <v>69</v>
      </c>
      <c r="F6648" t="s">
        <v>103</v>
      </c>
      <c r="G6648">
        <v>3.6</v>
      </c>
      <c r="H6648" s="2">
        <v>417.6</v>
      </c>
      <c r="I6648" t="s">
        <v>25</v>
      </c>
      <c r="J6648" s="2">
        <v>417.6</v>
      </c>
    </row>
    <row r="6649" spans="1:10">
      <c r="A6649" t="s">
        <v>7922</v>
      </c>
      <c r="B6649" s="3">
        <v>45730</v>
      </c>
      <c r="C6649" t="s">
        <v>565</v>
      </c>
      <c r="D6649" t="s">
        <v>80</v>
      </c>
      <c r="E6649" t="s">
        <v>57</v>
      </c>
      <c r="F6649" t="s">
        <v>58</v>
      </c>
      <c r="G6649">
        <v>2.5</v>
      </c>
      <c r="H6649" s="2">
        <v>409.78</v>
      </c>
      <c r="I6649" t="s">
        <v>25</v>
      </c>
      <c r="J6649" s="2">
        <v>409.78</v>
      </c>
    </row>
    <row r="6650" spans="1:10">
      <c r="A6650" t="s">
        <v>7923</v>
      </c>
      <c r="B6650" s="3">
        <v>45901</v>
      </c>
      <c r="C6650" t="s">
        <v>2053</v>
      </c>
      <c r="D6650" t="s">
        <v>90</v>
      </c>
      <c r="E6650" t="s">
        <v>57</v>
      </c>
      <c r="F6650" t="s">
        <v>77</v>
      </c>
      <c r="G6650">
        <v>3.2</v>
      </c>
      <c r="H6650" s="2">
        <v>169.26</v>
      </c>
      <c r="I6650" t="s">
        <v>26</v>
      </c>
      <c r="J6650" s="2">
        <v>93.64</v>
      </c>
    </row>
    <row r="6651" spans="1:10">
      <c r="A6651" t="s">
        <v>7924</v>
      </c>
      <c r="B6651" s="3">
        <v>45737</v>
      </c>
      <c r="C6651" t="s">
        <v>149</v>
      </c>
      <c r="D6651" t="s">
        <v>80</v>
      </c>
      <c r="E6651" t="s">
        <v>73</v>
      </c>
      <c r="F6651" t="s">
        <v>87</v>
      </c>
      <c r="G6651">
        <v>3.6</v>
      </c>
      <c r="H6651" s="2">
        <v>406.22</v>
      </c>
      <c r="I6651" t="s">
        <v>25</v>
      </c>
      <c r="J6651" s="2">
        <v>406.22</v>
      </c>
    </row>
    <row r="6652" spans="1:10">
      <c r="A6652" t="s">
        <v>7925</v>
      </c>
      <c r="B6652" s="3">
        <v>45901</v>
      </c>
      <c r="C6652" t="s">
        <v>1424</v>
      </c>
      <c r="D6652" t="s">
        <v>90</v>
      </c>
      <c r="E6652" t="s">
        <v>95</v>
      </c>
      <c r="F6652" t="s">
        <v>77</v>
      </c>
      <c r="G6652">
        <v>2.6</v>
      </c>
      <c r="H6652" s="2">
        <v>186.22</v>
      </c>
      <c r="I6652" t="s">
        <v>26</v>
      </c>
      <c r="J6652" s="2">
        <v>87.53</v>
      </c>
    </row>
    <row r="6653" spans="1:10">
      <c r="A6653" t="s">
        <v>7926</v>
      </c>
      <c r="B6653" s="3">
        <v>46014</v>
      </c>
      <c r="C6653" t="s">
        <v>2422</v>
      </c>
      <c r="D6653" t="s">
        <v>65</v>
      </c>
      <c r="E6653" t="s">
        <v>95</v>
      </c>
      <c r="F6653" t="s">
        <v>103</v>
      </c>
      <c r="G6653">
        <v>2.1</v>
      </c>
      <c r="H6653" s="2">
        <v>226.56</v>
      </c>
      <c r="I6653" t="s">
        <v>25</v>
      </c>
      <c r="J6653" s="2">
        <v>226.56</v>
      </c>
    </row>
    <row r="6654" spans="1:10">
      <c r="A6654" t="s">
        <v>7927</v>
      </c>
      <c r="B6654" s="3">
        <v>45855</v>
      </c>
      <c r="C6654" t="s">
        <v>429</v>
      </c>
      <c r="D6654" t="s">
        <v>80</v>
      </c>
      <c r="E6654" t="s">
        <v>69</v>
      </c>
      <c r="F6654" t="s">
        <v>77</v>
      </c>
      <c r="G6654">
        <v>3.7</v>
      </c>
      <c r="H6654" s="2">
        <v>319.99</v>
      </c>
      <c r="I6654" t="s">
        <v>25</v>
      </c>
      <c r="J6654" s="2">
        <v>319.99</v>
      </c>
    </row>
    <row r="6655" spans="1:10">
      <c r="A6655" t="s">
        <v>7928</v>
      </c>
      <c r="B6655" s="3">
        <v>45764</v>
      </c>
      <c r="C6655" t="s">
        <v>833</v>
      </c>
      <c r="D6655" t="s">
        <v>56</v>
      </c>
      <c r="E6655" t="s">
        <v>76</v>
      </c>
      <c r="F6655" t="s">
        <v>58</v>
      </c>
      <c r="G6655">
        <v>3.4</v>
      </c>
      <c r="H6655" s="2">
        <v>127.27</v>
      </c>
      <c r="I6655" t="s">
        <v>25</v>
      </c>
      <c r="J6655" s="2">
        <v>127.27</v>
      </c>
    </row>
    <row r="6656" spans="1:10">
      <c r="A6656" t="s">
        <v>7929</v>
      </c>
      <c r="B6656" s="3">
        <v>45790</v>
      </c>
      <c r="C6656" t="s">
        <v>272</v>
      </c>
      <c r="D6656" t="s">
        <v>68</v>
      </c>
      <c r="E6656" t="s">
        <v>95</v>
      </c>
      <c r="F6656" t="s">
        <v>58</v>
      </c>
      <c r="G6656">
        <v>2.5</v>
      </c>
      <c r="H6656" s="2">
        <v>286.63</v>
      </c>
      <c r="I6656" t="s">
        <v>25</v>
      </c>
      <c r="J6656" s="2">
        <v>286.63</v>
      </c>
    </row>
    <row r="6657" spans="1:10">
      <c r="A6657" t="s">
        <v>7930</v>
      </c>
      <c r="B6657" s="3">
        <v>45758</v>
      </c>
      <c r="C6657" t="s">
        <v>4192</v>
      </c>
      <c r="D6657" t="s">
        <v>90</v>
      </c>
      <c r="E6657" t="s">
        <v>81</v>
      </c>
      <c r="F6657" t="s">
        <v>62</v>
      </c>
      <c r="G6657">
        <v>2.2000000000000002</v>
      </c>
      <c r="H6657" s="2">
        <v>224.94</v>
      </c>
      <c r="I6657" t="s">
        <v>27</v>
      </c>
      <c r="J6657" s="2">
        <v>0</v>
      </c>
    </row>
    <row r="6658" spans="1:10">
      <c r="A6658" t="s">
        <v>7931</v>
      </c>
      <c r="B6658" s="3">
        <v>45756</v>
      </c>
      <c r="C6658" t="s">
        <v>1288</v>
      </c>
      <c r="D6658" t="s">
        <v>61</v>
      </c>
      <c r="E6658" t="s">
        <v>73</v>
      </c>
      <c r="F6658" t="s">
        <v>58</v>
      </c>
      <c r="G6658">
        <v>4.9000000000000004</v>
      </c>
      <c r="H6658" s="2">
        <v>130.22999999999999</v>
      </c>
      <c r="I6658" t="s">
        <v>25</v>
      </c>
      <c r="J6658" s="2">
        <v>130.22999999999999</v>
      </c>
    </row>
    <row r="6659" spans="1:10">
      <c r="A6659" t="s">
        <v>7932</v>
      </c>
      <c r="B6659" s="3">
        <v>45907</v>
      </c>
      <c r="C6659" t="s">
        <v>2680</v>
      </c>
      <c r="D6659" t="s">
        <v>90</v>
      </c>
      <c r="E6659" t="s">
        <v>76</v>
      </c>
      <c r="F6659" t="s">
        <v>70</v>
      </c>
      <c r="G6659">
        <v>1</v>
      </c>
      <c r="H6659" s="2">
        <v>205.88</v>
      </c>
      <c r="I6659" t="s">
        <v>25</v>
      </c>
      <c r="J6659" s="2">
        <v>205.88</v>
      </c>
    </row>
    <row r="6660" spans="1:10">
      <c r="A6660" t="s">
        <v>7933</v>
      </c>
      <c r="B6660" s="3">
        <v>45925</v>
      </c>
      <c r="C6660" t="s">
        <v>727</v>
      </c>
      <c r="D6660" t="s">
        <v>90</v>
      </c>
      <c r="E6660" t="s">
        <v>81</v>
      </c>
      <c r="F6660" t="s">
        <v>82</v>
      </c>
      <c r="G6660">
        <v>2.9</v>
      </c>
      <c r="H6660" s="2">
        <v>162.11000000000001</v>
      </c>
      <c r="I6660" t="s">
        <v>25</v>
      </c>
      <c r="J6660" s="2">
        <v>162.11000000000001</v>
      </c>
    </row>
    <row r="6661" spans="1:10">
      <c r="A6661" t="s">
        <v>7934</v>
      </c>
      <c r="B6661" s="3">
        <v>45673</v>
      </c>
      <c r="C6661" t="s">
        <v>517</v>
      </c>
      <c r="D6661" t="s">
        <v>90</v>
      </c>
      <c r="E6661" t="s">
        <v>73</v>
      </c>
      <c r="F6661" t="s">
        <v>82</v>
      </c>
      <c r="G6661">
        <v>2.4</v>
      </c>
      <c r="H6661" s="2">
        <v>188.33</v>
      </c>
      <c r="I6661" t="s">
        <v>25</v>
      </c>
      <c r="J6661" s="2">
        <v>188.33</v>
      </c>
    </row>
    <row r="6662" spans="1:10">
      <c r="A6662" t="s">
        <v>7935</v>
      </c>
      <c r="B6662" s="3">
        <v>45693</v>
      </c>
      <c r="C6662" t="s">
        <v>1048</v>
      </c>
      <c r="D6662" t="s">
        <v>65</v>
      </c>
      <c r="E6662" t="s">
        <v>95</v>
      </c>
      <c r="F6662" t="s">
        <v>70</v>
      </c>
      <c r="G6662">
        <v>2.5</v>
      </c>
      <c r="H6662" s="2">
        <v>223.12</v>
      </c>
      <c r="I6662" t="s">
        <v>25</v>
      </c>
      <c r="J6662" s="2">
        <v>223.12</v>
      </c>
    </row>
    <row r="6663" spans="1:10">
      <c r="A6663" t="s">
        <v>7936</v>
      </c>
      <c r="B6663" s="3">
        <v>45716</v>
      </c>
      <c r="C6663" t="s">
        <v>4527</v>
      </c>
      <c r="D6663" t="s">
        <v>65</v>
      </c>
      <c r="E6663" t="s">
        <v>76</v>
      </c>
      <c r="F6663" t="s">
        <v>103</v>
      </c>
      <c r="G6663">
        <v>4</v>
      </c>
      <c r="H6663" s="2">
        <v>196.26</v>
      </c>
      <c r="I6663" t="s">
        <v>26</v>
      </c>
      <c r="J6663" s="2">
        <v>128.75</v>
      </c>
    </row>
    <row r="6664" spans="1:10">
      <c r="A6664" t="s">
        <v>7937</v>
      </c>
      <c r="B6664" s="3">
        <v>45777</v>
      </c>
      <c r="C6664" t="s">
        <v>380</v>
      </c>
      <c r="D6664" t="s">
        <v>65</v>
      </c>
      <c r="E6664" t="s">
        <v>81</v>
      </c>
      <c r="F6664" t="s">
        <v>58</v>
      </c>
      <c r="G6664">
        <v>2.2000000000000002</v>
      </c>
      <c r="H6664" s="2">
        <v>256.68</v>
      </c>
      <c r="I6664" t="s">
        <v>25</v>
      </c>
      <c r="J6664" s="2">
        <v>256.68</v>
      </c>
    </row>
    <row r="6665" spans="1:10">
      <c r="A6665" t="s">
        <v>7938</v>
      </c>
      <c r="B6665" s="3">
        <v>45918</v>
      </c>
      <c r="C6665" t="s">
        <v>743</v>
      </c>
      <c r="D6665" t="s">
        <v>68</v>
      </c>
      <c r="E6665" t="s">
        <v>76</v>
      </c>
      <c r="F6665" t="s">
        <v>82</v>
      </c>
      <c r="G6665">
        <v>2.2000000000000002</v>
      </c>
      <c r="H6665" s="2">
        <v>285.81</v>
      </c>
      <c r="I6665" t="s">
        <v>25</v>
      </c>
      <c r="J6665" s="2">
        <v>285.81</v>
      </c>
    </row>
    <row r="6666" spans="1:10">
      <c r="A6666" t="s">
        <v>7939</v>
      </c>
      <c r="B6666" s="3">
        <v>45685</v>
      </c>
      <c r="C6666" t="s">
        <v>3842</v>
      </c>
      <c r="D6666" t="s">
        <v>90</v>
      </c>
      <c r="E6666" t="s">
        <v>76</v>
      </c>
      <c r="F6666" t="s">
        <v>77</v>
      </c>
      <c r="G6666">
        <v>1.9</v>
      </c>
      <c r="H6666" s="2">
        <v>192.3</v>
      </c>
      <c r="I6666" t="s">
        <v>25</v>
      </c>
      <c r="J6666" s="2">
        <v>192.3</v>
      </c>
    </row>
    <row r="6667" spans="1:10">
      <c r="A6667" t="s">
        <v>7940</v>
      </c>
      <c r="B6667" s="3">
        <v>46010</v>
      </c>
      <c r="C6667" t="s">
        <v>3052</v>
      </c>
      <c r="D6667" t="s">
        <v>68</v>
      </c>
      <c r="E6667" t="s">
        <v>81</v>
      </c>
      <c r="F6667" t="s">
        <v>103</v>
      </c>
      <c r="G6667">
        <v>2.5</v>
      </c>
      <c r="H6667" s="2">
        <v>260.60000000000002</v>
      </c>
      <c r="I6667" t="s">
        <v>25</v>
      </c>
      <c r="J6667" s="2">
        <v>260.60000000000002</v>
      </c>
    </row>
    <row r="6668" spans="1:10">
      <c r="A6668" t="s">
        <v>7941</v>
      </c>
      <c r="B6668" s="3">
        <v>45726</v>
      </c>
      <c r="C6668" t="s">
        <v>378</v>
      </c>
      <c r="D6668" t="s">
        <v>90</v>
      </c>
      <c r="E6668" t="s">
        <v>95</v>
      </c>
      <c r="F6668" t="s">
        <v>77</v>
      </c>
      <c r="G6668">
        <v>3.7</v>
      </c>
      <c r="H6668" s="2">
        <v>210.41</v>
      </c>
      <c r="I6668" t="s">
        <v>25</v>
      </c>
      <c r="J6668" s="2">
        <v>210.41</v>
      </c>
    </row>
    <row r="6669" spans="1:10">
      <c r="A6669" t="s">
        <v>7942</v>
      </c>
      <c r="B6669" s="3">
        <v>45906</v>
      </c>
      <c r="C6669" t="s">
        <v>538</v>
      </c>
      <c r="D6669" t="s">
        <v>90</v>
      </c>
      <c r="E6669" t="s">
        <v>69</v>
      </c>
      <c r="F6669" t="s">
        <v>77</v>
      </c>
      <c r="G6669">
        <v>4.0999999999999996</v>
      </c>
      <c r="H6669" s="2">
        <v>169.13</v>
      </c>
      <c r="I6669" t="s">
        <v>25</v>
      </c>
      <c r="J6669" s="2">
        <v>169.13</v>
      </c>
    </row>
    <row r="6670" spans="1:10">
      <c r="A6670" t="s">
        <v>7943</v>
      </c>
      <c r="B6670" s="3">
        <v>45729</v>
      </c>
      <c r="C6670" t="s">
        <v>1922</v>
      </c>
      <c r="D6670" t="s">
        <v>65</v>
      </c>
      <c r="E6670" t="s">
        <v>69</v>
      </c>
      <c r="F6670" t="s">
        <v>58</v>
      </c>
      <c r="G6670">
        <v>2.9</v>
      </c>
      <c r="H6670" s="2">
        <v>242.64</v>
      </c>
      <c r="I6670" t="s">
        <v>25</v>
      </c>
      <c r="J6670" s="2">
        <v>242.64</v>
      </c>
    </row>
    <row r="6671" spans="1:10">
      <c r="A6671" t="s">
        <v>7944</v>
      </c>
      <c r="B6671" s="3">
        <v>45688</v>
      </c>
      <c r="C6671" t="s">
        <v>1525</v>
      </c>
      <c r="D6671" t="s">
        <v>56</v>
      </c>
      <c r="E6671" t="s">
        <v>81</v>
      </c>
      <c r="F6671" t="s">
        <v>82</v>
      </c>
      <c r="G6671">
        <v>2.6</v>
      </c>
      <c r="H6671" s="2">
        <v>132.53</v>
      </c>
      <c r="I6671" t="s">
        <v>25</v>
      </c>
      <c r="J6671" s="2">
        <v>132.53</v>
      </c>
    </row>
    <row r="6672" spans="1:10">
      <c r="A6672" t="s">
        <v>7945</v>
      </c>
      <c r="B6672" s="3">
        <v>45931</v>
      </c>
      <c r="C6672" t="s">
        <v>4383</v>
      </c>
      <c r="D6672" t="s">
        <v>90</v>
      </c>
      <c r="E6672" t="s">
        <v>81</v>
      </c>
      <c r="F6672" t="s">
        <v>77</v>
      </c>
      <c r="G6672">
        <v>3.3</v>
      </c>
      <c r="H6672" s="2">
        <v>191.2</v>
      </c>
      <c r="I6672" t="s">
        <v>25</v>
      </c>
      <c r="J6672" s="2">
        <v>191.2</v>
      </c>
    </row>
    <row r="6673" spans="1:10">
      <c r="A6673" t="s">
        <v>7946</v>
      </c>
      <c r="B6673" s="3">
        <v>45806</v>
      </c>
      <c r="C6673" t="s">
        <v>1791</v>
      </c>
      <c r="D6673" t="s">
        <v>65</v>
      </c>
      <c r="E6673" t="s">
        <v>73</v>
      </c>
      <c r="F6673" t="s">
        <v>103</v>
      </c>
      <c r="G6673">
        <v>2.2999999999999998</v>
      </c>
      <c r="H6673" s="2">
        <v>209.28</v>
      </c>
      <c r="I6673" t="s">
        <v>25</v>
      </c>
      <c r="J6673" s="2">
        <v>209.28</v>
      </c>
    </row>
    <row r="6674" spans="1:10">
      <c r="A6674" t="s">
        <v>7947</v>
      </c>
      <c r="B6674" s="3">
        <v>45754</v>
      </c>
      <c r="C6674" t="s">
        <v>1714</v>
      </c>
      <c r="D6674" t="s">
        <v>80</v>
      </c>
      <c r="E6674" t="s">
        <v>81</v>
      </c>
      <c r="F6674" t="s">
        <v>62</v>
      </c>
      <c r="G6674">
        <v>1.4</v>
      </c>
      <c r="H6674" s="2">
        <v>327.02999999999997</v>
      </c>
      <c r="I6674" t="s">
        <v>25</v>
      </c>
      <c r="J6674" s="2">
        <v>327.02999999999997</v>
      </c>
    </row>
    <row r="6675" spans="1:10">
      <c r="A6675" t="s">
        <v>7948</v>
      </c>
      <c r="B6675" s="3">
        <v>45792</v>
      </c>
      <c r="C6675" t="s">
        <v>1755</v>
      </c>
      <c r="D6675" t="s">
        <v>65</v>
      </c>
      <c r="E6675" t="s">
        <v>95</v>
      </c>
      <c r="F6675" t="s">
        <v>87</v>
      </c>
      <c r="G6675">
        <v>2.5</v>
      </c>
      <c r="H6675" s="2">
        <v>232.54</v>
      </c>
      <c r="I6675" t="s">
        <v>25</v>
      </c>
      <c r="J6675" s="2">
        <v>232.54</v>
      </c>
    </row>
    <row r="6676" spans="1:10">
      <c r="A6676" t="s">
        <v>7949</v>
      </c>
      <c r="B6676" s="3">
        <v>45922</v>
      </c>
      <c r="C6676" t="s">
        <v>2912</v>
      </c>
      <c r="D6676" t="s">
        <v>65</v>
      </c>
      <c r="E6676" t="s">
        <v>69</v>
      </c>
      <c r="F6676" t="s">
        <v>58</v>
      </c>
      <c r="G6676">
        <v>3.8</v>
      </c>
      <c r="H6676" s="2">
        <v>250.86</v>
      </c>
      <c r="I6676" t="s">
        <v>25</v>
      </c>
      <c r="J6676" s="2">
        <v>250.86</v>
      </c>
    </row>
    <row r="6677" spans="1:10">
      <c r="A6677" t="s">
        <v>7950</v>
      </c>
      <c r="B6677" s="3">
        <v>45900</v>
      </c>
      <c r="C6677" t="s">
        <v>232</v>
      </c>
      <c r="D6677" t="s">
        <v>80</v>
      </c>
      <c r="E6677" t="s">
        <v>69</v>
      </c>
      <c r="F6677" t="s">
        <v>58</v>
      </c>
      <c r="G6677">
        <v>2.2999999999999998</v>
      </c>
      <c r="H6677" s="2">
        <v>304.02999999999997</v>
      </c>
      <c r="I6677" t="s">
        <v>25</v>
      </c>
      <c r="J6677" s="2">
        <v>304.02999999999997</v>
      </c>
    </row>
    <row r="6678" spans="1:10">
      <c r="A6678" t="s">
        <v>7951</v>
      </c>
      <c r="B6678" s="3">
        <v>45811</v>
      </c>
      <c r="C6678" t="s">
        <v>1379</v>
      </c>
      <c r="D6678" t="s">
        <v>61</v>
      </c>
      <c r="E6678" t="s">
        <v>73</v>
      </c>
      <c r="F6678" t="s">
        <v>82</v>
      </c>
      <c r="G6678">
        <v>2.4</v>
      </c>
      <c r="H6678" s="2">
        <v>117.16</v>
      </c>
      <c r="I6678" t="s">
        <v>25</v>
      </c>
      <c r="J6678" s="2">
        <v>117.16</v>
      </c>
    </row>
    <row r="6679" spans="1:10">
      <c r="A6679" t="s">
        <v>7952</v>
      </c>
      <c r="B6679" s="3">
        <v>45689</v>
      </c>
      <c r="C6679" t="s">
        <v>2957</v>
      </c>
      <c r="D6679" t="s">
        <v>90</v>
      </c>
      <c r="E6679" t="s">
        <v>76</v>
      </c>
      <c r="F6679" t="s">
        <v>82</v>
      </c>
      <c r="G6679">
        <v>3.9</v>
      </c>
      <c r="H6679" s="2">
        <v>192.58</v>
      </c>
      <c r="I6679" t="s">
        <v>25</v>
      </c>
      <c r="J6679" s="2">
        <v>192.58</v>
      </c>
    </row>
    <row r="6680" spans="1:10">
      <c r="A6680" t="s">
        <v>7953</v>
      </c>
      <c r="B6680" s="3">
        <v>45685</v>
      </c>
      <c r="C6680" t="s">
        <v>1333</v>
      </c>
      <c r="D6680" t="s">
        <v>65</v>
      </c>
      <c r="E6680" t="s">
        <v>57</v>
      </c>
      <c r="F6680" t="s">
        <v>82</v>
      </c>
      <c r="G6680">
        <v>1</v>
      </c>
      <c r="H6680" s="2">
        <v>230.79</v>
      </c>
      <c r="I6680" t="s">
        <v>25</v>
      </c>
      <c r="J6680" s="2">
        <v>230.79</v>
      </c>
    </row>
    <row r="6681" spans="1:10">
      <c r="A6681" t="s">
        <v>7954</v>
      </c>
      <c r="B6681" s="3">
        <v>45947</v>
      </c>
      <c r="C6681" t="s">
        <v>238</v>
      </c>
      <c r="D6681" t="s">
        <v>90</v>
      </c>
      <c r="E6681" t="s">
        <v>69</v>
      </c>
      <c r="F6681" t="s">
        <v>82</v>
      </c>
      <c r="G6681">
        <v>4.5</v>
      </c>
      <c r="H6681" s="2">
        <v>179.32</v>
      </c>
      <c r="I6681" t="s">
        <v>25</v>
      </c>
      <c r="J6681" s="2">
        <v>179.32</v>
      </c>
    </row>
    <row r="6682" spans="1:10">
      <c r="A6682" t="s">
        <v>7955</v>
      </c>
      <c r="B6682" s="3">
        <v>45782</v>
      </c>
      <c r="C6682" t="s">
        <v>2119</v>
      </c>
      <c r="D6682" t="s">
        <v>65</v>
      </c>
      <c r="E6682" t="s">
        <v>81</v>
      </c>
      <c r="F6682" t="s">
        <v>82</v>
      </c>
      <c r="G6682">
        <v>3.4</v>
      </c>
      <c r="H6682" s="2">
        <v>194.63</v>
      </c>
      <c r="I6682" t="s">
        <v>27</v>
      </c>
      <c r="J6682" s="2">
        <v>0</v>
      </c>
    </row>
    <row r="6683" spans="1:10">
      <c r="A6683" t="s">
        <v>7956</v>
      </c>
      <c r="B6683" s="3">
        <v>45892</v>
      </c>
      <c r="C6683" t="s">
        <v>1311</v>
      </c>
      <c r="D6683" t="s">
        <v>61</v>
      </c>
      <c r="E6683" t="s">
        <v>69</v>
      </c>
      <c r="F6683" t="s">
        <v>87</v>
      </c>
      <c r="G6683">
        <v>1.7</v>
      </c>
      <c r="H6683" s="2">
        <v>116.17</v>
      </c>
      <c r="I6683" t="s">
        <v>25</v>
      </c>
      <c r="J6683" s="2">
        <v>116.17</v>
      </c>
    </row>
    <row r="6684" spans="1:10">
      <c r="A6684" t="s">
        <v>7957</v>
      </c>
      <c r="B6684" s="3">
        <v>45698</v>
      </c>
      <c r="C6684" t="s">
        <v>1525</v>
      </c>
      <c r="D6684" t="s">
        <v>65</v>
      </c>
      <c r="E6684" t="s">
        <v>76</v>
      </c>
      <c r="F6684" t="s">
        <v>103</v>
      </c>
      <c r="G6684">
        <v>3.3</v>
      </c>
      <c r="H6684" s="2">
        <v>242.9</v>
      </c>
      <c r="I6684" t="s">
        <v>27</v>
      </c>
      <c r="J6684" s="2">
        <v>0</v>
      </c>
    </row>
    <row r="6685" spans="1:10">
      <c r="A6685" t="s">
        <v>7958</v>
      </c>
      <c r="B6685" s="3">
        <v>45988</v>
      </c>
      <c r="C6685" t="s">
        <v>2201</v>
      </c>
      <c r="D6685" t="s">
        <v>68</v>
      </c>
      <c r="E6685" t="s">
        <v>76</v>
      </c>
      <c r="F6685" t="s">
        <v>100</v>
      </c>
      <c r="G6685">
        <v>2.9</v>
      </c>
      <c r="H6685" s="2">
        <v>280.48</v>
      </c>
      <c r="I6685" t="s">
        <v>25</v>
      </c>
      <c r="J6685" s="2">
        <v>280.48</v>
      </c>
    </row>
    <row r="6686" spans="1:10">
      <c r="A6686" t="s">
        <v>7959</v>
      </c>
      <c r="B6686" s="3">
        <v>45824</v>
      </c>
      <c r="C6686" t="s">
        <v>1563</v>
      </c>
      <c r="D6686" t="s">
        <v>56</v>
      </c>
      <c r="E6686" t="s">
        <v>81</v>
      </c>
      <c r="F6686" t="s">
        <v>70</v>
      </c>
      <c r="G6686">
        <v>2.7</v>
      </c>
      <c r="H6686" s="2">
        <v>116.31</v>
      </c>
      <c r="I6686" t="s">
        <v>25</v>
      </c>
      <c r="J6686" s="2">
        <v>116.31</v>
      </c>
    </row>
    <row r="6687" spans="1:10">
      <c r="A6687" t="s">
        <v>7960</v>
      </c>
      <c r="B6687" s="3">
        <v>45933</v>
      </c>
      <c r="C6687" t="s">
        <v>4168</v>
      </c>
      <c r="D6687" t="s">
        <v>90</v>
      </c>
      <c r="E6687" t="s">
        <v>57</v>
      </c>
      <c r="F6687" t="s">
        <v>77</v>
      </c>
      <c r="G6687">
        <v>2.5</v>
      </c>
      <c r="H6687" s="2">
        <v>166.64</v>
      </c>
      <c r="I6687" t="s">
        <v>25</v>
      </c>
      <c r="J6687" s="2">
        <v>166.64</v>
      </c>
    </row>
    <row r="6688" spans="1:10">
      <c r="A6688" t="s">
        <v>7961</v>
      </c>
      <c r="B6688" s="3">
        <v>45681</v>
      </c>
      <c r="C6688" t="s">
        <v>1658</v>
      </c>
      <c r="D6688" t="s">
        <v>65</v>
      </c>
      <c r="E6688" t="s">
        <v>69</v>
      </c>
      <c r="F6688" t="s">
        <v>70</v>
      </c>
      <c r="G6688">
        <v>3.7</v>
      </c>
      <c r="H6688" s="2">
        <v>251.11</v>
      </c>
      <c r="I6688" t="s">
        <v>25</v>
      </c>
      <c r="J6688" s="2">
        <v>251.11</v>
      </c>
    </row>
    <row r="6689" spans="1:10">
      <c r="A6689" t="s">
        <v>7962</v>
      </c>
      <c r="B6689" s="3">
        <v>45804</v>
      </c>
      <c r="C6689" t="s">
        <v>1208</v>
      </c>
      <c r="D6689" t="s">
        <v>65</v>
      </c>
      <c r="E6689" t="s">
        <v>57</v>
      </c>
      <c r="F6689" t="s">
        <v>58</v>
      </c>
      <c r="G6689">
        <v>3.1</v>
      </c>
      <c r="H6689" s="2">
        <v>266.47000000000003</v>
      </c>
      <c r="I6689" t="s">
        <v>26</v>
      </c>
      <c r="J6689" s="2">
        <v>116.11</v>
      </c>
    </row>
    <row r="6690" spans="1:10">
      <c r="A6690" t="s">
        <v>7963</v>
      </c>
      <c r="B6690" s="3">
        <v>45797</v>
      </c>
      <c r="C6690" t="s">
        <v>1663</v>
      </c>
      <c r="D6690" t="s">
        <v>56</v>
      </c>
      <c r="E6690" t="s">
        <v>76</v>
      </c>
      <c r="F6690" t="s">
        <v>100</v>
      </c>
      <c r="G6690">
        <v>4.7</v>
      </c>
      <c r="H6690" s="2">
        <v>130.08000000000001</v>
      </c>
      <c r="I6690" t="s">
        <v>25</v>
      </c>
      <c r="J6690" s="2">
        <v>130.08000000000001</v>
      </c>
    </row>
    <row r="6691" spans="1:10">
      <c r="A6691" t="s">
        <v>7964</v>
      </c>
      <c r="B6691" s="3">
        <v>45839</v>
      </c>
      <c r="C6691" t="s">
        <v>427</v>
      </c>
      <c r="D6691" t="s">
        <v>65</v>
      </c>
      <c r="E6691" t="s">
        <v>57</v>
      </c>
      <c r="F6691" t="s">
        <v>70</v>
      </c>
      <c r="G6691">
        <v>5</v>
      </c>
      <c r="H6691" s="2">
        <v>266.74</v>
      </c>
      <c r="I6691" t="s">
        <v>25</v>
      </c>
      <c r="J6691" s="2">
        <v>266.74</v>
      </c>
    </row>
    <row r="6692" spans="1:10">
      <c r="A6692" t="s">
        <v>7965</v>
      </c>
      <c r="B6692" s="3">
        <v>45686</v>
      </c>
      <c r="C6692" t="s">
        <v>1490</v>
      </c>
      <c r="D6692" t="s">
        <v>61</v>
      </c>
      <c r="E6692" t="s">
        <v>95</v>
      </c>
      <c r="F6692" t="s">
        <v>103</v>
      </c>
      <c r="G6692">
        <v>3.8</v>
      </c>
      <c r="H6692" s="2">
        <v>122.13</v>
      </c>
      <c r="I6692" t="s">
        <v>26</v>
      </c>
      <c r="J6692" s="2">
        <v>74.680000000000007</v>
      </c>
    </row>
    <row r="6693" spans="1:10">
      <c r="A6693" t="s">
        <v>7966</v>
      </c>
      <c r="B6693" s="3">
        <v>45971</v>
      </c>
      <c r="C6693" t="s">
        <v>355</v>
      </c>
      <c r="D6693" t="s">
        <v>61</v>
      </c>
      <c r="E6693" t="s">
        <v>69</v>
      </c>
      <c r="F6693" t="s">
        <v>103</v>
      </c>
      <c r="G6693">
        <v>3.4</v>
      </c>
      <c r="H6693" s="2">
        <v>103.95</v>
      </c>
      <c r="I6693" t="s">
        <v>25</v>
      </c>
      <c r="J6693" s="2">
        <v>103.95</v>
      </c>
    </row>
    <row r="6694" spans="1:10">
      <c r="A6694" t="s">
        <v>7967</v>
      </c>
      <c r="B6694" s="3">
        <v>45727</v>
      </c>
      <c r="C6694" t="s">
        <v>3343</v>
      </c>
      <c r="D6694" t="s">
        <v>65</v>
      </c>
      <c r="E6694" t="s">
        <v>95</v>
      </c>
      <c r="F6694" t="s">
        <v>77</v>
      </c>
      <c r="G6694">
        <v>4</v>
      </c>
      <c r="H6694" s="2">
        <v>232.18</v>
      </c>
      <c r="I6694" t="s">
        <v>26</v>
      </c>
      <c r="J6694" s="2">
        <v>81.5</v>
      </c>
    </row>
    <row r="6695" spans="1:10">
      <c r="A6695" t="s">
        <v>7968</v>
      </c>
      <c r="B6695" s="3">
        <v>45763</v>
      </c>
      <c r="C6695" t="s">
        <v>6460</v>
      </c>
      <c r="D6695" t="s">
        <v>90</v>
      </c>
      <c r="E6695" t="s">
        <v>73</v>
      </c>
      <c r="F6695" t="s">
        <v>62</v>
      </c>
      <c r="G6695">
        <v>2.6</v>
      </c>
      <c r="H6695" s="2">
        <v>179.27</v>
      </c>
      <c r="I6695" t="s">
        <v>25</v>
      </c>
      <c r="J6695" s="2">
        <v>179.27</v>
      </c>
    </row>
    <row r="6696" spans="1:10">
      <c r="A6696" t="s">
        <v>7969</v>
      </c>
      <c r="B6696" s="3">
        <v>45826</v>
      </c>
      <c r="C6696" t="s">
        <v>1195</v>
      </c>
      <c r="D6696" t="s">
        <v>56</v>
      </c>
      <c r="E6696" t="s">
        <v>81</v>
      </c>
      <c r="F6696" t="s">
        <v>70</v>
      </c>
      <c r="G6696">
        <v>2.7</v>
      </c>
      <c r="H6696" s="2">
        <v>128.05000000000001</v>
      </c>
      <c r="I6696" t="s">
        <v>25</v>
      </c>
      <c r="J6696" s="2">
        <v>128.05000000000001</v>
      </c>
    </row>
    <row r="6697" spans="1:10">
      <c r="A6697" t="s">
        <v>7970</v>
      </c>
      <c r="B6697" s="3">
        <v>46003</v>
      </c>
      <c r="C6697" t="s">
        <v>3130</v>
      </c>
      <c r="D6697" t="s">
        <v>68</v>
      </c>
      <c r="E6697" t="s">
        <v>95</v>
      </c>
      <c r="F6697" t="s">
        <v>77</v>
      </c>
      <c r="G6697">
        <v>3.1</v>
      </c>
      <c r="H6697" s="2">
        <v>272.22000000000003</v>
      </c>
      <c r="I6697" t="s">
        <v>26</v>
      </c>
      <c r="J6697" s="2">
        <v>144.63999999999999</v>
      </c>
    </row>
    <row r="6698" spans="1:10">
      <c r="A6698" t="s">
        <v>7971</v>
      </c>
      <c r="B6698" s="3">
        <v>45992</v>
      </c>
      <c r="C6698" t="s">
        <v>7972</v>
      </c>
      <c r="D6698" t="s">
        <v>56</v>
      </c>
      <c r="E6698" t="s">
        <v>76</v>
      </c>
      <c r="F6698" t="s">
        <v>100</v>
      </c>
      <c r="G6698">
        <v>3.5</v>
      </c>
      <c r="H6698" s="2">
        <v>139.27000000000001</v>
      </c>
      <c r="I6698" t="s">
        <v>27</v>
      </c>
      <c r="J6698" s="2">
        <v>0</v>
      </c>
    </row>
    <row r="6699" spans="1:10">
      <c r="A6699" t="s">
        <v>7973</v>
      </c>
      <c r="B6699" s="3">
        <v>45927</v>
      </c>
      <c r="C6699" t="s">
        <v>423</v>
      </c>
      <c r="D6699" t="s">
        <v>65</v>
      </c>
      <c r="E6699" t="s">
        <v>76</v>
      </c>
      <c r="F6699" t="s">
        <v>87</v>
      </c>
      <c r="G6699">
        <v>2.2999999999999998</v>
      </c>
      <c r="H6699" s="2">
        <v>201.53</v>
      </c>
      <c r="I6699" t="s">
        <v>25</v>
      </c>
      <c r="J6699" s="2">
        <v>201.53</v>
      </c>
    </row>
    <row r="6700" spans="1:10">
      <c r="A6700" t="s">
        <v>7974</v>
      </c>
      <c r="B6700" s="3">
        <v>45809</v>
      </c>
      <c r="C6700" t="s">
        <v>977</v>
      </c>
      <c r="D6700" t="s">
        <v>61</v>
      </c>
      <c r="E6700" t="s">
        <v>81</v>
      </c>
      <c r="F6700" t="s">
        <v>70</v>
      </c>
      <c r="G6700">
        <v>3.9</v>
      </c>
      <c r="H6700" s="2">
        <v>104.27</v>
      </c>
      <c r="I6700" t="s">
        <v>25</v>
      </c>
      <c r="J6700" s="2">
        <v>104.27</v>
      </c>
    </row>
    <row r="6701" spans="1:10">
      <c r="A6701" t="s">
        <v>7975</v>
      </c>
      <c r="B6701" s="3">
        <v>45804</v>
      </c>
      <c r="C6701" t="s">
        <v>2616</v>
      </c>
      <c r="D6701" t="s">
        <v>61</v>
      </c>
      <c r="E6701" t="s">
        <v>69</v>
      </c>
      <c r="F6701" t="s">
        <v>62</v>
      </c>
      <c r="G6701">
        <v>2.2000000000000002</v>
      </c>
      <c r="H6701" s="2">
        <v>124.59</v>
      </c>
      <c r="I6701" t="s">
        <v>26</v>
      </c>
      <c r="J6701" s="2">
        <v>32.24</v>
      </c>
    </row>
    <row r="6702" spans="1:10">
      <c r="A6702" t="s">
        <v>7976</v>
      </c>
      <c r="B6702" s="3">
        <v>45835</v>
      </c>
      <c r="C6702" t="s">
        <v>1894</v>
      </c>
      <c r="D6702" t="s">
        <v>80</v>
      </c>
      <c r="E6702" t="s">
        <v>95</v>
      </c>
      <c r="F6702" t="s">
        <v>58</v>
      </c>
      <c r="G6702">
        <v>3.4</v>
      </c>
      <c r="H6702" s="2">
        <v>320.45999999999998</v>
      </c>
      <c r="I6702" t="s">
        <v>26</v>
      </c>
      <c r="J6702" s="2">
        <v>147.41</v>
      </c>
    </row>
    <row r="6703" spans="1:10">
      <c r="A6703" t="s">
        <v>7977</v>
      </c>
      <c r="B6703" s="3">
        <v>45753</v>
      </c>
      <c r="C6703" t="s">
        <v>84</v>
      </c>
      <c r="D6703" t="s">
        <v>80</v>
      </c>
      <c r="E6703" t="s">
        <v>76</v>
      </c>
      <c r="F6703" t="s">
        <v>103</v>
      </c>
      <c r="G6703">
        <v>3.4</v>
      </c>
      <c r="H6703" s="2">
        <v>345.14</v>
      </c>
      <c r="I6703" t="s">
        <v>25</v>
      </c>
      <c r="J6703" s="2">
        <v>345.14</v>
      </c>
    </row>
    <row r="6704" spans="1:10">
      <c r="A6704" t="s">
        <v>7978</v>
      </c>
      <c r="B6704" s="3">
        <v>45661</v>
      </c>
      <c r="C6704" t="s">
        <v>4158</v>
      </c>
      <c r="D6704" t="s">
        <v>65</v>
      </c>
      <c r="E6704" t="s">
        <v>73</v>
      </c>
      <c r="F6704" t="s">
        <v>58</v>
      </c>
      <c r="G6704">
        <v>3.8</v>
      </c>
      <c r="H6704" s="2">
        <v>231.91</v>
      </c>
      <c r="I6704" t="s">
        <v>26</v>
      </c>
      <c r="J6704" s="2">
        <v>62.29</v>
      </c>
    </row>
    <row r="6705" spans="1:10">
      <c r="A6705" t="s">
        <v>7979</v>
      </c>
      <c r="B6705" s="3">
        <v>45785</v>
      </c>
      <c r="C6705" t="s">
        <v>451</v>
      </c>
      <c r="D6705" t="s">
        <v>90</v>
      </c>
      <c r="E6705" t="s">
        <v>81</v>
      </c>
      <c r="F6705" t="s">
        <v>82</v>
      </c>
      <c r="G6705">
        <v>1.1000000000000001</v>
      </c>
      <c r="H6705" s="2">
        <v>199.35</v>
      </c>
      <c r="I6705" t="s">
        <v>25</v>
      </c>
      <c r="J6705" s="2">
        <v>199.35</v>
      </c>
    </row>
    <row r="6706" spans="1:10">
      <c r="A6706" t="s">
        <v>7980</v>
      </c>
      <c r="B6706" s="3">
        <v>45851</v>
      </c>
      <c r="C6706" t="s">
        <v>199</v>
      </c>
      <c r="D6706" t="s">
        <v>61</v>
      </c>
      <c r="E6706" t="s">
        <v>81</v>
      </c>
      <c r="F6706" t="s">
        <v>87</v>
      </c>
      <c r="G6706">
        <v>2.8</v>
      </c>
      <c r="H6706" s="2">
        <v>98</v>
      </c>
      <c r="I6706" t="s">
        <v>26</v>
      </c>
      <c r="J6706" s="2">
        <v>63.49</v>
      </c>
    </row>
    <row r="6707" spans="1:10">
      <c r="A6707" t="s">
        <v>7981</v>
      </c>
      <c r="B6707" s="3">
        <v>45794</v>
      </c>
      <c r="C6707" t="s">
        <v>398</v>
      </c>
      <c r="D6707" t="s">
        <v>80</v>
      </c>
      <c r="E6707" t="s">
        <v>81</v>
      </c>
      <c r="F6707" t="s">
        <v>100</v>
      </c>
      <c r="G6707">
        <v>1.6</v>
      </c>
      <c r="H6707" s="2">
        <v>339.82</v>
      </c>
      <c r="I6707" t="s">
        <v>25</v>
      </c>
      <c r="J6707" s="2">
        <v>339.82</v>
      </c>
    </row>
    <row r="6708" spans="1:10">
      <c r="A6708" t="s">
        <v>7982</v>
      </c>
      <c r="B6708" s="3">
        <v>45955</v>
      </c>
      <c r="C6708" t="s">
        <v>1518</v>
      </c>
      <c r="D6708" t="s">
        <v>56</v>
      </c>
      <c r="E6708" t="s">
        <v>69</v>
      </c>
      <c r="F6708" t="s">
        <v>62</v>
      </c>
      <c r="G6708">
        <v>4.4000000000000004</v>
      </c>
      <c r="H6708" s="2">
        <v>144.87</v>
      </c>
      <c r="I6708" t="s">
        <v>27</v>
      </c>
      <c r="J6708" s="2">
        <v>0</v>
      </c>
    </row>
    <row r="6709" spans="1:10">
      <c r="A6709" t="s">
        <v>7983</v>
      </c>
      <c r="B6709" s="3">
        <v>45899</v>
      </c>
      <c r="C6709" t="s">
        <v>376</v>
      </c>
      <c r="D6709" t="s">
        <v>80</v>
      </c>
      <c r="E6709" t="s">
        <v>76</v>
      </c>
      <c r="F6709" t="s">
        <v>87</v>
      </c>
      <c r="G6709">
        <v>1.9</v>
      </c>
      <c r="H6709" s="2">
        <v>302.41000000000003</v>
      </c>
      <c r="I6709" t="s">
        <v>26</v>
      </c>
      <c r="J6709" s="2">
        <v>108.04</v>
      </c>
    </row>
    <row r="6710" spans="1:10">
      <c r="A6710" t="s">
        <v>7984</v>
      </c>
      <c r="B6710" s="3">
        <v>45686</v>
      </c>
      <c r="C6710" t="s">
        <v>177</v>
      </c>
      <c r="D6710" t="s">
        <v>65</v>
      </c>
      <c r="E6710" t="s">
        <v>69</v>
      </c>
      <c r="F6710" t="s">
        <v>103</v>
      </c>
      <c r="G6710">
        <v>4.2</v>
      </c>
      <c r="H6710" s="2">
        <v>236.6</v>
      </c>
      <c r="I6710" t="s">
        <v>25</v>
      </c>
      <c r="J6710" s="2">
        <v>236.6</v>
      </c>
    </row>
    <row r="6711" spans="1:10">
      <c r="A6711" t="s">
        <v>7985</v>
      </c>
      <c r="B6711" s="3">
        <v>45683</v>
      </c>
      <c r="C6711" t="s">
        <v>1466</v>
      </c>
      <c r="D6711" t="s">
        <v>61</v>
      </c>
      <c r="E6711" t="s">
        <v>73</v>
      </c>
      <c r="F6711" t="s">
        <v>87</v>
      </c>
      <c r="G6711">
        <v>3.3</v>
      </c>
      <c r="H6711" s="2">
        <v>104.72</v>
      </c>
      <c r="I6711" t="s">
        <v>25</v>
      </c>
      <c r="J6711" s="2">
        <v>104.72</v>
      </c>
    </row>
    <row r="6712" spans="1:10">
      <c r="A6712" t="s">
        <v>7986</v>
      </c>
      <c r="B6712" s="3">
        <v>45886</v>
      </c>
      <c r="C6712" t="s">
        <v>1850</v>
      </c>
      <c r="D6712" t="s">
        <v>56</v>
      </c>
      <c r="E6712" t="s">
        <v>76</v>
      </c>
      <c r="F6712" t="s">
        <v>82</v>
      </c>
      <c r="G6712">
        <v>1.9</v>
      </c>
      <c r="H6712" s="2">
        <v>117.78</v>
      </c>
      <c r="I6712" t="s">
        <v>25</v>
      </c>
      <c r="J6712" s="2">
        <v>117.78</v>
      </c>
    </row>
    <row r="6713" spans="1:10">
      <c r="A6713" t="s">
        <v>7987</v>
      </c>
      <c r="B6713" s="3">
        <v>45838</v>
      </c>
      <c r="C6713" t="s">
        <v>1164</v>
      </c>
      <c r="D6713" t="s">
        <v>61</v>
      </c>
      <c r="E6713" t="s">
        <v>81</v>
      </c>
      <c r="F6713" t="s">
        <v>62</v>
      </c>
      <c r="G6713">
        <v>3.2</v>
      </c>
      <c r="H6713" s="2">
        <v>123.11</v>
      </c>
      <c r="I6713" t="s">
        <v>27</v>
      </c>
      <c r="J6713" s="2">
        <v>0</v>
      </c>
    </row>
    <row r="6714" spans="1:10">
      <c r="A6714" t="s">
        <v>7988</v>
      </c>
      <c r="B6714" s="3">
        <v>45756</v>
      </c>
      <c r="C6714" t="s">
        <v>3872</v>
      </c>
      <c r="D6714" t="s">
        <v>56</v>
      </c>
      <c r="E6714" t="s">
        <v>57</v>
      </c>
      <c r="F6714" t="s">
        <v>70</v>
      </c>
      <c r="G6714">
        <v>2.2999999999999998</v>
      </c>
      <c r="H6714" s="2">
        <v>128.78</v>
      </c>
      <c r="I6714" t="s">
        <v>25</v>
      </c>
      <c r="J6714" s="2">
        <v>128.78</v>
      </c>
    </row>
    <row r="6715" spans="1:10">
      <c r="A6715" t="s">
        <v>7989</v>
      </c>
      <c r="B6715" s="3">
        <v>45915</v>
      </c>
      <c r="C6715" t="s">
        <v>1370</v>
      </c>
      <c r="D6715" t="s">
        <v>90</v>
      </c>
      <c r="E6715" t="s">
        <v>81</v>
      </c>
      <c r="F6715" t="s">
        <v>70</v>
      </c>
      <c r="G6715">
        <v>4.3</v>
      </c>
      <c r="H6715" s="2">
        <v>213.29</v>
      </c>
      <c r="I6715" t="s">
        <v>25</v>
      </c>
      <c r="J6715" s="2">
        <v>213.29</v>
      </c>
    </row>
    <row r="6716" spans="1:10">
      <c r="A6716" t="s">
        <v>7990</v>
      </c>
      <c r="B6716" s="3">
        <v>45758</v>
      </c>
      <c r="C6716" t="s">
        <v>3493</v>
      </c>
      <c r="D6716" t="s">
        <v>90</v>
      </c>
      <c r="E6716" t="s">
        <v>76</v>
      </c>
      <c r="F6716" t="s">
        <v>100</v>
      </c>
      <c r="G6716">
        <v>3.4</v>
      </c>
      <c r="H6716" s="2">
        <v>171.72</v>
      </c>
      <c r="I6716" t="s">
        <v>25</v>
      </c>
      <c r="J6716" s="2">
        <v>171.72</v>
      </c>
    </row>
    <row r="6717" spans="1:10">
      <c r="A6717" t="s">
        <v>7991</v>
      </c>
      <c r="B6717" s="3">
        <v>45832</v>
      </c>
      <c r="C6717" t="s">
        <v>1700</v>
      </c>
      <c r="D6717" t="s">
        <v>90</v>
      </c>
      <c r="E6717" t="s">
        <v>69</v>
      </c>
      <c r="F6717" t="s">
        <v>103</v>
      </c>
      <c r="G6717">
        <v>2.2999999999999998</v>
      </c>
      <c r="H6717" s="2">
        <v>210.84</v>
      </c>
      <c r="I6717" t="s">
        <v>26</v>
      </c>
      <c r="J6717" s="2">
        <v>173.04</v>
      </c>
    </row>
    <row r="6718" spans="1:10">
      <c r="A6718" t="s">
        <v>7992</v>
      </c>
      <c r="B6718" s="3">
        <v>46011</v>
      </c>
      <c r="C6718" t="s">
        <v>3232</v>
      </c>
      <c r="D6718" t="s">
        <v>65</v>
      </c>
      <c r="E6718" t="s">
        <v>95</v>
      </c>
      <c r="F6718" t="s">
        <v>62</v>
      </c>
      <c r="G6718">
        <v>1.9</v>
      </c>
      <c r="H6718" s="2">
        <v>239.16</v>
      </c>
      <c r="I6718" t="s">
        <v>25</v>
      </c>
      <c r="J6718" s="2">
        <v>239.16</v>
      </c>
    </row>
    <row r="6719" spans="1:10">
      <c r="A6719" t="s">
        <v>7993</v>
      </c>
      <c r="B6719" s="3">
        <v>45983</v>
      </c>
      <c r="C6719" t="s">
        <v>962</v>
      </c>
      <c r="D6719" t="s">
        <v>90</v>
      </c>
      <c r="E6719" t="s">
        <v>95</v>
      </c>
      <c r="F6719" t="s">
        <v>70</v>
      </c>
      <c r="G6719">
        <v>1.2</v>
      </c>
      <c r="H6719" s="2">
        <v>197.2</v>
      </c>
      <c r="I6719" t="s">
        <v>25</v>
      </c>
      <c r="J6719" s="2">
        <v>197.2</v>
      </c>
    </row>
    <row r="6720" spans="1:10">
      <c r="A6720" t="s">
        <v>7994</v>
      </c>
      <c r="B6720" s="3">
        <v>45861</v>
      </c>
      <c r="C6720" t="s">
        <v>4383</v>
      </c>
      <c r="D6720" t="s">
        <v>90</v>
      </c>
      <c r="E6720" t="s">
        <v>73</v>
      </c>
      <c r="F6720" t="s">
        <v>62</v>
      </c>
      <c r="G6720">
        <v>2.8</v>
      </c>
      <c r="H6720" s="2">
        <v>181.78</v>
      </c>
      <c r="I6720" t="s">
        <v>25</v>
      </c>
      <c r="J6720" s="2">
        <v>181.78</v>
      </c>
    </row>
    <row r="6721" spans="1:10">
      <c r="A6721" t="s">
        <v>7995</v>
      </c>
      <c r="B6721" s="3">
        <v>45664</v>
      </c>
      <c r="C6721" t="s">
        <v>688</v>
      </c>
      <c r="D6721" t="s">
        <v>65</v>
      </c>
      <c r="E6721" t="s">
        <v>57</v>
      </c>
      <c r="F6721" t="s">
        <v>82</v>
      </c>
      <c r="G6721">
        <v>4.4000000000000004</v>
      </c>
      <c r="H6721" s="2">
        <v>206.32</v>
      </c>
      <c r="I6721" t="s">
        <v>25</v>
      </c>
      <c r="J6721" s="2">
        <v>206.32</v>
      </c>
    </row>
    <row r="6722" spans="1:10">
      <c r="A6722" t="s">
        <v>7996</v>
      </c>
      <c r="B6722" s="3">
        <v>45908</v>
      </c>
      <c r="C6722" t="s">
        <v>1547</v>
      </c>
      <c r="D6722" t="s">
        <v>56</v>
      </c>
      <c r="E6722" t="s">
        <v>57</v>
      </c>
      <c r="F6722" t="s">
        <v>100</v>
      </c>
      <c r="G6722">
        <v>2.4</v>
      </c>
      <c r="H6722" s="2">
        <v>148.19999999999999</v>
      </c>
      <c r="I6722" t="s">
        <v>25</v>
      </c>
      <c r="J6722" s="2">
        <v>148.19999999999999</v>
      </c>
    </row>
    <row r="6723" spans="1:10">
      <c r="A6723" t="s">
        <v>7997</v>
      </c>
      <c r="B6723" s="3">
        <v>45997</v>
      </c>
      <c r="C6723" t="s">
        <v>1501</v>
      </c>
      <c r="D6723" t="s">
        <v>80</v>
      </c>
      <c r="E6723" t="s">
        <v>69</v>
      </c>
      <c r="F6723" t="s">
        <v>100</v>
      </c>
      <c r="G6723">
        <v>3</v>
      </c>
      <c r="H6723" s="2">
        <v>356.41</v>
      </c>
      <c r="I6723" t="s">
        <v>26</v>
      </c>
      <c r="J6723" s="2">
        <v>282.33</v>
      </c>
    </row>
    <row r="6724" spans="1:10">
      <c r="A6724" t="s">
        <v>7998</v>
      </c>
      <c r="B6724" s="3">
        <v>45986</v>
      </c>
      <c r="C6724" t="s">
        <v>300</v>
      </c>
      <c r="D6724" t="s">
        <v>65</v>
      </c>
      <c r="E6724" t="s">
        <v>81</v>
      </c>
      <c r="F6724" t="s">
        <v>100</v>
      </c>
      <c r="G6724">
        <v>3</v>
      </c>
      <c r="H6724" s="2">
        <v>218.21</v>
      </c>
      <c r="I6724" t="s">
        <v>25</v>
      </c>
      <c r="J6724" s="2">
        <v>218.21</v>
      </c>
    </row>
    <row r="6725" spans="1:10">
      <c r="A6725" t="s">
        <v>7999</v>
      </c>
      <c r="B6725" s="3">
        <v>45910</v>
      </c>
      <c r="C6725" t="s">
        <v>1048</v>
      </c>
      <c r="D6725" t="s">
        <v>68</v>
      </c>
      <c r="E6725" t="s">
        <v>57</v>
      </c>
      <c r="F6725" t="s">
        <v>70</v>
      </c>
      <c r="G6725">
        <v>3.3</v>
      </c>
      <c r="H6725" s="2">
        <v>341.87</v>
      </c>
      <c r="I6725" t="s">
        <v>25</v>
      </c>
      <c r="J6725" s="2">
        <v>341.87</v>
      </c>
    </row>
    <row r="6726" spans="1:10">
      <c r="A6726" t="s">
        <v>8000</v>
      </c>
      <c r="B6726" s="3">
        <v>45679</v>
      </c>
      <c r="C6726" t="s">
        <v>129</v>
      </c>
      <c r="D6726" t="s">
        <v>56</v>
      </c>
      <c r="E6726" t="s">
        <v>76</v>
      </c>
      <c r="F6726" t="s">
        <v>77</v>
      </c>
      <c r="G6726">
        <v>1.6</v>
      </c>
      <c r="H6726" s="2">
        <v>111.61</v>
      </c>
      <c r="I6726" t="s">
        <v>26</v>
      </c>
      <c r="J6726" s="2">
        <v>38.799999999999997</v>
      </c>
    </row>
    <row r="6727" spans="1:10">
      <c r="A6727" t="s">
        <v>8001</v>
      </c>
      <c r="B6727" s="3">
        <v>45795</v>
      </c>
      <c r="C6727" t="s">
        <v>2166</v>
      </c>
      <c r="D6727" t="s">
        <v>61</v>
      </c>
      <c r="E6727" t="s">
        <v>69</v>
      </c>
      <c r="F6727" t="s">
        <v>100</v>
      </c>
      <c r="G6727">
        <v>2</v>
      </c>
      <c r="H6727" s="2">
        <v>117.58</v>
      </c>
      <c r="I6727" t="s">
        <v>25</v>
      </c>
      <c r="J6727" s="2">
        <v>117.58</v>
      </c>
    </row>
    <row r="6728" spans="1:10">
      <c r="A6728" t="s">
        <v>8002</v>
      </c>
      <c r="B6728" s="3">
        <v>45812</v>
      </c>
      <c r="C6728" t="s">
        <v>6452</v>
      </c>
      <c r="D6728" t="s">
        <v>80</v>
      </c>
      <c r="E6728" t="s">
        <v>73</v>
      </c>
      <c r="F6728" t="s">
        <v>62</v>
      </c>
      <c r="G6728">
        <v>2.9</v>
      </c>
      <c r="H6728" s="2">
        <v>416.39</v>
      </c>
      <c r="I6728" t="s">
        <v>25</v>
      </c>
      <c r="J6728" s="2">
        <v>416.39</v>
      </c>
    </row>
    <row r="6729" spans="1:10">
      <c r="A6729" t="s">
        <v>8003</v>
      </c>
      <c r="B6729" s="3">
        <v>45857</v>
      </c>
      <c r="C6729" t="s">
        <v>64</v>
      </c>
      <c r="D6729" t="s">
        <v>56</v>
      </c>
      <c r="E6729" t="s">
        <v>95</v>
      </c>
      <c r="F6729" t="s">
        <v>77</v>
      </c>
      <c r="G6729">
        <v>3.5</v>
      </c>
      <c r="H6729" s="2">
        <v>133.96</v>
      </c>
      <c r="I6729" t="s">
        <v>25</v>
      </c>
      <c r="J6729" s="2">
        <v>133.96</v>
      </c>
    </row>
    <row r="6730" spans="1:10">
      <c r="A6730" t="s">
        <v>8004</v>
      </c>
      <c r="B6730" s="3">
        <v>45682</v>
      </c>
      <c r="C6730" t="s">
        <v>320</v>
      </c>
      <c r="D6730" t="s">
        <v>61</v>
      </c>
      <c r="E6730" t="s">
        <v>57</v>
      </c>
      <c r="F6730" t="s">
        <v>77</v>
      </c>
      <c r="G6730">
        <v>2.2000000000000002</v>
      </c>
      <c r="H6730" s="2">
        <v>106.15</v>
      </c>
      <c r="I6730" t="s">
        <v>27</v>
      </c>
      <c r="J6730" s="2">
        <v>0</v>
      </c>
    </row>
    <row r="6731" spans="1:10">
      <c r="A6731" t="s">
        <v>8005</v>
      </c>
      <c r="B6731" s="3">
        <v>45766</v>
      </c>
      <c r="C6731" t="s">
        <v>688</v>
      </c>
      <c r="D6731" t="s">
        <v>61</v>
      </c>
      <c r="E6731" t="s">
        <v>69</v>
      </c>
      <c r="F6731" t="s">
        <v>103</v>
      </c>
      <c r="G6731">
        <v>3</v>
      </c>
      <c r="H6731" s="2">
        <v>129.6</v>
      </c>
      <c r="I6731" t="s">
        <v>25</v>
      </c>
      <c r="J6731" s="2">
        <v>129.6</v>
      </c>
    </row>
    <row r="6732" spans="1:10">
      <c r="A6732" t="s">
        <v>8006</v>
      </c>
      <c r="B6732" s="3">
        <v>45998</v>
      </c>
      <c r="C6732" t="s">
        <v>1650</v>
      </c>
      <c r="D6732" t="s">
        <v>68</v>
      </c>
      <c r="E6732" t="s">
        <v>95</v>
      </c>
      <c r="F6732" t="s">
        <v>82</v>
      </c>
      <c r="G6732">
        <v>1.4</v>
      </c>
      <c r="H6732" s="2">
        <v>274.14</v>
      </c>
      <c r="I6732" t="s">
        <v>25</v>
      </c>
      <c r="J6732" s="2">
        <v>274.14</v>
      </c>
    </row>
    <row r="6733" spans="1:10">
      <c r="A6733" t="s">
        <v>8007</v>
      </c>
      <c r="B6733" s="3">
        <v>45759</v>
      </c>
      <c r="C6733" t="s">
        <v>4505</v>
      </c>
      <c r="D6733" t="s">
        <v>56</v>
      </c>
      <c r="E6733" t="s">
        <v>69</v>
      </c>
      <c r="F6733" t="s">
        <v>77</v>
      </c>
      <c r="G6733">
        <v>4.4000000000000004</v>
      </c>
      <c r="H6733" s="2">
        <v>137.53</v>
      </c>
      <c r="I6733" t="s">
        <v>27</v>
      </c>
      <c r="J6733" s="2">
        <v>0</v>
      </c>
    </row>
    <row r="6734" spans="1:10">
      <c r="A6734" t="s">
        <v>8008</v>
      </c>
      <c r="B6734" s="3">
        <v>45810</v>
      </c>
      <c r="C6734" t="s">
        <v>617</v>
      </c>
      <c r="D6734" t="s">
        <v>61</v>
      </c>
      <c r="E6734" t="s">
        <v>95</v>
      </c>
      <c r="F6734" t="s">
        <v>103</v>
      </c>
      <c r="G6734">
        <v>2.6</v>
      </c>
      <c r="H6734" s="2">
        <v>109.01</v>
      </c>
      <c r="I6734" t="s">
        <v>25</v>
      </c>
      <c r="J6734" s="2">
        <v>109.01</v>
      </c>
    </row>
    <row r="6735" spans="1:10">
      <c r="A6735" t="s">
        <v>8009</v>
      </c>
      <c r="B6735" s="3">
        <v>45823</v>
      </c>
      <c r="C6735" t="s">
        <v>2328</v>
      </c>
      <c r="D6735" t="s">
        <v>56</v>
      </c>
      <c r="E6735" t="s">
        <v>76</v>
      </c>
      <c r="F6735" t="s">
        <v>58</v>
      </c>
      <c r="G6735">
        <v>2.6</v>
      </c>
      <c r="H6735" s="2">
        <v>143.94999999999999</v>
      </c>
      <c r="I6735" t="s">
        <v>27</v>
      </c>
      <c r="J6735" s="2">
        <v>0</v>
      </c>
    </row>
    <row r="6736" spans="1:10">
      <c r="A6736" t="s">
        <v>8010</v>
      </c>
      <c r="B6736" s="3">
        <v>45887</v>
      </c>
      <c r="C6736" t="s">
        <v>405</v>
      </c>
      <c r="D6736" t="s">
        <v>65</v>
      </c>
      <c r="E6736" t="s">
        <v>57</v>
      </c>
      <c r="F6736" t="s">
        <v>87</v>
      </c>
      <c r="G6736">
        <v>3.9</v>
      </c>
      <c r="H6736" s="2">
        <v>206.42</v>
      </c>
      <c r="I6736" t="s">
        <v>25</v>
      </c>
      <c r="J6736" s="2">
        <v>206.42</v>
      </c>
    </row>
    <row r="6737" spans="1:10">
      <c r="A6737" t="s">
        <v>8011</v>
      </c>
      <c r="B6737" s="3">
        <v>45808</v>
      </c>
      <c r="C6737" t="s">
        <v>1164</v>
      </c>
      <c r="D6737" t="s">
        <v>90</v>
      </c>
      <c r="E6737" t="s">
        <v>76</v>
      </c>
      <c r="F6737" t="s">
        <v>103</v>
      </c>
      <c r="G6737">
        <v>3.4</v>
      </c>
      <c r="H6737" s="2">
        <v>192.95</v>
      </c>
      <c r="I6737" t="s">
        <v>25</v>
      </c>
      <c r="J6737" s="2">
        <v>192.95</v>
      </c>
    </row>
    <row r="6738" spans="1:10">
      <c r="A6738" t="s">
        <v>8012</v>
      </c>
      <c r="B6738" s="3">
        <v>45979</v>
      </c>
      <c r="C6738" t="s">
        <v>4265</v>
      </c>
      <c r="D6738" t="s">
        <v>61</v>
      </c>
      <c r="E6738" t="s">
        <v>69</v>
      </c>
      <c r="F6738" t="s">
        <v>70</v>
      </c>
      <c r="G6738">
        <v>3.7</v>
      </c>
      <c r="H6738" s="2">
        <v>111.51</v>
      </c>
      <c r="I6738" t="s">
        <v>25</v>
      </c>
      <c r="J6738" s="2">
        <v>111.51</v>
      </c>
    </row>
    <row r="6739" spans="1:10">
      <c r="A6739" t="s">
        <v>8013</v>
      </c>
      <c r="B6739" s="3">
        <v>45964</v>
      </c>
      <c r="C6739" t="s">
        <v>520</v>
      </c>
      <c r="D6739" t="s">
        <v>90</v>
      </c>
      <c r="E6739" t="s">
        <v>81</v>
      </c>
      <c r="F6739" t="s">
        <v>87</v>
      </c>
      <c r="G6739">
        <v>4.0999999999999996</v>
      </c>
      <c r="H6739" s="2">
        <v>181.5</v>
      </c>
      <c r="I6739" t="s">
        <v>25</v>
      </c>
      <c r="J6739" s="2">
        <v>181.5</v>
      </c>
    </row>
    <row r="6740" spans="1:10">
      <c r="A6740" t="s">
        <v>8014</v>
      </c>
      <c r="B6740" s="3">
        <v>45973</v>
      </c>
      <c r="C6740" t="s">
        <v>3911</v>
      </c>
      <c r="D6740" t="s">
        <v>56</v>
      </c>
      <c r="E6740" t="s">
        <v>73</v>
      </c>
      <c r="F6740" t="s">
        <v>77</v>
      </c>
      <c r="G6740">
        <v>1.7</v>
      </c>
      <c r="H6740" s="2">
        <v>110.64</v>
      </c>
      <c r="I6740" t="s">
        <v>26</v>
      </c>
      <c r="J6740" s="2">
        <v>84.73</v>
      </c>
    </row>
    <row r="6741" spans="1:10">
      <c r="A6741" t="s">
        <v>8015</v>
      </c>
      <c r="B6741" s="3">
        <v>45753</v>
      </c>
      <c r="C6741" t="s">
        <v>2372</v>
      </c>
      <c r="D6741" t="s">
        <v>61</v>
      </c>
      <c r="E6741" t="s">
        <v>69</v>
      </c>
      <c r="F6741" t="s">
        <v>62</v>
      </c>
      <c r="G6741">
        <v>4.2</v>
      </c>
      <c r="H6741" s="2">
        <v>120.69</v>
      </c>
      <c r="I6741" t="s">
        <v>27</v>
      </c>
      <c r="J6741" s="2">
        <v>0</v>
      </c>
    </row>
    <row r="6742" spans="1:10">
      <c r="A6742" t="s">
        <v>8016</v>
      </c>
      <c r="B6742" s="3">
        <v>45818</v>
      </c>
      <c r="C6742" t="s">
        <v>1335</v>
      </c>
      <c r="D6742" t="s">
        <v>90</v>
      </c>
      <c r="E6742" t="s">
        <v>95</v>
      </c>
      <c r="F6742" t="s">
        <v>100</v>
      </c>
      <c r="G6742">
        <v>1.9</v>
      </c>
      <c r="H6742" s="2">
        <v>162.99</v>
      </c>
      <c r="I6742" t="s">
        <v>25</v>
      </c>
      <c r="J6742" s="2">
        <v>162.99</v>
      </c>
    </row>
    <row r="6743" spans="1:10">
      <c r="A6743" t="s">
        <v>8017</v>
      </c>
      <c r="B6743" s="3">
        <v>45772</v>
      </c>
      <c r="C6743" t="s">
        <v>1638</v>
      </c>
      <c r="D6743" t="s">
        <v>80</v>
      </c>
      <c r="E6743" t="s">
        <v>57</v>
      </c>
      <c r="F6743" t="s">
        <v>100</v>
      </c>
      <c r="G6743">
        <v>4.3</v>
      </c>
      <c r="H6743" s="2">
        <v>311.33</v>
      </c>
      <c r="I6743" t="s">
        <v>25</v>
      </c>
      <c r="J6743" s="2">
        <v>311.33</v>
      </c>
    </row>
    <row r="6744" spans="1:10">
      <c r="A6744" t="s">
        <v>8018</v>
      </c>
      <c r="B6744" s="3">
        <v>45726</v>
      </c>
      <c r="C6744" t="s">
        <v>1878</v>
      </c>
      <c r="D6744" t="s">
        <v>80</v>
      </c>
      <c r="E6744" t="s">
        <v>73</v>
      </c>
      <c r="F6744" t="s">
        <v>70</v>
      </c>
      <c r="G6744">
        <v>3.4</v>
      </c>
      <c r="H6744" s="2">
        <v>381.54</v>
      </c>
      <c r="I6744" t="s">
        <v>25</v>
      </c>
      <c r="J6744" s="2">
        <v>381.54</v>
      </c>
    </row>
    <row r="6745" spans="1:10">
      <c r="A6745" t="s">
        <v>8019</v>
      </c>
      <c r="B6745" s="3">
        <v>45901</v>
      </c>
      <c r="C6745" t="s">
        <v>3415</v>
      </c>
      <c r="D6745" t="s">
        <v>80</v>
      </c>
      <c r="E6745" t="s">
        <v>57</v>
      </c>
      <c r="F6745" t="s">
        <v>70</v>
      </c>
      <c r="G6745">
        <v>3</v>
      </c>
      <c r="H6745" s="2">
        <v>324.2</v>
      </c>
      <c r="I6745" t="s">
        <v>27</v>
      </c>
      <c r="J6745" s="2">
        <v>0</v>
      </c>
    </row>
    <row r="6746" spans="1:10">
      <c r="A6746" t="s">
        <v>8020</v>
      </c>
      <c r="B6746" s="3">
        <v>45995</v>
      </c>
      <c r="C6746" t="s">
        <v>408</v>
      </c>
      <c r="D6746" t="s">
        <v>61</v>
      </c>
      <c r="E6746" t="s">
        <v>57</v>
      </c>
      <c r="F6746" t="s">
        <v>82</v>
      </c>
      <c r="G6746">
        <v>2.7</v>
      </c>
      <c r="H6746" s="2">
        <v>94.6</v>
      </c>
      <c r="I6746" t="s">
        <v>26</v>
      </c>
      <c r="J6746" s="2">
        <v>67.23</v>
      </c>
    </row>
    <row r="6747" spans="1:10">
      <c r="A6747" t="s">
        <v>8021</v>
      </c>
      <c r="B6747" s="3">
        <v>45951</v>
      </c>
      <c r="C6747" t="s">
        <v>1608</v>
      </c>
      <c r="D6747" t="s">
        <v>68</v>
      </c>
      <c r="E6747" t="s">
        <v>95</v>
      </c>
      <c r="F6747" t="s">
        <v>100</v>
      </c>
      <c r="G6747">
        <v>2.5</v>
      </c>
      <c r="H6747" s="2">
        <v>247.68</v>
      </c>
      <c r="I6747" t="s">
        <v>25</v>
      </c>
      <c r="J6747" s="2">
        <v>247.68</v>
      </c>
    </row>
    <row r="6748" spans="1:10">
      <c r="A6748" t="s">
        <v>8022</v>
      </c>
      <c r="B6748" s="3">
        <v>45837</v>
      </c>
      <c r="C6748" t="s">
        <v>3162</v>
      </c>
      <c r="D6748" t="s">
        <v>56</v>
      </c>
      <c r="E6748" t="s">
        <v>81</v>
      </c>
      <c r="F6748" t="s">
        <v>58</v>
      </c>
      <c r="G6748">
        <v>2.1</v>
      </c>
      <c r="H6748" s="2">
        <v>147.99</v>
      </c>
      <c r="I6748" t="s">
        <v>25</v>
      </c>
      <c r="J6748" s="2">
        <v>147.99</v>
      </c>
    </row>
    <row r="6749" spans="1:10">
      <c r="A6749" t="s">
        <v>8023</v>
      </c>
      <c r="B6749" s="3">
        <v>45806</v>
      </c>
      <c r="C6749" t="s">
        <v>510</v>
      </c>
      <c r="D6749" t="s">
        <v>80</v>
      </c>
      <c r="E6749" t="s">
        <v>76</v>
      </c>
      <c r="F6749" t="s">
        <v>77</v>
      </c>
      <c r="G6749">
        <v>3.9</v>
      </c>
      <c r="H6749" s="2">
        <v>400.74</v>
      </c>
      <c r="I6749" t="s">
        <v>25</v>
      </c>
      <c r="J6749" s="2">
        <v>400.74</v>
      </c>
    </row>
    <row r="6750" spans="1:10">
      <c r="A6750" t="s">
        <v>8024</v>
      </c>
      <c r="B6750" s="3">
        <v>45943</v>
      </c>
      <c r="C6750" t="s">
        <v>702</v>
      </c>
      <c r="D6750" t="s">
        <v>65</v>
      </c>
      <c r="E6750" t="s">
        <v>76</v>
      </c>
      <c r="F6750" t="s">
        <v>103</v>
      </c>
      <c r="G6750">
        <v>1</v>
      </c>
      <c r="H6750" s="2">
        <v>264.94</v>
      </c>
      <c r="I6750" t="s">
        <v>26</v>
      </c>
      <c r="J6750" s="2">
        <v>195.01</v>
      </c>
    </row>
    <row r="6751" spans="1:10">
      <c r="A6751" t="s">
        <v>8025</v>
      </c>
      <c r="B6751" s="3">
        <v>45884</v>
      </c>
      <c r="C6751" t="s">
        <v>495</v>
      </c>
      <c r="D6751" t="s">
        <v>65</v>
      </c>
      <c r="E6751" t="s">
        <v>95</v>
      </c>
      <c r="F6751" t="s">
        <v>87</v>
      </c>
      <c r="G6751">
        <v>4</v>
      </c>
      <c r="H6751" s="2">
        <v>230.37</v>
      </c>
      <c r="I6751" t="s">
        <v>26</v>
      </c>
      <c r="J6751" s="2">
        <v>144.16</v>
      </c>
    </row>
    <row r="6752" spans="1:10">
      <c r="A6752" t="s">
        <v>8026</v>
      </c>
      <c r="B6752" s="3">
        <v>45754</v>
      </c>
      <c r="C6752" t="s">
        <v>1206</v>
      </c>
      <c r="D6752" t="s">
        <v>61</v>
      </c>
      <c r="E6752" t="s">
        <v>76</v>
      </c>
      <c r="F6752" t="s">
        <v>62</v>
      </c>
      <c r="G6752">
        <v>2.2000000000000002</v>
      </c>
      <c r="H6752" s="2">
        <v>128.1</v>
      </c>
      <c r="I6752" t="s">
        <v>25</v>
      </c>
      <c r="J6752" s="2">
        <v>128.1</v>
      </c>
    </row>
    <row r="6753" spans="1:10">
      <c r="A6753" t="s">
        <v>8027</v>
      </c>
      <c r="B6753" s="3">
        <v>45998</v>
      </c>
      <c r="C6753" t="s">
        <v>3752</v>
      </c>
      <c r="D6753" t="s">
        <v>56</v>
      </c>
      <c r="E6753" t="s">
        <v>76</v>
      </c>
      <c r="F6753" t="s">
        <v>100</v>
      </c>
      <c r="G6753">
        <v>3.7</v>
      </c>
      <c r="H6753" s="2">
        <v>118.7</v>
      </c>
      <c r="I6753" t="s">
        <v>25</v>
      </c>
      <c r="J6753" s="2">
        <v>118.7</v>
      </c>
    </row>
    <row r="6754" spans="1:10">
      <c r="A6754" t="s">
        <v>8028</v>
      </c>
      <c r="B6754" s="3">
        <v>45909</v>
      </c>
      <c r="C6754" t="s">
        <v>1663</v>
      </c>
      <c r="D6754" t="s">
        <v>90</v>
      </c>
      <c r="E6754" t="s">
        <v>76</v>
      </c>
      <c r="F6754" t="s">
        <v>58</v>
      </c>
      <c r="G6754">
        <v>2.6</v>
      </c>
      <c r="H6754" s="2">
        <v>227.63</v>
      </c>
      <c r="I6754" t="s">
        <v>25</v>
      </c>
      <c r="J6754" s="2">
        <v>227.63</v>
      </c>
    </row>
    <row r="6755" spans="1:10">
      <c r="A6755" t="s">
        <v>8029</v>
      </c>
      <c r="B6755" s="3">
        <v>45978</v>
      </c>
      <c r="C6755" t="s">
        <v>981</v>
      </c>
      <c r="D6755" t="s">
        <v>61</v>
      </c>
      <c r="E6755" t="s">
        <v>95</v>
      </c>
      <c r="F6755" t="s">
        <v>87</v>
      </c>
      <c r="G6755">
        <v>3.9</v>
      </c>
      <c r="H6755" s="2">
        <v>94.19</v>
      </c>
      <c r="I6755" t="s">
        <v>25</v>
      </c>
      <c r="J6755" s="2">
        <v>94.19</v>
      </c>
    </row>
    <row r="6756" spans="1:10">
      <c r="A6756" t="s">
        <v>8030</v>
      </c>
      <c r="B6756" s="3">
        <v>45665</v>
      </c>
      <c r="C6756" t="s">
        <v>3429</v>
      </c>
      <c r="D6756" t="s">
        <v>65</v>
      </c>
      <c r="E6756" t="s">
        <v>69</v>
      </c>
      <c r="F6756" t="s">
        <v>87</v>
      </c>
      <c r="G6756">
        <v>3.7</v>
      </c>
      <c r="H6756" s="2">
        <v>204.52</v>
      </c>
      <c r="I6756" t="s">
        <v>25</v>
      </c>
      <c r="J6756" s="2">
        <v>204.52</v>
      </c>
    </row>
    <row r="6757" spans="1:10">
      <c r="A6757" t="s">
        <v>8031</v>
      </c>
      <c r="B6757" s="3">
        <v>45938</v>
      </c>
      <c r="C6757" t="s">
        <v>550</v>
      </c>
      <c r="D6757" t="s">
        <v>68</v>
      </c>
      <c r="E6757" t="s">
        <v>76</v>
      </c>
      <c r="F6757" t="s">
        <v>62</v>
      </c>
      <c r="G6757">
        <v>1.8</v>
      </c>
      <c r="H6757" s="2">
        <v>251.59</v>
      </c>
      <c r="I6757" t="s">
        <v>26</v>
      </c>
      <c r="J6757" s="2">
        <v>100.22</v>
      </c>
    </row>
    <row r="6758" spans="1:10">
      <c r="A6758" t="s">
        <v>8032</v>
      </c>
      <c r="B6758" s="3">
        <v>45986</v>
      </c>
      <c r="C6758" t="s">
        <v>250</v>
      </c>
      <c r="D6758" t="s">
        <v>65</v>
      </c>
      <c r="E6758" t="s">
        <v>76</v>
      </c>
      <c r="F6758" t="s">
        <v>77</v>
      </c>
      <c r="G6758">
        <v>2.4</v>
      </c>
      <c r="H6758" s="2">
        <v>248.47</v>
      </c>
      <c r="I6758" t="s">
        <v>25</v>
      </c>
      <c r="J6758" s="2">
        <v>248.47</v>
      </c>
    </row>
    <row r="6759" spans="1:10">
      <c r="A6759" t="s">
        <v>8033</v>
      </c>
      <c r="B6759" s="3">
        <v>45734</v>
      </c>
      <c r="C6759" t="s">
        <v>1919</v>
      </c>
      <c r="D6759" t="s">
        <v>90</v>
      </c>
      <c r="E6759" t="s">
        <v>69</v>
      </c>
      <c r="F6759" t="s">
        <v>82</v>
      </c>
      <c r="G6759">
        <v>2</v>
      </c>
      <c r="H6759" s="2">
        <v>180.69</v>
      </c>
      <c r="I6759" t="s">
        <v>25</v>
      </c>
      <c r="J6759" s="2">
        <v>180.69</v>
      </c>
    </row>
    <row r="6760" spans="1:10">
      <c r="A6760" t="s">
        <v>8034</v>
      </c>
      <c r="B6760" s="3">
        <v>46021</v>
      </c>
      <c r="C6760" t="s">
        <v>2677</v>
      </c>
      <c r="D6760" t="s">
        <v>68</v>
      </c>
      <c r="E6760" t="s">
        <v>95</v>
      </c>
      <c r="F6760" t="s">
        <v>70</v>
      </c>
      <c r="G6760">
        <v>4.3</v>
      </c>
      <c r="H6760" s="2">
        <v>316.23</v>
      </c>
      <c r="I6760" t="s">
        <v>27</v>
      </c>
      <c r="J6760" s="2">
        <v>0</v>
      </c>
    </row>
    <row r="6761" spans="1:10">
      <c r="A6761" t="s">
        <v>8035</v>
      </c>
      <c r="B6761" s="3">
        <v>45876</v>
      </c>
      <c r="C6761" t="s">
        <v>1014</v>
      </c>
      <c r="D6761" t="s">
        <v>61</v>
      </c>
      <c r="E6761" t="s">
        <v>76</v>
      </c>
      <c r="F6761" t="s">
        <v>77</v>
      </c>
      <c r="G6761">
        <v>3.7</v>
      </c>
      <c r="H6761" s="2">
        <v>128.30000000000001</v>
      </c>
      <c r="I6761" t="s">
        <v>25</v>
      </c>
      <c r="J6761" s="2">
        <v>128.30000000000001</v>
      </c>
    </row>
    <row r="6762" spans="1:10">
      <c r="A6762" t="s">
        <v>8036</v>
      </c>
      <c r="B6762" s="3">
        <v>45758</v>
      </c>
      <c r="C6762" t="s">
        <v>1397</v>
      </c>
      <c r="D6762" t="s">
        <v>90</v>
      </c>
      <c r="E6762" t="s">
        <v>95</v>
      </c>
      <c r="F6762" t="s">
        <v>58</v>
      </c>
      <c r="G6762">
        <v>2.2999999999999998</v>
      </c>
      <c r="H6762" s="2">
        <v>223.38</v>
      </c>
      <c r="I6762" t="s">
        <v>25</v>
      </c>
      <c r="J6762" s="2">
        <v>223.38</v>
      </c>
    </row>
    <row r="6763" spans="1:10">
      <c r="A6763" t="s">
        <v>8037</v>
      </c>
      <c r="B6763" s="3">
        <v>45960</v>
      </c>
      <c r="C6763" t="s">
        <v>1249</v>
      </c>
      <c r="D6763" t="s">
        <v>68</v>
      </c>
      <c r="E6763" t="s">
        <v>73</v>
      </c>
      <c r="F6763" t="s">
        <v>58</v>
      </c>
      <c r="G6763">
        <v>4.7</v>
      </c>
      <c r="H6763" s="2">
        <v>316.27999999999997</v>
      </c>
      <c r="I6763" t="s">
        <v>25</v>
      </c>
      <c r="J6763" s="2">
        <v>316.27999999999997</v>
      </c>
    </row>
    <row r="6764" spans="1:10">
      <c r="A6764" t="s">
        <v>8038</v>
      </c>
      <c r="B6764" s="3">
        <v>45966</v>
      </c>
      <c r="C6764" t="s">
        <v>4991</v>
      </c>
      <c r="D6764" t="s">
        <v>80</v>
      </c>
      <c r="E6764" t="s">
        <v>81</v>
      </c>
      <c r="F6764" t="s">
        <v>87</v>
      </c>
      <c r="G6764">
        <v>4.0999999999999996</v>
      </c>
      <c r="H6764" s="2">
        <v>324.79000000000002</v>
      </c>
      <c r="I6764" t="s">
        <v>25</v>
      </c>
      <c r="J6764" s="2">
        <v>324.79000000000002</v>
      </c>
    </row>
    <row r="6765" spans="1:10">
      <c r="A6765" t="s">
        <v>8039</v>
      </c>
      <c r="B6765" s="3">
        <v>45725</v>
      </c>
      <c r="C6765" t="s">
        <v>1199</v>
      </c>
      <c r="D6765" t="s">
        <v>68</v>
      </c>
      <c r="E6765" t="s">
        <v>57</v>
      </c>
      <c r="F6765" t="s">
        <v>62</v>
      </c>
      <c r="G6765">
        <v>1.8</v>
      </c>
      <c r="H6765" s="2">
        <v>298.76</v>
      </c>
      <c r="I6765" t="s">
        <v>25</v>
      </c>
      <c r="J6765" s="2">
        <v>298.76</v>
      </c>
    </row>
    <row r="6766" spans="1:10">
      <c r="A6766" t="s">
        <v>8040</v>
      </c>
      <c r="B6766" s="3">
        <v>45955</v>
      </c>
      <c r="C6766" t="s">
        <v>5581</v>
      </c>
      <c r="D6766" t="s">
        <v>61</v>
      </c>
      <c r="E6766" t="s">
        <v>76</v>
      </c>
      <c r="F6766" t="s">
        <v>103</v>
      </c>
      <c r="G6766">
        <v>2.2999999999999998</v>
      </c>
      <c r="H6766" s="2">
        <v>117.25</v>
      </c>
      <c r="I6766" t="s">
        <v>25</v>
      </c>
      <c r="J6766" s="2">
        <v>117.25</v>
      </c>
    </row>
    <row r="6767" spans="1:10">
      <c r="A6767" t="s">
        <v>8041</v>
      </c>
      <c r="B6767" s="3">
        <v>45951</v>
      </c>
      <c r="C6767" t="s">
        <v>1697</v>
      </c>
      <c r="D6767" t="s">
        <v>65</v>
      </c>
      <c r="E6767" t="s">
        <v>81</v>
      </c>
      <c r="F6767" t="s">
        <v>58</v>
      </c>
      <c r="G6767">
        <v>3.6</v>
      </c>
      <c r="H6767" s="2">
        <v>259.70999999999998</v>
      </c>
      <c r="I6767" t="s">
        <v>25</v>
      </c>
      <c r="J6767" s="2">
        <v>259.70999999999998</v>
      </c>
    </row>
    <row r="6768" spans="1:10">
      <c r="A6768" t="s">
        <v>8042</v>
      </c>
      <c r="B6768" s="3">
        <v>46003</v>
      </c>
      <c r="C6768" t="s">
        <v>102</v>
      </c>
      <c r="D6768" t="s">
        <v>80</v>
      </c>
      <c r="E6768" t="s">
        <v>57</v>
      </c>
      <c r="F6768" t="s">
        <v>70</v>
      </c>
      <c r="G6768">
        <v>1.8</v>
      </c>
      <c r="H6768" s="2">
        <v>394.43</v>
      </c>
      <c r="I6768" t="s">
        <v>27</v>
      </c>
      <c r="J6768" s="2">
        <v>0</v>
      </c>
    </row>
    <row r="6769" spans="1:10">
      <c r="A6769" t="s">
        <v>8043</v>
      </c>
      <c r="B6769" s="3">
        <v>45875</v>
      </c>
      <c r="C6769" t="s">
        <v>2616</v>
      </c>
      <c r="D6769" t="s">
        <v>61</v>
      </c>
      <c r="E6769" t="s">
        <v>57</v>
      </c>
      <c r="F6769" t="s">
        <v>58</v>
      </c>
      <c r="G6769">
        <v>4.5999999999999996</v>
      </c>
      <c r="H6769" s="2">
        <v>119.05</v>
      </c>
      <c r="I6769" t="s">
        <v>25</v>
      </c>
      <c r="J6769" s="2">
        <v>119.05</v>
      </c>
    </row>
    <row r="6770" spans="1:10">
      <c r="A6770" t="s">
        <v>8044</v>
      </c>
      <c r="B6770" s="3">
        <v>45895</v>
      </c>
      <c r="C6770" t="s">
        <v>1859</v>
      </c>
      <c r="D6770" t="s">
        <v>90</v>
      </c>
      <c r="E6770" t="s">
        <v>57</v>
      </c>
      <c r="F6770" t="s">
        <v>100</v>
      </c>
      <c r="G6770">
        <v>2.4</v>
      </c>
      <c r="H6770" s="2">
        <v>203.17</v>
      </c>
      <c r="I6770" t="s">
        <v>25</v>
      </c>
      <c r="J6770" s="2">
        <v>203.17</v>
      </c>
    </row>
    <row r="6771" spans="1:10">
      <c r="A6771" t="s">
        <v>8045</v>
      </c>
      <c r="B6771" s="3">
        <v>45894</v>
      </c>
      <c r="C6771" t="s">
        <v>1212</v>
      </c>
      <c r="D6771" t="s">
        <v>56</v>
      </c>
      <c r="E6771" t="s">
        <v>81</v>
      </c>
      <c r="F6771" t="s">
        <v>70</v>
      </c>
      <c r="G6771">
        <v>1.5</v>
      </c>
      <c r="H6771" s="2">
        <v>129.19999999999999</v>
      </c>
      <c r="I6771" t="s">
        <v>25</v>
      </c>
      <c r="J6771" s="2">
        <v>129.19999999999999</v>
      </c>
    </row>
    <row r="6772" spans="1:10">
      <c r="A6772" t="s">
        <v>8046</v>
      </c>
      <c r="B6772" s="3">
        <v>45785</v>
      </c>
      <c r="C6772" t="s">
        <v>1247</v>
      </c>
      <c r="D6772" t="s">
        <v>65</v>
      </c>
      <c r="E6772" t="s">
        <v>69</v>
      </c>
      <c r="F6772" t="s">
        <v>100</v>
      </c>
      <c r="G6772">
        <v>2.7</v>
      </c>
      <c r="H6772" s="2">
        <v>245.68</v>
      </c>
      <c r="I6772" t="s">
        <v>27</v>
      </c>
      <c r="J6772" s="2">
        <v>0</v>
      </c>
    </row>
    <row r="6773" spans="1:10">
      <c r="A6773" t="s">
        <v>8047</v>
      </c>
      <c r="B6773" s="3">
        <v>45747</v>
      </c>
      <c r="C6773" t="s">
        <v>950</v>
      </c>
      <c r="D6773" t="s">
        <v>90</v>
      </c>
      <c r="E6773" t="s">
        <v>73</v>
      </c>
      <c r="F6773" t="s">
        <v>70</v>
      </c>
      <c r="G6773">
        <v>4.5</v>
      </c>
      <c r="H6773" s="2">
        <v>215.76</v>
      </c>
      <c r="I6773" t="s">
        <v>25</v>
      </c>
      <c r="J6773" s="2">
        <v>215.76</v>
      </c>
    </row>
    <row r="6774" spans="1:10">
      <c r="A6774" t="s">
        <v>8048</v>
      </c>
      <c r="B6774" s="3">
        <v>45886</v>
      </c>
      <c r="C6774" t="s">
        <v>4012</v>
      </c>
      <c r="D6774" t="s">
        <v>80</v>
      </c>
      <c r="E6774" t="s">
        <v>73</v>
      </c>
      <c r="F6774" t="s">
        <v>77</v>
      </c>
      <c r="G6774">
        <v>2.9</v>
      </c>
      <c r="H6774" s="2">
        <v>388.63</v>
      </c>
      <c r="I6774" t="s">
        <v>26</v>
      </c>
      <c r="J6774" s="2">
        <v>133.4</v>
      </c>
    </row>
    <row r="6775" spans="1:10">
      <c r="A6775" t="s">
        <v>8049</v>
      </c>
      <c r="B6775" s="3">
        <v>45893</v>
      </c>
      <c r="C6775" t="s">
        <v>2761</v>
      </c>
      <c r="D6775" t="s">
        <v>65</v>
      </c>
      <c r="E6775" t="s">
        <v>76</v>
      </c>
      <c r="F6775" t="s">
        <v>100</v>
      </c>
      <c r="G6775">
        <v>3.9</v>
      </c>
      <c r="H6775" s="2">
        <v>208.41</v>
      </c>
      <c r="I6775" t="s">
        <v>25</v>
      </c>
      <c r="J6775" s="2">
        <v>208.41</v>
      </c>
    </row>
    <row r="6776" spans="1:10">
      <c r="A6776" t="s">
        <v>8050</v>
      </c>
      <c r="B6776" s="3">
        <v>45921</v>
      </c>
      <c r="C6776" t="s">
        <v>777</v>
      </c>
      <c r="D6776" t="s">
        <v>80</v>
      </c>
      <c r="E6776" t="s">
        <v>73</v>
      </c>
      <c r="F6776" t="s">
        <v>103</v>
      </c>
      <c r="G6776">
        <v>3.3</v>
      </c>
      <c r="H6776" s="2">
        <v>406.19</v>
      </c>
      <c r="I6776" t="s">
        <v>27</v>
      </c>
      <c r="J6776" s="2">
        <v>0</v>
      </c>
    </row>
    <row r="6777" spans="1:10">
      <c r="A6777" t="s">
        <v>8051</v>
      </c>
      <c r="B6777" s="3">
        <v>46004</v>
      </c>
      <c r="C6777" t="s">
        <v>2637</v>
      </c>
      <c r="D6777" t="s">
        <v>61</v>
      </c>
      <c r="E6777" t="s">
        <v>81</v>
      </c>
      <c r="F6777" t="s">
        <v>77</v>
      </c>
      <c r="G6777">
        <v>2</v>
      </c>
      <c r="H6777" s="2">
        <v>106.35</v>
      </c>
      <c r="I6777" t="s">
        <v>26</v>
      </c>
      <c r="J6777" s="2">
        <v>78.72</v>
      </c>
    </row>
    <row r="6778" spans="1:10">
      <c r="A6778" t="s">
        <v>8052</v>
      </c>
      <c r="B6778" s="3">
        <v>45861</v>
      </c>
      <c r="C6778" t="s">
        <v>479</v>
      </c>
      <c r="D6778" t="s">
        <v>56</v>
      </c>
      <c r="E6778" t="s">
        <v>73</v>
      </c>
      <c r="F6778" t="s">
        <v>100</v>
      </c>
      <c r="G6778">
        <v>1.6</v>
      </c>
      <c r="H6778" s="2">
        <v>125.44</v>
      </c>
      <c r="I6778" t="s">
        <v>26</v>
      </c>
      <c r="J6778" s="2">
        <v>85.97</v>
      </c>
    </row>
    <row r="6779" spans="1:10">
      <c r="A6779" t="s">
        <v>8053</v>
      </c>
      <c r="B6779" s="3">
        <v>46013</v>
      </c>
      <c r="C6779" t="s">
        <v>5337</v>
      </c>
      <c r="D6779" t="s">
        <v>90</v>
      </c>
      <c r="E6779" t="s">
        <v>69</v>
      </c>
      <c r="F6779" t="s">
        <v>100</v>
      </c>
      <c r="G6779">
        <v>3</v>
      </c>
      <c r="H6779" s="2">
        <v>207.05</v>
      </c>
      <c r="I6779" t="s">
        <v>25</v>
      </c>
      <c r="J6779" s="2">
        <v>207.05</v>
      </c>
    </row>
    <row r="6780" spans="1:10">
      <c r="A6780" t="s">
        <v>8054</v>
      </c>
      <c r="B6780" s="3">
        <v>45835</v>
      </c>
      <c r="C6780" t="s">
        <v>1496</v>
      </c>
      <c r="D6780" t="s">
        <v>65</v>
      </c>
      <c r="E6780" t="s">
        <v>95</v>
      </c>
      <c r="F6780" t="s">
        <v>82</v>
      </c>
      <c r="G6780">
        <v>2.2000000000000002</v>
      </c>
      <c r="H6780" s="2">
        <v>230</v>
      </c>
      <c r="I6780" t="s">
        <v>26</v>
      </c>
      <c r="J6780" s="2">
        <v>120.17</v>
      </c>
    </row>
    <row r="6781" spans="1:10">
      <c r="A6781" t="s">
        <v>8055</v>
      </c>
      <c r="B6781" s="3">
        <v>45984</v>
      </c>
      <c r="C6781" t="s">
        <v>702</v>
      </c>
      <c r="D6781" t="s">
        <v>68</v>
      </c>
      <c r="E6781" t="s">
        <v>73</v>
      </c>
      <c r="F6781" t="s">
        <v>70</v>
      </c>
      <c r="G6781">
        <v>2.2000000000000002</v>
      </c>
      <c r="H6781" s="2">
        <v>290.93</v>
      </c>
      <c r="I6781" t="s">
        <v>25</v>
      </c>
      <c r="J6781" s="2">
        <v>290.93</v>
      </c>
    </row>
    <row r="6782" spans="1:10">
      <c r="A6782" t="s">
        <v>8056</v>
      </c>
      <c r="B6782" s="3">
        <v>45883</v>
      </c>
      <c r="C6782" t="s">
        <v>2734</v>
      </c>
      <c r="D6782" t="s">
        <v>68</v>
      </c>
      <c r="E6782" t="s">
        <v>73</v>
      </c>
      <c r="F6782" t="s">
        <v>77</v>
      </c>
      <c r="G6782">
        <v>3.4</v>
      </c>
      <c r="H6782" s="2">
        <v>267.8</v>
      </c>
      <c r="I6782" t="s">
        <v>25</v>
      </c>
      <c r="J6782" s="2">
        <v>267.8</v>
      </c>
    </row>
    <row r="6783" spans="1:10">
      <c r="A6783" t="s">
        <v>8057</v>
      </c>
      <c r="B6783" s="3">
        <v>45682</v>
      </c>
      <c r="C6783" t="s">
        <v>750</v>
      </c>
      <c r="D6783" t="s">
        <v>56</v>
      </c>
      <c r="E6783" t="s">
        <v>57</v>
      </c>
      <c r="F6783" t="s">
        <v>103</v>
      </c>
      <c r="G6783">
        <v>2.2000000000000002</v>
      </c>
      <c r="H6783" s="2">
        <v>133.86000000000001</v>
      </c>
      <c r="I6783" t="s">
        <v>26</v>
      </c>
      <c r="J6783" s="2">
        <v>95.5</v>
      </c>
    </row>
    <row r="6784" spans="1:10">
      <c r="A6784" t="s">
        <v>8058</v>
      </c>
      <c r="B6784" s="3">
        <v>45891</v>
      </c>
      <c r="C6784" t="s">
        <v>401</v>
      </c>
      <c r="D6784" t="s">
        <v>68</v>
      </c>
      <c r="E6784" t="s">
        <v>76</v>
      </c>
      <c r="F6784" t="s">
        <v>70</v>
      </c>
      <c r="G6784">
        <v>3.7</v>
      </c>
      <c r="H6784" s="2">
        <v>247.92</v>
      </c>
      <c r="I6784" t="s">
        <v>26</v>
      </c>
      <c r="J6784" s="2">
        <v>98.66</v>
      </c>
    </row>
    <row r="6785" spans="1:10">
      <c r="A6785" t="s">
        <v>8059</v>
      </c>
      <c r="B6785" s="3">
        <v>45709</v>
      </c>
      <c r="C6785" t="s">
        <v>1954</v>
      </c>
      <c r="D6785" t="s">
        <v>90</v>
      </c>
      <c r="E6785" t="s">
        <v>57</v>
      </c>
      <c r="F6785" t="s">
        <v>58</v>
      </c>
      <c r="G6785">
        <v>4.0999999999999996</v>
      </c>
      <c r="H6785" s="2">
        <v>165.61</v>
      </c>
      <c r="I6785" t="s">
        <v>25</v>
      </c>
      <c r="J6785" s="2">
        <v>165.61</v>
      </c>
    </row>
    <row r="6786" spans="1:10">
      <c r="A6786" t="s">
        <v>8060</v>
      </c>
      <c r="B6786" s="3">
        <v>45975</v>
      </c>
      <c r="C6786" t="s">
        <v>1514</v>
      </c>
      <c r="D6786" t="s">
        <v>61</v>
      </c>
      <c r="E6786" t="s">
        <v>57</v>
      </c>
      <c r="F6786" t="s">
        <v>62</v>
      </c>
      <c r="G6786">
        <v>2.9</v>
      </c>
      <c r="H6786" s="2">
        <v>123.76</v>
      </c>
      <c r="I6786" t="s">
        <v>25</v>
      </c>
      <c r="J6786" s="2">
        <v>123.76</v>
      </c>
    </row>
    <row r="6787" spans="1:10">
      <c r="A6787" t="s">
        <v>8061</v>
      </c>
      <c r="B6787" s="3">
        <v>45951</v>
      </c>
      <c r="C6787" t="s">
        <v>1742</v>
      </c>
      <c r="D6787" t="s">
        <v>80</v>
      </c>
      <c r="E6787" t="s">
        <v>76</v>
      </c>
      <c r="F6787" t="s">
        <v>58</v>
      </c>
      <c r="G6787">
        <v>3</v>
      </c>
      <c r="H6787" s="2">
        <v>396.72</v>
      </c>
      <c r="I6787" t="s">
        <v>27</v>
      </c>
      <c r="J6787" s="2">
        <v>0</v>
      </c>
    </row>
    <row r="6788" spans="1:10">
      <c r="A6788" t="s">
        <v>8062</v>
      </c>
      <c r="B6788" s="3">
        <v>45969</v>
      </c>
      <c r="C6788" t="s">
        <v>2372</v>
      </c>
      <c r="D6788" t="s">
        <v>80</v>
      </c>
      <c r="E6788" t="s">
        <v>76</v>
      </c>
      <c r="F6788" t="s">
        <v>103</v>
      </c>
      <c r="G6788">
        <v>3.3</v>
      </c>
      <c r="H6788" s="2">
        <v>419.07</v>
      </c>
      <c r="I6788" t="s">
        <v>25</v>
      </c>
      <c r="J6788" s="2">
        <v>419.07</v>
      </c>
    </row>
    <row r="6789" spans="1:10">
      <c r="A6789" t="s">
        <v>8063</v>
      </c>
      <c r="B6789" s="3">
        <v>45861</v>
      </c>
      <c r="C6789" t="s">
        <v>255</v>
      </c>
      <c r="D6789" t="s">
        <v>68</v>
      </c>
      <c r="E6789" t="s">
        <v>76</v>
      </c>
      <c r="F6789" t="s">
        <v>100</v>
      </c>
      <c r="G6789">
        <v>3.6</v>
      </c>
      <c r="H6789" s="2">
        <v>333.9</v>
      </c>
      <c r="I6789" t="s">
        <v>25</v>
      </c>
      <c r="J6789" s="2">
        <v>333.9</v>
      </c>
    </row>
    <row r="6790" spans="1:10">
      <c r="A6790" t="s">
        <v>8064</v>
      </c>
      <c r="B6790" s="3">
        <v>45982</v>
      </c>
      <c r="C6790" t="s">
        <v>3429</v>
      </c>
      <c r="D6790" t="s">
        <v>90</v>
      </c>
      <c r="E6790" t="s">
        <v>69</v>
      </c>
      <c r="F6790" t="s">
        <v>82</v>
      </c>
      <c r="G6790">
        <v>5.0999999999999996</v>
      </c>
      <c r="H6790" s="2">
        <v>221.29</v>
      </c>
      <c r="I6790" t="s">
        <v>25</v>
      </c>
      <c r="J6790" s="2">
        <v>221.29</v>
      </c>
    </row>
    <row r="6791" spans="1:10">
      <c r="A6791" t="s">
        <v>8065</v>
      </c>
      <c r="B6791" s="3">
        <v>45703</v>
      </c>
      <c r="C6791" t="s">
        <v>266</v>
      </c>
      <c r="D6791" t="s">
        <v>90</v>
      </c>
      <c r="E6791" t="s">
        <v>95</v>
      </c>
      <c r="F6791" t="s">
        <v>77</v>
      </c>
      <c r="G6791">
        <v>4.3</v>
      </c>
      <c r="H6791" s="2">
        <v>181.45</v>
      </c>
      <c r="I6791" t="s">
        <v>25</v>
      </c>
      <c r="J6791" s="2">
        <v>181.45</v>
      </c>
    </row>
    <row r="6792" spans="1:10">
      <c r="A6792" t="s">
        <v>8066</v>
      </c>
      <c r="B6792" s="3">
        <v>45751</v>
      </c>
      <c r="C6792" t="s">
        <v>1407</v>
      </c>
      <c r="D6792" t="s">
        <v>65</v>
      </c>
      <c r="E6792" t="s">
        <v>95</v>
      </c>
      <c r="F6792" t="s">
        <v>77</v>
      </c>
      <c r="G6792">
        <v>2.2000000000000002</v>
      </c>
      <c r="H6792" s="2">
        <v>269.02999999999997</v>
      </c>
      <c r="I6792" t="s">
        <v>25</v>
      </c>
      <c r="J6792" s="2">
        <v>269.02999999999997</v>
      </c>
    </row>
    <row r="6793" spans="1:10">
      <c r="A6793" t="s">
        <v>8067</v>
      </c>
      <c r="B6793" s="3">
        <v>45975</v>
      </c>
      <c r="C6793" t="s">
        <v>1521</v>
      </c>
      <c r="D6793" t="s">
        <v>68</v>
      </c>
      <c r="E6793" t="s">
        <v>81</v>
      </c>
      <c r="F6793" t="s">
        <v>70</v>
      </c>
      <c r="G6793">
        <v>2.5</v>
      </c>
      <c r="H6793" s="2">
        <v>282.77</v>
      </c>
      <c r="I6793" t="s">
        <v>25</v>
      </c>
      <c r="J6793" s="2">
        <v>282.77</v>
      </c>
    </row>
    <row r="6794" spans="1:10">
      <c r="A6794" t="s">
        <v>8068</v>
      </c>
      <c r="B6794" s="3">
        <v>45758</v>
      </c>
      <c r="C6794" t="s">
        <v>727</v>
      </c>
      <c r="D6794" t="s">
        <v>65</v>
      </c>
      <c r="E6794" t="s">
        <v>69</v>
      </c>
      <c r="F6794" t="s">
        <v>70</v>
      </c>
      <c r="G6794">
        <v>2.8</v>
      </c>
      <c r="H6794" s="2">
        <v>217.46</v>
      </c>
      <c r="I6794" t="s">
        <v>25</v>
      </c>
      <c r="J6794" s="2">
        <v>217.46</v>
      </c>
    </row>
    <row r="6795" spans="1:10">
      <c r="A6795" t="s">
        <v>8069</v>
      </c>
      <c r="B6795" s="3">
        <v>45808</v>
      </c>
      <c r="C6795" t="s">
        <v>991</v>
      </c>
      <c r="D6795" t="s">
        <v>65</v>
      </c>
      <c r="E6795" t="s">
        <v>95</v>
      </c>
      <c r="F6795" t="s">
        <v>103</v>
      </c>
      <c r="G6795">
        <v>2</v>
      </c>
      <c r="H6795" s="2">
        <v>262.07</v>
      </c>
      <c r="I6795" t="s">
        <v>25</v>
      </c>
      <c r="J6795" s="2">
        <v>262.07</v>
      </c>
    </row>
    <row r="6796" spans="1:10">
      <c r="A6796" t="s">
        <v>8070</v>
      </c>
      <c r="B6796" s="3">
        <v>45991</v>
      </c>
      <c r="C6796" t="s">
        <v>55</v>
      </c>
      <c r="D6796" t="s">
        <v>56</v>
      </c>
      <c r="E6796" t="s">
        <v>73</v>
      </c>
      <c r="F6796" t="s">
        <v>62</v>
      </c>
      <c r="G6796">
        <v>2.4</v>
      </c>
      <c r="H6796" s="2">
        <v>117.61</v>
      </c>
      <c r="I6796" t="s">
        <v>25</v>
      </c>
      <c r="J6796" s="2">
        <v>117.61</v>
      </c>
    </row>
    <row r="6797" spans="1:10">
      <c r="A6797" t="s">
        <v>8071</v>
      </c>
      <c r="B6797" s="3">
        <v>45859</v>
      </c>
      <c r="C6797" t="s">
        <v>2362</v>
      </c>
      <c r="D6797" t="s">
        <v>61</v>
      </c>
      <c r="E6797" t="s">
        <v>57</v>
      </c>
      <c r="F6797" t="s">
        <v>58</v>
      </c>
      <c r="G6797">
        <v>3.3</v>
      </c>
      <c r="H6797" s="2">
        <v>112.19</v>
      </c>
      <c r="I6797" t="s">
        <v>25</v>
      </c>
      <c r="J6797" s="2">
        <v>112.19</v>
      </c>
    </row>
    <row r="6798" spans="1:10">
      <c r="A6798" t="s">
        <v>8072</v>
      </c>
      <c r="B6798" s="3">
        <v>45764</v>
      </c>
      <c r="C6798" t="s">
        <v>1044</v>
      </c>
      <c r="D6798" t="s">
        <v>56</v>
      </c>
      <c r="E6798" t="s">
        <v>95</v>
      </c>
      <c r="F6798" t="s">
        <v>77</v>
      </c>
      <c r="G6798">
        <v>4.3</v>
      </c>
      <c r="H6798" s="2">
        <v>118.3</v>
      </c>
      <c r="I6798" t="s">
        <v>27</v>
      </c>
      <c r="J6798" s="2">
        <v>0</v>
      </c>
    </row>
    <row r="6799" spans="1:10">
      <c r="A6799" t="s">
        <v>8073</v>
      </c>
      <c r="B6799" s="3">
        <v>45798</v>
      </c>
      <c r="C6799" t="s">
        <v>159</v>
      </c>
      <c r="D6799" t="s">
        <v>56</v>
      </c>
      <c r="E6799" t="s">
        <v>81</v>
      </c>
      <c r="F6799" t="s">
        <v>77</v>
      </c>
      <c r="G6799">
        <v>4.8</v>
      </c>
      <c r="H6799" s="2">
        <v>115.7</v>
      </c>
      <c r="I6799" t="s">
        <v>27</v>
      </c>
      <c r="J6799" s="2">
        <v>0</v>
      </c>
    </row>
    <row r="6800" spans="1:10">
      <c r="A6800" t="s">
        <v>8074</v>
      </c>
      <c r="B6800" s="3">
        <v>45950</v>
      </c>
      <c r="C6800" t="s">
        <v>872</v>
      </c>
      <c r="D6800" t="s">
        <v>80</v>
      </c>
      <c r="E6800" t="s">
        <v>95</v>
      </c>
      <c r="F6800" t="s">
        <v>100</v>
      </c>
      <c r="G6800">
        <v>4.4000000000000004</v>
      </c>
      <c r="H6800" s="2">
        <v>306.8</v>
      </c>
      <c r="I6800" t="s">
        <v>25</v>
      </c>
      <c r="J6800" s="2">
        <v>306.8</v>
      </c>
    </row>
    <row r="6801" spans="1:10">
      <c r="A6801" t="s">
        <v>8075</v>
      </c>
      <c r="B6801" s="3">
        <v>45678</v>
      </c>
      <c r="C6801" t="s">
        <v>5581</v>
      </c>
      <c r="D6801" t="s">
        <v>65</v>
      </c>
      <c r="E6801" t="s">
        <v>73</v>
      </c>
      <c r="F6801" t="s">
        <v>103</v>
      </c>
      <c r="G6801">
        <v>2.7</v>
      </c>
      <c r="H6801" s="2">
        <v>238.58</v>
      </c>
      <c r="I6801" t="s">
        <v>25</v>
      </c>
      <c r="J6801" s="2">
        <v>238.58</v>
      </c>
    </row>
    <row r="6802" spans="1:10">
      <c r="A6802" t="s">
        <v>8076</v>
      </c>
      <c r="B6802" s="3">
        <v>45864</v>
      </c>
      <c r="C6802" t="s">
        <v>816</v>
      </c>
      <c r="D6802" t="s">
        <v>56</v>
      </c>
      <c r="E6802" t="s">
        <v>69</v>
      </c>
      <c r="F6802" t="s">
        <v>103</v>
      </c>
      <c r="G6802">
        <v>3.3</v>
      </c>
      <c r="H6802" s="2">
        <v>107.76</v>
      </c>
      <c r="I6802" t="s">
        <v>25</v>
      </c>
      <c r="J6802" s="2">
        <v>107.76</v>
      </c>
    </row>
    <row r="6803" spans="1:10">
      <c r="A6803" t="s">
        <v>8077</v>
      </c>
      <c r="B6803" s="3">
        <v>45956</v>
      </c>
      <c r="C6803" t="s">
        <v>443</v>
      </c>
      <c r="D6803" t="s">
        <v>65</v>
      </c>
      <c r="E6803" t="s">
        <v>57</v>
      </c>
      <c r="F6803" t="s">
        <v>82</v>
      </c>
      <c r="G6803">
        <v>2.8</v>
      </c>
      <c r="H6803" s="2">
        <v>268.37</v>
      </c>
      <c r="I6803" t="s">
        <v>25</v>
      </c>
      <c r="J6803" s="2">
        <v>268.37</v>
      </c>
    </row>
    <row r="6804" spans="1:10">
      <c r="A6804" t="s">
        <v>8078</v>
      </c>
      <c r="B6804" s="3">
        <v>45922</v>
      </c>
      <c r="C6804" t="s">
        <v>3287</v>
      </c>
      <c r="D6804" t="s">
        <v>90</v>
      </c>
      <c r="E6804" t="s">
        <v>81</v>
      </c>
      <c r="F6804" t="s">
        <v>87</v>
      </c>
      <c r="G6804">
        <v>2.9</v>
      </c>
      <c r="H6804" s="2">
        <v>199.79</v>
      </c>
      <c r="I6804" t="s">
        <v>25</v>
      </c>
      <c r="J6804" s="2">
        <v>199.79</v>
      </c>
    </row>
    <row r="6805" spans="1:10">
      <c r="A6805" t="s">
        <v>8079</v>
      </c>
      <c r="B6805" s="3">
        <v>45666</v>
      </c>
      <c r="C6805" t="s">
        <v>8080</v>
      </c>
      <c r="D6805" t="s">
        <v>56</v>
      </c>
      <c r="E6805" t="s">
        <v>73</v>
      </c>
      <c r="F6805" t="s">
        <v>62</v>
      </c>
      <c r="G6805">
        <v>1.9</v>
      </c>
      <c r="H6805" s="2">
        <v>149.72999999999999</v>
      </c>
      <c r="I6805" t="s">
        <v>26</v>
      </c>
      <c r="J6805" s="2">
        <v>58.92</v>
      </c>
    </row>
    <row r="6806" spans="1:10">
      <c r="A6806" t="s">
        <v>8081</v>
      </c>
      <c r="B6806" s="3">
        <v>46004</v>
      </c>
      <c r="C6806" t="s">
        <v>2073</v>
      </c>
      <c r="D6806" t="s">
        <v>80</v>
      </c>
      <c r="E6806" t="s">
        <v>69</v>
      </c>
      <c r="F6806" t="s">
        <v>70</v>
      </c>
      <c r="G6806">
        <v>3.8</v>
      </c>
      <c r="H6806" s="2">
        <v>324.45</v>
      </c>
      <c r="I6806" t="s">
        <v>26</v>
      </c>
      <c r="J6806" s="2">
        <v>164.53</v>
      </c>
    </row>
    <row r="6807" spans="1:10">
      <c r="A6807" t="s">
        <v>8082</v>
      </c>
      <c r="B6807" s="3">
        <v>45908</v>
      </c>
      <c r="C6807" t="s">
        <v>1848</v>
      </c>
      <c r="D6807" t="s">
        <v>56</v>
      </c>
      <c r="E6807" t="s">
        <v>81</v>
      </c>
      <c r="F6807" t="s">
        <v>103</v>
      </c>
      <c r="G6807">
        <v>3.9</v>
      </c>
      <c r="H6807" s="2">
        <v>137.24</v>
      </c>
      <c r="I6807" t="s">
        <v>27</v>
      </c>
      <c r="J6807" s="2">
        <v>0</v>
      </c>
    </row>
    <row r="6808" spans="1:10">
      <c r="A6808" t="s">
        <v>8083</v>
      </c>
      <c r="B6808" s="3">
        <v>45713</v>
      </c>
      <c r="C6808" t="s">
        <v>318</v>
      </c>
      <c r="D6808" t="s">
        <v>61</v>
      </c>
      <c r="E6808" t="s">
        <v>81</v>
      </c>
      <c r="F6808" t="s">
        <v>100</v>
      </c>
      <c r="G6808">
        <v>3.2</v>
      </c>
      <c r="H6808" s="2">
        <v>100.17</v>
      </c>
      <c r="I6808" t="s">
        <v>25</v>
      </c>
      <c r="J6808" s="2">
        <v>100.17</v>
      </c>
    </row>
    <row r="6809" spans="1:10">
      <c r="A6809" t="s">
        <v>8084</v>
      </c>
      <c r="B6809" s="3">
        <v>45930</v>
      </c>
      <c r="C6809" t="s">
        <v>545</v>
      </c>
      <c r="D6809" t="s">
        <v>61</v>
      </c>
      <c r="E6809" t="s">
        <v>69</v>
      </c>
      <c r="F6809" t="s">
        <v>103</v>
      </c>
      <c r="G6809">
        <v>3</v>
      </c>
      <c r="H6809" s="2">
        <v>103.83</v>
      </c>
      <c r="I6809" t="s">
        <v>25</v>
      </c>
      <c r="J6809" s="2">
        <v>103.83</v>
      </c>
    </row>
    <row r="6810" spans="1:10">
      <c r="A6810" t="s">
        <v>8085</v>
      </c>
      <c r="B6810" s="3">
        <v>45910</v>
      </c>
      <c r="C6810" t="s">
        <v>250</v>
      </c>
      <c r="D6810" t="s">
        <v>56</v>
      </c>
      <c r="E6810" t="s">
        <v>57</v>
      </c>
      <c r="F6810" t="s">
        <v>58</v>
      </c>
      <c r="G6810">
        <v>1.9</v>
      </c>
      <c r="H6810" s="2">
        <v>131.32</v>
      </c>
      <c r="I6810" t="s">
        <v>25</v>
      </c>
      <c r="J6810" s="2">
        <v>131.32</v>
      </c>
    </row>
    <row r="6811" spans="1:10">
      <c r="A6811" t="s">
        <v>8086</v>
      </c>
      <c r="B6811" s="3">
        <v>45975</v>
      </c>
      <c r="C6811" t="s">
        <v>906</v>
      </c>
      <c r="D6811" t="s">
        <v>56</v>
      </c>
      <c r="E6811" t="s">
        <v>57</v>
      </c>
      <c r="F6811" t="s">
        <v>103</v>
      </c>
      <c r="G6811">
        <v>3.8</v>
      </c>
      <c r="H6811" s="2">
        <v>133.07</v>
      </c>
      <c r="I6811" t="s">
        <v>27</v>
      </c>
      <c r="J6811" s="2">
        <v>0</v>
      </c>
    </row>
    <row r="6812" spans="1:10">
      <c r="A6812" t="s">
        <v>8087</v>
      </c>
      <c r="B6812" s="3">
        <v>45734</v>
      </c>
      <c r="C6812" t="s">
        <v>6781</v>
      </c>
      <c r="D6812" t="s">
        <v>65</v>
      </c>
      <c r="E6812" t="s">
        <v>81</v>
      </c>
      <c r="F6812" t="s">
        <v>77</v>
      </c>
      <c r="G6812">
        <v>2.4</v>
      </c>
      <c r="H6812" s="2">
        <v>207.75</v>
      </c>
      <c r="I6812" t="s">
        <v>25</v>
      </c>
      <c r="J6812" s="2">
        <v>207.75</v>
      </c>
    </row>
    <row r="6813" spans="1:10">
      <c r="A6813" t="s">
        <v>8088</v>
      </c>
      <c r="B6813" s="3">
        <v>45849</v>
      </c>
      <c r="C6813" t="s">
        <v>1407</v>
      </c>
      <c r="D6813" t="s">
        <v>68</v>
      </c>
      <c r="E6813" t="s">
        <v>57</v>
      </c>
      <c r="F6813" t="s">
        <v>103</v>
      </c>
      <c r="G6813">
        <v>2.7</v>
      </c>
      <c r="H6813" s="2">
        <v>313.26</v>
      </c>
      <c r="I6813" t="s">
        <v>25</v>
      </c>
      <c r="J6813" s="2">
        <v>313.26</v>
      </c>
    </row>
    <row r="6814" spans="1:10">
      <c r="A6814" t="s">
        <v>8089</v>
      </c>
      <c r="B6814" s="3">
        <v>45893</v>
      </c>
      <c r="C6814" t="s">
        <v>1206</v>
      </c>
      <c r="D6814" t="s">
        <v>80</v>
      </c>
      <c r="E6814" t="s">
        <v>95</v>
      </c>
      <c r="F6814" t="s">
        <v>77</v>
      </c>
      <c r="G6814">
        <v>2.6</v>
      </c>
      <c r="H6814" s="2">
        <v>392</v>
      </c>
      <c r="I6814" t="s">
        <v>25</v>
      </c>
      <c r="J6814" s="2">
        <v>392</v>
      </c>
    </row>
    <row r="6815" spans="1:10">
      <c r="A6815" t="s">
        <v>8090</v>
      </c>
      <c r="B6815" s="3">
        <v>46012</v>
      </c>
      <c r="C6815" t="s">
        <v>1540</v>
      </c>
      <c r="D6815" t="s">
        <v>61</v>
      </c>
      <c r="E6815" t="s">
        <v>95</v>
      </c>
      <c r="F6815" t="s">
        <v>62</v>
      </c>
      <c r="G6815">
        <v>1.8</v>
      </c>
      <c r="H6815" s="2">
        <v>103.76</v>
      </c>
      <c r="I6815" t="s">
        <v>25</v>
      </c>
      <c r="J6815" s="2">
        <v>103.76</v>
      </c>
    </row>
    <row r="6816" spans="1:10">
      <c r="A6816" t="s">
        <v>8091</v>
      </c>
      <c r="B6816" s="3">
        <v>45912</v>
      </c>
      <c r="C6816" t="s">
        <v>3429</v>
      </c>
      <c r="D6816" t="s">
        <v>90</v>
      </c>
      <c r="E6816" t="s">
        <v>73</v>
      </c>
      <c r="F6816" t="s">
        <v>103</v>
      </c>
      <c r="G6816">
        <v>1.8</v>
      </c>
      <c r="H6816" s="2">
        <v>173.02</v>
      </c>
      <c r="I6816" t="s">
        <v>25</v>
      </c>
      <c r="J6816" s="2">
        <v>173.02</v>
      </c>
    </row>
    <row r="6817" spans="1:10">
      <c r="A6817" t="s">
        <v>8092</v>
      </c>
      <c r="B6817" s="3">
        <v>45723</v>
      </c>
      <c r="C6817" t="s">
        <v>3333</v>
      </c>
      <c r="D6817" t="s">
        <v>68</v>
      </c>
      <c r="E6817" t="s">
        <v>57</v>
      </c>
      <c r="F6817" t="s">
        <v>103</v>
      </c>
      <c r="G6817">
        <v>2.8</v>
      </c>
      <c r="H6817" s="2">
        <v>323.32</v>
      </c>
      <c r="I6817" t="s">
        <v>25</v>
      </c>
      <c r="J6817" s="2">
        <v>323.32</v>
      </c>
    </row>
    <row r="6818" spans="1:10">
      <c r="A6818" t="s">
        <v>8093</v>
      </c>
      <c r="B6818" s="3">
        <v>45757</v>
      </c>
      <c r="C6818" t="s">
        <v>3064</v>
      </c>
      <c r="D6818" t="s">
        <v>65</v>
      </c>
      <c r="E6818" t="s">
        <v>73</v>
      </c>
      <c r="F6818" t="s">
        <v>58</v>
      </c>
      <c r="G6818">
        <v>4.0999999999999996</v>
      </c>
      <c r="H6818" s="2">
        <v>258.45</v>
      </c>
      <c r="I6818" t="s">
        <v>25</v>
      </c>
      <c r="J6818" s="2">
        <v>258.45</v>
      </c>
    </row>
    <row r="6819" spans="1:10">
      <c r="A6819" t="s">
        <v>8094</v>
      </c>
      <c r="B6819" s="3">
        <v>46014</v>
      </c>
      <c r="C6819" t="s">
        <v>2470</v>
      </c>
      <c r="D6819" t="s">
        <v>65</v>
      </c>
      <c r="E6819" t="s">
        <v>69</v>
      </c>
      <c r="F6819" t="s">
        <v>103</v>
      </c>
      <c r="G6819">
        <v>3</v>
      </c>
      <c r="H6819" s="2">
        <v>208.39</v>
      </c>
      <c r="I6819" t="s">
        <v>25</v>
      </c>
      <c r="J6819" s="2">
        <v>208.39</v>
      </c>
    </row>
    <row r="6820" spans="1:10">
      <c r="A6820" t="s">
        <v>8095</v>
      </c>
      <c r="B6820" s="3">
        <v>45728</v>
      </c>
      <c r="C6820" t="s">
        <v>2581</v>
      </c>
      <c r="D6820" t="s">
        <v>65</v>
      </c>
      <c r="E6820" t="s">
        <v>57</v>
      </c>
      <c r="F6820" t="s">
        <v>100</v>
      </c>
      <c r="G6820">
        <v>1.3</v>
      </c>
      <c r="H6820" s="2">
        <v>248.35</v>
      </c>
      <c r="I6820" t="s">
        <v>25</v>
      </c>
      <c r="J6820" s="2">
        <v>248.35</v>
      </c>
    </row>
    <row r="6821" spans="1:10">
      <c r="A6821" t="s">
        <v>8096</v>
      </c>
      <c r="B6821" s="3">
        <v>45698</v>
      </c>
      <c r="C6821" t="s">
        <v>2734</v>
      </c>
      <c r="D6821" t="s">
        <v>68</v>
      </c>
      <c r="E6821" t="s">
        <v>95</v>
      </c>
      <c r="F6821" t="s">
        <v>62</v>
      </c>
      <c r="G6821">
        <v>3.5</v>
      </c>
      <c r="H6821" s="2">
        <v>271.54000000000002</v>
      </c>
      <c r="I6821" t="s">
        <v>27</v>
      </c>
      <c r="J6821" s="2">
        <v>0</v>
      </c>
    </row>
    <row r="6822" spans="1:10">
      <c r="A6822" t="s">
        <v>8097</v>
      </c>
      <c r="B6822" s="3">
        <v>45924</v>
      </c>
      <c r="C6822" t="s">
        <v>6350</v>
      </c>
      <c r="D6822" t="s">
        <v>61</v>
      </c>
      <c r="E6822" t="s">
        <v>95</v>
      </c>
      <c r="F6822" t="s">
        <v>58</v>
      </c>
      <c r="G6822">
        <v>2.9</v>
      </c>
      <c r="H6822" s="2">
        <v>103.44</v>
      </c>
      <c r="I6822" t="s">
        <v>25</v>
      </c>
      <c r="J6822" s="2">
        <v>103.44</v>
      </c>
    </row>
    <row r="6823" spans="1:10">
      <c r="A6823" t="s">
        <v>8098</v>
      </c>
      <c r="B6823" s="3">
        <v>45704</v>
      </c>
      <c r="C6823" t="s">
        <v>3229</v>
      </c>
      <c r="D6823" t="s">
        <v>90</v>
      </c>
      <c r="E6823" t="s">
        <v>95</v>
      </c>
      <c r="F6823" t="s">
        <v>100</v>
      </c>
      <c r="G6823">
        <v>3.1</v>
      </c>
      <c r="H6823" s="2">
        <v>179.66</v>
      </c>
      <c r="I6823" t="s">
        <v>25</v>
      </c>
      <c r="J6823" s="2">
        <v>179.66</v>
      </c>
    </row>
    <row r="6824" spans="1:10">
      <c r="A6824" t="s">
        <v>8099</v>
      </c>
      <c r="B6824" s="3">
        <v>45834</v>
      </c>
      <c r="C6824" t="s">
        <v>4576</v>
      </c>
      <c r="D6824" t="s">
        <v>61</v>
      </c>
      <c r="E6824" t="s">
        <v>95</v>
      </c>
      <c r="F6824" t="s">
        <v>87</v>
      </c>
      <c r="G6824">
        <v>2.4</v>
      </c>
      <c r="H6824" s="2">
        <v>122.59</v>
      </c>
      <c r="I6824" t="s">
        <v>25</v>
      </c>
      <c r="J6824" s="2">
        <v>122.59</v>
      </c>
    </row>
    <row r="6825" spans="1:10">
      <c r="A6825" t="s">
        <v>8100</v>
      </c>
      <c r="B6825" s="3">
        <v>45954</v>
      </c>
      <c r="C6825" t="s">
        <v>2180</v>
      </c>
      <c r="D6825" t="s">
        <v>80</v>
      </c>
      <c r="E6825" t="s">
        <v>69</v>
      </c>
      <c r="F6825" t="s">
        <v>82</v>
      </c>
      <c r="G6825">
        <v>3.5</v>
      </c>
      <c r="H6825" s="2">
        <v>334.12</v>
      </c>
      <c r="I6825" t="s">
        <v>25</v>
      </c>
      <c r="J6825" s="2">
        <v>334.12</v>
      </c>
    </row>
    <row r="6826" spans="1:10">
      <c r="A6826" t="s">
        <v>8101</v>
      </c>
      <c r="B6826" s="3">
        <v>45933</v>
      </c>
      <c r="C6826" t="s">
        <v>1838</v>
      </c>
      <c r="D6826" t="s">
        <v>68</v>
      </c>
      <c r="E6826" t="s">
        <v>81</v>
      </c>
      <c r="F6826" t="s">
        <v>77</v>
      </c>
      <c r="G6826">
        <v>4.5999999999999996</v>
      </c>
      <c r="H6826" s="2">
        <v>279.06</v>
      </c>
      <c r="I6826" t="s">
        <v>27</v>
      </c>
      <c r="J6826" s="2">
        <v>0</v>
      </c>
    </row>
    <row r="6827" spans="1:10">
      <c r="A6827" t="s">
        <v>8102</v>
      </c>
      <c r="B6827" s="3">
        <v>45939</v>
      </c>
      <c r="C6827" t="s">
        <v>763</v>
      </c>
      <c r="D6827" t="s">
        <v>90</v>
      </c>
      <c r="E6827" t="s">
        <v>95</v>
      </c>
      <c r="F6827" t="s">
        <v>82</v>
      </c>
      <c r="G6827">
        <v>4.5</v>
      </c>
      <c r="H6827" s="2">
        <v>194.36</v>
      </c>
      <c r="I6827" t="s">
        <v>25</v>
      </c>
      <c r="J6827" s="2">
        <v>194.36</v>
      </c>
    </row>
    <row r="6828" spans="1:10">
      <c r="A6828" t="s">
        <v>8103</v>
      </c>
      <c r="B6828" s="3">
        <v>45719</v>
      </c>
      <c r="C6828" t="s">
        <v>1656</v>
      </c>
      <c r="D6828" t="s">
        <v>80</v>
      </c>
      <c r="E6828" t="s">
        <v>57</v>
      </c>
      <c r="F6828" t="s">
        <v>87</v>
      </c>
      <c r="G6828">
        <v>3.8</v>
      </c>
      <c r="H6828" s="2">
        <v>339.92</v>
      </c>
      <c r="I6828" t="s">
        <v>25</v>
      </c>
      <c r="J6828" s="2">
        <v>339.92</v>
      </c>
    </row>
    <row r="6829" spans="1:10">
      <c r="A6829" t="s">
        <v>8104</v>
      </c>
      <c r="B6829" s="3">
        <v>45711</v>
      </c>
      <c r="C6829" t="s">
        <v>1453</v>
      </c>
      <c r="D6829" t="s">
        <v>65</v>
      </c>
      <c r="E6829" t="s">
        <v>69</v>
      </c>
      <c r="F6829" t="s">
        <v>87</v>
      </c>
      <c r="G6829">
        <v>2.5</v>
      </c>
      <c r="H6829" s="2">
        <v>214.93</v>
      </c>
      <c r="I6829" t="s">
        <v>25</v>
      </c>
      <c r="J6829" s="2">
        <v>214.93</v>
      </c>
    </row>
    <row r="6830" spans="1:10">
      <c r="A6830" t="s">
        <v>8105</v>
      </c>
      <c r="B6830" s="3">
        <v>45887</v>
      </c>
      <c r="C6830" t="s">
        <v>983</v>
      </c>
      <c r="D6830" t="s">
        <v>56</v>
      </c>
      <c r="E6830" t="s">
        <v>95</v>
      </c>
      <c r="F6830" t="s">
        <v>82</v>
      </c>
      <c r="G6830">
        <v>2</v>
      </c>
      <c r="H6830" s="2">
        <v>118.58</v>
      </c>
      <c r="I6830" t="s">
        <v>25</v>
      </c>
      <c r="J6830" s="2">
        <v>118.58</v>
      </c>
    </row>
    <row r="6831" spans="1:10">
      <c r="A6831" t="s">
        <v>8106</v>
      </c>
      <c r="B6831" s="3">
        <v>45724</v>
      </c>
      <c r="C6831" t="s">
        <v>2848</v>
      </c>
      <c r="D6831" t="s">
        <v>56</v>
      </c>
      <c r="E6831" t="s">
        <v>95</v>
      </c>
      <c r="F6831" t="s">
        <v>103</v>
      </c>
      <c r="G6831">
        <v>2.7</v>
      </c>
      <c r="H6831" s="2">
        <v>146.75</v>
      </c>
      <c r="I6831" t="s">
        <v>26</v>
      </c>
      <c r="J6831" s="2">
        <v>96.99</v>
      </c>
    </row>
    <row r="6832" spans="1:10">
      <c r="A6832" t="s">
        <v>8107</v>
      </c>
      <c r="B6832" s="3">
        <v>46005</v>
      </c>
      <c r="C6832" t="s">
        <v>2241</v>
      </c>
      <c r="D6832" t="s">
        <v>56</v>
      </c>
      <c r="E6832" t="s">
        <v>95</v>
      </c>
      <c r="F6832" t="s">
        <v>70</v>
      </c>
      <c r="G6832">
        <v>1.6</v>
      </c>
      <c r="H6832" s="2">
        <v>143.88</v>
      </c>
      <c r="I6832" t="s">
        <v>25</v>
      </c>
      <c r="J6832" s="2">
        <v>143.88</v>
      </c>
    </row>
    <row r="6833" spans="1:10">
      <c r="A6833" t="s">
        <v>8108</v>
      </c>
      <c r="B6833" s="3">
        <v>45682</v>
      </c>
      <c r="C6833" t="s">
        <v>2100</v>
      </c>
      <c r="D6833" t="s">
        <v>65</v>
      </c>
      <c r="E6833" t="s">
        <v>76</v>
      </c>
      <c r="F6833" t="s">
        <v>58</v>
      </c>
      <c r="G6833">
        <v>2.6</v>
      </c>
      <c r="H6833" s="2">
        <v>241.76</v>
      </c>
      <c r="I6833" t="s">
        <v>26</v>
      </c>
      <c r="J6833" s="2">
        <v>146.6</v>
      </c>
    </row>
    <row r="6834" spans="1:10">
      <c r="A6834" t="s">
        <v>8109</v>
      </c>
      <c r="B6834" s="3">
        <v>45921</v>
      </c>
      <c r="C6834" t="s">
        <v>1042</v>
      </c>
      <c r="D6834" t="s">
        <v>65</v>
      </c>
      <c r="E6834" t="s">
        <v>76</v>
      </c>
      <c r="F6834" t="s">
        <v>103</v>
      </c>
      <c r="G6834">
        <v>2.2000000000000002</v>
      </c>
      <c r="H6834" s="2">
        <v>191.56</v>
      </c>
      <c r="I6834" t="s">
        <v>25</v>
      </c>
      <c r="J6834" s="2">
        <v>191.56</v>
      </c>
    </row>
    <row r="6835" spans="1:10">
      <c r="A6835" t="s">
        <v>8110</v>
      </c>
      <c r="B6835" s="3">
        <v>45961</v>
      </c>
      <c r="C6835" t="s">
        <v>334</v>
      </c>
      <c r="D6835" t="s">
        <v>65</v>
      </c>
      <c r="E6835" t="s">
        <v>69</v>
      </c>
      <c r="F6835" t="s">
        <v>77</v>
      </c>
      <c r="G6835">
        <v>4</v>
      </c>
      <c r="H6835" s="2">
        <v>244.7</v>
      </c>
      <c r="I6835" t="s">
        <v>25</v>
      </c>
      <c r="J6835" s="2">
        <v>244.7</v>
      </c>
    </row>
    <row r="6836" spans="1:10">
      <c r="A6836" t="s">
        <v>8111</v>
      </c>
      <c r="B6836" s="3">
        <v>45699</v>
      </c>
      <c r="C6836" t="s">
        <v>548</v>
      </c>
      <c r="D6836" t="s">
        <v>56</v>
      </c>
      <c r="E6836" t="s">
        <v>81</v>
      </c>
      <c r="F6836" t="s">
        <v>103</v>
      </c>
      <c r="G6836">
        <v>1.4</v>
      </c>
      <c r="H6836" s="2">
        <v>111.97</v>
      </c>
      <c r="I6836" t="s">
        <v>26</v>
      </c>
      <c r="J6836" s="2">
        <v>66.97</v>
      </c>
    </row>
    <row r="6837" spans="1:10">
      <c r="A6837" t="s">
        <v>8112</v>
      </c>
      <c r="B6837" s="3">
        <v>45743</v>
      </c>
      <c r="C6837" t="s">
        <v>3570</v>
      </c>
      <c r="D6837" t="s">
        <v>56</v>
      </c>
      <c r="E6837" t="s">
        <v>76</v>
      </c>
      <c r="F6837" t="s">
        <v>87</v>
      </c>
      <c r="G6837">
        <v>3.1</v>
      </c>
      <c r="H6837" s="2">
        <v>141.04</v>
      </c>
      <c r="I6837" t="s">
        <v>27</v>
      </c>
      <c r="J6837" s="2">
        <v>0</v>
      </c>
    </row>
    <row r="6838" spans="1:10">
      <c r="A6838" t="s">
        <v>8113</v>
      </c>
      <c r="B6838" s="3">
        <v>45744</v>
      </c>
      <c r="C6838" t="s">
        <v>2243</v>
      </c>
      <c r="D6838" t="s">
        <v>61</v>
      </c>
      <c r="E6838" t="s">
        <v>73</v>
      </c>
      <c r="F6838" t="s">
        <v>103</v>
      </c>
      <c r="G6838">
        <v>4</v>
      </c>
      <c r="H6838" s="2">
        <v>115.53</v>
      </c>
      <c r="I6838" t="s">
        <v>26</v>
      </c>
      <c r="J6838" s="2">
        <v>86.3</v>
      </c>
    </row>
    <row r="6839" spans="1:10">
      <c r="A6839" t="s">
        <v>8114</v>
      </c>
      <c r="B6839" s="3">
        <v>45927</v>
      </c>
      <c r="C6839" t="s">
        <v>5387</v>
      </c>
      <c r="D6839" t="s">
        <v>68</v>
      </c>
      <c r="E6839" t="s">
        <v>73</v>
      </c>
      <c r="F6839" t="s">
        <v>82</v>
      </c>
      <c r="G6839">
        <v>1.6</v>
      </c>
      <c r="H6839" s="2">
        <v>334.85</v>
      </c>
      <c r="I6839" t="s">
        <v>25</v>
      </c>
      <c r="J6839" s="2">
        <v>334.85</v>
      </c>
    </row>
    <row r="6840" spans="1:10">
      <c r="A6840" t="s">
        <v>8115</v>
      </c>
      <c r="B6840" s="3">
        <v>45675</v>
      </c>
      <c r="C6840" t="s">
        <v>1838</v>
      </c>
      <c r="D6840" t="s">
        <v>65</v>
      </c>
      <c r="E6840" t="s">
        <v>69</v>
      </c>
      <c r="F6840" t="s">
        <v>82</v>
      </c>
      <c r="G6840">
        <v>3.1</v>
      </c>
      <c r="H6840" s="2">
        <v>242.34</v>
      </c>
      <c r="I6840" t="s">
        <v>25</v>
      </c>
      <c r="J6840" s="2">
        <v>242.34</v>
      </c>
    </row>
    <row r="6841" spans="1:10">
      <c r="A6841" t="s">
        <v>8116</v>
      </c>
      <c r="B6841" s="3">
        <v>45674</v>
      </c>
      <c r="C6841" t="s">
        <v>1799</v>
      </c>
      <c r="D6841" t="s">
        <v>65</v>
      </c>
      <c r="E6841" t="s">
        <v>57</v>
      </c>
      <c r="F6841" t="s">
        <v>62</v>
      </c>
      <c r="G6841">
        <v>3</v>
      </c>
      <c r="H6841" s="2">
        <v>229.89</v>
      </c>
      <c r="I6841" t="s">
        <v>26</v>
      </c>
      <c r="J6841" s="2">
        <v>64.260000000000005</v>
      </c>
    </row>
    <row r="6842" spans="1:10">
      <c r="A6842" t="s">
        <v>8117</v>
      </c>
      <c r="B6842" s="3">
        <v>45852</v>
      </c>
      <c r="C6842" t="s">
        <v>1501</v>
      </c>
      <c r="D6842" t="s">
        <v>68</v>
      </c>
      <c r="E6842" t="s">
        <v>69</v>
      </c>
      <c r="F6842" t="s">
        <v>82</v>
      </c>
      <c r="G6842">
        <v>2.2000000000000002</v>
      </c>
      <c r="H6842" s="2">
        <v>331.11</v>
      </c>
      <c r="I6842" t="s">
        <v>25</v>
      </c>
      <c r="J6842" s="2">
        <v>331.11</v>
      </c>
    </row>
    <row r="6843" spans="1:10">
      <c r="A6843" t="s">
        <v>8118</v>
      </c>
      <c r="B6843" s="3">
        <v>45957</v>
      </c>
      <c r="C6843" t="s">
        <v>2412</v>
      </c>
      <c r="D6843" t="s">
        <v>61</v>
      </c>
      <c r="E6843" t="s">
        <v>69</v>
      </c>
      <c r="F6843" t="s">
        <v>87</v>
      </c>
      <c r="G6843">
        <v>3.7</v>
      </c>
      <c r="H6843" s="2">
        <v>114.34</v>
      </c>
      <c r="I6843" t="s">
        <v>25</v>
      </c>
      <c r="J6843" s="2">
        <v>114.34</v>
      </c>
    </row>
    <row r="6844" spans="1:10">
      <c r="A6844" t="s">
        <v>8118</v>
      </c>
      <c r="B6844" s="3">
        <v>45841</v>
      </c>
      <c r="C6844" t="s">
        <v>3756</v>
      </c>
      <c r="D6844" t="s">
        <v>65</v>
      </c>
      <c r="E6844" t="s">
        <v>69</v>
      </c>
      <c r="F6844" t="s">
        <v>70</v>
      </c>
      <c r="G6844">
        <v>5</v>
      </c>
      <c r="H6844" s="2">
        <v>192.95</v>
      </c>
      <c r="I6844" t="s">
        <v>25</v>
      </c>
      <c r="J6844" s="2">
        <v>192.95</v>
      </c>
    </row>
    <row r="6845" spans="1:10">
      <c r="A6845" t="s">
        <v>8119</v>
      </c>
      <c r="B6845" s="3">
        <v>45977</v>
      </c>
      <c r="C6845" t="s">
        <v>4189</v>
      </c>
      <c r="D6845" t="s">
        <v>80</v>
      </c>
      <c r="E6845" t="s">
        <v>95</v>
      </c>
      <c r="F6845" t="s">
        <v>82</v>
      </c>
      <c r="G6845">
        <v>1.8</v>
      </c>
      <c r="H6845" s="2">
        <v>410</v>
      </c>
      <c r="I6845" t="s">
        <v>25</v>
      </c>
      <c r="J6845" s="2">
        <v>410</v>
      </c>
    </row>
    <row r="6846" spans="1:10">
      <c r="A6846" t="s">
        <v>8120</v>
      </c>
      <c r="B6846" s="3">
        <v>45884</v>
      </c>
      <c r="C6846" t="s">
        <v>900</v>
      </c>
      <c r="D6846" t="s">
        <v>68</v>
      </c>
      <c r="E6846" t="s">
        <v>73</v>
      </c>
      <c r="F6846" t="s">
        <v>87</v>
      </c>
      <c r="G6846">
        <v>3.1</v>
      </c>
      <c r="H6846" s="2">
        <v>334.13</v>
      </c>
      <c r="I6846" t="s">
        <v>26</v>
      </c>
      <c r="J6846" s="2">
        <v>133.27000000000001</v>
      </c>
    </row>
    <row r="6847" spans="1:10">
      <c r="A6847" t="s">
        <v>8121</v>
      </c>
      <c r="B6847" s="3">
        <v>45722</v>
      </c>
      <c r="C6847" t="s">
        <v>302</v>
      </c>
      <c r="D6847" t="s">
        <v>61</v>
      </c>
      <c r="E6847" t="s">
        <v>81</v>
      </c>
      <c r="F6847" t="s">
        <v>87</v>
      </c>
      <c r="G6847">
        <v>3.8</v>
      </c>
      <c r="H6847" s="2">
        <v>122.56</v>
      </c>
      <c r="I6847" t="s">
        <v>25</v>
      </c>
      <c r="J6847" s="2">
        <v>122.56</v>
      </c>
    </row>
    <row r="6848" spans="1:10">
      <c r="A6848" t="s">
        <v>8122</v>
      </c>
      <c r="B6848" s="3">
        <v>45966</v>
      </c>
      <c r="C6848" t="s">
        <v>773</v>
      </c>
      <c r="D6848" t="s">
        <v>90</v>
      </c>
      <c r="E6848" t="s">
        <v>73</v>
      </c>
      <c r="F6848" t="s">
        <v>82</v>
      </c>
      <c r="G6848">
        <v>2.4</v>
      </c>
      <c r="H6848" s="2">
        <v>212.04</v>
      </c>
      <c r="I6848" t="s">
        <v>25</v>
      </c>
      <c r="J6848" s="2">
        <v>212.04</v>
      </c>
    </row>
    <row r="6849" spans="1:10">
      <c r="A6849" t="s">
        <v>8123</v>
      </c>
      <c r="B6849" s="3">
        <v>45946</v>
      </c>
      <c r="C6849" t="s">
        <v>4961</v>
      </c>
      <c r="D6849" t="s">
        <v>61</v>
      </c>
      <c r="E6849" t="s">
        <v>81</v>
      </c>
      <c r="F6849" t="s">
        <v>70</v>
      </c>
      <c r="G6849">
        <v>2.9</v>
      </c>
      <c r="H6849" s="2">
        <v>117.71</v>
      </c>
      <c r="I6849" t="s">
        <v>25</v>
      </c>
      <c r="J6849" s="2">
        <v>117.71</v>
      </c>
    </row>
    <row r="6850" spans="1:10">
      <c r="A6850" t="s">
        <v>8124</v>
      </c>
      <c r="B6850" s="3">
        <v>45817</v>
      </c>
      <c r="C6850" t="s">
        <v>4001</v>
      </c>
      <c r="D6850" t="s">
        <v>80</v>
      </c>
      <c r="E6850" t="s">
        <v>73</v>
      </c>
      <c r="F6850" t="s">
        <v>77</v>
      </c>
      <c r="G6850">
        <v>2.1</v>
      </c>
      <c r="H6850" s="2">
        <v>370.38</v>
      </c>
      <c r="I6850" t="s">
        <v>26</v>
      </c>
      <c r="J6850" s="2">
        <v>271.08999999999997</v>
      </c>
    </row>
    <row r="6851" spans="1:10">
      <c r="A6851" t="s">
        <v>8125</v>
      </c>
      <c r="B6851" s="3">
        <v>45699</v>
      </c>
      <c r="C6851" t="s">
        <v>2047</v>
      </c>
      <c r="D6851" t="s">
        <v>68</v>
      </c>
      <c r="E6851" t="s">
        <v>57</v>
      </c>
      <c r="F6851" t="s">
        <v>58</v>
      </c>
      <c r="G6851">
        <v>1.2</v>
      </c>
      <c r="H6851" s="2">
        <v>247.4</v>
      </c>
      <c r="I6851" t="s">
        <v>25</v>
      </c>
      <c r="J6851" s="2">
        <v>247.4</v>
      </c>
    </row>
    <row r="6852" spans="1:10">
      <c r="A6852" t="s">
        <v>8126</v>
      </c>
      <c r="B6852" s="3">
        <v>45703</v>
      </c>
      <c r="C6852" t="s">
        <v>2271</v>
      </c>
      <c r="D6852" t="s">
        <v>80</v>
      </c>
      <c r="E6852" t="s">
        <v>81</v>
      </c>
      <c r="F6852" t="s">
        <v>87</v>
      </c>
      <c r="G6852">
        <v>3.1</v>
      </c>
      <c r="H6852" s="2">
        <v>346.7</v>
      </c>
      <c r="I6852" t="s">
        <v>25</v>
      </c>
      <c r="J6852" s="2">
        <v>346.7</v>
      </c>
    </row>
    <row r="6853" spans="1:10">
      <c r="A6853" t="s">
        <v>8127</v>
      </c>
      <c r="B6853" s="3">
        <v>45836</v>
      </c>
      <c r="C6853" t="s">
        <v>1455</v>
      </c>
      <c r="D6853" t="s">
        <v>56</v>
      </c>
      <c r="E6853" t="s">
        <v>81</v>
      </c>
      <c r="F6853" t="s">
        <v>58</v>
      </c>
      <c r="G6853">
        <v>3.6</v>
      </c>
      <c r="H6853" s="2">
        <v>114.1</v>
      </c>
      <c r="I6853" t="s">
        <v>25</v>
      </c>
      <c r="J6853" s="2">
        <v>114.1</v>
      </c>
    </row>
    <row r="6854" spans="1:10">
      <c r="A6854" t="s">
        <v>8128</v>
      </c>
      <c r="B6854" s="3">
        <v>45831</v>
      </c>
      <c r="C6854" t="s">
        <v>386</v>
      </c>
      <c r="D6854" t="s">
        <v>68</v>
      </c>
      <c r="E6854" t="s">
        <v>95</v>
      </c>
      <c r="F6854" t="s">
        <v>70</v>
      </c>
      <c r="G6854">
        <v>1.5</v>
      </c>
      <c r="H6854" s="2">
        <v>253.24</v>
      </c>
      <c r="I6854" t="s">
        <v>25</v>
      </c>
      <c r="J6854" s="2">
        <v>253.24</v>
      </c>
    </row>
    <row r="6855" spans="1:10">
      <c r="A6855" t="s">
        <v>8129</v>
      </c>
      <c r="B6855" s="3">
        <v>45797</v>
      </c>
      <c r="C6855" t="s">
        <v>1871</v>
      </c>
      <c r="D6855" t="s">
        <v>61</v>
      </c>
      <c r="E6855" t="s">
        <v>57</v>
      </c>
      <c r="F6855" t="s">
        <v>87</v>
      </c>
      <c r="G6855">
        <v>3.8</v>
      </c>
      <c r="H6855" s="2">
        <v>107.95</v>
      </c>
      <c r="I6855" t="s">
        <v>25</v>
      </c>
      <c r="J6855" s="2">
        <v>107.95</v>
      </c>
    </row>
    <row r="6856" spans="1:10">
      <c r="A6856" t="s">
        <v>8130</v>
      </c>
      <c r="B6856" s="3">
        <v>45813</v>
      </c>
      <c r="C6856" t="s">
        <v>543</v>
      </c>
      <c r="D6856" t="s">
        <v>56</v>
      </c>
      <c r="E6856" t="s">
        <v>76</v>
      </c>
      <c r="F6856" t="s">
        <v>77</v>
      </c>
      <c r="G6856">
        <v>2.1</v>
      </c>
      <c r="H6856" s="2">
        <v>145.38</v>
      </c>
      <c r="I6856" t="s">
        <v>25</v>
      </c>
      <c r="J6856" s="2">
        <v>145.38</v>
      </c>
    </row>
    <row r="6857" spans="1:10">
      <c r="A6857" t="s">
        <v>8131</v>
      </c>
      <c r="B6857" s="3">
        <v>46021</v>
      </c>
      <c r="C6857" t="s">
        <v>1705</v>
      </c>
      <c r="D6857" t="s">
        <v>68</v>
      </c>
      <c r="E6857" t="s">
        <v>81</v>
      </c>
      <c r="F6857" t="s">
        <v>77</v>
      </c>
      <c r="G6857">
        <v>2.2000000000000002</v>
      </c>
      <c r="H6857" s="2">
        <v>253.98</v>
      </c>
      <c r="I6857" t="s">
        <v>25</v>
      </c>
      <c r="J6857" s="2">
        <v>253.98</v>
      </c>
    </row>
    <row r="6858" spans="1:10">
      <c r="A6858" t="s">
        <v>8132</v>
      </c>
      <c r="B6858" s="3">
        <v>45859</v>
      </c>
      <c r="C6858" t="s">
        <v>968</v>
      </c>
      <c r="D6858" t="s">
        <v>90</v>
      </c>
      <c r="E6858" t="s">
        <v>95</v>
      </c>
      <c r="F6858" t="s">
        <v>62</v>
      </c>
      <c r="G6858">
        <v>2.9</v>
      </c>
      <c r="H6858" s="2">
        <v>213.97</v>
      </c>
      <c r="I6858" t="s">
        <v>27</v>
      </c>
      <c r="J6858" s="2">
        <v>0</v>
      </c>
    </row>
    <row r="6859" spans="1:10">
      <c r="A6859" t="s">
        <v>8133</v>
      </c>
      <c r="B6859" s="3">
        <v>45669</v>
      </c>
      <c r="C6859" t="s">
        <v>3267</v>
      </c>
      <c r="D6859" t="s">
        <v>80</v>
      </c>
      <c r="E6859" t="s">
        <v>76</v>
      </c>
      <c r="F6859" t="s">
        <v>87</v>
      </c>
      <c r="G6859">
        <v>3.4</v>
      </c>
      <c r="H6859" s="2">
        <v>406.6</v>
      </c>
      <c r="I6859" t="s">
        <v>26</v>
      </c>
      <c r="J6859" s="2">
        <v>102.82</v>
      </c>
    </row>
    <row r="6860" spans="1:10">
      <c r="A6860" t="s">
        <v>8134</v>
      </c>
      <c r="B6860" s="3">
        <v>45867</v>
      </c>
      <c r="C6860" t="s">
        <v>5387</v>
      </c>
      <c r="D6860" t="s">
        <v>61</v>
      </c>
      <c r="E6860" t="s">
        <v>69</v>
      </c>
      <c r="F6860" t="s">
        <v>103</v>
      </c>
      <c r="G6860">
        <v>2.9</v>
      </c>
      <c r="H6860" s="2">
        <v>99.62</v>
      </c>
      <c r="I6860" t="s">
        <v>25</v>
      </c>
      <c r="J6860" s="2">
        <v>99.62</v>
      </c>
    </row>
    <row r="6861" spans="1:10">
      <c r="A6861" t="s">
        <v>8135</v>
      </c>
      <c r="B6861" s="3">
        <v>45793</v>
      </c>
      <c r="C6861" t="s">
        <v>2680</v>
      </c>
      <c r="D6861" t="s">
        <v>80</v>
      </c>
      <c r="E6861" t="s">
        <v>95</v>
      </c>
      <c r="F6861" t="s">
        <v>62</v>
      </c>
      <c r="G6861">
        <v>3.7</v>
      </c>
      <c r="H6861" s="2">
        <v>379.09</v>
      </c>
      <c r="I6861" t="s">
        <v>25</v>
      </c>
      <c r="J6861" s="2">
        <v>379.09</v>
      </c>
    </row>
    <row r="6862" spans="1:10">
      <c r="A6862" t="s">
        <v>8136</v>
      </c>
      <c r="B6862" s="3">
        <v>45994</v>
      </c>
      <c r="C6862" t="s">
        <v>4196</v>
      </c>
      <c r="D6862" t="s">
        <v>56</v>
      </c>
      <c r="E6862" t="s">
        <v>81</v>
      </c>
      <c r="F6862" t="s">
        <v>58</v>
      </c>
      <c r="G6862">
        <v>1.7</v>
      </c>
      <c r="H6862" s="2">
        <v>143.82</v>
      </c>
      <c r="I6862" t="s">
        <v>25</v>
      </c>
      <c r="J6862" s="2">
        <v>143.82</v>
      </c>
    </row>
    <row r="6863" spans="1:10">
      <c r="A6863" t="s">
        <v>8137</v>
      </c>
      <c r="B6863" s="3">
        <v>45888</v>
      </c>
      <c r="C6863" t="s">
        <v>545</v>
      </c>
      <c r="D6863" t="s">
        <v>68</v>
      </c>
      <c r="E6863" t="s">
        <v>95</v>
      </c>
      <c r="F6863" t="s">
        <v>100</v>
      </c>
      <c r="G6863">
        <v>3</v>
      </c>
      <c r="H6863" s="2">
        <v>282.22000000000003</v>
      </c>
      <c r="I6863" t="s">
        <v>25</v>
      </c>
      <c r="J6863" s="2">
        <v>282.22000000000003</v>
      </c>
    </row>
    <row r="6864" spans="1:10">
      <c r="A6864" t="s">
        <v>8138</v>
      </c>
      <c r="B6864" s="3">
        <v>45678</v>
      </c>
      <c r="C6864" t="s">
        <v>1285</v>
      </c>
      <c r="D6864" t="s">
        <v>68</v>
      </c>
      <c r="E6864" t="s">
        <v>95</v>
      </c>
      <c r="F6864" t="s">
        <v>82</v>
      </c>
      <c r="G6864">
        <v>1.8</v>
      </c>
      <c r="H6864" s="2">
        <v>245.1</v>
      </c>
      <c r="I6864" t="s">
        <v>27</v>
      </c>
      <c r="J6864" s="2">
        <v>0</v>
      </c>
    </row>
    <row r="6865" spans="1:10">
      <c r="A6865" t="s">
        <v>8139</v>
      </c>
      <c r="B6865" s="3">
        <v>45973</v>
      </c>
      <c r="C6865" t="s">
        <v>874</v>
      </c>
      <c r="D6865" t="s">
        <v>56</v>
      </c>
      <c r="E6865" t="s">
        <v>73</v>
      </c>
      <c r="F6865" t="s">
        <v>87</v>
      </c>
      <c r="G6865">
        <v>2.7</v>
      </c>
      <c r="H6865" s="2">
        <v>132.86000000000001</v>
      </c>
      <c r="I6865" t="s">
        <v>25</v>
      </c>
      <c r="J6865" s="2">
        <v>132.86000000000001</v>
      </c>
    </row>
    <row r="6866" spans="1:10">
      <c r="A6866" t="s">
        <v>8140</v>
      </c>
      <c r="B6866" s="3">
        <v>45660</v>
      </c>
      <c r="C6866" t="s">
        <v>780</v>
      </c>
      <c r="D6866" t="s">
        <v>61</v>
      </c>
      <c r="E6866" t="s">
        <v>95</v>
      </c>
      <c r="F6866" t="s">
        <v>70</v>
      </c>
      <c r="G6866">
        <v>2.7</v>
      </c>
      <c r="H6866" s="2">
        <v>114.13</v>
      </c>
      <c r="I6866" t="s">
        <v>25</v>
      </c>
      <c r="J6866" s="2">
        <v>114.13</v>
      </c>
    </row>
    <row r="6867" spans="1:10">
      <c r="A6867" t="s">
        <v>8141</v>
      </c>
      <c r="B6867" s="3">
        <v>45755</v>
      </c>
      <c r="C6867" t="s">
        <v>97</v>
      </c>
      <c r="D6867" t="s">
        <v>90</v>
      </c>
      <c r="E6867" t="s">
        <v>57</v>
      </c>
      <c r="F6867" t="s">
        <v>103</v>
      </c>
      <c r="G6867">
        <v>2.7</v>
      </c>
      <c r="H6867" s="2">
        <v>187.39</v>
      </c>
      <c r="I6867" t="s">
        <v>25</v>
      </c>
      <c r="J6867" s="2">
        <v>187.39</v>
      </c>
    </row>
    <row r="6868" spans="1:10">
      <c r="A6868" t="s">
        <v>8142</v>
      </c>
      <c r="B6868" s="3">
        <v>45666</v>
      </c>
      <c r="C6868" t="s">
        <v>2241</v>
      </c>
      <c r="D6868" t="s">
        <v>80</v>
      </c>
      <c r="E6868" t="s">
        <v>76</v>
      </c>
      <c r="F6868" t="s">
        <v>58</v>
      </c>
      <c r="G6868">
        <v>2.5</v>
      </c>
      <c r="H6868" s="2">
        <v>397.79</v>
      </c>
      <c r="I6868" t="s">
        <v>25</v>
      </c>
      <c r="J6868" s="2">
        <v>397.79</v>
      </c>
    </row>
    <row r="6869" spans="1:10">
      <c r="A6869" t="s">
        <v>8143</v>
      </c>
      <c r="B6869" s="3">
        <v>45993</v>
      </c>
      <c r="C6869" t="s">
        <v>919</v>
      </c>
      <c r="D6869" t="s">
        <v>68</v>
      </c>
      <c r="E6869" t="s">
        <v>76</v>
      </c>
      <c r="F6869" t="s">
        <v>62</v>
      </c>
      <c r="G6869">
        <v>3.7</v>
      </c>
      <c r="H6869" s="2">
        <v>248.25</v>
      </c>
      <c r="I6869" t="s">
        <v>25</v>
      </c>
      <c r="J6869" s="2">
        <v>248.25</v>
      </c>
    </row>
    <row r="6870" spans="1:10">
      <c r="A6870" t="s">
        <v>8144</v>
      </c>
      <c r="B6870" s="3">
        <v>45687</v>
      </c>
      <c r="C6870" t="s">
        <v>533</v>
      </c>
      <c r="D6870" t="s">
        <v>56</v>
      </c>
      <c r="E6870" t="s">
        <v>57</v>
      </c>
      <c r="F6870" t="s">
        <v>70</v>
      </c>
      <c r="G6870">
        <v>2.9</v>
      </c>
      <c r="H6870" s="2">
        <v>141.44</v>
      </c>
      <c r="I6870" t="s">
        <v>25</v>
      </c>
      <c r="J6870" s="2">
        <v>141.44</v>
      </c>
    </row>
    <row r="6871" spans="1:10">
      <c r="A6871" t="s">
        <v>8145</v>
      </c>
      <c r="B6871" s="3">
        <v>45741</v>
      </c>
      <c r="C6871" t="s">
        <v>1816</v>
      </c>
      <c r="D6871" t="s">
        <v>61</v>
      </c>
      <c r="E6871" t="s">
        <v>57</v>
      </c>
      <c r="F6871" t="s">
        <v>77</v>
      </c>
      <c r="G6871">
        <v>3.1</v>
      </c>
      <c r="H6871" s="2">
        <v>101.78</v>
      </c>
      <c r="I6871" t="s">
        <v>25</v>
      </c>
      <c r="J6871" s="2">
        <v>101.78</v>
      </c>
    </row>
    <row r="6872" spans="1:10">
      <c r="A6872" t="s">
        <v>8146</v>
      </c>
      <c r="B6872" s="3">
        <v>45954</v>
      </c>
      <c r="C6872" t="s">
        <v>4510</v>
      </c>
      <c r="D6872" t="s">
        <v>68</v>
      </c>
      <c r="E6872" t="s">
        <v>81</v>
      </c>
      <c r="F6872" t="s">
        <v>77</v>
      </c>
      <c r="G6872">
        <v>2.9</v>
      </c>
      <c r="H6872" s="2">
        <v>261.02</v>
      </c>
      <c r="I6872" t="s">
        <v>25</v>
      </c>
      <c r="J6872" s="2">
        <v>261.02</v>
      </c>
    </row>
    <row r="6873" spans="1:10">
      <c r="A6873" t="s">
        <v>8147</v>
      </c>
      <c r="B6873" s="3">
        <v>45880</v>
      </c>
      <c r="C6873" t="s">
        <v>215</v>
      </c>
      <c r="D6873" t="s">
        <v>80</v>
      </c>
      <c r="E6873" t="s">
        <v>81</v>
      </c>
      <c r="F6873" t="s">
        <v>77</v>
      </c>
      <c r="G6873">
        <v>2.4</v>
      </c>
      <c r="H6873" s="2">
        <v>328.87</v>
      </c>
      <c r="I6873" t="s">
        <v>25</v>
      </c>
      <c r="J6873" s="2">
        <v>328.87</v>
      </c>
    </row>
    <row r="6874" spans="1:10">
      <c r="A6874" t="s">
        <v>8148</v>
      </c>
      <c r="B6874" s="3">
        <v>45783</v>
      </c>
      <c r="C6874" t="s">
        <v>181</v>
      </c>
      <c r="D6874" t="s">
        <v>90</v>
      </c>
      <c r="E6874" t="s">
        <v>73</v>
      </c>
      <c r="F6874" t="s">
        <v>62</v>
      </c>
      <c r="G6874">
        <v>3.4</v>
      </c>
      <c r="H6874" s="2">
        <v>188.79</v>
      </c>
      <c r="I6874" t="s">
        <v>25</v>
      </c>
      <c r="J6874" s="2">
        <v>188.79</v>
      </c>
    </row>
    <row r="6875" spans="1:10">
      <c r="A6875" t="s">
        <v>8149</v>
      </c>
      <c r="B6875" s="3">
        <v>45721</v>
      </c>
      <c r="C6875" t="s">
        <v>1437</v>
      </c>
      <c r="D6875" t="s">
        <v>90</v>
      </c>
      <c r="E6875" t="s">
        <v>81</v>
      </c>
      <c r="F6875" t="s">
        <v>70</v>
      </c>
      <c r="G6875">
        <v>1.5</v>
      </c>
      <c r="H6875" s="2">
        <v>227.55</v>
      </c>
      <c r="I6875" t="s">
        <v>25</v>
      </c>
      <c r="J6875" s="2">
        <v>227.55</v>
      </c>
    </row>
    <row r="6876" spans="1:10">
      <c r="A6876" t="s">
        <v>8150</v>
      </c>
      <c r="B6876" s="3">
        <v>46001</v>
      </c>
      <c r="C6876" t="s">
        <v>5652</v>
      </c>
      <c r="D6876" t="s">
        <v>65</v>
      </c>
      <c r="E6876" t="s">
        <v>76</v>
      </c>
      <c r="F6876" t="s">
        <v>62</v>
      </c>
      <c r="G6876">
        <v>2.8</v>
      </c>
      <c r="H6876" s="2">
        <v>255.47</v>
      </c>
      <c r="I6876" t="s">
        <v>25</v>
      </c>
      <c r="J6876" s="2">
        <v>255.47</v>
      </c>
    </row>
    <row r="6877" spans="1:10">
      <c r="A6877" t="s">
        <v>8151</v>
      </c>
      <c r="B6877" s="3">
        <v>45979</v>
      </c>
      <c r="C6877" t="s">
        <v>1481</v>
      </c>
      <c r="D6877" t="s">
        <v>56</v>
      </c>
      <c r="E6877" t="s">
        <v>57</v>
      </c>
      <c r="F6877" t="s">
        <v>70</v>
      </c>
      <c r="G6877">
        <v>2.9</v>
      </c>
      <c r="H6877" s="2">
        <v>111.88</v>
      </c>
      <c r="I6877" t="s">
        <v>27</v>
      </c>
      <c r="J6877" s="2">
        <v>0</v>
      </c>
    </row>
    <row r="6878" spans="1:10">
      <c r="A6878" t="s">
        <v>8152</v>
      </c>
      <c r="B6878" s="3">
        <v>45746</v>
      </c>
      <c r="C6878" t="s">
        <v>1640</v>
      </c>
      <c r="D6878" t="s">
        <v>68</v>
      </c>
      <c r="E6878" t="s">
        <v>73</v>
      </c>
      <c r="F6878" t="s">
        <v>62</v>
      </c>
      <c r="G6878">
        <v>4.3</v>
      </c>
      <c r="H6878" s="2">
        <v>325.51</v>
      </c>
      <c r="I6878" t="s">
        <v>25</v>
      </c>
      <c r="J6878" s="2">
        <v>325.51</v>
      </c>
    </row>
    <row r="6879" spans="1:10">
      <c r="A6879" t="s">
        <v>8153</v>
      </c>
      <c r="B6879" s="3">
        <v>45742</v>
      </c>
      <c r="C6879" t="s">
        <v>592</v>
      </c>
      <c r="D6879" t="s">
        <v>90</v>
      </c>
      <c r="E6879" t="s">
        <v>57</v>
      </c>
      <c r="F6879" t="s">
        <v>62</v>
      </c>
      <c r="G6879">
        <v>3.8</v>
      </c>
      <c r="H6879" s="2">
        <v>220.2</v>
      </c>
      <c r="I6879" t="s">
        <v>26</v>
      </c>
      <c r="J6879" s="2">
        <v>127.12</v>
      </c>
    </row>
    <row r="6880" spans="1:10">
      <c r="A6880" t="s">
        <v>8154</v>
      </c>
      <c r="B6880" s="3">
        <v>45888</v>
      </c>
      <c r="C6880" t="s">
        <v>1335</v>
      </c>
      <c r="D6880" t="s">
        <v>68</v>
      </c>
      <c r="E6880" t="s">
        <v>95</v>
      </c>
      <c r="F6880" t="s">
        <v>103</v>
      </c>
      <c r="G6880">
        <v>2.9</v>
      </c>
      <c r="H6880" s="2">
        <v>320.37</v>
      </c>
      <c r="I6880" t="s">
        <v>26</v>
      </c>
      <c r="J6880" s="2">
        <v>83.83</v>
      </c>
    </row>
    <row r="6881" spans="1:10">
      <c r="A6881" t="s">
        <v>8155</v>
      </c>
      <c r="B6881" s="3">
        <v>45788</v>
      </c>
      <c r="C6881" t="s">
        <v>2286</v>
      </c>
      <c r="D6881" t="s">
        <v>68</v>
      </c>
      <c r="E6881" t="s">
        <v>73</v>
      </c>
      <c r="F6881" t="s">
        <v>58</v>
      </c>
      <c r="G6881">
        <v>4</v>
      </c>
      <c r="H6881" s="2">
        <v>330.2</v>
      </c>
      <c r="I6881" t="s">
        <v>25</v>
      </c>
      <c r="J6881" s="2">
        <v>330.2</v>
      </c>
    </row>
    <row r="6882" spans="1:10">
      <c r="A6882" t="s">
        <v>8156</v>
      </c>
      <c r="B6882" s="3">
        <v>45705</v>
      </c>
      <c r="C6882" t="s">
        <v>3043</v>
      </c>
      <c r="D6882" t="s">
        <v>68</v>
      </c>
      <c r="E6882" t="s">
        <v>95</v>
      </c>
      <c r="F6882" t="s">
        <v>82</v>
      </c>
      <c r="G6882">
        <v>3.8</v>
      </c>
      <c r="H6882" s="2">
        <v>321.79000000000002</v>
      </c>
      <c r="I6882" t="s">
        <v>25</v>
      </c>
      <c r="J6882" s="2">
        <v>321.79000000000002</v>
      </c>
    </row>
    <row r="6883" spans="1:10">
      <c r="A6883" t="s">
        <v>8157</v>
      </c>
      <c r="B6883" s="3">
        <v>45998</v>
      </c>
      <c r="C6883" t="s">
        <v>926</v>
      </c>
      <c r="D6883" t="s">
        <v>56</v>
      </c>
      <c r="E6883" t="s">
        <v>73</v>
      </c>
      <c r="F6883" t="s">
        <v>70</v>
      </c>
      <c r="G6883">
        <v>2.2000000000000002</v>
      </c>
      <c r="H6883" s="2">
        <v>109.04</v>
      </c>
      <c r="I6883" t="s">
        <v>25</v>
      </c>
      <c r="J6883" s="2">
        <v>109.04</v>
      </c>
    </row>
    <row r="6884" spans="1:10">
      <c r="A6884" t="s">
        <v>8158</v>
      </c>
      <c r="B6884" s="3">
        <v>45973</v>
      </c>
      <c r="C6884" t="s">
        <v>8159</v>
      </c>
      <c r="D6884" t="s">
        <v>56</v>
      </c>
      <c r="E6884" t="s">
        <v>81</v>
      </c>
      <c r="F6884" t="s">
        <v>82</v>
      </c>
      <c r="G6884">
        <v>4.8</v>
      </c>
      <c r="H6884" s="2">
        <v>148.11000000000001</v>
      </c>
      <c r="I6884" t="s">
        <v>25</v>
      </c>
      <c r="J6884" s="2">
        <v>148.11000000000001</v>
      </c>
    </row>
    <row r="6885" spans="1:10">
      <c r="A6885" t="s">
        <v>8160</v>
      </c>
      <c r="B6885" s="3">
        <v>45988</v>
      </c>
      <c r="C6885" t="s">
        <v>527</v>
      </c>
      <c r="D6885" t="s">
        <v>68</v>
      </c>
      <c r="E6885" t="s">
        <v>73</v>
      </c>
      <c r="F6885" t="s">
        <v>70</v>
      </c>
      <c r="G6885">
        <v>3.3</v>
      </c>
      <c r="H6885" s="2">
        <v>259.2</v>
      </c>
      <c r="I6885" t="s">
        <v>26</v>
      </c>
      <c r="J6885" s="2">
        <v>122.99</v>
      </c>
    </row>
    <row r="6886" spans="1:10">
      <c r="A6886" t="s">
        <v>8161</v>
      </c>
      <c r="B6886" s="3">
        <v>45714</v>
      </c>
      <c r="C6886" t="s">
        <v>1712</v>
      </c>
      <c r="D6886" t="s">
        <v>68</v>
      </c>
      <c r="E6886" t="s">
        <v>69</v>
      </c>
      <c r="F6886" t="s">
        <v>58</v>
      </c>
      <c r="G6886">
        <v>3.9</v>
      </c>
      <c r="H6886" s="2">
        <v>316.10000000000002</v>
      </c>
      <c r="I6886" t="s">
        <v>26</v>
      </c>
      <c r="J6886" s="2">
        <v>264.16000000000003</v>
      </c>
    </row>
    <row r="6887" spans="1:10">
      <c r="A6887" t="s">
        <v>8162</v>
      </c>
      <c r="B6887" s="3">
        <v>46002</v>
      </c>
      <c r="C6887" t="s">
        <v>2123</v>
      </c>
      <c r="D6887" t="s">
        <v>90</v>
      </c>
      <c r="E6887" t="s">
        <v>57</v>
      </c>
      <c r="F6887" t="s">
        <v>70</v>
      </c>
      <c r="G6887">
        <v>1</v>
      </c>
      <c r="H6887" s="2">
        <v>210.91</v>
      </c>
      <c r="I6887" t="s">
        <v>25</v>
      </c>
      <c r="J6887" s="2">
        <v>210.91</v>
      </c>
    </row>
    <row r="6888" spans="1:10">
      <c r="A6888" t="s">
        <v>8163</v>
      </c>
      <c r="B6888" s="3">
        <v>46017</v>
      </c>
      <c r="C6888" t="s">
        <v>2073</v>
      </c>
      <c r="D6888" t="s">
        <v>68</v>
      </c>
      <c r="E6888" t="s">
        <v>81</v>
      </c>
      <c r="F6888" t="s">
        <v>82</v>
      </c>
      <c r="G6888">
        <v>4</v>
      </c>
      <c r="H6888" s="2">
        <v>266.25</v>
      </c>
      <c r="I6888" t="s">
        <v>26</v>
      </c>
      <c r="J6888" s="2">
        <v>188.99</v>
      </c>
    </row>
    <row r="6889" spans="1:10">
      <c r="A6889" t="s">
        <v>8164</v>
      </c>
      <c r="B6889" s="3">
        <v>45904</v>
      </c>
      <c r="C6889" t="s">
        <v>195</v>
      </c>
      <c r="D6889" t="s">
        <v>56</v>
      </c>
      <c r="E6889" t="s">
        <v>57</v>
      </c>
      <c r="F6889" t="s">
        <v>77</v>
      </c>
      <c r="G6889">
        <v>5.0999999999999996</v>
      </c>
      <c r="H6889" s="2">
        <v>140.53</v>
      </c>
      <c r="I6889" t="s">
        <v>25</v>
      </c>
      <c r="J6889" s="2">
        <v>140.53</v>
      </c>
    </row>
    <row r="6890" spans="1:10">
      <c r="A6890" t="s">
        <v>8165</v>
      </c>
      <c r="B6890" s="3">
        <v>45725</v>
      </c>
      <c r="C6890" t="s">
        <v>3256</v>
      </c>
      <c r="D6890" t="s">
        <v>68</v>
      </c>
      <c r="E6890" t="s">
        <v>76</v>
      </c>
      <c r="F6890" t="s">
        <v>58</v>
      </c>
      <c r="G6890">
        <v>2.4</v>
      </c>
      <c r="H6890" s="2">
        <v>264.57</v>
      </c>
      <c r="I6890" t="s">
        <v>25</v>
      </c>
      <c r="J6890" s="2">
        <v>264.57</v>
      </c>
    </row>
    <row r="6891" spans="1:10">
      <c r="A6891" t="s">
        <v>8166</v>
      </c>
      <c r="B6891" s="3">
        <v>45977</v>
      </c>
      <c r="C6891" t="s">
        <v>433</v>
      </c>
      <c r="D6891" t="s">
        <v>80</v>
      </c>
      <c r="E6891" t="s">
        <v>73</v>
      </c>
      <c r="F6891" t="s">
        <v>87</v>
      </c>
      <c r="G6891">
        <v>3.3</v>
      </c>
      <c r="H6891" s="2">
        <v>404.61</v>
      </c>
      <c r="I6891" t="s">
        <v>25</v>
      </c>
      <c r="J6891" s="2">
        <v>404.61</v>
      </c>
    </row>
    <row r="6892" spans="1:10">
      <c r="A6892" t="s">
        <v>8167</v>
      </c>
      <c r="B6892" s="3">
        <v>45732</v>
      </c>
      <c r="C6892" t="s">
        <v>2247</v>
      </c>
      <c r="D6892" t="s">
        <v>56</v>
      </c>
      <c r="E6892" t="s">
        <v>57</v>
      </c>
      <c r="F6892" t="s">
        <v>70</v>
      </c>
      <c r="G6892">
        <v>3.8</v>
      </c>
      <c r="H6892" s="2">
        <v>132.82</v>
      </c>
      <c r="I6892" t="s">
        <v>25</v>
      </c>
      <c r="J6892" s="2">
        <v>132.82</v>
      </c>
    </row>
    <row r="6893" spans="1:10">
      <c r="A6893" t="s">
        <v>8168</v>
      </c>
      <c r="B6893" s="3">
        <v>45750</v>
      </c>
      <c r="C6893" t="s">
        <v>355</v>
      </c>
      <c r="D6893" t="s">
        <v>56</v>
      </c>
      <c r="E6893" t="s">
        <v>76</v>
      </c>
      <c r="F6893" t="s">
        <v>58</v>
      </c>
      <c r="G6893">
        <v>4.5999999999999996</v>
      </c>
      <c r="H6893" s="2">
        <v>149.88999999999999</v>
      </c>
      <c r="I6893" t="s">
        <v>27</v>
      </c>
      <c r="J6893" s="2">
        <v>0</v>
      </c>
    </row>
    <row r="6894" spans="1:10">
      <c r="A6894" t="s">
        <v>8169</v>
      </c>
      <c r="B6894" s="3">
        <v>45746</v>
      </c>
      <c r="C6894" t="s">
        <v>1333</v>
      </c>
      <c r="D6894" t="s">
        <v>68</v>
      </c>
      <c r="E6894" t="s">
        <v>95</v>
      </c>
      <c r="F6894" t="s">
        <v>62</v>
      </c>
      <c r="G6894">
        <v>3.3</v>
      </c>
      <c r="H6894" s="2">
        <v>321.35000000000002</v>
      </c>
      <c r="I6894" t="s">
        <v>25</v>
      </c>
      <c r="J6894" s="2">
        <v>321.35000000000002</v>
      </c>
    </row>
    <row r="6895" spans="1:10">
      <c r="A6895" t="s">
        <v>8170</v>
      </c>
      <c r="B6895" s="3">
        <v>45755</v>
      </c>
      <c r="C6895" t="s">
        <v>3102</v>
      </c>
      <c r="D6895" t="s">
        <v>80</v>
      </c>
      <c r="E6895" t="s">
        <v>95</v>
      </c>
      <c r="F6895" t="s">
        <v>103</v>
      </c>
      <c r="G6895">
        <v>2.5</v>
      </c>
      <c r="H6895" s="2">
        <v>398.57</v>
      </c>
      <c r="I6895" t="s">
        <v>27</v>
      </c>
      <c r="J6895" s="2">
        <v>0</v>
      </c>
    </row>
    <row r="6896" spans="1:10">
      <c r="A6896" t="s">
        <v>8171</v>
      </c>
      <c r="B6896" s="3">
        <v>45660</v>
      </c>
      <c r="C6896" t="s">
        <v>2119</v>
      </c>
      <c r="D6896" t="s">
        <v>80</v>
      </c>
      <c r="E6896" t="s">
        <v>73</v>
      </c>
      <c r="F6896" t="s">
        <v>103</v>
      </c>
      <c r="G6896">
        <v>3.3</v>
      </c>
      <c r="H6896" s="2">
        <v>401.36</v>
      </c>
      <c r="I6896" t="s">
        <v>25</v>
      </c>
      <c r="J6896" s="2">
        <v>401.36</v>
      </c>
    </row>
    <row r="6897" spans="1:10">
      <c r="A6897" t="s">
        <v>8172</v>
      </c>
      <c r="B6897" s="3">
        <v>45687</v>
      </c>
      <c r="C6897" t="s">
        <v>1461</v>
      </c>
      <c r="D6897" t="s">
        <v>65</v>
      </c>
      <c r="E6897" t="s">
        <v>95</v>
      </c>
      <c r="F6897" t="s">
        <v>100</v>
      </c>
      <c r="G6897">
        <v>4.3</v>
      </c>
      <c r="H6897" s="2">
        <v>194.64</v>
      </c>
      <c r="I6897" t="s">
        <v>26</v>
      </c>
      <c r="J6897" s="2">
        <v>150.19</v>
      </c>
    </row>
    <row r="6898" spans="1:10">
      <c r="A6898" t="s">
        <v>8173</v>
      </c>
      <c r="B6898" s="3">
        <v>45862</v>
      </c>
      <c r="C6898" t="s">
        <v>656</v>
      </c>
      <c r="D6898" t="s">
        <v>80</v>
      </c>
      <c r="E6898" t="s">
        <v>95</v>
      </c>
      <c r="F6898" t="s">
        <v>87</v>
      </c>
      <c r="G6898">
        <v>3.1</v>
      </c>
      <c r="H6898" s="2">
        <v>410.7</v>
      </c>
      <c r="I6898" t="s">
        <v>27</v>
      </c>
      <c r="J6898" s="2">
        <v>0</v>
      </c>
    </row>
    <row r="6899" spans="1:10">
      <c r="A6899" t="s">
        <v>8174</v>
      </c>
      <c r="B6899" s="3">
        <v>45848</v>
      </c>
      <c r="C6899" t="s">
        <v>1622</v>
      </c>
      <c r="D6899" t="s">
        <v>65</v>
      </c>
      <c r="E6899" t="s">
        <v>76</v>
      </c>
      <c r="F6899" t="s">
        <v>62</v>
      </c>
      <c r="G6899">
        <v>2.6</v>
      </c>
      <c r="H6899" s="2">
        <v>218.03</v>
      </c>
      <c r="I6899" t="s">
        <v>25</v>
      </c>
      <c r="J6899" s="2">
        <v>218.03</v>
      </c>
    </row>
    <row r="6900" spans="1:10">
      <c r="A6900" t="s">
        <v>8175</v>
      </c>
      <c r="B6900" s="3">
        <v>45917</v>
      </c>
      <c r="C6900" t="s">
        <v>1622</v>
      </c>
      <c r="D6900" t="s">
        <v>68</v>
      </c>
      <c r="E6900" t="s">
        <v>57</v>
      </c>
      <c r="F6900" t="s">
        <v>103</v>
      </c>
      <c r="G6900">
        <v>5</v>
      </c>
      <c r="H6900" s="2">
        <v>297.67</v>
      </c>
      <c r="I6900" t="s">
        <v>25</v>
      </c>
      <c r="J6900" s="2">
        <v>297.67</v>
      </c>
    </row>
    <row r="6901" spans="1:10">
      <c r="A6901" t="s">
        <v>8176</v>
      </c>
      <c r="B6901" s="3">
        <v>45756</v>
      </c>
      <c r="C6901" t="s">
        <v>2488</v>
      </c>
      <c r="D6901" t="s">
        <v>61</v>
      </c>
      <c r="E6901" t="s">
        <v>95</v>
      </c>
      <c r="F6901" t="s">
        <v>100</v>
      </c>
      <c r="G6901">
        <v>2.4</v>
      </c>
      <c r="H6901" s="2">
        <v>102.65</v>
      </c>
      <c r="I6901" t="s">
        <v>25</v>
      </c>
      <c r="J6901" s="2">
        <v>102.65</v>
      </c>
    </row>
    <row r="6902" spans="1:10">
      <c r="A6902" t="s">
        <v>8177</v>
      </c>
      <c r="B6902" s="3">
        <v>45735</v>
      </c>
      <c r="C6902" t="s">
        <v>2009</v>
      </c>
      <c r="D6902" t="s">
        <v>68</v>
      </c>
      <c r="E6902" t="s">
        <v>69</v>
      </c>
      <c r="F6902" t="s">
        <v>70</v>
      </c>
      <c r="G6902">
        <v>3</v>
      </c>
      <c r="H6902" s="2">
        <v>288.81</v>
      </c>
      <c r="I6902" t="s">
        <v>25</v>
      </c>
      <c r="J6902" s="2">
        <v>288.81</v>
      </c>
    </row>
    <row r="6903" spans="1:10">
      <c r="A6903" t="s">
        <v>8178</v>
      </c>
      <c r="B6903" s="3">
        <v>45854</v>
      </c>
      <c r="C6903" t="s">
        <v>304</v>
      </c>
      <c r="D6903" t="s">
        <v>80</v>
      </c>
      <c r="E6903" t="s">
        <v>73</v>
      </c>
      <c r="F6903" t="s">
        <v>100</v>
      </c>
      <c r="G6903">
        <v>5.2</v>
      </c>
      <c r="H6903" s="2">
        <v>385.54</v>
      </c>
      <c r="I6903" t="s">
        <v>25</v>
      </c>
      <c r="J6903" s="2">
        <v>385.54</v>
      </c>
    </row>
    <row r="6904" spans="1:10">
      <c r="A6904" t="s">
        <v>8179</v>
      </c>
      <c r="B6904" s="3">
        <v>45725</v>
      </c>
      <c r="C6904" t="s">
        <v>1616</v>
      </c>
      <c r="D6904" t="s">
        <v>56</v>
      </c>
      <c r="E6904" t="s">
        <v>57</v>
      </c>
      <c r="F6904" t="s">
        <v>87</v>
      </c>
      <c r="G6904">
        <v>2.6</v>
      </c>
      <c r="H6904" s="2">
        <v>113.07</v>
      </c>
      <c r="I6904" t="s">
        <v>27</v>
      </c>
      <c r="J6904" s="2">
        <v>0</v>
      </c>
    </row>
    <row r="6905" spans="1:10">
      <c r="A6905" t="s">
        <v>8180</v>
      </c>
      <c r="B6905" s="3">
        <v>46016</v>
      </c>
      <c r="C6905" t="s">
        <v>5151</v>
      </c>
      <c r="D6905" t="s">
        <v>68</v>
      </c>
      <c r="E6905" t="s">
        <v>57</v>
      </c>
      <c r="F6905" t="s">
        <v>82</v>
      </c>
      <c r="G6905">
        <v>3.1</v>
      </c>
      <c r="H6905" s="2">
        <v>338.9</v>
      </c>
      <c r="I6905" t="s">
        <v>26</v>
      </c>
      <c r="J6905" s="2">
        <v>102.54</v>
      </c>
    </row>
    <row r="6906" spans="1:10">
      <c r="A6906" t="s">
        <v>8181</v>
      </c>
      <c r="B6906" s="3">
        <v>45726</v>
      </c>
      <c r="C6906" t="s">
        <v>262</v>
      </c>
      <c r="D6906" t="s">
        <v>56</v>
      </c>
      <c r="E6906" t="s">
        <v>69</v>
      </c>
      <c r="F6906" t="s">
        <v>62</v>
      </c>
      <c r="G6906">
        <v>2.4</v>
      </c>
      <c r="H6906" s="2">
        <v>145.08000000000001</v>
      </c>
      <c r="I6906" t="s">
        <v>25</v>
      </c>
      <c r="J6906" s="2">
        <v>145.08000000000001</v>
      </c>
    </row>
    <row r="6907" spans="1:10">
      <c r="A6907" t="s">
        <v>8182</v>
      </c>
      <c r="B6907" s="3">
        <v>45665</v>
      </c>
      <c r="C6907" t="s">
        <v>336</v>
      </c>
      <c r="D6907" t="s">
        <v>90</v>
      </c>
      <c r="E6907" t="s">
        <v>73</v>
      </c>
      <c r="F6907" t="s">
        <v>62</v>
      </c>
      <c r="G6907">
        <v>2.8</v>
      </c>
      <c r="H6907" s="2">
        <v>200.93</v>
      </c>
      <c r="I6907" t="s">
        <v>25</v>
      </c>
      <c r="J6907" s="2">
        <v>200.93</v>
      </c>
    </row>
    <row r="6908" spans="1:10">
      <c r="A6908" t="s">
        <v>8183</v>
      </c>
      <c r="B6908" s="3">
        <v>46015</v>
      </c>
      <c r="C6908" t="s">
        <v>1575</v>
      </c>
      <c r="D6908" t="s">
        <v>80</v>
      </c>
      <c r="E6908" t="s">
        <v>95</v>
      </c>
      <c r="F6908" t="s">
        <v>58</v>
      </c>
      <c r="G6908">
        <v>4.2</v>
      </c>
      <c r="H6908" s="2">
        <v>411.17</v>
      </c>
      <c r="I6908" t="s">
        <v>26</v>
      </c>
      <c r="J6908" s="2">
        <v>195.75</v>
      </c>
    </row>
    <row r="6909" spans="1:10">
      <c r="A6909" t="s">
        <v>8184</v>
      </c>
      <c r="B6909" s="3">
        <v>45834</v>
      </c>
      <c r="C6909" t="s">
        <v>626</v>
      </c>
      <c r="D6909" t="s">
        <v>90</v>
      </c>
      <c r="E6909" t="s">
        <v>57</v>
      </c>
      <c r="F6909" t="s">
        <v>62</v>
      </c>
      <c r="G6909">
        <v>2.1</v>
      </c>
      <c r="H6909" s="2">
        <v>168.31</v>
      </c>
      <c r="I6909" t="s">
        <v>25</v>
      </c>
      <c r="J6909" s="2">
        <v>168.31</v>
      </c>
    </row>
    <row r="6910" spans="1:10">
      <c r="A6910" t="s">
        <v>8185</v>
      </c>
      <c r="B6910" s="3">
        <v>45727</v>
      </c>
      <c r="C6910" t="s">
        <v>2714</v>
      </c>
      <c r="D6910" t="s">
        <v>65</v>
      </c>
      <c r="E6910" t="s">
        <v>95</v>
      </c>
      <c r="F6910" t="s">
        <v>77</v>
      </c>
      <c r="G6910">
        <v>2.6</v>
      </c>
      <c r="H6910" s="2">
        <v>212.39</v>
      </c>
      <c r="I6910" t="s">
        <v>25</v>
      </c>
      <c r="J6910" s="2">
        <v>212.39</v>
      </c>
    </row>
    <row r="6911" spans="1:10">
      <c r="A6911" t="s">
        <v>8186</v>
      </c>
      <c r="B6911" s="3">
        <v>45885</v>
      </c>
      <c r="C6911" t="s">
        <v>1751</v>
      </c>
      <c r="D6911" t="s">
        <v>90</v>
      </c>
      <c r="E6911" t="s">
        <v>95</v>
      </c>
      <c r="F6911" t="s">
        <v>103</v>
      </c>
      <c r="G6911">
        <v>2</v>
      </c>
      <c r="H6911" s="2">
        <v>175.34</v>
      </c>
      <c r="I6911" t="s">
        <v>25</v>
      </c>
      <c r="J6911" s="2">
        <v>175.34</v>
      </c>
    </row>
    <row r="6912" spans="1:10">
      <c r="A6912" t="s">
        <v>8187</v>
      </c>
      <c r="B6912" s="3">
        <v>45724</v>
      </c>
      <c r="C6912" t="s">
        <v>2986</v>
      </c>
      <c r="D6912" t="s">
        <v>68</v>
      </c>
      <c r="E6912" t="s">
        <v>69</v>
      </c>
      <c r="F6912" t="s">
        <v>103</v>
      </c>
      <c r="G6912">
        <v>3.3</v>
      </c>
      <c r="H6912" s="2">
        <v>251.38</v>
      </c>
      <c r="I6912" t="s">
        <v>27</v>
      </c>
      <c r="J6912" s="2">
        <v>0</v>
      </c>
    </row>
    <row r="6913" spans="1:10">
      <c r="A6913" t="s">
        <v>8188</v>
      </c>
      <c r="B6913" s="3">
        <v>45817</v>
      </c>
      <c r="C6913" t="s">
        <v>1808</v>
      </c>
      <c r="D6913" t="s">
        <v>65</v>
      </c>
      <c r="E6913" t="s">
        <v>81</v>
      </c>
      <c r="F6913" t="s">
        <v>100</v>
      </c>
      <c r="G6913">
        <v>5.3</v>
      </c>
      <c r="H6913" s="2">
        <v>249.21</v>
      </c>
      <c r="I6913" t="s">
        <v>26</v>
      </c>
      <c r="J6913" s="2">
        <v>166.04</v>
      </c>
    </row>
    <row r="6914" spans="1:10">
      <c r="A6914" t="s">
        <v>8189</v>
      </c>
      <c r="B6914" s="3">
        <v>45701</v>
      </c>
      <c r="C6914" t="s">
        <v>1573</v>
      </c>
      <c r="D6914" t="s">
        <v>80</v>
      </c>
      <c r="E6914" t="s">
        <v>81</v>
      </c>
      <c r="F6914" t="s">
        <v>103</v>
      </c>
      <c r="G6914">
        <v>3.3</v>
      </c>
      <c r="H6914" s="2">
        <v>336.3</v>
      </c>
      <c r="I6914" t="s">
        <v>27</v>
      </c>
      <c r="J6914" s="2">
        <v>0</v>
      </c>
    </row>
    <row r="6915" spans="1:10">
      <c r="A6915" t="s">
        <v>8190</v>
      </c>
      <c r="B6915" s="3">
        <v>45972</v>
      </c>
      <c r="C6915" t="s">
        <v>1896</v>
      </c>
      <c r="D6915" t="s">
        <v>90</v>
      </c>
      <c r="E6915" t="s">
        <v>76</v>
      </c>
      <c r="F6915" t="s">
        <v>100</v>
      </c>
      <c r="G6915">
        <v>2.8</v>
      </c>
      <c r="H6915" s="2">
        <v>209.74</v>
      </c>
      <c r="I6915" t="s">
        <v>25</v>
      </c>
      <c r="J6915" s="2">
        <v>209.74</v>
      </c>
    </row>
    <row r="6916" spans="1:10">
      <c r="A6916" t="s">
        <v>8191</v>
      </c>
      <c r="B6916" s="3">
        <v>45899</v>
      </c>
      <c r="C6916" t="s">
        <v>1453</v>
      </c>
      <c r="D6916" t="s">
        <v>80</v>
      </c>
      <c r="E6916" t="s">
        <v>95</v>
      </c>
      <c r="F6916" t="s">
        <v>103</v>
      </c>
      <c r="G6916">
        <v>5.0999999999999996</v>
      </c>
      <c r="H6916" s="2">
        <v>383.05</v>
      </c>
      <c r="I6916" t="s">
        <v>25</v>
      </c>
      <c r="J6916" s="2">
        <v>383.05</v>
      </c>
    </row>
    <row r="6917" spans="1:10">
      <c r="A6917" t="s">
        <v>8192</v>
      </c>
      <c r="B6917" s="3">
        <v>45705</v>
      </c>
      <c r="C6917" t="s">
        <v>403</v>
      </c>
      <c r="D6917" t="s">
        <v>80</v>
      </c>
      <c r="E6917" t="s">
        <v>69</v>
      </c>
      <c r="F6917" t="s">
        <v>62</v>
      </c>
      <c r="G6917">
        <v>3.6</v>
      </c>
      <c r="H6917" s="2">
        <v>302.41000000000003</v>
      </c>
      <c r="I6917" t="s">
        <v>25</v>
      </c>
      <c r="J6917" s="2">
        <v>302.41000000000003</v>
      </c>
    </row>
    <row r="6918" spans="1:10">
      <c r="A6918" t="s">
        <v>8193</v>
      </c>
      <c r="B6918" s="3">
        <v>45716</v>
      </c>
      <c r="C6918" t="s">
        <v>296</v>
      </c>
      <c r="D6918" t="s">
        <v>80</v>
      </c>
      <c r="E6918" t="s">
        <v>95</v>
      </c>
      <c r="F6918" t="s">
        <v>70</v>
      </c>
      <c r="G6918">
        <v>4.5999999999999996</v>
      </c>
      <c r="H6918" s="2">
        <v>320.27999999999997</v>
      </c>
      <c r="I6918" t="s">
        <v>27</v>
      </c>
      <c r="J6918" s="2">
        <v>0</v>
      </c>
    </row>
    <row r="6919" spans="1:10">
      <c r="A6919" t="s">
        <v>8194</v>
      </c>
      <c r="B6919" s="3">
        <v>45817</v>
      </c>
      <c r="C6919" t="s">
        <v>596</v>
      </c>
      <c r="D6919" t="s">
        <v>68</v>
      </c>
      <c r="E6919" t="s">
        <v>57</v>
      </c>
      <c r="F6919" t="s">
        <v>70</v>
      </c>
      <c r="G6919">
        <v>3.4</v>
      </c>
      <c r="H6919" s="2">
        <v>295.60000000000002</v>
      </c>
      <c r="I6919" t="s">
        <v>25</v>
      </c>
      <c r="J6919" s="2">
        <v>295.60000000000002</v>
      </c>
    </row>
    <row r="6920" spans="1:10">
      <c r="A6920" t="s">
        <v>8195</v>
      </c>
      <c r="B6920" s="3">
        <v>45835</v>
      </c>
      <c r="C6920" t="s">
        <v>4625</v>
      </c>
      <c r="D6920" t="s">
        <v>56</v>
      </c>
      <c r="E6920" t="s">
        <v>69</v>
      </c>
      <c r="F6920" t="s">
        <v>77</v>
      </c>
      <c r="G6920">
        <v>3.3</v>
      </c>
      <c r="H6920" s="2">
        <v>114.19</v>
      </c>
      <c r="I6920" t="s">
        <v>25</v>
      </c>
      <c r="J6920" s="2">
        <v>114.19</v>
      </c>
    </row>
    <row r="6921" spans="1:10">
      <c r="A6921" t="s">
        <v>8196</v>
      </c>
      <c r="B6921" s="3">
        <v>46019</v>
      </c>
      <c r="C6921" t="s">
        <v>2312</v>
      </c>
      <c r="D6921" t="s">
        <v>65</v>
      </c>
      <c r="E6921" t="s">
        <v>73</v>
      </c>
      <c r="F6921" t="s">
        <v>103</v>
      </c>
      <c r="G6921">
        <v>4.3</v>
      </c>
      <c r="H6921" s="2">
        <v>249.35</v>
      </c>
      <c r="I6921" t="s">
        <v>25</v>
      </c>
      <c r="J6921" s="2">
        <v>249.35</v>
      </c>
    </row>
    <row r="6922" spans="1:10">
      <c r="A6922" t="s">
        <v>8197</v>
      </c>
      <c r="B6922" s="3">
        <v>45832</v>
      </c>
      <c r="C6922" t="s">
        <v>374</v>
      </c>
      <c r="D6922" t="s">
        <v>65</v>
      </c>
      <c r="E6922" t="s">
        <v>95</v>
      </c>
      <c r="F6922" t="s">
        <v>82</v>
      </c>
      <c r="G6922">
        <v>1.9</v>
      </c>
      <c r="H6922" s="2">
        <v>264.39</v>
      </c>
      <c r="I6922" t="s">
        <v>25</v>
      </c>
      <c r="J6922" s="2">
        <v>264.39</v>
      </c>
    </row>
    <row r="6923" spans="1:10">
      <c r="A6923" t="s">
        <v>8198</v>
      </c>
      <c r="B6923" s="3">
        <v>45867</v>
      </c>
      <c r="C6923" t="s">
        <v>1648</v>
      </c>
      <c r="D6923" t="s">
        <v>68</v>
      </c>
      <c r="E6923" t="s">
        <v>57</v>
      </c>
      <c r="F6923" t="s">
        <v>58</v>
      </c>
      <c r="G6923">
        <v>2.8</v>
      </c>
      <c r="H6923" s="2">
        <v>321.49</v>
      </c>
      <c r="I6923" t="s">
        <v>25</v>
      </c>
      <c r="J6923" s="2">
        <v>321.49</v>
      </c>
    </row>
    <row r="6924" spans="1:10">
      <c r="A6924" t="s">
        <v>8199</v>
      </c>
      <c r="B6924" s="3">
        <v>45767</v>
      </c>
      <c r="C6924" t="s">
        <v>135</v>
      </c>
      <c r="D6924" t="s">
        <v>68</v>
      </c>
      <c r="E6924" t="s">
        <v>73</v>
      </c>
      <c r="F6924" t="s">
        <v>103</v>
      </c>
      <c r="G6924">
        <v>2.6</v>
      </c>
      <c r="H6924" s="2">
        <v>284.51</v>
      </c>
      <c r="I6924" t="s">
        <v>26</v>
      </c>
      <c r="J6924" s="2">
        <v>99.5</v>
      </c>
    </row>
    <row r="6925" spans="1:10">
      <c r="A6925" t="s">
        <v>8200</v>
      </c>
      <c r="B6925" s="3">
        <v>45993</v>
      </c>
      <c r="C6925" t="s">
        <v>2131</v>
      </c>
      <c r="D6925" t="s">
        <v>68</v>
      </c>
      <c r="E6925" t="s">
        <v>81</v>
      </c>
      <c r="F6925" t="s">
        <v>100</v>
      </c>
      <c r="G6925">
        <v>2.9</v>
      </c>
      <c r="H6925" s="2">
        <v>268.10000000000002</v>
      </c>
      <c r="I6925" t="s">
        <v>25</v>
      </c>
      <c r="J6925" s="2">
        <v>268.10000000000002</v>
      </c>
    </row>
    <row r="6926" spans="1:10">
      <c r="A6926" t="s">
        <v>8201</v>
      </c>
      <c r="B6926" s="3">
        <v>46018</v>
      </c>
      <c r="C6926" t="s">
        <v>825</v>
      </c>
      <c r="D6926" t="s">
        <v>56</v>
      </c>
      <c r="E6926" t="s">
        <v>57</v>
      </c>
      <c r="F6926" t="s">
        <v>87</v>
      </c>
      <c r="G6926">
        <v>2.9</v>
      </c>
      <c r="H6926" s="2">
        <v>141.53</v>
      </c>
      <c r="I6926" t="s">
        <v>25</v>
      </c>
      <c r="J6926" s="2">
        <v>141.53</v>
      </c>
    </row>
    <row r="6927" spans="1:10">
      <c r="A6927" t="s">
        <v>8202</v>
      </c>
      <c r="B6927" s="3">
        <v>45719</v>
      </c>
      <c r="C6927" t="s">
        <v>4804</v>
      </c>
      <c r="D6927" t="s">
        <v>65</v>
      </c>
      <c r="E6927" t="s">
        <v>69</v>
      </c>
      <c r="F6927" t="s">
        <v>103</v>
      </c>
      <c r="G6927">
        <v>2.2999999999999998</v>
      </c>
      <c r="H6927" s="2">
        <v>208.06</v>
      </c>
      <c r="I6927" t="s">
        <v>25</v>
      </c>
      <c r="J6927" s="2">
        <v>208.06</v>
      </c>
    </row>
    <row r="6928" spans="1:10">
      <c r="A6928" t="s">
        <v>8203</v>
      </c>
      <c r="B6928" s="3">
        <v>46005</v>
      </c>
      <c r="C6928" t="s">
        <v>552</v>
      </c>
      <c r="D6928" t="s">
        <v>80</v>
      </c>
      <c r="E6928" t="s">
        <v>73</v>
      </c>
      <c r="F6928" t="s">
        <v>82</v>
      </c>
      <c r="G6928">
        <v>2.7</v>
      </c>
      <c r="H6928" s="2">
        <v>379.29</v>
      </c>
      <c r="I6928" t="s">
        <v>25</v>
      </c>
      <c r="J6928" s="2">
        <v>379.29</v>
      </c>
    </row>
    <row r="6929" spans="1:10">
      <c r="A6929" t="s">
        <v>8204</v>
      </c>
      <c r="B6929" s="3">
        <v>45813</v>
      </c>
      <c r="C6929" t="s">
        <v>1481</v>
      </c>
      <c r="D6929" t="s">
        <v>68</v>
      </c>
      <c r="E6929" t="s">
        <v>81</v>
      </c>
      <c r="F6929" t="s">
        <v>70</v>
      </c>
      <c r="G6929">
        <v>4.5999999999999996</v>
      </c>
      <c r="H6929" s="2">
        <v>319.89</v>
      </c>
      <c r="I6929" t="s">
        <v>26</v>
      </c>
      <c r="J6929" s="2">
        <v>221.09</v>
      </c>
    </row>
    <row r="6930" spans="1:10">
      <c r="A6930" t="s">
        <v>8205</v>
      </c>
      <c r="B6930" s="3">
        <v>45812</v>
      </c>
      <c r="C6930" t="s">
        <v>1153</v>
      </c>
      <c r="D6930" t="s">
        <v>56</v>
      </c>
      <c r="E6930" t="s">
        <v>81</v>
      </c>
      <c r="F6930" t="s">
        <v>82</v>
      </c>
      <c r="G6930">
        <v>3.6</v>
      </c>
      <c r="H6930" s="2">
        <v>126.53</v>
      </c>
      <c r="I6930" t="s">
        <v>25</v>
      </c>
      <c r="J6930" s="2">
        <v>126.53</v>
      </c>
    </row>
    <row r="6931" spans="1:10">
      <c r="A6931" t="s">
        <v>8206</v>
      </c>
      <c r="B6931" s="3">
        <v>45958</v>
      </c>
      <c r="C6931" t="s">
        <v>357</v>
      </c>
      <c r="D6931" t="s">
        <v>68</v>
      </c>
      <c r="E6931" t="s">
        <v>69</v>
      </c>
      <c r="F6931" t="s">
        <v>70</v>
      </c>
      <c r="G6931">
        <v>4.0999999999999996</v>
      </c>
      <c r="H6931" s="2">
        <v>313.86</v>
      </c>
      <c r="I6931" t="s">
        <v>25</v>
      </c>
      <c r="J6931" s="2">
        <v>313.86</v>
      </c>
    </row>
    <row r="6932" spans="1:10">
      <c r="A6932" t="s">
        <v>8207</v>
      </c>
      <c r="B6932" s="3">
        <v>45770</v>
      </c>
      <c r="C6932" t="s">
        <v>758</v>
      </c>
      <c r="D6932" t="s">
        <v>61</v>
      </c>
      <c r="E6932" t="s">
        <v>76</v>
      </c>
      <c r="F6932" t="s">
        <v>82</v>
      </c>
      <c r="G6932">
        <v>3.1</v>
      </c>
      <c r="H6932" s="2">
        <v>110.47</v>
      </c>
      <c r="I6932" t="s">
        <v>26</v>
      </c>
      <c r="J6932" s="2">
        <v>71.569999999999993</v>
      </c>
    </row>
    <row r="6933" spans="1:10">
      <c r="A6933" t="s">
        <v>8208</v>
      </c>
      <c r="B6933" s="3">
        <v>45717</v>
      </c>
      <c r="C6933" t="s">
        <v>1795</v>
      </c>
      <c r="D6933" t="s">
        <v>65</v>
      </c>
      <c r="E6933" t="s">
        <v>81</v>
      </c>
      <c r="F6933" t="s">
        <v>77</v>
      </c>
      <c r="G6933">
        <v>4.0999999999999996</v>
      </c>
      <c r="H6933" s="2">
        <v>216.65</v>
      </c>
      <c r="I6933" t="s">
        <v>25</v>
      </c>
      <c r="J6933" s="2">
        <v>216.65</v>
      </c>
    </row>
    <row r="6934" spans="1:10">
      <c r="A6934" t="s">
        <v>8209</v>
      </c>
      <c r="B6934" s="3">
        <v>45984</v>
      </c>
      <c r="C6934" t="s">
        <v>847</v>
      </c>
      <c r="D6934" t="s">
        <v>68</v>
      </c>
      <c r="E6934" t="s">
        <v>81</v>
      </c>
      <c r="F6934" t="s">
        <v>62</v>
      </c>
      <c r="G6934">
        <v>3.5</v>
      </c>
      <c r="H6934" s="2">
        <v>325.93</v>
      </c>
      <c r="I6934" t="s">
        <v>25</v>
      </c>
      <c r="J6934" s="2">
        <v>325.93</v>
      </c>
    </row>
    <row r="6935" spans="1:10">
      <c r="A6935" t="s">
        <v>8210</v>
      </c>
      <c r="B6935" s="3">
        <v>45869</v>
      </c>
      <c r="C6935" t="s">
        <v>2256</v>
      </c>
      <c r="D6935" t="s">
        <v>90</v>
      </c>
      <c r="E6935" t="s">
        <v>81</v>
      </c>
      <c r="F6935" t="s">
        <v>100</v>
      </c>
      <c r="G6935">
        <v>2.2000000000000002</v>
      </c>
      <c r="H6935" s="2">
        <v>165.51</v>
      </c>
      <c r="I6935" t="s">
        <v>25</v>
      </c>
      <c r="J6935" s="2">
        <v>165.51</v>
      </c>
    </row>
    <row r="6936" spans="1:10">
      <c r="A6936" t="s">
        <v>8211</v>
      </c>
      <c r="B6936" s="3">
        <v>46004</v>
      </c>
      <c r="C6936" t="s">
        <v>396</v>
      </c>
      <c r="D6936" t="s">
        <v>61</v>
      </c>
      <c r="E6936" t="s">
        <v>76</v>
      </c>
      <c r="F6936" t="s">
        <v>100</v>
      </c>
      <c r="G6936">
        <v>3.7</v>
      </c>
      <c r="H6936" s="2">
        <v>101.73</v>
      </c>
      <c r="I6936" t="s">
        <v>25</v>
      </c>
      <c r="J6936" s="2">
        <v>101.73</v>
      </c>
    </row>
    <row r="6937" spans="1:10">
      <c r="A6937" t="s">
        <v>8212</v>
      </c>
      <c r="B6937" s="3">
        <v>45860</v>
      </c>
      <c r="C6937" t="s">
        <v>1616</v>
      </c>
      <c r="D6937" t="s">
        <v>56</v>
      </c>
      <c r="E6937" t="s">
        <v>81</v>
      </c>
      <c r="F6937" t="s">
        <v>58</v>
      </c>
      <c r="G6937">
        <v>2</v>
      </c>
      <c r="H6937" s="2">
        <v>121.29</v>
      </c>
      <c r="I6937" t="s">
        <v>27</v>
      </c>
      <c r="J6937" s="2">
        <v>0</v>
      </c>
    </row>
    <row r="6938" spans="1:10">
      <c r="A6938" t="s">
        <v>8213</v>
      </c>
      <c r="B6938" s="3">
        <v>45766</v>
      </c>
      <c r="C6938" t="s">
        <v>1017</v>
      </c>
      <c r="D6938" t="s">
        <v>56</v>
      </c>
      <c r="E6938" t="s">
        <v>73</v>
      </c>
      <c r="F6938" t="s">
        <v>62</v>
      </c>
      <c r="G6938">
        <v>3.1</v>
      </c>
      <c r="H6938" s="2">
        <v>131.72</v>
      </c>
      <c r="I6938" t="s">
        <v>25</v>
      </c>
      <c r="J6938" s="2">
        <v>131.72</v>
      </c>
    </row>
    <row r="6939" spans="1:10">
      <c r="A6939" t="s">
        <v>8214</v>
      </c>
      <c r="B6939" s="3">
        <v>45738</v>
      </c>
      <c r="C6939" t="s">
        <v>2954</v>
      </c>
      <c r="D6939" t="s">
        <v>80</v>
      </c>
      <c r="E6939" t="s">
        <v>73</v>
      </c>
      <c r="F6939" t="s">
        <v>62</v>
      </c>
      <c r="G6939">
        <v>1.4</v>
      </c>
      <c r="H6939" s="2">
        <v>359.99</v>
      </c>
      <c r="I6939" t="s">
        <v>26</v>
      </c>
      <c r="J6939" s="2">
        <v>280.8</v>
      </c>
    </row>
    <row r="6940" spans="1:10">
      <c r="A6940" t="s">
        <v>8215</v>
      </c>
      <c r="B6940" s="3">
        <v>45822</v>
      </c>
      <c r="C6940" t="s">
        <v>879</v>
      </c>
      <c r="D6940" t="s">
        <v>90</v>
      </c>
      <c r="E6940" t="s">
        <v>69</v>
      </c>
      <c r="F6940" t="s">
        <v>82</v>
      </c>
      <c r="G6940">
        <v>1</v>
      </c>
      <c r="H6940" s="2">
        <v>184.09</v>
      </c>
      <c r="I6940" t="s">
        <v>25</v>
      </c>
      <c r="J6940" s="2">
        <v>184.09</v>
      </c>
    </row>
    <row r="6941" spans="1:10">
      <c r="A6941" t="s">
        <v>8216</v>
      </c>
      <c r="B6941" s="3">
        <v>45858</v>
      </c>
      <c r="C6941" t="s">
        <v>2409</v>
      </c>
      <c r="D6941" t="s">
        <v>56</v>
      </c>
      <c r="E6941" t="s">
        <v>95</v>
      </c>
      <c r="F6941" t="s">
        <v>62</v>
      </c>
      <c r="G6941">
        <v>2.6</v>
      </c>
      <c r="H6941" s="2">
        <v>136.21</v>
      </c>
      <c r="I6941" t="s">
        <v>25</v>
      </c>
      <c r="J6941" s="2">
        <v>136.21</v>
      </c>
    </row>
    <row r="6942" spans="1:10">
      <c r="A6942" t="s">
        <v>8217</v>
      </c>
      <c r="B6942" s="3">
        <v>45726</v>
      </c>
      <c r="C6942" t="s">
        <v>396</v>
      </c>
      <c r="D6942" t="s">
        <v>61</v>
      </c>
      <c r="E6942" t="s">
        <v>95</v>
      </c>
      <c r="F6942" t="s">
        <v>70</v>
      </c>
      <c r="G6942">
        <v>3.2</v>
      </c>
      <c r="H6942" s="2">
        <v>99.7</v>
      </c>
      <c r="I6942" t="s">
        <v>25</v>
      </c>
      <c r="J6942" s="2">
        <v>99.7</v>
      </c>
    </row>
    <row r="6943" spans="1:10">
      <c r="A6943" t="s">
        <v>8218</v>
      </c>
      <c r="B6943" s="3">
        <v>46019</v>
      </c>
      <c r="C6943" t="s">
        <v>746</v>
      </c>
      <c r="D6943" t="s">
        <v>65</v>
      </c>
      <c r="E6943" t="s">
        <v>81</v>
      </c>
      <c r="F6943" t="s">
        <v>58</v>
      </c>
      <c r="G6943">
        <v>1.7</v>
      </c>
      <c r="H6943" s="2">
        <v>260.2</v>
      </c>
      <c r="I6943" t="s">
        <v>25</v>
      </c>
      <c r="J6943" s="2">
        <v>260.2</v>
      </c>
    </row>
    <row r="6944" spans="1:10">
      <c r="A6944" t="s">
        <v>8219</v>
      </c>
      <c r="B6944" s="3">
        <v>45775</v>
      </c>
      <c r="C6944" t="s">
        <v>2234</v>
      </c>
      <c r="D6944" t="s">
        <v>56</v>
      </c>
      <c r="E6944" t="s">
        <v>95</v>
      </c>
      <c r="F6944" t="s">
        <v>82</v>
      </c>
      <c r="G6944">
        <v>3.6</v>
      </c>
      <c r="H6944" s="2">
        <v>142.37</v>
      </c>
      <c r="I6944" t="s">
        <v>25</v>
      </c>
      <c r="J6944" s="2">
        <v>142.37</v>
      </c>
    </row>
    <row r="6945" spans="1:10">
      <c r="A6945" t="s">
        <v>8220</v>
      </c>
      <c r="B6945" s="3">
        <v>46021</v>
      </c>
      <c r="C6945" t="s">
        <v>1869</v>
      </c>
      <c r="D6945" t="s">
        <v>61</v>
      </c>
      <c r="E6945" t="s">
        <v>73</v>
      </c>
      <c r="F6945" t="s">
        <v>58</v>
      </c>
      <c r="G6945">
        <v>2.2999999999999998</v>
      </c>
      <c r="H6945" s="2">
        <v>106.7</v>
      </c>
      <c r="I6945" t="s">
        <v>25</v>
      </c>
      <c r="J6945" s="2">
        <v>106.7</v>
      </c>
    </row>
    <row r="6946" spans="1:10">
      <c r="A6946" t="s">
        <v>8221</v>
      </c>
      <c r="B6946" s="3">
        <v>45693</v>
      </c>
      <c r="C6946" t="s">
        <v>2171</v>
      </c>
      <c r="D6946" t="s">
        <v>68</v>
      </c>
      <c r="E6946" t="s">
        <v>57</v>
      </c>
      <c r="F6946" t="s">
        <v>100</v>
      </c>
      <c r="G6946">
        <v>3</v>
      </c>
      <c r="H6946" s="2">
        <v>274.60000000000002</v>
      </c>
      <c r="I6946" t="s">
        <v>25</v>
      </c>
      <c r="J6946" s="2">
        <v>274.60000000000002</v>
      </c>
    </row>
    <row r="6947" spans="1:10">
      <c r="A6947" t="s">
        <v>8222</v>
      </c>
      <c r="B6947" s="3">
        <v>45659</v>
      </c>
      <c r="C6947" t="s">
        <v>4625</v>
      </c>
      <c r="D6947" t="s">
        <v>65</v>
      </c>
      <c r="E6947" t="s">
        <v>81</v>
      </c>
      <c r="F6947" t="s">
        <v>103</v>
      </c>
      <c r="G6947">
        <v>3.7</v>
      </c>
      <c r="H6947" s="2">
        <v>202.26</v>
      </c>
      <c r="I6947" t="s">
        <v>27</v>
      </c>
      <c r="J6947" s="2">
        <v>0</v>
      </c>
    </row>
    <row r="6948" spans="1:10">
      <c r="A6948" t="s">
        <v>8223</v>
      </c>
      <c r="B6948" s="3">
        <v>46009</v>
      </c>
      <c r="C6948" t="s">
        <v>380</v>
      </c>
      <c r="D6948" t="s">
        <v>80</v>
      </c>
      <c r="E6948" t="s">
        <v>73</v>
      </c>
      <c r="F6948" t="s">
        <v>82</v>
      </c>
      <c r="G6948">
        <v>2.4</v>
      </c>
      <c r="H6948" s="2">
        <v>313.2</v>
      </c>
      <c r="I6948" t="s">
        <v>25</v>
      </c>
      <c r="J6948" s="2">
        <v>313.2</v>
      </c>
    </row>
    <row r="6949" spans="1:10">
      <c r="A6949" t="s">
        <v>8224</v>
      </c>
      <c r="B6949" s="3">
        <v>45841</v>
      </c>
      <c r="C6949" t="s">
        <v>868</v>
      </c>
      <c r="D6949" t="s">
        <v>56</v>
      </c>
      <c r="E6949" t="s">
        <v>73</v>
      </c>
      <c r="F6949" t="s">
        <v>100</v>
      </c>
      <c r="G6949">
        <v>2.8</v>
      </c>
      <c r="H6949" s="2">
        <v>107.29</v>
      </c>
      <c r="I6949" t="s">
        <v>25</v>
      </c>
      <c r="J6949" s="2">
        <v>107.29</v>
      </c>
    </row>
    <row r="6950" spans="1:10">
      <c r="A6950" t="s">
        <v>8225</v>
      </c>
      <c r="B6950" s="3">
        <v>45735</v>
      </c>
      <c r="C6950" t="s">
        <v>4991</v>
      </c>
      <c r="D6950" t="s">
        <v>65</v>
      </c>
      <c r="E6950" t="s">
        <v>81</v>
      </c>
      <c r="F6950" t="s">
        <v>87</v>
      </c>
      <c r="G6950">
        <v>4.0999999999999996</v>
      </c>
      <c r="H6950" s="2">
        <v>215.56</v>
      </c>
      <c r="I6950" t="s">
        <v>25</v>
      </c>
      <c r="J6950" s="2">
        <v>215.56</v>
      </c>
    </row>
    <row r="6951" spans="1:10">
      <c r="A6951" t="s">
        <v>8226</v>
      </c>
      <c r="B6951" s="3">
        <v>45913</v>
      </c>
      <c r="C6951" t="s">
        <v>1813</v>
      </c>
      <c r="D6951" t="s">
        <v>90</v>
      </c>
      <c r="E6951" t="s">
        <v>73</v>
      </c>
      <c r="F6951" t="s">
        <v>58</v>
      </c>
      <c r="G6951">
        <v>4.9000000000000004</v>
      </c>
      <c r="H6951" s="2">
        <v>164.53</v>
      </c>
      <c r="I6951" t="s">
        <v>26</v>
      </c>
      <c r="J6951" s="2">
        <v>121.83</v>
      </c>
    </row>
    <row r="6952" spans="1:10">
      <c r="A6952" t="s">
        <v>8227</v>
      </c>
      <c r="B6952" s="3">
        <v>45864</v>
      </c>
      <c r="C6952" t="s">
        <v>1632</v>
      </c>
      <c r="D6952" t="s">
        <v>65</v>
      </c>
      <c r="E6952" t="s">
        <v>81</v>
      </c>
      <c r="F6952" t="s">
        <v>103</v>
      </c>
      <c r="G6952">
        <v>2.2000000000000002</v>
      </c>
      <c r="H6952" s="2">
        <v>223.44</v>
      </c>
      <c r="I6952" t="s">
        <v>25</v>
      </c>
      <c r="J6952" s="2">
        <v>223.44</v>
      </c>
    </row>
    <row r="6953" spans="1:10">
      <c r="A6953" t="s">
        <v>8228</v>
      </c>
      <c r="B6953" s="3">
        <v>46008</v>
      </c>
      <c r="C6953" t="s">
        <v>550</v>
      </c>
      <c r="D6953" t="s">
        <v>80</v>
      </c>
      <c r="E6953" t="s">
        <v>76</v>
      </c>
      <c r="F6953" t="s">
        <v>58</v>
      </c>
      <c r="G6953">
        <v>2.7</v>
      </c>
      <c r="H6953" s="2">
        <v>357.25</v>
      </c>
      <c r="I6953" t="s">
        <v>25</v>
      </c>
      <c r="J6953" s="2">
        <v>357.25</v>
      </c>
    </row>
    <row r="6954" spans="1:10">
      <c r="A6954" t="s">
        <v>8229</v>
      </c>
      <c r="B6954" s="3">
        <v>45808</v>
      </c>
      <c r="C6954" t="s">
        <v>966</v>
      </c>
      <c r="D6954" t="s">
        <v>80</v>
      </c>
      <c r="E6954" t="s">
        <v>57</v>
      </c>
      <c r="F6954" t="s">
        <v>103</v>
      </c>
      <c r="G6954">
        <v>1.9</v>
      </c>
      <c r="H6954" s="2">
        <v>340.38</v>
      </c>
      <c r="I6954" t="s">
        <v>25</v>
      </c>
      <c r="J6954" s="2">
        <v>340.38</v>
      </c>
    </row>
    <row r="6955" spans="1:10">
      <c r="A6955" t="s">
        <v>8230</v>
      </c>
      <c r="B6955" s="3">
        <v>45717</v>
      </c>
      <c r="C6955" t="s">
        <v>300</v>
      </c>
      <c r="D6955" t="s">
        <v>56</v>
      </c>
      <c r="E6955" t="s">
        <v>69</v>
      </c>
      <c r="F6955" t="s">
        <v>77</v>
      </c>
      <c r="G6955">
        <v>4.3</v>
      </c>
      <c r="H6955" s="2">
        <v>120.79</v>
      </c>
      <c r="I6955" t="s">
        <v>25</v>
      </c>
      <c r="J6955" s="2">
        <v>120.79</v>
      </c>
    </row>
    <row r="6956" spans="1:10">
      <c r="A6956" t="s">
        <v>8231</v>
      </c>
      <c r="B6956" s="3">
        <v>45718</v>
      </c>
      <c r="C6956" t="s">
        <v>1896</v>
      </c>
      <c r="D6956" t="s">
        <v>68</v>
      </c>
      <c r="E6956" t="s">
        <v>69</v>
      </c>
      <c r="F6956" t="s">
        <v>82</v>
      </c>
      <c r="G6956">
        <v>2.8</v>
      </c>
      <c r="H6956" s="2">
        <v>314.95</v>
      </c>
      <c r="I6956" t="s">
        <v>25</v>
      </c>
      <c r="J6956" s="2">
        <v>314.95</v>
      </c>
    </row>
    <row r="6957" spans="1:10">
      <c r="A6957" t="s">
        <v>8232</v>
      </c>
      <c r="B6957" s="3">
        <v>45955</v>
      </c>
      <c r="C6957" t="s">
        <v>2754</v>
      </c>
      <c r="D6957" t="s">
        <v>90</v>
      </c>
      <c r="E6957" t="s">
        <v>76</v>
      </c>
      <c r="F6957" t="s">
        <v>70</v>
      </c>
      <c r="G6957">
        <v>2.5</v>
      </c>
      <c r="H6957" s="2">
        <v>193.13</v>
      </c>
      <c r="I6957" t="s">
        <v>25</v>
      </c>
      <c r="J6957" s="2">
        <v>193.13</v>
      </c>
    </row>
    <row r="6958" spans="1:10">
      <c r="A6958" t="s">
        <v>8233</v>
      </c>
      <c r="B6958" s="3">
        <v>45880</v>
      </c>
      <c r="C6958" t="s">
        <v>161</v>
      </c>
      <c r="D6958" t="s">
        <v>68</v>
      </c>
      <c r="E6958" t="s">
        <v>76</v>
      </c>
      <c r="F6958" t="s">
        <v>100</v>
      </c>
      <c r="G6958">
        <v>2.5</v>
      </c>
      <c r="H6958" s="2">
        <v>259.75</v>
      </c>
      <c r="I6958" t="s">
        <v>25</v>
      </c>
      <c r="J6958" s="2">
        <v>259.75</v>
      </c>
    </row>
    <row r="6959" spans="1:10">
      <c r="A6959" t="s">
        <v>8234</v>
      </c>
      <c r="B6959" s="3">
        <v>45975</v>
      </c>
      <c r="C6959" t="s">
        <v>2075</v>
      </c>
      <c r="D6959" t="s">
        <v>68</v>
      </c>
      <c r="E6959" t="s">
        <v>81</v>
      </c>
      <c r="F6959" t="s">
        <v>58</v>
      </c>
      <c r="G6959">
        <v>2.5</v>
      </c>
      <c r="H6959" s="2">
        <v>260.26</v>
      </c>
      <c r="I6959" t="s">
        <v>26</v>
      </c>
      <c r="J6959" s="2">
        <v>119.25</v>
      </c>
    </row>
    <row r="6960" spans="1:10">
      <c r="A6960" t="s">
        <v>8235</v>
      </c>
      <c r="B6960" s="3">
        <v>45821</v>
      </c>
      <c r="C6960" t="s">
        <v>565</v>
      </c>
      <c r="D6960" t="s">
        <v>65</v>
      </c>
      <c r="E6960" t="s">
        <v>76</v>
      </c>
      <c r="F6960" t="s">
        <v>70</v>
      </c>
      <c r="G6960">
        <v>3.8</v>
      </c>
      <c r="H6960" s="2">
        <v>249.31</v>
      </c>
      <c r="I6960" t="s">
        <v>27</v>
      </c>
      <c r="J6960" s="2">
        <v>0</v>
      </c>
    </row>
    <row r="6961" spans="1:10">
      <c r="A6961" t="s">
        <v>8236</v>
      </c>
      <c r="B6961" s="3">
        <v>45940</v>
      </c>
      <c r="C6961" t="s">
        <v>517</v>
      </c>
      <c r="D6961" t="s">
        <v>68</v>
      </c>
      <c r="E6961" t="s">
        <v>95</v>
      </c>
      <c r="F6961" t="s">
        <v>87</v>
      </c>
      <c r="G6961">
        <v>1</v>
      </c>
      <c r="H6961" s="2">
        <v>257.62</v>
      </c>
      <c r="I6961" t="s">
        <v>26</v>
      </c>
      <c r="J6961" s="2">
        <v>156.5</v>
      </c>
    </row>
    <row r="6962" spans="1:10">
      <c r="A6962" t="s">
        <v>8237</v>
      </c>
      <c r="B6962" s="3">
        <v>45846</v>
      </c>
      <c r="C6962" t="s">
        <v>895</v>
      </c>
      <c r="D6962" t="s">
        <v>68</v>
      </c>
      <c r="E6962" t="s">
        <v>73</v>
      </c>
      <c r="F6962" t="s">
        <v>100</v>
      </c>
      <c r="G6962">
        <v>3</v>
      </c>
      <c r="H6962" s="2">
        <v>258.11</v>
      </c>
      <c r="I6962" t="s">
        <v>27</v>
      </c>
      <c r="J6962" s="2">
        <v>0</v>
      </c>
    </row>
    <row r="6963" spans="1:10">
      <c r="A6963" t="s">
        <v>8238</v>
      </c>
      <c r="B6963" s="3">
        <v>45915</v>
      </c>
      <c r="C6963" t="s">
        <v>1496</v>
      </c>
      <c r="D6963" t="s">
        <v>61</v>
      </c>
      <c r="E6963" t="s">
        <v>73</v>
      </c>
      <c r="F6963" t="s">
        <v>100</v>
      </c>
      <c r="G6963">
        <v>2.7</v>
      </c>
      <c r="H6963" s="2">
        <v>130.49</v>
      </c>
      <c r="I6963" t="s">
        <v>25</v>
      </c>
      <c r="J6963" s="2">
        <v>130.49</v>
      </c>
    </row>
    <row r="6964" spans="1:10">
      <c r="A6964" t="s">
        <v>8239</v>
      </c>
      <c r="B6964" s="3">
        <v>45930</v>
      </c>
      <c r="C6964" t="s">
        <v>155</v>
      </c>
      <c r="D6964" t="s">
        <v>80</v>
      </c>
      <c r="E6964" t="s">
        <v>81</v>
      </c>
      <c r="F6964" t="s">
        <v>70</v>
      </c>
      <c r="G6964">
        <v>3.8</v>
      </c>
      <c r="H6964" s="2">
        <v>362.23</v>
      </c>
      <c r="I6964" t="s">
        <v>25</v>
      </c>
      <c r="J6964" s="2">
        <v>362.23</v>
      </c>
    </row>
    <row r="6965" spans="1:10">
      <c r="A6965" t="s">
        <v>8240</v>
      </c>
      <c r="B6965" s="3">
        <v>45862</v>
      </c>
      <c r="C6965" t="s">
        <v>1751</v>
      </c>
      <c r="D6965" t="s">
        <v>80</v>
      </c>
      <c r="E6965" t="s">
        <v>69</v>
      </c>
      <c r="F6965" t="s">
        <v>77</v>
      </c>
      <c r="G6965">
        <v>2.2999999999999998</v>
      </c>
      <c r="H6965" s="2">
        <v>332.42</v>
      </c>
      <c r="I6965" t="s">
        <v>25</v>
      </c>
      <c r="J6965" s="2">
        <v>332.42</v>
      </c>
    </row>
    <row r="6966" spans="1:10">
      <c r="A6966" t="s">
        <v>8241</v>
      </c>
      <c r="B6966" s="3">
        <v>45758</v>
      </c>
      <c r="C6966" t="s">
        <v>3046</v>
      </c>
      <c r="D6966" t="s">
        <v>68</v>
      </c>
      <c r="E6966" t="s">
        <v>69</v>
      </c>
      <c r="F6966" t="s">
        <v>100</v>
      </c>
      <c r="G6966">
        <v>3</v>
      </c>
      <c r="H6966" s="2">
        <v>336.87</v>
      </c>
      <c r="I6966" t="s">
        <v>26</v>
      </c>
      <c r="J6966" s="2">
        <v>238.92</v>
      </c>
    </row>
    <row r="6967" spans="1:10">
      <c r="A6967" t="s">
        <v>8242</v>
      </c>
      <c r="B6967" s="3">
        <v>45879</v>
      </c>
      <c r="C6967" t="s">
        <v>725</v>
      </c>
      <c r="D6967" t="s">
        <v>80</v>
      </c>
      <c r="E6967" t="s">
        <v>57</v>
      </c>
      <c r="F6967" t="s">
        <v>87</v>
      </c>
      <c r="G6967">
        <v>2.1</v>
      </c>
      <c r="H6967" s="2">
        <v>353.91</v>
      </c>
      <c r="I6967" t="s">
        <v>25</v>
      </c>
      <c r="J6967" s="2">
        <v>353.91</v>
      </c>
    </row>
    <row r="6968" spans="1:10">
      <c r="A6968" t="s">
        <v>8243</v>
      </c>
      <c r="B6968" s="3">
        <v>45791</v>
      </c>
      <c r="C6968" t="s">
        <v>1764</v>
      </c>
      <c r="D6968" t="s">
        <v>56</v>
      </c>
      <c r="E6968" t="s">
        <v>76</v>
      </c>
      <c r="F6968" t="s">
        <v>77</v>
      </c>
      <c r="G6968">
        <v>4.2</v>
      </c>
      <c r="H6968" s="2">
        <v>119.1</v>
      </c>
      <c r="I6968" t="s">
        <v>26</v>
      </c>
      <c r="J6968" s="2">
        <v>93.13</v>
      </c>
    </row>
    <row r="6969" spans="1:10">
      <c r="A6969" t="s">
        <v>8244</v>
      </c>
      <c r="B6969" s="3">
        <v>45884</v>
      </c>
      <c r="C6969" t="s">
        <v>4020</v>
      </c>
      <c r="D6969" t="s">
        <v>61</v>
      </c>
      <c r="E6969" t="s">
        <v>69</v>
      </c>
      <c r="F6969" t="s">
        <v>58</v>
      </c>
      <c r="G6969">
        <v>3.4</v>
      </c>
      <c r="H6969" s="2">
        <v>111.74</v>
      </c>
      <c r="I6969" t="s">
        <v>25</v>
      </c>
      <c r="J6969" s="2">
        <v>111.74</v>
      </c>
    </row>
    <row r="6970" spans="1:10">
      <c r="A6970" t="s">
        <v>8245</v>
      </c>
      <c r="B6970" s="3">
        <v>45700</v>
      </c>
      <c r="C6970" t="s">
        <v>259</v>
      </c>
      <c r="D6970" t="s">
        <v>68</v>
      </c>
      <c r="E6970" t="s">
        <v>73</v>
      </c>
      <c r="F6970" t="s">
        <v>77</v>
      </c>
      <c r="G6970">
        <v>1.2</v>
      </c>
      <c r="H6970" s="2">
        <v>319.29000000000002</v>
      </c>
      <c r="I6970" t="s">
        <v>25</v>
      </c>
      <c r="J6970" s="2">
        <v>319.29000000000002</v>
      </c>
    </row>
    <row r="6971" spans="1:10">
      <c r="A6971" t="s">
        <v>8246</v>
      </c>
      <c r="B6971" s="3">
        <v>45841</v>
      </c>
      <c r="C6971" t="s">
        <v>3287</v>
      </c>
      <c r="D6971" t="s">
        <v>65</v>
      </c>
      <c r="E6971" t="s">
        <v>95</v>
      </c>
      <c r="F6971" t="s">
        <v>58</v>
      </c>
      <c r="G6971">
        <v>1.9</v>
      </c>
      <c r="H6971" s="2">
        <v>232.41</v>
      </c>
      <c r="I6971" t="s">
        <v>25</v>
      </c>
      <c r="J6971" s="2">
        <v>232.41</v>
      </c>
    </row>
    <row r="6972" spans="1:10">
      <c r="A6972" t="s">
        <v>8247</v>
      </c>
      <c r="B6972" s="3">
        <v>45815</v>
      </c>
      <c r="C6972" t="s">
        <v>2730</v>
      </c>
      <c r="D6972" t="s">
        <v>68</v>
      </c>
      <c r="E6972" t="s">
        <v>57</v>
      </c>
      <c r="F6972" t="s">
        <v>62</v>
      </c>
      <c r="G6972">
        <v>2.9</v>
      </c>
      <c r="H6972" s="2">
        <v>327.99</v>
      </c>
      <c r="I6972" t="s">
        <v>27</v>
      </c>
      <c r="J6972" s="2">
        <v>0</v>
      </c>
    </row>
    <row r="6973" spans="1:10">
      <c r="A6973" t="s">
        <v>8248</v>
      </c>
      <c r="B6973" s="3">
        <v>45923</v>
      </c>
      <c r="C6973" t="s">
        <v>2860</v>
      </c>
      <c r="D6973" t="s">
        <v>90</v>
      </c>
      <c r="E6973" t="s">
        <v>73</v>
      </c>
      <c r="F6973" t="s">
        <v>77</v>
      </c>
      <c r="G6973">
        <v>4.4000000000000004</v>
      </c>
      <c r="H6973" s="2">
        <v>217.83</v>
      </c>
      <c r="I6973" t="s">
        <v>25</v>
      </c>
      <c r="J6973" s="2">
        <v>217.83</v>
      </c>
    </row>
    <row r="6974" spans="1:10">
      <c r="A6974" t="s">
        <v>8249</v>
      </c>
      <c r="B6974" s="3">
        <v>46015</v>
      </c>
      <c r="C6974" t="s">
        <v>2897</v>
      </c>
      <c r="D6974" t="s">
        <v>61</v>
      </c>
      <c r="E6974" t="s">
        <v>73</v>
      </c>
      <c r="F6974" t="s">
        <v>103</v>
      </c>
      <c r="G6974">
        <v>3.3</v>
      </c>
      <c r="H6974" s="2">
        <v>118.36</v>
      </c>
      <c r="I6974" t="s">
        <v>25</v>
      </c>
      <c r="J6974" s="2">
        <v>118.36</v>
      </c>
    </row>
    <row r="6975" spans="1:10">
      <c r="A6975" t="s">
        <v>8250</v>
      </c>
      <c r="B6975" s="3">
        <v>45956</v>
      </c>
      <c r="C6975" t="s">
        <v>3694</v>
      </c>
      <c r="D6975" t="s">
        <v>80</v>
      </c>
      <c r="E6975" t="s">
        <v>76</v>
      </c>
      <c r="F6975" t="s">
        <v>70</v>
      </c>
      <c r="G6975">
        <v>3.3</v>
      </c>
      <c r="H6975" s="2">
        <v>365.45</v>
      </c>
      <c r="I6975" t="s">
        <v>25</v>
      </c>
      <c r="J6975" s="2">
        <v>365.45</v>
      </c>
    </row>
    <row r="6976" spans="1:10">
      <c r="A6976" t="s">
        <v>8251</v>
      </c>
      <c r="B6976" s="3">
        <v>45665</v>
      </c>
      <c r="C6976" t="s">
        <v>89</v>
      </c>
      <c r="D6976" t="s">
        <v>80</v>
      </c>
      <c r="E6976" t="s">
        <v>57</v>
      </c>
      <c r="F6976" t="s">
        <v>70</v>
      </c>
      <c r="G6976">
        <v>2.8</v>
      </c>
      <c r="H6976" s="2">
        <v>393.14</v>
      </c>
      <c r="I6976" t="s">
        <v>25</v>
      </c>
      <c r="J6976" s="2">
        <v>393.14</v>
      </c>
    </row>
    <row r="6977" spans="1:10">
      <c r="A6977" t="s">
        <v>8252</v>
      </c>
      <c r="B6977" s="3">
        <v>45955</v>
      </c>
      <c r="C6977" t="s">
        <v>2187</v>
      </c>
      <c r="D6977" t="s">
        <v>90</v>
      </c>
      <c r="E6977" t="s">
        <v>81</v>
      </c>
      <c r="F6977" t="s">
        <v>62</v>
      </c>
      <c r="G6977">
        <v>2.4</v>
      </c>
      <c r="H6977" s="2">
        <v>181.77</v>
      </c>
      <c r="I6977" t="s">
        <v>27</v>
      </c>
      <c r="J6977" s="2">
        <v>0</v>
      </c>
    </row>
    <row r="6978" spans="1:10">
      <c r="A6978" t="s">
        <v>8253</v>
      </c>
      <c r="B6978" s="3">
        <v>45993</v>
      </c>
      <c r="C6978" t="s">
        <v>167</v>
      </c>
      <c r="D6978" t="s">
        <v>65</v>
      </c>
      <c r="E6978" t="s">
        <v>73</v>
      </c>
      <c r="F6978" t="s">
        <v>82</v>
      </c>
      <c r="G6978">
        <v>4.2</v>
      </c>
      <c r="H6978" s="2">
        <v>269.99</v>
      </c>
      <c r="I6978" t="s">
        <v>25</v>
      </c>
      <c r="J6978" s="2">
        <v>269.99</v>
      </c>
    </row>
    <row r="6979" spans="1:10">
      <c r="A6979" t="s">
        <v>8254</v>
      </c>
      <c r="B6979" s="3">
        <v>45891</v>
      </c>
      <c r="C6979" t="s">
        <v>4207</v>
      </c>
      <c r="D6979" t="s">
        <v>56</v>
      </c>
      <c r="E6979" t="s">
        <v>57</v>
      </c>
      <c r="F6979" t="s">
        <v>77</v>
      </c>
      <c r="G6979">
        <v>4.4000000000000004</v>
      </c>
      <c r="H6979" s="2">
        <v>116.84</v>
      </c>
      <c r="I6979" t="s">
        <v>25</v>
      </c>
      <c r="J6979" s="2">
        <v>116.84</v>
      </c>
    </row>
    <row r="6980" spans="1:10">
      <c r="A6980" t="s">
        <v>8255</v>
      </c>
      <c r="B6980" s="3">
        <v>45866</v>
      </c>
      <c r="C6980" t="s">
        <v>3064</v>
      </c>
      <c r="D6980" t="s">
        <v>90</v>
      </c>
      <c r="E6980" t="s">
        <v>73</v>
      </c>
      <c r="F6980" t="s">
        <v>77</v>
      </c>
      <c r="G6980">
        <v>3.3</v>
      </c>
      <c r="H6980" s="2">
        <v>190.98</v>
      </c>
      <c r="I6980" t="s">
        <v>25</v>
      </c>
      <c r="J6980" s="2">
        <v>190.98</v>
      </c>
    </row>
    <row r="6981" spans="1:10">
      <c r="A6981" t="s">
        <v>8256</v>
      </c>
      <c r="B6981" s="3">
        <v>45779</v>
      </c>
      <c r="C6981" t="s">
        <v>4171</v>
      </c>
      <c r="D6981" t="s">
        <v>56</v>
      </c>
      <c r="E6981" t="s">
        <v>81</v>
      </c>
      <c r="F6981" t="s">
        <v>62</v>
      </c>
      <c r="G6981">
        <v>2.5</v>
      </c>
      <c r="H6981" s="2">
        <v>110.38</v>
      </c>
      <c r="I6981" t="s">
        <v>25</v>
      </c>
      <c r="J6981" s="2">
        <v>110.38</v>
      </c>
    </row>
    <row r="6982" spans="1:10">
      <c r="A6982" t="s">
        <v>8257</v>
      </c>
      <c r="B6982" s="3">
        <v>45923</v>
      </c>
      <c r="C6982" t="s">
        <v>2330</v>
      </c>
      <c r="D6982" t="s">
        <v>61</v>
      </c>
      <c r="E6982" t="s">
        <v>95</v>
      </c>
      <c r="F6982" t="s">
        <v>103</v>
      </c>
      <c r="G6982">
        <v>2.2999999999999998</v>
      </c>
      <c r="H6982" s="2">
        <v>98.03</v>
      </c>
      <c r="I6982" t="s">
        <v>25</v>
      </c>
      <c r="J6982" s="2">
        <v>98.03</v>
      </c>
    </row>
    <row r="6983" spans="1:10">
      <c r="A6983" t="s">
        <v>8258</v>
      </c>
      <c r="B6983" s="3">
        <v>45812</v>
      </c>
      <c r="C6983" t="s">
        <v>1859</v>
      </c>
      <c r="D6983" t="s">
        <v>61</v>
      </c>
      <c r="E6983" t="s">
        <v>69</v>
      </c>
      <c r="F6983" t="s">
        <v>77</v>
      </c>
      <c r="G6983">
        <v>4.8</v>
      </c>
      <c r="H6983" s="2">
        <v>109.16</v>
      </c>
      <c r="I6983" t="s">
        <v>25</v>
      </c>
      <c r="J6983" s="2">
        <v>109.16</v>
      </c>
    </row>
    <row r="6984" spans="1:10">
      <c r="A6984" t="s">
        <v>8259</v>
      </c>
      <c r="B6984" s="3">
        <v>45762</v>
      </c>
      <c r="C6984" t="s">
        <v>4158</v>
      </c>
      <c r="D6984" t="s">
        <v>68</v>
      </c>
      <c r="E6984" t="s">
        <v>76</v>
      </c>
      <c r="F6984" t="s">
        <v>87</v>
      </c>
      <c r="G6984">
        <v>3.3</v>
      </c>
      <c r="H6984" s="2">
        <v>258.76</v>
      </c>
      <c r="I6984" t="s">
        <v>27</v>
      </c>
      <c r="J6984" s="2">
        <v>0</v>
      </c>
    </row>
    <row r="6985" spans="1:10">
      <c r="A6985" t="s">
        <v>8260</v>
      </c>
      <c r="B6985" s="3">
        <v>45943</v>
      </c>
      <c r="C6985" t="s">
        <v>886</v>
      </c>
      <c r="D6985" t="s">
        <v>65</v>
      </c>
      <c r="E6985" t="s">
        <v>81</v>
      </c>
      <c r="F6985" t="s">
        <v>62</v>
      </c>
      <c r="G6985">
        <v>3.3</v>
      </c>
      <c r="H6985" s="2">
        <v>253.06</v>
      </c>
      <c r="I6985" t="s">
        <v>25</v>
      </c>
      <c r="J6985" s="2">
        <v>253.06</v>
      </c>
    </row>
    <row r="6986" spans="1:10">
      <c r="A6986" t="s">
        <v>8261</v>
      </c>
      <c r="B6986" s="3">
        <v>45692</v>
      </c>
      <c r="C6986" t="s">
        <v>419</v>
      </c>
      <c r="D6986" t="s">
        <v>56</v>
      </c>
      <c r="E6986" t="s">
        <v>76</v>
      </c>
      <c r="F6986" t="s">
        <v>62</v>
      </c>
      <c r="G6986">
        <v>3.4</v>
      </c>
      <c r="H6986" s="2">
        <v>141.54</v>
      </c>
      <c r="I6986" t="s">
        <v>25</v>
      </c>
      <c r="J6986" s="2">
        <v>141.54</v>
      </c>
    </row>
    <row r="6987" spans="1:10">
      <c r="A6987" t="s">
        <v>8262</v>
      </c>
      <c r="B6987" s="3">
        <v>45814</v>
      </c>
      <c r="C6987" t="s">
        <v>1195</v>
      </c>
      <c r="D6987" t="s">
        <v>68</v>
      </c>
      <c r="E6987" t="s">
        <v>81</v>
      </c>
      <c r="F6987" t="s">
        <v>62</v>
      </c>
      <c r="G6987">
        <v>3.3</v>
      </c>
      <c r="H6987" s="2">
        <v>341.53</v>
      </c>
      <c r="I6987" t="s">
        <v>25</v>
      </c>
      <c r="J6987" s="2">
        <v>341.53</v>
      </c>
    </row>
    <row r="6988" spans="1:10">
      <c r="A6988" t="s">
        <v>8263</v>
      </c>
      <c r="B6988" s="3">
        <v>45949</v>
      </c>
      <c r="C6988" t="s">
        <v>314</v>
      </c>
      <c r="D6988" t="s">
        <v>56</v>
      </c>
      <c r="E6988" t="s">
        <v>73</v>
      </c>
      <c r="F6988" t="s">
        <v>82</v>
      </c>
      <c r="G6988">
        <v>3.4</v>
      </c>
      <c r="H6988" s="2">
        <v>128.15</v>
      </c>
      <c r="I6988" t="s">
        <v>25</v>
      </c>
      <c r="J6988" s="2">
        <v>128.15</v>
      </c>
    </row>
    <row r="6989" spans="1:10">
      <c r="A6989" t="s">
        <v>8264</v>
      </c>
      <c r="B6989" s="3">
        <v>45692</v>
      </c>
      <c r="C6989" t="s">
        <v>3391</v>
      </c>
      <c r="D6989" t="s">
        <v>68</v>
      </c>
      <c r="E6989" t="s">
        <v>95</v>
      </c>
      <c r="F6989" t="s">
        <v>103</v>
      </c>
      <c r="G6989">
        <v>2.6</v>
      </c>
      <c r="H6989" s="2">
        <v>268.45</v>
      </c>
      <c r="I6989" t="s">
        <v>26</v>
      </c>
      <c r="J6989" s="2">
        <v>187.84</v>
      </c>
    </row>
    <row r="6990" spans="1:10">
      <c r="A6990" t="s">
        <v>8265</v>
      </c>
      <c r="B6990" s="3">
        <v>45918</v>
      </c>
      <c r="C6990" t="s">
        <v>761</v>
      </c>
      <c r="D6990" t="s">
        <v>80</v>
      </c>
      <c r="E6990" t="s">
        <v>57</v>
      </c>
      <c r="F6990" t="s">
        <v>87</v>
      </c>
      <c r="G6990">
        <v>2.1</v>
      </c>
      <c r="H6990" s="2">
        <v>376.36</v>
      </c>
      <c r="I6990" t="s">
        <v>25</v>
      </c>
      <c r="J6990" s="2">
        <v>376.36</v>
      </c>
    </row>
    <row r="6991" spans="1:10">
      <c r="A6991" t="s">
        <v>8266</v>
      </c>
      <c r="B6991" s="3">
        <v>45795</v>
      </c>
      <c r="C6991" t="s">
        <v>2662</v>
      </c>
      <c r="D6991" t="s">
        <v>90</v>
      </c>
      <c r="E6991" t="s">
        <v>81</v>
      </c>
      <c r="F6991" t="s">
        <v>82</v>
      </c>
      <c r="G6991">
        <v>2.5</v>
      </c>
      <c r="H6991" s="2">
        <v>172.38</v>
      </c>
      <c r="I6991" t="s">
        <v>25</v>
      </c>
      <c r="J6991" s="2">
        <v>172.38</v>
      </c>
    </row>
    <row r="6992" spans="1:10">
      <c r="A6992" t="s">
        <v>8267</v>
      </c>
      <c r="B6992" s="3">
        <v>46004</v>
      </c>
      <c r="C6992" t="s">
        <v>2187</v>
      </c>
      <c r="D6992" t="s">
        <v>80</v>
      </c>
      <c r="E6992" t="s">
        <v>57</v>
      </c>
      <c r="F6992" t="s">
        <v>87</v>
      </c>
      <c r="G6992">
        <v>3.8</v>
      </c>
      <c r="H6992" s="2">
        <v>405.05</v>
      </c>
      <c r="I6992" t="s">
        <v>25</v>
      </c>
      <c r="J6992" s="2">
        <v>405.05</v>
      </c>
    </row>
    <row r="6993" spans="1:10">
      <c r="A6993" t="s">
        <v>8268</v>
      </c>
      <c r="B6993" s="3">
        <v>45996</v>
      </c>
      <c r="C6993" t="s">
        <v>1082</v>
      </c>
      <c r="D6993" t="s">
        <v>90</v>
      </c>
      <c r="E6993" t="s">
        <v>57</v>
      </c>
      <c r="F6993" t="s">
        <v>70</v>
      </c>
      <c r="G6993">
        <v>2.7</v>
      </c>
      <c r="H6993" s="2">
        <v>201.84</v>
      </c>
      <c r="I6993" t="s">
        <v>25</v>
      </c>
      <c r="J6993" s="2">
        <v>201.84</v>
      </c>
    </row>
    <row r="6994" spans="1:10">
      <c r="A6994" t="s">
        <v>8269</v>
      </c>
      <c r="B6994" s="3">
        <v>45658</v>
      </c>
      <c r="C6994" t="s">
        <v>1724</v>
      </c>
      <c r="D6994" t="s">
        <v>80</v>
      </c>
      <c r="E6994" t="s">
        <v>69</v>
      </c>
      <c r="F6994" t="s">
        <v>58</v>
      </c>
      <c r="G6994">
        <v>3.9</v>
      </c>
      <c r="H6994" s="2">
        <v>392.29</v>
      </c>
      <c r="I6994" t="s">
        <v>25</v>
      </c>
      <c r="J6994" s="2">
        <v>392.29</v>
      </c>
    </row>
    <row r="6995" spans="1:10">
      <c r="A6995" t="s">
        <v>8270</v>
      </c>
      <c r="B6995" s="3">
        <v>45925</v>
      </c>
      <c r="C6995" t="s">
        <v>1477</v>
      </c>
      <c r="D6995" t="s">
        <v>56</v>
      </c>
      <c r="E6995" t="s">
        <v>73</v>
      </c>
      <c r="F6995" t="s">
        <v>70</v>
      </c>
      <c r="G6995">
        <v>4.3</v>
      </c>
      <c r="H6995" s="2">
        <v>147.46</v>
      </c>
      <c r="I6995" t="s">
        <v>25</v>
      </c>
      <c r="J6995" s="2">
        <v>147.46</v>
      </c>
    </row>
    <row r="6996" spans="1:10">
      <c r="A6996" t="s">
        <v>8271</v>
      </c>
      <c r="B6996" s="3">
        <v>45812</v>
      </c>
      <c r="C6996" t="s">
        <v>3017</v>
      </c>
      <c r="D6996" t="s">
        <v>68</v>
      </c>
      <c r="E6996" t="s">
        <v>69</v>
      </c>
      <c r="F6996" t="s">
        <v>58</v>
      </c>
      <c r="G6996">
        <v>4.7</v>
      </c>
      <c r="H6996" s="2">
        <v>246.92</v>
      </c>
      <c r="I6996" t="s">
        <v>25</v>
      </c>
      <c r="J6996" s="2">
        <v>246.92</v>
      </c>
    </row>
    <row r="6997" spans="1:10">
      <c r="A6997" t="s">
        <v>8272</v>
      </c>
      <c r="B6997" s="3">
        <v>45992</v>
      </c>
      <c r="C6997" t="s">
        <v>1940</v>
      </c>
      <c r="D6997" t="s">
        <v>80</v>
      </c>
      <c r="E6997" t="s">
        <v>69</v>
      </c>
      <c r="F6997" t="s">
        <v>77</v>
      </c>
      <c r="G6997">
        <v>2.4</v>
      </c>
      <c r="H6997" s="2">
        <v>345.2</v>
      </c>
      <c r="I6997" t="s">
        <v>26</v>
      </c>
      <c r="J6997" s="2">
        <v>190.19</v>
      </c>
    </row>
    <row r="6998" spans="1:10">
      <c r="A6998" t="s">
        <v>8273</v>
      </c>
      <c r="B6998" s="3">
        <v>45728</v>
      </c>
      <c r="C6998" t="s">
        <v>6110</v>
      </c>
      <c r="D6998" t="s">
        <v>68</v>
      </c>
      <c r="E6998" t="s">
        <v>95</v>
      </c>
      <c r="F6998" t="s">
        <v>87</v>
      </c>
      <c r="G6998">
        <v>3.5</v>
      </c>
      <c r="H6998" s="2">
        <v>293.87</v>
      </c>
      <c r="I6998" t="s">
        <v>25</v>
      </c>
      <c r="J6998" s="2">
        <v>293.87</v>
      </c>
    </row>
    <row r="6999" spans="1:10">
      <c r="A6999" t="s">
        <v>8274</v>
      </c>
      <c r="B6999" s="3">
        <v>45725</v>
      </c>
      <c r="C6999" t="s">
        <v>5581</v>
      </c>
      <c r="D6999" t="s">
        <v>61</v>
      </c>
      <c r="E6999" t="s">
        <v>81</v>
      </c>
      <c r="F6999" t="s">
        <v>82</v>
      </c>
      <c r="G6999">
        <v>2.8</v>
      </c>
      <c r="H6999" s="2">
        <v>117.29</v>
      </c>
      <c r="I6999" t="s">
        <v>25</v>
      </c>
      <c r="J6999" s="2">
        <v>117.29</v>
      </c>
    </row>
    <row r="7000" spans="1:10">
      <c r="A7000" t="s">
        <v>8275</v>
      </c>
      <c r="B7000" s="3">
        <v>46008</v>
      </c>
      <c r="C7000" t="s">
        <v>1400</v>
      </c>
      <c r="D7000" t="s">
        <v>90</v>
      </c>
      <c r="E7000" t="s">
        <v>73</v>
      </c>
      <c r="F7000" t="s">
        <v>87</v>
      </c>
      <c r="G7000">
        <v>2.9</v>
      </c>
      <c r="H7000" s="2">
        <v>166.95</v>
      </c>
      <c r="I7000" t="s">
        <v>25</v>
      </c>
      <c r="J7000" s="2">
        <v>166.95</v>
      </c>
    </row>
    <row r="7001" spans="1:10">
      <c r="A7001" t="s">
        <v>8276</v>
      </c>
      <c r="B7001" s="3">
        <v>45909</v>
      </c>
      <c r="C7001" t="s">
        <v>205</v>
      </c>
      <c r="D7001" t="s">
        <v>8277</v>
      </c>
      <c r="E7001" t="s">
        <v>81</v>
      </c>
      <c r="F7001" t="s">
        <v>87</v>
      </c>
      <c r="G7001">
        <v>4</v>
      </c>
      <c r="H7001" s="2">
        <v>217.13</v>
      </c>
      <c r="I7001" t="s">
        <v>25</v>
      </c>
      <c r="J7001" s="2">
        <v>217.13</v>
      </c>
    </row>
    <row r="7002" spans="1:10">
      <c r="A7002" t="s">
        <v>8278</v>
      </c>
      <c r="B7002" s="3">
        <v>45934</v>
      </c>
      <c r="C7002" t="s">
        <v>1255</v>
      </c>
      <c r="D7002" t="s">
        <v>65</v>
      </c>
      <c r="E7002" t="s">
        <v>81</v>
      </c>
      <c r="F7002" t="s">
        <v>103</v>
      </c>
      <c r="G7002">
        <v>4.4000000000000004</v>
      </c>
      <c r="H7002" s="2">
        <v>192.34</v>
      </c>
      <c r="I7002" t="s">
        <v>25</v>
      </c>
      <c r="J7002" s="2">
        <v>192.34</v>
      </c>
    </row>
    <row r="7003" spans="1:10">
      <c r="A7003" t="s">
        <v>8279</v>
      </c>
      <c r="B7003" s="3">
        <v>45962</v>
      </c>
      <c r="C7003" t="s">
        <v>866</v>
      </c>
      <c r="D7003" t="s">
        <v>61</v>
      </c>
      <c r="E7003" t="s">
        <v>76</v>
      </c>
      <c r="F7003" t="s">
        <v>70</v>
      </c>
      <c r="G7003">
        <v>3.1</v>
      </c>
      <c r="H7003" s="2">
        <v>118.06</v>
      </c>
      <c r="I7003" t="s">
        <v>26</v>
      </c>
      <c r="J7003" s="2">
        <v>68.64</v>
      </c>
    </row>
    <row r="7004" spans="1:10">
      <c r="A7004" t="s">
        <v>8280</v>
      </c>
      <c r="B7004" s="3">
        <v>45978</v>
      </c>
      <c r="C7004" t="s">
        <v>1869</v>
      </c>
      <c r="D7004" t="s">
        <v>90</v>
      </c>
      <c r="E7004" t="s">
        <v>95</v>
      </c>
      <c r="F7004" t="s">
        <v>77</v>
      </c>
      <c r="G7004">
        <v>3.4</v>
      </c>
      <c r="H7004" s="2">
        <v>171.42</v>
      </c>
      <c r="I7004" t="s">
        <v>27</v>
      </c>
      <c r="J7004" s="2">
        <v>0</v>
      </c>
    </row>
    <row r="7005" spans="1:10">
      <c r="A7005" t="s">
        <v>8281</v>
      </c>
      <c r="B7005" s="3">
        <v>45719</v>
      </c>
      <c r="C7005" t="s">
        <v>1037</v>
      </c>
      <c r="D7005" t="s">
        <v>61</v>
      </c>
      <c r="E7005" t="s">
        <v>73</v>
      </c>
      <c r="F7005" t="s">
        <v>62</v>
      </c>
      <c r="G7005">
        <v>4.2</v>
      </c>
      <c r="H7005" s="2">
        <v>108.85</v>
      </c>
      <c r="I7005" t="s">
        <v>25</v>
      </c>
      <c r="J7005" s="2">
        <v>108.85</v>
      </c>
    </row>
    <row r="7006" spans="1:10">
      <c r="A7006" t="s">
        <v>8282</v>
      </c>
      <c r="B7006" s="3">
        <v>45821</v>
      </c>
      <c r="C7006" t="s">
        <v>1290</v>
      </c>
      <c r="D7006" t="s">
        <v>65</v>
      </c>
      <c r="E7006" t="s">
        <v>69</v>
      </c>
      <c r="F7006" t="s">
        <v>103</v>
      </c>
      <c r="G7006">
        <v>3.1</v>
      </c>
      <c r="H7006" s="2">
        <v>209.01</v>
      </c>
      <c r="I7006" t="s">
        <v>25</v>
      </c>
      <c r="J7006" s="2">
        <v>209.01</v>
      </c>
    </row>
    <row r="7007" spans="1:10">
      <c r="A7007" t="s">
        <v>8283</v>
      </c>
      <c r="B7007" s="3">
        <v>45795</v>
      </c>
      <c r="C7007" t="s">
        <v>2378</v>
      </c>
      <c r="D7007" t="s">
        <v>90</v>
      </c>
      <c r="E7007" t="s">
        <v>76</v>
      </c>
      <c r="F7007" t="s">
        <v>100</v>
      </c>
      <c r="G7007">
        <v>4</v>
      </c>
      <c r="H7007" s="2">
        <v>198.49</v>
      </c>
      <c r="I7007" t="s">
        <v>27</v>
      </c>
      <c r="J7007" s="2">
        <v>0</v>
      </c>
    </row>
    <row r="7008" spans="1:10">
      <c r="A7008" t="s">
        <v>8284</v>
      </c>
      <c r="B7008" s="3">
        <v>45999</v>
      </c>
      <c r="C7008" t="s">
        <v>1827</v>
      </c>
      <c r="D7008" t="s">
        <v>68</v>
      </c>
      <c r="E7008" t="s">
        <v>73</v>
      </c>
      <c r="F7008" t="s">
        <v>82</v>
      </c>
      <c r="G7008">
        <v>1.7</v>
      </c>
      <c r="H7008" s="2">
        <v>341.08</v>
      </c>
      <c r="I7008" t="s">
        <v>25</v>
      </c>
      <c r="J7008" s="2">
        <v>341.08</v>
      </c>
    </row>
    <row r="7009" spans="1:10">
      <c r="A7009" t="s">
        <v>8285</v>
      </c>
      <c r="B7009" s="3">
        <v>46009</v>
      </c>
      <c r="C7009" t="s">
        <v>1166</v>
      </c>
      <c r="D7009" t="s">
        <v>65</v>
      </c>
      <c r="E7009" t="s">
        <v>69</v>
      </c>
      <c r="F7009" t="s">
        <v>82</v>
      </c>
      <c r="G7009">
        <v>2.7</v>
      </c>
      <c r="H7009" s="2">
        <v>224.72</v>
      </c>
      <c r="I7009" t="s">
        <v>26</v>
      </c>
      <c r="J7009" s="2">
        <v>109.46</v>
      </c>
    </row>
    <row r="7010" spans="1:10">
      <c r="A7010" t="s">
        <v>8286</v>
      </c>
      <c r="B7010" s="3">
        <v>45966</v>
      </c>
      <c r="C7010" t="s">
        <v>159</v>
      </c>
      <c r="D7010" t="s">
        <v>61</v>
      </c>
      <c r="E7010" t="s">
        <v>57</v>
      </c>
      <c r="F7010" t="s">
        <v>62</v>
      </c>
      <c r="G7010">
        <v>4.4000000000000004</v>
      </c>
      <c r="H7010" s="2">
        <v>122.99</v>
      </c>
      <c r="I7010" t="s">
        <v>25</v>
      </c>
      <c r="J7010" s="2">
        <v>122.99</v>
      </c>
    </row>
    <row r="7011" spans="1:10">
      <c r="A7011" t="s">
        <v>8287</v>
      </c>
      <c r="B7011" s="3">
        <v>45733</v>
      </c>
      <c r="C7011" t="s">
        <v>546</v>
      </c>
      <c r="D7011" t="s">
        <v>65</v>
      </c>
      <c r="E7011" t="s">
        <v>81</v>
      </c>
      <c r="F7011" t="s">
        <v>100</v>
      </c>
      <c r="G7011">
        <v>3.4</v>
      </c>
      <c r="H7011" s="2">
        <v>226.38</v>
      </c>
      <c r="I7011" t="s">
        <v>26</v>
      </c>
      <c r="J7011" s="2">
        <v>99.79</v>
      </c>
    </row>
    <row r="7012" spans="1:10">
      <c r="A7012" t="s">
        <v>8288</v>
      </c>
      <c r="B7012" s="3">
        <v>46006</v>
      </c>
      <c r="C7012" t="s">
        <v>401</v>
      </c>
      <c r="D7012" t="s">
        <v>56</v>
      </c>
      <c r="E7012" t="s">
        <v>95</v>
      </c>
      <c r="F7012" t="s">
        <v>77</v>
      </c>
      <c r="G7012">
        <v>2.1</v>
      </c>
      <c r="H7012" s="2">
        <v>117.51</v>
      </c>
      <c r="I7012" t="s">
        <v>25</v>
      </c>
      <c r="J7012" s="2">
        <v>117.51</v>
      </c>
    </row>
    <row r="7013" spans="1:10">
      <c r="A7013" t="s">
        <v>8289</v>
      </c>
      <c r="B7013" s="3">
        <v>45902</v>
      </c>
      <c r="C7013" t="s">
        <v>1540</v>
      </c>
      <c r="D7013" t="s">
        <v>80</v>
      </c>
      <c r="E7013" t="s">
        <v>76</v>
      </c>
      <c r="F7013" t="s">
        <v>82</v>
      </c>
      <c r="G7013">
        <v>1.6</v>
      </c>
      <c r="H7013" s="2">
        <v>418.84</v>
      </c>
      <c r="I7013" t="s">
        <v>27</v>
      </c>
      <c r="J7013" s="2">
        <v>0</v>
      </c>
    </row>
    <row r="7014" spans="1:10">
      <c r="A7014" t="s">
        <v>8290</v>
      </c>
      <c r="B7014" s="3">
        <v>46006</v>
      </c>
      <c r="C7014" t="s">
        <v>2648</v>
      </c>
      <c r="D7014" t="s">
        <v>68</v>
      </c>
      <c r="E7014" t="s">
        <v>95</v>
      </c>
      <c r="F7014" t="s">
        <v>103</v>
      </c>
      <c r="G7014">
        <v>4.0999999999999996</v>
      </c>
      <c r="H7014" s="2">
        <v>303.43</v>
      </c>
      <c r="I7014" t="s">
        <v>26</v>
      </c>
      <c r="J7014" s="2">
        <v>112.39</v>
      </c>
    </row>
    <row r="7015" spans="1:10">
      <c r="A7015" t="s">
        <v>8291</v>
      </c>
      <c r="B7015" s="3">
        <v>45769</v>
      </c>
      <c r="C7015" t="s">
        <v>1315</v>
      </c>
      <c r="D7015" t="s">
        <v>68</v>
      </c>
      <c r="E7015" t="s">
        <v>73</v>
      </c>
      <c r="F7015" t="s">
        <v>77</v>
      </c>
      <c r="G7015">
        <v>2.2999999999999998</v>
      </c>
      <c r="H7015" s="2">
        <v>306.86</v>
      </c>
      <c r="I7015" t="s">
        <v>25</v>
      </c>
      <c r="J7015" s="2">
        <v>306.86</v>
      </c>
    </row>
    <row r="7016" spans="1:10">
      <c r="A7016" t="s">
        <v>8292</v>
      </c>
      <c r="B7016" s="3">
        <v>45882</v>
      </c>
      <c r="C7016" t="s">
        <v>119</v>
      </c>
      <c r="D7016" t="s">
        <v>65</v>
      </c>
      <c r="E7016" t="s">
        <v>69</v>
      </c>
      <c r="F7016" t="s">
        <v>87</v>
      </c>
      <c r="G7016">
        <v>3</v>
      </c>
      <c r="H7016" s="2">
        <v>269.20999999999998</v>
      </c>
      <c r="I7016" t="s">
        <v>25</v>
      </c>
      <c r="J7016" s="2">
        <v>269.20999999999998</v>
      </c>
    </row>
    <row r="7017" spans="1:10">
      <c r="A7017" t="s">
        <v>8293</v>
      </c>
      <c r="B7017" s="3">
        <v>45660</v>
      </c>
      <c r="C7017" t="s">
        <v>2372</v>
      </c>
      <c r="D7017" t="s">
        <v>65</v>
      </c>
      <c r="E7017" t="s">
        <v>76</v>
      </c>
      <c r="F7017" t="s">
        <v>58</v>
      </c>
      <c r="G7017">
        <v>1.1000000000000001</v>
      </c>
      <c r="H7017" s="2">
        <v>229.64</v>
      </c>
      <c r="I7017" t="s">
        <v>27</v>
      </c>
      <c r="J7017" s="2">
        <v>0</v>
      </c>
    </row>
    <row r="7018" spans="1:10">
      <c r="A7018" t="s">
        <v>8294</v>
      </c>
      <c r="B7018" s="3">
        <v>45998</v>
      </c>
      <c r="C7018" t="s">
        <v>690</v>
      </c>
      <c r="D7018" t="s">
        <v>90</v>
      </c>
      <c r="E7018" t="s">
        <v>95</v>
      </c>
      <c r="F7018" t="s">
        <v>77</v>
      </c>
      <c r="G7018">
        <v>2.2000000000000002</v>
      </c>
      <c r="H7018" s="2">
        <v>193.85</v>
      </c>
      <c r="I7018" t="s">
        <v>25</v>
      </c>
      <c r="J7018" s="2">
        <v>193.85</v>
      </c>
    </row>
    <row r="7019" spans="1:10">
      <c r="A7019" t="s">
        <v>8295</v>
      </c>
      <c r="B7019" s="3">
        <v>45820</v>
      </c>
      <c r="C7019" t="s">
        <v>3486</v>
      </c>
      <c r="D7019" t="s">
        <v>65</v>
      </c>
      <c r="E7019" t="s">
        <v>69</v>
      </c>
      <c r="F7019" t="s">
        <v>100</v>
      </c>
      <c r="G7019">
        <v>2.5</v>
      </c>
      <c r="H7019" s="2">
        <v>217.43</v>
      </c>
      <c r="I7019" t="s">
        <v>25</v>
      </c>
      <c r="J7019" s="2">
        <v>217.43</v>
      </c>
    </row>
    <row r="7020" spans="1:10">
      <c r="A7020" t="s">
        <v>8296</v>
      </c>
      <c r="B7020" s="3">
        <v>45766</v>
      </c>
      <c r="C7020" t="s">
        <v>403</v>
      </c>
      <c r="D7020" t="s">
        <v>61</v>
      </c>
      <c r="E7020" t="s">
        <v>76</v>
      </c>
      <c r="F7020" t="s">
        <v>103</v>
      </c>
      <c r="G7020">
        <v>3</v>
      </c>
      <c r="H7020" s="2">
        <v>131.69</v>
      </c>
      <c r="I7020" t="s">
        <v>25</v>
      </c>
      <c r="J7020" s="2">
        <v>131.69</v>
      </c>
    </row>
    <row r="7021" spans="1:10">
      <c r="A7021" t="s">
        <v>8297</v>
      </c>
      <c r="B7021" s="3">
        <v>45807</v>
      </c>
      <c r="C7021" t="s">
        <v>1180</v>
      </c>
      <c r="D7021" t="s">
        <v>68</v>
      </c>
      <c r="E7021" t="s">
        <v>57</v>
      </c>
      <c r="F7021" t="s">
        <v>82</v>
      </c>
      <c r="G7021">
        <v>4.4000000000000004</v>
      </c>
      <c r="H7021" s="2">
        <v>309.98</v>
      </c>
      <c r="I7021" t="s">
        <v>25</v>
      </c>
      <c r="J7021" s="2">
        <v>309.98</v>
      </c>
    </row>
    <row r="7022" spans="1:10">
      <c r="A7022" t="s">
        <v>8298</v>
      </c>
      <c r="B7022" s="3">
        <v>45711</v>
      </c>
      <c r="C7022" t="s">
        <v>908</v>
      </c>
      <c r="D7022" t="s">
        <v>90</v>
      </c>
      <c r="E7022" t="s">
        <v>81</v>
      </c>
      <c r="F7022" t="s">
        <v>62</v>
      </c>
      <c r="G7022">
        <v>3.8</v>
      </c>
      <c r="H7022" s="2">
        <v>164.42</v>
      </c>
      <c r="I7022" t="s">
        <v>25</v>
      </c>
      <c r="J7022" s="2">
        <v>103.74</v>
      </c>
    </row>
    <row r="7023" spans="1:10">
      <c r="A7023" t="s">
        <v>8299</v>
      </c>
      <c r="B7023" s="3">
        <v>45863</v>
      </c>
      <c r="C7023" t="s">
        <v>2061</v>
      </c>
      <c r="D7023" t="s">
        <v>68</v>
      </c>
      <c r="E7023" t="s">
        <v>73</v>
      </c>
      <c r="F7023" t="s">
        <v>87</v>
      </c>
      <c r="G7023">
        <v>4.0999999999999996</v>
      </c>
      <c r="H7023" s="2">
        <v>329.96</v>
      </c>
      <c r="I7023" t="s">
        <v>26</v>
      </c>
      <c r="J7023" s="2">
        <v>152.41</v>
      </c>
    </row>
    <row r="7024" spans="1:10">
      <c r="A7024" t="s">
        <v>8300</v>
      </c>
      <c r="B7024" s="3">
        <v>45739</v>
      </c>
      <c r="C7024" t="s">
        <v>991</v>
      </c>
      <c r="D7024" t="s">
        <v>80</v>
      </c>
      <c r="E7024" t="s">
        <v>69</v>
      </c>
      <c r="F7024" t="s">
        <v>58</v>
      </c>
      <c r="G7024">
        <v>2.8</v>
      </c>
      <c r="H7024" s="2">
        <v>352.61</v>
      </c>
      <c r="I7024" t="s">
        <v>25</v>
      </c>
      <c r="J7024" s="2">
        <v>352.61</v>
      </c>
    </row>
    <row r="7025" spans="1:10">
      <c r="A7025" t="s">
        <v>8301</v>
      </c>
      <c r="B7025" s="3">
        <v>45886</v>
      </c>
      <c r="C7025" t="s">
        <v>1511</v>
      </c>
      <c r="D7025" t="s">
        <v>56</v>
      </c>
      <c r="E7025" t="s">
        <v>76</v>
      </c>
      <c r="F7025" t="s">
        <v>58</v>
      </c>
      <c r="G7025">
        <v>3.4</v>
      </c>
      <c r="H7025" s="2">
        <v>143.49</v>
      </c>
      <c r="I7025" t="s">
        <v>25</v>
      </c>
      <c r="J7025" s="2">
        <v>143.49</v>
      </c>
    </row>
    <row r="7026" spans="1:10">
      <c r="A7026" t="s">
        <v>8302</v>
      </c>
      <c r="B7026" s="3">
        <v>45669</v>
      </c>
      <c r="C7026" t="s">
        <v>1392</v>
      </c>
      <c r="D7026" t="s">
        <v>56</v>
      </c>
      <c r="E7026" t="s">
        <v>57</v>
      </c>
      <c r="F7026" t="s">
        <v>77</v>
      </c>
      <c r="G7026">
        <v>2.5</v>
      </c>
      <c r="H7026" s="2">
        <v>123.38</v>
      </c>
      <c r="I7026" t="s">
        <v>25</v>
      </c>
      <c r="J7026" s="2">
        <v>123.38</v>
      </c>
    </row>
    <row r="7027" spans="1:10">
      <c r="A7027" t="s">
        <v>8303</v>
      </c>
      <c r="B7027" s="3">
        <v>45808</v>
      </c>
      <c r="C7027" t="s">
        <v>884</v>
      </c>
      <c r="D7027" t="s">
        <v>65</v>
      </c>
      <c r="E7027" t="s">
        <v>95</v>
      </c>
      <c r="F7027" t="s">
        <v>62</v>
      </c>
      <c r="G7027">
        <v>2.4</v>
      </c>
      <c r="H7027" s="2">
        <v>194.65</v>
      </c>
      <c r="I7027" t="s">
        <v>25</v>
      </c>
      <c r="J7027" s="2">
        <v>194.65</v>
      </c>
    </row>
    <row r="7028" spans="1:10">
      <c r="A7028" t="s">
        <v>8304</v>
      </c>
      <c r="B7028" s="3">
        <v>45813</v>
      </c>
      <c r="C7028" t="s">
        <v>3963</v>
      </c>
      <c r="D7028" t="s">
        <v>68</v>
      </c>
      <c r="E7028" t="s">
        <v>81</v>
      </c>
      <c r="F7028" t="s">
        <v>87</v>
      </c>
      <c r="G7028">
        <v>3.2</v>
      </c>
      <c r="H7028" s="2">
        <v>254.67</v>
      </c>
      <c r="I7028" t="s">
        <v>25</v>
      </c>
      <c r="J7028" s="2">
        <v>254.67</v>
      </c>
    </row>
    <row r="7029" spans="1:10">
      <c r="A7029" t="s">
        <v>8305</v>
      </c>
      <c r="B7029" s="3">
        <v>45979</v>
      </c>
      <c r="C7029" t="s">
        <v>1315</v>
      </c>
      <c r="D7029" t="s">
        <v>61</v>
      </c>
      <c r="E7029" t="s">
        <v>81</v>
      </c>
      <c r="F7029" t="s">
        <v>87</v>
      </c>
      <c r="G7029">
        <v>2</v>
      </c>
      <c r="H7029" s="2">
        <v>102.55</v>
      </c>
      <c r="I7029" t="s">
        <v>26</v>
      </c>
      <c r="J7029" s="2">
        <v>85.76</v>
      </c>
    </row>
    <row r="7030" spans="1:10">
      <c r="A7030" t="s">
        <v>8306</v>
      </c>
      <c r="B7030" s="3">
        <v>45952</v>
      </c>
      <c r="C7030" t="s">
        <v>3677</v>
      </c>
      <c r="D7030" t="s">
        <v>65</v>
      </c>
      <c r="E7030" t="s">
        <v>81</v>
      </c>
      <c r="F7030" t="s">
        <v>87</v>
      </c>
      <c r="G7030">
        <v>3.1</v>
      </c>
      <c r="H7030" s="2">
        <v>208.13</v>
      </c>
      <c r="I7030" t="s">
        <v>25</v>
      </c>
      <c r="J7030" s="2">
        <v>208.13</v>
      </c>
    </row>
    <row r="7031" spans="1:10">
      <c r="A7031" t="s">
        <v>8307</v>
      </c>
      <c r="B7031" s="3">
        <v>45931</v>
      </c>
      <c r="C7031" t="s">
        <v>884</v>
      </c>
      <c r="D7031" t="s">
        <v>56</v>
      </c>
      <c r="E7031" t="s">
        <v>95</v>
      </c>
      <c r="F7031" t="s">
        <v>77</v>
      </c>
      <c r="G7031">
        <v>3</v>
      </c>
      <c r="H7031" s="2">
        <v>140.81</v>
      </c>
      <c r="I7031" t="s">
        <v>25</v>
      </c>
      <c r="J7031" s="2">
        <v>140.81</v>
      </c>
    </row>
    <row r="7032" spans="1:10">
      <c r="A7032" t="s">
        <v>8308</v>
      </c>
      <c r="B7032" s="3">
        <v>45758</v>
      </c>
      <c r="C7032" t="s">
        <v>304</v>
      </c>
      <c r="D7032" t="s">
        <v>56</v>
      </c>
      <c r="E7032" t="s">
        <v>69</v>
      </c>
      <c r="F7032" t="s">
        <v>87</v>
      </c>
      <c r="G7032">
        <v>3.3</v>
      </c>
      <c r="H7032" s="2">
        <v>115.25</v>
      </c>
      <c r="I7032" t="s">
        <v>26</v>
      </c>
      <c r="J7032" s="2">
        <v>46.05</v>
      </c>
    </row>
    <row r="7033" spans="1:10">
      <c r="A7033" t="s">
        <v>8309</v>
      </c>
      <c r="B7033" s="3">
        <v>45770</v>
      </c>
      <c r="C7033" t="s">
        <v>617</v>
      </c>
      <c r="D7033" t="s">
        <v>65</v>
      </c>
      <c r="E7033" t="s">
        <v>81</v>
      </c>
      <c r="F7033" t="s">
        <v>77</v>
      </c>
      <c r="G7033">
        <v>3.8</v>
      </c>
      <c r="H7033" s="2">
        <v>253.93</v>
      </c>
      <c r="I7033" t="s">
        <v>25</v>
      </c>
      <c r="J7033" s="2">
        <v>253.93</v>
      </c>
    </row>
    <row r="7034" spans="1:10">
      <c r="A7034" t="s">
        <v>8310</v>
      </c>
      <c r="B7034" s="3">
        <v>45796</v>
      </c>
      <c r="C7034" t="s">
        <v>849</v>
      </c>
      <c r="D7034" t="s">
        <v>61</v>
      </c>
      <c r="E7034" t="s">
        <v>81</v>
      </c>
      <c r="F7034" t="s">
        <v>62</v>
      </c>
      <c r="G7034">
        <v>3.1</v>
      </c>
      <c r="H7034" s="2">
        <v>120.52</v>
      </c>
      <c r="I7034" t="s">
        <v>25</v>
      </c>
      <c r="J7034" s="2">
        <v>120.52</v>
      </c>
    </row>
    <row r="7035" spans="1:10">
      <c r="A7035" t="s">
        <v>8311</v>
      </c>
      <c r="B7035" s="3">
        <v>45947</v>
      </c>
      <c r="C7035" t="s">
        <v>316</v>
      </c>
      <c r="D7035" t="s">
        <v>65</v>
      </c>
      <c r="E7035" t="s">
        <v>69</v>
      </c>
      <c r="F7035" t="s">
        <v>103</v>
      </c>
      <c r="G7035">
        <v>1.9</v>
      </c>
      <c r="H7035" s="2">
        <v>241.82</v>
      </c>
      <c r="I7035" t="s">
        <v>25</v>
      </c>
      <c r="J7035" s="2">
        <v>241.82</v>
      </c>
    </row>
    <row r="7036" spans="1:10">
      <c r="A7036" t="s">
        <v>8312</v>
      </c>
      <c r="B7036" s="3">
        <v>45904</v>
      </c>
      <c r="C7036" t="s">
        <v>1481</v>
      </c>
      <c r="D7036" t="s">
        <v>56</v>
      </c>
      <c r="E7036" t="s">
        <v>73</v>
      </c>
      <c r="F7036" t="s">
        <v>103</v>
      </c>
      <c r="G7036">
        <v>3.6</v>
      </c>
      <c r="H7036" s="2">
        <v>141.31</v>
      </c>
      <c r="I7036" t="s">
        <v>25</v>
      </c>
      <c r="J7036" s="2">
        <v>141.31</v>
      </c>
    </row>
    <row r="7037" spans="1:10">
      <c r="A7037" t="s">
        <v>8313</v>
      </c>
      <c r="B7037" s="3">
        <v>45934</v>
      </c>
      <c r="C7037" t="s">
        <v>1162</v>
      </c>
      <c r="D7037" t="s">
        <v>65</v>
      </c>
      <c r="E7037" t="s">
        <v>73</v>
      </c>
      <c r="F7037" t="s">
        <v>62</v>
      </c>
      <c r="G7037">
        <v>2.6</v>
      </c>
      <c r="H7037" s="2">
        <v>240.79</v>
      </c>
      <c r="I7037" t="s">
        <v>25</v>
      </c>
      <c r="J7037" s="2">
        <v>240.79</v>
      </c>
    </row>
    <row r="7038" spans="1:10">
      <c r="A7038" t="s">
        <v>8314</v>
      </c>
      <c r="B7038" s="3">
        <v>45673</v>
      </c>
      <c r="C7038" t="s">
        <v>3017</v>
      </c>
      <c r="D7038" t="s">
        <v>90</v>
      </c>
      <c r="E7038" t="s">
        <v>57</v>
      </c>
      <c r="F7038" t="s">
        <v>70</v>
      </c>
      <c r="G7038">
        <v>4.7</v>
      </c>
      <c r="H7038" s="2">
        <v>212.6</v>
      </c>
      <c r="I7038" t="s">
        <v>25</v>
      </c>
      <c r="J7038" s="2">
        <v>212.6</v>
      </c>
    </row>
    <row r="7039" spans="1:10">
      <c r="A7039" t="s">
        <v>8315</v>
      </c>
      <c r="B7039" s="3">
        <v>45856</v>
      </c>
      <c r="C7039" t="s">
        <v>5350</v>
      </c>
      <c r="D7039" t="s">
        <v>56</v>
      </c>
      <c r="E7039" t="s">
        <v>73</v>
      </c>
      <c r="F7039" t="s">
        <v>82</v>
      </c>
      <c r="G7039">
        <v>2</v>
      </c>
      <c r="H7039" s="2">
        <v>130.11000000000001</v>
      </c>
      <c r="I7039" t="s">
        <v>25</v>
      </c>
      <c r="J7039" s="2">
        <v>130.11000000000001</v>
      </c>
    </row>
    <row r="7040" spans="1:10">
      <c r="A7040" t="s">
        <v>8316</v>
      </c>
      <c r="B7040" s="3">
        <v>45897</v>
      </c>
      <c r="C7040" t="s">
        <v>2957</v>
      </c>
      <c r="D7040" t="s">
        <v>80</v>
      </c>
      <c r="E7040" t="s">
        <v>73</v>
      </c>
      <c r="F7040" t="s">
        <v>70</v>
      </c>
      <c r="G7040">
        <v>4</v>
      </c>
      <c r="H7040" s="2">
        <v>330.89</v>
      </c>
      <c r="I7040" t="s">
        <v>25</v>
      </c>
      <c r="J7040" s="2">
        <v>330.89</v>
      </c>
    </row>
    <row r="7041" spans="1:10">
      <c r="A7041" t="s">
        <v>8317</v>
      </c>
      <c r="B7041" s="3">
        <v>45690</v>
      </c>
      <c r="C7041" t="s">
        <v>1848</v>
      </c>
      <c r="D7041" t="s">
        <v>61</v>
      </c>
      <c r="E7041" t="s">
        <v>95</v>
      </c>
      <c r="F7041" t="s">
        <v>62</v>
      </c>
      <c r="G7041">
        <v>1.6</v>
      </c>
      <c r="H7041" s="2">
        <v>95.13</v>
      </c>
      <c r="I7041" t="s">
        <v>25</v>
      </c>
      <c r="J7041" s="2">
        <v>95.13</v>
      </c>
    </row>
    <row r="7042" spans="1:10">
      <c r="A7042" t="s">
        <v>8318</v>
      </c>
      <c r="B7042" s="3">
        <v>46000</v>
      </c>
      <c r="C7042" t="s">
        <v>4435</v>
      </c>
      <c r="D7042" t="s">
        <v>90</v>
      </c>
      <c r="E7042" t="s">
        <v>69</v>
      </c>
      <c r="F7042" t="s">
        <v>77</v>
      </c>
      <c r="G7042">
        <v>2.5</v>
      </c>
      <c r="H7042" s="2">
        <v>162.47999999999999</v>
      </c>
      <c r="I7042" t="s">
        <v>25</v>
      </c>
      <c r="J7042" s="2">
        <v>162.47999999999999</v>
      </c>
    </row>
    <row r="7043" spans="1:10">
      <c r="A7043" t="s">
        <v>8319</v>
      </c>
      <c r="B7043" s="3">
        <v>45916</v>
      </c>
      <c r="C7043" t="s">
        <v>1077</v>
      </c>
      <c r="D7043" t="s">
        <v>61</v>
      </c>
      <c r="E7043" t="s">
        <v>57</v>
      </c>
      <c r="F7043" t="s">
        <v>103</v>
      </c>
      <c r="G7043">
        <v>3.9</v>
      </c>
      <c r="H7043" s="2">
        <v>106.49</v>
      </c>
      <c r="I7043" t="s">
        <v>25</v>
      </c>
      <c r="J7043" s="2">
        <v>106.49</v>
      </c>
    </row>
    <row r="7044" spans="1:10">
      <c r="A7044" t="s">
        <v>8320</v>
      </c>
      <c r="B7044" s="3">
        <v>45772</v>
      </c>
      <c r="C7044" t="s">
        <v>1592</v>
      </c>
      <c r="D7044" t="s">
        <v>65</v>
      </c>
      <c r="E7044" t="s">
        <v>69</v>
      </c>
      <c r="F7044" t="s">
        <v>58</v>
      </c>
      <c r="G7044">
        <v>4.8</v>
      </c>
      <c r="H7044" s="2">
        <v>205.4</v>
      </c>
      <c r="I7044" t="s">
        <v>25</v>
      </c>
      <c r="J7044" s="2">
        <v>205.4</v>
      </c>
    </row>
    <row r="7045" spans="1:10">
      <c r="A7045" t="s">
        <v>8321</v>
      </c>
      <c r="B7045" s="3">
        <v>45848</v>
      </c>
      <c r="C7045" t="s">
        <v>2734</v>
      </c>
      <c r="D7045" t="s">
        <v>56</v>
      </c>
      <c r="E7045" t="s">
        <v>81</v>
      </c>
      <c r="F7045" t="s">
        <v>77</v>
      </c>
      <c r="G7045">
        <v>2.1</v>
      </c>
      <c r="H7045" s="2">
        <v>143.11000000000001</v>
      </c>
      <c r="I7045" t="s">
        <v>25</v>
      </c>
      <c r="J7045" s="2">
        <v>143.11000000000001</v>
      </c>
    </row>
    <row r="7046" spans="1:10">
      <c r="A7046" t="s">
        <v>8322</v>
      </c>
      <c r="B7046" s="3">
        <v>45999</v>
      </c>
      <c r="C7046" t="s">
        <v>847</v>
      </c>
      <c r="D7046" t="s">
        <v>65</v>
      </c>
      <c r="E7046" t="s">
        <v>76</v>
      </c>
      <c r="F7046" t="s">
        <v>62</v>
      </c>
      <c r="G7046">
        <v>2.8</v>
      </c>
      <c r="H7046" s="2">
        <v>196.59</v>
      </c>
      <c r="I7046" t="s">
        <v>25</v>
      </c>
      <c r="J7046" s="2">
        <v>196.59</v>
      </c>
    </row>
    <row r="7047" spans="1:10">
      <c r="A7047" t="s">
        <v>8323</v>
      </c>
      <c r="B7047" s="3">
        <v>45777</v>
      </c>
      <c r="C7047" t="s">
        <v>1501</v>
      </c>
      <c r="D7047" t="s">
        <v>65</v>
      </c>
      <c r="E7047" t="s">
        <v>57</v>
      </c>
      <c r="F7047" t="s">
        <v>58</v>
      </c>
      <c r="G7047">
        <v>2.4</v>
      </c>
      <c r="H7047" s="2">
        <v>225.83</v>
      </c>
      <c r="I7047" t="s">
        <v>25</v>
      </c>
      <c r="J7047" s="2">
        <v>225.83</v>
      </c>
    </row>
    <row r="7048" spans="1:10">
      <c r="A7048" t="s">
        <v>8324</v>
      </c>
      <c r="B7048" s="3">
        <v>45956</v>
      </c>
      <c r="C7048" t="s">
        <v>2470</v>
      </c>
      <c r="D7048" t="s">
        <v>65</v>
      </c>
      <c r="E7048" t="s">
        <v>57</v>
      </c>
      <c r="F7048" t="s">
        <v>58</v>
      </c>
      <c r="G7048">
        <v>1.7</v>
      </c>
      <c r="H7048" s="2">
        <v>231.33</v>
      </c>
      <c r="I7048" t="s">
        <v>25</v>
      </c>
      <c r="J7048" s="2">
        <v>231.33</v>
      </c>
    </row>
    <row r="7049" spans="1:10">
      <c r="A7049" t="s">
        <v>8325</v>
      </c>
      <c r="B7049" s="3">
        <v>45671</v>
      </c>
      <c r="C7049" t="s">
        <v>1682</v>
      </c>
      <c r="D7049" t="s">
        <v>65</v>
      </c>
      <c r="E7049" t="s">
        <v>81</v>
      </c>
      <c r="F7049" t="s">
        <v>82</v>
      </c>
      <c r="G7049">
        <v>3.3</v>
      </c>
      <c r="H7049" s="2">
        <v>266.27</v>
      </c>
      <c r="I7049" t="s">
        <v>27</v>
      </c>
      <c r="J7049" s="2">
        <v>0</v>
      </c>
    </row>
    <row r="7050" spans="1:10">
      <c r="A7050" t="s">
        <v>8326</v>
      </c>
      <c r="B7050" s="3">
        <v>45827</v>
      </c>
      <c r="C7050" t="s">
        <v>1010</v>
      </c>
      <c r="D7050" t="s">
        <v>68</v>
      </c>
      <c r="E7050" t="s">
        <v>76</v>
      </c>
      <c r="F7050" t="s">
        <v>70</v>
      </c>
      <c r="G7050">
        <v>3.2</v>
      </c>
      <c r="H7050" s="2">
        <v>311.14</v>
      </c>
      <c r="I7050" t="s">
        <v>25</v>
      </c>
      <c r="J7050" s="2">
        <v>311.14</v>
      </c>
    </row>
    <row r="7051" spans="1:10">
      <c r="A7051" t="s">
        <v>8327</v>
      </c>
      <c r="B7051" s="3">
        <v>45881</v>
      </c>
      <c r="C7051" t="s">
        <v>807</v>
      </c>
      <c r="D7051" t="s">
        <v>90</v>
      </c>
      <c r="E7051" t="s">
        <v>76</v>
      </c>
      <c r="F7051" t="s">
        <v>70</v>
      </c>
      <c r="G7051">
        <v>2.4</v>
      </c>
      <c r="H7051" s="2">
        <v>207.72</v>
      </c>
      <c r="I7051" t="s">
        <v>26</v>
      </c>
      <c r="J7051" s="2">
        <v>101.85</v>
      </c>
    </row>
    <row r="7052" spans="1:10">
      <c r="A7052" t="s">
        <v>8328</v>
      </c>
      <c r="B7052" s="3">
        <v>45739</v>
      </c>
      <c r="C7052" t="s">
        <v>2908</v>
      </c>
      <c r="D7052" t="s">
        <v>61</v>
      </c>
      <c r="E7052" t="s">
        <v>76</v>
      </c>
      <c r="F7052" t="s">
        <v>58</v>
      </c>
      <c r="G7052">
        <v>2.4</v>
      </c>
      <c r="H7052" s="2">
        <v>123.09</v>
      </c>
      <c r="I7052" t="s">
        <v>25</v>
      </c>
      <c r="J7052" s="2">
        <v>123.09</v>
      </c>
    </row>
    <row r="7053" spans="1:10">
      <c r="A7053" t="s">
        <v>8329</v>
      </c>
      <c r="B7053" s="3">
        <v>45963</v>
      </c>
      <c r="C7053" t="s">
        <v>3426</v>
      </c>
      <c r="D7053" t="s">
        <v>61</v>
      </c>
      <c r="E7053" t="s">
        <v>76</v>
      </c>
      <c r="F7053" t="s">
        <v>62</v>
      </c>
      <c r="G7053">
        <v>3.1</v>
      </c>
      <c r="H7053" s="2">
        <v>123.61</v>
      </c>
      <c r="I7053" t="s">
        <v>25</v>
      </c>
      <c r="J7053" s="2">
        <v>123.61</v>
      </c>
    </row>
    <row r="7054" spans="1:10">
      <c r="A7054" t="s">
        <v>8330</v>
      </c>
      <c r="B7054" s="3">
        <v>45904</v>
      </c>
      <c r="C7054" t="s">
        <v>656</v>
      </c>
      <c r="D7054" t="s">
        <v>61</v>
      </c>
      <c r="E7054" t="s">
        <v>69</v>
      </c>
      <c r="F7054" t="s">
        <v>62</v>
      </c>
      <c r="G7054">
        <v>4.0999999999999996</v>
      </c>
      <c r="H7054" s="2">
        <v>131.25</v>
      </c>
      <c r="I7054" t="s">
        <v>26</v>
      </c>
      <c r="J7054" s="2">
        <v>48.83</v>
      </c>
    </row>
    <row r="7055" spans="1:10">
      <c r="A7055" t="s">
        <v>8331</v>
      </c>
      <c r="B7055" s="3">
        <v>45985</v>
      </c>
      <c r="C7055" t="s">
        <v>472</v>
      </c>
      <c r="D7055" t="s">
        <v>56</v>
      </c>
      <c r="E7055" t="s">
        <v>73</v>
      </c>
      <c r="F7055" t="s">
        <v>58</v>
      </c>
      <c r="G7055">
        <v>2.9</v>
      </c>
      <c r="H7055" s="2">
        <v>135.94999999999999</v>
      </c>
      <c r="I7055" t="s">
        <v>25</v>
      </c>
      <c r="J7055" s="2">
        <v>135.94999999999999</v>
      </c>
    </row>
    <row r="7056" spans="1:10">
      <c r="A7056" t="s">
        <v>8332</v>
      </c>
      <c r="B7056" s="3">
        <v>45751</v>
      </c>
      <c r="C7056" t="s">
        <v>466</v>
      </c>
      <c r="D7056" t="s">
        <v>68</v>
      </c>
      <c r="E7056" t="s">
        <v>76</v>
      </c>
      <c r="F7056" t="s">
        <v>62</v>
      </c>
      <c r="G7056">
        <v>2.5</v>
      </c>
      <c r="H7056" s="2">
        <v>309.49</v>
      </c>
      <c r="I7056" t="s">
        <v>25</v>
      </c>
      <c r="J7056" s="2">
        <v>309.49</v>
      </c>
    </row>
    <row r="7057" spans="1:10">
      <c r="A7057" t="s">
        <v>8333</v>
      </c>
      <c r="B7057" s="3">
        <v>45790</v>
      </c>
      <c r="C7057" t="s">
        <v>1191</v>
      </c>
      <c r="D7057" t="s">
        <v>68</v>
      </c>
      <c r="E7057" t="s">
        <v>95</v>
      </c>
      <c r="F7057" t="s">
        <v>77</v>
      </c>
      <c r="G7057">
        <v>2.5</v>
      </c>
      <c r="H7057" s="2">
        <v>314.72000000000003</v>
      </c>
      <c r="I7057" t="s">
        <v>25</v>
      </c>
      <c r="J7057" s="2">
        <v>314.72000000000003</v>
      </c>
    </row>
    <row r="7058" spans="1:10">
      <c r="A7058" t="s">
        <v>8334</v>
      </c>
      <c r="B7058" s="3">
        <v>45802</v>
      </c>
      <c r="C7058" t="s">
        <v>755</v>
      </c>
      <c r="D7058" t="s">
        <v>65</v>
      </c>
      <c r="E7058" t="s">
        <v>57</v>
      </c>
      <c r="F7058" t="s">
        <v>58</v>
      </c>
      <c r="G7058">
        <v>2.6</v>
      </c>
      <c r="H7058" s="2">
        <v>214.1</v>
      </c>
      <c r="I7058" t="s">
        <v>26</v>
      </c>
      <c r="J7058" s="2">
        <v>158.41</v>
      </c>
    </row>
    <row r="7059" spans="1:10">
      <c r="A7059" t="s">
        <v>8335</v>
      </c>
      <c r="B7059" s="3">
        <v>46009</v>
      </c>
      <c r="C7059" t="s">
        <v>2247</v>
      </c>
      <c r="D7059" t="s">
        <v>56</v>
      </c>
      <c r="E7059" t="s">
        <v>57</v>
      </c>
      <c r="F7059" t="s">
        <v>82</v>
      </c>
      <c r="G7059">
        <v>1.3</v>
      </c>
      <c r="H7059" s="2">
        <v>107.29</v>
      </c>
      <c r="I7059" t="s">
        <v>27</v>
      </c>
      <c r="J7059" s="2">
        <v>0</v>
      </c>
    </row>
    <row r="7060" spans="1:10">
      <c r="A7060" t="s">
        <v>8336</v>
      </c>
      <c r="B7060" s="3">
        <v>45943</v>
      </c>
      <c r="C7060" t="s">
        <v>796</v>
      </c>
      <c r="D7060" t="s">
        <v>90</v>
      </c>
      <c r="E7060" t="s">
        <v>73</v>
      </c>
      <c r="F7060" t="s">
        <v>82</v>
      </c>
      <c r="G7060">
        <v>3.1</v>
      </c>
      <c r="H7060" s="2">
        <v>212.83</v>
      </c>
      <c r="I7060" t="s">
        <v>25</v>
      </c>
      <c r="J7060" s="2">
        <v>212.83</v>
      </c>
    </row>
    <row r="7061" spans="1:10">
      <c r="A7061" t="s">
        <v>8337</v>
      </c>
      <c r="B7061" s="3">
        <v>45899</v>
      </c>
      <c r="C7061" t="s">
        <v>1453</v>
      </c>
      <c r="D7061" t="s">
        <v>61</v>
      </c>
      <c r="E7061" t="s">
        <v>73</v>
      </c>
      <c r="F7061" t="s">
        <v>103</v>
      </c>
      <c r="G7061">
        <v>3.1</v>
      </c>
      <c r="H7061" s="2">
        <v>100.86</v>
      </c>
      <c r="I7061" t="s">
        <v>25</v>
      </c>
      <c r="J7061" s="2">
        <v>100.86</v>
      </c>
    </row>
    <row r="7062" spans="1:10">
      <c r="A7062" t="s">
        <v>8338</v>
      </c>
      <c r="B7062" s="3">
        <v>45945</v>
      </c>
      <c r="C7062" t="s">
        <v>1030</v>
      </c>
      <c r="D7062" t="s">
        <v>68</v>
      </c>
      <c r="E7062" t="s">
        <v>81</v>
      </c>
      <c r="F7062" t="s">
        <v>100</v>
      </c>
      <c r="G7062">
        <v>4</v>
      </c>
      <c r="H7062" s="2">
        <v>293.89999999999998</v>
      </c>
      <c r="I7062" t="s">
        <v>26</v>
      </c>
      <c r="J7062" s="2">
        <v>172.88</v>
      </c>
    </row>
    <row r="7063" spans="1:10">
      <c r="A7063" t="s">
        <v>8339</v>
      </c>
      <c r="B7063" s="3">
        <v>45965</v>
      </c>
      <c r="C7063" t="s">
        <v>2800</v>
      </c>
      <c r="D7063" t="s">
        <v>65</v>
      </c>
      <c r="E7063" t="s">
        <v>73</v>
      </c>
      <c r="F7063" t="s">
        <v>62</v>
      </c>
      <c r="G7063">
        <v>2.4</v>
      </c>
      <c r="H7063" s="2">
        <v>205.12</v>
      </c>
      <c r="I7063" t="s">
        <v>25</v>
      </c>
      <c r="J7063" s="2">
        <v>205.12</v>
      </c>
    </row>
    <row r="7064" spans="1:10">
      <c r="A7064" t="s">
        <v>8340</v>
      </c>
      <c r="B7064" s="3">
        <v>45740</v>
      </c>
      <c r="C7064" t="s">
        <v>3732</v>
      </c>
      <c r="D7064" t="s">
        <v>65</v>
      </c>
      <c r="E7064" t="s">
        <v>95</v>
      </c>
      <c r="F7064" t="s">
        <v>62</v>
      </c>
      <c r="G7064">
        <v>2.2999999999999998</v>
      </c>
      <c r="H7064" s="2">
        <v>193.9</v>
      </c>
      <c r="I7064" t="s">
        <v>27</v>
      </c>
      <c r="J7064" s="2">
        <v>0</v>
      </c>
    </row>
    <row r="7065" spans="1:10">
      <c r="A7065" t="s">
        <v>8341</v>
      </c>
      <c r="B7065" s="3">
        <v>45857</v>
      </c>
      <c r="C7065" t="s">
        <v>1483</v>
      </c>
      <c r="D7065" t="s">
        <v>65</v>
      </c>
      <c r="E7065" t="s">
        <v>81</v>
      </c>
      <c r="F7065" t="s">
        <v>77</v>
      </c>
      <c r="G7065">
        <v>3.8</v>
      </c>
      <c r="H7065" s="2">
        <v>250.78</v>
      </c>
      <c r="I7065" t="s">
        <v>26</v>
      </c>
      <c r="J7065" s="2">
        <v>154.15</v>
      </c>
    </row>
    <row r="7066" spans="1:10">
      <c r="A7066" t="s">
        <v>8342</v>
      </c>
      <c r="B7066" s="3">
        <v>45756</v>
      </c>
      <c r="C7066" t="s">
        <v>977</v>
      </c>
      <c r="D7066" t="s">
        <v>90</v>
      </c>
      <c r="E7066" t="s">
        <v>69</v>
      </c>
      <c r="F7066" t="s">
        <v>82</v>
      </c>
      <c r="G7066">
        <v>2.7</v>
      </c>
      <c r="H7066" s="2">
        <v>173.69</v>
      </c>
      <c r="I7066" t="s">
        <v>25</v>
      </c>
      <c r="J7066" s="2">
        <v>173.69</v>
      </c>
    </row>
    <row r="7067" spans="1:10">
      <c r="A7067" t="s">
        <v>8343</v>
      </c>
      <c r="B7067" s="3">
        <v>45914</v>
      </c>
      <c r="C7067" t="s">
        <v>4383</v>
      </c>
      <c r="D7067" t="s">
        <v>56</v>
      </c>
      <c r="E7067" t="s">
        <v>81</v>
      </c>
      <c r="F7067" t="s">
        <v>62</v>
      </c>
      <c r="G7067">
        <v>4</v>
      </c>
      <c r="H7067" s="2">
        <v>144.18</v>
      </c>
      <c r="I7067" t="s">
        <v>25</v>
      </c>
      <c r="J7067" s="2">
        <v>144.18</v>
      </c>
    </row>
    <row r="7068" spans="1:10">
      <c r="A7068" t="s">
        <v>8344</v>
      </c>
      <c r="B7068" s="3">
        <v>46014</v>
      </c>
      <c r="C7068" t="s">
        <v>644</v>
      </c>
      <c r="D7068" t="s">
        <v>56</v>
      </c>
      <c r="E7068" t="s">
        <v>76</v>
      </c>
      <c r="F7068" t="s">
        <v>82</v>
      </c>
      <c r="G7068">
        <v>3</v>
      </c>
      <c r="H7068" s="2">
        <v>149.13999999999999</v>
      </c>
      <c r="I7068" t="s">
        <v>25</v>
      </c>
      <c r="J7068" s="2">
        <v>149.13999999999999</v>
      </c>
    </row>
    <row r="7069" spans="1:10">
      <c r="A7069" t="s">
        <v>8345</v>
      </c>
      <c r="B7069" s="3">
        <v>45914</v>
      </c>
      <c r="C7069" t="s">
        <v>365</v>
      </c>
      <c r="D7069" t="s">
        <v>65</v>
      </c>
      <c r="E7069" t="s">
        <v>95</v>
      </c>
      <c r="F7069" t="s">
        <v>58</v>
      </c>
      <c r="G7069">
        <v>3.3</v>
      </c>
      <c r="H7069" s="2">
        <v>263.25</v>
      </c>
      <c r="I7069" t="s">
        <v>25</v>
      </c>
      <c r="J7069" s="2">
        <v>263.25</v>
      </c>
    </row>
    <row r="7070" spans="1:10">
      <c r="A7070" t="s">
        <v>8346</v>
      </c>
      <c r="B7070" s="3">
        <v>45872</v>
      </c>
      <c r="C7070" t="s">
        <v>5099</v>
      </c>
      <c r="D7070" t="s">
        <v>80</v>
      </c>
      <c r="E7070" t="s">
        <v>57</v>
      </c>
      <c r="F7070" t="s">
        <v>100</v>
      </c>
      <c r="G7070">
        <v>5.4</v>
      </c>
      <c r="H7070" s="2">
        <v>357.55</v>
      </c>
      <c r="I7070" t="s">
        <v>25</v>
      </c>
      <c r="J7070" s="2">
        <v>357.55</v>
      </c>
    </row>
    <row r="7071" spans="1:10">
      <c r="A7071" t="s">
        <v>8347</v>
      </c>
      <c r="B7071" s="3">
        <v>45794</v>
      </c>
      <c r="C7071" t="s">
        <v>3199</v>
      </c>
      <c r="D7071" t="s">
        <v>61</v>
      </c>
      <c r="E7071" t="s">
        <v>73</v>
      </c>
      <c r="F7071" t="s">
        <v>100</v>
      </c>
      <c r="G7071">
        <v>3.4</v>
      </c>
      <c r="H7071" s="2">
        <v>127.21</v>
      </c>
      <c r="I7071" t="s">
        <v>25</v>
      </c>
      <c r="J7071" s="2">
        <v>127.21</v>
      </c>
    </row>
    <row r="7072" spans="1:10">
      <c r="A7072" t="s">
        <v>8348</v>
      </c>
      <c r="B7072" s="3">
        <v>45699</v>
      </c>
      <c r="C7072" t="s">
        <v>284</v>
      </c>
      <c r="D7072" t="s">
        <v>90</v>
      </c>
      <c r="E7072" t="s">
        <v>57</v>
      </c>
      <c r="F7072" t="s">
        <v>82</v>
      </c>
      <c r="G7072">
        <v>2.2000000000000002</v>
      </c>
      <c r="H7072" s="2">
        <v>204.92</v>
      </c>
      <c r="I7072" t="s">
        <v>25</v>
      </c>
      <c r="J7072" s="2">
        <v>204.92</v>
      </c>
    </row>
    <row r="7073" spans="1:10">
      <c r="A7073" t="s">
        <v>8349</v>
      </c>
      <c r="B7073" s="3">
        <v>45852</v>
      </c>
      <c r="C7073" t="s">
        <v>3385</v>
      </c>
      <c r="D7073" t="s">
        <v>61</v>
      </c>
      <c r="E7073" t="s">
        <v>73</v>
      </c>
      <c r="F7073" t="s">
        <v>62</v>
      </c>
      <c r="G7073">
        <v>2.9</v>
      </c>
      <c r="H7073" s="2">
        <v>114.93</v>
      </c>
      <c r="I7073" t="s">
        <v>26</v>
      </c>
      <c r="J7073" s="2">
        <v>33.44</v>
      </c>
    </row>
    <row r="7074" spans="1:10">
      <c r="A7074" t="s">
        <v>8350</v>
      </c>
      <c r="B7074" s="3">
        <v>45736</v>
      </c>
      <c r="C7074" t="s">
        <v>4694</v>
      </c>
      <c r="D7074" t="s">
        <v>61</v>
      </c>
      <c r="E7074" t="s">
        <v>81</v>
      </c>
      <c r="F7074" t="s">
        <v>82</v>
      </c>
      <c r="G7074">
        <v>4.5</v>
      </c>
      <c r="H7074" s="2">
        <v>106.99</v>
      </c>
      <c r="I7074" t="s">
        <v>26</v>
      </c>
      <c r="J7074" s="2">
        <v>48.32</v>
      </c>
    </row>
    <row r="7075" spans="1:10">
      <c r="A7075" t="s">
        <v>8351</v>
      </c>
      <c r="B7075" s="3">
        <v>45949</v>
      </c>
      <c r="C7075" t="s">
        <v>2405</v>
      </c>
      <c r="D7075" t="s">
        <v>56</v>
      </c>
      <c r="E7075" t="s">
        <v>95</v>
      </c>
      <c r="F7075" t="s">
        <v>70</v>
      </c>
      <c r="G7075">
        <v>2.9</v>
      </c>
      <c r="H7075" s="2">
        <v>129.86000000000001</v>
      </c>
      <c r="I7075" t="s">
        <v>26</v>
      </c>
      <c r="J7075" s="2">
        <v>59.5</v>
      </c>
    </row>
    <row r="7076" spans="1:10">
      <c r="A7076" t="s">
        <v>8352</v>
      </c>
      <c r="B7076" s="3">
        <v>45955</v>
      </c>
      <c r="C7076" t="s">
        <v>897</v>
      </c>
      <c r="D7076" t="s">
        <v>80</v>
      </c>
      <c r="E7076" t="s">
        <v>95</v>
      </c>
      <c r="F7076" t="s">
        <v>87</v>
      </c>
      <c r="G7076">
        <v>3.4</v>
      </c>
      <c r="H7076" s="2">
        <v>399.87</v>
      </c>
      <c r="I7076" t="s">
        <v>25</v>
      </c>
      <c r="J7076" s="2">
        <v>399.87</v>
      </c>
    </row>
    <row r="7077" spans="1:10">
      <c r="A7077" t="s">
        <v>8353</v>
      </c>
      <c r="B7077" s="3">
        <v>45747</v>
      </c>
      <c r="C7077" t="s">
        <v>3378</v>
      </c>
      <c r="D7077" t="s">
        <v>90</v>
      </c>
      <c r="E7077" t="s">
        <v>81</v>
      </c>
      <c r="F7077" t="s">
        <v>58</v>
      </c>
      <c r="G7077">
        <v>2.8</v>
      </c>
      <c r="H7077" s="2">
        <v>172.45</v>
      </c>
      <c r="I7077" t="s">
        <v>26</v>
      </c>
      <c r="J7077" s="2">
        <v>135.08000000000001</v>
      </c>
    </row>
    <row r="7078" spans="1:10">
      <c r="A7078" t="s">
        <v>8354</v>
      </c>
      <c r="B7078" s="3">
        <v>45899</v>
      </c>
      <c r="C7078" t="s">
        <v>278</v>
      </c>
      <c r="D7078" t="s">
        <v>56</v>
      </c>
      <c r="E7078" t="s">
        <v>69</v>
      </c>
      <c r="F7078" t="s">
        <v>103</v>
      </c>
      <c r="G7078">
        <v>2.6</v>
      </c>
      <c r="H7078" s="2">
        <v>137.66</v>
      </c>
      <c r="I7078" t="s">
        <v>25</v>
      </c>
      <c r="J7078" s="2">
        <v>137.66</v>
      </c>
    </row>
    <row r="7079" spans="1:10">
      <c r="A7079" t="s">
        <v>8355</v>
      </c>
      <c r="B7079" s="3">
        <v>45738</v>
      </c>
      <c r="C7079" t="s">
        <v>2986</v>
      </c>
      <c r="D7079" t="s">
        <v>90</v>
      </c>
      <c r="E7079" t="s">
        <v>69</v>
      </c>
      <c r="F7079" t="s">
        <v>77</v>
      </c>
      <c r="G7079">
        <v>3.6</v>
      </c>
      <c r="H7079" s="2">
        <v>179.39</v>
      </c>
      <c r="I7079" t="s">
        <v>25</v>
      </c>
      <c r="J7079" s="2">
        <v>179.39</v>
      </c>
    </row>
    <row r="7080" spans="1:10">
      <c r="A7080" t="s">
        <v>8356</v>
      </c>
      <c r="B7080" s="3">
        <v>45949</v>
      </c>
      <c r="C7080" t="s">
        <v>453</v>
      </c>
      <c r="D7080" t="s">
        <v>68</v>
      </c>
      <c r="E7080" t="s">
        <v>81</v>
      </c>
      <c r="F7080" t="s">
        <v>87</v>
      </c>
      <c r="G7080">
        <v>3</v>
      </c>
      <c r="H7080" s="2">
        <v>299.76</v>
      </c>
      <c r="I7080" t="s">
        <v>25</v>
      </c>
      <c r="J7080" s="2">
        <v>299.76</v>
      </c>
    </row>
    <row r="7081" spans="1:10">
      <c r="A7081" t="s">
        <v>8357</v>
      </c>
      <c r="B7081" s="3">
        <v>45827</v>
      </c>
      <c r="C7081" t="s">
        <v>2463</v>
      </c>
      <c r="D7081" t="s">
        <v>90</v>
      </c>
      <c r="E7081" t="s">
        <v>57</v>
      </c>
      <c r="F7081" t="s">
        <v>58</v>
      </c>
      <c r="G7081">
        <v>3.1</v>
      </c>
      <c r="H7081" s="2">
        <v>171.38</v>
      </c>
      <c r="I7081" t="s">
        <v>25</v>
      </c>
      <c r="J7081" s="2">
        <v>171.38</v>
      </c>
    </row>
    <row r="7082" spans="1:10">
      <c r="A7082" t="s">
        <v>8358</v>
      </c>
      <c r="B7082" s="3">
        <v>45884</v>
      </c>
      <c r="C7082" t="s">
        <v>6350</v>
      </c>
      <c r="D7082" t="s">
        <v>61</v>
      </c>
      <c r="E7082" t="s">
        <v>69</v>
      </c>
      <c r="F7082" t="s">
        <v>87</v>
      </c>
      <c r="G7082">
        <v>3.8</v>
      </c>
      <c r="H7082" s="2">
        <v>96.6</v>
      </c>
      <c r="I7082" t="s">
        <v>25</v>
      </c>
      <c r="J7082" s="2">
        <v>96.6</v>
      </c>
    </row>
    <row r="7083" spans="1:10">
      <c r="A7083" t="s">
        <v>8359</v>
      </c>
      <c r="B7083" s="3">
        <v>45660</v>
      </c>
      <c r="C7083" t="s">
        <v>2897</v>
      </c>
      <c r="D7083" t="s">
        <v>90</v>
      </c>
      <c r="E7083" t="s">
        <v>69</v>
      </c>
      <c r="F7083" t="s">
        <v>70</v>
      </c>
      <c r="G7083">
        <v>2.8</v>
      </c>
      <c r="H7083" s="2">
        <v>211.69</v>
      </c>
      <c r="I7083" t="s">
        <v>25</v>
      </c>
      <c r="J7083" s="2">
        <v>211.69</v>
      </c>
    </row>
    <row r="7084" spans="1:10">
      <c r="A7084" t="s">
        <v>8360</v>
      </c>
      <c r="B7084" s="3">
        <v>45811</v>
      </c>
      <c r="C7084" t="s">
        <v>879</v>
      </c>
      <c r="D7084" t="s">
        <v>61</v>
      </c>
      <c r="E7084" t="s">
        <v>81</v>
      </c>
      <c r="F7084" t="s">
        <v>87</v>
      </c>
      <c r="G7084">
        <v>2</v>
      </c>
      <c r="H7084" s="2">
        <v>98.74</v>
      </c>
      <c r="I7084" t="s">
        <v>25</v>
      </c>
      <c r="J7084" s="2">
        <v>98.74</v>
      </c>
    </row>
    <row r="7085" spans="1:10">
      <c r="A7085" t="s">
        <v>8361</v>
      </c>
      <c r="B7085" s="3">
        <v>45715</v>
      </c>
      <c r="C7085" t="s">
        <v>2166</v>
      </c>
      <c r="D7085" t="s">
        <v>90</v>
      </c>
      <c r="E7085" t="s">
        <v>95</v>
      </c>
      <c r="F7085" t="s">
        <v>87</v>
      </c>
      <c r="G7085">
        <v>3.3</v>
      </c>
      <c r="H7085" s="2">
        <v>175.96</v>
      </c>
      <c r="I7085" t="s">
        <v>25</v>
      </c>
      <c r="J7085" s="2">
        <v>175.96</v>
      </c>
    </row>
    <row r="7086" spans="1:10">
      <c r="A7086" t="s">
        <v>8362</v>
      </c>
      <c r="B7086" s="3">
        <v>45982</v>
      </c>
      <c r="C7086" t="s">
        <v>1490</v>
      </c>
      <c r="D7086" t="s">
        <v>68</v>
      </c>
      <c r="E7086" t="s">
        <v>95</v>
      </c>
      <c r="F7086" t="s">
        <v>87</v>
      </c>
      <c r="G7086">
        <v>2.8</v>
      </c>
      <c r="H7086" s="2">
        <v>250.21</v>
      </c>
      <c r="I7086" t="s">
        <v>27</v>
      </c>
      <c r="J7086" s="2">
        <v>0</v>
      </c>
    </row>
    <row r="7087" spans="1:10">
      <c r="A7087" t="s">
        <v>8363</v>
      </c>
      <c r="B7087" s="3">
        <v>45843</v>
      </c>
      <c r="C7087" t="s">
        <v>530</v>
      </c>
      <c r="D7087" t="s">
        <v>68</v>
      </c>
      <c r="E7087" t="s">
        <v>76</v>
      </c>
      <c r="F7087" t="s">
        <v>77</v>
      </c>
      <c r="G7087">
        <v>2.5</v>
      </c>
      <c r="H7087" s="2">
        <v>316.81</v>
      </c>
      <c r="I7087" t="s">
        <v>25</v>
      </c>
      <c r="J7087" s="2">
        <v>316.81</v>
      </c>
    </row>
    <row r="7088" spans="1:10">
      <c r="A7088" t="s">
        <v>8364</v>
      </c>
      <c r="B7088" s="3">
        <v>45811</v>
      </c>
      <c r="C7088" t="s">
        <v>504</v>
      </c>
      <c r="D7088" t="s">
        <v>80</v>
      </c>
      <c r="E7088" t="s">
        <v>95</v>
      </c>
      <c r="F7088" t="s">
        <v>103</v>
      </c>
      <c r="G7088">
        <v>3.4</v>
      </c>
      <c r="H7088" s="2">
        <v>400.04</v>
      </c>
      <c r="I7088" t="s">
        <v>25</v>
      </c>
      <c r="J7088" s="2">
        <v>400.04</v>
      </c>
    </row>
    <row r="7089" spans="1:10">
      <c r="A7089" t="s">
        <v>8365</v>
      </c>
      <c r="B7089" s="3">
        <v>45675</v>
      </c>
      <c r="C7089" t="s">
        <v>2782</v>
      </c>
      <c r="D7089" t="s">
        <v>65</v>
      </c>
      <c r="E7089" t="s">
        <v>73</v>
      </c>
      <c r="F7089" t="s">
        <v>100</v>
      </c>
      <c r="G7089">
        <v>2</v>
      </c>
      <c r="H7089" s="2">
        <v>268.07</v>
      </c>
      <c r="I7089" t="s">
        <v>27</v>
      </c>
      <c r="J7089" s="2">
        <v>0</v>
      </c>
    </row>
    <row r="7090" spans="1:10">
      <c r="A7090" t="s">
        <v>8366</v>
      </c>
      <c r="B7090" s="3">
        <v>45699</v>
      </c>
      <c r="C7090" t="s">
        <v>923</v>
      </c>
      <c r="D7090" t="s">
        <v>68</v>
      </c>
      <c r="E7090" t="s">
        <v>73</v>
      </c>
      <c r="F7090" t="s">
        <v>70</v>
      </c>
      <c r="G7090">
        <v>3.5</v>
      </c>
      <c r="H7090" s="2">
        <v>334.58</v>
      </c>
      <c r="I7090" t="s">
        <v>26</v>
      </c>
      <c r="J7090" s="2">
        <v>153.93</v>
      </c>
    </row>
    <row r="7091" spans="1:10">
      <c r="A7091" t="s">
        <v>8367</v>
      </c>
      <c r="B7091" s="3">
        <v>45787</v>
      </c>
      <c r="C7091" t="s">
        <v>665</v>
      </c>
      <c r="D7091" t="s">
        <v>56</v>
      </c>
      <c r="E7091" t="s">
        <v>57</v>
      </c>
      <c r="F7091" t="s">
        <v>87</v>
      </c>
      <c r="G7091">
        <v>4.2</v>
      </c>
      <c r="H7091" s="2">
        <v>135.16999999999999</v>
      </c>
      <c r="I7091" t="s">
        <v>26</v>
      </c>
      <c r="J7091" s="2">
        <v>55.11</v>
      </c>
    </row>
    <row r="7092" spans="1:10">
      <c r="A7092" t="s">
        <v>8368</v>
      </c>
      <c r="B7092" s="3">
        <v>45830</v>
      </c>
      <c r="C7092" t="s">
        <v>2730</v>
      </c>
      <c r="D7092" t="s">
        <v>90</v>
      </c>
      <c r="E7092" t="s">
        <v>95</v>
      </c>
      <c r="F7092" t="s">
        <v>100</v>
      </c>
      <c r="G7092">
        <v>3.5</v>
      </c>
      <c r="H7092" s="2">
        <v>223.3</v>
      </c>
      <c r="I7092" t="s">
        <v>25</v>
      </c>
      <c r="J7092" s="2">
        <v>223.3</v>
      </c>
    </row>
    <row r="7093" spans="1:10">
      <c r="A7093" t="s">
        <v>8369</v>
      </c>
      <c r="B7093" s="3">
        <v>45675</v>
      </c>
      <c r="C7093" t="s">
        <v>2149</v>
      </c>
      <c r="D7093" t="s">
        <v>80</v>
      </c>
      <c r="E7093" t="s">
        <v>95</v>
      </c>
      <c r="F7093" t="s">
        <v>77</v>
      </c>
      <c r="G7093">
        <v>3.3</v>
      </c>
      <c r="H7093" s="2">
        <v>346.14</v>
      </c>
      <c r="I7093" t="s">
        <v>27</v>
      </c>
      <c r="J7093" s="2">
        <v>0</v>
      </c>
    </row>
    <row r="7094" spans="1:10">
      <c r="A7094" t="s">
        <v>8370</v>
      </c>
      <c r="B7094" s="3">
        <v>45697</v>
      </c>
      <c r="C7094" t="s">
        <v>750</v>
      </c>
      <c r="D7094" t="s">
        <v>90</v>
      </c>
      <c r="E7094" t="s">
        <v>81</v>
      </c>
      <c r="F7094" t="s">
        <v>70</v>
      </c>
      <c r="G7094">
        <v>3.4</v>
      </c>
      <c r="H7094" s="2">
        <v>183.83</v>
      </c>
      <c r="I7094" t="s">
        <v>25</v>
      </c>
      <c r="J7094" s="2">
        <v>183.83</v>
      </c>
    </row>
    <row r="7095" spans="1:10">
      <c r="A7095" t="s">
        <v>8371</v>
      </c>
      <c r="B7095" s="3">
        <v>46022</v>
      </c>
      <c r="C7095" t="s">
        <v>423</v>
      </c>
      <c r="D7095" t="s">
        <v>68</v>
      </c>
      <c r="E7095" t="s">
        <v>95</v>
      </c>
      <c r="F7095" t="s">
        <v>77</v>
      </c>
      <c r="G7095">
        <v>3.3</v>
      </c>
      <c r="H7095" s="2">
        <v>261.64999999999998</v>
      </c>
      <c r="I7095" t="s">
        <v>25</v>
      </c>
      <c r="J7095" s="2">
        <v>261.64999999999998</v>
      </c>
    </row>
    <row r="7096" spans="1:10">
      <c r="A7096" t="s">
        <v>8372</v>
      </c>
      <c r="B7096" s="3">
        <v>45965</v>
      </c>
      <c r="C7096" t="s">
        <v>578</v>
      </c>
      <c r="D7096" t="s">
        <v>61</v>
      </c>
      <c r="E7096" t="s">
        <v>73</v>
      </c>
      <c r="F7096" t="s">
        <v>62</v>
      </c>
      <c r="G7096">
        <v>2.2000000000000002</v>
      </c>
      <c r="H7096" s="2">
        <v>117.95</v>
      </c>
      <c r="I7096" t="s">
        <v>25</v>
      </c>
      <c r="J7096" s="2">
        <v>117.95</v>
      </c>
    </row>
    <row r="7097" spans="1:10">
      <c r="A7097" t="s">
        <v>8373</v>
      </c>
      <c r="B7097" s="3">
        <v>45826</v>
      </c>
      <c r="C7097" t="s">
        <v>336</v>
      </c>
      <c r="D7097" t="s">
        <v>56</v>
      </c>
      <c r="E7097" t="s">
        <v>73</v>
      </c>
      <c r="F7097" t="s">
        <v>58</v>
      </c>
      <c r="G7097">
        <v>3.4</v>
      </c>
      <c r="H7097" s="2">
        <v>118.76</v>
      </c>
      <c r="I7097" t="s">
        <v>25</v>
      </c>
      <c r="J7097" s="2">
        <v>118.76</v>
      </c>
    </row>
    <row r="7098" spans="1:10">
      <c r="A7098" t="s">
        <v>8374</v>
      </c>
      <c r="B7098" s="3">
        <v>45901</v>
      </c>
      <c r="C7098" t="s">
        <v>304</v>
      </c>
      <c r="D7098" t="s">
        <v>65</v>
      </c>
      <c r="E7098" t="s">
        <v>76</v>
      </c>
      <c r="F7098" t="s">
        <v>58</v>
      </c>
      <c r="G7098">
        <v>1.2</v>
      </c>
      <c r="H7098" s="2">
        <v>251.47</v>
      </c>
      <c r="I7098" t="s">
        <v>25</v>
      </c>
      <c r="J7098" s="2">
        <v>251.47</v>
      </c>
    </row>
    <row r="7099" spans="1:10">
      <c r="A7099" t="s">
        <v>8375</v>
      </c>
      <c r="B7099" s="3">
        <v>45894</v>
      </c>
      <c r="C7099" t="s">
        <v>1840</v>
      </c>
      <c r="D7099" t="s">
        <v>90</v>
      </c>
      <c r="E7099" t="s">
        <v>81</v>
      </c>
      <c r="F7099" t="s">
        <v>58</v>
      </c>
      <c r="G7099">
        <v>1</v>
      </c>
      <c r="H7099" s="2">
        <v>163.05000000000001</v>
      </c>
      <c r="I7099" t="s">
        <v>25</v>
      </c>
      <c r="J7099" s="2">
        <v>163.05000000000001</v>
      </c>
    </row>
    <row r="7100" spans="1:10">
      <c r="A7100" t="s">
        <v>8376</v>
      </c>
      <c r="B7100" s="3">
        <v>45984</v>
      </c>
      <c r="C7100" t="s">
        <v>1575</v>
      </c>
      <c r="D7100" t="s">
        <v>80</v>
      </c>
      <c r="E7100" t="s">
        <v>95</v>
      </c>
      <c r="F7100" t="s">
        <v>100</v>
      </c>
      <c r="G7100">
        <v>2.4</v>
      </c>
      <c r="H7100" s="2">
        <v>403.07</v>
      </c>
      <c r="I7100" t="s">
        <v>25</v>
      </c>
      <c r="J7100" s="2">
        <v>403.07</v>
      </c>
    </row>
    <row r="7101" spans="1:10">
      <c r="A7101" t="s">
        <v>8377</v>
      </c>
      <c r="B7101" s="3">
        <v>45776</v>
      </c>
      <c r="C7101" t="s">
        <v>205</v>
      </c>
      <c r="D7101" t="s">
        <v>90</v>
      </c>
      <c r="E7101" t="s">
        <v>81</v>
      </c>
      <c r="F7101" t="s">
        <v>77</v>
      </c>
      <c r="G7101">
        <v>4.5</v>
      </c>
      <c r="H7101" s="2">
        <v>181.99</v>
      </c>
      <c r="I7101" t="s">
        <v>27</v>
      </c>
      <c r="J7101" s="2">
        <v>0</v>
      </c>
    </row>
    <row r="7102" spans="1:10">
      <c r="A7102" t="s">
        <v>8378</v>
      </c>
      <c r="B7102" s="3">
        <v>45694</v>
      </c>
      <c r="C7102" t="s">
        <v>1890</v>
      </c>
      <c r="D7102" t="s">
        <v>90</v>
      </c>
      <c r="E7102" t="s">
        <v>95</v>
      </c>
      <c r="F7102" t="s">
        <v>103</v>
      </c>
      <c r="G7102">
        <v>2.7</v>
      </c>
      <c r="H7102" s="2">
        <v>167.12</v>
      </c>
      <c r="I7102" t="s">
        <v>25</v>
      </c>
      <c r="J7102" s="2">
        <v>167.12</v>
      </c>
    </row>
    <row r="7103" spans="1:10">
      <c r="A7103" t="s">
        <v>8379</v>
      </c>
      <c r="B7103" s="3">
        <v>45854</v>
      </c>
      <c r="C7103" t="s">
        <v>1896</v>
      </c>
      <c r="D7103" t="s">
        <v>90</v>
      </c>
      <c r="E7103" t="s">
        <v>57</v>
      </c>
      <c r="F7103" t="s">
        <v>62</v>
      </c>
      <c r="G7103">
        <v>3</v>
      </c>
      <c r="H7103" s="2">
        <v>197.4</v>
      </c>
      <c r="I7103" t="s">
        <v>26</v>
      </c>
      <c r="J7103" s="2">
        <v>64.25</v>
      </c>
    </row>
    <row r="7104" spans="1:10">
      <c r="A7104" t="s">
        <v>8380</v>
      </c>
      <c r="B7104" s="3">
        <v>45958</v>
      </c>
      <c r="C7104" t="s">
        <v>2269</v>
      </c>
      <c r="D7104" t="s">
        <v>56</v>
      </c>
      <c r="E7104" t="s">
        <v>76</v>
      </c>
      <c r="F7104" t="s">
        <v>77</v>
      </c>
      <c r="G7104">
        <v>3</v>
      </c>
      <c r="H7104" s="2">
        <v>110.71</v>
      </c>
      <c r="I7104" t="s">
        <v>25</v>
      </c>
      <c r="J7104" s="2">
        <v>110.71</v>
      </c>
    </row>
    <row r="7105" spans="1:10">
      <c r="A7105" t="s">
        <v>8381</v>
      </c>
      <c r="B7105" s="3">
        <v>45800</v>
      </c>
      <c r="C7105" t="s">
        <v>367</v>
      </c>
      <c r="D7105" t="s">
        <v>56</v>
      </c>
      <c r="E7105" t="s">
        <v>57</v>
      </c>
      <c r="F7105" t="s">
        <v>70</v>
      </c>
      <c r="G7105">
        <v>3.7</v>
      </c>
      <c r="H7105" s="2">
        <v>134.01</v>
      </c>
      <c r="I7105" t="s">
        <v>25</v>
      </c>
      <c r="J7105" s="2">
        <v>134.01</v>
      </c>
    </row>
    <row r="7106" spans="1:10">
      <c r="A7106" t="s">
        <v>8382</v>
      </c>
      <c r="B7106" s="3">
        <v>45760</v>
      </c>
      <c r="C7106" t="s">
        <v>1616</v>
      </c>
      <c r="D7106" t="s">
        <v>65</v>
      </c>
      <c r="E7106" t="s">
        <v>57</v>
      </c>
      <c r="F7106" t="s">
        <v>77</v>
      </c>
      <c r="G7106">
        <v>2.2000000000000002</v>
      </c>
      <c r="H7106" s="2">
        <v>207.83</v>
      </c>
      <c r="I7106" t="s">
        <v>25</v>
      </c>
      <c r="J7106" s="2">
        <v>207.83</v>
      </c>
    </row>
    <row r="7107" spans="1:10">
      <c r="A7107" t="s">
        <v>8383</v>
      </c>
      <c r="B7107" s="3">
        <v>45773</v>
      </c>
      <c r="C7107" t="s">
        <v>835</v>
      </c>
      <c r="D7107" t="s">
        <v>80</v>
      </c>
      <c r="E7107" t="s">
        <v>76</v>
      </c>
      <c r="F7107" t="s">
        <v>82</v>
      </c>
      <c r="G7107">
        <v>4.5</v>
      </c>
      <c r="H7107" s="2">
        <v>368.73</v>
      </c>
      <c r="I7107" t="s">
        <v>25</v>
      </c>
      <c r="J7107" s="2">
        <v>368.73</v>
      </c>
    </row>
    <row r="7108" spans="1:10">
      <c r="A7108" t="s">
        <v>8384</v>
      </c>
      <c r="B7108" s="3">
        <v>45841</v>
      </c>
      <c r="C7108" t="s">
        <v>1840</v>
      </c>
      <c r="D7108" t="s">
        <v>61</v>
      </c>
      <c r="E7108" t="s">
        <v>95</v>
      </c>
      <c r="F7108" t="s">
        <v>103</v>
      </c>
      <c r="G7108">
        <v>1</v>
      </c>
      <c r="H7108" s="2">
        <v>117.76</v>
      </c>
      <c r="I7108" t="s">
        <v>26</v>
      </c>
      <c r="J7108" s="2">
        <v>95.91</v>
      </c>
    </row>
    <row r="7109" spans="1:10">
      <c r="A7109" t="s">
        <v>8385</v>
      </c>
      <c r="B7109" s="3">
        <v>45859</v>
      </c>
      <c r="C7109" t="s">
        <v>2848</v>
      </c>
      <c r="D7109" t="s">
        <v>90</v>
      </c>
      <c r="E7109" t="s">
        <v>95</v>
      </c>
      <c r="F7109" t="s">
        <v>100</v>
      </c>
      <c r="G7109">
        <v>3</v>
      </c>
      <c r="H7109" s="2">
        <v>178.7</v>
      </c>
      <c r="I7109" t="s">
        <v>25</v>
      </c>
      <c r="J7109" s="2">
        <v>178.7</v>
      </c>
    </row>
    <row r="7110" spans="1:10">
      <c r="A7110" t="s">
        <v>8386</v>
      </c>
      <c r="B7110" s="3">
        <v>46015</v>
      </c>
      <c r="C7110" t="s">
        <v>856</v>
      </c>
      <c r="D7110" t="s">
        <v>56</v>
      </c>
      <c r="E7110" t="s">
        <v>73</v>
      </c>
      <c r="F7110" t="s">
        <v>87</v>
      </c>
      <c r="G7110">
        <v>4.7</v>
      </c>
      <c r="H7110" s="2">
        <v>147.06</v>
      </c>
      <c r="I7110" t="s">
        <v>25</v>
      </c>
      <c r="J7110" s="2">
        <v>147.06</v>
      </c>
    </row>
    <row r="7111" spans="1:10">
      <c r="A7111" t="s">
        <v>8387</v>
      </c>
      <c r="B7111" s="3">
        <v>45668</v>
      </c>
      <c r="C7111" t="s">
        <v>185</v>
      </c>
      <c r="D7111" t="s">
        <v>65</v>
      </c>
      <c r="E7111" t="s">
        <v>81</v>
      </c>
      <c r="F7111" t="s">
        <v>70</v>
      </c>
      <c r="G7111">
        <v>3.2</v>
      </c>
      <c r="H7111" s="2">
        <v>222.69</v>
      </c>
      <c r="I7111" t="s">
        <v>26</v>
      </c>
      <c r="J7111" s="2">
        <v>118</v>
      </c>
    </row>
    <row r="7112" spans="1:10">
      <c r="A7112" t="s">
        <v>8388</v>
      </c>
      <c r="B7112" s="3">
        <v>45664</v>
      </c>
      <c r="C7112" t="s">
        <v>6452</v>
      </c>
      <c r="D7112" t="s">
        <v>80</v>
      </c>
      <c r="E7112" t="s">
        <v>73</v>
      </c>
      <c r="F7112" t="s">
        <v>70</v>
      </c>
      <c r="G7112">
        <v>3.2</v>
      </c>
      <c r="H7112" s="2">
        <v>374.06</v>
      </c>
      <c r="I7112" t="s">
        <v>25</v>
      </c>
      <c r="J7112" s="2">
        <v>374.06</v>
      </c>
    </row>
    <row r="7113" spans="1:10">
      <c r="A7113" t="s">
        <v>8389</v>
      </c>
      <c r="B7113" s="3">
        <v>45693</v>
      </c>
      <c r="C7113" t="s">
        <v>2143</v>
      </c>
      <c r="D7113" t="s">
        <v>65</v>
      </c>
      <c r="E7113" t="s">
        <v>57</v>
      </c>
      <c r="F7113" t="s">
        <v>58</v>
      </c>
      <c r="G7113">
        <v>2.2999999999999998</v>
      </c>
      <c r="H7113" s="2">
        <v>252.53</v>
      </c>
      <c r="I7113" t="s">
        <v>25</v>
      </c>
      <c r="J7113" s="2">
        <v>252.53</v>
      </c>
    </row>
    <row r="7114" spans="1:10">
      <c r="A7114" t="s">
        <v>8390</v>
      </c>
      <c r="B7114" s="3">
        <v>45733</v>
      </c>
      <c r="C7114" t="s">
        <v>1226</v>
      </c>
      <c r="D7114" t="s">
        <v>65</v>
      </c>
      <c r="E7114" t="s">
        <v>95</v>
      </c>
      <c r="F7114" t="s">
        <v>87</v>
      </c>
      <c r="G7114">
        <v>3</v>
      </c>
      <c r="H7114" s="2">
        <v>255.27</v>
      </c>
      <c r="I7114" t="s">
        <v>25</v>
      </c>
      <c r="J7114" s="2">
        <v>255.27</v>
      </c>
    </row>
    <row r="7115" spans="1:10">
      <c r="A7115" t="s">
        <v>8391</v>
      </c>
      <c r="B7115" s="3">
        <v>45843</v>
      </c>
      <c r="C7115" t="s">
        <v>626</v>
      </c>
      <c r="D7115" t="s">
        <v>68</v>
      </c>
      <c r="E7115" t="s">
        <v>69</v>
      </c>
      <c r="F7115" t="s">
        <v>58</v>
      </c>
      <c r="G7115">
        <v>2.5</v>
      </c>
      <c r="H7115" s="2">
        <v>274.94</v>
      </c>
      <c r="I7115" t="s">
        <v>25</v>
      </c>
      <c r="J7115" s="2">
        <v>274.94</v>
      </c>
    </row>
    <row r="7116" spans="1:10">
      <c r="A7116" t="s">
        <v>8392</v>
      </c>
      <c r="B7116" s="3">
        <v>45738</v>
      </c>
      <c r="C7116" t="s">
        <v>4401</v>
      </c>
      <c r="D7116" t="s">
        <v>56</v>
      </c>
      <c r="E7116" t="s">
        <v>73</v>
      </c>
      <c r="F7116" t="s">
        <v>58</v>
      </c>
      <c r="G7116">
        <v>4</v>
      </c>
      <c r="H7116" s="2">
        <v>145.97999999999999</v>
      </c>
      <c r="I7116" t="s">
        <v>25</v>
      </c>
      <c r="J7116" s="2">
        <v>145.97999999999999</v>
      </c>
    </row>
    <row r="7117" spans="1:10">
      <c r="A7117" t="s">
        <v>8393</v>
      </c>
      <c r="B7117" s="3">
        <v>45805</v>
      </c>
      <c r="C7117" t="s">
        <v>1313</v>
      </c>
      <c r="D7117" t="s">
        <v>61</v>
      </c>
      <c r="E7117" t="s">
        <v>69</v>
      </c>
      <c r="F7117" t="s">
        <v>100</v>
      </c>
      <c r="G7117">
        <v>1.9</v>
      </c>
      <c r="H7117" s="2">
        <v>113.93</v>
      </c>
      <c r="I7117" t="s">
        <v>25</v>
      </c>
      <c r="J7117" s="2">
        <v>113.93</v>
      </c>
    </row>
    <row r="7118" spans="1:10">
      <c r="A7118" t="s">
        <v>8394</v>
      </c>
      <c r="B7118" s="3">
        <v>46000</v>
      </c>
      <c r="C7118" t="s">
        <v>2458</v>
      </c>
      <c r="D7118" t="s">
        <v>90</v>
      </c>
      <c r="E7118" t="s">
        <v>81</v>
      </c>
      <c r="F7118" t="s">
        <v>87</v>
      </c>
      <c r="G7118">
        <v>3.7</v>
      </c>
      <c r="H7118" s="2">
        <v>222.54</v>
      </c>
      <c r="I7118" t="s">
        <v>25</v>
      </c>
      <c r="J7118" s="2">
        <v>222.54</v>
      </c>
    </row>
    <row r="7119" spans="1:10">
      <c r="A7119" t="s">
        <v>8395</v>
      </c>
      <c r="B7119" s="3">
        <v>45860</v>
      </c>
      <c r="C7119" t="s">
        <v>183</v>
      </c>
      <c r="D7119" t="s">
        <v>61</v>
      </c>
      <c r="E7119" t="s">
        <v>69</v>
      </c>
      <c r="F7119" t="s">
        <v>82</v>
      </c>
      <c r="G7119">
        <v>3.7</v>
      </c>
      <c r="H7119" s="2">
        <v>131.63999999999999</v>
      </c>
      <c r="I7119" t="s">
        <v>27</v>
      </c>
      <c r="J7119" s="2">
        <v>0</v>
      </c>
    </row>
    <row r="7120" spans="1:10">
      <c r="A7120" t="s">
        <v>8396</v>
      </c>
      <c r="B7120" s="3">
        <v>45793</v>
      </c>
      <c r="C7120" t="s">
        <v>669</v>
      </c>
      <c r="D7120" t="s">
        <v>56</v>
      </c>
      <c r="E7120" t="s">
        <v>57</v>
      </c>
      <c r="F7120" t="s">
        <v>77</v>
      </c>
      <c r="G7120">
        <v>4.0999999999999996</v>
      </c>
      <c r="H7120" s="2">
        <v>143.72</v>
      </c>
      <c r="I7120" t="s">
        <v>25</v>
      </c>
      <c r="J7120" s="2">
        <v>143.72</v>
      </c>
    </row>
    <row r="7121" spans="1:10">
      <c r="A7121" t="s">
        <v>8397</v>
      </c>
      <c r="B7121" s="3">
        <v>45725</v>
      </c>
      <c r="C7121" t="s">
        <v>2716</v>
      </c>
      <c r="D7121" t="s">
        <v>65</v>
      </c>
      <c r="E7121" t="s">
        <v>76</v>
      </c>
      <c r="F7121" t="s">
        <v>77</v>
      </c>
      <c r="G7121">
        <v>3.1</v>
      </c>
      <c r="H7121" s="2">
        <v>258.48</v>
      </c>
      <c r="I7121" t="s">
        <v>25</v>
      </c>
      <c r="J7121" s="2">
        <v>258.48</v>
      </c>
    </row>
    <row r="7122" spans="1:10">
      <c r="A7122" t="s">
        <v>8398</v>
      </c>
      <c r="B7122" s="3">
        <v>45964</v>
      </c>
      <c r="C7122" t="s">
        <v>403</v>
      </c>
      <c r="D7122" t="s">
        <v>90</v>
      </c>
      <c r="E7122" t="s">
        <v>69</v>
      </c>
      <c r="F7122" t="s">
        <v>62</v>
      </c>
      <c r="G7122">
        <v>3.4</v>
      </c>
      <c r="H7122" s="2">
        <v>203.96</v>
      </c>
      <c r="I7122" t="s">
        <v>26</v>
      </c>
      <c r="J7122" s="2">
        <v>169.29</v>
      </c>
    </row>
    <row r="7123" spans="1:10">
      <c r="A7123" t="s">
        <v>8399</v>
      </c>
      <c r="B7123" s="3">
        <v>45771</v>
      </c>
      <c r="C7123" t="s">
        <v>2302</v>
      </c>
      <c r="D7123" t="s">
        <v>68</v>
      </c>
      <c r="E7123" t="s">
        <v>76</v>
      </c>
      <c r="F7123" t="s">
        <v>82</v>
      </c>
      <c r="G7123">
        <v>2.4</v>
      </c>
      <c r="H7123" s="2">
        <v>252.87</v>
      </c>
      <c r="I7123" t="s">
        <v>25</v>
      </c>
      <c r="J7123" s="2">
        <v>252.87</v>
      </c>
    </row>
    <row r="7124" spans="1:10">
      <c r="A7124" t="s">
        <v>8400</v>
      </c>
      <c r="B7124" s="3">
        <v>45867</v>
      </c>
      <c r="C7124" t="s">
        <v>1508</v>
      </c>
      <c r="D7124" t="s">
        <v>61</v>
      </c>
      <c r="E7124" t="s">
        <v>81</v>
      </c>
      <c r="F7124" t="s">
        <v>103</v>
      </c>
      <c r="G7124">
        <v>3.5</v>
      </c>
      <c r="H7124" s="2">
        <v>121.15</v>
      </c>
      <c r="I7124" t="s">
        <v>25</v>
      </c>
      <c r="J7124" s="2">
        <v>121.15</v>
      </c>
    </row>
    <row r="7125" spans="1:10">
      <c r="A7125" t="s">
        <v>8401</v>
      </c>
      <c r="B7125" s="3">
        <v>45756</v>
      </c>
      <c r="C7125" t="s">
        <v>209</v>
      </c>
      <c r="D7125" t="s">
        <v>90</v>
      </c>
      <c r="E7125" t="s">
        <v>73</v>
      </c>
      <c r="F7125" t="s">
        <v>70</v>
      </c>
      <c r="G7125">
        <v>2.7</v>
      </c>
      <c r="H7125" s="2">
        <v>163.63999999999999</v>
      </c>
      <c r="I7125" t="s">
        <v>26</v>
      </c>
      <c r="J7125" s="2">
        <v>69.37</v>
      </c>
    </row>
    <row r="7126" spans="1:10">
      <c r="A7126" t="s">
        <v>8402</v>
      </c>
      <c r="B7126" s="3">
        <v>45977</v>
      </c>
      <c r="C7126" t="s">
        <v>1090</v>
      </c>
      <c r="D7126" t="s">
        <v>65</v>
      </c>
      <c r="E7126" t="s">
        <v>95</v>
      </c>
      <c r="F7126" t="s">
        <v>77</v>
      </c>
      <c r="G7126">
        <v>4.2</v>
      </c>
      <c r="H7126" s="2">
        <v>268.69</v>
      </c>
      <c r="I7126" t="s">
        <v>25</v>
      </c>
      <c r="J7126" s="2">
        <v>268.69</v>
      </c>
    </row>
    <row r="7127" spans="1:10">
      <c r="A7127" t="s">
        <v>8403</v>
      </c>
      <c r="B7127" s="3">
        <v>45691</v>
      </c>
      <c r="C7127" t="s">
        <v>1697</v>
      </c>
      <c r="D7127" t="s">
        <v>56</v>
      </c>
      <c r="E7127" t="s">
        <v>95</v>
      </c>
      <c r="F7127" t="s">
        <v>77</v>
      </c>
      <c r="G7127">
        <v>2.4</v>
      </c>
      <c r="H7127" s="2">
        <v>111.9</v>
      </c>
      <c r="I7127" t="s">
        <v>25</v>
      </c>
      <c r="J7127" s="2">
        <v>111.9</v>
      </c>
    </row>
    <row r="7128" spans="1:10">
      <c r="A7128" t="s">
        <v>8404</v>
      </c>
      <c r="B7128" s="3">
        <v>45830</v>
      </c>
      <c r="C7128" t="s">
        <v>1368</v>
      </c>
      <c r="D7128" t="s">
        <v>68</v>
      </c>
      <c r="E7128" t="s">
        <v>69</v>
      </c>
      <c r="F7128" t="s">
        <v>87</v>
      </c>
      <c r="G7128">
        <v>4</v>
      </c>
      <c r="H7128" s="2">
        <v>278.64</v>
      </c>
      <c r="I7128" t="s">
        <v>25</v>
      </c>
      <c r="J7128" s="2">
        <v>278.64</v>
      </c>
    </row>
    <row r="7129" spans="1:10">
      <c r="A7129" t="s">
        <v>8405</v>
      </c>
      <c r="B7129" s="3">
        <v>45907</v>
      </c>
      <c r="C7129" t="s">
        <v>4325</v>
      </c>
      <c r="D7129" t="s">
        <v>68</v>
      </c>
      <c r="E7129" t="s">
        <v>73</v>
      </c>
      <c r="F7129" t="s">
        <v>82</v>
      </c>
      <c r="G7129">
        <v>3.6</v>
      </c>
      <c r="H7129" s="2">
        <v>339.07</v>
      </c>
      <c r="I7129" t="s">
        <v>25</v>
      </c>
      <c r="J7129" s="2">
        <v>339.07</v>
      </c>
    </row>
    <row r="7130" spans="1:10">
      <c r="A7130" t="s">
        <v>8406</v>
      </c>
      <c r="B7130" s="3">
        <v>45997</v>
      </c>
      <c r="C7130" t="s">
        <v>3872</v>
      </c>
      <c r="D7130" t="s">
        <v>56</v>
      </c>
      <c r="E7130" t="s">
        <v>95</v>
      </c>
      <c r="F7130" t="s">
        <v>77</v>
      </c>
      <c r="G7130">
        <v>4.2</v>
      </c>
      <c r="H7130" s="2">
        <v>106.45</v>
      </c>
      <c r="I7130" t="s">
        <v>25</v>
      </c>
      <c r="J7130" s="2">
        <v>106.45</v>
      </c>
    </row>
    <row r="7131" spans="1:10">
      <c r="A7131" t="s">
        <v>8407</v>
      </c>
      <c r="B7131" s="3">
        <v>45762</v>
      </c>
      <c r="C7131" t="s">
        <v>807</v>
      </c>
      <c r="D7131" t="s">
        <v>61</v>
      </c>
      <c r="E7131" t="s">
        <v>81</v>
      </c>
      <c r="F7131" t="s">
        <v>58</v>
      </c>
      <c r="G7131">
        <v>4.7</v>
      </c>
      <c r="H7131" s="2">
        <v>93.56</v>
      </c>
      <c r="I7131" t="s">
        <v>25</v>
      </c>
      <c r="J7131" s="2">
        <v>93.56</v>
      </c>
    </row>
    <row r="7132" spans="1:10">
      <c r="A7132" t="s">
        <v>8408</v>
      </c>
      <c r="B7132" s="3">
        <v>45784</v>
      </c>
      <c r="C7132" t="s">
        <v>2848</v>
      </c>
      <c r="D7132" t="s">
        <v>56</v>
      </c>
      <c r="E7132" t="s">
        <v>95</v>
      </c>
      <c r="F7132" t="s">
        <v>103</v>
      </c>
      <c r="G7132">
        <v>5.0999999999999996</v>
      </c>
      <c r="H7132" s="2">
        <v>110.6</v>
      </c>
      <c r="I7132" t="s">
        <v>26</v>
      </c>
      <c r="J7132" s="2">
        <v>29.9</v>
      </c>
    </row>
    <row r="7133" spans="1:10">
      <c r="A7133" t="s">
        <v>8409</v>
      </c>
      <c r="B7133" s="3">
        <v>45866</v>
      </c>
      <c r="C7133" t="s">
        <v>2149</v>
      </c>
      <c r="D7133" t="s">
        <v>90</v>
      </c>
      <c r="E7133" t="s">
        <v>73</v>
      </c>
      <c r="F7133" t="s">
        <v>58</v>
      </c>
      <c r="G7133">
        <v>3.9</v>
      </c>
      <c r="H7133" s="2">
        <v>185.02</v>
      </c>
      <c r="I7133" t="s">
        <v>25</v>
      </c>
      <c r="J7133" s="2">
        <v>185.02</v>
      </c>
    </row>
    <row r="7134" spans="1:10">
      <c r="A7134" t="s">
        <v>8410</v>
      </c>
      <c r="B7134" s="3">
        <v>45688</v>
      </c>
      <c r="C7134" t="s">
        <v>4593</v>
      </c>
      <c r="D7134" t="s">
        <v>68</v>
      </c>
      <c r="E7134" t="s">
        <v>73</v>
      </c>
      <c r="F7134" t="s">
        <v>70</v>
      </c>
      <c r="G7134">
        <v>2.8</v>
      </c>
      <c r="H7134" s="2">
        <v>309.85000000000002</v>
      </c>
      <c r="I7134" t="s">
        <v>25</v>
      </c>
      <c r="J7134" s="2">
        <v>309.85000000000002</v>
      </c>
    </row>
    <row r="7135" spans="1:10">
      <c r="A7135" t="s">
        <v>8411</v>
      </c>
      <c r="B7135" s="3">
        <v>45879</v>
      </c>
      <c r="C7135" t="s">
        <v>1755</v>
      </c>
      <c r="D7135" t="s">
        <v>90</v>
      </c>
      <c r="E7135" t="s">
        <v>69</v>
      </c>
      <c r="F7135" t="s">
        <v>103</v>
      </c>
      <c r="G7135">
        <v>3.5</v>
      </c>
      <c r="H7135" s="2">
        <v>172.5</v>
      </c>
      <c r="I7135" t="s">
        <v>25</v>
      </c>
      <c r="J7135" s="2">
        <v>172.5</v>
      </c>
    </row>
    <row r="7136" spans="1:10">
      <c r="A7136" t="s">
        <v>8412</v>
      </c>
      <c r="B7136" s="3">
        <v>45987</v>
      </c>
      <c r="C7136" t="s">
        <v>1656</v>
      </c>
      <c r="D7136" t="s">
        <v>68</v>
      </c>
      <c r="E7136" t="s">
        <v>95</v>
      </c>
      <c r="F7136" t="s">
        <v>62</v>
      </c>
      <c r="G7136">
        <v>2.8</v>
      </c>
      <c r="H7136" s="2">
        <v>338.35</v>
      </c>
      <c r="I7136" t="s">
        <v>25</v>
      </c>
      <c r="J7136" s="2">
        <v>338.35</v>
      </c>
    </row>
    <row r="7137" spans="1:10">
      <c r="A7137" t="s">
        <v>8413</v>
      </c>
      <c r="B7137" s="3">
        <v>45767</v>
      </c>
      <c r="C7137" t="s">
        <v>3519</v>
      </c>
      <c r="D7137" t="s">
        <v>61</v>
      </c>
      <c r="E7137" t="s">
        <v>69</v>
      </c>
      <c r="F7137" t="s">
        <v>70</v>
      </c>
      <c r="G7137">
        <v>3</v>
      </c>
      <c r="H7137" s="2">
        <v>122.53</v>
      </c>
      <c r="I7137" t="s">
        <v>26</v>
      </c>
      <c r="J7137" s="2">
        <v>64.86</v>
      </c>
    </row>
    <row r="7138" spans="1:10">
      <c r="A7138" t="s">
        <v>8414</v>
      </c>
      <c r="B7138" s="3">
        <v>45662</v>
      </c>
      <c r="C7138" t="s">
        <v>2440</v>
      </c>
      <c r="D7138" t="s">
        <v>68</v>
      </c>
      <c r="E7138" t="s">
        <v>81</v>
      </c>
      <c r="F7138" t="s">
        <v>58</v>
      </c>
      <c r="G7138">
        <v>3.4</v>
      </c>
      <c r="H7138" s="2">
        <v>317.93</v>
      </c>
      <c r="I7138" t="s">
        <v>27</v>
      </c>
      <c r="J7138" s="2">
        <v>0</v>
      </c>
    </row>
    <row r="7139" spans="1:10">
      <c r="A7139" t="s">
        <v>8415</v>
      </c>
      <c r="B7139" s="3">
        <v>45754</v>
      </c>
      <c r="C7139" t="s">
        <v>1365</v>
      </c>
      <c r="D7139" t="s">
        <v>80</v>
      </c>
      <c r="E7139" t="s">
        <v>73</v>
      </c>
      <c r="F7139" t="s">
        <v>77</v>
      </c>
      <c r="G7139">
        <v>3.5</v>
      </c>
      <c r="H7139" s="2">
        <v>307.62</v>
      </c>
      <c r="I7139" t="s">
        <v>26</v>
      </c>
      <c r="J7139" s="2">
        <v>194.23</v>
      </c>
    </row>
    <row r="7140" spans="1:10">
      <c r="A7140" t="s">
        <v>8416</v>
      </c>
      <c r="B7140" s="3">
        <v>45685</v>
      </c>
      <c r="C7140" t="s">
        <v>2004</v>
      </c>
      <c r="D7140" t="s">
        <v>90</v>
      </c>
      <c r="E7140" t="s">
        <v>57</v>
      </c>
      <c r="F7140" t="s">
        <v>87</v>
      </c>
      <c r="G7140">
        <v>4.0999999999999996</v>
      </c>
      <c r="H7140" s="2">
        <v>207.9</v>
      </c>
      <c r="I7140" t="s">
        <v>25</v>
      </c>
      <c r="J7140" s="2">
        <v>207.9</v>
      </c>
    </row>
    <row r="7141" spans="1:10">
      <c r="A7141" t="s">
        <v>8417</v>
      </c>
      <c r="B7141" s="3">
        <v>45886</v>
      </c>
      <c r="C7141" t="s">
        <v>2407</v>
      </c>
      <c r="D7141" t="s">
        <v>65</v>
      </c>
      <c r="E7141" t="s">
        <v>57</v>
      </c>
      <c r="F7141" t="s">
        <v>100</v>
      </c>
      <c r="G7141">
        <v>3.3</v>
      </c>
      <c r="H7141" s="2">
        <v>260.37</v>
      </c>
      <c r="I7141" t="s">
        <v>25</v>
      </c>
      <c r="J7141" s="2">
        <v>260.37</v>
      </c>
    </row>
    <row r="7142" spans="1:10">
      <c r="A7142" t="s">
        <v>8418</v>
      </c>
      <c r="B7142" s="3">
        <v>45767</v>
      </c>
      <c r="C7142" t="s">
        <v>702</v>
      </c>
      <c r="D7142" t="s">
        <v>65</v>
      </c>
      <c r="E7142" t="s">
        <v>57</v>
      </c>
      <c r="F7142" t="s">
        <v>82</v>
      </c>
      <c r="G7142">
        <v>3.1</v>
      </c>
      <c r="H7142" s="2">
        <v>246.12</v>
      </c>
      <c r="I7142" t="s">
        <v>25</v>
      </c>
      <c r="J7142" s="2">
        <v>246.12</v>
      </c>
    </row>
    <row r="7143" spans="1:10">
      <c r="A7143" t="s">
        <v>8419</v>
      </c>
      <c r="B7143" s="3">
        <v>45740</v>
      </c>
      <c r="C7143" t="s">
        <v>1037</v>
      </c>
      <c r="D7143" t="s">
        <v>68</v>
      </c>
      <c r="E7143" t="s">
        <v>76</v>
      </c>
      <c r="F7143" t="s">
        <v>70</v>
      </c>
      <c r="G7143">
        <v>3.6</v>
      </c>
      <c r="H7143" s="2">
        <v>329.23</v>
      </c>
      <c r="I7143" t="s">
        <v>25</v>
      </c>
      <c r="J7143" s="2">
        <v>329.23</v>
      </c>
    </row>
    <row r="7144" spans="1:10">
      <c r="A7144" t="s">
        <v>8420</v>
      </c>
      <c r="B7144" s="3">
        <v>45929</v>
      </c>
      <c r="C7144" t="s">
        <v>1842</v>
      </c>
      <c r="D7144" t="s">
        <v>90</v>
      </c>
      <c r="E7144" t="s">
        <v>69</v>
      </c>
      <c r="F7144" t="s">
        <v>103</v>
      </c>
      <c r="G7144">
        <v>3.5</v>
      </c>
      <c r="H7144" s="2">
        <v>161.69</v>
      </c>
      <c r="I7144" t="s">
        <v>25</v>
      </c>
      <c r="J7144" s="2">
        <v>161.69</v>
      </c>
    </row>
    <row r="7145" spans="1:10">
      <c r="A7145" t="s">
        <v>8421</v>
      </c>
      <c r="B7145" s="3">
        <v>45868</v>
      </c>
      <c r="C7145" t="s">
        <v>3364</v>
      </c>
      <c r="D7145" t="s">
        <v>90</v>
      </c>
      <c r="E7145" t="s">
        <v>57</v>
      </c>
      <c r="F7145" t="s">
        <v>77</v>
      </c>
      <c r="G7145">
        <v>2.6</v>
      </c>
      <c r="H7145" s="2">
        <v>223.17</v>
      </c>
      <c r="I7145" t="s">
        <v>27</v>
      </c>
      <c r="J7145" s="2">
        <v>0</v>
      </c>
    </row>
    <row r="7146" spans="1:10">
      <c r="A7146" t="s">
        <v>8422</v>
      </c>
      <c r="B7146" s="3">
        <v>45785</v>
      </c>
      <c r="C7146" t="s">
        <v>6302</v>
      </c>
      <c r="D7146" t="s">
        <v>56</v>
      </c>
      <c r="E7146" t="s">
        <v>73</v>
      </c>
      <c r="F7146" t="s">
        <v>77</v>
      </c>
      <c r="G7146">
        <v>2.9</v>
      </c>
      <c r="H7146" s="2">
        <v>109.97</v>
      </c>
      <c r="I7146" t="s">
        <v>25</v>
      </c>
      <c r="J7146" s="2">
        <v>109.97</v>
      </c>
    </row>
    <row r="7147" spans="1:10">
      <c r="A7147" t="s">
        <v>8423</v>
      </c>
      <c r="B7147" s="3">
        <v>45742</v>
      </c>
      <c r="C7147" t="s">
        <v>561</v>
      </c>
      <c r="D7147" t="s">
        <v>65</v>
      </c>
      <c r="E7147" t="s">
        <v>73</v>
      </c>
      <c r="F7147" t="s">
        <v>58</v>
      </c>
      <c r="G7147">
        <v>1.1000000000000001</v>
      </c>
      <c r="H7147" s="2">
        <v>199.53</v>
      </c>
      <c r="I7147" t="s">
        <v>25</v>
      </c>
      <c r="J7147" s="2">
        <v>199.53</v>
      </c>
    </row>
    <row r="7148" spans="1:10">
      <c r="A7148" t="s">
        <v>8424</v>
      </c>
      <c r="B7148" s="3">
        <v>45719</v>
      </c>
      <c r="C7148" t="s">
        <v>183</v>
      </c>
      <c r="D7148" t="s">
        <v>68</v>
      </c>
      <c r="E7148" t="s">
        <v>95</v>
      </c>
      <c r="F7148" t="s">
        <v>100</v>
      </c>
      <c r="G7148">
        <v>3.2</v>
      </c>
      <c r="H7148" s="2">
        <v>246.56</v>
      </c>
      <c r="I7148" t="s">
        <v>25</v>
      </c>
      <c r="J7148" s="2">
        <v>246.56</v>
      </c>
    </row>
    <row r="7149" spans="1:10">
      <c r="A7149" t="s">
        <v>8425</v>
      </c>
      <c r="B7149" s="3">
        <v>45955</v>
      </c>
      <c r="C7149" t="s">
        <v>2154</v>
      </c>
      <c r="D7149" t="s">
        <v>68</v>
      </c>
      <c r="E7149" t="s">
        <v>76</v>
      </c>
      <c r="F7149" t="s">
        <v>70</v>
      </c>
      <c r="G7149">
        <v>3.8</v>
      </c>
      <c r="H7149" s="2">
        <v>311.76</v>
      </c>
      <c r="I7149" t="s">
        <v>25</v>
      </c>
      <c r="J7149" s="2">
        <v>311.76</v>
      </c>
    </row>
    <row r="7150" spans="1:10">
      <c r="A7150" t="s">
        <v>8426</v>
      </c>
      <c r="B7150" s="3">
        <v>45928</v>
      </c>
      <c r="C7150" t="s">
        <v>4319</v>
      </c>
      <c r="D7150" t="s">
        <v>90</v>
      </c>
      <c r="E7150" t="s">
        <v>73</v>
      </c>
      <c r="F7150" t="s">
        <v>82</v>
      </c>
      <c r="G7150">
        <v>2.6</v>
      </c>
      <c r="H7150" s="2">
        <v>183.27</v>
      </c>
      <c r="I7150" t="s">
        <v>25</v>
      </c>
      <c r="J7150" s="2">
        <v>183.27</v>
      </c>
    </row>
    <row r="7151" spans="1:10">
      <c r="A7151" t="s">
        <v>8427</v>
      </c>
      <c r="B7151" s="3">
        <v>45737</v>
      </c>
      <c r="C7151" t="s">
        <v>2996</v>
      </c>
      <c r="D7151" t="s">
        <v>68</v>
      </c>
      <c r="E7151" t="s">
        <v>69</v>
      </c>
      <c r="F7151" t="s">
        <v>58</v>
      </c>
      <c r="G7151">
        <v>2.2000000000000002</v>
      </c>
      <c r="H7151" s="2">
        <v>286.12</v>
      </c>
      <c r="I7151" t="s">
        <v>25</v>
      </c>
      <c r="J7151" s="2">
        <v>286.12</v>
      </c>
    </row>
    <row r="7152" spans="1:10">
      <c r="A7152" t="s">
        <v>8428</v>
      </c>
      <c r="B7152" s="3">
        <v>45897</v>
      </c>
      <c r="C7152" t="s">
        <v>3102</v>
      </c>
      <c r="D7152" t="s">
        <v>68</v>
      </c>
      <c r="E7152" t="s">
        <v>81</v>
      </c>
      <c r="F7152" t="s">
        <v>70</v>
      </c>
      <c r="G7152">
        <v>4</v>
      </c>
      <c r="H7152" s="2">
        <v>273.33999999999997</v>
      </c>
      <c r="I7152" t="s">
        <v>25</v>
      </c>
      <c r="J7152" s="2">
        <v>273.33999999999997</v>
      </c>
    </row>
    <row r="7153" spans="1:10">
      <c r="A7153" t="s">
        <v>8429</v>
      </c>
      <c r="B7153" s="3">
        <v>45747</v>
      </c>
      <c r="C7153" t="s">
        <v>994</v>
      </c>
      <c r="D7153" t="s">
        <v>90</v>
      </c>
      <c r="E7153" t="s">
        <v>95</v>
      </c>
      <c r="F7153" t="s">
        <v>87</v>
      </c>
      <c r="G7153">
        <v>1.4</v>
      </c>
      <c r="H7153" s="2">
        <v>167.25</v>
      </c>
      <c r="I7153" t="s">
        <v>25</v>
      </c>
      <c r="J7153" s="2">
        <v>167.25</v>
      </c>
    </row>
    <row r="7154" spans="1:10">
      <c r="A7154" t="s">
        <v>8430</v>
      </c>
      <c r="B7154" s="3">
        <v>45842</v>
      </c>
      <c r="C7154" t="s">
        <v>209</v>
      </c>
      <c r="D7154" t="s">
        <v>80</v>
      </c>
      <c r="E7154" t="s">
        <v>57</v>
      </c>
      <c r="F7154" t="s">
        <v>58</v>
      </c>
      <c r="G7154">
        <v>2.7</v>
      </c>
      <c r="H7154" s="2">
        <v>402.62</v>
      </c>
      <c r="I7154" t="s">
        <v>26</v>
      </c>
      <c r="J7154" s="2">
        <v>142.47</v>
      </c>
    </row>
    <row r="7155" spans="1:10">
      <c r="A7155" t="s">
        <v>8431</v>
      </c>
      <c r="B7155" s="3">
        <v>45875</v>
      </c>
      <c r="C7155" t="s">
        <v>1915</v>
      </c>
      <c r="D7155" t="s">
        <v>56</v>
      </c>
      <c r="E7155" t="s">
        <v>73</v>
      </c>
      <c r="F7155" t="s">
        <v>77</v>
      </c>
      <c r="G7155">
        <v>3.7</v>
      </c>
      <c r="H7155" s="2">
        <v>113.89</v>
      </c>
      <c r="I7155" t="s">
        <v>25</v>
      </c>
      <c r="J7155" s="2">
        <v>113.89</v>
      </c>
    </row>
    <row r="7156" spans="1:10">
      <c r="A7156" t="s">
        <v>8432</v>
      </c>
      <c r="B7156" s="3">
        <v>45710</v>
      </c>
      <c r="C7156" t="s">
        <v>408</v>
      </c>
      <c r="D7156" t="s">
        <v>61</v>
      </c>
      <c r="E7156" t="s">
        <v>73</v>
      </c>
      <c r="F7156" t="s">
        <v>58</v>
      </c>
      <c r="G7156">
        <v>3.7</v>
      </c>
      <c r="H7156" s="2">
        <v>122.25</v>
      </c>
      <c r="I7156" t="s">
        <v>26</v>
      </c>
      <c r="J7156" s="2">
        <v>81.94</v>
      </c>
    </row>
    <row r="7157" spans="1:10">
      <c r="A7157" t="s">
        <v>8433</v>
      </c>
      <c r="B7157" s="3">
        <v>45998</v>
      </c>
      <c r="C7157" t="s">
        <v>1212</v>
      </c>
      <c r="D7157" t="s">
        <v>90</v>
      </c>
      <c r="E7157" t="s">
        <v>57</v>
      </c>
      <c r="F7157" t="s">
        <v>58</v>
      </c>
      <c r="G7157">
        <v>3.3</v>
      </c>
      <c r="H7157" s="2">
        <v>202.92</v>
      </c>
      <c r="I7157" t="s">
        <v>25</v>
      </c>
      <c r="J7157" s="2">
        <v>202.92</v>
      </c>
    </row>
    <row r="7158" spans="1:10">
      <c r="A7158" t="s">
        <v>8434</v>
      </c>
      <c r="B7158" s="3">
        <v>45787</v>
      </c>
      <c r="C7158" t="s">
        <v>129</v>
      </c>
      <c r="D7158" t="s">
        <v>68</v>
      </c>
      <c r="E7158" t="s">
        <v>73</v>
      </c>
      <c r="F7158" t="s">
        <v>100</v>
      </c>
      <c r="G7158">
        <v>1.6</v>
      </c>
      <c r="H7158" s="2">
        <v>263.51</v>
      </c>
      <c r="I7158" t="s">
        <v>25</v>
      </c>
      <c r="J7158" s="2">
        <v>263.51</v>
      </c>
    </row>
    <row r="7159" spans="1:10">
      <c r="A7159" t="s">
        <v>8435</v>
      </c>
      <c r="B7159" s="3">
        <v>45775</v>
      </c>
      <c r="C7159" t="s">
        <v>272</v>
      </c>
      <c r="D7159" t="s">
        <v>90</v>
      </c>
      <c r="E7159" t="s">
        <v>95</v>
      </c>
      <c r="F7159" t="s">
        <v>77</v>
      </c>
      <c r="G7159">
        <v>2.8</v>
      </c>
      <c r="H7159" s="2">
        <v>175.07</v>
      </c>
      <c r="I7159" t="s">
        <v>26</v>
      </c>
      <c r="J7159" s="2">
        <v>64.790000000000006</v>
      </c>
    </row>
    <row r="7160" spans="1:10">
      <c r="A7160" t="s">
        <v>8436</v>
      </c>
      <c r="B7160" s="3">
        <v>45810</v>
      </c>
      <c r="C7160" t="s">
        <v>1220</v>
      </c>
      <c r="D7160" t="s">
        <v>90</v>
      </c>
      <c r="E7160" t="s">
        <v>81</v>
      </c>
      <c r="F7160" t="s">
        <v>70</v>
      </c>
      <c r="G7160">
        <v>3.4</v>
      </c>
      <c r="H7160" s="2">
        <v>209.19</v>
      </c>
      <c r="I7160" t="s">
        <v>25</v>
      </c>
      <c r="J7160" s="2">
        <v>209.19</v>
      </c>
    </row>
    <row r="7161" spans="1:10">
      <c r="A7161" t="s">
        <v>8437</v>
      </c>
      <c r="B7161" s="3">
        <v>45932</v>
      </c>
      <c r="C7161" t="s">
        <v>3117</v>
      </c>
      <c r="D7161" t="s">
        <v>61</v>
      </c>
      <c r="E7161" t="s">
        <v>69</v>
      </c>
      <c r="F7161" t="s">
        <v>58</v>
      </c>
      <c r="G7161">
        <v>4.8</v>
      </c>
      <c r="H7161" s="2">
        <v>127.48</v>
      </c>
      <c r="I7161" t="s">
        <v>25</v>
      </c>
      <c r="J7161" s="2">
        <v>127.48</v>
      </c>
    </row>
    <row r="7162" spans="1:10">
      <c r="A7162" t="s">
        <v>8438</v>
      </c>
      <c r="B7162" s="3">
        <v>45840</v>
      </c>
      <c r="C7162" t="s">
        <v>952</v>
      </c>
      <c r="D7162" t="s">
        <v>80</v>
      </c>
      <c r="E7162" t="s">
        <v>57</v>
      </c>
      <c r="F7162" t="s">
        <v>62</v>
      </c>
      <c r="G7162">
        <v>2.2999999999999998</v>
      </c>
      <c r="H7162" s="2">
        <v>365.39</v>
      </c>
      <c r="I7162" t="s">
        <v>25</v>
      </c>
      <c r="J7162" s="2">
        <v>365.39</v>
      </c>
    </row>
    <row r="7163" spans="1:10">
      <c r="A7163" t="s">
        <v>8439</v>
      </c>
      <c r="B7163" s="3">
        <v>45983</v>
      </c>
      <c r="C7163" t="s">
        <v>4578</v>
      </c>
      <c r="D7163" t="s">
        <v>80</v>
      </c>
      <c r="E7163" t="s">
        <v>69</v>
      </c>
      <c r="F7163" t="s">
        <v>58</v>
      </c>
      <c r="G7163">
        <v>4.0999999999999996</v>
      </c>
      <c r="H7163" s="2">
        <v>389.77</v>
      </c>
      <c r="I7163" t="s">
        <v>27</v>
      </c>
      <c r="J7163" s="2">
        <v>0</v>
      </c>
    </row>
    <row r="7164" spans="1:10">
      <c r="A7164" t="s">
        <v>8440</v>
      </c>
      <c r="B7164" s="3">
        <v>45928</v>
      </c>
      <c r="C7164" t="s">
        <v>173</v>
      </c>
      <c r="D7164" t="s">
        <v>68</v>
      </c>
      <c r="E7164" t="s">
        <v>81</v>
      </c>
      <c r="F7164" t="s">
        <v>82</v>
      </c>
      <c r="G7164">
        <v>2.7</v>
      </c>
      <c r="H7164" s="2">
        <v>298.77999999999997</v>
      </c>
      <c r="I7164" t="s">
        <v>26</v>
      </c>
      <c r="J7164" s="2">
        <v>110.44</v>
      </c>
    </row>
    <row r="7165" spans="1:10">
      <c r="A7165" t="s">
        <v>8441</v>
      </c>
      <c r="B7165" s="3">
        <v>45930</v>
      </c>
      <c r="C7165" t="s">
        <v>1195</v>
      </c>
      <c r="D7165" t="s">
        <v>90</v>
      </c>
      <c r="E7165" t="s">
        <v>76</v>
      </c>
      <c r="F7165" t="s">
        <v>87</v>
      </c>
      <c r="G7165">
        <v>2.6</v>
      </c>
      <c r="H7165" s="2">
        <v>192.09</v>
      </c>
      <c r="I7165" t="s">
        <v>25</v>
      </c>
      <c r="J7165" s="2">
        <v>192.09</v>
      </c>
    </row>
    <row r="7166" spans="1:10">
      <c r="A7166" t="s">
        <v>8442</v>
      </c>
      <c r="B7166" s="3">
        <v>45860</v>
      </c>
      <c r="C7166" t="s">
        <v>431</v>
      </c>
      <c r="D7166" t="s">
        <v>56</v>
      </c>
      <c r="E7166" t="s">
        <v>81</v>
      </c>
      <c r="F7166" t="s">
        <v>77</v>
      </c>
      <c r="G7166">
        <v>3.8</v>
      </c>
      <c r="H7166" s="2">
        <v>141.38999999999999</v>
      </c>
      <c r="I7166" t="s">
        <v>25</v>
      </c>
      <c r="J7166" s="2">
        <v>141.38999999999999</v>
      </c>
    </row>
    <row r="7167" spans="1:10">
      <c r="A7167" t="s">
        <v>8443</v>
      </c>
      <c r="B7167" s="3">
        <v>45811</v>
      </c>
      <c r="C7167" t="s">
        <v>4839</v>
      </c>
      <c r="D7167" t="s">
        <v>56</v>
      </c>
      <c r="E7167" t="s">
        <v>73</v>
      </c>
      <c r="F7167" t="s">
        <v>70</v>
      </c>
      <c r="G7167">
        <v>2.7</v>
      </c>
      <c r="H7167" s="2">
        <v>141.04</v>
      </c>
      <c r="I7167" t="s">
        <v>25</v>
      </c>
      <c r="J7167" s="2">
        <v>141.04</v>
      </c>
    </row>
    <row r="7168" spans="1:10">
      <c r="A7168" t="s">
        <v>8444</v>
      </c>
      <c r="B7168" s="3">
        <v>45853</v>
      </c>
      <c r="C7168" t="s">
        <v>1249</v>
      </c>
      <c r="D7168" t="s">
        <v>56</v>
      </c>
      <c r="E7168" t="s">
        <v>95</v>
      </c>
      <c r="F7168" t="s">
        <v>87</v>
      </c>
      <c r="G7168">
        <v>3.3</v>
      </c>
      <c r="H7168" s="2">
        <v>128.25</v>
      </c>
      <c r="I7168" t="s">
        <v>26</v>
      </c>
      <c r="J7168" s="2">
        <v>77.67</v>
      </c>
    </row>
    <row r="7169" spans="1:10">
      <c r="A7169" t="s">
        <v>8445</v>
      </c>
      <c r="B7169" s="3">
        <v>45662</v>
      </c>
      <c r="C7169" t="s">
        <v>1296</v>
      </c>
      <c r="D7169" t="s">
        <v>80</v>
      </c>
      <c r="E7169" t="s">
        <v>69</v>
      </c>
      <c r="F7169" t="s">
        <v>70</v>
      </c>
      <c r="G7169">
        <v>3.1</v>
      </c>
      <c r="H7169" s="2">
        <v>359.61</v>
      </c>
      <c r="I7169" t="s">
        <v>25</v>
      </c>
      <c r="J7169" s="2">
        <v>359.61</v>
      </c>
    </row>
    <row r="7170" spans="1:10">
      <c r="A7170" t="s">
        <v>8446</v>
      </c>
      <c r="B7170" s="3">
        <v>45840</v>
      </c>
      <c r="C7170" t="s">
        <v>3732</v>
      </c>
      <c r="D7170" t="s">
        <v>65</v>
      </c>
      <c r="E7170" t="s">
        <v>81</v>
      </c>
      <c r="F7170" t="s">
        <v>82</v>
      </c>
      <c r="G7170">
        <v>3.3</v>
      </c>
      <c r="H7170" s="2">
        <v>220.72</v>
      </c>
      <c r="I7170" t="s">
        <v>26</v>
      </c>
      <c r="J7170" s="2">
        <v>64.34</v>
      </c>
    </row>
    <row r="7171" spans="1:10">
      <c r="A7171" t="s">
        <v>8447</v>
      </c>
      <c r="B7171" s="3">
        <v>45707</v>
      </c>
      <c r="C7171" t="s">
        <v>2192</v>
      </c>
      <c r="D7171" t="s">
        <v>61</v>
      </c>
      <c r="E7171" t="s">
        <v>57</v>
      </c>
      <c r="F7171" t="s">
        <v>70</v>
      </c>
      <c r="G7171">
        <v>3.8</v>
      </c>
      <c r="H7171" s="2">
        <v>116.99</v>
      </c>
      <c r="I7171" t="s">
        <v>25</v>
      </c>
      <c r="J7171" s="2">
        <v>116.99</v>
      </c>
    </row>
    <row r="7172" spans="1:10">
      <c r="A7172" t="s">
        <v>8448</v>
      </c>
      <c r="B7172" s="3">
        <v>45784</v>
      </c>
      <c r="C7172" t="s">
        <v>1175</v>
      </c>
      <c r="D7172" t="s">
        <v>65</v>
      </c>
      <c r="E7172" t="s">
        <v>57</v>
      </c>
      <c r="F7172" t="s">
        <v>103</v>
      </c>
      <c r="G7172">
        <v>2.8</v>
      </c>
      <c r="H7172" s="2">
        <v>238.87</v>
      </c>
      <c r="I7172" t="s">
        <v>26</v>
      </c>
      <c r="J7172" s="2">
        <v>161.52000000000001</v>
      </c>
    </row>
    <row r="7173" spans="1:10">
      <c r="A7173" t="s">
        <v>8449</v>
      </c>
      <c r="B7173" s="3">
        <v>45700</v>
      </c>
      <c r="C7173" t="s">
        <v>2422</v>
      </c>
      <c r="D7173" t="s">
        <v>80</v>
      </c>
      <c r="E7173" t="s">
        <v>76</v>
      </c>
      <c r="F7173" t="s">
        <v>103</v>
      </c>
      <c r="G7173">
        <v>1.5</v>
      </c>
      <c r="H7173" s="2">
        <v>379.1</v>
      </c>
      <c r="I7173" t="s">
        <v>25</v>
      </c>
      <c r="J7173" s="2">
        <v>379.1</v>
      </c>
    </row>
    <row r="7174" spans="1:10">
      <c r="A7174" t="s">
        <v>8450</v>
      </c>
      <c r="B7174" s="3">
        <v>46019</v>
      </c>
      <c r="C7174" t="s">
        <v>1744</v>
      </c>
      <c r="D7174" t="s">
        <v>56</v>
      </c>
      <c r="E7174" t="s">
        <v>81</v>
      </c>
      <c r="F7174" t="s">
        <v>58</v>
      </c>
      <c r="G7174">
        <v>3.1</v>
      </c>
      <c r="H7174" s="2">
        <v>147.82</v>
      </c>
      <c r="I7174" t="s">
        <v>25</v>
      </c>
      <c r="J7174" s="2">
        <v>147.82</v>
      </c>
    </row>
    <row r="7175" spans="1:10">
      <c r="A7175" t="s">
        <v>8451</v>
      </c>
      <c r="B7175" s="3">
        <v>45729</v>
      </c>
      <c r="C7175" t="s">
        <v>1130</v>
      </c>
      <c r="D7175" t="s">
        <v>65</v>
      </c>
      <c r="E7175" t="s">
        <v>69</v>
      </c>
      <c r="F7175" t="s">
        <v>87</v>
      </c>
      <c r="G7175">
        <v>2.5</v>
      </c>
      <c r="H7175" s="2">
        <v>254.79</v>
      </c>
      <c r="I7175" t="s">
        <v>25</v>
      </c>
      <c r="J7175" s="2">
        <v>254.79</v>
      </c>
    </row>
    <row r="7176" spans="1:10">
      <c r="A7176" t="s">
        <v>8452</v>
      </c>
      <c r="B7176" s="3">
        <v>45811</v>
      </c>
      <c r="C7176" t="s">
        <v>2100</v>
      </c>
      <c r="D7176" t="s">
        <v>61</v>
      </c>
      <c r="E7176" t="s">
        <v>73</v>
      </c>
      <c r="F7176" t="s">
        <v>87</v>
      </c>
      <c r="G7176">
        <v>2.4</v>
      </c>
      <c r="H7176" s="2">
        <v>130.27000000000001</v>
      </c>
      <c r="I7176" t="s">
        <v>25</v>
      </c>
      <c r="J7176" s="2">
        <v>130.27000000000001</v>
      </c>
    </row>
    <row r="7177" spans="1:10">
      <c r="A7177" t="s">
        <v>8453</v>
      </c>
      <c r="B7177" s="3">
        <v>45699</v>
      </c>
      <c r="C7177" t="s">
        <v>3229</v>
      </c>
      <c r="D7177" t="s">
        <v>65</v>
      </c>
      <c r="E7177" t="s">
        <v>76</v>
      </c>
      <c r="F7177" t="s">
        <v>87</v>
      </c>
      <c r="G7177">
        <v>4.3</v>
      </c>
      <c r="H7177" s="2">
        <v>242.12</v>
      </c>
      <c r="I7177" t="s">
        <v>25</v>
      </c>
      <c r="J7177" s="2">
        <v>242.12</v>
      </c>
    </row>
    <row r="7178" spans="1:10">
      <c r="A7178" t="s">
        <v>8454</v>
      </c>
      <c r="B7178" s="3">
        <v>45860</v>
      </c>
      <c r="C7178" t="s">
        <v>3478</v>
      </c>
      <c r="D7178" t="s">
        <v>56</v>
      </c>
      <c r="E7178" t="s">
        <v>76</v>
      </c>
      <c r="F7178" t="s">
        <v>70</v>
      </c>
      <c r="G7178">
        <v>3.1</v>
      </c>
      <c r="H7178" s="2">
        <v>144.38</v>
      </c>
      <c r="I7178" t="s">
        <v>25</v>
      </c>
      <c r="J7178" s="2">
        <v>144.38</v>
      </c>
    </row>
    <row r="7179" spans="1:10">
      <c r="A7179" t="s">
        <v>8455</v>
      </c>
      <c r="B7179" s="3">
        <v>45947</v>
      </c>
      <c r="C7179" t="s">
        <v>1650</v>
      </c>
      <c r="D7179" t="s">
        <v>90</v>
      </c>
      <c r="E7179" t="s">
        <v>73</v>
      </c>
      <c r="F7179" t="s">
        <v>100</v>
      </c>
      <c r="G7179">
        <v>1.5</v>
      </c>
      <c r="H7179" s="2">
        <v>184.76</v>
      </c>
      <c r="I7179" t="s">
        <v>25</v>
      </c>
      <c r="J7179" s="2">
        <v>184.76</v>
      </c>
    </row>
    <row r="7180" spans="1:10">
      <c r="A7180" t="s">
        <v>8456</v>
      </c>
      <c r="B7180" s="3">
        <v>45812</v>
      </c>
      <c r="C7180" t="s">
        <v>1226</v>
      </c>
      <c r="D7180" t="s">
        <v>68</v>
      </c>
      <c r="E7180" t="s">
        <v>73</v>
      </c>
      <c r="F7180" t="s">
        <v>100</v>
      </c>
      <c r="G7180">
        <v>3.3</v>
      </c>
      <c r="H7180" s="2">
        <v>339.25</v>
      </c>
      <c r="I7180" t="s">
        <v>25</v>
      </c>
      <c r="J7180" s="2">
        <v>339.25</v>
      </c>
    </row>
    <row r="7181" spans="1:10">
      <c r="A7181" t="s">
        <v>8457</v>
      </c>
      <c r="B7181" s="3">
        <v>45807</v>
      </c>
      <c r="C7181" t="s">
        <v>445</v>
      </c>
      <c r="D7181" t="s">
        <v>56</v>
      </c>
      <c r="E7181" t="s">
        <v>73</v>
      </c>
      <c r="F7181" t="s">
        <v>58</v>
      </c>
      <c r="G7181">
        <v>3.3</v>
      </c>
      <c r="H7181" s="2">
        <v>114.7</v>
      </c>
      <c r="I7181" t="s">
        <v>26</v>
      </c>
      <c r="J7181" s="2">
        <v>44.91</v>
      </c>
    </row>
    <row r="7182" spans="1:10">
      <c r="A7182" t="s">
        <v>8458</v>
      </c>
      <c r="B7182" s="3">
        <v>45991</v>
      </c>
      <c r="C7182" t="s">
        <v>488</v>
      </c>
      <c r="D7182" t="s">
        <v>68</v>
      </c>
      <c r="E7182" t="s">
        <v>95</v>
      </c>
      <c r="F7182" t="s">
        <v>87</v>
      </c>
      <c r="G7182">
        <v>1.3</v>
      </c>
      <c r="H7182" s="2">
        <v>267.60000000000002</v>
      </c>
      <c r="I7182" t="s">
        <v>26</v>
      </c>
      <c r="J7182" s="2">
        <v>84.49</v>
      </c>
    </row>
    <row r="7183" spans="1:10">
      <c r="A7183" t="s">
        <v>8459</v>
      </c>
      <c r="B7183" s="3">
        <v>45942</v>
      </c>
      <c r="C7183" t="s">
        <v>1508</v>
      </c>
      <c r="D7183" t="s">
        <v>80</v>
      </c>
      <c r="E7183" t="s">
        <v>69</v>
      </c>
      <c r="F7183" t="s">
        <v>82</v>
      </c>
      <c r="G7183">
        <v>3.6</v>
      </c>
      <c r="H7183" s="2">
        <v>321</v>
      </c>
      <c r="I7183" t="s">
        <v>25</v>
      </c>
      <c r="J7183" s="2">
        <v>321</v>
      </c>
    </row>
    <row r="7184" spans="1:10">
      <c r="A7184" t="s">
        <v>8460</v>
      </c>
      <c r="B7184" s="3">
        <v>45714</v>
      </c>
      <c r="C7184" t="s">
        <v>5080</v>
      </c>
      <c r="D7184" t="s">
        <v>56</v>
      </c>
      <c r="E7184" t="s">
        <v>95</v>
      </c>
      <c r="F7184" t="s">
        <v>77</v>
      </c>
      <c r="G7184">
        <v>4.8</v>
      </c>
      <c r="H7184" s="2">
        <v>139.22</v>
      </c>
      <c r="I7184" t="s">
        <v>25</v>
      </c>
      <c r="J7184" s="2">
        <v>139.22</v>
      </c>
    </row>
    <row r="7185" spans="1:10">
      <c r="A7185" t="s">
        <v>8461</v>
      </c>
      <c r="B7185" s="3">
        <v>45990</v>
      </c>
      <c r="C7185" t="s">
        <v>1545</v>
      </c>
      <c r="D7185" t="s">
        <v>90</v>
      </c>
      <c r="E7185" t="s">
        <v>69</v>
      </c>
      <c r="F7185" t="s">
        <v>87</v>
      </c>
      <c r="G7185">
        <v>1.8</v>
      </c>
      <c r="H7185" s="2">
        <v>215.93</v>
      </c>
      <c r="I7185" t="s">
        <v>25</v>
      </c>
      <c r="J7185" s="2">
        <v>215.93</v>
      </c>
    </row>
    <row r="7186" spans="1:10">
      <c r="A7186" t="s">
        <v>8462</v>
      </c>
      <c r="B7186" s="3">
        <v>45930</v>
      </c>
      <c r="C7186" t="s">
        <v>472</v>
      </c>
      <c r="D7186" t="s">
        <v>80</v>
      </c>
      <c r="E7186" t="s">
        <v>95</v>
      </c>
      <c r="F7186" t="s">
        <v>82</v>
      </c>
      <c r="G7186">
        <v>2.6</v>
      </c>
      <c r="H7186" s="2">
        <v>319.16000000000003</v>
      </c>
      <c r="I7186" t="s">
        <v>25</v>
      </c>
      <c r="J7186" s="2">
        <v>319.16000000000003</v>
      </c>
    </row>
    <row r="7187" spans="1:10">
      <c r="A7187" t="s">
        <v>8463</v>
      </c>
      <c r="B7187" s="3">
        <v>45905</v>
      </c>
      <c r="C7187" t="s">
        <v>5581</v>
      </c>
      <c r="D7187" t="s">
        <v>80</v>
      </c>
      <c r="E7187" t="s">
        <v>76</v>
      </c>
      <c r="F7187" t="s">
        <v>103</v>
      </c>
      <c r="G7187">
        <v>3.7</v>
      </c>
      <c r="H7187" s="2">
        <v>309.24</v>
      </c>
      <c r="I7187" t="s">
        <v>27</v>
      </c>
      <c r="J7187" s="2">
        <v>0</v>
      </c>
    </row>
    <row r="7188" spans="1:10">
      <c r="A7188" t="s">
        <v>8464</v>
      </c>
      <c r="B7188" s="3">
        <v>45874</v>
      </c>
      <c r="C7188" t="s">
        <v>950</v>
      </c>
      <c r="D7188" t="s">
        <v>90</v>
      </c>
      <c r="E7188" t="s">
        <v>69</v>
      </c>
      <c r="F7188" t="s">
        <v>77</v>
      </c>
      <c r="G7188">
        <v>3.5</v>
      </c>
      <c r="H7188" s="2">
        <v>211.45</v>
      </c>
      <c r="I7188" t="s">
        <v>26</v>
      </c>
      <c r="J7188" s="2">
        <v>88.86</v>
      </c>
    </row>
    <row r="7189" spans="1:10">
      <c r="A7189" t="s">
        <v>8465</v>
      </c>
      <c r="B7189" s="3">
        <v>45796</v>
      </c>
      <c r="C7189" t="s">
        <v>6251</v>
      </c>
      <c r="D7189" t="s">
        <v>56</v>
      </c>
      <c r="E7189" t="s">
        <v>81</v>
      </c>
      <c r="F7189" t="s">
        <v>87</v>
      </c>
      <c r="G7189">
        <v>4.0999999999999996</v>
      </c>
      <c r="H7189" s="2">
        <v>123.99</v>
      </c>
      <c r="I7189" t="s">
        <v>25</v>
      </c>
      <c r="J7189" s="2">
        <v>123.99</v>
      </c>
    </row>
    <row r="7190" spans="1:10">
      <c r="A7190" t="s">
        <v>8466</v>
      </c>
      <c r="B7190" s="3">
        <v>45986</v>
      </c>
      <c r="C7190" t="s">
        <v>3519</v>
      </c>
      <c r="D7190" t="s">
        <v>56</v>
      </c>
      <c r="E7190" t="s">
        <v>81</v>
      </c>
      <c r="F7190" t="s">
        <v>87</v>
      </c>
      <c r="G7190">
        <v>4.4000000000000004</v>
      </c>
      <c r="H7190" s="2">
        <v>114.66</v>
      </c>
      <c r="I7190" t="s">
        <v>25</v>
      </c>
      <c r="J7190" s="2">
        <v>114.66</v>
      </c>
    </row>
    <row r="7191" spans="1:10">
      <c r="A7191" t="s">
        <v>8467</v>
      </c>
      <c r="B7191" s="3">
        <v>45799</v>
      </c>
      <c r="C7191" t="s">
        <v>1226</v>
      </c>
      <c r="D7191" t="s">
        <v>65</v>
      </c>
      <c r="E7191" t="s">
        <v>81</v>
      </c>
      <c r="F7191" t="s">
        <v>58</v>
      </c>
      <c r="G7191">
        <v>1.1000000000000001</v>
      </c>
      <c r="H7191" s="2">
        <v>199.35</v>
      </c>
      <c r="I7191" t="s">
        <v>25</v>
      </c>
      <c r="J7191" s="2">
        <v>199.35</v>
      </c>
    </row>
    <row r="7192" spans="1:10">
      <c r="A7192" t="s">
        <v>8468</v>
      </c>
      <c r="B7192" s="3">
        <v>45923</v>
      </c>
      <c r="C7192" t="s">
        <v>1557</v>
      </c>
      <c r="D7192" t="s">
        <v>65</v>
      </c>
      <c r="E7192" t="s">
        <v>95</v>
      </c>
      <c r="F7192" t="s">
        <v>58</v>
      </c>
      <c r="G7192">
        <v>5.2</v>
      </c>
      <c r="H7192" s="2">
        <v>269.81</v>
      </c>
      <c r="I7192" t="s">
        <v>25</v>
      </c>
      <c r="J7192" s="2">
        <v>269.81</v>
      </c>
    </row>
    <row r="7193" spans="1:10">
      <c r="A7193" t="s">
        <v>8469</v>
      </c>
      <c r="B7193" s="3">
        <v>45775</v>
      </c>
      <c r="C7193" t="s">
        <v>1021</v>
      </c>
      <c r="D7193" t="s">
        <v>65</v>
      </c>
      <c r="E7193" t="s">
        <v>95</v>
      </c>
      <c r="F7193" t="s">
        <v>100</v>
      </c>
      <c r="G7193">
        <v>1</v>
      </c>
      <c r="H7193" s="2">
        <v>245.46</v>
      </c>
      <c r="I7193" t="s">
        <v>25</v>
      </c>
      <c r="J7193" s="2">
        <v>245.46</v>
      </c>
    </row>
    <row r="7194" spans="1:10">
      <c r="A7194" t="s">
        <v>8470</v>
      </c>
      <c r="B7194" s="3">
        <v>45891</v>
      </c>
      <c r="C7194" t="s">
        <v>2908</v>
      </c>
      <c r="D7194" t="s">
        <v>68</v>
      </c>
      <c r="E7194" t="s">
        <v>73</v>
      </c>
      <c r="F7194" t="s">
        <v>70</v>
      </c>
      <c r="G7194">
        <v>1</v>
      </c>
      <c r="H7194" s="2">
        <v>325.95999999999998</v>
      </c>
      <c r="I7194" t="s">
        <v>25</v>
      </c>
      <c r="J7194" s="2">
        <v>325.95999999999998</v>
      </c>
    </row>
    <row r="7195" spans="1:10">
      <c r="A7195" t="s">
        <v>8471</v>
      </c>
      <c r="B7195" s="3">
        <v>45757</v>
      </c>
      <c r="C7195" t="s">
        <v>4200</v>
      </c>
      <c r="D7195" t="s">
        <v>65</v>
      </c>
      <c r="E7195" t="s">
        <v>95</v>
      </c>
      <c r="F7195" t="s">
        <v>100</v>
      </c>
      <c r="G7195">
        <v>2.7</v>
      </c>
      <c r="H7195" s="2">
        <v>217.76</v>
      </c>
      <c r="I7195" t="s">
        <v>25</v>
      </c>
      <c r="J7195" s="2">
        <v>217.76</v>
      </c>
    </row>
    <row r="7196" spans="1:10">
      <c r="A7196" t="s">
        <v>8472</v>
      </c>
      <c r="B7196" s="3">
        <v>45751</v>
      </c>
      <c r="C7196" t="s">
        <v>2669</v>
      </c>
      <c r="D7196" t="s">
        <v>90</v>
      </c>
      <c r="E7196" t="s">
        <v>95</v>
      </c>
      <c r="F7196" t="s">
        <v>70</v>
      </c>
      <c r="G7196">
        <v>2.9</v>
      </c>
      <c r="H7196" s="2">
        <v>176.8</v>
      </c>
      <c r="I7196" t="s">
        <v>25</v>
      </c>
      <c r="J7196" s="2">
        <v>176.8</v>
      </c>
    </row>
    <row r="7197" spans="1:10">
      <c r="A7197" t="s">
        <v>8473</v>
      </c>
      <c r="B7197" s="3">
        <v>45714</v>
      </c>
      <c r="C7197" t="s">
        <v>1673</v>
      </c>
      <c r="D7197" t="s">
        <v>90</v>
      </c>
      <c r="E7197" t="s">
        <v>76</v>
      </c>
      <c r="F7197" t="s">
        <v>77</v>
      </c>
      <c r="G7197">
        <v>2.9</v>
      </c>
      <c r="H7197" s="2">
        <v>196.6</v>
      </c>
      <c r="I7197" t="s">
        <v>25</v>
      </c>
      <c r="J7197" s="2">
        <v>196.6</v>
      </c>
    </row>
    <row r="7198" spans="1:10">
      <c r="A7198" t="s">
        <v>8474</v>
      </c>
      <c r="B7198" s="3">
        <v>46009</v>
      </c>
      <c r="C7198" t="s">
        <v>84</v>
      </c>
      <c r="D7198" t="s">
        <v>80</v>
      </c>
      <c r="E7198" t="s">
        <v>95</v>
      </c>
      <c r="F7198" t="s">
        <v>103</v>
      </c>
      <c r="G7198">
        <v>3.8</v>
      </c>
      <c r="H7198" s="2">
        <v>401.54</v>
      </c>
      <c r="I7198" t="s">
        <v>26</v>
      </c>
      <c r="J7198" s="2">
        <v>261.27</v>
      </c>
    </row>
    <row r="7199" spans="1:10">
      <c r="A7199" t="s">
        <v>8475</v>
      </c>
      <c r="B7199" s="3">
        <v>45681</v>
      </c>
      <c r="C7199" t="s">
        <v>5547</v>
      </c>
      <c r="D7199" t="s">
        <v>80</v>
      </c>
      <c r="E7199" t="s">
        <v>95</v>
      </c>
      <c r="F7199" t="s">
        <v>87</v>
      </c>
      <c r="G7199">
        <v>4.4000000000000004</v>
      </c>
      <c r="H7199" s="2">
        <v>375.15</v>
      </c>
      <c r="I7199" t="s">
        <v>25</v>
      </c>
      <c r="J7199" s="2">
        <v>375.15</v>
      </c>
    </row>
    <row r="7200" spans="1:10">
      <c r="A7200" t="s">
        <v>8476</v>
      </c>
      <c r="B7200" s="3">
        <v>45801</v>
      </c>
      <c r="C7200" t="s">
        <v>1292</v>
      </c>
      <c r="D7200" t="s">
        <v>56</v>
      </c>
      <c r="E7200" t="s">
        <v>69</v>
      </c>
      <c r="F7200" t="s">
        <v>100</v>
      </c>
      <c r="G7200">
        <v>2.5</v>
      </c>
      <c r="H7200" s="2">
        <v>134.28</v>
      </c>
      <c r="I7200" t="s">
        <v>25</v>
      </c>
      <c r="J7200" s="2">
        <v>134.28</v>
      </c>
    </row>
    <row r="7201" spans="1:10">
      <c r="A7201" t="s">
        <v>8477</v>
      </c>
      <c r="B7201" s="3">
        <v>45848</v>
      </c>
      <c r="C7201" t="s">
        <v>2761</v>
      </c>
      <c r="D7201" t="s">
        <v>68</v>
      </c>
      <c r="E7201" t="s">
        <v>76</v>
      </c>
      <c r="F7201" t="s">
        <v>87</v>
      </c>
      <c r="G7201">
        <v>2</v>
      </c>
      <c r="H7201" s="2">
        <v>254.75</v>
      </c>
      <c r="I7201" t="s">
        <v>25</v>
      </c>
      <c r="J7201" s="2">
        <v>254.75</v>
      </c>
    </row>
    <row r="7202" spans="1:10">
      <c r="A7202" t="s">
        <v>8478</v>
      </c>
      <c r="B7202" s="3">
        <v>45868</v>
      </c>
      <c r="C7202" t="s">
        <v>1208</v>
      </c>
      <c r="D7202" t="s">
        <v>61</v>
      </c>
      <c r="E7202" t="s">
        <v>69</v>
      </c>
      <c r="F7202" t="s">
        <v>70</v>
      </c>
      <c r="G7202">
        <v>2.2000000000000002</v>
      </c>
      <c r="H7202" s="2">
        <v>118.14</v>
      </c>
      <c r="I7202" t="s">
        <v>25</v>
      </c>
      <c r="J7202" s="2">
        <v>118.14</v>
      </c>
    </row>
    <row r="7203" spans="1:10">
      <c r="A7203" t="s">
        <v>8479</v>
      </c>
      <c r="B7203" s="3">
        <v>45831</v>
      </c>
      <c r="C7203" t="s">
        <v>2201</v>
      </c>
      <c r="D7203" t="s">
        <v>90</v>
      </c>
      <c r="E7203" t="s">
        <v>81</v>
      </c>
      <c r="F7203" t="s">
        <v>82</v>
      </c>
      <c r="G7203">
        <v>3.8</v>
      </c>
      <c r="H7203" s="2">
        <v>202.49</v>
      </c>
      <c r="I7203" t="s">
        <v>25</v>
      </c>
      <c r="J7203" s="2">
        <v>202.49</v>
      </c>
    </row>
    <row r="7204" spans="1:10">
      <c r="A7204" t="s">
        <v>8480</v>
      </c>
      <c r="B7204" s="3">
        <v>45903</v>
      </c>
      <c r="C7204" t="s">
        <v>1501</v>
      </c>
      <c r="D7204" t="s">
        <v>80</v>
      </c>
      <c r="E7204" t="s">
        <v>95</v>
      </c>
      <c r="F7204" t="s">
        <v>62</v>
      </c>
      <c r="G7204">
        <v>3.8</v>
      </c>
      <c r="H7204" s="2">
        <v>407.28</v>
      </c>
      <c r="I7204" t="s">
        <v>25</v>
      </c>
      <c r="J7204" s="2">
        <v>407.28</v>
      </c>
    </row>
    <row r="7205" spans="1:10">
      <c r="A7205" t="s">
        <v>8481</v>
      </c>
      <c r="B7205" s="3">
        <v>45819</v>
      </c>
      <c r="C7205" t="s">
        <v>2946</v>
      </c>
      <c r="D7205" t="s">
        <v>65</v>
      </c>
      <c r="E7205" t="s">
        <v>81</v>
      </c>
      <c r="F7205" t="s">
        <v>103</v>
      </c>
      <c r="G7205">
        <v>1.8</v>
      </c>
      <c r="H7205" s="2">
        <v>238.22</v>
      </c>
      <c r="I7205" t="s">
        <v>25</v>
      </c>
      <c r="J7205" s="2">
        <v>238.22</v>
      </c>
    </row>
    <row r="7206" spans="1:10">
      <c r="A7206" t="s">
        <v>8482</v>
      </c>
      <c r="B7206" s="3">
        <v>45755</v>
      </c>
      <c r="C7206" t="s">
        <v>1315</v>
      </c>
      <c r="D7206" t="s">
        <v>68</v>
      </c>
      <c r="E7206" t="s">
        <v>73</v>
      </c>
      <c r="F7206" t="s">
        <v>82</v>
      </c>
      <c r="G7206">
        <v>3.4</v>
      </c>
      <c r="H7206" s="2">
        <v>263.10000000000002</v>
      </c>
      <c r="I7206" t="s">
        <v>25</v>
      </c>
      <c r="J7206" s="2">
        <v>263.10000000000002</v>
      </c>
    </row>
    <row r="7207" spans="1:10">
      <c r="A7207" t="s">
        <v>8483</v>
      </c>
      <c r="B7207" s="3">
        <v>45936</v>
      </c>
      <c r="C7207" t="s">
        <v>1481</v>
      </c>
      <c r="D7207" t="s">
        <v>80</v>
      </c>
      <c r="E7207" t="s">
        <v>57</v>
      </c>
      <c r="F7207" t="s">
        <v>62</v>
      </c>
      <c r="G7207">
        <v>2.6</v>
      </c>
      <c r="H7207" s="2">
        <v>346.2</v>
      </c>
      <c r="I7207" t="s">
        <v>25</v>
      </c>
      <c r="J7207" s="2">
        <v>346.2</v>
      </c>
    </row>
    <row r="7208" spans="1:10">
      <c r="A7208" t="s">
        <v>8484</v>
      </c>
      <c r="B7208" s="3">
        <v>45775</v>
      </c>
      <c r="C7208" t="s">
        <v>1990</v>
      </c>
      <c r="D7208" t="s">
        <v>68</v>
      </c>
      <c r="E7208" t="s">
        <v>69</v>
      </c>
      <c r="F7208" t="s">
        <v>87</v>
      </c>
      <c r="G7208">
        <v>2.7</v>
      </c>
      <c r="H7208" s="2">
        <v>268.14</v>
      </c>
      <c r="I7208" t="s">
        <v>25</v>
      </c>
      <c r="J7208" s="2">
        <v>268.14</v>
      </c>
    </row>
    <row r="7209" spans="1:10">
      <c r="A7209" t="s">
        <v>8485</v>
      </c>
      <c r="B7209" s="3">
        <v>45919</v>
      </c>
      <c r="C7209" t="s">
        <v>3582</v>
      </c>
      <c r="D7209" t="s">
        <v>68</v>
      </c>
      <c r="E7209" t="s">
        <v>73</v>
      </c>
      <c r="F7209" t="s">
        <v>58</v>
      </c>
      <c r="G7209">
        <v>2.8</v>
      </c>
      <c r="H7209" s="2">
        <v>287.77</v>
      </c>
      <c r="I7209" t="s">
        <v>26</v>
      </c>
      <c r="J7209" s="2">
        <v>188.9</v>
      </c>
    </row>
    <row r="7210" spans="1:10">
      <c r="A7210" t="s">
        <v>8486</v>
      </c>
      <c r="B7210" s="3">
        <v>45790</v>
      </c>
      <c r="C7210" t="s">
        <v>676</v>
      </c>
      <c r="D7210" t="s">
        <v>56</v>
      </c>
      <c r="E7210" t="s">
        <v>76</v>
      </c>
      <c r="F7210" t="s">
        <v>82</v>
      </c>
      <c r="G7210">
        <v>4.5999999999999996</v>
      </c>
      <c r="H7210" s="2">
        <v>125</v>
      </c>
      <c r="I7210" t="s">
        <v>25</v>
      </c>
      <c r="J7210" s="2">
        <v>125</v>
      </c>
    </row>
    <row r="7211" spans="1:10">
      <c r="A7211" t="s">
        <v>8487</v>
      </c>
      <c r="B7211" s="3">
        <v>45910</v>
      </c>
      <c r="C7211" t="s">
        <v>964</v>
      </c>
      <c r="D7211" t="s">
        <v>68</v>
      </c>
      <c r="E7211" t="s">
        <v>76</v>
      </c>
      <c r="F7211" t="s">
        <v>103</v>
      </c>
      <c r="G7211">
        <v>1.6</v>
      </c>
      <c r="H7211" s="2">
        <v>334.84</v>
      </c>
      <c r="I7211" t="s">
        <v>25</v>
      </c>
      <c r="J7211" s="2">
        <v>334.84</v>
      </c>
    </row>
    <row r="7212" spans="1:10">
      <c r="A7212" t="s">
        <v>8488</v>
      </c>
      <c r="B7212" s="3">
        <v>46008</v>
      </c>
      <c r="C7212" t="s">
        <v>334</v>
      </c>
      <c r="D7212" t="s">
        <v>61</v>
      </c>
      <c r="E7212" t="s">
        <v>76</v>
      </c>
      <c r="F7212" t="s">
        <v>58</v>
      </c>
      <c r="G7212">
        <v>2.6</v>
      </c>
      <c r="H7212" s="2">
        <v>97.4</v>
      </c>
      <c r="I7212" t="s">
        <v>25</v>
      </c>
      <c r="J7212" s="2">
        <v>97.4</v>
      </c>
    </row>
    <row r="7213" spans="1:10">
      <c r="A7213" t="s">
        <v>8489</v>
      </c>
      <c r="B7213" s="3">
        <v>45791</v>
      </c>
      <c r="C7213" t="s">
        <v>369</v>
      </c>
      <c r="D7213" t="s">
        <v>90</v>
      </c>
      <c r="E7213" t="s">
        <v>69</v>
      </c>
      <c r="F7213" t="s">
        <v>100</v>
      </c>
      <c r="G7213">
        <v>3.5</v>
      </c>
      <c r="H7213" s="2">
        <v>176.2</v>
      </c>
      <c r="I7213" t="s">
        <v>25</v>
      </c>
      <c r="J7213" s="2">
        <v>176.2</v>
      </c>
    </row>
    <row r="7214" spans="1:10">
      <c r="A7214" t="s">
        <v>8490</v>
      </c>
      <c r="B7214" s="3">
        <v>45824</v>
      </c>
      <c r="C7214" t="s">
        <v>460</v>
      </c>
      <c r="D7214" t="s">
        <v>68</v>
      </c>
      <c r="E7214" t="s">
        <v>76</v>
      </c>
      <c r="F7214" t="s">
        <v>77</v>
      </c>
      <c r="G7214">
        <v>2.8</v>
      </c>
      <c r="H7214" s="2">
        <v>312.57</v>
      </c>
      <c r="I7214" t="s">
        <v>26</v>
      </c>
      <c r="J7214" s="2">
        <v>236.78</v>
      </c>
    </row>
    <row r="7215" spans="1:10">
      <c r="A7215" t="s">
        <v>8491</v>
      </c>
      <c r="B7215" s="3">
        <v>45962</v>
      </c>
      <c r="C7215" t="s">
        <v>1234</v>
      </c>
      <c r="D7215" t="s">
        <v>90</v>
      </c>
      <c r="E7215" t="s">
        <v>57</v>
      </c>
      <c r="F7215" t="s">
        <v>87</v>
      </c>
      <c r="G7215">
        <v>2.5</v>
      </c>
      <c r="H7215" s="2">
        <v>184.25</v>
      </c>
      <c r="I7215" t="s">
        <v>25</v>
      </c>
      <c r="J7215" s="2">
        <v>184.25</v>
      </c>
    </row>
    <row r="7216" spans="1:10">
      <c r="A7216" t="s">
        <v>8492</v>
      </c>
      <c r="B7216" s="3">
        <v>45867</v>
      </c>
      <c r="C7216" t="s">
        <v>816</v>
      </c>
      <c r="D7216" t="s">
        <v>80</v>
      </c>
      <c r="E7216" t="s">
        <v>57</v>
      </c>
      <c r="F7216" t="s">
        <v>62</v>
      </c>
      <c r="G7216">
        <v>3.6</v>
      </c>
      <c r="H7216" s="2">
        <v>364.65</v>
      </c>
      <c r="I7216" t="s">
        <v>25</v>
      </c>
      <c r="J7216" s="2">
        <v>364.65</v>
      </c>
    </row>
    <row r="7217" spans="1:10">
      <c r="A7217" t="s">
        <v>8493</v>
      </c>
      <c r="B7217" s="3">
        <v>45810</v>
      </c>
      <c r="C7217" t="s">
        <v>3010</v>
      </c>
      <c r="D7217" t="s">
        <v>56</v>
      </c>
      <c r="E7217" t="s">
        <v>95</v>
      </c>
      <c r="F7217" t="s">
        <v>70</v>
      </c>
      <c r="G7217">
        <v>4</v>
      </c>
      <c r="H7217" s="2">
        <v>127.5</v>
      </c>
      <c r="I7217" t="s">
        <v>25</v>
      </c>
      <c r="J7217" s="2">
        <v>127.5</v>
      </c>
    </row>
    <row r="7218" spans="1:10">
      <c r="A7218" t="s">
        <v>8494</v>
      </c>
      <c r="B7218" s="3">
        <v>45854</v>
      </c>
      <c r="C7218" t="s">
        <v>2047</v>
      </c>
      <c r="D7218" t="s">
        <v>80</v>
      </c>
      <c r="E7218" t="s">
        <v>81</v>
      </c>
      <c r="F7218" t="s">
        <v>100</v>
      </c>
      <c r="G7218">
        <v>2.5</v>
      </c>
      <c r="H7218" s="2">
        <v>379.85</v>
      </c>
      <c r="I7218" t="s">
        <v>26</v>
      </c>
      <c r="J7218" s="2">
        <v>117.96</v>
      </c>
    </row>
    <row r="7219" spans="1:10">
      <c r="A7219" t="s">
        <v>8495</v>
      </c>
      <c r="B7219" s="3">
        <v>45804</v>
      </c>
      <c r="C7219" t="s">
        <v>213</v>
      </c>
      <c r="D7219" t="s">
        <v>90</v>
      </c>
      <c r="E7219" t="s">
        <v>69</v>
      </c>
      <c r="F7219" t="s">
        <v>77</v>
      </c>
      <c r="G7219">
        <v>3</v>
      </c>
      <c r="H7219" s="2">
        <v>204.01</v>
      </c>
      <c r="I7219" t="s">
        <v>25</v>
      </c>
      <c r="J7219" s="2">
        <v>204.01</v>
      </c>
    </row>
    <row r="7220" spans="1:10">
      <c r="A7220" t="s">
        <v>8496</v>
      </c>
      <c r="B7220" s="3">
        <v>45971</v>
      </c>
      <c r="C7220" t="s">
        <v>4816</v>
      </c>
      <c r="D7220" t="s">
        <v>61</v>
      </c>
      <c r="E7220" t="s">
        <v>69</v>
      </c>
      <c r="F7220" t="s">
        <v>62</v>
      </c>
      <c r="G7220">
        <v>3</v>
      </c>
      <c r="H7220" s="2">
        <v>108.55</v>
      </c>
      <c r="I7220" t="s">
        <v>25</v>
      </c>
      <c r="J7220" s="2">
        <v>108.55</v>
      </c>
    </row>
    <row r="7221" spans="1:10">
      <c r="A7221" t="s">
        <v>8497</v>
      </c>
      <c r="B7221" s="3">
        <v>45873</v>
      </c>
      <c r="C7221" t="s">
        <v>2669</v>
      </c>
      <c r="D7221" t="s">
        <v>80</v>
      </c>
      <c r="E7221" t="s">
        <v>95</v>
      </c>
      <c r="F7221" t="s">
        <v>82</v>
      </c>
      <c r="G7221">
        <v>2.6</v>
      </c>
      <c r="H7221" s="2">
        <v>392.88</v>
      </c>
      <c r="I7221" t="s">
        <v>25</v>
      </c>
      <c r="J7221" s="2">
        <v>392.88</v>
      </c>
    </row>
    <row r="7222" spans="1:10">
      <c r="A7222" t="s">
        <v>8498</v>
      </c>
      <c r="B7222" s="3">
        <v>45881</v>
      </c>
      <c r="C7222" t="s">
        <v>882</v>
      </c>
      <c r="D7222" t="s">
        <v>90</v>
      </c>
      <c r="E7222" t="s">
        <v>69</v>
      </c>
      <c r="F7222" t="s">
        <v>103</v>
      </c>
      <c r="G7222">
        <v>3.3</v>
      </c>
      <c r="H7222" s="2">
        <v>167.26</v>
      </c>
      <c r="I7222" t="s">
        <v>25</v>
      </c>
      <c r="J7222" s="2">
        <v>167.26</v>
      </c>
    </row>
    <row r="7223" spans="1:10">
      <c r="A7223" t="s">
        <v>8499</v>
      </c>
      <c r="B7223" s="3">
        <v>45973</v>
      </c>
      <c r="C7223" t="s">
        <v>1926</v>
      </c>
      <c r="D7223" t="s">
        <v>68</v>
      </c>
      <c r="E7223" t="s">
        <v>76</v>
      </c>
      <c r="F7223" t="s">
        <v>103</v>
      </c>
      <c r="G7223">
        <v>3</v>
      </c>
      <c r="H7223" s="2">
        <v>281.54000000000002</v>
      </c>
      <c r="I7223" t="s">
        <v>25</v>
      </c>
      <c r="J7223" s="2">
        <v>281.54000000000002</v>
      </c>
    </row>
    <row r="7224" spans="1:10">
      <c r="A7224" t="s">
        <v>8500</v>
      </c>
      <c r="B7224" s="3">
        <v>46000</v>
      </c>
      <c r="C7224" t="s">
        <v>2119</v>
      </c>
      <c r="D7224" t="s">
        <v>61</v>
      </c>
      <c r="E7224" t="s">
        <v>81</v>
      </c>
      <c r="F7224" t="s">
        <v>58</v>
      </c>
      <c r="G7224">
        <v>2.4</v>
      </c>
      <c r="H7224" s="2">
        <v>106.7</v>
      </c>
      <c r="I7224" t="s">
        <v>26</v>
      </c>
      <c r="J7224" s="2">
        <v>62.28</v>
      </c>
    </row>
    <row r="7225" spans="1:10">
      <c r="A7225" t="s">
        <v>8501</v>
      </c>
      <c r="B7225" s="3">
        <v>45894</v>
      </c>
      <c r="C7225" t="s">
        <v>1869</v>
      </c>
      <c r="D7225" t="s">
        <v>56</v>
      </c>
      <c r="E7225" t="s">
        <v>95</v>
      </c>
      <c r="F7225" t="s">
        <v>82</v>
      </c>
      <c r="G7225">
        <v>1.7</v>
      </c>
      <c r="H7225" s="2">
        <v>109.63</v>
      </c>
      <c r="I7225" t="s">
        <v>25</v>
      </c>
      <c r="J7225" s="2">
        <v>109.63</v>
      </c>
    </row>
    <row r="7226" spans="1:10">
      <c r="A7226" t="s">
        <v>8502</v>
      </c>
      <c r="B7226" s="3">
        <v>45957</v>
      </c>
      <c r="C7226" t="s">
        <v>1653</v>
      </c>
      <c r="D7226" t="s">
        <v>68</v>
      </c>
      <c r="E7226" t="s">
        <v>81</v>
      </c>
      <c r="F7226" t="s">
        <v>77</v>
      </c>
      <c r="G7226">
        <v>2.7</v>
      </c>
      <c r="H7226" s="2">
        <v>254.43</v>
      </c>
      <c r="I7226" t="s">
        <v>25</v>
      </c>
      <c r="J7226" s="2">
        <v>254.43</v>
      </c>
    </row>
    <row r="7227" spans="1:10">
      <c r="A7227" t="s">
        <v>8503</v>
      </c>
      <c r="B7227" s="3">
        <v>45744</v>
      </c>
      <c r="C7227" t="s">
        <v>752</v>
      </c>
      <c r="D7227" t="s">
        <v>56</v>
      </c>
      <c r="E7227" t="s">
        <v>95</v>
      </c>
      <c r="F7227" t="s">
        <v>103</v>
      </c>
      <c r="G7227">
        <v>2.6</v>
      </c>
      <c r="H7227" s="2">
        <v>112.46</v>
      </c>
      <c r="I7227" t="s">
        <v>25</v>
      </c>
      <c r="J7227" s="2">
        <v>112.46</v>
      </c>
    </row>
    <row r="7228" spans="1:10">
      <c r="A7228" t="s">
        <v>8504</v>
      </c>
      <c r="B7228" s="3">
        <v>45672</v>
      </c>
      <c r="C7228" t="s">
        <v>814</v>
      </c>
      <c r="D7228" t="s">
        <v>68</v>
      </c>
      <c r="E7228" t="s">
        <v>76</v>
      </c>
      <c r="F7228" t="s">
        <v>103</v>
      </c>
      <c r="G7228">
        <v>3.6</v>
      </c>
      <c r="H7228" s="2">
        <v>275.07</v>
      </c>
      <c r="I7228" t="s">
        <v>26</v>
      </c>
      <c r="J7228" s="2">
        <v>201.12</v>
      </c>
    </row>
    <row r="7229" spans="1:10">
      <c r="A7229" t="s">
        <v>8505</v>
      </c>
      <c r="B7229" s="3">
        <v>45947</v>
      </c>
      <c r="C7229" t="s">
        <v>748</v>
      </c>
      <c r="D7229" t="s">
        <v>80</v>
      </c>
      <c r="E7229" t="s">
        <v>57</v>
      </c>
      <c r="F7229" t="s">
        <v>87</v>
      </c>
      <c r="G7229">
        <v>2.1</v>
      </c>
      <c r="H7229" s="2">
        <v>366.05</v>
      </c>
      <c r="I7229" t="s">
        <v>25</v>
      </c>
      <c r="J7229" s="2">
        <v>366.05</v>
      </c>
    </row>
    <row r="7230" spans="1:10">
      <c r="A7230" t="s">
        <v>8506</v>
      </c>
      <c r="B7230" s="3">
        <v>45778</v>
      </c>
      <c r="C7230" t="s">
        <v>4138</v>
      </c>
      <c r="D7230" t="s">
        <v>90</v>
      </c>
      <c r="E7230" t="s">
        <v>81</v>
      </c>
      <c r="F7230" t="s">
        <v>82</v>
      </c>
      <c r="G7230">
        <v>3.1</v>
      </c>
      <c r="H7230" s="2">
        <v>199.17</v>
      </c>
      <c r="I7230" t="s">
        <v>25</v>
      </c>
      <c r="J7230" s="2">
        <v>199.17</v>
      </c>
    </row>
    <row r="7231" spans="1:10">
      <c r="A7231" t="s">
        <v>8507</v>
      </c>
      <c r="B7231" s="3">
        <v>45673</v>
      </c>
      <c r="C7231" t="s">
        <v>3701</v>
      </c>
      <c r="D7231" t="s">
        <v>80</v>
      </c>
      <c r="E7231" t="s">
        <v>73</v>
      </c>
      <c r="F7231" t="s">
        <v>103</v>
      </c>
      <c r="G7231">
        <v>3.4</v>
      </c>
      <c r="H7231" s="2">
        <v>328.76</v>
      </c>
      <c r="I7231" t="s">
        <v>25</v>
      </c>
      <c r="J7231" s="2">
        <v>328.76</v>
      </c>
    </row>
    <row r="7232" spans="1:10">
      <c r="A7232" t="s">
        <v>8508</v>
      </c>
      <c r="B7232" s="3">
        <v>45719</v>
      </c>
      <c r="C7232" t="s">
        <v>3760</v>
      </c>
      <c r="D7232" t="s">
        <v>61</v>
      </c>
      <c r="E7232" t="s">
        <v>81</v>
      </c>
      <c r="F7232" t="s">
        <v>77</v>
      </c>
      <c r="G7232">
        <v>2.9</v>
      </c>
      <c r="H7232" s="2">
        <v>115.63</v>
      </c>
      <c r="I7232" t="s">
        <v>26</v>
      </c>
      <c r="J7232" s="2">
        <v>73.290000000000006</v>
      </c>
    </row>
    <row r="7233" spans="1:10">
      <c r="A7233" t="s">
        <v>8509</v>
      </c>
      <c r="B7233" s="3">
        <v>45749</v>
      </c>
      <c r="C7233" t="s">
        <v>1353</v>
      </c>
      <c r="D7233" t="s">
        <v>65</v>
      </c>
      <c r="E7233" t="s">
        <v>76</v>
      </c>
      <c r="F7233" t="s">
        <v>77</v>
      </c>
      <c r="G7233">
        <v>4.3</v>
      </c>
      <c r="H7233" s="2">
        <v>195.39</v>
      </c>
      <c r="I7233" t="s">
        <v>25</v>
      </c>
      <c r="J7233" s="2">
        <v>195.39</v>
      </c>
    </row>
    <row r="7234" spans="1:10">
      <c r="A7234" t="s">
        <v>8510</v>
      </c>
      <c r="B7234" s="3">
        <v>45941</v>
      </c>
      <c r="C7234" t="s">
        <v>451</v>
      </c>
      <c r="D7234" t="s">
        <v>90</v>
      </c>
      <c r="E7234" t="s">
        <v>57</v>
      </c>
      <c r="F7234" t="s">
        <v>87</v>
      </c>
      <c r="G7234">
        <v>2.8</v>
      </c>
      <c r="H7234" s="2">
        <v>170.1</v>
      </c>
      <c r="I7234" t="s">
        <v>25</v>
      </c>
      <c r="J7234" s="2">
        <v>170.1</v>
      </c>
    </row>
    <row r="7235" spans="1:10">
      <c r="A7235" t="s">
        <v>8511</v>
      </c>
      <c r="B7235" s="3">
        <v>46009</v>
      </c>
      <c r="C7235" t="s">
        <v>264</v>
      </c>
      <c r="D7235" t="s">
        <v>61</v>
      </c>
      <c r="E7235" t="s">
        <v>76</v>
      </c>
      <c r="F7235" t="s">
        <v>100</v>
      </c>
      <c r="G7235">
        <v>4.3</v>
      </c>
      <c r="H7235" s="2">
        <v>105.9</v>
      </c>
      <c r="I7235" t="s">
        <v>25</v>
      </c>
      <c r="J7235" s="2">
        <v>105.9</v>
      </c>
    </row>
    <row r="7236" spans="1:10">
      <c r="A7236" t="s">
        <v>8512</v>
      </c>
      <c r="B7236" s="3">
        <v>45856</v>
      </c>
      <c r="C7236" t="s">
        <v>2053</v>
      </c>
      <c r="D7236" t="s">
        <v>65</v>
      </c>
      <c r="E7236" t="s">
        <v>81</v>
      </c>
      <c r="F7236" t="s">
        <v>103</v>
      </c>
      <c r="G7236">
        <v>3.1</v>
      </c>
      <c r="H7236" s="2">
        <v>258.07</v>
      </c>
      <c r="I7236" t="s">
        <v>25</v>
      </c>
      <c r="J7236" s="2">
        <v>258.07</v>
      </c>
    </row>
    <row r="7237" spans="1:10">
      <c r="A7237" t="s">
        <v>8513</v>
      </c>
      <c r="B7237" s="3">
        <v>45930</v>
      </c>
      <c r="C7237" t="s">
        <v>1335</v>
      </c>
      <c r="D7237" t="s">
        <v>90</v>
      </c>
      <c r="E7237" t="s">
        <v>57</v>
      </c>
      <c r="F7237" t="s">
        <v>62</v>
      </c>
      <c r="G7237">
        <v>3.8</v>
      </c>
      <c r="H7237" s="2">
        <v>197.26</v>
      </c>
      <c r="I7237" t="s">
        <v>26</v>
      </c>
      <c r="J7237" s="2">
        <v>82.76</v>
      </c>
    </row>
    <row r="7238" spans="1:10">
      <c r="A7238" t="s">
        <v>8514</v>
      </c>
      <c r="B7238" s="3">
        <v>45923</v>
      </c>
      <c r="C7238" t="s">
        <v>1857</v>
      </c>
      <c r="D7238" t="s">
        <v>56</v>
      </c>
      <c r="E7238" t="s">
        <v>69</v>
      </c>
      <c r="F7238" t="s">
        <v>62</v>
      </c>
      <c r="G7238">
        <v>3.4</v>
      </c>
      <c r="H7238" s="2">
        <v>122.86</v>
      </c>
      <c r="I7238" t="s">
        <v>25</v>
      </c>
      <c r="J7238" s="2">
        <v>122.86</v>
      </c>
    </row>
    <row r="7239" spans="1:10">
      <c r="A7239" t="s">
        <v>8515</v>
      </c>
      <c r="B7239" s="3">
        <v>45987</v>
      </c>
      <c r="C7239" t="s">
        <v>1304</v>
      </c>
      <c r="D7239" t="s">
        <v>90</v>
      </c>
      <c r="E7239" t="s">
        <v>76</v>
      </c>
      <c r="F7239" t="s">
        <v>70</v>
      </c>
      <c r="G7239">
        <v>3.6</v>
      </c>
      <c r="H7239" s="2">
        <v>171.22</v>
      </c>
      <c r="I7239" t="s">
        <v>25</v>
      </c>
      <c r="J7239" s="2">
        <v>171.22</v>
      </c>
    </row>
    <row r="7240" spans="1:10">
      <c r="A7240" t="s">
        <v>8516</v>
      </c>
      <c r="B7240" s="3">
        <v>45829</v>
      </c>
      <c r="C7240" t="s">
        <v>1764</v>
      </c>
      <c r="D7240" t="s">
        <v>90</v>
      </c>
      <c r="E7240" t="s">
        <v>95</v>
      </c>
      <c r="F7240" t="s">
        <v>100</v>
      </c>
      <c r="G7240">
        <v>2.7</v>
      </c>
      <c r="H7240" s="2">
        <v>217.77</v>
      </c>
      <c r="I7240" t="s">
        <v>27</v>
      </c>
      <c r="J7240" s="2">
        <v>0</v>
      </c>
    </row>
    <row r="7241" spans="1:10">
      <c r="A7241" t="s">
        <v>8517</v>
      </c>
      <c r="B7241" s="3">
        <v>45931</v>
      </c>
      <c r="C7241" t="s">
        <v>1680</v>
      </c>
      <c r="D7241" t="s">
        <v>56</v>
      </c>
      <c r="E7241" t="s">
        <v>81</v>
      </c>
      <c r="F7241" t="s">
        <v>77</v>
      </c>
      <c r="G7241">
        <v>3.3</v>
      </c>
      <c r="H7241" s="2">
        <v>126.78</v>
      </c>
      <c r="I7241" t="s">
        <v>26</v>
      </c>
      <c r="J7241" s="2">
        <v>64.59</v>
      </c>
    </row>
    <row r="7242" spans="1:10">
      <c r="A7242" t="s">
        <v>8518</v>
      </c>
      <c r="B7242" s="3">
        <v>45975</v>
      </c>
      <c r="C7242" t="s">
        <v>153</v>
      </c>
      <c r="D7242" t="s">
        <v>68</v>
      </c>
      <c r="E7242" t="s">
        <v>57</v>
      </c>
      <c r="F7242" t="s">
        <v>77</v>
      </c>
      <c r="G7242">
        <v>3.9</v>
      </c>
      <c r="H7242" s="2">
        <v>338.4</v>
      </c>
      <c r="I7242" t="s">
        <v>26</v>
      </c>
      <c r="J7242" s="2">
        <v>95.3</v>
      </c>
    </row>
    <row r="7243" spans="1:10">
      <c r="A7243" t="s">
        <v>8519</v>
      </c>
      <c r="B7243" s="3">
        <v>45878</v>
      </c>
      <c r="C7243" t="s">
        <v>2675</v>
      </c>
      <c r="D7243" t="s">
        <v>90</v>
      </c>
      <c r="E7243" t="s">
        <v>76</v>
      </c>
      <c r="F7243" t="s">
        <v>82</v>
      </c>
      <c r="G7243">
        <v>2.5</v>
      </c>
      <c r="H7243" s="2">
        <v>186.46</v>
      </c>
      <c r="I7243" t="s">
        <v>25</v>
      </c>
      <c r="J7243" s="2">
        <v>186.46</v>
      </c>
    </row>
    <row r="7244" spans="1:10">
      <c r="A7244" t="s">
        <v>8520</v>
      </c>
      <c r="B7244" s="3">
        <v>45921</v>
      </c>
      <c r="C7244" t="s">
        <v>868</v>
      </c>
      <c r="D7244" t="s">
        <v>61</v>
      </c>
      <c r="E7244" t="s">
        <v>81</v>
      </c>
      <c r="F7244" t="s">
        <v>77</v>
      </c>
      <c r="G7244">
        <v>2.8</v>
      </c>
      <c r="H7244" s="2">
        <v>110.23</v>
      </c>
      <c r="I7244" t="s">
        <v>25</v>
      </c>
      <c r="J7244" s="2">
        <v>110.23</v>
      </c>
    </row>
    <row r="7245" spans="1:10">
      <c r="A7245" t="s">
        <v>8521</v>
      </c>
      <c r="B7245" s="3">
        <v>45831</v>
      </c>
      <c r="C7245" t="s">
        <v>79</v>
      </c>
      <c r="D7245" t="s">
        <v>90</v>
      </c>
      <c r="E7245" t="s">
        <v>57</v>
      </c>
      <c r="F7245" t="s">
        <v>58</v>
      </c>
      <c r="G7245">
        <v>3.2</v>
      </c>
      <c r="H7245" s="2">
        <v>196.53</v>
      </c>
      <c r="I7245" t="s">
        <v>25</v>
      </c>
      <c r="J7245" s="2">
        <v>196.53</v>
      </c>
    </row>
    <row r="7246" spans="1:10">
      <c r="A7246" t="s">
        <v>8522</v>
      </c>
      <c r="B7246" s="3">
        <v>45728</v>
      </c>
      <c r="C7246" t="s">
        <v>1585</v>
      </c>
      <c r="D7246" t="s">
        <v>61</v>
      </c>
      <c r="E7246" t="s">
        <v>57</v>
      </c>
      <c r="F7246" t="s">
        <v>77</v>
      </c>
      <c r="G7246">
        <v>3.4</v>
      </c>
      <c r="H7246" s="2">
        <v>95.09</v>
      </c>
      <c r="I7246" t="s">
        <v>25</v>
      </c>
      <c r="J7246" s="2">
        <v>95.09</v>
      </c>
    </row>
    <row r="7247" spans="1:10">
      <c r="A7247" t="s">
        <v>8523</v>
      </c>
      <c r="B7247" s="3">
        <v>45696</v>
      </c>
      <c r="C7247" t="s">
        <v>250</v>
      </c>
      <c r="D7247" t="s">
        <v>61</v>
      </c>
      <c r="E7247" t="s">
        <v>69</v>
      </c>
      <c r="F7247" t="s">
        <v>103</v>
      </c>
      <c r="G7247">
        <v>1.8</v>
      </c>
      <c r="H7247" s="2">
        <v>108.06</v>
      </c>
      <c r="I7247" t="s">
        <v>25</v>
      </c>
      <c r="J7247" s="2">
        <v>108.06</v>
      </c>
    </row>
    <row r="7248" spans="1:10">
      <c r="A7248" t="s">
        <v>8524</v>
      </c>
      <c r="B7248" s="3">
        <v>45935</v>
      </c>
      <c r="C7248" t="s">
        <v>4171</v>
      </c>
      <c r="D7248" t="s">
        <v>56</v>
      </c>
      <c r="E7248" t="s">
        <v>81</v>
      </c>
      <c r="F7248" t="s">
        <v>77</v>
      </c>
      <c r="G7248">
        <v>2.7</v>
      </c>
      <c r="H7248" s="2">
        <v>140.97999999999999</v>
      </c>
      <c r="I7248" t="s">
        <v>25</v>
      </c>
      <c r="J7248" s="2">
        <v>140.97999999999999</v>
      </c>
    </row>
    <row r="7249" spans="1:10">
      <c r="A7249" t="s">
        <v>8525</v>
      </c>
      <c r="B7249" s="3">
        <v>45725</v>
      </c>
      <c r="C7249" t="s">
        <v>997</v>
      </c>
      <c r="D7249" t="s">
        <v>90</v>
      </c>
      <c r="E7249" t="s">
        <v>73</v>
      </c>
      <c r="F7249" t="s">
        <v>100</v>
      </c>
      <c r="G7249">
        <v>1.2</v>
      </c>
      <c r="H7249" s="2">
        <v>191.39</v>
      </c>
      <c r="I7249" t="s">
        <v>25</v>
      </c>
      <c r="J7249" s="2">
        <v>191.39</v>
      </c>
    </row>
    <row r="7250" spans="1:10">
      <c r="A7250" t="s">
        <v>8526</v>
      </c>
      <c r="B7250" s="3">
        <v>46003</v>
      </c>
      <c r="C7250" t="s">
        <v>748</v>
      </c>
      <c r="D7250" t="s">
        <v>90</v>
      </c>
      <c r="E7250" t="s">
        <v>76</v>
      </c>
      <c r="F7250" t="s">
        <v>58</v>
      </c>
      <c r="G7250">
        <v>3.9</v>
      </c>
      <c r="H7250" s="2">
        <v>197.29</v>
      </c>
      <c r="I7250" t="s">
        <v>25</v>
      </c>
      <c r="J7250" s="2">
        <v>197.29</v>
      </c>
    </row>
    <row r="7251" spans="1:10">
      <c r="A7251" t="s">
        <v>8527</v>
      </c>
      <c r="B7251" s="3">
        <v>45891</v>
      </c>
      <c r="C7251" t="s">
        <v>1997</v>
      </c>
      <c r="D7251" t="s">
        <v>90</v>
      </c>
      <c r="E7251" t="s">
        <v>76</v>
      </c>
      <c r="F7251" t="s">
        <v>103</v>
      </c>
      <c r="G7251">
        <v>3.4</v>
      </c>
      <c r="H7251" s="2">
        <v>164.11</v>
      </c>
      <c r="I7251" t="s">
        <v>26</v>
      </c>
      <c r="J7251" s="2">
        <v>74.290000000000006</v>
      </c>
    </row>
    <row r="7252" spans="1:10">
      <c r="A7252" t="s">
        <v>8528</v>
      </c>
      <c r="B7252" s="3">
        <v>45825</v>
      </c>
      <c r="C7252" t="s">
        <v>4074</v>
      </c>
      <c r="D7252" t="s">
        <v>68</v>
      </c>
      <c r="E7252" t="s">
        <v>57</v>
      </c>
      <c r="F7252" t="s">
        <v>70</v>
      </c>
      <c r="G7252">
        <v>3.2</v>
      </c>
      <c r="H7252" s="2">
        <v>317.39999999999998</v>
      </c>
      <c r="I7252" t="s">
        <v>25</v>
      </c>
      <c r="J7252" s="2">
        <v>317.39999999999998</v>
      </c>
    </row>
    <row r="7253" spans="1:10">
      <c r="A7253" t="s">
        <v>8529</v>
      </c>
      <c r="B7253" s="3">
        <v>46019</v>
      </c>
      <c r="C7253" t="s">
        <v>109</v>
      </c>
      <c r="D7253" t="s">
        <v>80</v>
      </c>
      <c r="E7253" t="s">
        <v>76</v>
      </c>
      <c r="F7253" t="s">
        <v>100</v>
      </c>
      <c r="G7253">
        <v>3.9</v>
      </c>
      <c r="H7253" s="2">
        <v>409.76</v>
      </c>
      <c r="I7253" t="s">
        <v>25</v>
      </c>
      <c r="J7253" s="2">
        <v>409.76</v>
      </c>
    </row>
    <row r="7254" spans="1:10">
      <c r="A7254" t="s">
        <v>8530</v>
      </c>
      <c r="B7254" s="3">
        <v>45995</v>
      </c>
      <c r="C7254" t="s">
        <v>3168</v>
      </c>
      <c r="D7254" t="s">
        <v>65</v>
      </c>
      <c r="E7254" t="s">
        <v>69</v>
      </c>
      <c r="F7254" t="s">
        <v>87</v>
      </c>
      <c r="G7254">
        <v>5</v>
      </c>
      <c r="H7254" s="2">
        <v>205.67</v>
      </c>
      <c r="I7254" t="s">
        <v>25</v>
      </c>
      <c r="J7254" s="2">
        <v>205.67</v>
      </c>
    </row>
    <row r="7255" spans="1:10">
      <c r="A7255" t="s">
        <v>8531</v>
      </c>
      <c r="B7255" s="3">
        <v>45909</v>
      </c>
      <c r="C7255" t="s">
        <v>250</v>
      </c>
      <c r="D7255" t="s">
        <v>61</v>
      </c>
      <c r="E7255" t="s">
        <v>69</v>
      </c>
      <c r="F7255" t="s">
        <v>87</v>
      </c>
      <c r="G7255">
        <v>1.7</v>
      </c>
      <c r="H7255" s="2">
        <v>105.14</v>
      </c>
      <c r="I7255" t="s">
        <v>25</v>
      </c>
      <c r="J7255" s="2">
        <v>105.14</v>
      </c>
    </row>
    <row r="7256" spans="1:10">
      <c r="A7256" t="s">
        <v>8532</v>
      </c>
      <c r="B7256" s="3">
        <v>45946</v>
      </c>
      <c r="C7256" t="s">
        <v>2050</v>
      </c>
      <c r="D7256" t="s">
        <v>90</v>
      </c>
      <c r="E7256" t="s">
        <v>81</v>
      </c>
      <c r="F7256" t="s">
        <v>87</v>
      </c>
      <c r="G7256">
        <v>3.3</v>
      </c>
      <c r="H7256" s="2">
        <v>176.91</v>
      </c>
      <c r="I7256" t="s">
        <v>25</v>
      </c>
      <c r="J7256" s="2">
        <v>176.91</v>
      </c>
    </row>
    <row r="7257" spans="1:10">
      <c r="A7257" t="s">
        <v>8533</v>
      </c>
      <c r="B7257" s="3">
        <v>45887</v>
      </c>
      <c r="C7257" t="s">
        <v>2298</v>
      </c>
      <c r="D7257" t="s">
        <v>80</v>
      </c>
      <c r="E7257" t="s">
        <v>69</v>
      </c>
      <c r="F7257" t="s">
        <v>58</v>
      </c>
      <c r="G7257">
        <v>2.8</v>
      </c>
      <c r="H7257" s="2">
        <v>374.65</v>
      </c>
      <c r="I7257" t="s">
        <v>25</v>
      </c>
      <c r="J7257" s="2">
        <v>374.65</v>
      </c>
    </row>
    <row r="7258" spans="1:10">
      <c r="A7258" t="s">
        <v>8534</v>
      </c>
      <c r="B7258" s="3">
        <v>45835</v>
      </c>
      <c r="C7258" t="s">
        <v>1437</v>
      </c>
      <c r="D7258" t="s">
        <v>56</v>
      </c>
      <c r="E7258" t="s">
        <v>69</v>
      </c>
      <c r="F7258" t="s">
        <v>103</v>
      </c>
      <c r="G7258">
        <v>1.9</v>
      </c>
      <c r="H7258" s="2">
        <v>111.93</v>
      </c>
      <c r="I7258" t="s">
        <v>25</v>
      </c>
      <c r="J7258" s="2">
        <v>111.93</v>
      </c>
    </row>
    <row r="7259" spans="1:10">
      <c r="A7259" t="s">
        <v>8535</v>
      </c>
      <c r="B7259" s="3">
        <v>45670</v>
      </c>
      <c r="C7259" t="s">
        <v>272</v>
      </c>
      <c r="D7259" t="s">
        <v>65</v>
      </c>
      <c r="E7259" t="s">
        <v>69</v>
      </c>
      <c r="F7259" t="s">
        <v>58</v>
      </c>
      <c r="G7259">
        <v>2.2999999999999998</v>
      </c>
      <c r="H7259" s="2">
        <v>192.39</v>
      </c>
      <c r="I7259" t="s">
        <v>25</v>
      </c>
      <c r="J7259" s="2">
        <v>192.39</v>
      </c>
    </row>
    <row r="7260" spans="1:10">
      <c r="A7260" t="s">
        <v>8536</v>
      </c>
      <c r="B7260" s="3">
        <v>45900</v>
      </c>
      <c r="C7260" t="s">
        <v>7611</v>
      </c>
      <c r="D7260" t="s">
        <v>80</v>
      </c>
      <c r="E7260" t="s">
        <v>76</v>
      </c>
      <c r="F7260" t="s">
        <v>77</v>
      </c>
      <c r="G7260">
        <v>4.4000000000000004</v>
      </c>
      <c r="H7260" s="2">
        <v>355.38</v>
      </c>
      <c r="I7260" t="s">
        <v>25</v>
      </c>
      <c r="J7260" s="2">
        <v>355.38</v>
      </c>
    </row>
    <row r="7261" spans="1:10">
      <c r="A7261" t="s">
        <v>8537</v>
      </c>
      <c r="B7261" s="3">
        <v>45984</v>
      </c>
      <c r="C7261" t="s">
        <v>431</v>
      </c>
      <c r="D7261" t="s">
        <v>56</v>
      </c>
      <c r="E7261" t="s">
        <v>69</v>
      </c>
      <c r="F7261" t="s">
        <v>103</v>
      </c>
      <c r="G7261">
        <v>3.4</v>
      </c>
      <c r="H7261" s="2">
        <v>129.81</v>
      </c>
      <c r="I7261" t="s">
        <v>25</v>
      </c>
      <c r="J7261" s="2">
        <v>129.81</v>
      </c>
    </row>
    <row r="7262" spans="1:10">
      <c r="A7262" t="s">
        <v>8538</v>
      </c>
      <c r="B7262" s="3">
        <v>45868</v>
      </c>
      <c r="C7262" t="s">
        <v>3560</v>
      </c>
      <c r="D7262" t="s">
        <v>90</v>
      </c>
      <c r="E7262" t="s">
        <v>81</v>
      </c>
      <c r="F7262" t="s">
        <v>82</v>
      </c>
      <c r="G7262">
        <v>2.2000000000000002</v>
      </c>
      <c r="H7262" s="2">
        <v>171.33</v>
      </c>
      <c r="I7262" t="s">
        <v>25</v>
      </c>
      <c r="J7262" s="2">
        <v>171.33</v>
      </c>
    </row>
    <row r="7263" spans="1:10">
      <c r="A7263" t="s">
        <v>8539</v>
      </c>
      <c r="B7263" s="3">
        <v>45772</v>
      </c>
      <c r="C7263" t="s">
        <v>856</v>
      </c>
      <c r="D7263" t="s">
        <v>65</v>
      </c>
      <c r="E7263" t="s">
        <v>73</v>
      </c>
      <c r="F7263" t="s">
        <v>87</v>
      </c>
      <c r="G7263">
        <v>2.2000000000000002</v>
      </c>
      <c r="H7263" s="2">
        <v>245.41</v>
      </c>
      <c r="I7263" t="s">
        <v>25</v>
      </c>
      <c r="J7263" s="2">
        <v>245.41</v>
      </c>
    </row>
    <row r="7264" spans="1:10">
      <c r="A7264" t="s">
        <v>8540</v>
      </c>
      <c r="B7264" s="3">
        <v>45769</v>
      </c>
      <c r="C7264" t="s">
        <v>405</v>
      </c>
      <c r="D7264" t="s">
        <v>61</v>
      </c>
      <c r="E7264" t="s">
        <v>69</v>
      </c>
      <c r="F7264" t="s">
        <v>100</v>
      </c>
      <c r="G7264">
        <v>4.3</v>
      </c>
      <c r="H7264" s="2">
        <v>122.27</v>
      </c>
      <c r="I7264" t="s">
        <v>26</v>
      </c>
      <c r="J7264" s="2">
        <v>45.15</v>
      </c>
    </row>
    <row r="7265" spans="1:10">
      <c r="A7265" t="s">
        <v>8541</v>
      </c>
      <c r="B7265" s="3">
        <v>46017</v>
      </c>
      <c r="C7265" t="s">
        <v>843</v>
      </c>
      <c r="D7265" t="s">
        <v>56</v>
      </c>
      <c r="E7265" t="s">
        <v>95</v>
      </c>
      <c r="F7265" t="s">
        <v>87</v>
      </c>
      <c r="G7265">
        <v>2.2999999999999998</v>
      </c>
      <c r="H7265" s="2">
        <v>118.67</v>
      </c>
      <c r="I7265" t="s">
        <v>25</v>
      </c>
      <c r="J7265" s="2">
        <v>118.67</v>
      </c>
    </row>
    <row r="7266" spans="1:10">
      <c r="A7266" t="s">
        <v>8542</v>
      </c>
      <c r="B7266" s="3">
        <v>45697</v>
      </c>
      <c r="C7266" t="s">
        <v>3877</v>
      </c>
      <c r="D7266" t="s">
        <v>68</v>
      </c>
      <c r="E7266" t="s">
        <v>57</v>
      </c>
      <c r="F7266" t="s">
        <v>62</v>
      </c>
      <c r="G7266">
        <v>4.2</v>
      </c>
      <c r="H7266" s="2">
        <v>295.70999999999998</v>
      </c>
      <c r="I7266" t="s">
        <v>25</v>
      </c>
      <c r="J7266" s="2">
        <v>295.70999999999998</v>
      </c>
    </row>
    <row r="7267" spans="1:10">
      <c r="A7267" t="s">
        <v>8543</v>
      </c>
      <c r="B7267" s="3">
        <v>45988</v>
      </c>
      <c r="C7267" t="s">
        <v>1469</v>
      </c>
      <c r="D7267" t="s">
        <v>56</v>
      </c>
      <c r="E7267" t="s">
        <v>57</v>
      </c>
      <c r="F7267" t="s">
        <v>82</v>
      </c>
      <c r="G7267">
        <v>2.2000000000000002</v>
      </c>
      <c r="H7267" s="2">
        <v>135.19</v>
      </c>
      <c r="I7267" t="s">
        <v>25</v>
      </c>
      <c r="J7267" s="2">
        <v>135.19</v>
      </c>
    </row>
    <row r="7268" spans="1:10">
      <c r="A7268" t="s">
        <v>8544</v>
      </c>
      <c r="B7268" s="3">
        <v>45954</v>
      </c>
      <c r="C7268" t="s">
        <v>4001</v>
      </c>
      <c r="D7268" t="s">
        <v>65</v>
      </c>
      <c r="E7268" t="s">
        <v>69</v>
      </c>
      <c r="F7268" t="s">
        <v>62</v>
      </c>
      <c r="G7268">
        <v>3</v>
      </c>
      <c r="H7268" s="2">
        <v>230.99</v>
      </c>
      <c r="I7268" t="s">
        <v>25</v>
      </c>
      <c r="J7268" s="2">
        <v>230.99</v>
      </c>
    </row>
    <row r="7269" spans="1:10">
      <c r="A7269" t="s">
        <v>8545</v>
      </c>
      <c r="B7269" s="3">
        <v>45833</v>
      </c>
      <c r="C7269" t="s">
        <v>111</v>
      </c>
      <c r="D7269" t="s">
        <v>61</v>
      </c>
      <c r="E7269" t="s">
        <v>69</v>
      </c>
      <c r="F7269" t="s">
        <v>103</v>
      </c>
      <c r="G7269">
        <v>2</v>
      </c>
      <c r="H7269" s="2">
        <v>95.11</v>
      </c>
      <c r="I7269" t="s">
        <v>27</v>
      </c>
      <c r="J7269" s="2">
        <v>0</v>
      </c>
    </row>
    <row r="7270" spans="1:10">
      <c r="A7270" t="s">
        <v>8546</v>
      </c>
      <c r="B7270" s="3">
        <v>45677</v>
      </c>
      <c r="C7270" t="s">
        <v>4280</v>
      </c>
      <c r="D7270" t="s">
        <v>61</v>
      </c>
      <c r="E7270" t="s">
        <v>73</v>
      </c>
      <c r="F7270" t="s">
        <v>62</v>
      </c>
      <c r="G7270">
        <v>3.9</v>
      </c>
      <c r="H7270" s="2">
        <v>102.34</v>
      </c>
      <c r="I7270" t="s">
        <v>26</v>
      </c>
      <c r="J7270" s="2">
        <v>34.28</v>
      </c>
    </row>
    <row r="7271" spans="1:10">
      <c r="A7271" t="s">
        <v>8547</v>
      </c>
      <c r="B7271" s="3">
        <v>46002</v>
      </c>
      <c r="C7271" t="s">
        <v>917</v>
      </c>
      <c r="D7271" t="s">
        <v>68</v>
      </c>
      <c r="E7271" t="s">
        <v>81</v>
      </c>
      <c r="F7271" t="s">
        <v>58</v>
      </c>
      <c r="G7271">
        <v>2.5</v>
      </c>
      <c r="H7271" s="2">
        <v>294</v>
      </c>
      <c r="I7271" t="s">
        <v>26</v>
      </c>
      <c r="J7271" s="2">
        <v>89.49</v>
      </c>
    </row>
    <row r="7272" spans="1:10">
      <c r="A7272" t="s">
        <v>8548</v>
      </c>
      <c r="B7272" s="3">
        <v>45816</v>
      </c>
      <c r="C7272" t="s">
        <v>7611</v>
      </c>
      <c r="D7272" t="s">
        <v>56</v>
      </c>
      <c r="E7272" t="s">
        <v>76</v>
      </c>
      <c r="F7272" t="s">
        <v>100</v>
      </c>
      <c r="G7272">
        <v>2.2999999999999998</v>
      </c>
      <c r="H7272" s="2">
        <v>117.2</v>
      </c>
      <c r="I7272" t="s">
        <v>25</v>
      </c>
      <c r="J7272" s="2">
        <v>117.2</v>
      </c>
    </row>
    <row r="7273" spans="1:10">
      <c r="A7273" t="s">
        <v>8549</v>
      </c>
      <c r="B7273" s="3">
        <v>45906</v>
      </c>
      <c r="C7273" t="s">
        <v>3358</v>
      </c>
      <c r="D7273" t="s">
        <v>65</v>
      </c>
      <c r="E7273" t="s">
        <v>95</v>
      </c>
      <c r="F7273" t="s">
        <v>82</v>
      </c>
      <c r="G7273">
        <v>5</v>
      </c>
      <c r="H7273" s="2">
        <v>198.5</v>
      </c>
      <c r="I7273" t="s">
        <v>25</v>
      </c>
      <c r="J7273" s="2">
        <v>198.5</v>
      </c>
    </row>
    <row r="7274" spans="1:10">
      <c r="A7274" t="s">
        <v>8550</v>
      </c>
      <c r="B7274" s="3">
        <v>45827</v>
      </c>
      <c r="C7274" t="s">
        <v>2688</v>
      </c>
      <c r="D7274" t="s">
        <v>68</v>
      </c>
      <c r="E7274" t="s">
        <v>57</v>
      </c>
      <c r="F7274" t="s">
        <v>58</v>
      </c>
      <c r="G7274">
        <v>3.6</v>
      </c>
      <c r="H7274" s="2">
        <v>255.28</v>
      </c>
      <c r="I7274" t="s">
        <v>25</v>
      </c>
      <c r="J7274" s="2">
        <v>255.28</v>
      </c>
    </row>
    <row r="7275" spans="1:10">
      <c r="A7275" t="s">
        <v>8551</v>
      </c>
      <c r="B7275" s="3">
        <v>45755</v>
      </c>
      <c r="C7275" t="s">
        <v>4947</v>
      </c>
      <c r="D7275" t="s">
        <v>56</v>
      </c>
      <c r="E7275" t="s">
        <v>73</v>
      </c>
      <c r="F7275" t="s">
        <v>62</v>
      </c>
      <c r="G7275">
        <v>3.2</v>
      </c>
      <c r="H7275" s="2">
        <v>122.62</v>
      </c>
      <c r="I7275" t="s">
        <v>27</v>
      </c>
      <c r="J7275" s="2">
        <v>0</v>
      </c>
    </row>
    <row r="7276" spans="1:10">
      <c r="A7276" t="s">
        <v>8552</v>
      </c>
      <c r="B7276" s="3">
        <v>45963</v>
      </c>
      <c r="C7276" t="s">
        <v>1565</v>
      </c>
      <c r="D7276" t="s">
        <v>56</v>
      </c>
      <c r="E7276" t="s">
        <v>95</v>
      </c>
      <c r="F7276" t="s">
        <v>100</v>
      </c>
      <c r="G7276">
        <v>2.9</v>
      </c>
      <c r="H7276" s="2">
        <v>131.54</v>
      </c>
      <c r="I7276" t="s">
        <v>26</v>
      </c>
      <c r="J7276" s="2">
        <v>106.18</v>
      </c>
    </row>
    <row r="7277" spans="1:10">
      <c r="A7277" t="s">
        <v>8553</v>
      </c>
      <c r="B7277" s="3">
        <v>45780</v>
      </c>
      <c r="C7277" t="s">
        <v>3328</v>
      </c>
      <c r="D7277" t="s">
        <v>56</v>
      </c>
      <c r="E7277" t="s">
        <v>76</v>
      </c>
      <c r="F7277" t="s">
        <v>103</v>
      </c>
      <c r="G7277">
        <v>2</v>
      </c>
      <c r="H7277" s="2">
        <v>149.26</v>
      </c>
      <c r="I7277" t="s">
        <v>25</v>
      </c>
      <c r="J7277" s="2">
        <v>149.26</v>
      </c>
    </row>
    <row r="7278" spans="1:10">
      <c r="A7278" t="s">
        <v>8554</v>
      </c>
      <c r="B7278" s="3">
        <v>45836</v>
      </c>
      <c r="C7278" t="s">
        <v>2968</v>
      </c>
      <c r="D7278" t="s">
        <v>68</v>
      </c>
      <c r="E7278" t="s">
        <v>73</v>
      </c>
      <c r="F7278" t="s">
        <v>70</v>
      </c>
      <c r="G7278">
        <v>3.1</v>
      </c>
      <c r="H7278" s="2">
        <v>279.81</v>
      </c>
      <c r="I7278" t="s">
        <v>25</v>
      </c>
      <c r="J7278" s="2">
        <v>279.81</v>
      </c>
    </row>
    <row r="7279" spans="1:10">
      <c r="A7279" t="s">
        <v>8555</v>
      </c>
      <c r="B7279" s="3">
        <v>45944</v>
      </c>
      <c r="C7279" t="s">
        <v>1400</v>
      </c>
      <c r="D7279" t="s">
        <v>68</v>
      </c>
      <c r="E7279" t="s">
        <v>76</v>
      </c>
      <c r="F7279" t="s">
        <v>58</v>
      </c>
      <c r="G7279">
        <v>3.3</v>
      </c>
      <c r="H7279" s="2">
        <v>321.38</v>
      </c>
      <c r="I7279" t="s">
        <v>25</v>
      </c>
      <c r="J7279" s="2">
        <v>321.38</v>
      </c>
    </row>
    <row r="7280" spans="1:10">
      <c r="A7280" t="s">
        <v>8556</v>
      </c>
      <c r="B7280" s="3">
        <v>45879</v>
      </c>
      <c r="C7280" t="s">
        <v>1101</v>
      </c>
      <c r="D7280" t="s">
        <v>61</v>
      </c>
      <c r="E7280" t="s">
        <v>57</v>
      </c>
      <c r="F7280" t="s">
        <v>62</v>
      </c>
      <c r="G7280">
        <v>2.2000000000000002</v>
      </c>
      <c r="H7280" s="2">
        <v>117.9</v>
      </c>
      <c r="I7280" t="s">
        <v>25</v>
      </c>
      <c r="J7280" s="2">
        <v>117.9</v>
      </c>
    </row>
    <row r="7281" spans="1:10">
      <c r="A7281" t="s">
        <v>8557</v>
      </c>
      <c r="B7281" s="3">
        <v>45753</v>
      </c>
      <c r="C7281" t="s">
        <v>1017</v>
      </c>
      <c r="D7281" t="s">
        <v>90</v>
      </c>
      <c r="E7281" t="s">
        <v>69</v>
      </c>
      <c r="F7281" t="s">
        <v>87</v>
      </c>
      <c r="G7281">
        <v>1.1000000000000001</v>
      </c>
      <c r="H7281" s="2">
        <v>181.54</v>
      </c>
      <c r="I7281" t="s">
        <v>26</v>
      </c>
      <c r="J7281" s="2">
        <v>99.02</v>
      </c>
    </row>
    <row r="7282" spans="1:10">
      <c r="A7282" t="s">
        <v>8558</v>
      </c>
      <c r="B7282" s="3">
        <v>46021</v>
      </c>
      <c r="C7282" t="s">
        <v>702</v>
      </c>
      <c r="D7282" t="s">
        <v>80</v>
      </c>
      <c r="E7282" t="s">
        <v>76</v>
      </c>
      <c r="F7282" t="s">
        <v>87</v>
      </c>
      <c r="G7282">
        <v>4.3</v>
      </c>
      <c r="H7282" s="2">
        <v>406.6</v>
      </c>
      <c r="I7282" t="s">
        <v>25</v>
      </c>
      <c r="J7282" s="2">
        <v>406.6</v>
      </c>
    </row>
    <row r="7283" spans="1:10">
      <c r="A7283" t="s">
        <v>8559</v>
      </c>
      <c r="B7283" s="3">
        <v>45672</v>
      </c>
      <c r="C7283" t="s">
        <v>1693</v>
      </c>
      <c r="D7283" t="s">
        <v>80</v>
      </c>
      <c r="E7283" t="s">
        <v>69</v>
      </c>
      <c r="F7283" t="s">
        <v>77</v>
      </c>
      <c r="G7283">
        <v>2.6</v>
      </c>
      <c r="H7283" s="2">
        <v>410.31</v>
      </c>
      <c r="I7283" t="s">
        <v>25</v>
      </c>
      <c r="J7283" s="2">
        <v>410.31</v>
      </c>
    </row>
    <row r="7284" spans="1:10">
      <c r="A7284" t="s">
        <v>8560</v>
      </c>
      <c r="B7284" s="3">
        <v>45766</v>
      </c>
      <c r="C7284" t="s">
        <v>259</v>
      </c>
      <c r="D7284" t="s">
        <v>90</v>
      </c>
      <c r="E7284" t="s">
        <v>95</v>
      </c>
      <c r="F7284" t="s">
        <v>62</v>
      </c>
      <c r="G7284">
        <v>3.7</v>
      </c>
      <c r="H7284" s="2">
        <v>172.21</v>
      </c>
      <c r="I7284" t="s">
        <v>26</v>
      </c>
      <c r="J7284" s="2">
        <v>135.63999999999999</v>
      </c>
    </row>
    <row r="7285" spans="1:10">
      <c r="A7285" t="s">
        <v>8561</v>
      </c>
      <c r="B7285" s="3">
        <v>45821</v>
      </c>
      <c r="C7285" t="s">
        <v>574</v>
      </c>
      <c r="D7285" t="s">
        <v>61</v>
      </c>
      <c r="E7285" t="s">
        <v>73</v>
      </c>
      <c r="F7285" t="s">
        <v>87</v>
      </c>
      <c r="G7285">
        <v>3.6</v>
      </c>
      <c r="H7285" s="2">
        <v>131.43</v>
      </c>
      <c r="I7285" t="s">
        <v>25</v>
      </c>
      <c r="J7285" s="2">
        <v>131.43</v>
      </c>
    </row>
    <row r="7286" spans="1:10">
      <c r="A7286" t="s">
        <v>8562</v>
      </c>
      <c r="B7286" s="3">
        <v>45871</v>
      </c>
      <c r="C7286" t="s">
        <v>1127</v>
      </c>
      <c r="D7286" t="s">
        <v>68</v>
      </c>
      <c r="E7286" t="s">
        <v>95</v>
      </c>
      <c r="F7286" t="s">
        <v>70</v>
      </c>
      <c r="G7286">
        <v>2.2000000000000002</v>
      </c>
      <c r="H7286" s="2">
        <v>246.55</v>
      </c>
      <c r="I7286" t="s">
        <v>25</v>
      </c>
      <c r="J7286" s="2">
        <v>246.55</v>
      </c>
    </row>
    <row r="7287" spans="1:10">
      <c r="A7287" t="s">
        <v>8563</v>
      </c>
      <c r="B7287" s="3">
        <v>45987</v>
      </c>
      <c r="C7287" t="s">
        <v>5151</v>
      </c>
      <c r="D7287" t="s">
        <v>80</v>
      </c>
      <c r="E7287" t="s">
        <v>76</v>
      </c>
      <c r="F7287" t="s">
        <v>58</v>
      </c>
      <c r="G7287">
        <v>2.7</v>
      </c>
      <c r="H7287" s="2">
        <v>389.15</v>
      </c>
      <c r="I7287" t="s">
        <v>25</v>
      </c>
      <c r="J7287" s="2">
        <v>389.15</v>
      </c>
    </row>
    <row r="7288" spans="1:10">
      <c r="A7288" t="s">
        <v>8564</v>
      </c>
      <c r="B7288" s="3">
        <v>45790</v>
      </c>
      <c r="C7288" t="s">
        <v>2908</v>
      </c>
      <c r="D7288" t="s">
        <v>56</v>
      </c>
      <c r="E7288" t="s">
        <v>95</v>
      </c>
      <c r="F7288" t="s">
        <v>58</v>
      </c>
      <c r="G7288">
        <v>3</v>
      </c>
      <c r="H7288" s="2">
        <v>129.16</v>
      </c>
      <c r="I7288" t="s">
        <v>25</v>
      </c>
      <c r="J7288" s="2">
        <v>129.16</v>
      </c>
    </row>
    <row r="7289" spans="1:10">
      <c r="A7289" t="s">
        <v>8565</v>
      </c>
      <c r="B7289" s="3">
        <v>45936</v>
      </c>
      <c r="C7289" t="s">
        <v>2266</v>
      </c>
      <c r="D7289" t="s">
        <v>68</v>
      </c>
      <c r="E7289" t="s">
        <v>69</v>
      </c>
      <c r="F7289" t="s">
        <v>70</v>
      </c>
      <c r="G7289">
        <v>3.2</v>
      </c>
      <c r="H7289" s="2">
        <v>264.63</v>
      </c>
      <c r="I7289" t="s">
        <v>25</v>
      </c>
      <c r="J7289" s="2">
        <v>264.63</v>
      </c>
    </row>
    <row r="7290" spans="1:10">
      <c r="A7290" t="s">
        <v>8566</v>
      </c>
      <c r="B7290" s="3">
        <v>45925</v>
      </c>
      <c r="C7290" t="s">
        <v>4383</v>
      </c>
      <c r="D7290" t="s">
        <v>68</v>
      </c>
      <c r="E7290" t="s">
        <v>76</v>
      </c>
      <c r="F7290" t="s">
        <v>100</v>
      </c>
      <c r="G7290">
        <v>3.1</v>
      </c>
      <c r="H7290" s="2">
        <v>297.31</v>
      </c>
      <c r="I7290" t="s">
        <v>25</v>
      </c>
      <c r="J7290" s="2">
        <v>297.31</v>
      </c>
    </row>
    <row r="7291" spans="1:10">
      <c r="A7291" t="s">
        <v>8567</v>
      </c>
      <c r="B7291" s="3">
        <v>45747</v>
      </c>
      <c r="C7291" t="s">
        <v>67</v>
      </c>
      <c r="D7291" t="s">
        <v>56</v>
      </c>
      <c r="E7291" t="s">
        <v>69</v>
      </c>
      <c r="F7291" t="s">
        <v>58</v>
      </c>
      <c r="G7291">
        <v>3.6</v>
      </c>
      <c r="H7291" s="2">
        <v>138.97999999999999</v>
      </c>
      <c r="I7291" t="s">
        <v>25</v>
      </c>
      <c r="J7291" s="2">
        <v>138.97999999999999</v>
      </c>
    </row>
    <row r="7292" spans="1:10">
      <c r="A7292" t="s">
        <v>8568</v>
      </c>
      <c r="B7292" s="3">
        <v>45730</v>
      </c>
      <c r="C7292" t="s">
        <v>5652</v>
      </c>
      <c r="D7292" t="s">
        <v>65</v>
      </c>
      <c r="E7292" t="s">
        <v>95</v>
      </c>
      <c r="F7292" t="s">
        <v>103</v>
      </c>
      <c r="G7292">
        <v>3.5</v>
      </c>
      <c r="H7292" s="2">
        <v>258.99</v>
      </c>
      <c r="I7292" t="s">
        <v>25</v>
      </c>
      <c r="J7292" s="2">
        <v>258.99</v>
      </c>
    </row>
    <row r="7293" spans="1:10">
      <c r="A7293" t="s">
        <v>8569</v>
      </c>
      <c r="B7293" s="3">
        <v>45897</v>
      </c>
      <c r="C7293" t="s">
        <v>3328</v>
      </c>
      <c r="D7293" t="s">
        <v>80</v>
      </c>
      <c r="E7293" t="s">
        <v>76</v>
      </c>
      <c r="F7293" t="s">
        <v>77</v>
      </c>
      <c r="G7293">
        <v>4.5</v>
      </c>
      <c r="H7293" s="2">
        <v>355.49</v>
      </c>
      <c r="I7293" t="s">
        <v>25</v>
      </c>
      <c r="J7293" s="2">
        <v>355.49</v>
      </c>
    </row>
    <row r="7294" spans="1:10">
      <c r="A7294" t="s">
        <v>8570</v>
      </c>
      <c r="B7294" s="3">
        <v>45918</v>
      </c>
      <c r="C7294" t="s">
        <v>171</v>
      </c>
      <c r="D7294" t="s">
        <v>65</v>
      </c>
      <c r="E7294" t="s">
        <v>69</v>
      </c>
      <c r="F7294" t="s">
        <v>70</v>
      </c>
      <c r="G7294">
        <v>3.4</v>
      </c>
      <c r="H7294" s="2">
        <v>221.22</v>
      </c>
      <c r="I7294" t="s">
        <v>25</v>
      </c>
      <c r="J7294" s="2">
        <v>221.22</v>
      </c>
    </row>
    <row r="7295" spans="1:10">
      <c r="A7295" t="s">
        <v>8571</v>
      </c>
      <c r="B7295" s="3">
        <v>45832</v>
      </c>
      <c r="C7295" t="s">
        <v>417</v>
      </c>
      <c r="D7295" t="s">
        <v>65</v>
      </c>
      <c r="E7295" t="s">
        <v>81</v>
      </c>
      <c r="F7295" t="s">
        <v>82</v>
      </c>
      <c r="G7295">
        <v>2.4</v>
      </c>
      <c r="H7295" s="2">
        <v>237.31</v>
      </c>
      <c r="I7295" t="s">
        <v>25</v>
      </c>
      <c r="J7295" s="2">
        <v>237.31</v>
      </c>
    </row>
    <row r="7296" spans="1:10">
      <c r="A7296" t="s">
        <v>8572</v>
      </c>
      <c r="B7296" s="3">
        <v>45989</v>
      </c>
      <c r="C7296" t="s">
        <v>1533</v>
      </c>
      <c r="D7296" t="s">
        <v>61</v>
      </c>
      <c r="E7296" t="s">
        <v>69</v>
      </c>
      <c r="F7296" t="s">
        <v>82</v>
      </c>
      <c r="G7296">
        <v>3.6</v>
      </c>
      <c r="H7296" s="2">
        <v>110.93</v>
      </c>
      <c r="I7296" t="s">
        <v>25</v>
      </c>
      <c r="J7296" s="2">
        <v>110.93</v>
      </c>
    </row>
    <row r="7297" spans="1:10">
      <c r="A7297" t="s">
        <v>8573</v>
      </c>
      <c r="B7297" s="3">
        <v>45873</v>
      </c>
      <c r="C7297" t="s">
        <v>1226</v>
      </c>
      <c r="D7297" t="s">
        <v>80</v>
      </c>
      <c r="E7297" t="s">
        <v>69</v>
      </c>
      <c r="F7297" t="s">
        <v>100</v>
      </c>
      <c r="G7297">
        <v>1.8</v>
      </c>
      <c r="H7297" s="2">
        <v>418.72</v>
      </c>
      <c r="I7297" t="s">
        <v>25</v>
      </c>
      <c r="J7297" s="2">
        <v>418.72</v>
      </c>
    </row>
    <row r="7298" spans="1:10">
      <c r="A7298" t="s">
        <v>8574</v>
      </c>
      <c r="B7298" s="3">
        <v>45666</v>
      </c>
      <c r="C7298" t="s">
        <v>2792</v>
      </c>
      <c r="D7298" t="s">
        <v>56</v>
      </c>
      <c r="E7298" t="s">
        <v>81</v>
      </c>
      <c r="F7298" t="s">
        <v>77</v>
      </c>
      <c r="G7298">
        <v>2.6</v>
      </c>
      <c r="H7298" s="2">
        <v>111.43</v>
      </c>
      <c r="I7298" t="s">
        <v>25</v>
      </c>
      <c r="J7298" s="2">
        <v>111.43</v>
      </c>
    </row>
    <row r="7299" spans="1:10">
      <c r="A7299" t="s">
        <v>8575</v>
      </c>
      <c r="B7299" s="3">
        <v>45837</v>
      </c>
      <c r="C7299" t="s">
        <v>3619</v>
      </c>
      <c r="D7299" t="s">
        <v>68</v>
      </c>
      <c r="E7299" t="s">
        <v>76</v>
      </c>
      <c r="F7299" t="s">
        <v>70</v>
      </c>
      <c r="G7299">
        <v>2.9</v>
      </c>
      <c r="H7299" s="2">
        <v>254.76</v>
      </c>
      <c r="I7299" t="s">
        <v>25</v>
      </c>
      <c r="J7299" s="2">
        <v>254.76</v>
      </c>
    </row>
    <row r="7300" spans="1:10">
      <c r="A7300" t="s">
        <v>8576</v>
      </c>
      <c r="B7300" s="3">
        <v>45932</v>
      </c>
      <c r="C7300" t="s">
        <v>5547</v>
      </c>
      <c r="D7300" t="s">
        <v>80</v>
      </c>
      <c r="E7300" t="s">
        <v>81</v>
      </c>
      <c r="F7300" t="s">
        <v>82</v>
      </c>
      <c r="G7300">
        <v>1.2</v>
      </c>
      <c r="H7300" s="2">
        <v>377.7</v>
      </c>
      <c r="I7300" t="s">
        <v>26</v>
      </c>
      <c r="J7300" s="2">
        <v>269.74</v>
      </c>
    </row>
    <row r="7301" spans="1:10">
      <c r="A7301" t="s">
        <v>8577</v>
      </c>
      <c r="B7301" s="3">
        <v>45884</v>
      </c>
      <c r="C7301" t="s">
        <v>2117</v>
      </c>
      <c r="D7301" t="s">
        <v>65</v>
      </c>
      <c r="E7301" t="s">
        <v>69</v>
      </c>
      <c r="F7301" t="s">
        <v>62</v>
      </c>
      <c r="G7301">
        <v>1.5</v>
      </c>
      <c r="H7301" s="2">
        <v>205.12</v>
      </c>
      <c r="I7301" t="s">
        <v>27</v>
      </c>
      <c r="J7301" s="2">
        <v>0</v>
      </c>
    </row>
    <row r="7302" spans="1:10">
      <c r="A7302" t="s">
        <v>8578</v>
      </c>
      <c r="B7302" s="3">
        <v>45972</v>
      </c>
      <c r="C7302" t="s">
        <v>2716</v>
      </c>
      <c r="D7302" t="s">
        <v>80</v>
      </c>
      <c r="E7302" t="s">
        <v>73</v>
      </c>
      <c r="F7302" t="s">
        <v>70</v>
      </c>
      <c r="G7302">
        <v>2.9</v>
      </c>
      <c r="H7302" s="2">
        <v>338.69</v>
      </c>
      <c r="I7302" t="s">
        <v>26</v>
      </c>
      <c r="J7302" s="2">
        <v>153.97</v>
      </c>
    </row>
    <row r="7303" spans="1:10">
      <c r="A7303" t="s">
        <v>8579</v>
      </c>
      <c r="B7303" s="3">
        <v>45994</v>
      </c>
      <c r="C7303" t="s">
        <v>2141</v>
      </c>
      <c r="D7303" t="s">
        <v>65</v>
      </c>
      <c r="E7303" t="s">
        <v>69</v>
      </c>
      <c r="F7303" t="s">
        <v>87</v>
      </c>
      <c r="G7303">
        <v>1.2</v>
      </c>
      <c r="H7303" s="2">
        <v>241.53</v>
      </c>
      <c r="I7303" t="s">
        <v>25</v>
      </c>
      <c r="J7303" s="2">
        <v>241.53</v>
      </c>
    </row>
    <row r="7304" spans="1:10">
      <c r="A7304" t="s">
        <v>8580</v>
      </c>
      <c r="B7304" s="3">
        <v>45755</v>
      </c>
      <c r="C7304" t="s">
        <v>92</v>
      </c>
      <c r="D7304" t="s">
        <v>80</v>
      </c>
      <c r="E7304" t="s">
        <v>95</v>
      </c>
      <c r="F7304" t="s">
        <v>58</v>
      </c>
      <c r="G7304">
        <v>4.3</v>
      </c>
      <c r="H7304" s="2">
        <v>368.13</v>
      </c>
      <c r="I7304" t="s">
        <v>25</v>
      </c>
      <c r="J7304" s="2">
        <v>368.13</v>
      </c>
    </row>
    <row r="7305" spans="1:10">
      <c r="A7305" t="s">
        <v>8581</v>
      </c>
      <c r="B7305" s="3">
        <v>45888</v>
      </c>
      <c r="C7305" t="s">
        <v>2412</v>
      </c>
      <c r="D7305" t="s">
        <v>56</v>
      </c>
      <c r="E7305" t="s">
        <v>69</v>
      </c>
      <c r="F7305" t="s">
        <v>103</v>
      </c>
      <c r="G7305">
        <v>2.6</v>
      </c>
      <c r="H7305" s="2">
        <v>148.06</v>
      </c>
      <c r="I7305" t="s">
        <v>26</v>
      </c>
      <c r="J7305" s="2">
        <v>72.209999999999994</v>
      </c>
    </row>
    <row r="7306" spans="1:10">
      <c r="A7306" t="s">
        <v>8582</v>
      </c>
      <c r="B7306" s="3">
        <v>45696</v>
      </c>
      <c r="C7306" t="s">
        <v>702</v>
      </c>
      <c r="D7306" t="s">
        <v>65</v>
      </c>
      <c r="E7306" t="s">
        <v>81</v>
      </c>
      <c r="F7306" t="s">
        <v>77</v>
      </c>
      <c r="G7306">
        <v>3.9</v>
      </c>
      <c r="H7306" s="2">
        <v>211.33</v>
      </c>
      <c r="I7306" t="s">
        <v>25</v>
      </c>
      <c r="J7306" s="2">
        <v>211.33</v>
      </c>
    </row>
    <row r="7307" spans="1:10">
      <c r="A7307" t="s">
        <v>8583</v>
      </c>
      <c r="B7307" s="3">
        <v>45743</v>
      </c>
      <c r="C7307" t="s">
        <v>1543</v>
      </c>
      <c r="D7307" t="s">
        <v>56</v>
      </c>
      <c r="E7307" t="s">
        <v>81</v>
      </c>
      <c r="F7307" t="s">
        <v>82</v>
      </c>
      <c r="G7307">
        <v>2.2000000000000002</v>
      </c>
      <c r="H7307" s="2">
        <v>108.03</v>
      </c>
      <c r="I7307" t="s">
        <v>25</v>
      </c>
      <c r="J7307" s="2">
        <v>108.03</v>
      </c>
    </row>
    <row r="7308" spans="1:10">
      <c r="A7308" t="s">
        <v>8584</v>
      </c>
      <c r="B7308" s="3">
        <v>45917</v>
      </c>
      <c r="C7308" t="s">
        <v>700</v>
      </c>
      <c r="D7308" t="s">
        <v>68</v>
      </c>
      <c r="E7308" t="s">
        <v>76</v>
      </c>
      <c r="F7308" t="s">
        <v>87</v>
      </c>
      <c r="G7308">
        <v>2.1</v>
      </c>
      <c r="H7308" s="2">
        <v>249.78</v>
      </c>
      <c r="I7308" t="s">
        <v>25</v>
      </c>
      <c r="J7308" s="2">
        <v>249.78</v>
      </c>
    </row>
    <row r="7309" spans="1:10">
      <c r="A7309" t="s">
        <v>8585</v>
      </c>
      <c r="B7309" s="3">
        <v>45873</v>
      </c>
      <c r="C7309" t="s">
        <v>2399</v>
      </c>
      <c r="D7309" t="s">
        <v>56</v>
      </c>
      <c r="E7309" t="s">
        <v>81</v>
      </c>
      <c r="F7309" t="s">
        <v>87</v>
      </c>
      <c r="G7309">
        <v>3.3</v>
      </c>
      <c r="H7309" s="2">
        <v>130.82</v>
      </c>
      <c r="I7309" t="s">
        <v>26</v>
      </c>
      <c r="J7309" s="2">
        <v>50.01</v>
      </c>
    </row>
    <row r="7310" spans="1:10">
      <c r="A7310" t="s">
        <v>8586</v>
      </c>
      <c r="B7310" s="3">
        <v>45714</v>
      </c>
      <c r="C7310" t="s">
        <v>2266</v>
      </c>
      <c r="D7310" t="s">
        <v>65</v>
      </c>
      <c r="E7310" t="s">
        <v>95</v>
      </c>
      <c r="F7310" t="s">
        <v>70</v>
      </c>
      <c r="G7310">
        <v>3.1</v>
      </c>
      <c r="H7310" s="2">
        <v>219.55</v>
      </c>
      <c r="I7310" t="s">
        <v>25</v>
      </c>
      <c r="J7310" s="2">
        <v>219.55</v>
      </c>
    </row>
    <row r="7311" spans="1:10">
      <c r="A7311" t="s">
        <v>8587</v>
      </c>
      <c r="B7311" s="3">
        <v>45781</v>
      </c>
      <c r="C7311" t="s">
        <v>2787</v>
      </c>
      <c r="D7311" t="s">
        <v>68</v>
      </c>
      <c r="E7311" t="s">
        <v>69</v>
      </c>
      <c r="F7311" t="s">
        <v>62</v>
      </c>
      <c r="G7311">
        <v>3.4</v>
      </c>
      <c r="H7311" s="2">
        <v>291.56</v>
      </c>
      <c r="I7311" t="s">
        <v>25</v>
      </c>
      <c r="J7311" s="2">
        <v>291.56</v>
      </c>
    </row>
    <row r="7312" spans="1:10">
      <c r="A7312" t="s">
        <v>8588</v>
      </c>
      <c r="B7312" s="3">
        <v>45937</v>
      </c>
      <c r="C7312" t="s">
        <v>1199</v>
      </c>
      <c r="D7312" t="s">
        <v>56</v>
      </c>
      <c r="E7312" t="s">
        <v>69</v>
      </c>
      <c r="F7312" t="s">
        <v>103</v>
      </c>
      <c r="G7312">
        <v>3</v>
      </c>
      <c r="H7312" s="2">
        <v>145.51</v>
      </c>
      <c r="I7312" t="s">
        <v>25</v>
      </c>
      <c r="J7312" s="2">
        <v>145.51</v>
      </c>
    </row>
    <row r="7313" spans="1:10">
      <c r="A7313" t="s">
        <v>8589</v>
      </c>
      <c r="B7313" s="3">
        <v>45674</v>
      </c>
      <c r="D7313" t="s">
        <v>68</v>
      </c>
      <c r="E7313" t="s">
        <v>73</v>
      </c>
      <c r="F7313" t="s">
        <v>100</v>
      </c>
      <c r="G7313">
        <v>3.2</v>
      </c>
      <c r="H7313" s="2">
        <v>291.52999999999997</v>
      </c>
      <c r="I7313" t="s">
        <v>25</v>
      </c>
      <c r="J7313" s="2">
        <v>291.52999999999997</v>
      </c>
    </row>
    <row r="7314" spans="1:10">
      <c r="A7314" t="s">
        <v>8590</v>
      </c>
      <c r="B7314" s="3">
        <v>45934</v>
      </c>
      <c r="C7314" t="s">
        <v>363</v>
      </c>
      <c r="D7314" t="s">
        <v>61</v>
      </c>
      <c r="E7314" t="s">
        <v>69</v>
      </c>
      <c r="F7314" t="s">
        <v>77</v>
      </c>
      <c r="G7314">
        <v>3.3</v>
      </c>
      <c r="H7314" s="2">
        <v>99.1</v>
      </c>
      <c r="I7314" t="s">
        <v>25</v>
      </c>
      <c r="J7314" s="2">
        <v>99.1</v>
      </c>
    </row>
    <row r="7315" spans="1:10">
      <c r="A7315" t="s">
        <v>8591</v>
      </c>
      <c r="B7315" s="3">
        <v>45794</v>
      </c>
      <c r="C7315" t="s">
        <v>879</v>
      </c>
      <c r="D7315" t="s">
        <v>80</v>
      </c>
      <c r="E7315" t="s">
        <v>73</v>
      </c>
      <c r="F7315" t="s">
        <v>58</v>
      </c>
      <c r="G7315">
        <v>3.1</v>
      </c>
      <c r="H7315" s="2">
        <v>343.07</v>
      </c>
      <c r="I7315" t="s">
        <v>25</v>
      </c>
      <c r="J7315" s="2">
        <v>343.07</v>
      </c>
    </row>
    <row r="7316" spans="1:10">
      <c r="A7316" t="s">
        <v>8592</v>
      </c>
      <c r="B7316" s="3">
        <v>46018</v>
      </c>
      <c r="C7316" t="s">
        <v>2954</v>
      </c>
      <c r="D7316" t="s">
        <v>80</v>
      </c>
      <c r="E7316" t="s">
        <v>95</v>
      </c>
      <c r="F7316" t="s">
        <v>103</v>
      </c>
      <c r="G7316">
        <v>3.7</v>
      </c>
      <c r="H7316" s="2">
        <v>374.46</v>
      </c>
      <c r="I7316" t="s">
        <v>27</v>
      </c>
      <c r="J7316" s="2">
        <v>0</v>
      </c>
    </row>
    <row r="7317" spans="1:10">
      <c r="A7317" t="s">
        <v>8593</v>
      </c>
      <c r="B7317" s="3">
        <v>45677</v>
      </c>
      <c r="C7317" t="s">
        <v>3767</v>
      </c>
      <c r="D7317" t="s">
        <v>90</v>
      </c>
      <c r="E7317" t="s">
        <v>95</v>
      </c>
      <c r="F7317" t="s">
        <v>103</v>
      </c>
      <c r="G7317">
        <v>2.6</v>
      </c>
      <c r="H7317" s="2">
        <v>168.85</v>
      </c>
      <c r="I7317" t="s">
        <v>25</v>
      </c>
      <c r="J7317" s="2">
        <v>168.85</v>
      </c>
    </row>
    <row r="7318" spans="1:10">
      <c r="A7318" t="s">
        <v>8594</v>
      </c>
      <c r="B7318" s="3">
        <v>45729</v>
      </c>
      <c r="C7318" t="s">
        <v>1279</v>
      </c>
      <c r="D7318" t="s">
        <v>80</v>
      </c>
      <c r="E7318" t="s">
        <v>73</v>
      </c>
      <c r="F7318" t="s">
        <v>82</v>
      </c>
      <c r="G7318">
        <v>4.3</v>
      </c>
      <c r="H7318" s="2">
        <v>412.65</v>
      </c>
      <c r="I7318" t="s">
        <v>25</v>
      </c>
      <c r="J7318" s="2">
        <v>412.65</v>
      </c>
    </row>
    <row r="7319" spans="1:10">
      <c r="A7319" t="s">
        <v>8595</v>
      </c>
      <c r="B7319" s="3">
        <v>45804</v>
      </c>
      <c r="C7319" t="s">
        <v>84</v>
      </c>
      <c r="D7319" t="s">
        <v>90</v>
      </c>
      <c r="E7319" t="s">
        <v>81</v>
      </c>
      <c r="F7319" t="s">
        <v>103</v>
      </c>
      <c r="G7319">
        <v>3.6</v>
      </c>
      <c r="H7319" s="2">
        <v>193.75</v>
      </c>
      <c r="I7319" t="s">
        <v>25</v>
      </c>
      <c r="J7319" s="2">
        <v>193.75</v>
      </c>
    </row>
    <row r="7320" spans="1:10">
      <c r="A7320" t="s">
        <v>8596</v>
      </c>
      <c r="B7320" s="3">
        <v>45971</v>
      </c>
      <c r="C7320" t="s">
        <v>4055</v>
      </c>
      <c r="D7320" t="s">
        <v>61</v>
      </c>
      <c r="E7320" t="s">
        <v>81</v>
      </c>
      <c r="F7320" t="s">
        <v>103</v>
      </c>
      <c r="G7320">
        <v>3.9</v>
      </c>
      <c r="H7320" s="2">
        <v>96.6</v>
      </c>
      <c r="I7320" t="s">
        <v>27</v>
      </c>
      <c r="J7320" s="2">
        <v>0</v>
      </c>
    </row>
    <row r="7321" spans="1:10">
      <c r="A7321" t="s">
        <v>8597</v>
      </c>
      <c r="B7321" s="3">
        <v>45845</v>
      </c>
      <c r="C7321" t="s">
        <v>706</v>
      </c>
      <c r="D7321" t="s">
        <v>56</v>
      </c>
      <c r="E7321" t="s">
        <v>95</v>
      </c>
      <c r="F7321" t="s">
        <v>77</v>
      </c>
      <c r="G7321">
        <v>3</v>
      </c>
      <c r="H7321" s="2">
        <v>144.19999999999999</v>
      </c>
      <c r="I7321" t="s">
        <v>25</v>
      </c>
      <c r="J7321" s="2">
        <v>144.19999999999999</v>
      </c>
    </row>
    <row r="7322" spans="1:10">
      <c r="A7322" t="s">
        <v>8598</v>
      </c>
      <c r="B7322" s="3">
        <v>45776</v>
      </c>
      <c r="C7322" t="s">
        <v>1277</v>
      </c>
      <c r="D7322" t="s">
        <v>68</v>
      </c>
      <c r="E7322" t="s">
        <v>69</v>
      </c>
      <c r="F7322" t="s">
        <v>82</v>
      </c>
      <c r="G7322">
        <v>2.2000000000000002</v>
      </c>
      <c r="H7322" s="2">
        <v>278.33</v>
      </c>
      <c r="I7322" t="s">
        <v>25</v>
      </c>
      <c r="J7322" s="2">
        <v>278.33</v>
      </c>
    </row>
    <row r="7323" spans="1:10">
      <c r="A7323" t="s">
        <v>8599</v>
      </c>
      <c r="B7323" s="3">
        <v>45919</v>
      </c>
      <c r="C7323" t="s">
        <v>3889</v>
      </c>
      <c r="D7323" t="s">
        <v>80</v>
      </c>
      <c r="E7323" t="s">
        <v>57</v>
      </c>
      <c r="F7323" t="s">
        <v>58</v>
      </c>
      <c r="G7323">
        <v>2.2000000000000002</v>
      </c>
      <c r="H7323" s="2">
        <v>333.36</v>
      </c>
      <c r="I7323" t="s">
        <v>25</v>
      </c>
      <c r="J7323" s="2">
        <v>333.36</v>
      </c>
    </row>
    <row r="7324" spans="1:10">
      <c r="A7324" t="s">
        <v>8600</v>
      </c>
      <c r="B7324" s="3">
        <v>46002</v>
      </c>
      <c r="C7324" t="s">
        <v>2648</v>
      </c>
      <c r="D7324" t="s">
        <v>65</v>
      </c>
      <c r="E7324" t="s">
        <v>76</v>
      </c>
      <c r="F7324" t="s">
        <v>82</v>
      </c>
      <c r="G7324">
        <v>2.9</v>
      </c>
      <c r="H7324" s="2">
        <v>239.23</v>
      </c>
      <c r="I7324" t="s">
        <v>25</v>
      </c>
      <c r="J7324" s="2">
        <v>239.23</v>
      </c>
    </row>
    <row r="7325" spans="1:10">
      <c r="A7325" t="s">
        <v>8601</v>
      </c>
      <c r="B7325" s="3">
        <v>45668</v>
      </c>
      <c r="C7325" t="s">
        <v>129</v>
      </c>
      <c r="D7325" t="s">
        <v>61</v>
      </c>
      <c r="E7325" t="s">
        <v>76</v>
      </c>
      <c r="F7325" t="s">
        <v>87</v>
      </c>
      <c r="G7325">
        <v>2.9</v>
      </c>
      <c r="H7325" s="2">
        <v>102.05</v>
      </c>
      <c r="I7325" t="s">
        <v>25</v>
      </c>
      <c r="J7325" s="2">
        <v>102.05</v>
      </c>
    </row>
    <row r="7326" spans="1:10">
      <c r="A7326" t="s">
        <v>8602</v>
      </c>
      <c r="B7326" s="3">
        <v>45717</v>
      </c>
      <c r="C7326" t="s">
        <v>1234</v>
      </c>
      <c r="D7326" t="s">
        <v>56</v>
      </c>
      <c r="E7326" t="s">
        <v>57</v>
      </c>
      <c r="F7326" t="s">
        <v>77</v>
      </c>
      <c r="G7326">
        <v>2.2000000000000002</v>
      </c>
      <c r="H7326" s="2">
        <v>129.77000000000001</v>
      </c>
      <c r="I7326" t="s">
        <v>25</v>
      </c>
      <c r="J7326" s="2">
        <v>129.77000000000001</v>
      </c>
    </row>
    <row r="7327" spans="1:10">
      <c r="A7327" t="s">
        <v>8603</v>
      </c>
      <c r="B7327" s="3">
        <v>45694</v>
      </c>
      <c r="C7327" t="s">
        <v>780</v>
      </c>
      <c r="D7327" t="s">
        <v>65</v>
      </c>
      <c r="E7327" t="s">
        <v>95</v>
      </c>
      <c r="F7327" t="s">
        <v>82</v>
      </c>
      <c r="G7327">
        <v>3.8</v>
      </c>
      <c r="H7327" s="2">
        <v>249.48</v>
      </c>
      <c r="I7327" t="s">
        <v>27</v>
      </c>
      <c r="J7327" s="2">
        <v>0</v>
      </c>
    </row>
    <row r="7328" spans="1:10">
      <c r="A7328" t="s">
        <v>8604</v>
      </c>
      <c r="B7328" s="3">
        <v>45777</v>
      </c>
      <c r="C7328" t="s">
        <v>2141</v>
      </c>
      <c r="D7328" t="s">
        <v>68</v>
      </c>
      <c r="E7328" t="s">
        <v>69</v>
      </c>
      <c r="F7328" t="s">
        <v>82</v>
      </c>
      <c r="G7328">
        <v>4.9000000000000004</v>
      </c>
      <c r="H7328" s="2">
        <v>305.51</v>
      </c>
      <c r="I7328" t="s">
        <v>25</v>
      </c>
      <c r="J7328" s="2">
        <v>305.51</v>
      </c>
    </row>
    <row r="7329" spans="1:10">
      <c r="A7329" t="s">
        <v>8605</v>
      </c>
      <c r="B7329" s="3">
        <v>45830</v>
      </c>
      <c r="C7329" t="s">
        <v>3481</v>
      </c>
      <c r="D7329" t="s">
        <v>56</v>
      </c>
      <c r="E7329" t="s">
        <v>73</v>
      </c>
      <c r="F7329" t="s">
        <v>103</v>
      </c>
      <c r="G7329">
        <v>2.1</v>
      </c>
      <c r="H7329" s="2">
        <v>145.43</v>
      </c>
      <c r="I7329" t="s">
        <v>25</v>
      </c>
      <c r="J7329" s="2">
        <v>145.43</v>
      </c>
    </row>
    <row r="7330" spans="1:10">
      <c r="A7330" t="s">
        <v>8606</v>
      </c>
      <c r="B7330" s="3">
        <v>45928</v>
      </c>
      <c r="C7330" t="s">
        <v>661</v>
      </c>
      <c r="D7330" t="s">
        <v>61</v>
      </c>
      <c r="E7330" t="s">
        <v>76</v>
      </c>
      <c r="F7330" t="s">
        <v>70</v>
      </c>
      <c r="G7330">
        <v>4.9000000000000004</v>
      </c>
      <c r="H7330" s="2">
        <v>118.64</v>
      </c>
      <c r="I7330" t="s">
        <v>25</v>
      </c>
      <c r="J7330" s="2">
        <v>118.64</v>
      </c>
    </row>
    <row r="7331" spans="1:10">
      <c r="A7331" t="s">
        <v>8607</v>
      </c>
      <c r="B7331" s="3">
        <v>45825</v>
      </c>
      <c r="C7331" t="s">
        <v>947</v>
      </c>
      <c r="D7331" t="s">
        <v>61</v>
      </c>
      <c r="E7331" t="s">
        <v>76</v>
      </c>
      <c r="F7331" t="s">
        <v>58</v>
      </c>
      <c r="G7331">
        <v>4.0999999999999996</v>
      </c>
      <c r="H7331" s="2">
        <v>102.19</v>
      </c>
      <c r="I7331" t="s">
        <v>26</v>
      </c>
      <c r="J7331" s="2">
        <v>34.35</v>
      </c>
    </row>
    <row r="7332" spans="1:10">
      <c r="A7332" t="s">
        <v>8608</v>
      </c>
      <c r="B7332" s="3">
        <v>45906</v>
      </c>
      <c r="C7332" t="s">
        <v>739</v>
      </c>
      <c r="D7332" t="s">
        <v>68</v>
      </c>
      <c r="E7332" t="s">
        <v>57</v>
      </c>
      <c r="F7332" t="s">
        <v>100</v>
      </c>
      <c r="G7332">
        <v>2.6</v>
      </c>
      <c r="H7332" s="2">
        <v>295.52</v>
      </c>
      <c r="I7332" t="s">
        <v>25</v>
      </c>
      <c r="J7332" s="2">
        <v>295.52</v>
      </c>
    </row>
    <row r="7333" spans="1:10">
      <c r="A7333" t="s">
        <v>8609</v>
      </c>
      <c r="B7333" s="3">
        <v>45924</v>
      </c>
      <c r="C7333" t="s">
        <v>858</v>
      </c>
      <c r="D7333" t="s">
        <v>65</v>
      </c>
      <c r="E7333" t="s">
        <v>81</v>
      </c>
      <c r="F7333" t="s">
        <v>58</v>
      </c>
      <c r="G7333">
        <v>3.6</v>
      </c>
      <c r="H7333" s="2">
        <v>205.21</v>
      </c>
      <c r="I7333" t="s">
        <v>25</v>
      </c>
      <c r="J7333" s="2">
        <v>205.21</v>
      </c>
    </row>
    <row r="7334" spans="1:10">
      <c r="A7334" t="s">
        <v>8610</v>
      </c>
      <c r="B7334" s="3">
        <v>45743</v>
      </c>
      <c r="C7334" t="s">
        <v>2068</v>
      </c>
      <c r="D7334" t="s">
        <v>61</v>
      </c>
      <c r="E7334" t="s">
        <v>69</v>
      </c>
      <c r="F7334" t="s">
        <v>103</v>
      </c>
      <c r="G7334">
        <v>3</v>
      </c>
      <c r="H7334" s="2">
        <v>105.52</v>
      </c>
      <c r="I7334" t="s">
        <v>25</v>
      </c>
      <c r="J7334" s="2">
        <v>105.52</v>
      </c>
    </row>
    <row r="7335" spans="1:10">
      <c r="A7335" t="s">
        <v>8611</v>
      </c>
      <c r="B7335" s="3">
        <v>45729</v>
      </c>
      <c r="C7335" t="s">
        <v>578</v>
      </c>
      <c r="D7335" t="s">
        <v>80</v>
      </c>
      <c r="E7335" t="s">
        <v>95</v>
      </c>
      <c r="F7335" t="s">
        <v>87</v>
      </c>
      <c r="G7335">
        <v>2</v>
      </c>
      <c r="I7335" t="s">
        <v>25</v>
      </c>
      <c r="J7335" s="2">
        <v>317.10000000000002</v>
      </c>
    </row>
    <row r="7336" spans="1:10">
      <c r="A7336" t="s">
        <v>8612</v>
      </c>
      <c r="B7336" s="3">
        <v>45939</v>
      </c>
      <c r="C7336" t="s">
        <v>492</v>
      </c>
      <c r="D7336" t="s">
        <v>61</v>
      </c>
      <c r="E7336" t="s">
        <v>69</v>
      </c>
      <c r="F7336" t="s">
        <v>82</v>
      </c>
      <c r="G7336">
        <v>1.6</v>
      </c>
      <c r="H7336" s="2">
        <v>99.87</v>
      </c>
      <c r="I7336" t="s">
        <v>26</v>
      </c>
      <c r="J7336" s="2">
        <v>39.82</v>
      </c>
    </row>
    <row r="7337" spans="1:10">
      <c r="A7337" t="s">
        <v>8613</v>
      </c>
      <c r="B7337" s="3">
        <v>45672</v>
      </c>
      <c r="C7337" t="s">
        <v>2201</v>
      </c>
      <c r="D7337" t="s">
        <v>56</v>
      </c>
      <c r="E7337" t="s">
        <v>73</v>
      </c>
      <c r="F7337" t="s">
        <v>77</v>
      </c>
      <c r="G7337">
        <v>4.5</v>
      </c>
      <c r="H7337" s="2">
        <v>134.59</v>
      </c>
      <c r="I7337" t="s">
        <v>26</v>
      </c>
      <c r="J7337" s="2">
        <v>92.58</v>
      </c>
    </row>
    <row r="7338" spans="1:10">
      <c r="A7338" t="s">
        <v>8614</v>
      </c>
      <c r="B7338" s="3">
        <v>45824</v>
      </c>
      <c r="C7338" t="s">
        <v>357</v>
      </c>
      <c r="D7338" t="s">
        <v>68</v>
      </c>
      <c r="E7338" t="s">
        <v>69</v>
      </c>
      <c r="F7338" t="s">
        <v>103</v>
      </c>
      <c r="G7338">
        <v>2</v>
      </c>
      <c r="H7338" s="2">
        <v>319.47000000000003</v>
      </c>
      <c r="I7338" t="s">
        <v>25</v>
      </c>
      <c r="J7338" s="2">
        <v>319.47000000000003</v>
      </c>
    </row>
    <row r="7339" spans="1:10">
      <c r="A7339" t="s">
        <v>8615</v>
      </c>
      <c r="B7339" s="3">
        <v>45954</v>
      </c>
      <c r="C7339" t="s">
        <v>2968</v>
      </c>
      <c r="D7339" t="s">
        <v>61</v>
      </c>
      <c r="E7339" t="s">
        <v>73</v>
      </c>
      <c r="F7339" t="s">
        <v>82</v>
      </c>
      <c r="G7339">
        <v>3.2</v>
      </c>
      <c r="H7339" s="2">
        <v>118.78</v>
      </c>
      <c r="I7339" t="s">
        <v>25</v>
      </c>
      <c r="J7339" s="2">
        <v>118.78</v>
      </c>
    </row>
    <row r="7340" spans="1:10">
      <c r="A7340" t="s">
        <v>8616</v>
      </c>
      <c r="B7340" s="3">
        <v>45704</v>
      </c>
      <c r="C7340" t="s">
        <v>2025</v>
      </c>
      <c r="D7340" t="s">
        <v>80</v>
      </c>
      <c r="E7340" t="s">
        <v>76</v>
      </c>
      <c r="F7340" t="s">
        <v>100</v>
      </c>
      <c r="G7340">
        <v>3.2</v>
      </c>
      <c r="H7340" s="2">
        <v>390.56</v>
      </c>
      <c r="I7340" t="s">
        <v>25</v>
      </c>
      <c r="J7340" s="2">
        <v>390.56</v>
      </c>
    </row>
    <row r="7341" spans="1:10">
      <c r="A7341" t="s">
        <v>8617</v>
      </c>
      <c r="B7341" s="3">
        <v>45694</v>
      </c>
      <c r="C7341" t="s">
        <v>1997</v>
      </c>
      <c r="D7341" t="s">
        <v>90</v>
      </c>
      <c r="E7341" t="s">
        <v>76</v>
      </c>
      <c r="F7341" t="s">
        <v>100</v>
      </c>
      <c r="G7341">
        <v>2.6</v>
      </c>
      <c r="H7341" s="2">
        <v>175.9</v>
      </c>
      <c r="I7341" t="s">
        <v>25</v>
      </c>
      <c r="J7341" s="2">
        <v>175.9</v>
      </c>
    </row>
    <row r="7342" spans="1:10">
      <c r="A7342" t="s">
        <v>8618</v>
      </c>
      <c r="B7342" s="3">
        <v>45754</v>
      </c>
      <c r="C7342" t="s">
        <v>1407</v>
      </c>
      <c r="D7342" t="s">
        <v>90</v>
      </c>
      <c r="E7342" t="s">
        <v>76</v>
      </c>
      <c r="F7342" t="s">
        <v>103</v>
      </c>
      <c r="G7342">
        <v>3.5</v>
      </c>
      <c r="H7342" s="2">
        <v>184.58</v>
      </c>
      <c r="I7342" t="s">
        <v>26</v>
      </c>
      <c r="J7342" s="2">
        <v>122.52</v>
      </c>
    </row>
    <row r="7343" spans="1:10">
      <c r="A7343" t="s">
        <v>8619</v>
      </c>
      <c r="B7343" s="3">
        <v>45755</v>
      </c>
      <c r="C7343" t="s">
        <v>1563</v>
      </c>
      <c r="D7343" t="s">
        <v>80</v>
      </c>
      <c r="E7343" t="s">
        <v>73</v>
      </c>
      <c r="F7343" t="s">
        <v>62</v>
      </c>
      <c r="G7343">
        <v>2.4</v>
      </c>
      <c r="H7343" s="2">
        <v>407.92</v>
      </c>
      <c r="I7343" t="s">
        <v>25</v>
      </c>
      <c r="J7343" s="2">
        <v>407.92</v>
      </c>
    </row>
    <row r="7344" spans="1:10">
      <c r="A7344" t="s">
        <v>8620</v>
      </c>
      <c r="B7344" s="3">
        <v>45989</v>
      </c>
      <c r="C7344" t="s">
        <v>2533</v>
      </c>
      <c r="D7344" t="s">
        <v>90</v>
      </c>
      <c r="E7344" t="s">
        <v>57</v>
      </c>
      <c r="F7344" t="s">
        <v>62</v>
      </c>
      <c r="G7344">
        <v>3.3</v>
      </c>
      <c r="H7344" s="2">
        <v>191.43</v>
      </c>
      <c r="I7344" t="s">
        <v>25</v>
      </c>
      <c r="J7344" s="2">
        <v>191.43</v>
      </c>
    </row>
    <row r="7345" spans="1:10">
      <c r="A7345" t="s">
        <v>8621</v>
      </c>
      <c r="B7345" s="3">
        <v>45727</v>
      </c>
      <c r="C7345" t="s">
        <v>3519</v>
      </c>
      <c r="D7345" t="s">
        <v>80</v>
      </c>
      <c r="E7345" t="s">
        <v>81</v>
      </c>
      <c r="F7345" t="s">
        <v>100</v>
      </c>
      <c r="G7345">
        <v>3</v>
      </c>
      <c r="H7345" s="2">
        <v>373.33</v>
      </c>
      <c r="I7345" t="s">
        <v>25</v>
      </c>
      <c r="J7345" s="2">
        <v>373.33</v>
      </c>
    </row>
    <row r="7346" spans="1:10">
      <c r="A7346" t="s">
        <v>8622</v>
      </c>
      <c r="B7346" s="3">
        <v>45842</v>
      </c>
      <c r="C7346" t="s">
        <v>1313</v>
      </c>
      <c r="D7346" t="s">
        <v>61</v>
      </c>
      <c r="E7346" t="s">
        <v>81</v>
      </c>
      <c r="F7346" t="s">
        <v>77</v>
      </c>
      <c r="G7346">
        <v>2.6</v>
      </c>
      <c r="H7346" s="2">
        <v>97.59</v>
      </c>
      <c r="I7346" t="s">
        <v>25</v>
      </c>
      <c r="J7346" s="2">
        <v>97.59</v>
      </c>
    </row>
    <row r="7347" spans="1:10">
      <c r="A7347" t="s">
        <v>8623</v>
      </c>
      <c r="B7347" s="3">
        <v>45750</v>
      </c>
      <c r="C7347" t="s">
        <v>2205</v>
      </c>
      <c r="D7347" t="s">
        <v>68</v>
      </c>
      <c r="E7347" t="s">
        <v>95</v>
      </c>
      <c r="F7347" t="s">
        <v>58</v>
      </c>
      <c r="G7347">
        <v>1.8</v>
      </c>
      <c r="H7347" s="2">
        <v>269.7</v>
      </c>
      <c r="I7347" t="s">
        <v>25</v>
      </c>
      <c r="J7347" s="2">
        <v>269.7</v>
      </c>
    </row>
    <row r="7348" spans="1:10">
      <c r="A7348" t="s">
        <v>8624</v>
      </c>
      <c r="B7348" s="3">
        <v>45955</v>
      </c>
      <c r="C7348" t="s">
        <v>956</v>
      </c>
      <c r="D7348" t="s">
        <v>68</v>
      </c>
      <c r="E7348" t="s">
        <v>76</v>
      </c>
      <c r="F7348" t="s">
        <v>58</v>
      </c>
      <c r="G7348">
        <v>2.5</v>
      </c>
      <c r="H7348" s="2">
        <v>264.89</v>
      </c>
      <c r="I7348" t="s">
        <v>26</v>
      </c>
      <c r="J7348" s="2">
        <v>193.05</v>
      </c>
    </row>
    <row r="7349" spans="1:10">
      <c r="A7349" t="s">
        <v>8625</v>
      </c>
      <c r="B7349" s="3">
        <v>45870</v>
      </c>
      <c r="C7349" t="s">
        <v>3877</v>
      </c>
      <c r="D7349" t="s">
        <v>65</v>
      </c>
      <c r="E7349" t="s">
        <v>95</v>
      </c>
      <c r="F7349" t="s">
        <v>100</v>
      </c>
      <c r="G7349">
        <v>3.3</v>
      </c>
      <c r="H7349" s="2">
        <v>230.27</v>
      </c>
      <c r="I7349" t="s">
        <v>25</v>
      </c>
      <c r="J7349" s="2">
        <v>230.27</v>
      </c>
    </row>
    <row r="7350" spans="1:10">
      <c r="A7350" t="s">
        <v>8626</v>
      </c>
      <c r="B7350" s="3">
        <v>45807</v>
      </c>
      <c r="C7350" t="s">
        <v>3557</v>
      </c>
      <c r="D7350" t="s">
        <v>65</v>
      </c>
      <c r="E7350" t="s">
        <v>76</v>
      </c>
      <c r="F7350" t="s">
        <v>58</v>
      </c>
      <c r="G7350">
        <v>4.7</v>
      </c>
      <c r="H7350" s="2">
        <v>239.11</v>
      </c>
      <c r="I7350" t="s">
        <v>25</v>
      </c>
      <c r="J7350" s="2">
        <v>239.11</v>
      </c>
    </row>
    <row r="7351" spans="1:10">
      <c r="A7351" t="s">
        <v>8627</v>
      </c>
      <c r="B7351" s="3">
        <v>45763</v>
      </c>
      <c r="C7351" t="s">
        <v>6460</v>
      </c>
      <c r="D7351" t="s">
        <v>68</v>
      </c>
      <c r="E7351" t="s">
        <v>69</v>
      </c>
      <c r="F7351" t="s">
        <v>70</v>
      </c>
      <c r="G7351">
        <v>3.7</v>
      </c>
      <c r="H7351" s="2">
        <v>263.89</v>
      </c>
      <c r="I7351" t="s">
        <v>25</v>
      </c>
      <c r="J7351" s="2">
        <v>263.89</v>
      </c>
    </row>
    <row r="7352" spans="1:10">
      <c r="A7352" t="s">
        <v>8628</v>
      </c>
      <c r="B7352" s="3">
        <v>45683</v>
      </c>
      <c r="C7352" t="s">
        <v>1588</v>
      </c>
      <c r="D7352" t="s">
        <v>90</v>
      </c>
      <c r="E7352" t="s">
        <v>95</v>
      </c>
      <c r="F7352" t="s">
        <v>77</v>
      </c>
      <c r="G7352">
        <v>4</v>
      </c>
      <c r="H7352" s="2">
        <v>193.22</v>
      </c>
      <c r="I7352" t="s">
        <v>25</v>
      </c>
      <c r="J7352" s="2">
        <v>193.22</v>
      </c>
    </row>
    <row r="7353" spans="1:10">
      <c r="A7353" t="s">
        <v>8629</v>
      </c>
      <c r="B7353" s="3">
        <v>45966</v>
      </c>
      <c r="C7353" t="s">
        <v>2345</v>
      </c>
      <c r="D7353" t="s">
        <v>90</v>
      </c>
      <c r="E7353" t="s">
        <v>57</v>
      </c>
      <c r="F7353" t="s">
        <v>58</v>
      </c>
      <c r="G7353">
        <v>2.6</v>
      </c>
      <c r="H7353" s="2">
        <v>176.65</v>
      </c>
      <c r="I7353" t="s">
        <v>27</v>
      </c>
      <c r="J7353" s="2">
        <v>0</v>
      </c>
    </row>
    <row r="7354" spans="1:10">
      <c r="A7354" t="s">
        <v>8630</v>
      </c>
      <c r="B7354" s="3">
        <v>45708</v>
      </c>
      <c r="C7354" t="s">
        <v>1353</v>
      </c>
      <c r="D7354" t="s">
        <v>56</v>
      </c>
      <c r="E7354" t="s">
        <v>73</v>
      </c>
      <c r="F7354" t="s">
        <v>100</v>
      </c>
      <c r="G7354">
        <v>2.8</v>
      </c>
      <c r="H7354" s="2">
        <v>142.69999999999999</v>
      </c>
      <c r="I7354" t="s">
        <v>25</v>
      </c>
      <c r="J7354" s="2">
        <v>142.69999999999999</v>
      </c>
    </row>
    <row r="7355" spans="1:10">
      <c r="A7355" t="s">
        <v>8631</v>
      </c>
      <c r="B7355" s="3">
        <v>45801</v>
      </c>
      <c r="C7355" t="s">
        <v>1479</v>
      </c>
      <c r="D7355" t="s">
        <v>61</v>
      </c>
      <c r="E7355" t="s">
        <v>69</v>
      </c>
      <c r="F7355" t="s">
        <v>100</v>
      </c>
      <c r="G7355">
        <v>3.5</v>
      </c>
      <c r="H7355" s="2">
        <v>103.76</v>
      </c>
      <c r="I7355" t="s">
        <v>27</v>
      </c>
      <c r="J7355" s="2">
        <v>0</v>
      </c>
    </row>
    <row r="7356" spans="1:10">
      <c r="A7356" t="s">
        <v>8632</v>
      </c>
      <c r="B7356" s="3">
        <v>46011</v>
      </c>
      <c r="C7356" t="s">
        <v>2143</v>
      </c>
      <c r="D7356" t="s">
        <v>68</v>
      </c>
      <c r="E7356" t="s">
        <v>57</v>
      </c>
      <c r="F7356" t="s">
        <v>100</v>
      </c>
      <c r="G7356">
        <v>2.2000000000000002</v>
      </c>
      <c r="H7356" s="2">
        <v>322.91000000000003</v>
      </c>
      <c r="I7356" t="s">
        <v>25</v>
      </c>
      <c r="J7356" s="2">
        <v>322.91000000000003</v>
      </c>
    </row>
    <row r="7357" spans="1:10">
      <c r="A7357" t="s">
        <v>8633</v>
      </c>
      <c r="B7357" s="3">
        <v>45857</v>
      </c>
      <c r="C7357" t="s">
        <v>580</v>
      </c>
      <c r="D7357" t="s">
        <v>56</v>
      </c>
      <c r="E7357" t="s">
        <v>81</v>
      </c>
      <c r="F7357" t="s">
        <v>77</v>
      </c>
      <c r="G7357">
        <v>3.9</v>
      </c>
      <c r="H7357" s="2">
        <v>118.98</v>
      </c>
      <c r="I7357" t="s">
        <v>25</v>
      </c>
      <c r="J7357" s="2">
        <v>118.98</v>
      </c>
    </row>
    <row r="7358" spans="1:10">
      <c r="A7358" t="s">
        <v>8634</v>
      </c>
      <c r="B7358" s="3">
        <v>45871</v>
      </c>
      <c r="C7358" t="s">
        <v>2782</v>
      </c>
      <c r="D7358" t="s">
        <v>90</v>
      </c>
      <c r="E7358" t="s">
        <v>57</v>
      </c>
      <c r="F7358" t="s">
        <v>62</v>
      </c>
      <c r="G7358">
        <v>4.0999999999999996</v>
      </c>
      <c r="H7358" s="2">
        <v>216.52</v>
      </c>
      <c r="I7358" t="s">
        <v>26</v>
      </c>
      <c r="J7358" s="2">
        <v>174.92</v>
      </c>
    </row>
    <row r="7359" spans="1:10">
      <c r="A7359" t="s">
        <v>8635</v>
      </c>
      <c r="B7359" s="3">
        <v>45902</v>
      </c>
      <c r="C7359" t="s">
        <v>2290</v>
      </c>
      <c r="D7359" t="s">
        <v>56</v>
      </c>
      <c r="E7359" t="s">
        <v>69</v>
      </c>
      <c r="F7359" t="s">
        <v>70</v>
      </c>
      <c r="G7359">
        <v>2.7</v>
      </c>
      <c r="H7359" s="2">
        <v>109.11</v>
      </c>
      <c r="I7359" t="s">
        <v>25</v>
      </c>
      <c r="J7359" s="2">
        <v>109.11</v>
      </c>
    </row>
    <row r="7360" spans="1:10">
      <c r="A7360" t="s">
        <v>8636</v>
      </c>
      <c r="B7360" s="3">
        <v>45856</v>
      </c>
      <c r="C7360" t="s">
        <v>2470</v>
      </c>
      <c r="D7360" t="s">
        <v>65</v>
      </c>
      <c r="E7360" t="s">
        <v>69</v>
      </c>
      <c r="F7360" t="s">
        <v>103</v>
      </c>
      <c r="G7360">
        <v>4.0999999999999996</v>
      </c>
      <c r="H7360" s="2">
        <v>227.29</v>
      </c>
      <c r="I7360" t="s">
        <v>26</v>
      </c>
      <c r="J7360" s="2">
        <v>117.9</v>
      </c>
    </row>
    <row r="7361" spans="1:10">
      <c r="A7361" t="s">
        <v>8637</v>
      </c>
      <c r="B7361" s="3">
        <v>45836</v>
      </c>
      <c r="C7361" t="s">
        <v>1735</v>
      </c>
      <c r="D7361" t="s">
        <v>56</v>
      </c>
      <c r="E7361" t="s">
        <v>95</v>
      </c>
      <c r="F7361" t="s">
        <v>82</v>
      </c>
      <c r="G7361">
        <v>4</v>
      </c>
      <c r="H7361" s="2">
        <v>127.54</v>
      </c>
      <c r="I7361" t="s">
        <v>26</v>
      </c>
      <c r="J7361" s="2">
        <v>33.729999999999997</v>
      </c>
    </row>
    <row r="7362" spans="1:10">
      <c r="A7362" t="s">
        <v>8638</v>
      </c>
      <c r="B7362" s="3">
        <v>45801</v>
      </c>
      <c r="C7362" t="s">
        <v>1086</v>
      </c>
      <c r="D7362" t="s">
        <v>65</v>
      </c>
      <c r="E7362" t="s">
        <v>69</v>
      </c>
      <c r="F7362" t="s">
        <v>58</v>
      </c>
      <c r="G7362">
        <v>2.9</v>
      </c>
      <c r="H7362" s="2">
        <v>253.05</v>
      </c>
      <c r="I7362" t="s">
        <v>25</v>
      </c>
      <c r="J7362" s="2">
        <v>253.05</v>
      </c>
    </row>
    <row r="7363" spans="1:10">
      <c r="A7363" t="s">
        <v>8639</v>
      </c>
      <c r="B7363" s="3">
        <v>45709</v>
      </c>
      <c r="C7363" t="s">
        <v>2362</v>
      </c>
      <c r="D7363" t="s">
        <v>65</v>
      </c>
      <c r="E7363" t="s">
        <v>57</v>
      </c>
      <c r="F7363" t="s">
        <v>70</v>
      </c>
      <c r="G7363">
        <v>2.1</v>
      </c>
      <c r="H7363" s="2">
        <v>203.09</v>
      </c>
      <c r="I7363" t="s">
        <v>26</v>
      </c>
      <c r="J7363" s="2">
        <v>80.59</v>
      </c>
    </row>
    <row r="7364" spans="1:10">
      <c r="A7364" t="s">
        <v>8640</v>
      </c>
      <c r="B7364" s="3">
        <v>45867</v>
      </c>
      <c r="C7364" t="s">
        <v>3199</v>
      </c>
      <c r="D7364" t="s">
        <v>90</v>
      </c>
      <c r="E7364" t="s">
        <v>69</v>
      </c>
      <c r="F7364" t="s">
        <v>87</v>
      </c>
      <c r="G7364">
        <v>4</v>
      </c>
      <c r="H7364" s="2">
        <v>196.79</v>
      </c>
      <c r="I7364" t="s">
        <v>27</v>
      </c>
      <c r="J7364" s="2">
        <v>0</v>
      </c>
    </row>
    <row r="7365" spans="1:10">
      <c r="A7365" t="s">
        <v>8641</v>
      </c>
      <c r="B7365" s="3">
        <v>45764</v>
      </c>
      <c r="C7365" t="s">
        <v>1660</v>
      </c>
      <c r="D7365" t="s">
        <v>80</v>
      </c>
      <c r="E7365" t="s">
        <v>81</v>
      </c>
      <c r="F7365" t="s">
        <v>62</v>
      </c>
      <c r="G7365">
        <v>3.2</v>
      </c>
      <c r="H7365" s="2">
        <v>355.55</v>
      </c>
      <c r="I7365" t="s">
        <v>25</v>
      </c>
      <c r="J7365" s="2">
        <v>355.55</v>
      </c>
    </row>
    <row r="7366" spans="1:10">
      <c r="A7366" t="s">
        <v>8642</v>
      </c>
      <c r="B7366" s="3">
        <v>45762</v>
      </c>
      <c r="C7366" t="s">
        <v>1370</v>
      </c>
      <c r="D7366" t="s">
        <v>90</v>
      </c>
      <c r="E7366" t="s">
        <v>69</v>
      </c>
      <c r="F7366" t="s">
        <v>103</v>
      </c>
      <c r="G7366">
        <v>4</v>
      </c>
      <c r="H7366" s="2">
        <v>191.68</v>
      </c>
      <c r="I7366" t="s">
        <v>26</v>
      </c>
      <c r="J7366" s="2">
        <v>59.82</v>
      </c>
    </row>
    <row r="7367" spans="1:10">
      <c r="A7367" t="s">
        <v>8643</v>
      </c>
      <c r="B7367" s="3">
        <v>45854</v>
      </c>
      <c r="C7367" t="s">
        <v>1506</v>
      </c>
      <c r="D7367" t="s">
        <v>90</v>
      </c>
      <c r="E7367" t="s">
        <v>81</v>
      </c>
      <c r="F7367" t="s">
        <v>58</v>
      </c>
      <c r="G7367">
        <v>3.5</v>
      </c>
      <c r="H7367" s="2">
        <v>190.61</v>
      </c>
      <c r="I7367" t="s">
        <v>25</v>
      </c>
      <c r="J7367" s="2">
        <v>190.61</v>
      </c>
    </row>
    <row r="7368" spans="1:10">
      <c r="A7368" t="s">
        <v>8644</v>
      </c>
      <c r="B7368" s="3">
        <v>46002</v>
      </c>
      <c r="C7368" t="s">
        <v>394</v>
      </c>
      <c r="D7368" t="s">
        <v>56</v>
      </c>
      <c r="E7368" t="s">
        <v>95</v>
      </c>
      <c r="F7368" t="s">
        <v>58</v>
      </c>
      <c r="G7368">
        <v>3.2</v>
      </c>
      <c r="H7368" s="2">
        <v>145.62</v>
      </c>
      <c r="I7368" t="s">
        <v>25</v>
      </c>
      <c r="J7368" s="2">
        <v>145.62</v>
      </c>
    </row>
    <row r="7369" spans="1:10">
      <c r="A7369" t="s">
        <v>8645</v>
      </c>
      <c r="B7369" s="3">
        <v>45659</v>
      </c>
      <c r="C7369" t="s">
        <v>766</v>
      </c>
      <c r="D7369" t="s">
        <v>61</v>
      </c>
      <c r="E7369" t="s">
        <v>95</v>
      </c>
      <c r="F7369" t="s">
        <v>58</v>
      </c>
      <c r="G7369">
        <v>3.7</v>
      </c>
      <c r="H7369" s="2">
        <v>117.24</v>
      </c>
      <c r="I7369" t="s">
        <v>25</v>
      </c>
      <c r="J7369" s="2">
        <v>117.24</v>
      </c>
    </row>
    <row r="7370" spans="1:10">
      <c r="A7370" t="s">
        <v>8646</v>
      </c>
      <c r="B7370" s="3">
        <v>45998</v>
      </c>
      <c r="C7370" t="s">
        <v>580</v>
      </c>
      <c r="D7370" t="s">
        <v>61</v>
      </c>
      <c r="E7370" t="s">
        <v>69</v>
      </c>
      <c r="F7370" t="s">
        <v>70</v>
      </c>
      <c r="G7370">
        <v>3.3</v>
      </c>
      <c r="H7370" s="2">
        <v>118.56</v>
      </c>
      <c r="I7370" t="s">
        <v>25</v>
      </c>
      <c r="J7370" s="2">
        <v>118.56</v>
      </c>
    </row>
    <row r="7371" spans="1:10">
      <c r="A7371" t="s">
        <v>8647</v>
      </c>
      <c r="B7371" s="3">
        <v>45868</v>
      </c>
      <c r="C7371" t="s">
        <v>498</v>
      </c>
      <c r="D7371" t="s">
        <v>80</v>
      </c>
      <c r="E7371" t="s">
        <v>81</v>
      </c>
      <c r="F7371" t="s">
        <v>87</v>
      </c>
      <c r="G7371">
        <v>1</v>
      </c>
      <c r="H7371" s="2">
        <v>364.22</v>
      </c>
      <c r="I7371" t="s">
        <v>25</v>
      </c>
      <c r="J7371" s="2">
        <v>364.22</v>
      </c>
    </row>
    <row r="7372" spans="1:10">
      <c r="A7372" t="s">
        <v>8648</v>
      </c>
      <c r="B7372" s="3">
        <v>45725</v>
      </c>
      <c r="C7372" t="s">
        <v>163</v>
      </c>
      <c r="D7372" t="s">
        <v>90</v>
      </c>
      <c r="E7372" t="s">
        <v>73</v>
      </c>
      <c r="F7372" t="s">
        <v>70</v>
      </c>
      <c r="G7372">
        <v>3.2</v>
      </c>
      <c r="H7372" s="2">
        <v>189.89</v>
      </c>
      <c r="I7372" t="s">
        <v>26</v>
      </c>
      <c r="J7372" s="2">
        <v>99.08</v>
      </c>
    </row>
    <row r="7373" spans="1:10">
      <c r="A7373" t="s">
        <v>8649</v>
      </c>
      <c r="B7373" s="3">
        <v>45876</v>
      </c>
      <c r="C7373" t="s">
        <v>576</v>
      </c>
      <c r="D7373" t="s">
        <v>61</v>
      </c>
      <c r="E7373" t="s">
        <v>57</v>
      </c>
      <c r="F7373" t="s">
        <v>70</v>
      </c>
      <c r="G7373">
        <v>4.5999999999999996</v>
      </c>
      <c r="H7373" s="2">
        <v>102.37</v>
      </c>
      <c r="I7373" t="s">
        <v>25</v>
      </c>
      <c r="J7373" s="2">
        <v>102.37</v>
      </c>
    </row>
    <row r="7374" spans="1:10">
      <c r="A7374" t="s">
        <v>8650</v>
      </c>
      <c r="B7374" s="3">
        <v>45901</v>
      </c>
      <c r="C7374" t="s">
        <v>5652</v>
      </c>
      <c r="D7374" t="s">
        <v>90</v>
      </c>
      <c r="E7374" t="s">
        <v>76</v>
      </c>
      <c r="F7374" t="s">
        <v>87</v>
      </c>
      <c r="G7374">
        <v>3.2</v>
      </c>
      <c r="H7374" s="2">
        <v>185.96</v>
      </c>
      <c r="I7374" t="s">
        <v>25</v>
      </c>
      <c r="J7374" s="2">
        <v>185.96</v>
      </c>
    </row>
    <row r="7375" spans="1:10">
      <c r="A7375" t="s">
        <v>8651</v>
      </c>
      <c r="B7375" s="3">
        <v>45991</v>
      </c>
      <c r="C7375" t="s">
        <v>155</v>
      </c>
      <c r="D7375" t="s">
        <v>68</v>
      </c>
      <c r="E7375" t="s">
        <v>76</v>
      </c>
      <c r="F7375" t="s">
        <v>100</v>
      </c>
      <c r="G7375">
        <v>2</v>
      </c>
      <c r="H7375" s="2">
        <v>337.36</v>
      </c>
      <c r="I7375" t="s">
        <v>25</v>
      </c>
      <c r="J7375" s="2">
        <v>337.36</v>
      </c>
    </row>
    <row r="7376" spans="1:10">
      <c r="A7376" t="s">
        <v>8652</v>
      </c>
      <c r="B7376" s="3">
        <v>45914</v>
      </c>
      <c r="C7376" t="s">
        <v>3205</v>
      </c>
      <c r="D7376" t="s">
        <v>56</v>
      </c>
      <c r="E7376" t="s">
        <v>76</v>
      </c>
      <c r="F7376" t="s">
        <v>62</v>
      </c>
      <c r="G7376">
        <v>1.1000000000000001</v>
      </c>
      <c r="H7376" s="2">
        <v>140.97999999999999</v>
      </c>
      <c r="I7376" t="s">
        <v>25</v>
      </c>
      <c r="J7376" s="2">
        <v>140.97999999999999</v>
      </c>
    </row>
    <row r="7377" spans="1:10">
      <c r="A7377" t="s">
        <v>8653</v>
      </c>
      <c r="B7377" s="3">
        <v>45660</v>
      </c>
      <c r="C7377" t="s">
        <v>891</v>
      </c>
      <c r="D7377" t="s">
        <v>61</v>
      </c>
      <c r="E7377" t="s">
        <v>76</v>
      </c>
      <c r="F7377" t="s">
        <v>58</v>
      </c>
      <c r="G7377">
        <v>3.5</v>
      </c>
      <c r="H7377" s="2">
        <v>112.11</v>
      </c>
      <c r="I7377" t="s">
        <v>25</v>
      </c>
      <c r="J7377" s="2">
        <v>112.11</v>
      </c>
    </row>
    <row r="7378" spans="1:10">
      <c r="A7378" t="s">
        <v>8654</v>
      </c>
      <c r="B7378" s="3">
        <v>45955</v>
      </c>
      <c r="C7378" t="s">
        <v>1335</v>
      </c>
      <c r="D7378" t="s">
        <v>80</v>
      </c>
      <c r="E7378" t="s">
        <v>81</v>
      </c>
      <c r="F7378" t="s">
        <v>70</v>
      </c>
      <c r="G7378">
        <v>3.8</v>
      </c>
      <c r="H7378" s="2">
        <v>343.28</v>
      </c>
      <c r="I7378" t="s">
        <v>25</v>
      </c>
      <c r="J7378" s="2">
        <v>343.28</v>
      </c>
    </row>
    <row r="7379" spans="1:10">
      <c r="A7379" t="s">
        <v>8655</v>
      </c>
      <c r="B7379" s="3">
        <v>45870</v>
      </c>
      <c r="C7379" t="s">
        <v>1813</v>
      </c>
      <c r="D7379" t="s">
        <v>68</v>
      </c>
      <c r="E7379" t="s">
        <v>76</v>
      </c>
      <c r="F7379" t="s">
        <v>103</v>
      </c>
      <c r="G7379">
        <v>3.8</v>
      </c>
      <c r="H7379" s="2">
        <v>297.33999999999997</v>
      </c>
      <c r="I7379" t="s">
        <v>25</v>
      </c>
      <c r="J7379" s="2">
        <v>297.33999999999997</v>
      </c>
    </row>
    <row r="7380" spans="1:10">
      <c r="A7380" t="s">
        <v>8656</v>
      </c>
      <c r="B7380" s="3">
        <v>45945</v>
      </c>
      <c r="C7380" t="s">
        <v>1183</v>
      </c>
      <c r="D7380" t="s">
        <v>65</v>
      </c>
      <c r="E7380" t="s">
        <v>69</v>
      </c>
      <c r="F7380" t="s">
        <v>103</v>
      </c>
      <c r="G7380">
        <v>2.7</v>
      </c>
      <c r="H7380" s="2">
        <v>221.8</v>
      </c>
      <c r="I7380" t="s">
        <v>25</v>
      </c>
      <c r="J7380" s="2">
        <v>221.8</v>
      </c>
    </row>
    <row r="7381" spans="1:10">
      <c r="A7381" t="s">
        <v>8657</v>
      </c>
      <c r="B7381" s="3">
        <v>46014</v>
      </c>
      <c r="C7381" t="s">
        <v>1090</v>
      </c>
      <c r="D7381" t="s">
        <v>68</v>
      </c>
      <c r="E7381" t="s">
        <v>76</v>
      </c>
      <c r="F7381" t="s">
        <v>58</v>
      </c>
      <c r="G7381">
        <v>2.2999999999999998</v>
      </c>
      <c r="H7381" s="2">
        <v>311.97000000000003</v>
      </c>
      <c r="I7381" t="s">
        <v>25</v>
      </c>
      <c r="J7381" s="2">
        <v>311.97000000000003</v>
      </c>
    </row>
    <row r="7382" spans="1:10">
      <c r="A7382" t="s">
        <v>8658</v>
      </c>
      <c r="B7382" s="3">
        <v>45879</v>
      </c>
      <c r="C7382" t="s">
        <v>2226</v>
      </c>
      <c r="D7382" t="s">
        <v>90</v>
      </c>
      <c r="E7382" t="s">
        <v>69</v>
      </c>
      <c r="F7382" t="s">
        <v>70</v>
      </c>
      <c r="G7382">
        <v>2.4</v>
      </c>
      <c r="H7382" s="2">
        <v>164.99</v>
      </c>
      <c r="I7382" t="s">
        <v>27</v>
      </c>
      <c r="J7382" s="2">
        <v>0</v>
      </c>
    </row>
    <row r="7383" spans="1:10">
      <c r="A7383" t="s">
        <v>8659</v>
      </c>
      <c r="B7383" s="3">
        <v>45936</v>
      </c>
      <c r="C7383" t="s">
        <v>6302</v>
      </c>
      <c r="D7383" t="s">
        <v>65</v>
      </c>
      <c r="E7383" t="s">
        <v>69</v>
      </c>
      <c r="F7383" t="s">
        <v>103</v>
      </c>
      <c r="G7383">
        <v>3.8</v>
      </c>
      <c r="H7383" s="2">
        <v>206.82</v>
      </c>
      <c r="I7383" t="s">
        <v>27</v>
      </c>
      <c r="J7383" s="2">
        <v>0</v>
      </c>
    </row>
    <row r="7384" spans="1:10">
      <c r="A7384" t="s">
        <v>8660</v>
      </c>
      <c r="B7384" s="3">
        <v>45925</v>
      </c>
      <c r="C7384" t="s">
        <v>1044</v>
      </c>
      <c r="D7384" t="s">
        <v>56</v>
      </c>
      <c r="E7384" t="s">
        <v>73</v>
      </c>
      <c r="F7384" t="s">
        <v>62</v>
      </c>
      <c r="G7384">
        <v>3.3</v>
      </c>
      <c r="H7384" s="2">
        <v>132.44999999999999</v>
      </c>
      <c r="I7384" t="s">
        <v>25</v>
      </c>
      <c r="J7384" s="2">
        <v>132.44999999999999</v>
      </c>
    </row>
    <row r="7385" spans="1:10">
      <c r="A7385" t="s">
        <v>8661</v>
      </c>
      <c r="B7385" s="3">
        <v>45788</v>
      </c>
      <c r="C7385" t="s">
        <v>773</v>
      </c>
      <c r="D7385" t="s">
        <v>61</v>
      </c>
      <c r="E7385" t="s">
        <v>95</v>
      </c>
      <c r="F7385" t="s">
        <v>58</v>
      </c>
      <c r="G7385">
        <v>3.8</v>
      </c>
      <c r="H7385" s="2">
        <v>110.61</v>
      </c>
      <c r="I7385" t="s">
        <v>26</v>
      </c>
      <c r="J7385" s="2">
        <v>38.770000000000003</v>
      </c>
    </row>
    <row r="7386" spans="1:10">
      <c r="A7386" t="s">
        <v>8662</v>
      </c>
      <c r="B7386" s="3">
        <v>45765</v>
      </c>
      <c r="C7386" t="s">
        <v>3570</v>
      </c>
      <c r="D7386" t="s">
        <v>61</v>
      </c>
      <c r="E7386" t="s">
        <v>73</v>
      </c>
      <c r="F7386" t="s">
        <v>82</v>
      </c>
      <c r="G7386">
        <v>4.3</v>
      </c>
      <c r="H7386" s="2">
        <v>119.69</v>
      </c>
      <c r="I7386" t="s">
        <v>26</v>
      </c>
      <c r="J7386" s="2">
        <v>31.78</v>
      </c>
    </row>
    <row r="7387" spans="1:10">
      <c r="A7387" t="s">
        <v>8663</v>
      </c>
      <c r="B7387" s="3">
        <v>45822</v>
      </c>
      <c r="C7387" t="s">
        <v>952</v>
      </c>
      <c r="D7387" t="s">
        <v>90</v>
      </c>
      <c r="E7387" t="s">
        <v>69</v>
      </c>
      <c r="F7387" t="s">
        <v>87</v>
      </c>
      <c r="G7387">
        <v>2.6</v>
      </c>
      <c r="H7387" s="2">
        <v>211.56</v>
      </c>
      <c r="I7387" t="s">
        <v>25</v>
      </c>
      <c r="J7387" s="2">
        <v>211.56</v>
      </c>
    </row>
    <row r="7388" spans="1:10">
      <c r="A7388" t="s">
        <v>8664</v>
      </c>
      <c r="B7388" s="3">
        <v>45795</v>
      </c>
      <c r="C7388" t="s">
        <v>3911</v>
      </c>
      <c r="D7388" t="s">
        <v>80</v>
      </c>
      <c r="E7388" t="s">
        <v>95</v>
      </c>
      <c r="F7388" t="s">
        <v>103</v>
      </c>
      <c r="G7388">
        <v>2.2000000000000002</v>
      </c>
      <c r="H7388" s="2">
        <v>385.31</v>
      </c>
      <c r="I7388" t="s">
        <v>26</v>
      </c>
      <c r="J7388" s="2">
        <v>304.89999999999998</v>
      </c>
    </row>
    <row r="7389" spans="1:10">
      <c r="A7389" t="s">
        <v>8665</v>
      </c>
      <c r="B7389" s="3">
        <v>45714</v>
      </c>
      <c r="C7389" t="s">
        <v>4196</v>
      </c>
      <c r="D7389" t="s">
        <v>61</v>
      </c>
      <c r="E7389" t="s">
        <v>76</v>
      </c>
      <c r="F7389" t="s">
        <v>70</v>
      </c>
      <c r="G7389">
        <v>2.5</v>
      </c>
      <c r="H7389" s="2">
        <v>109.28</v>
      </c>
      <c r="I7389" t="s">
        <v>25</v>
      </c>
      <c r="J7389" s="2">
        <v>109.28</v>
      </c>
    </row>
    <row r="7390" spans="1:10">
      <c r="A7390" t="s">
        <v>8666</v>
      </c>
      <c r="B7390" s="3">
        <v>45776</v>
      </c>
      <c r="C7390" t="s">
        <v>276</v>
      </c>
      <c r="D7390" t="s">
        <v>80</v>
      </c>
      <c r="E7390" t="s">
        <v>76</v>
      </c>
      <c r="F7390" t="s">
        <v>87</v>
      </c>
      <c r="G7390">
        <v>4.8</v>
      </c>
      <c r="H7390" s="2">
        <v>367.21</v>
      </c>
      <c r="I7390" t="s">
        <v>25</v>
      </c>
      <c r="J7390" s="2">
        <v>367.21</v>
      </c>
    </row>
    <row r="7391" spans="1:10">
      <c r="A7391" t="s">
        <v>8667</v>
      </c>
      <c r="B7391" s="3">
        <v>45854</v>
      </c>
      <c r="C7391" t="s">
        <v>1077</v>
      </c>
      <c r="D7391" t="s">
        <v>56</v>
      </c>
      <c r="E7391" t="s">
        <v>69</v>
      </c>
      <c r="F7391" t="s">
        <v>103</v>
      </c>
      <c r="G7391">
        <v>2.1</v>
      </c>
      <c r="H7391" s="2">
        <v>106.85</v>
      </c>
      <c r="I7391" t="s">
        <v>25</v>
      </c>
      <c r="J7391" s="2">
        <v>106.85</v>
      </c>
    </row>
    <row r="7392" spans="1:10">
      <c r="A7392" t="s">
        <v>8668</v>
      </c>
      <c r="B7392" s="3">
        <v>45785</v>
      </c>
      <c r="C7392" t="s">
        <v>1570</v>
      </c>
      <c r="D7392" t="s">
        <v>68</v>
      </c>
      <c r="E7392" t="s">
        <v>69</v>
      </c>
      <c r="F7392" t="s">
        <v>100</v>
      </c>
      <c r="G7392">
        <v>2.5</v>
      </c>
      <c r="H7392" s="2">
        <v>276.52999999999997</v>
      </c>
      <c r="I7392" t="s">
        <v>25</v>
      </c>
      <c r="J7392" s="2">
        <v>276.52999999999997</v>
      </c>
    </row>
    <row r="7393" spans="1:10">
      <c r="A7393" t="s">
        <v>8669</v>
      </c>
      <c r="B7393" s="3">
        <v>45673</v>
      </c>
      <c r="C7393" t="s">
        <v>2853</v>
      </c>
      <c r="D7393" t="s">
        <v>56</v>
      </c>
      <c r="E7393" t="s">
        <v>69</v>
      </c>
      <c r="F7393" t="s">
        <v>82</v>
      </c>
      <c r="G7393">
        <v>3</v>
      </c>
      <c r="H7393" s="2">
        <v>148.77000000000001</v>
      </c>
      <c r="I7393" t="s">
        <v>25</v>
      </c>
      <c r="J7393" s="2">
        <v>148.77000000000001</v>
      </c>
    </row>
    <row r="7394" spans="1:10">
      <c r="A7394" t="s">
        <v>8670</v>
      </c>
      <c r="B7394" s="3">
        <v>45863</v>
      </c>
      <c r="C7394" t="s">
        <v>466</v>
      </c>
      <c r="D7394" t="s">
        <v>80</v>
      </c>
      <c r="E7394" t="s">
        <v>81</v>
      </c>
      <c r="F7394" t="s">
        <v>62</v>
      </c>
      <c r="G7394">
        <v>4.0999999999999996</v>
      </c>
      <c r="H7394" s="2">
        <v>300.33999999999997</v>
      </c>
      <c r="I7394" t="s">
        <v>25</v>
      </c>
      <c r="J7394" s="2">
        <v>300.33999999999997</v>
      </c>
    </row>
    <row r="7395" spans="1:10">
      <c r="A7395" t="s">
        <v>8671</v>
      </c>
      <c r="B7395" s="3">
        <v>45989</v>
      </c>
      <c r="C7395" t="s">
        <v>1183</v>
      </c>
      <c r="D7395" t="s">
        <v>61</v>
      </c>
      <c r="E7395" t="s">
        <v>95</v>
      </c>
      <c r="F7395" t="s">
        <v>62</v>
      </c>
      <c r="G7395">
        <v>4.5</v>
      </c>
      <c r="H7395" s="2">
        <v>96.57</v>
      </c>
      <c r="I7395" t="s">
        <v>25</v>
      </c>
      <c r="J7395" s="2">
        <v>96.57</v>
      </c>
    </row>
    <row r="7396" spans="1:10">
      <c r="A7396" t="s">
        <v>8672</v>
      </c>
      <c r="B7396" s="3">
        <v>45864</v>
      </c>
      <c r="C7396" t="s">
        <v>1518</v>
      </c>
      <c r="D7396" t="s">
        <v>68</v>
      </c>
      <c r="E7396" t="s">
        <v>95</v>
      </c>
      <c r="F7396" t="s">
        <v>103</v>
      </c>
      <c r="G7396">
        <v>2.6</v>
      </c>
      <c r="H7396" s="2">
        <v>286.60000000000002</v>
      </c>
      <c r="I7396" t="s">
        <v>25</v>
      </c>
      <c r="J7396" s="2">
        <v>286.60000000000002</v>
      </c>
    </row>
    <row r="7397" spans="1:10">
      <c r="A7397" t="s">
        <v>8673</v>
      </c>
      <c r="B7397" s="3">
        <v>45870</v>
      </c>
      <c r="C7397" t="s">
        <v>2415</v>
      </c>
      <c r="D7397" t="s">
        <v>65</v>
      </c>
      <c r="E7397" t="s">
        <v>57</v>
      </c>
      <c r="F7397" t="s">
        <v>82</v>
      </c>
      <c r="G7397">
        <v>3.7</v>
      </c>
      <c r="H7397" s="2">
        <v>258.04000000000002</v>
      </c>
      <c r="I7397" t="s">
        <v>27</v>
      </c>
      <c r="J7397" s="2">
        <v>0</v>
      </c>
    </row>
    <row r="7398" spans="1:10">
      <c r="A7398" t="s">
        <v>8674</v>
      </c>
      <c r="B7398" s="3">
        <v>45671</v>
      </c>
      <c r="C7398" t="s">
        <v>421</v>
      </c>
      <c r="D7398" t="s">
        <v>90</v>
      </c>
      <c r="E7398" t="s">
        <v>69</v>
      </c>
      <c r="F7398" t="s">
        <v>58</v>
      </c>
      <c r="G7398">
        <v>1.3</v>
      </c>
      <c r="H7398" s="2">
        <v>171.65</v>
      </c>
      <c r="I7398" t="s">
        <v>27</v>
      </c>
      <c r="J7398" s="2">
        <v>0</v>
      </c>
    </row>
    <row r="7399" spans="1:10">
      <c r="A7399" t="s">
        <v>8675</v>
      </c>
      <c r="B7399" s="3">
        <v>45997</v>
      </c>
      <c r="C7399" t="s">
        <v>1166</v>
      </c>
      <c r="D7399" t="s">
        <v>80</v>
      </c>
      <c r="E7399" t="s">
        <v>76</v>
      </c>
      <c r="F7399" t="s">
        <v>82</v>
      </c>
      <c r="G7399">
        <v>4.8</v>
      </c>
      <c r="H7399" s="2">
        <v>382.32</v>
      </c>
      <c r="I7399" t="s">
        <v>26</v>
      </c>
      <c r="J7399" s="2">
        <v>188.56</v>
      </c>
    </row>
    <row r="7400" spans="1:10">
      <c r="A7400" t="s">
        <v>8676</v>
      </c>
      <c r="B7400" s="3">
        <v>45811</v>
      </c>
      <c r="C7400" t="s">
        <v>3293</v>
      </c>
      <c r="D7400" t="s">
        <v>65</v>
      </c>
      <c r="E7400" t="s">
        <v>73</v>
      </c>
      <c r="F7400" t="s">
        <v>77</v>
      </c>
      <c r="G7400">
        <v>4.0999999999999996</v>
      </c>
      <c r="H7400" s="2">
        <v>214.09</v>
      </c>
      <c r="I7400" t="s">
        <v>25</v>
      </c>
      <c r="J7400" s="2">
        <v>214.09</v>
      </c>
    </row>
    <row r="7401" spans="1:10">
      <c r="A7401" t="s">
        <v>8677</v>
      </c>
      <c r="B7401" s="3">
        <v>45995</v>
      </c>
      <c r="C7401" t="s">
        <v>2499</v>
      </c>
      <c r="D7401" t="s">
        <v>56</v>
      </c>
      <c r="E7401" t="s">
        <v>57</v>
      </c>
      <c r="F7401" t="s">
        <v>62</v>
      </c>
      <c r="G7401">
        <v>2.6</v>
      </c>
      <c r="H7401" s="2">
        <v>130.4</v>
      </c>
      <c r="I7401" t="s">
        <v>25</v>
      </c>
      <c r="J7401" s="2">
        <v>130.4</v>
      </c>
    </row>
    <row r="7402" spans="1:10">
      <c r="A7402" t="s">
        <v>8678</v>
      </c>
      <c r="B7402" s="3">
        <v>45899</v>
      </c>
      <c r="C7402" t="s">
        <v>2378</v>
      </c>
      <c r="D7402" t="s">
        <v>56</v>
      </c>
      <c r="E7402" t="s">
        <v>95</v>
      </c>
      <c r="F7402" t="s">
        <v>82</v>
      </c>
      <c r="G7402">
        <v>2.1</v>
      </c>
      <c r="H7402" s="2">
        <v>134.99</v>
      </c>
      <c r="I7402" t="s">
        <v>25</v>
      </c>
      <c r="J7402" s="2">
        <v>134.99</v>
      </c>
    </row>
    <row r="7403" spans="1:10">
      <c r="A7403" t="s">
        <v>8679</v>
      </c>
      <c r="B7403" s="3">
        <v>45874</v>
      </c>
      <c r="C7403" t="s">
        <v>4494</v>
      </c>
      <c r="D7403" t="s">
        <v>90</v>
      </c>
      <c r="E7403" t="s">
        <v>73</v>
      </c>
      <c r="F7403" t="s">
        <v>87</v>
      </c>
      <c r="G7403">
        <v>2.5</v>
      </c>
      <c r="H7403" s="2">
        <v>219.79</v>
      </c>
      <c r="I7403" t="s">
        <v>25</v>
      </c>
      <c r="J7403" s="2">
        <v>219.79</v>
      </c>
    </row>
    <row r="7404" spans="1:10">
      <c r="A7404" t="s">
        <v>8680</v>
      </c>
      <c r="B7404" s="3">
        <v>45930</v>
      </c>
      <c r="C7404" t="s">
        <v>2560</v>
      </c>
      <c r="D7404" t="s">
        <v>90</v>
      </c>
      <c r="E7404" t="s">
        <v>73</v>
      </c>
      <c r="F7404" t="s">
        <v>77</v>
      </c>
      <c r="G7404">
        <v>2.8</v>
      </c>
      <c r="H7404" s="2">
        <v>201.32</v>
      </c>
      <c r="I7404" t="s">
        <v>25</v>
      </c>
      <c r="J7404" s="2">
        <v>201.32</v>
      </c>
    </row>
    <row r="7405" spans="1:10">
      <c r="A7405" t="s">
        <v>8681</v>
      </c>
      <c r="B7405" s="3">
        <v>45893</v>
      </c>
      <c r="C7405" t="s">
        <v>1689</v>
      </c>
      <c r="D7405" t="s">
        <v>61</v>
      </c>
      <c r="E7405" t="s">
        <v>76</v>
      </c>
      <c r="F7405" t="s">
        <v>77</v>
      </c>
      <c r="G7405">
        <v>3</v>
      </c>
      <c r="H7405" s="2">
        <v>100.86</v>
      </c>
      <c r="I7405" t="s">
        <v>25</v>
      </c>
      <c r="J7405" s="2">
        <v>100.86</v>
      </c>
    </row>
    <row r="7406" spans="1:10">
      <c r="A7406" t="s">
        <v>8682</v>
      </c>
      <c r="B7406" s="3">
        <v>45913</v>
      </c>
      <c r="C7406" t="s">
        <v>979</v>
      </c>
      <c r="D7406" t="s">
        <v>56</v>
      </c>
      <c r="E7406" t="s">
        <v>81</v>
      </c>
      <c r="F7406" t="s">
        <v>77</v>
      </c>
      <c r="G7406">
        <v>3.4</v>
      </c>
      <c r="H7406" s="2">
        <v>148.29</v>
      </c>
      <c r="I7406" t="s">
        <v>27</v>
      </c>
      <c r="J7406" s="2">
        <v>0</v>
      </c>
    </row>
    <row r="7407" spans="1:10">
      <c r="A7407" t="s">
        <v>8683</v>
      </c>
      <c r="B7407" s="3">
        <v>45953</v>
      </c>
      <c r="C7407" t="s">
        <v>1573</v>
      </c>
      <c r="D7407" t="s">
        <v>80</v>
      </c>
      <c r="E7407" t="s">
        <v>76</v>
      </c>
      <c r="F7407" t="s">
        <v>100</v>
      </c>
      <c r="G7407">
        <v>4.5</v>
      </c>
      <c r="H7407" s="2">
        <v>367.13</v>
      </c>
      <c r="I7407" t="s">
        <v>27</v>
      </c>
      <c r="J7407" s="2">
        <v>0</v>
      </c>
    </row>
    <row r="7408" spans="1:10">
      <c r="A7408" t="s">
        <v>8684</v>
      </c>
      <c r="B7408" s="3">
        <v>45910</v>
      </c>
      <c r="C7408" t="s">
        <v>758</v>
      </c>
      <c r="D7408" t="s">
        <v>65</v>
      </c>
      <c r="E7408" t="s">
        <v>73</v>
      </c>
      <c r="F7408" t="s">
        <v>87</v>
      </c>
      <c r="G7408">
        <v>3.5</v>
      </c>
      <c r="H7408" s="2">
        <v>198.37</v>
      </c>
      <c r="I7408" t="s">
        <v>25</v>
      </c>
      <c r="J7408" s="2">
        <v>198.37</v>
      </c>
    </row>
    <row r="7409" spans="1:10">
      <c r="A7409" t="s">
        <v>8685</v>
      </c>
      <c r="B7409" s="3">
        <v>45757</v>
      </c>
      <c r="C7409" t="s">
        <v>827</v>
      </c>
      <c r="D7409" t="s">
        <v>80</v>
      </c>
      <c r="E7409" t="s">
        <v>81</v>
      </c>
      <c r="F7409" t="s">
        <v>70</v>
      </c>
      <c r="G7409">
        <v>2.5</v>
      </c>
      <c r="H7409" s="2">
        <v>386.78</v>
      </c>
      <c r="I7409" t="s">
        <v>25</v>
      </c>
      <c r="J7409" s="2">
        <v>386.78</v>
      </c>
    </row>
    <row r="7410" spans="1:10">
      <c r="A7410" t="s">
        <v>8686</v>
      </c>
      <c r="B7410" s="3">
        <v>45970</v>
      </c>
      <c r="C7410" t="s">
        <v>1760</v>
      </c>
      <c r="D7410" t="s">
        <v>80</v>
      </c>
      <c r="E7410" t="s">
        <v>95</v>
      </c>
      <c r="F7410" t="s">
        <v>62</v>
      </c>
      <c r="G7410">
        <v>3.4</v>
      </c>
      <c r="H7410" s="2">
        <v>391.29</v>
      </c>
      <c r="I7410" t="s">
        <v>27</v>
      </c>
      <c r="J7410" s="2">
        <v>0</v>
      </c>
    </row>
    <row r="7411" spans="1:10">
      <c r="A7411" t="s">
        <v>8687</v>
      </c>
      <c r="B7411" s="3">
        <v>45730</v>
      </c>
      <c r="C7411" t="s">
        <v>895</v>
      </c>
      <c r="D7411" t="s">
        <v>56</v>
      </c>
      <c r="E7411" t="s">
        <v>81</v>
      </c>
      <c r="F7411" t="s">
        <v>70</v>
      </c>
      <c r="G7411">
        <v>1.4</v>
      </c>
      <c r="H7411" s="2">
        <v>122.19</v>
      </c>
      <c r="I7411" t="s">
        <v>25</v>
      </c>
      <c r="J7411" s="2">
        <v>122.19</v>
      </c>
    </row>
    <row r="7412" spans="1:10">
      <c r="A7412" t="s">
        <v>8688</v>
      </c>
      <c r="B7412" s="3">
        <v>46014</v>
      </c>
      <c r="C7412" t="s">
        <v>642</v>
      </c>
      <c r="D7412" t="s">
        <v>65</v>
      </c>
      <c r="E7412" t="s">
        <v>95</v>
      </c>
      <c r="F7412" t="s">
        <v>58</v>
      </c>
      <c r="G7412">
        <v>1.8</v>
      </c>
      <c r="H7412" s="2">
        <v>214.75</v>
      </c>
      <c r="I7412" t="s">
        <v>25</v>
      </c>
      <c r="J7412" s="2">
        <v>214.75</v>
      </c>
    </row>
    <row r="7413" spans="1:10">
      <c r="A7413" t="s">
        <v>8689</v>
      </c>
      <c r="B7413" s="3">
        <v>45705</v>
      </c>
      <c r="C7413" t="s">
        <v>1392</v>
      </c>
      <c r="D7413" t="s">
        <v>68</v>
      </c>
      <c r="E7413" t="s">
        <v>57</v>
      </c>
      <c r="F7413" t="s">
        <v>82</v>
      </c>
      <c r="G7413">
        <v>2.8</v>
      </c>
      <c r="H7413" s="2">
        <v>281.83</v>
      </c>
      <c r="I7413" t="s">
        <v>25</v>
      </c>
      <c r="J7413" s="2">
        <v>281.83</v>
      </c>
    </row>
    <row r="7414" spans="1:10">
      <c r="A7414" t="s">
        <v>8690</v>
      </c>
      <c r="B7414" s="3">
        <v>45907</v>
      </c>
      <c r="C7414" t="s">
        <v>1673</v>
      </c>
      <c r="D7414" t="s">
        <v>65</v>
      </c>
      <c r="E7414" t="s">
        <v>81</v>
      </c>
      <c r="F7414" t="s">
        <v>77</v>
      </c>
      <c r="G7414">
        <v>4.0999999999999996</v>
      </c>
      <c r="H7414" s="2">
        <v>199.83</v>
      </c>
      <c r="I7414" t="s">
        <v>26</v>
      </c>
      <c r="J7414" s="2">
        <v>58.35</v>
      </c>
    </row>
    <row r="7415" spans="1:10">
      <c r="A7415" t="s">
        <v>8691</v>
      </c>
      <c r="B7415" s="3">
        <v>45755</v>
      </c>
      <c r="C7415" t="s">
        <v>1069</v>
      </c>
      <c r="D7415" t="s">
        <v>65</v>
      </c>
      <c r="E7415" t="s">
        <v>95</v>
      </c>
      <c r="F7415" t="s">
        <v>100</v>
      </c>
      <c r="G7415">
        <v>3.6</v>
      </c>
      <c r="H7415" s="2">
        <v>203.03</v>
      </c>
      <c r="I7415" t="s">
        <v>26</v>
      </c>
      <c r="J7415" s="2">
        <v>106.57</v>
      </c>
    </row>
    <row r="7416" spans="1:10">
      <c r="A7416" t="s">
        <v>8692</v>
      </c>
      <c r="B7416" s="3">
        <v>45736</v>
      </c>
      <c r="C7416" t="s">
        <v>5132</v>
      </c>
      <c r="D7416" t="s">
        <v>90</v>
      </c>
      <c r="E7416" t="s">
        <v>81</v>
      </c>
      <c r="F7416" t="s">
        <v>70</v>
      </c>
      <c r="G7416">
        <v>4</v>
      </c>
      <c r="H7416" s="2">
        <v>164.73</v>
      </c>
      <c r="I7416" t="s">
        <v>25</v>
      </c>
      <c r="J7416" s="2">
        <v>164.73</v>
      </c>
    </row>
    <row r="7417" spans="1:10">
      <c r="A7417" t="s">
        <v>8693</v>
      </c>
      <c r="B7417" s="3">
        <v>46022</v>
      </c>
      <c r="C7417" t="s">
        <v>1304</v>
      </c>
      <c r="D7417" t="s">
        <v>80</v>
      </c>
      <c r="E7417" t="s">
        <v>76</v>
      </c>
      <c r="F7417" t="s">
        <v>87</v>
      </c>
      <c r="G7417">
        <v>2.9</v>
      </c>
      <c r="H7417" s="2">
        <v>391.7</v>
      </c>
      <c r="I7417" t="s">
        <v>27</v>
      </c>
      <c r="J7417" s="2">
        <v>0</v>
      </c>
    </row>
    <row r="7418" spans="1:10">
      <c r="A7418" t="s">
        <v>8694</v>
      </c>
      <c r="B7418" s="3">
        <v>45924</v>
      </c>
      <c r="C7418" t="s">
        <v>2053</v>
      </c>
      <c r="D7418" t="s">
        <v>56</v>
      </c>
      <c r="E7418" t="s">
        <v>57</v>
      </c>
      <c r="F7418" t="s">
        <v>103</v>
      </c>
      <c r="G7418">
        <v>2.2999999999999998</v>
      </c>
      <c r="H7418" s="2">
        <v>123.36</v>
      </c>
      <c r="I7418" t="s">
        <v>26</v>
      </c>
      <c r="J7418" s="2">
        <v>67.14</v>
      </c>
    </row>
    <row r="7419" spans="1:10">
      <c r="A7419" t="s">
        <v>8695</v>
      </c>
      <c r="B7419" s="3">
        <v>45826</v>
      </c>
      <c r="C7419" t="s">
        <v>378</v>
      </c>
      <c r="D7419" t="s">
        <v>56</v>
      </c>
      <c r="E7419" t="s">
        <v>69</v>
      </c>
      <c r="F7419" t="s">
        <v>103</v>
      </c>
      <c r="G7419">
        <v>3</v>
      </c>
      <c r="H7419" s="2">
        <v>123.04</v>
      </c>
      <c r="I7419" t="s">
        <v>25</v>
      </c>
      <c r="J7419" s="2">
        <v>123.04</v>
      </c>
    </row>
    <row r="7420" spans="1:10">
      <c r="A7420" t="s">
        <v>8696</v>
      </c>
      <c r="B7420" s="3">
        <v>45660</v>
      </c>
      <c r="C7420" t="s">
        <v>173</v>
      </c>
      <c r="D7420" t="s">
        <v>68</v>
      </c>
      <c r="E7420" t="s">
        <v>76</v>
      </c>
      <c r="F7420" t="s">
        <v>103</v>
      </c>
      <c r="G7420">
        <v>3.7</v>
      </c>
      <c r="H7420" s="2">
        <v>246.72</v>
      </c>
      <c r="I7420" t="s">
        <v>25</v>
      </c>
      <c r="J7420" s="2">
        <v>246.72</v>
      </c>
    </row>
    <row r="7421" spans="1:10">
      <c r="A7421" t="s">
        <v>8697</v>
      </c>
      <c r="B7421" s="3">
        <v>45696</v>
      </c>
      <c r="C7421" t="s">
        <v>257</v>
      </c>
      <c r="D7421" t="s">
        <v>65</v>
      </c>
      <c r="E7421" t="s">
        <v>57</v>
      </c>
      <c r="F7421" t="s">
        <v>87</v>
      </c>
      <c r="G7421">
        <v>3.8</v>
      </c>
      <c r="H7421" s="2">
        <v>211.18</v>
      </c>
      <c r="I7421" t="s">
        <v>25</v>
      </c>
      <c r="J7421" s="2">
        <v>211.18</v>
      </c>
    </row>
    <row r="7422" spans="1:10">
      <c r="A7422" t="s">
        <v>8698</v>
      </c>
      <c r="B7422" s="3">
        <v>46016</v>
      </c>
      <c r="C7422" t="s">
        <v>1080</v>
      </c>
      <c r="D7422" t="s">
        <v>65</v>
      </c>
      <c r="E7422" t="s">
        <v>81</v>
      </c>
      <c r="F7422" t="s">
        <v>70</v>
      </c>
      <c r="G7422">
        <v>4</v>
      </c>
      <c r="H7422" s="2">
        <v>240.03</v>
      </c>
      <c r="I7422" t="s">
        <v>25</v>
      </c>
      <c r="J7422" s="2">
        <v>240.03</v>
      </c>
    </row>
    <row r="7423" spans="1:10">
      <c r="A7423" t="s">
        <v>8699</v>
      </c>
      <c r="B7423" s="3">
        <v>45868</v>
      </c>
      <c r="C7423" t="s">
        <v>1764</v>
      </c>
      <c r="D7423" t="s">
        <v>61</v>
      </c>
      <c r="E7423" t="s">
        <v>57</v>
      </c>
      <c r="F7423" t="s">
        <v>100</v>
      </c>
      <c r="G7423">
        <v>2.8</v>
      </c>
      <c r="H7423" s="2">
        <v>123.2</v>
      </c>
      <c r="I7423" t="s">
        <v>25</v>
      </c>
      <c r="J7423" s="2">
        <v>123.2</v>
      </c>
    </row>
    <row r="7424" spans="1:10">
      <c r="A7424" t="s">
        <v>8700</v>
      </c>
      <c r="B7424" s="3">
        <v>45728</v>
      </c>
      <c r="C7424" t="s">
        <v>3205</v>
      </c>
      <c r="D7424" t="s">
        <v>68</v>
      </c>
      <c r="E7424" t="s">
        <v>76</v>
      </c>
      <c r="F7424" t="s">
        <v>58</v>
      </c>
      <c r="G7424">
        <v>1.6</v>
      </c>
      <c r="H7424" s="2">
        <v>295.81</v>
      </c>
      <c r="I7424" t="s">
        <v>25</v>
      </c>
      <c r="J7424" s="2">
        <v>295.81</v>
      </c>
    </row>
    <row r="7425" spans="1:10">
      <c r="A7425" t="s">
        <v>8701</v>
      </c>
      <c r="B7425" s="3">
        <v>45935</v>
      </c>
      <c r="C7425" t="s">
        <v>169</v>
      </c>
      <c r="D7425" t="s">
        <v>90</v>
      </c>
      <c r="E7425" t="s">
        <v>73</v>
      </c>
      <c r="F7425" t="s">
        <v>100</v>
      </c>
      <c r="G7425">
        <v>1</v>
      </c>
      <c r="H7425" s="2">
        <v>169.44</v>
      </c>
      <c r="I7425" t="s">
        <v>27</v>
      </c>
      <c r="J7425" s="2">
        <v>0</v>
      </c>
    </row>
    <row r="7426" spans="1:10">
      <c r="A7426" t="s">
        <v>8702</v>
      </c>
      <c r="B7426" s="3">
        <v>45678</v>
      </c>
      <c r="C7426" t="s">
        <v>2061</v>
      </c>
      <c r="D7426" t="s">
        <v>90</v>
      </c>
      <c r="E7426" t="s">
        <v>73</v>
      </c>
      <c r="F7426" t="s">
        <v>70</v>
      </c>
      <c r="G7426">
        <v>3.5</v>
      </c>
      <c r="H7426" s="2">
        <v>181.18</v>
      </c>
      <c r="I7426" t="s">
        <v>27</v>
      </c>
      <c r="J7426" s="2">
        <v>0</v>
      </c>
    </row>
    <row r="7427" spans="1:10">
      <c r="A7427" t="s">
        <v>8703</v>
      </c>
      <c r="B7427" s="3">
        <v>45872</v>
      </c>
      <c r="C7427" t="s">
        <v>1322</v>
      </c>
      <c r="D7427" t="s">
        <v>80</v>
      </c>
      <c r="E7427" t="s">
        <v>57</v>
      </c>
      <c r="F7427" t="s">
        <v>62</v>
      </c>
      <c r="G7427">
        <v>4.4000000000000004</v>
      </c>
      <c r="H7427" s="2">
        <v>313.83</v>
      </c>
      <c r="I7427" t="s">
        <v>26</v>
      </c>
      <c r="J7427" s="2">
        <v>265.29000000000002</v>
      </c>
    </row>
    <row r="7428" spans="1:10">
      <c r="A7428" t="s">
        <v>8704</v>
      </c>
      <c r="B7428" s="3">
        <v>45867</v>
      </c>
      <c r="C7428" t="s">
        <v>1624</v>
      </c>
      <c r="D7428" t="s">
        <v>68</v>
      </c>
      <c r="E7428" t="s">
        <v>69</v>
      </c>
      <c r="F7428" t="s">
        <v>62</v>
      </c>
      <c r="G7428">
        <v>4.0999999999999996</v>
      </c>
      <c r="H7428" s="2">
        <v>301.77</v>
      </c>
      <c r="I7428" t="s">
        <v>25</v>
      </c>
      <c r="J7428" s="2">
        <v>301.77</v>
      </c>
    </row>
    <row r="7429" spans="1:10">
      <c r="A7429" t="s">
        <v>8705</v>
      </c>
      <c r="B7429" s="3">
        <v>45698</v>
      </c>
      <c r="C7429" t="s">
        <v>1000</v>
      </c>
      <c r="D7429" t="s">
        <v>56</v>
      </c>
      <c r="E7429" t="s">
        <v>95</v>
      </c>
      <c r="F7429" t="s">
        <v>70</v>
      </c>
      <c r="G7429">
        <v>3.9</v>
      </c>
      <c r="H7429" s="2">
        <v>141.66</v>
      </c>
      <c r="I7429" t="s">
        <v>25</v>
      </c>
      <c r="J7429" s="2">
        <v>141.66</v>
      </c>
    </row>
    <row r="7430" spans="1:10">
      <c r="A7430" t="s">
        <v>8706</v>
      </c>
      <c r="B7430" s="3">
        <v>45941</v>
      </c>
      <c r="C7430" t="s">
        <v>1075</v>
      </c>
      <c r="D7430" t="s">
        <v>61</v>
      </c>
      <c r="E7430" t="s">
        <v>57</v>
      </c>
      <c r="F7430" t="s">
        <v>62</v>
      </c>
      <c r="G7430">
        <v>3.1</v>
      </c>
      <c r="H7430" s="2">
        <v>131.9</v>
      </c>
      <c r="I7430" t="s">
        <v>26</v>
      </c>
      <c r="J7430" s="2">
        <v>81.06</v>
      </c>
    </row>
    <row r="7431" spans="1:10">
      <c r="A7431" t="s">
        <v>8707</v>
      </c>
      <c r="B7431" s="3">
        <v>45981</v>
      </c>
      <c r="C7431" t="s">
        <v>1290</v>
      </c>
      <c r="D7431" t="s">
        <v>80</v>
      </c>
      <c r="E7431" t="s">
        <v>73</v>
      </c>
      <c r="F7431" t="s">
        <v>62</v>
      </c>
      <c r="G7431">
        <v>3.3</v>
      </c>
      <c r="H7431" s="2">
        <v>298.55</v>
      </c>
      <c r="I7431" t="s">
        <v>25</v>
      </c>
      <c r="J7431" s="2">
        <v>298.55</v>
      </c>
    </row>
    <row r="7432" spans="1:10">
      <c r="A7432" t="s">
        <v>8708</v>
      </c>
      <c r="B7432" s="3">
        <v>45766</v>
      </c>
      <c r="C7432" t="s">
        <v>849</v>
      </c>
      <c r="D7432" t="s">
        <v>80</v>
      </c>
      <c r="E7432" t="s">
        <v>81</v>
      </c>
      <c r="F7432" t="s">
        <v>77</v>
      </c>
      <c r="G7432">
        <v>2.5</v>
      </c>
      <c r="H7432" s="2">
        <v>373.45</v>
      </c>
      <c r="I7432" t="s">
        <v>25</v>
      </c>
      <c r="J7432" s="2">
        <v>373.45</v>
      </c>
    </row>
    <row r="7433" spans="1:10">
      <c r="A7433" t="s">
        <v>8709</v>
      </c>
      <c r="B7433" s="3">
        <v>45841</v>
      </c>
      <c r="C7433" t="s">
        <v>2618</v>
      </c>
      <c r="D7433" t="s">
        <v>68</v>
      </c>
      <c r="E7433" t="s">
        <v>76</v>
      </c>
      <c r="F7433" t="s">
        <v>77</v>
      </c>
      <c r="G7433">
        <v>2.5</v>
      </c>
      <c r="H7433" s="2">
        <v>274.48</v>
      </c>
      <c r="I7433" t="s">
        <v>25</v>
      </c>
      <c r="J7433" s="2">
        <v>274.48</v>
      </c>
    </row>
    <row r="7434" spans="1:10">
      <c r="A7434" t="s">
        <v>8710</v>
      </c>
      <c r="B7434" s="3">
        <v>45829</v>
      </c>
      <c r="C7434" t="s">
        <v>2941</v>
      </c>
      <c r="D7434" t="s">
        <v>80</v>
      </c>
      <c r="E7434" t="s">
        <v>81</v>
      </c>
      <c r="F7434" t="s">
        <v>87</v>
      </c>
      <c r="G7434">
        <v>2.8</v>
      </c>
      <c r="H7434" s="2">
        <v>326.94</v>
      </c>
      <c r="I7434" t="s">
        <v>26</v>
      </c>
      <c r="J7434" s="2">
        <v>174.92</v>
      </c>
    </row>
    <row r="7435" spans="1:10">
      <c r="A7435" t="s">
        <v>8711</v>
      </c>
      <c r="B7435" s="3">
        <v>45928</v>
      </c>
      <c r="C7435" t="s">
        <v>1101</v>
      </c>
      <c r="D7435" t="s">
        <v>61</v>
      </c>
      <c r="E7435" t="s">
        <v>73</v>
      </c>
      <c r="F7435" t="s">
        <v>82</v>
      </c>
      <c r="G7435">
        <v>3.2</v>
      </c>
      <c r="H7435" s="2">
        <v>117.43</v>
      </c>
      <c r="I7435" t="s">
        <v>26</v>
      </c>
      <c r="J7435" s="2">
        <v>90.4</v>
      </c>
    </row>
    <row r="7436" spans="1:10">
      <c r="A7436" t="s">
        <v>8712</v>
      </c>
      <c r="B7436" s="3">
        <v>45813</v>
      </c>
      <c r="C7436" t="s">
        <v>563</v>
      </c>
      <c r="D7436" t="s">
        <v>56</v>
      </c>
      <c r="E7436" t="s">
        <v>57</v>
      </c>
      <c r="F7436" t="s">
        <v>87</v>
      </c>
      <c r="G7436">
        <v>3.5</v>
      </c>
      <c r="H7436" s="2">
        <v>139.32</v>
      </c>
      <c r="I7436" t="s">
        <v>25</v>
      </c>
      <c r="J7436" s="2">
        <v>139.32</v>
      </c>
    </row>
    <row r="7437" spans="1:10">
      <c r="A7437" t="s">
        <v>8713</v>
      </c>
      <c r="B7437" s="3">
        <v>45983</v>
      </c>
      <c r="C7437" t="s">
        <v>453</v>
      </c>
      <c r="D7437" t="s">
        <v>61</v>
      </c>
      <c r="E7437" t="s">
        <v>95</v>
      </c>
      <c r="F7437" t="s">
        <v>87</v>
      </c>
      <c r="G7437">
        <v>3.7</v>
      </c>
      <c r="H7437" s="2">
        <v>106.8</v>
      </c>
      <c r="I7437" t="s">
        <v>25</v>
      </c>
      <c r="J7437" s="2">
        <v>106.8</v>
      </c>
    </row>
    <row r="7438" spans="1:10">
      <c r="A7438" t="s">
        <v>8714</v>
      </c>
      <c r="B7438" s="3">
        <v>45711</v>
      </c>
      <c r="C7438" t="s">
        <v>870</v>
      </c>
      <c r="D7438" t="s">
        <v>61</v>
      </c>
      <c r="E7438" t="s">
        <v>73</v>
      </c>
      <c r="F7438" t="s">
        <v>87</v>
      </c>
      <c r="G7438">
        <v>3</v>
      </c>
      <c r="H7438" s="2">
        <v>123.2</v>
      </c>
      <c r="I7438" t="s">
        <v>25</v>
      </c>
      <c r="J7438" s="2">
        <v>123.2</v>
      </c>
    </row>
    <row r="7439" spans="1:10">
      <c r="A7439" t="s">
        <v>8715</v>
      </c>
      <c r="B7439" s="3">
        <v>45757</v>
      </c>
      <c r="C7439" t="s">
        <v>2477</v>
      </c>
      <c r="D7439" t="s">
        <v>61</v>
      </c>
      <c r="E7439" t="s">
        <v>73</v>
      </c>
      <c r="F7439" t="s">
        <v>62</v>
      </c>
      <c r="G7439">
        <v>3</v>
      </c>
      <c r="H7439" s="2">
        <v>106.19</v>
      </c>
      <c r="I7439" t="s">
        <v>25</v>
      </c>
      <c r="J7439" s="2">
        <v>106.19</v>
      </c>
    </row>
    <row r="7440" spans="1:10">
      <c r="A7440" t="s">
        <v>8716</v>
      </c>
      <c r="B7440" s="3">
        <v>45954</v>
      </c>
      <c r="C7440" t="s">
        <v>398</v>
      </c>
      <c r="D7440" t="s">
        <v>65</v>
      </c>
      <c r="E7440" t="s">
        <v>69</v>
      </c>
      <c r="F7440" t="s">
        <v>70</v>
      </c>
      <c r="G7440">
        <v>3.3</v>
      </c>
      <c r="H7440" s="2">
        <v>196.02</v>
      </c>
      <c r="I7440" t="s">
        <v>25</v>
      </c>
      <c r="J7440" s="2">
        <v>196.02</v>
      </c>
    </row>
    <row r="7441" spans="1:10">
      <c r="A7441" t="s">
        <v>8717</v>
      </c>
      <c r="B7441" s="3">
        <v>45910</v>
      </c>
      <c r="C7441" t="s">
        <v>1582</v>
      </c>
      <c r="D7441" t="s">
        <v>65</v>
      </c>
      <c r="E7441" t="s">
        <v>95</v>
      </c>
      <c r="F7441" t="s">
        <v>100</v>
      </c>
      <c r="G7441">
        <v>2</v>
      </c>
      <c r="H7441" s="2">
        <v>233.83</v>
      </c>
      <c r="I7441" t="s">
        <v>25</v>
      </c>
      <c r="J7441" s="2">
        <v>233.83</v>
      </c>
    </row>
    <row r="7442" spans="1:10">
      <c r="A7442" t="s">
        <v>8718</v>
      </c>
      <c r="B7442" s="3">
        <v>45731</v>
      </c>
      <c r="C7442" t="s">
        <v>264</v>
      </c>
      <c r="D7442" t="s">
        <v>61</v>
      </c>
      <c r="E7442" t="s">
        <v>81</v>
      </c>
      <c r="F7442" t="s">
        <v>62</v>
      </c>
      <c r="G7442">
        <v>3.1</v>
      </c>
      <c r="H7442" s="2">
        <v>101.98</v>
      </c>
      <c r="I7442" t="s">
        <v>25</v>
      </c>
      <c r="J7442" s="2">
        <v>101.98</v>
      </c>
    </row>
    <row r="7443" spans="1:10">
      <c r="A7443" t="s">
        <v>8719</v>
      </c>
      <c r="B7443" s="3">
        <v>46017</v>
      </c>
      <c r="C7443" t="s">
        <v>1189</v>
      </c>
      <c r="D7443" t="s">
        <v>61</v>
      </c>
      <c r="E7443" t="s">
        <v>73</v>
      </c>
      <c r="F7443" t="s">
        <v>82</v>
      </c>
      <c r="G7443">
        <v>2.5</v>
      </c>
      <c r="H7443" s="2">
        <v>123.16</v>
      </c>
      <c r="I7443" t="s">
        <v>26</v>
      </c>
      <c r="J7443" s="2">
        <v>81.77</v>
      </c>
    </row>
    <row r="7444" spans="1:10">
      <c r="A7444" t="s">
        <v>8720</v>
      </c>
      <c r="B7444" s="3">
        <v>45813</v>
      </c>
      <c r="C7444" t="s">
        <v>1528</v>
      </c>
      <c r="D7444" t="s">
        <v>90</v>
      </c>
      <c r="E7444" t="s">
        <v>69</v>
      </c>
      <c r="F7444" t="s">
        <v>58</v>
      </c>
      <c r="G7444">
        <v>2.9</v>
      </c>
      <c r="H7444" s="2">
        <v>170.06</v>
      </c>
      <c r="I7444" t="s">
        <v>26</v>
      </c>
      <c r="J7444" s="2">
        <v>51.53</v>
      </c>
    </row>
    <row r="7445" spans="1:10">
      <c r="A7445" t="s">
        <v>8721</v>
      </c>
      <c r="B7445" s="3">
        <v>45824</v>
      </c>
      <c r="C7445" t="s">
        <v>784</v>
      </c>
      <c r="D7445" t="s">
        <v>80</v>
      </c>
      <c r="E7445" t="s">
        <v>95</v>
      </c>
      <c r="F7445" t="s">
        <v>82</v>
      </c>
      <c r="G7445">
        <v>3.5</v>
      </c>
      <c r="H7445" s="2">
        <v>376.76</v>
      </c>
      <c r="I7445" t="s">
        <v>25</v>
      </c>
      <c r="J7445" s="2">
        <v>376.76</v>
      </c>
    </row>
    <row r="7446" spans="1:10">
      <c r="A7446" t="s">
        <v>8722</v>
      </c>
      <c r="B7446" s="3">
        <v>45837</v>
      </c>
      <c r="C7446" t="s">
        <v>1700</v>
      </c>
      <c r="D7446" t="s">
        <v>65</v>
      </c>
      <c r="E7446" t="s">
        <v>81</v>
      </c>
      <c r="F7446" t="s">
        <v>82</v>
      </c>
      <c r="G7446">
        <v>3.1</v>
      </c>
      <c r="H7446" s="2">
        <v>192.69</v>
      </c>
      <c r="I7446" t="s">
        <v>25</v>
      </c>
      <c r="J7446" s="2">
        <v>192.69</v>
      </c>
    </row>
    <row r="7447" spans="1:10">
      <c r="A7447" t="s">
        <v>8723</v>
      </c>
      <c r="B7447" s="3">
        <v>45857</v>
      </c>
      <c r="C7447" t="s">
        <v>2025</v>
      </c>
      <c r="D7447" t="s">
        <v>56</v>
      </c>
      <c r="E7447" t="s">
        <v>76</v>
      </c>
      <c r="F7447" t="s">
        <v>58</v>
      </c>
      <c r="G7447">
        <v>1.6</v>
      </c>
      <c r="H7447" s="2">
        <v>110.73</v>
      </c>
      <c r="I7447" t="s">
        <v>26</v>
      </c>
      <c r="J7447" s="2">
        <v>59.88</v>
      </c>
    </row>
    <row r="7448" spans="1:10">
      <c r="A7448" t="s">
        <v>8724</v>
      </c>
      <c r="B7448" s="3">
        <v>45955</v>
      </c>
      <c r="C7448" t="s">
        <v>2429</v>
      </c>
      <c r="D7448" t="s">
        <v>65</v>
      </c>
      <c r="E7448" t="s">
        <v>76</v>
      </c>
      <c r="F7448" t="s">
        <v>77</v>
      </c>
      <c r="G7448">
        <v>4.3</v>
      </c>
      <c r="H7448" s="2">
        <v>241.2</v>
      </c>
      <c r="I7448" t="s">
        <v>26</v>
      </c>
      <c r="J7448" s="2">
        <v>61.81</v>
      </c>
    </row>
    <row r="7449" spans="1:10">
      <c r="A7449" t="s">
        <v>8725</v>
      </c>
      <c r="B7449" s="3">
        <v>45755</v>
      </c>
      <c r="C7449" t="s">
        <v>468</v>
      </c>
      <c r="D7449" t="s">
        <v>65</v>
      </c>
      <c r="E7449" t="s">
        <v>76</v>
      </c>
      <c r="F7449" t="s">
        <v>82</v>
      </c>
      <c r="G7449">
        <v>2.5</v>
      </c>
      <c r="H7449" s="2">
        <v>194.38</v>
      </c>
      <c r="I7449" t="s">
        <v>25</v>
      </c>
      <c r="J7449" s="2">
        <v>194.38</v>
      </c>
    </row>
    <row r="7450" spans="1:10">
      <c r="A7450" t="s">
        <v>8726</v>
      </c>
      <c r="B7450" s="3">
        <v>46003</v>
      </c>
      <c r="C7450" t="s">
        <v>161</v>
      </c>
      <c r="D7450" t="s">
        <v>56</v>
      </c>
      <c r="E7450" t="s">
        <v>95</v>
      </c>
      <c r="F7450" t="s">
        <v>82</v>
      </c>
      <c r="G7450">
        <v>3.4</v>
      </c>
      <c r="H7450" s="2">
        <v>109.55</v>
      </c>
      <c r="I7450" t="s">
        <v>25</v>
      </c>
      <c r="J7450" s="2">
        <v>109.55</v>
      </c>
    </row>
    <row r="7451" spans="1:10">
      <c r="A7451" t="s">
        <v>8727</v>
      </c>
      <c r="B7451" s="3">
        <v>45875</v>
      </c>
      <c r="C7451" t="s">
        <v>185</v>
      </c>
      <c r="D7451" t="s">
        <v>80</v>
      </c>
      <c r="E7451" t="s">
        <v>95</v>
      </c>
      <c r="F7451" t="s">
        <v>100</v>
      </c>
      <c r="G7451">
        <v>2.8</v>
      </c>
      <c r="H7451" s="2">
        <v>346.49</v>
      </c>
      <c r="I7451" t="s">
        <v>25</v>
      </c>
      <c r="J7451" s="2">
        <v>346.49</v>
      </c>
    </row>
    <row r="7452" spans="1:10">
      <c r="A7452" t="s">
        <v>8728</v>
      </c>
      <c r="B7452" s="3">
        <v>45844</v>
      </c>
      <c r="C7452" t="s">
        <v>255</v>
      </c>
      <c r="D7452" t="s">
        <v>56</v>
      </c>
      <c r="E7452" t="s">
        <v>69</v>
      </c>
      <c r="F7452" t="s">
        <v>87</v>
      </c>
      <c r="G7452">
        <v>3</v>
      </c>
      <c r="H7452" s="2">
        <v>113.23</v>
      </c>
      <c r="I7452" t="s">
        <v>27</v>
      </c>
      <c r="J7452" s="2">
        <v>0</v>
      </c>
    </row>
    <row r="7453" spans="1:10">
      <c r="A7453" t="s">
        <v>8729</v>
      </c>
      <c r="B7453" s="3">
        <v>45932</v>
      </c>
      <c r="C7453" t="s">
        <v>1224</v>
      </c>
      <c r="D7453" t="s">
        <v>90</v>
      </c>
      <c r="E7453" t="s">
        <v>57</v>
      </c>
      <c r="F7453" t="s">
        <v>58</v>
      </c>
      <c r="G7453">
        <v>3.4</v>
      </c>
      <c r="H7453" s="2">
        <v>184.46</v>
      </c>
      <c r="I7453" t="s">
        <v>25</v>
      </c>
      <c r="J7453" s="2">
        <v>184.46</v>
      </c>
    </row>
    <row r="7454" spans="1:10">
      <c r="A7454" t="s">
        <v>8730</v>
      </c>
      <c r="B7454" s="3">
        <v>45970</v>
      </c>
      <c r="C7454" t="s">
        <v>1878</v>
      </c>
      <c r="D7454" t="s">
        <v>80</v>
      </c>
      <c r="E7454" t="s">
        <v>69</v>
      </c>
      <c r="F7454" t="s">
        <v>70</v>
      </c>
      <c r="G7454">
        <v>3.1</v>
      </c>
      <c r="H7454" s="2">
        <v>315.95999999999998</v>
      </c>
      <c r="I7454" t="s">
        <v>25</v>
      </c>
      <c r="J7454" s="2">
        <v>315.95999999999998</v>
      </c>
    </row>
    <row r="7455" spans="1:10">
      <c r="A7455" t="s">
        <v>8731</v>
      </c>
      <c r="B7455" s="3">
        <v>45925</v>
      </c>
      <c r="C7455" t="s">
        <v>1677</v>
      </c>
      <c r="D7455" t="s">
        <v>90</v>
      </c>
      <c r="E7455" t="s">
        <v>73</v>
      </c>
      <c r="F7455" t="s">
        <v>77</v>
      </c>
      <c r="G7455">
        <v>4.5</v>
      </c>
      <c r="H7455" s="2">
        <v>174.17</v>
      </c>
      <c r="I7455" t="s">
        <v>26</v>
      </c>
      <c r="J7455" s="2">
        <v>137.44999999999999</v>
      </c>
    </row>
    <row r="7456" spans="1:10">
      <c r="A7456" t="s">
        <v>8732</v>
      </c>
      <c r="B7456" s="3">
        <v>45995</v>
      </c>
      <c r="C7456" t="s">
        <v>2972</v>
      </c>
      <c r="D7456" t="s">
        <v>80</v>
      </c>
      <c r="E7456" t="s">
        <v>73</v>
      </c>
      <c r="F7456" t="s">
        <v>58</v>
      </c>
      <c r="G7456">
        <v>4.5999999999999996</v>
      </c>
      <c r="H7456" s="2">
        <v>305.74</v>
      </c>
      <c r="I7456" t="s">
        <v>25</v>
      </c>
      <c r="J7456" s="2">
        <v>305.74</v>
      </c>
    </row>
    <row r="7457" spans="1:10">
      <c r="A7457" t="s">
        <v>8733</v>
      </c>
      <c r="B7457" s="3">
        <v>45715</v>
      </c>
      <c r="C7457" t="s">
        <v>947</v>
      </c>
      <c r="D7457" t="s">
        <v>90</v>
      </c>
      <c r="E7457" t="s">
        <v>76</v>
      </c>
      <c r="F7457" t="s">
        <v>103</v>
      </c>
      <c r="G7457">
        <v>2.5</v>
      </c>
      <c r="H7457" s="2">
        <v>193.18</v>
      </c>
      <c r="I7457" t="s">
        <v>26</v>
      </c>
      <c r="J7457" s="2">
        <v>151.44999999999999</v>
      </c>
    </row>
    <row r="7458" spans="1:10">
      <c r="A7458" t="s">
        <v>8734</v>
      </c>
      <c r="B7458" s="3">
        <v>45724</v>
      </c>
      <c r="C7458" t="s">
        <v>3093</v>
      </c>
      <c r="D7458" t="s">
        <v>90</v>
      </c>
      <c r="E7458" t="s">
        <v>57</v>
      </c>
      <c r="F7458" t="s">
        <v>100</v>
      </c>
      <c r="G7458">
        <v>5</v>
      </c>
      <c r="H7458" s="2">
        <v>213.56</v>
      </c>
      <c r="I7458" t="s">
        <v>25</v>
      </c>
      <c r="J7458" s="2">
        <v>213.56</v>
      </c>
    </row>
    <row r="7459" spans="1:10">
      <c r="A7459" t="s">
        <v>8735</v>
      </c>
      <c r="B7459" s="3">
        <v>45828</v>
      </c>
      <c r="C7459" t="s">
        <v>2016</v>
      </c>
      <c r="D7459" t="s">
        <v>61</v>
      </c>
      <c r="E7459" t="s">
        <v>73</v>
      </c>
      <c r="F7459" t="s">
        <v>103</v>
      </c>
      <c r="G7459">
        <v>4.3</v>
      </c>
      <c r="H7459" s="2">
        <v>102.65</v>
      </c>
      <c r="I7459" t="s">
        <v>26</v>
      </c>
      <c r="J7459" s="2">
        <v>64.61</v>
      </c>
    </row>
    <row r="7460" spans="1:10">
      <c r="A7460" t="s">
        <v>8736</v>
      </c>
      <c r="B7460" s="3">
        <v>45977</v>
      </c>
      <c r="C7460" t="s">
        <v>3284</v>
      </c>
      <c r="D7460" t="s">
        <v>61</v>
      </c>
      <c r="E7460" t="s">
        <v>57</v>
      </c>
      <c r="F7460" t="s">
        <v>82</v>
      </c>
      <c r="G7460">
        <v>4.3</v>
      </c>
      <c r="H7460" s="2">
        <v>119.6</v>
      </c>
      <c r="I7460" t="s">
        <v>25</v>
      </c>
      <c r="J7460" s="2">
        <v>119.6</v>
      </c>
    </row>
    <row r="7461" spans="1:10">
      <c r="A7461" t="s">
        <v>8737</v>
      </c>
      <c r="B7461" s="3">
        <v>45734</v>
      </c>
      <c r="C7461" t="s">
        <v>1419</v>
      </c>
      <c r="D7461" t="s">
        <v>90</v>
      </c>
      <c r="E7461" t="s">
        <v>69</v>
      </c>
      <c r="F7461" t="s">
        <v>82</v>
      </c>
      <c r="G7461">
        <v>2.8</v>
      </c>
      <c r="H7461" s="2">
        <v>219.02</v>
      </c>
      <c r="I7461" t="s">
        <v>25</v>
      </c>
      <c r="J7461" s="2">
        <v>219.02</v>
      </c>
    </row>
    <row r="7462" spans="1:10">
      <c r="A7462" t="s">
        <v>8738</v>
      </c>
      <c r="B7462" s="3">
        <v>45742</v>
      </c>
      <c r="C7462" t="s">
        <v>4200</v>
      </c>
      <c r="D7462" t="s">
        <v>80</v>
      </c>
      <c r="E7462" t="s">
        <v>76</v>
      </c>
      <c r="F7462" t="s">
        <v>100</v>
      </c>
      <c r="G7462">
        <v>3.1</v>
      </c>
      <c r="H7462" s="2">
        <v>298.14999999999998</v>
      </c>
      <c r="I7462" t="s">
        <v>25</v>
      </c>
      <c r="J7462" s="2">
        <v>298.14999999999998</v>
      </c>
    </row>
    <row r="7463" spans="1:10">
      <c r="A7463" t="s">
        <v>8739</v>
      </c>
      <c r="B7463" s="3">
        <v>45922</v>
      </c>
      <c r="C7463" t="s">
        <v>1908</v>
      </c>
      <c r="D7463" t="s">
        <v>80</v>
      </c>
      <c r="E7463" t="s">
        <v>73</v>
      </c>
      <c r="F7463" t="s">
        <v>82</v>
      </c>
      <c r="G7463">
        <v>3.8</v>
      </c>
      <c r="H7463" s="2">
        <v>347.01</v>
      </c>
      <c r="I7463" t="s">
        <v>25</v>
      </c>
      <c r="J7463" s="2">
        <v>347.01</v>
      </c>
    </row>
    <row r="7464" spans="1:10">
      <c r="A7464" t="s">
        <v>8740</v>
      </c>
      <c r="B7464" s="3">
        <v>45959</v>
      </c>
      <c r="C7464" t="s">
        <v>2269</v>
      </c>
      <c r="D7464" t="s">
        <v>90</v>
      </c>
      <c r="E7464" t="s">
        <v>95</v>
      </c>
      <c r="F7464" t="s">
        <v>77</v>
      </c>
      <c r="G7464">
        <v>3.8</v>
      </c>
      <c r="H7464" s="2">
        <v>208.2</v>
      </c>
      <c r="I7464" t="s">
        <v>25</v>
      </c>
      <c r="J7464" s="2">
        <v>208.2</v>
      </c>
    </row>
    <row r="7465" spans="1:10">
      <c r="A7465" t="s">
        <v>8741</v>
      </c>
      <c r="B7465" s="3">
        <v>45999</v>
      </c>
      <c r="C7465" t="s">
        <v>569</v>
      </c>
      <c r="D7465" t="s">
        <v>65</v>
      </c>
      <c r="E7465" t="s">
        <v>57</v>
      </c>
      <c r="F7465" t="s">
        <v>62</v>
      </c>
      <c r="G7465">
        <v>3.1</v>
      </c>
      <c r="H7465" s="2">
        <v>262.63</v>
      </c>
      <c r="I7465" t="s">
        <v>26</v>
      </c>
      <c r="J7465" s="2">
        <v>181.75</v>
      </c>
    </row>
    <row r="7466" spans="1:10">
      <c r="A7466" t="s">
        <v>8742</v>
      </c>
      <c r="B7466" s="3">
        <v>45706</v>
      </c>
      <c r="C7466" t="s">
        <v>2068</v>
      </c>
      <c r="D7466" t="s">
        <v>68</v>
      </c>
      <c r="E7466" t="s">
        <v>69</v>
      </c>
      <c r="F7466" t="s">
        <v>62</v>
      </c>
      <c r="G7466">
        <v>3.5</v>
      </c>
      <c r="H7466" s="2">
        <v>335.09</v>
      </c>
      <c r="I7466" t="s">
        <v>25</v>
      </c>
      <c r="J7466" s="2">
        <v>335.09</v>
      </c>
    </row>
    <row r="7467" spans="1:10">
      <c r="A7467" t="s">
        <v>8743</v>
      </c>
      <c r="B7467" s="3">
        <v>45858</v>
      </c>
      <c r="C7467" t="s">
        <v>1137</v>
      </c>
      <c r="D7467" t="s">
        <v>56</v>
      </c>
      <c r="E7467" t="s">
        <v>73</v>
      </c>
      <c r="F7467" t="s">
        <v>58</v>
      </c>
      <c r="G7467">
        <v>3.7</v>
      </c>
      <c r="H7467" s="2">
        <v>118.07</v>
      </c>
      <c r="I7467" t="s">
        <v>25</v>
      </c>
      <c r="J7467" s="2">
        <v>118.07</v>
      </c>
    </row>
    <row r="7468" spans="1:10">
      <c r="A7468" t="s">
        <v>8744</v>
      </c>
      <c r="B7468" s="3">
        <v>45811</v>
      </c>
      <c r="C7468" t="s">
        <v>3963</v>
      </c>
      <c r="D7468" t="s">
        <v>56</v>
      </c>
      <c r="E7468" t="s">
        <v>95</v>
      </c>
      <c r="F7468" t="s">
        <v>103</v>
      </c>
      <c r="G7468">
        <v>2.9</v>
      </c>
      <c r="H7468" s="2">
        <v>136.57</v>
      </c>
      <c r="I7468" t="s">
        <v>25</v>
      </c>
      <c r="J7468" s="2">
        <v>136.57</v>
      </c>
    </row>
    <row r="7469" spans="1:10">
      <c r="A7469" t="s">
        <v>8745</v>
      </c>
      <c r="B7469" s="3">
        <v>45850</v>
      </c>
      <c r="C7469" t="s">
        <v>268</v>
      </c>
      <c r="D7469" t="s">
        <v>90</v>
      </c>
      <c r="E7469" t="s">
        <v>76</v>
      </c>
      <c r="F7469" t="s">
        <v>70</v>
      </c>
      <c r="G7469">
        <v>3.7</v>
      </c>
      <c r="H7469" s="2">
        <v>165.14</v>
      </c>
      <c r="I7469" t="s">
        <v>25</v>
      </c>
      <c r="J7469" s="2">
        <v>165.14</v>
      </c>
    </row>
    <row r="7470" spans="1:10">
      <c r="A7470" t="s">
        <v>8746</v>
      </c>
      <c r="B7470" s="3">
        <v>45784</v>
      </c>
      <c r="C7470" t="s">
        <v>1052</v>
      </c>
      <c r="D7470" t="s">
        <v>80</v>
      </c>
      <c r="E7470" t="s">
        <v>76</v>
      </c>
      <c r="F7470" t="s">
        <v>58</v>
      </c>
      <c r="G7470">
        <v>3.5</v>
      </c>
      <c r="H7470" s="2">
        <v>345.69</v>
      </c>
      <c r="I7470" t="s">
        <v>25</v>
      </c>
      <c r="J7470" s="2">
        <v>345.69</v>
      </c>
    </row>
    <row r="7471" spans="1:10">
      <c r="A7471" t="s">
        <v>8747</v>
      </c>
      <c r="B7471" s="3">
        <v>46011</v>
      </c>
      <c r="C7471" t="s">
        <v>5337</v>
      </c>
      <c r="D7471" t="s">
        <v>68</v>
      </c>
      <c r="E7471" t="s">
        <v>81</v>
      </c>
      <c r="F7471" t="s">
        <v>100</v>
      </c>
      <c r="G7471">
        <v>3.8</v>
      </c>
      <c r="H7471" s="2">
        <v>249.41</v>
      </c>
      <c r="I7471" t="s">
        <v>25</v>
      </c>
      <c r="J7471" s="2">
        <v>249.41</v>
      </c>
    </row>
    <row r="7472" spans="1:10">
      <c r="A7472" t="s">
        <v>8748</v>
      </c>
      <c r="B7472" s="3">
        <v>46018</v>
      </c>
      <c r="C7472" t="s">
        <v>4319</v>
      </c>
      <c r="D7472" t="s">
        <v>61</v>
      </c>
      <c r="E7472" t="s">
        <v>69</v>
      </c>
      <c r="F7472" t="s">
        <v>58</v>
      </c>
      <c r="G7472">
        <v>2.8</v>
      </c>
      <c r="H7472" s="2">
        <v>124.04</v>
      </c>
      <c r="I7472" t="s">
        <v>25</v>
      </c>
      <c r="J7472" s="2">
        <v>124.04</v>
      </c>
    </row>
    <row r="7473" spans="1:10">
      <c r="A7473" t="s">
        <v>8749</v>
      </c>
      <c r="B7473" s="3">
        <v>45772</v>
      </c>
      <c r="C7473" t="s">
        <v>1729</v>
      </c>
      <c r="D7473" t="s">
        <v>90</v>
      </c>
      <c r="E7473" t="s">
        <v>81</v>
      </c>
      <c r="F7473" t="s">
        <v>58</v>
      </c>
      <c r="G7473">
        <v>3.9</v>
      </c>
      <c r="H7473" s="2">
        <v>222.08</v>
      </c>
      <c r="I7473" t="s">
        <v>25</v>
      </c>
      <c r="J7473" s="2">
        <v>222.08</v>
      </c>
    </row>
    <row r="7474" spans="1:10">
      <c r="A7474" t="s">
        <v>8750</v>
      </c>
      <c r="B7474" s="3">
        <v>45748</v>
      </c>
      <c r="C7474" t="s">
        <v>2245</v>
      </c>
      <c r="D7474" t="s">
        <v>65</v>
      </c>
      <c r="E7474" t="s">
        <v>57</v>
      </c>
      <c r="F7474" t="s">
        <v>82</v>
      </c>
      <c r="G7474">
        <v>3.1</v>
      </c>
      <c r="H7474" s="2">
        <v>257.92</v>
      </c>
      <c r="I7474" t="s">
        <v>25</v>
      </c>
      <c r="J7474" s="2">
        <v>257.92</v>
      </c>
    </row>
    <row r="7475" spans="1:10">
      <c r="A7475" t="s">
        <v>8751</v>
      </c>
      <c r="B7475" s="3">
        <v>45985</v>
      </c>
      <c r="C7475" t="s">
        <v>222</v>
      </c>
      <c r="D7475" t="s">
        <v>56</v>
      </c>
      <c r="E7475" t="s">
        <v>69</v>
      </c>
      <c r="F7475" t="s">
        <v>103</v>
      </c>
      <c r="G7475">
        <v>2.7</v>
      </c>
      <c r="H7475" s="2">
        <v>124.92</v>
      </c>
      <c r="I7475" t="s">
        <v>25</v>
      </c>
      <c r="J7475" s="2">
        <v>124.92</v>
      </c>
    </row>
    <row r="7476" spans="1:10">
      <c r="A7476" t="s">
        <v>8752</v>
      </c>
      <c r="B7476" s="3">
        <v>45801</v>
      </c>
      <c r="C7476" t="s">
        <v>1653</v>
      </c>
      <c r="D7476" t="s">
        <v>61</v>
      </c>
      <c r="E7476" t="s">
        <v>73</v>
      </c>
      <c r="F7476" t="s">
        <v>58</v>
      </c>
      <c r="G7476">
        <v>1.9</v>
      </c>
      <c r="H7476" s="2">
        <v>125.99</v>
      </c>
      <c r="I7476" t="s">
        <v>25</v>
      </c>
      <c r="J7476" s="2">
        <v>125.99</v>
      </c>
    </row>
    <row r="7477" spans="1:10">
      <c r="A7477" t="s">
        <v>8753</v>
      </c>
      <c r="B7477" s="3">
        <v>45916</v>
      </c>
      <c r="C7477" t="s">
        <v>3697</v>
      </c>
      <c r="D7477" t="s">
        <v>61</v>
      </c>
      <c r="E7477" t="s">
        <v>95</v>
      </c>
      <c r="F7477" t="s">
        <v>87</v>
      </c>
      <c r="G7477">
        <v>3.4</v>
      </c>
      <c r="H7477" s="2">
        <v>109.17</v>
      </c>
      <c r="I7477" t="s">
        <v>25</v>
      </c>
      <c r="J7477" s="2">
        <v>109.17</v>
      </c>
    </row>
    <row r="7478" spans="1:10">
      <c r="A7478" t="s">
        <v>8754</v>
      </c>
      <c r="B7478" s="3">
        <v>45748</v>
      </c>
      <c r="C7478" t="s">
        <v>4576</v>
      </c>
      <c r="D7478" t="s">
        <v>68</v>
      </c>
      <c r="E7478" t="s">
        <v>57</v>
      </c>
      <c r="F7478" t="s">
        <v>62</v>
      </c>
      <c r="G7478">
        <v>2.9</v>
      </c>
      <c r="H7478" s="2">
        <v>245.92</v>
      </c>
      <c r="I7478" t="s">
        <v>25</v>
      </c>
      <c r="J7478" s="2">
        <v>245.92</v>
      </c>
    </row>
    <row r="7479" spans="1:10">
      <c r="A7479" t="s">
        <v>8755</v>
      </c>
      <c r="B7479" s="3">
        <v>45754</v>
      </c>
      <c r="C7479" t="s">
        <v>1525</v>
      </c>
      <c r="D7479" t="s">
        <v>68</v>
      </c>
      <c r="E7479" t="s">
        <v>73</v>
      </c>
      <c r="F7479" t="s">
        <v>70</v>
      </c>
      <c r="G7479">
        <v>2.2999999999999998</v>
      </c>
      <c r="H7479" s="2">
        <v>292.45999999999998</v>
      </c>
      <c r="I7479" t="s">
        <v>25</v>
      </c>
      <c r="J7479" s="2">
        <v>292.45999999999998</v>
      </c>
    </row>
    <row r="7480" spans="1:10">
      <c r="A7480" t="s">
        <v>8756</v>
      </c>
      <c r="B7480" s="3">
        <v>45694</v>
      </c>
      <c r="C7480" t="s">
        <v>1762</v>
      </c>
      <c r="D7480" t="s">
        <v>90</v>
      </c>
      <c r="E7480" t="s">
        <v>69</v>
      </c>
      <c r="F7480" t="s">
        <v>82</v>
      </c>
      <c r="G7480">
        <v>1</v>
      </c>
      <c r="H7480" s="2">
        <v>187.25</v>
      </c>
      <c r="I7480" t="s">
        <v>27</v>
      </c>
      <c r="J7480" s="2">
        <v>0</v>
      </c>
    </row>
    <row r="7481" spans="1:10">
      <c r="A7481" t="s">
        <v>8757</v>
      </c>
      <c r="B7481" s="3">
        <v>45973</v>
      </c>
      <c r="C7481" t="s">
        <v>304</v>
      </c>
      <c r="D7481" t="s">
        <v>80</v>
      </c>
      <c r="E7481" t="s">
        <v>81</v>
      </c>
      <c r="F7481" t="s">
        <v>70</v>
      </c>
      <c r="G7481">
        <v>3.5</v>
      </c>
      <c r="H7481" s="2">
        <v>406.84</v>
      </c>
      <c r="I7481" t="s">
        <v>25</v>
      </c>
      <c r="J7481" s="2">
        <v>406.84</v>
      </c>
    </row>
    <row r="7482" spans="1:10">
      <c r="A7482" t="s">
        <v>8758</v>
      </c>
      <c r="B7482" s="3">
        <v>45751</v>
      </c>
      <c r="C7482" t="s">
        <v>1816</v>
      </c>
      <c r="D7482" t="s">
        <v>68</v>
      </c>
      <c r="E7482" t="s">
        <v>95</v>
      </c>
      <c r="F7482" t="s">
        <v>62</v>
      </c>
      <c r="G7482">
        <v>2.7</v>
      </c>
      <c r="H7482" s="2">
        <v>244.88</v>
      </c>
      <c r="I7482" t="s">
        <v>25</v>
      </c>
      <c r="J7482" s="2">
        <v>244.88</v>
      </c>
    </row>
    <row r="7483" spans="1:10">
      <c r="A7483" t="s">
        <v>8759</v>
      </c>
      <c r="B7483" s="3">
        <v>45873</v>
      </c>
      <c r="C7483" t="s">
        <v>1234</v>
      </c>
      <c r="D7483" t="s">
        <v>90</v>
      </c>
      <c r="E7483" t="s">
        <v>57</v>
      </c>
      <c r="F7483" t="s">
        <v>87</v>
      </c>
      <c r="G7483">
        <v>3.4</v>
      </c>
      <c r="H7483" s="2">
        <v>169.05</v>
      </c>
      <c r="I7483" t="s">
        <v>27</v>
      </c>
      <c r="J7483" s="2">
        <v>0</v>
      </c>
    </row>
    <row r="7484" spans="1:10">
      <c r="A7484" t="s">
        <v>8760</v>
      </c>
      <c r="B7484" s="3">
        <v>45850</v>
      </c>
      <c r="C7484" t="s">
        <v>2770</v>
      </c>
      <c r="D7484" t="s">
        <v>56</v>
      </c>
      <c r="E7484" t="s">
        <v>81</v>
      </c>
      <c r="F7484" t="s">
        <v>103</v>
      </c>
      <c r="G7484">
        <v>2.7</v>
      </c>
      <c r="H7484" s="2">
        <v>111.74</v>
      </c>
      <c r="I7484" t="s">
        <v>27</v>
      </c>
      <c r="J7484" s="2">
        <v>0</v>
      </c>
    </row>
    <row r="7485" spans="1:10">
      <c r="A7485" t="s">
        <v>8761</v>
      </c>
      <c r="B7485" s="3">
        <v>45862</v>
      </c>
      <c r="C7485" t="s">
        <v>2616</v>
      </c>
      <c r="D7485" t="s">
        <v>65</v>
      </c>
      <c r="E7485" t="s">
        <v>81</v>
      </c>
      <c r="F7485" t="s">
        <v>62</v>
      </c>
      <c r="G7485">
        <v>2.5</v>
      </c>
      <c r="H7485" s="2">
        <v>207.66</v>
      </c>
      <c r="I7485" t="s">
        <v>25</v>
      </c>
      <c r="J7485" s="2">
        <v>207.66</v>
      </c>
    </row>
    <row r="7486" spans="1:10">
      <c r="A7486" t="s">
        <v>8762</v>
      </c>
      <c r="B7486" s="3">
        <v>45961</v>
      </c>
      <c r="C7486" t="s">
        <v>193</v>
      </c>
      <c r="D7486" t="s">
        <v>90</v>
      </c>
      <c r="E7486" t="s">
        <v>81</v>
      </c>
      <c r="F7486" t="s">
        <v>103</v>
      </c>
      <c r="G7486">
        <v>3.7</v>
      </c>
      <c r="H7486" s="2">
        <v>218.87</v>
      </c>
      <c r="I7486" t="s">
        <v>25</v>
      </c>
      <c r="J7486" s="2">
        <v>218.87</v>
      </c>
    </row>
    <row r="7487" spans="1:10">
      <c r="A7487" t="s">
        <v>8763</v>
      </c>
      <c r="B7487" s="3">
        <v>45692</v>
      </c>
      <c r="C7487" t="s">
        <v>2996</v>
      </c>
      <c r="D7487" t="s">
        <v>61</v>
      </c>
      <c r="E7487" t="s">
        <v>76</v>
      </c>
      <c r="F7487" t="s">
        <v>82</v>
      </c>
      <c r="G7487">
        <v>2.7</v>
      </c>
      <c r="H7487" s="2">
        <v>107.34</v>
      </c>
      <c r="I7487" t="s">
        <v>26</v>
      </c>
      <c r="J7487" s="2">
        <v>79.150000000000006</v>
      </c>
    </row>
    <row r="7488" spans="1:10">
      <c r="A7488" t="s">
        <v>8764</v>
      </c>
      <c r="B7488" s="3">
        <v>45770</v>
      </c>
      <c r="C7488" t="s">
        <v>322</v>
      </c>
      <c r="D7488" t="s">
        <v>68</v>
      </c>
      <c r="E7488" t="s">
        <v>73</v>
      </c>
      <c r="F7488" t="s">
        <v>77</v>
      </c>
      <c r="G7488">
        <v>4.0999999999999996</v>
      </c>
      <c r="H7488" s="2">
        <v>247.04</v>
      </c>
      <c r="I7488" t="s">
        <v>26</v>
      </c>
      <c r="J7488" s="2">
        <v>70.23</v>
      </c>
    </row>
    <row r="7489" spans="1:10">
      <c r="A7489" t="s">
        <v>8765</v>
      </c>
      <c r="B7489" s="3">
        <v>45819</v>
      </c>
      <c r="C7489" t="s">
        <v>856</v>
      </c>
      <c r="D7489" t="s">
        <v>80</v>
      </c>
      <c r="E7489" t="s">
        <v>76</v>
      </c>
      <c r="F7489" t="s">
        <v>70</v>
      </c>
      <c r="G7489">
        <v>4.3</v>
      </c>
      <c r="H7489" s="2">
        <v>376.22</v>
      </c>
      <c r="I7489" t="s">
        <v>26</v>
      </c>
      <c r="J7489" s="2">
        <v>96.92</v>
      </c>
    </row>
    <row r="7490" spans="1:10">
      <c r="A7490" t="s">
        <v>8766</v>
      </c>
      <c r="B7490" s="3">
        <v>45942</v>
      </c>
      <c r="C7490" t="s">
        <v>2718</v>
      </c>
      <c r="D7490" t="s">
        <v>56</v>
      </c>
      <c r="E7490" t="s">
        <v>73</v>
      </c>
      <c r="F7490" t="s">
        <v>77</v>
      </c>
      <c r="G7490">
        <v>1.8</v>
      </c>
      <c r="H7490" s="2">
        <v>115.49</v>
      </c>
      <c r="I7490" t="s">
        <v>25</v>
      </c>
      <c r="J7490" s="2">
        <v>115.49</v>
      </c>
    </row>
    <row r="7491" spans="1:10">
      <c r="A7491" t="s">
        <v>8767</v>
      </c>
      <c r="B7491" s="3">
        <v>45992</v>
      </c>
      <c r="C7491" t="s">
        <v>248</v>
      </c>
      <c r="D7491" t="s">
        <v>56</v>
      </c>
      <c r="E7491" t="s">
        <v>95</v>
      </c>
      <c r="F7491" t="s">
        <v>100</v>
      </c>
      <c r="G7491">
        <v>2.5</v>
      </c>
      <c r="H7491" s="2">
        <v>113.38</v>
      </c>
      <c r="I7491" t="s">
        <v>27</v>
      </c>
      <c r="J7491" s="2">
        <v>0</v>
      </c>
    </row>
    <row r="7492" spans="1:10">
      <c r="A7492" t="s">
        <v>8768</v>
      </c>
      <c r="B7492" s="3">
        <v>45908</v>
      </c>
      <c r="C7492" t="s">
        <v>1180</v>
      </c>
      <c r="D7492" t="s">
        <v>65</v>
      </c>
      <c r="E7492" t="s">
        <v>76</v>
      </c>
      <c r="F7492" t="s">
        <v>62</v>
      </c>
      <c r="G7492">
        <v>1.7</v>
      </c>
      <c r="H7492" s="2">
        <v>222.94</v>
      </c>
      <c r="I7492" t="s">
        <v>25</v>
      </c>
      <c r="J7492" s="2">
        <v>222.94</v>
      </c>
    </row>
    <row r="7493" spans="1:10">
      <c r="A7493" t="s">
        <v>8769</v>
      </c>
      <c r="B7493" s="3">
        <v>45680</v>
      </c>
      <c r="C7493" t="s">
        <v>1616</v>
      </c>
      <c r="D7493" t="s">
        <v>61</v>
      </c>
      <c r="E7493" t="s">
        <v>73</v>
      </c>
      <c r="F7493" t="s">
        <v>103</v>
      </c>
      <c r="G7493">
        <v>3.8</v>
      </c>
      <c r="H7493" s="2">
        <v>113.7</v>
      </c>
      <c r="I7493" t="s">
        <v>26</v>
      </c>
      <c r="J7493" s="2">
        <v>45.98</v>
      </c>
    </row>
    <row r="7494" spans="1:10">
      <c r="A7494" t="s">
        <v>8770</v>
      </c>
      <c r="B7494" s="3">
        <v>45917</v>
      </c>
      <c r="C7494" t="s">
        <v>1970</v>
      </c>
      <c r="D7494" t="s">
        <v>68</v>
      </c>
      <c r="E7494" t="s">
        <v>57</v>
      </c>
      <c r="F7494" t="s">
        <v>62</v>
      </c>
      <c r="G7494">
        <v>3.5</v>
      </c>
      <c r="H7494" s="2">
        <v>253.26</v>
      </c>
      <c r="I7494" t="s">
        <v>26</v>
      </c>
      <c r="J7494" s="2">
        <v>200.78</v>
      </c>
    </row>
    <row r="7495" spans="1:10">
      <c r="A7495" t="s">
        <v>8771</v>
      </c>
      <c r="B7495" s="3">
        <v>45845</v>
      </c>
      <c r="C7495" t="s">
        <v>3010</v>
      </c>
      <c r="D7495" t="s">
        <v>80</v>
      </c>
      <c r="E7495" t="s">
        <v>73</v>
      </c>
      <c r="F7495" t="s">
        <v>100</v>
      </c>
      <c r="G7495">
        <v>2.1</v>
      </c>
      <c r="H7495" s="2">
        <v>415.86</v>
      </c>
      <c r="I7495" t="s">
        <v>26</v>
      </c>
      <c r="J7495" s="2">
        <v>288.7</v>
      </c>
    </row>
    <row r="7496" spans="1:10">
      <c r="A7496" t="s">
        <v>8772</v>
      </c>
      <c r="B7496" s="3">
        <v>45693</v>
      </c>
      <c r="C7496" t="s">
        <v>1372</v>
      </c>
      <c r="D7496" t="s">
        <v>65</v>
      </c>
      <c r="E7496" t="s">
        <v>73</v>
      </c>
      <c r="F7496" t="s">
        <v>100</v>
      </c>
      <c r="G7496">
        <v>3.2</v>
      </c>
      <c r="H7496" s="2">
        <v>251.24</v>
      </c>
      <c r="I7496" t="s">
        <v>26</v>
      </c>
      <c r="J7496" s="2">
        <v>108.88</v>
      </c>
    </row>
    <row r="7497" spans="1:10">
      <c r="A7497" t="s">
        <v>8773</v>
      </c>
      <c r="B7497" s="3">
        <v>45960</v>
      </c>
      <c r="C7497" t="s">
        <v>2519</v>
      </c>
      <c r="D7497" t="s">
        <v>68</v>
      </c>
      <c r="E7497" t="s">
        <v>57</v>
      </c>
      <c r="F7497" t="s">
        <v>82</v>
      </c>
      <c r="G7497">
        <v>3.9</v>
      </c>
      <c r="H7497" s="2">
        <v>265.06</v>
      </c>
      <c r="I7497" t="s">
        <v>25</v>
      </c>
      <c r="J7497" s="2">
        <v>265.06</v>
      </c>
    </row>
    <row r="7498" spans="1:10">
      <c r="A7498" t="s">
        <v>8774</v>
      </c>
      <c r="B7498" s="3">
        <v>45987</v>
      </c>
      <c r="C7498" t="s">
        <v>1506</v>
      </c>
      <c r="D7498" t="s">
        <v>90</v>
      </c>
      <c r="E7498" t="s">
        <v>57</v>
      </c>
      <c r="F7498" t="s">
        <v>82</v>
      </c>
      <c r="G7498">
        <v>3.6</v>
      </c>
      <c r="H7498" s="2">
        <v>190.38</v>
      </c>
      <c r="I7498" t="s">
        <v>27</v>
      </c>
      <c r="J7498" s="2">
        <v>0</v>
      </c>
    </row>
    <row r="7499" spans="1:10">
      <c r="A7499" t="s">
        <v>8775</v>
      </c>
      <c r="B7499" s="3">
        <v>45691</v>
      </c>
      <c r="C7499" t="s">
        <v>617</v>
      </c>
      <c r="D7499" t="s">
        <v>68</v>
      </c>
      <c r="E7499" t="s">
        <v>95</v>
      </c>
      <c r="F7499" t="s">
        <v>70</v>
      </c>
      <c r="G7499">
        <v>1.5</v>
      </c>
      <c r="H7499" s="2">
        <v>298.33999999999997</v>
      </c>
      <c r="I7499" t="s">
        <v>25</v>
      </c>
      <c r="J7499" s="2">
        <v>298.33999999999997</v>
      </c>
    </row>
    <row r="7500" spans="1:10">
      <c r="A7500" t="s">
        <v>8776</v>
      </c>
      <c r="B7500" s="3">
        <v>45867</v>
      </c>
      <c r="C7500" t="s">
        <v>1936</v>
      </c>
      <c r="D7500" t="s">
        <v>61</v>
      </c>
      <c r="E7500" t="s">
        <v>57</v>
      </c>
      <c r="F7500" t="s">
        <v>82</v>
      </c>
      <c r="G7500">
        <v>2.6</v>
      </c>
      <c r="H7500" s="2">
        <v>113.19</v>
      </c>
      <c r="I7500" t="s">
        <v>26</v>
      </c>
      <c r="J7500" s="2">
        <v>56.65</v>
      </c>
    </row>
    <row r="7501" spans="1:10">
      <c r="A7501" t="s">
        <v>8777</v>
      </c>
      <c r="B7501" s="3">
        <v>45696</v>
      </c>
      <c r="C7501" t="s">
        <v>656</v>
      </c>
      <c r="D7501" t="s">
        <v>61</v>
      </c>
      <c r="E7501" t="s">
        <v>69</v>
      </c>
      <c r="F7501" t="s">
        <v>70</v>
      </c>
      <c r="G7501">
        <v>2.2000000000000002</v>
      </c>
      <c r="H7501" s="2">
        <v>126.35</v>
      </c>
      <c r="I7501" t="s">
        <v>26</v>
      </c>
      <c r="J7501" s="2">
        <v>53.14</v>
      </c>
    </row>
  </sheetData>
  <conditionalFormatting sqref="A1:A1048576">
    <cfRule type="duplicateValues" dxfId="3" priority="1"/>
    <cfRule type="duplicateValues" dxfId="2" priority="2"/>
  </conditionalFormatting>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B6C2"/>
  </sheetPr>
  <dimension ref="A1:D1201"/>
  <sheetViews>
    <sheetView showGridLines="0" workbookViewId="0">
      <pane ySplit="1" topLeftCell="A2" activePane="bottomLeft" state="frozen"/>
      <selection activeCell="B5" sqref="B5"/>
      <selection pane="bottomLeft"/>
    </sheetView>
  </sheetViews>
  <sheetFormatPr defaultRowHeight="14.4"/>
  <cols>
    <col min="1" max="1" width="12" customWidth="1"/>
    <col min="2" max="2" width="28" customWidth="1"/>
    <col min="3" max="4" width="18" customWidth="1"/>
  </cols>
  <sheetData>
    <row r="1" spans="1:4">
      <c r="A1" s="1" t="s">
        <v>47</v>
      </c>
      <c r="B1" s="1" t="s">
        <v>8778</v>
      </c>
      <c r="C1" s="1" t="s">
        <v>49</v>
      </c>
      <c r="D1" s="1" t="s">
        <v>8779</v>
      </c>
    </row>
    <row r="2" spans="1:4">
      <c r="A2" t="s">
        <v>520</v>
      </c>
      <c r="B2" t="s">
        <v>8780</v>
      </c>
      <c r="C2" t="s">
        <v>76</v>
      </c>
      <c r="D2" t="s">
        <v>8781</v>
      </c>
    </row>
    <row r="3" spans="1:4">
      <c r="A3" t="s">
        <v>3267</v>
      </c>
      <c r="B3" t="s">
        <v>8782</v>
      </c>
      <c r="C3" t="s">
        <v>69</v>
      </c>
      <c r="D3" t="s">
        <v>8783</v>
      </c>
    </row>
    <row r="4" spans="1:4">
      <c r="A4" t="s">
        <v>55</v>
      </c>
      <c r="B4" t="s">
        <v>8784</v>
      </c>
      <c r="C4" t="s">
        <v>81</v>
      </c>
      <c r="D4" t="s">
        <v>8783</v>
      </c>
    </row>
    <row r="5" spans="1:4">
      <c r="A5" t="s">
        <v>2972</v>
      </c>
      <c r="B5" t="s">
        <v>8785</v>
      </c>
      <c r="C5" t="s">
        <v>57</v>
      </c>
      <c r="D5" t="s">
        <v>8783</v>
      </c>
    </row>
    <row r="6" spans="1:4">
      <c r="A6" t="s">
        <v>3426</v>
      </c>
      <c r="B6" t="s">
        <v>8786</v>
      </c>
      <c r="C6" t="s">
        <v>76</v>
      </c>
      <c r="D6" t="s">
        <v>8783</v>
      </c>
    </row>
    <row r="7" spans="1:4">
      <c r="A7" t="s">
        <v>4694</v>
      </c>
      <c r="B7" t="s">
        <v>8787</v>
      </c>
      <c r="C7" t="s">
        <v>73</v>
      </c>
      <c r="D7" t="s">
        <v>8783</v>
      </c>
    </row>
    <row r="8" spans="1:4">
      <c r="A8" t="s">
        <v>1936</v>
      </c>
      <c r="B8" t="s">
        <v>8788</v>
      </c>
      <c r="C8" t="s">
        <v>69</v>
      </c>
      <c r="D8" t="s">
        <v>8781</v>
      </c>
    </row>
    <row r="9" spans="1:4">
      <c r="A9" t="s">
        <v>1479</v>
      </c>
      <c r="B9" t="s">
        <v>8789</v>
      </c>
      <c r="C9" t="s">
        <v>57</v>
      </c>
      <c r="D9" t="s">
        <v>8781</v>
      </c>
    </row>
    <row r="10" spans="1:4">
      <c r="A10" t="s">
        <v>1155</v>
      </c>
      <c r="B10" t="s">
        <v>8790</v>
      </c>
      <c r="C10" t="s">
        <v>69</v>
      </c>
      <c r="D10" t="s">
        <v>8781</v>
      </c>
    </row>
    <row r="11" spans="1:4">
      <c r="A11" t="s">
        <v>2219</v>
      </c>
      <c r="B11" t="s">
        <v>8791</v>
      </c>
      <c r="C11" t="s">
        <v>95</v>
      </c>
      <c r="D11" t="s">
        <v>8783</v>
      </c>
    </row>
    <row r="12" spans="1:4">
      <c r="A12" t="s">
        <v>376</v>
      </c>
      <c r="B12" t="s">
        <v>8792</v>
      </c>
      <c r="C12" t="s">
        <v>95</v>
      </c>
      <c r="D12" t="s">
        <v>8783</v>
      </c>
    </row>
    <row r="13" spans="1:4">
      <c r="A13" t="s">
        <v>1922</v>
      </c>
      <c r="B13" t="s">
        <v>8793</v>
      </c>
      <c r="C13" t="s">
        <v>57</v>
      </c>
      <c r="D13" t="s">
        <v>8783</v>
      </c>
    </row>
    <row r="14" spans="1:4">
      <c r="A14" t="s">
        <v>3000</v>
      </c>
      <c r="B14" t="s">
        <v>8794</v>
      </c>
      <c r="C14" t="s">
        <v>95</v>
      </c>
      <c r="D14" t="s">
        <v>8781</v>
      </c>
    </row>
    <row r="15" spans="1:4">
      <c r="A15" t="s">
        <v>338</v>
      </c>
      <c r="B15" t="s">
        <v>8795</v>
      </c>
      <c r="C15" t="s">
        <v>81</v>
      </c>
      <c r="D15" t="s">
        <v>8781</v>
      </c>
    </row>
    <row r="16" spans="1:4">
      <c r="A16" t="s">
        <v>1437</v>
      </c>
      <c r="B16" t="s">
        <v>8796</v>
      </c>
      <c r="C16" t="s">
        <v>76</v>
      </c>
      <c r="D16" t="s">
        <v>8781</v>
      </c>
    </row>
    <row r="17" spans="1:4">
      <c r="A17" t="s">
        <v>2834</v>
      </c>
      <c r="B17" t="s">
        <v>8797</v>
      </c>
      <c r="C17" t="s">
        <v>73</v>
      </c>
      <c r="D17" t="s">
        <v>8781</v>
      </c>
    </row>
    <row r="18" spans="1:4">
      <c r="A18" t="s">
        <v>1449</v>
      </c>
      <c r="B18" t="s">
        <v>8798</v>
      </c>
      <c r="C18" t="s">
        <v>95</v>
      </c>
      <c r="D18" t="s">
        <v>8783</v>
      </c>
    </row>
    <row r="19" spans="1:4">
      <c r="A19" t="s">
        <v>1545</v>
      </c>
      <c r="B19" t="s">
        <v>8799</v>
      </c>
      <c r="C19" t="s">
        <v>76</v>
      </c>
      <c r="D19" t="s">
        <v>8783</v>
      </c>
    </row>
    <row r="20" spans="1:4">
      <c r="A20" t="s">
        <v>137</v>
      </c>
      <c r="B20" t="s">
        <v>8800</v>
      </c>
      <c r="C20" t="s">
        <v>76</v>
      </c>
      <c r="D20" t="s">
        <v>8783</v>
      </c>
    </row>
    <row r="21" spans="1:4">
      <c r="A21" t="s">
        <v>4875</v>
      </c>
      <c r="B21" t="s">
        <v>8801</v>
      </c>
      <c r="C21" t="s">
        <v>57</v>
      </c>
      <c r="D21" t="s">
        <v>8781</v>
      </c>
    </row>
    <row r="22" spans="1:4">
      <c r="A22" t="s">
        <v>5337</v>
      </c>
      <c r="B22" t="s">
        <v>8802</v>
      </c>
      <c r="C22" t="s">
        <v>81</v>
      </c>
      <c r="D22" t="s">
        <v>8781</v>
      </c>
    </row>
    <row r="23" spans="1:4">
      <c r="A23" t="s">
        <v>382</v>
      </c>
      <c r="B23" t="s">
        <v>8803</v>
      </c>
      <c r="C23" t="s">
        <v>95</v>
      </c>
      <c r="D23" t="s">
        <v>8781</v>
      </c>
    </row>
    <row r="24" spans="1:4">
      <c r="A24" t="s">
        <v>1277</v>
      </c>
      <c r="B24" t="s">
        <v>8804</v>
      </c>
      <c r="C24" t="s">
        <v>81</v>
      </c>
      <c r="D24" t="s">
        <v>8781</v>
      </c>
    </row>
    <row r="25" spans="1:4">
      <c r="A25" t="s">
        <v>2612</v>
      </c>
      <c r="B25" t="s">
        <v>8805</v>
      </c>
      <c r="C25" t="s">
        <v>73</v>
      </c>
      <c r="D25" t="s">
        <v>8783</v>
      </c>
    </row>
    <row r="26" spans="1:4">
      <c r="A26" t="s">
        <v>854</v>
      </c>
      <c r="B26" t="s">
        <v>8806</v>
      </c>
      <c r="C26" t="s">
        <v>81</v>
      </c>
      <c r="D26" t="s">
        <v>8783</v>
      </c>
    </row>
    <row r="27" spans="1:4">
      <c r="A27" t="s">
        <v>1799</v>
      </c>
      <c r="B27" t="s">
        <v>8807</v>
      </c>
      <c r="C27" t="s">
        <v>57</v>
      </c>
      <c r="D27" t="s">
        <v>8781</v>
      </c>
    </row>
    <row r="28" spans="1:4">
      <c r="A28" t="s">
        <v>879</v>
      </c>
      <c r="B28" t="s">
        <v>8808</v>
      </c>
      <c r="C28" t="s">
        <v>81</v>
      </c>
      <c r="D28" t="s">
        <v>8783</v>
      </c>
    </row>
    <row r="29" spans="1:4">
      <c r="A29" t="s">
        <v>3108</v>
      </c>
      <c r="B29" t="s">
        <v>8809</v>
      </c>
      <c r="C29" t="s">
        <v>76</v>
      </c>
      <c r="D29" t="s">
        <v>8783</v>
      </c>
    </row>
    <row r="30" spans="1:4">
      <c r="A30" t="s">
        <v>895</v>
      </c>
      <c r="B30" t="s">
        <v>8810</v>
      </c>
      <c r="C30" t="s">
        <v>95</v>
      </c>
      <c r="D30" t="s">
        <v>8781</v>
      </c>
    </row>
    <row r="31" spans="1:4">
      <c r="A31" t="s">
        <v>716</v>
      </c>
      <c r="B31" t="s">
        <v>8811</v>
      </c>
      <c r="C31" t="s">
        <v>76</v>
      </c>
      <c r="D31" t="s">
        <v>8783</v>
      </c>
    </row>
    <row r="32" spans="1:4">
      <c r="A32" t="s">
        <v>2112</v>
      </c>
      <c r="B32" t="s">
        <v>8812</v>
      </c>
      <c r="C32" t="s">
        <v>81</v>
      </c>
      <c r="D32" t="s">
        <v>8781</v>
      </c>
    </row>
    <row r="33" spans="1:4">
      <c r="A33" t="s">
        <v>1700</v>
      </c>
      <c r="B33" t="s">
        <v>8813</v>
      </c>
      <c r="C33" t="s">
        <v>81</v>
      </c>
      <c r="D33" t="s">
        <v>8781</v>
      </c>
    </row>
    <row r="34" spans="1:4">
      <c r="A34" t="s">
        <v>694</v>
      </c>
      <c r="B34" t="s">
        <v>8814</v>
      </c>
      <c r="C34" t="s">
        <v>81</v>
      </c>
      <c r="D34" t="s">
        <v>8781</v>
      </c>
    </row>
    <row r="35" spans="1:4">
      <c r="A35" t="s">
        <v>1592</v>
      </c>
      <c r="B35" t="s">
        <v>8815</v>
      </c>
      <c r="C35" t="s">
        <v>95</v>
      </c>
      <c r="D35" t="s">
        <v>8783</v>
      </c>
    </row>
    <row r="36" spans="1:4">
      <c r="A36" t="s">
        <v>290</v>
      </c>
      <c r="B36" t="s">
        <v>8816</v>
      </c>
      <c r="C36" t="s">
        <v>81</v>
      </c>
      <c r="D36" t="s">
        <v>8781</v>
      </c>
    </row>
    <row r="37" spans="1:4">
      <c r="A37" t="s">
        <v>872</v>
      </c>
      <c r="B37" t="s">
        <v>8817</v>
      </c>
      <c r="C37" t="s">
        <v>57</v>
      </c>
      <c r="D37" t="s">
        <v>8781</v>
      </c>
    </row>
    <row r="38" spans="1:4">
      <c r="A38" t="s">
        <v>8159</v>
      </c>
      <c r="B38" t="s">
        <v>8818</v>
      </c>
      <c r="C38" t="s">
        <v>69</v>
      </c>
      <c r="D38" t="s">
        <v>8783</v>
      </c>
    </row>
    <row r="39" spans="1:4">
      <c r="A39" t="s">
        <v>550</v>
      </c>
      <c r="B39" t="s">
        <v>8819</v>
      </c>
      <c r="C39" t="s">
        <v>57</v>
      </c>
      <c r="D39" t="s">
        <v>8783</v>
      </c>
    </row>
    <row r="40" spans="1:4">
      <c r="A40" t="s">
        <v>320</v>
      </c>
      <c r="B40" t="s">
        <v>8820</v>
      </c>
      <c r="C40" t="s">
        <v>76</v>
      </c>
      <c r="D40" t="s">
        <v>8783</v>
      </c>
    </row>
    <row r="41" spans="1:4">
      <c r="A41" t="s">
        <v>2703</v>
      </c>
      <c r="B41" t="s">
        <v>8821</v>
      </c>
      <c r="C41" t="s">
        <v>81</v>
      </c>
      <c r="D41" t="s">
        <v>8781</v>
      </c>
    </row>
    <row r="42" spans="1:4">
      <c r="A42" t="s">
        <v>183</v>
      </c>
      <c r="B42" t="s">
        <v>8822</v>
      </c>
      <c r="C42" t="s">
        <v>76</v>
      </c>
      <c r="D42" t="s">
        <v>8781</v>
      </c>
    </row>
    <row r="43" spans="1:4">
      <c r="A43" t="s">
        <v>1940</v>
      </c>
      <c r="B43" t="s">
        <v>8823</v>
      </c>
      <c r="C43" t="s">
        <v>73</v>
      </c>
      <c r="D43" t="s">
        <v>8781</v>
      </c>
    </row>
    <row r="44" spans="1:4">
      <c r="A44" t="s">
        <v>6460</v>
      </c>
      <c r="B44" t="s">
        <v>8824</v>
      </c>
      <c r="C44" t="s">
        <v>95</v>
      </c>
      <c r="D44" t="s">
        <v>8783</v>
      </c>
    </row>
    <row r="45" spans="1:4">
      <c r="A45" t="s">
        <v>488</v>
      </c>
      <c r="B45" t="s">
        <v>8825</v>
      </c>
      <c r="C45" t="s">
        <v>81</v>
      </c>
      <c r="D45" t="s">
        <v>8781</v>
      </c>
    </row>
    <row r="46" spans="1:4">
      <c r="A46" t="s">
        <v>1474</v>
      </c>
      <c r="B46" t="s">
        <v>8826</v>
      </c>
      <c r="C46" t="s">
        <v>76</v>
      </c>
      <c r="D46" t="s">
        <v>8781</v>
      </c>
    </row>
    <row r="47" spans="1:4">
      <c r="A47" t="s">
        <v>935</v>
      </c>
      <c r="B47" t="s">
        <v>8827</v>
      </c>
      <c r="C47" t="s">
        <v>69</v>
      </c>
      <c r="D47" t="s">
        <v>8781</v>
      </c>
    </row>
    <row r="48" spans="1:4">
      <c r="A48" t="s">
        <v>829</v>
      </c>
      <c r="B48" t="s">
        <v>8828</v>
      </c>
      <c r="C48" t="s">
        <v>81</v>
      </c>
      <c r="D48" t="s">
        <v>8781</v>
      </c>
    </row>
    <row r="49" spans="1:4">
      <c r="A49" t="s">
        <v>1133</v>
      </c>
      <c r="B49" t="s">
        <v>8829</v>
      </c>
      <c r="C49" t="s">
        <v>69</v>
      </c>
      <c r="D49" t="s">
        <v>8783</v>
      </c>
    </row>
    <row r="50" spans="1:4">
      <c r="A50" t="s">
        <v>737</v>
      </c>
      <c r="B50" t="s">
        <v>8830</v>
      </c>
      <c r="C50" t="s">
        <v>81</v>
      </c>
      <c r="D50" t="s">
        <v>8783</v>
      </c>
    </row>
    <row r="51" spans="1:4">
      <c r="A51" t="s">
        <v>2360</v>
      </c>
      <c r="B51" t="s">
        <v>8831</v>
      </c>
      <c r="C51" t="s">
        <v>95</v>
      </c>
      <c r="D51" t="s">
        <v>8783</v>
      </c>
    </row>
    <row r="52" spans="1:4">
      <c r="A52" t="s">
        <v>1127</v>
      </c>
      <c r="B52" t="s">
        <v>8832</v>
      </c>
      <c r="C52" t="s">
        <v>73</v>
      </c>
      <c r="D52" t="s">
        <v>8783</v>
      </c>
    </row>
    <row r="53" spans="1:4">
      <c r="A53" t="s">
        <v>761</v>
      </c>
      <c r="B53" t="s">
        <v>8833</v>
      </c>
      <c r="C53" t="s">
        <v>95</v>
      </c>
      <c r="D53" t="s">
        <v>8781</v>
      </c>
    </row>
    <row r="54" spans="1:4">
      <c r="A54" t="s">
        <v>1816</v>
      </c>
      <c r="B54" t="s">
        <v>8834</v>
      </c>
      <c r="C54" t="s">
        <v>76</v>
      </c>
      <c r="D54" t="s">
        <v>8781</v>
      </c>
    </row>
    <row r="55" spans="1:4">
      <c r="A55" t="s">
        <v>1183</v>
      </c>
      <c r="B55" t="s">
        <v>8835</v>
      </c>
      <c r="C55" t="s">
        <v>69</v>
      </c>
      <c r="D55" t="s">
        <v>8783</v>
      </c>
    </row>
    <row r="56" spans="1:4">
      <c r="A56" t="s">
        <v>1052</v>
      </c>
      <c r="B56" t="s">
        <v>8836</v>
      </c>
      <c r="C56" t="s">
        <v>73</v>
      </c>
      <c r="D56" t="s">
        <v>8783</v>
      </c>
    </row>
    <row r="57" spans="1:4">
      <c r="A57" t="s">
        <v>2594</v>
      </c>
      <c r="B57" t="s">
        <v>8837</v>
      </c>
      <c r="C57" t="s">
        <v>81</v>
      </c>
      <c r="D57" t="s">
        <v>8781</v>
      </c>
    </row>
    <row r="58" spans="1:4">
      <c r="A58" t="s">
        <v>4490</v>
      </c>
      <c r="B58" t="s">
        <v>8838</v>
      </c>
      <c r="C58" t="s">
        <v>73</v>
      </c>
      <c r="D58" t="s">
        <v>8783</v>
      </c>
    </row>
    <row r="59" spans="1:4">
      <c r="A59" t="s">
        <v>1540</v>
      </c>
      <c r="B59" t="s">
        <v>8839</v>
      </c>
      <c r="C59" t="s">
        <v>81</v>
      </c>
      <c r="D59" t="s">
        <v>8781</v>
      </c>
    </row>
    <row r="60" spans="1:4">
      <c r="A60" t="s">
        <v>4578</v>
      </c>
      <c r="B60" t="s">
        <v>8840</v>
      </c>
      <c r="C60" t="s">
        <v>69</v>
      </c>
      <c r="D60" t="s">
        <v>8781</v>
      </c>
    </row>
    <row r="61" spans="1:4">
      <c r="A61" t="s">
        <v>2016</v>
      </c>
      <c r="B61" t="s">
        <v>8841</v>
      </c>
      <c r="C61" t="s">
        <v>73</v>
      </c>
      <c r="D61" t="s">
        <v>8781</v>
      </c>
    </row>
    <row r="62" spans="1:4">
      <c r="A62" t="s">
        <v>1620</v>
      </c>
      <c r="B62" t="s">
        <v>8842</v>
      </c>
      <c r="C62" t="s">
        <v>73</v>
      </c>
      <c r="D62" t="s">
        <v>8783</v>
      </c>
    </row>
    <row r="63" spans="1:4">
      <c r="A63" t="s">
        <v>1762</v>
      </c>
      <c r="B63" t="s">
        <v>8843</v>
      </c>
      <c r="C63" t="s">
        <v>57</v>
      </c>
      <c r="D63" t="s">
        <v>8781</v>
      </c>
    </row>
    <row r="64" spans="1:4">
      <c r="A64" t="s">
        <v>5326</v>
      </c>
      <c r="B64" t="s">
        <v>8844</v>
      </c>
      <c r="C64" t="s">
        <v>73</v>
      </c>
      <c r="D64" t="s">
        <v>8781</v>
      </c>
    </row>
    <row r="65" spans="1:4">
      <c r="A65" t="s">
        <v>296</v>
      </c>
      <c r="B65" t="s">
        <v>8845</v>
      </c>
      <c r="C65" t="s">
        <v>69</v>
      </c>
      <c r="D65" t="s">
        <v>8783</v>
      </c>
    </row>
    <row r="66" spans="1:4">
      <c r="A66" t="s">
        <v>470</v>
      </c>
      <c r="B66" t="s">
        <v>8846</v>
      </c>
      <c r="C66" t="s">
        <v>95</v>
      </c>
      <c r="D66" t="s">
        <v>8783</v>
      </c>
    </row>
    <row r="67" spans="1:4">
      <c r="A67" t="s">
        <v>3046</v>
      </c>
      <c r="B67" t="s">
        <v>8847</v>
      </c>
      <c r="C67" t="s">
        <v>73</v>
      </c>
      <c r="D67" t="s">
        <v>8783</v>
      </c>
    </row>
    <row r="68" spans="1:4">
      <c r="A68" t="s">
        <v>255</v>
      </c>
      <c r="B68" t="s">
        <v>8848</v>
      </c>
      <c r="C68" t="s">
        <v>69</v>
      </c>
      <c r="D68" t="s">
        <v>8783</v>
      </c>
    </row>
    <row r="69" spans="1:4">
      <c r="A69" t="s">
        <v>4926</v>
      </c>
      <c r="B69" t="s">
        <v>8849</v>
      </c>
      <c r="C69" t="s">
        <v>81</v>
      </c>
      <c r="D69" t="s">
        <v>8783</v>
      </c>
    </row>
    <row r="70" spans="1:4">
      <c r="A70" t="s">
        <v>5547</v>
      </c>
      <c r="B70" t="s">
        <v>8850</v>
      </c>
      <c r="C70" t="s">
        <v>76</v>
      </c>
      <c r="D70" t="s">
        <v>8783</v>
      </c>
    </row>
    <row r="71" spans="1:4">
      <c r="A71" t="s">
        <v>3694</v>
      </c>
      <c r="B71" t="s">
        <v>8851</v>
      </c>
      <c r="C71" t="s">
        <v>76</v>
      </c>
      <c r="D71" t="s">
        <v>8783</v>
      </c>
    </row>
    <row r="72" spans="1:4">
      <c r="A72" t="s">
        <v>1374</v>
      </c>
      <c r="B72" t="s">
        <v>8852</v>
      </c>
      <c r="C72" t="s">
        <v>81</v>
      </c>
      <c r="D72" t="s">
        <v>8781</v>
      </c>
    </row>
    <row r="73" spans="1:4">
      <c r="A73" t="s">
        <v>3376</v>
      </c>
      <c r="B73" t="s">
        <v>8853</v>
      </c>
      <c r="C73" t="s">
        <v>73</v>
      </c>
      <c r="D73" t="s">
        <v>8783</v>
      </c>
    </row>
    <row r="74" spans="1:4">
      <c r="A74" t="s">
        <v>2258</v>
      </c>
      <c r="B74" t="s">
        <v>8854</v>
      </c>
      <c r="C74" t="s">
        <v>73</v>
      </c>
      <c r="D74" t="s">
        <v>8781</v>
      </c>
    </row>
    <row r="75" spans="1:4">
      <c r="A75" t="s">
        <v>921</v>
      </c>
      <c r="B75" t="s">
        <v>8855</v>
      </c>
      <c r="C75" t="s">
        <v>57</v>
      </c>
      <c r="D75" t="s">
        <v>8781</v>
      </c>
    </row>
    <row r="76" spans="1:4">
      <c r="A76" t="s">
        <v>2540</v>
      </c>
      <c r="B76" t="s">
        <v>8856</v>
      </c>
      <c r="C76" t="s">
        <v>76</v>
      </c>
      <c r="D76" t="s">
        <v>8783</v>
      </c>
    </row>
    <row r="77" spans="1:4">
      <c r="A77" t="s">
        <v>766</v>
      </c>
      <c r="B77" t="s">
        <v>8857</v>
      </c>
      <c r="C77" t="s">
        <v>95</v>
      </c>
      <c r="D77" t="s">
        <v>8781</v>
      </c>
    </row>
    <row r="78" spans="1:4">
      <c r="A78" t="s">
        <v>640</v>
      </c>
      <c r="B78" t="s">
        <v>8858</v>
      </c>
      <c r="C78" t="s">
        <v>57</v>
      </c>
      <c r="D78" t="s">
        <v>8783</v>
      </c>
    </row>
    <row r="79" spans="1:4">
      <c r="A79" t="s">
        <v>4265</v>
      </c>
      <c r="B79" t="s">
        <v>8859</v>
      </c>
      <c r="C79" t="s">
        <v>76</v>
      </c>
      <c r="D79" t="s">
        <v>8781</v>
      </c>
    </row>
    <row r="80" spans="1:4">
      <c r="A80" t="s">
        <v>588</v>
      </c>
      <c r="B80" t="s">
        <v>8860</v>
      </c>
      <c r="C80" t="s">
        <v>76</v>
      </c>
      <c r="D80" t="s">
        <v>8783</v>
      </c>
    </row>
    <row r="81" spans="1:4">
      <c r="A81" t="s">
        <v>1797</v>
      </c>
      <c r="B81" t="s">
        <v>8861</v>
      </c>
      <c r="C81" t="s">
        <v>69</v>
      </c>
      <c r="D81" t="s">
        <v>8781</v>
      </c>
    </row>
    <row r="82" spans="1:4">
      <c r="A82" t="s">
        <v>346</v>
      </c>
      <c r="B82" t="s">
        <v>8862</v>
      </c>
      <c r="C82" t="s">
        <v>57</v>
      </c>
      <c r="D82" t="s">
        <v>8783</v>
      </c>
    </row>
    <row r="83" spans="1:4">
      <c r="A83" t="s">
        <v>558</v>
      </c>
      <c r="B83" t="s">
        <v>8863</v>
      </c>
      <c r="C83" t="s">
        <v>57</v>
      </c>
      <c r="D83" t="s">
        <v>8783</v>
      </c>
    </row>
    <row r="84" spans="1:4">
      <c r="A84" t="s">
        <v>4871</v>
      </c>
      <c r="B84" t="s">
        <v>8864</v>
      </c>
      <c r="C84" t="s">
        <v>57</v>
      </c>
      <c r="D84" t="s">
        <v>8783</v>
      </c>
    </row>
    <row r="85" spans="1:4">
      <c r="A85" t="s">
        <v>508</v>
      </c>
      <c r="B85" t="s">
        <v>8865</v>
      </c>
      <c r="C85" t="s">
        <v>81</v>
      </c>
      <c r="D85" t="s">
        <v>8783</v>
      </c>
    </row>
    <row r="86" spans="1:4">
      <c r="A86" t="s">
        <v>1005</v>
      </c>
      <c r="B86" t="s">
        <v>8866</v>
      </c>
      <c r="C86" t="s">
        <v>69</v>
      </c>
      <c r="D86" t="s">
        <v>8783</v>
      </c>
    </row>
    <row r="87" spans="1:4">
      <c r="A87" t="s">
        <v>1080</v>
      </c>
      <c r="B87" t="s">
        <v>8867</v>
      </c>
      <c r="C87" t="s">
        <v>57</v>
      </c>
      <c r="D87" t="s">
        <v>8781</v>
      </c>
    </row>
    <row r="88" spans="1:4">
      <c r="A88" t="s">
        <v>864</v>
      </c>
      <c r="B88" t="s">
        <v>8868</v>
      </c>
      <c r="C88" t="s">
        <v>57</v>
      </c>
      <c r="D88" t="s">
        <v>8783</v>
      </c>
    </row>
    <row r="89" spans="1:4">
      <c r="A89" t="s">
        <v>1561</v>
      </c>
      <c r="B89" t="s">
        <v>8869</v>
      </c>
      <c r="C89" t="s">
        <v>57</v>
      </c>
      <c r="D89" t="s">
        <v>8783</v>
      </c>
    </row>
    <row r="90" spans="1:4">
      <c r="A90" t="s">
        <v>2714</v>
      </c>
      <c r="B90" t="s">
        <v>8870</v>
      </c>
      <c r="C90" t="s">
        <v>95</v>
      </c>
      <c r="D90" t="s">
        <v>8781</v>
      </c>
    </row>
    <row r="91" spans="1:4">
      <c r="A91" t="s">
        <v>1202</v>
      </c>
      <c r="B91" t="s">
        <v>8871</v>
      </c>
      <c r="C91" t="s">
        <v>57</v>
      </c>
      <c r="D91" t="s">
        <v>8781</v>
      </c>
    </row>
    <row r="92" spans="1:4">
      <c r="A92" t="s">
        <v>2622</v>
      </c>
      <c r="B92" t="s">
        <v>8872</v>
      </c>
      <c r="C92" t="s">
        <v>69</v>
      </c>
      <c r="D92" t="s">
        <v>8781</v>
      </c>
    </row>
    <row r="93" spans="1:4">
      <c r="A93" t="s">
        <v>1543</v>
      </c>
      <c r="B93" t="s">
        <v>8873</v>
      </c>
      <c r="C93" t="s">
        <v>76</v>
      </c>
      <c r="D93" t="s">
        <v>8783</v>
      </c>
    </row>
    <row r="94" spans="1:4">
      <c r="A94" t="s">
        <v>1684</v>
      </c>
      <c r="B94" t="s">
        <v>8874</v>
      </c>
      <c r="C94" t="s">
        <v>76</v>
      </c>
      <c r="D94" t="s">
        <v>8783</v>
      </c>
    </row>
    <row r="95" spans="1:4">
      <c r="A95" t="s">
        <v>768</v>
      </c>
      <c r="B95" t="s">
        <v>8875</v>
      </c>
      <c r="C95" t="s">
        <v>57</v>
      </c>
      <c r="D95" t="s">
        <v>8783</v>
      </c>
    </row>
    <row r="96" spans="1:4">
      <c r="A96" t="s">
        <v>2968</v>
      </c>
      <c r="B96" t="s">
        <v>8876</v>
      </c>
      <c r="C96" t="s">
        <v>73</v>
      </c>
      <c r="D96" t="s">
        <v>8783</v>
      </c>
    </row>
    <row r="97" spans="1:4">
      <c r="A97" t="s">
        <v>1077</v>
      </c>
      <c r="B97" t="s">
        <v>8877</v>
      </c>
      <c r="C97" t="s">
        <v>76</v>
      </c>
      <c r="D97" t="s">
        <v>8783</v>
      </c>
    </row>
    <row r="98" spans="1:4">
      <c r="A98" t="s">
        <v>259</v>
      </c>
      <c r="B98" t="s">
        <v>8878</v>
      </c>
      <c r="C98" t="s">
        <v>57</v>
      </c>
      <c r="D98" t="s">
        <v>8783</v>
      </c>
    </row>
    <row r="99" spans="1:4">
      <c r="A99" t="s">
        <v>4816</v>
      </c>
      <c r="B99" t="s">
        <v>8879</v>
      </c>
      <c r="C99" t="s">
        <v>69</v>
      </c>
      <c r="D99" t="s">
        <v>8783</v>
      </c>
    </row>
    <row r="100" spans="1:4">
      <c r="A100" t="s">
        <v>2123</v>
      </c>
      <c r="B100" t="s">
        <v>8880</v>
      </c>
      <c r="C100" t="s">
        <v>76</v>
      </c>
      <c r="D100" t="s">
        <v>8781</v>
      </c>
    </row>
    <row r="101" spans="1:4">
      <c r="A101" t="s">
        <v>2458</v>
      </c>
      <c r="B101" t="s">
        <v>8881</v>
      </c>
      <c r="C101" t="s">
        <v>73</v>
      </c>
      <c r="D101" t="s">
        <v>8781</v>
      </c>
    </row>
    <row r="102" spans="1:4">
      <c r="A102" t="s">
        <v>608</v>
      </c>
      <c r="B102" t="s">
        <v>8882</v>
      </c>
      <c r="C102" t="s">
        <v>69</v>
      </c>
      <c r="D102" t="s">
        <v>8781</v>
      </c>
    </row>
    <row r="103" spans="1:4">
      <c r="A103" t="s">
        <v>1806</v>
      </c>
      <c r="B103" t="s">
        <v>8883</v>
      </c>
      <c r="C103" t="s">
        <v>95</v>
      </c>
      <c r="D103" t="s">
        <v>8781</v>
      </c>
    </row>
    <row r="104" spans="1:4">
      <c r="A104" t="s">
        <v>3199</v>
      </c>
      <c r="B104" t="s">
        <v>8884</v>
      </c>
      <c r="C104" t="s">
        <v>81</v>
      </c>
      <c r="D104" t="s">
        <v>8781</v>
      </c>
    </row>
    <row r="105" spans="1:4">
      <c r="A105" t="s">
        <v>129</v>
      </c>
      <c r="B105" t="s">
        <v>8885</v>
      </c>
      <c r="C105" t="s">
        <v>95</v>
      </c>
      <c r="D105" t="s">
        <v>8783</v>
      </c>
    </row>
    <row r="106" spans="1:4">
      <c r="A106" t="s">
        <v>2477</v>
      </c>
      <c r="B106" t="s">
        <v>8886</v>
      </c>
      <c r="C106" t="s">
        <v>57</v>
      </c>
      <c r="D106" t="s">
        <v>8783</v>
      </c>
    </row>
    <row r="107" spans="1:4">
      <c r="A107" t="s">
        <v>1461</v>
      </c>
      <c r="B107" t="s">
        <v>8887</v>
      </c>
      <c r="C107" t="s">
        <v>73</v>
      </c>
      <c r="D107" t="s">
        <v>8783</v>
      </c>
    </row>
    <row r="108" spans="1:4">
      <c r="A108" t="s">
        <v>1002</v>
      </c>
      <c r="B108" t="s">
        <v>8888</v>
      </c>
      <c r="C108" t="s">
        <v>95</v>
      </c>
      <c r="D108" t="s">
        <v>8783</v>
      </c>
    </row>
    <row r="109" spans="1:4">
      <c r="A109" t="s">
        <v>723</v>
      </c>
      <c r="B109" t="s">
        <v>8889</v>
      </c>
      <c r="C109" t="s">
        <v>76</v>
      </c>
      <c r="D109" t="s">
        <v>8783</v>
      </c>
    </row>
    <row r="110" spans="1:4">
      <c r="A110" t="s">
        <v>914</v>
      </c>
      <c r="B110" t="s">
        <v>8890</v>
      </c>
      <c r="C110" t="s">
        <v>95</v>
      </c>
      <c r="D110" t="s">
        <v>8783</v>
      </c>
    </row>
    <row r="111" spans="1:4">
      <c r="A111" t="s">
        <v>3066</v>
      </c>
      <c r="B111" t="s">
        <v>8891</v>
      </c>
      <c r="C111" t="s">
        <v>73</v>
      </c>
      <c r="D111" t="s">
        <v>8781</v>
      </c>
    </row>
    <row r="112" spans="1:4">
      <c r="A112" t="s">
        <v>789</v>
      </c>
      <c r="B112" t="s">
        <v>8892</v>
      </c>
      <c r="C112" t="s">
        <v>81</v>
      </c>
      <c r="D112" t="s">
        <v>8783</v>
      </c>
    </row>
    <row r="113" spans="1:4">
      <c r="A113" t="s">
        <v>594</v>
      </c>
      <c r="B113" t="s">
        <v>8893</v>
      </c>
      <c r="C113" t="s">
        <v>95</v>
      </c>
      <c r="D113" t="s">
        <v>8783</v>
      </c>
    </row>
    <row r="114" spans="1:4">
      <c r="A114" t="s">
        <v>4313</v>
      </c>
      <c r="B114" t="s">
        <v>8894</v>
      </c>
      <c r="C114" t="s">
        <v>95</v>
      </c>
      <c r="D114" t="s">
        <v>8783</v>
      </c>
    </row>
    <row r="115" spans="1:4">
      <c r="A115" t="s">
        <v>4177</v>
      </c>
      <c r="B115" t="s">
        <v>8895</v>
      </c>
      <c r="C115" t="s">
        <v>81</v>
      </c>
      <c r="D115" t="s">
        <v>8783</v>
      </c>
    </row>
    <row r="116" spans="1:4">
      <c r="A116" t="s">
        <v>1180</v>
      </c>
      <c r="B116" t="s">
        <v>8896</v>
      </c>
      <c r="C116" t="s">
        <v>95</v>
      </c>
      <c r="D116" t="s">
        <v>8783</v>
      </c>
    </row>
    <row r="117" spans="1:4">
      <c r="A117" t="s">
        <v>125</v>
      </c>
      <c r="B117" t="s">
        <v>8897</v>
      </c>
      <c r="C117" t="s">
        <v>69</v>
      </c>
      <c r="D117" t="s">
        <v>8781</v>
      </c>
    </row>
    <row r="118" spans="1:4">
      <c r="A118" t="s">
        <v>147</v>
      </c>
      <c r="B118" t="s">
        <v>8898</v>
      </c>
      <c r="C118" t="s">
        <v>57</v>
      </c>
      <c r="D118" t="s">
        <v>8781</v>
      </c>
    </row>
    <row r="119" spans="1:4">
      <c r="A119" t="s">
        <v>1253</v>
      </c>
      <c r="B119" t="s">
        <v>8899</v>
      </c>
      <c r="C119" t="s">
        <v>76</v>
      </c>
      <c r="D119" t="s">
        <v>8781</v>
      </c>
    </row>
    <row r="120" spans="1:4">
      <c r="A120" t="s">
        <v>4325</v>
      </c>
      <c r="B120" t="s">
        <v>8900</v>
      </c>
      <c r="C120" t="s">
        <v>76</v>
      </c>
      <c r="D120" t="s">
        <v>8783</v>
      </c>
    </row>
    <row r="121" spans="1:4">
      <c r="A121" t="s">
        <v>1803</v>
      </c>
      <c r="B121" t="s">
        <v>8901</v>
      </c>
      <c r="C121" t="s">
        <v>69</v>
      </c>
      <c r="D121" t="s">
        <v>8781</v>
      </c>
    </row>
    <row r="122" spans="1:4">
      <c r="A122" t="s">
        <v>2507</v>
      </c>
      <c r="B122" t="s">
        <v>8902</v>
      </c>
      <c r="C122" t="s">
        <v>81</v>
      </c>
      <c r="D122" t="s">
        <v>8781</v>
      </c>
    </row>
    <row r="123" spans="1:4">
      <c r="A123" t="s">
        <v>2141</v>
      </c>
      <c r="B123" t="s">
        <v>8903</v>
      </c>
      <c r="C123" t="s">
        <v>81</v>
      </c>
      <c r="D123" t="s">
        <v>8781</v>
      </c>
    </row>
    <row r="124" spans="1:4">
      <c r="A124" t="s">
        <v>2399</v>
      </c>
      <c r="B124" t="s">
        <v>8904</v>
      </c>
      <c r="C124" t="s">
        <v>76</v>
      </c>
      <c r="D124" t="s">
        <v>8783</v>
      </c>
    </row>
    <row r="125" spans="1:4">
      <c r="A125" t="s">
        <v>3356</v>
      </c>
      <c r="B125" t="s">
        <v>8905</v>
      </c>
      <c r="C125" t="s">
        <v>81</v>
      </c>
      <c r="D125" t="s">
        <v>8783</v>
      </c>
    </row>
    <row r="126" spans="1:4">
      <c r="A126" t="s">
        <v>506</v>
      </c>
      <c r="B126" t="s">
        <v>8906</v>
      </c>
      <c r="C126" t="s">
        <v>76</v>
      </c>
      <c r="D126" t="s">
        <v>8781</v>
      </c>
    </row>
    <row r="127" spans="1:4">
      <c r="A127" t="s">
        <v>2290</v>
      </c>
      <c r="B127" t="s">
        <v>8907</v>
      </c>
      <c r="C127" t="s">
        <v>73</v>
      </c>
      <c r="D127" t="s">
        <v>8783</v>
      </c>
    </row>
    <row r="128" spans="1:4">
      <c r="A128" t="s">
        <v>561</v>
      </c>
      <c r="B128" t="s">
        <v>8908</v>
      </c>
      <c r="C128" t="s">
        <v>69</v>
      </c>
      <c r="D128" t="s">
        <v>8783</v>
      </c>
    </row>
    <row r="129" spans="1:4">
      <c r="A129" t="s">
        <v>3262</v>
      </c>
      <c r="B129" t="s">
        <v>8909</v>
      </c>
      <c r="C129" t="s">
        <v>95</v>
      </c>
      <c r="D129" t="s">
        <v>8783</v>
      </c>
    </row>
    <row r="130" spans="1:4">
      <c r="A130" t="s">
        <v>831</v>
      </c>
      <c r="B130" t="s">
        <v>8910</v>
      </c>
      <c r="C130" t="s">
        <v>69</v>
      </c>
      <c r="D130" t="s">
        <v>8783</v>
      </c>
    </row>
    <row r="131" spans="1:4">
      <c r="A131" t="s">
        <v>292</v>
      </c>
      <c r="B131" t="s">
        <v>8911</v>
      </c>
      <c r="C131" t="s">
        <v>95</v>
      </c>
      <c r="D131" t="s">
        <v>8781</v>
      </c>
    </row>
    <row r="132" spans="1:4">
      <c r="A132" t="s">
        <v>1392</v>
      </c>
      <c r="B132" t="s">
        <v>8912</v>
      </c>
      <c r="C132" t="s">
        <v>81</v>
      </c>
      <c r="D132" t="s">
        <v>8783</v>
      </c>
    </row>
    <row r="133" spans="1:4">
      <c r="A133" t="s">
        <v>1630</v>
      </c>
      <c r="B133" t="s">
        <v>8913</v>
      </c>
      <c r="C133" t="s">
        <v>69</v>
      </c>
      <c r="D133" t="s">
        <v>8783</v>
      </c>
    </row>
    <row r="134" spans="1:4">
      <c r="A134" t="s">
        <v>1363</v>
      </c>
      <c r="B134" t="s">
        <v>8914</v>
      </c>
      <c r="C134" t="s">
        <v>76</v>
      </c>
      <c r="D134" t="s">
        <v>8783</v>
      </c>
    </row>
    <row r="135" spans="1:4">
      <c r="A135" t="s">
        <v>2102</v>
      </c>
      <c r="B135" t="s">
        <v>8915</v>
      </c>
      <c r="C135" t="s">
        <v>57</v>
      </c>
      <c r="D135" t="s">
        <v>8783</v>
      </c>
    </row>
    <row r="136" spans="1:4">
      <c r="A136" t="s">
        <v>825</v>
      </c>
      <c r="B136" t="s">
        <v>8916</v>
      </c>
      <c r="C136" t="s">
        <v>69</v>
      </c>
      <c r="D136" t="s">
        <v>8783</v>
      </c>
    </row>
    <row r="137" spans="1:4">
      <c r="A137" t="s">
        <v>981</v>
      </c>
      <c r="B137" t="s">
        <v>8917</v>
      </c>
      <c r="C137" t="s">
        <v>76</v>
      </c>
      <c r="D137" t="s">
        <v>8781</v>
      </c>
    </row>
    <row r="138" spans="1:4">
      <c r="A138" t="s">
        <v>3314</v>
      </c>
      <c r="B138" t="s">
        <v>8918</v>
      </c>
      <c r="C138" t="s">
        <v>69</v>
      </c>
      <c r="D138" t="s">
        <v>8781</v>
      </c>
    </row>
    <row r="139" spans="1:4">
      <c r="A139" t="s">
        <v>1288</v>
      </c>
      <c r="B139" t="s">
        <v>8919</v>
      </c>
      <c r="C139" t="s">
        <v>95</v>
      </c>
      <c r="D139" t="s">
        <v>8783</v>
      </c>
    </row>
    <row r="140" spans="1:4">
      <c r="A140" t="s">
        <v>1121</v>
      </c>
      <c r="B140" t="s">
        <v>8920</v>
      </c>
      <c r="C140" t="s">
        <v>76</v>
      </c>
      <c r="D140" t="s">
        <v>8783</v>
      </c>
    </row>
    <row r="141" spans="1:4">
      <c r="A141" t="s">
        <v>272</v>
      </c>
      <c r="B141" t="s">
        <v>8921</v>
      </c>
      <c r="C141" t="s">
        <v>95</v>
      </c>
      <c r="D141" t="s">
        <v>8781</v>
      </c>
    </row>
    <row r="142" spans="1:4">
      <c r="A142" t="s">
        <v>388</v>
      </c>
      <c r="B142" t="s">
        <v>8922</v>
      </c>
      <c r="C142" t="s">
        <v>95</v>
      </c>
      <c r="D142" t="s">
        <v>8781</v>
      </c>
    </row>
    <row r="143" spans="1:4">
      <c r="A143" t="s">
        <v>4851</v>
      </c>
      <c r="B143" t="s">
        <v>8923</v>
      </c>
      <c r="C143" t="s">
        <v>57</v>
      </c>
      <c r="D143" t="s">
        <v>8781</v>
      </c>
    </row>
    <row r="144" spans="1:4">
      <c r="A144" t="s">
        <v>678</v>
      </c>
      <c r="B144" t="s">
        <v>8924</v>
      </c>
      <c r="C144" t="s">
        <v>76</v>
      </c>
      <c r="D144" t="s">
        <v>8781</v>
      </c>
    </row>
    <row r="145" spans="1:4">
      <c r="A145" t="s">
        <v>2800</v>
      </c>
      <c r="B145" t="s">
        <v>8925</v>
      </c>
      <c r="C145" t="s">
        <v>73</v>
      </c>
      <c r="D145" t="s">
        <v>8781</v>
      </c>
    </row>
    <row r="146" spans="1:4">
      <c r="A146" t="s">
        <v>2145</v>
      </c>
      <c r="B146" t="s">
        <v>8926</v>
      </c>
      <c r="C146" t="s">
        <v>76</v>
      </c>
      <c r="D146" t="s">
        <v>8781</v>
      </c>
    </row>
    <row r="147" spans="1:4">
      <c r="A147" t="s">
        <v>504</v>
      </c>
      <c r="B147" t="s">
        <v>8927</v>
      </c>
      <c r="C147" t="s">
        <v>81</v>
      </c>
      <c r="D147" t="s">
        <v>8781</v>
      </c>
    </row>
    <row r="148" spans="1:4">
      <c r="A148" t="s">
        <v>2378</v>
      </c>
      <c r="B148" t="s">
        <v>8928</v>
      </c>
      <c r="C148" t="s">
        <v>73</v>
      </c>
      <c r="D148" t="s">
        <v>8783</v>
      </c>
    </row>
    <row r="149" spans="1:4">
      <c r="A149" t="s">
        <v>2566</v>
      </c>
      <c r="B149" t="s">
        <v>8929</v>
      </c>
      <c r="C149" t="s">
        <v>73</v>
      </c>
      <c r="D149" t="s">
        <v>8783</v>
      </c>
    </row>
    <row r="150" spans="1:4">
      <c r="A150" t="s">
        <v>2979</v>
      </c>
      <c r="B150" t="s">
        <v>8930</v>
      </c>
      <c r="C150" t="s">
        <v>76</v>
      </c>
      <c r="D150" t="s">
        <v>8781</v>
      </c>
    </row>
    <row r="151" spans="1:4">
      <c r="A151" t="s">
        <v>306</v>
      </c>
      <c r="B151" t="s">
        <v>8931</v>
      </c>
      <c r="C151" t="s">
        <v>73</v>
      </c>
      <c r="D151" t="s">
        <v>8783</v>
      </c>
    </row>
    <row r="152" spans="1:4">
      <c r="A152" t="s">
        <v>3697</v>
      </c>
      <c r="B152" t="s">
        <v>8932</v>
      </c>
      <c r="C152" t="s">
        <v>57</v>
      </c>
      <c r="D152" t="s">
        <v>8783</v>
      </c>
    </row>
    <row r="153" spans="1:4">
      <c r="A153" t="s">
        <v>67</v>
      </c>
      <c r="B153" t="s">
        <v>8933</v>
      </c>
      <c r="C153" t="s">
        <v>73</v>
      </c>
      <c r="D153" t="s">
        <v>8781</v>
      </c>
    </row>
    <row r="154" spans="1:4">
      <c r="A154" t="s">
        <v>2989</v>
      </c>
      <c r="B154" t="s">
        <v>8934</v>
      </c>
      <c r="C154" t="s">
        <v>81</v>
      </c>
      <c r="D154" t="s">
        <v>8781</v>
      </c>
    </row>
    <row r="155" spans="1:4">
      <c r="A155" t="s">
        <v>1469</v>
      </c>
      <c r="B155" t="s">
        <v>8935</v>
      </c>
      <c r="C155" t="s">
        <v>95</v>
      </c>
      <c r="D155" t="s">
        <v>8781</v>
      </c>
    </row>
    <row r="156" spans="1:4">
      <c r="A156" t="s">
        <v>2082</v>
      </c>
      <c r="B156" t="s">
        <v>8936</v>
      </c>
      <c r="C156" t="s">
        <v>57</v>
      </c>
      <c r="D156" t="s">
        <v>8781</v>
      </c>
    </row>
    <row r="157" spans="1:4">
      <c r="A157" t="s">
        <v>2925</v>
      </c>
      <c r="B157" t="s">
        <v>8937</v>
      </c>
      <c r="C157" t="s">
        <v>69</v>
      </c>
      <c r="D157" t="s">
        <v>8783</v>
      </c>
    </row>
    <row r="158" spans="1:4">
      <c r="A158" t="s">
        <v>1514</v>
      </c>
      <c r="B158" t="s">
        <v>8938</v>
      </c>
      <c r="C158" t="s">
        <v>81</v>
      </c>
      <c r="D158" t="s">
        <v>8781</v>
      </c>
    </row>
    <row r="159" spans="1:4">
      <c r="A159" t="s">
        <v>876</v>
      </c>
      <c r="B159" t="s">
        <v>8939</v>
      </c>
      <c r="C159" t="s">
        <v>73</v>
      </c>
      <c r="D159" t="s">
        <v>8781</v>
      </c>
    </row>
    <row r="160" spans="1:4">
      <c r="A160" t="s">
        <v>525</v>
      </c>
      <c r="B160" t="s">
        <v>8940</v>
      </c>
      <c r="C160" t="s">
        <v>73</v>
      </c>
      <c r="D160" t="s">
        <v>8783</v>
      </c>
    </row>
    <row r="161" spans="1:4">
      <c r="A161" t="s">
        <v>336</v>
      </c>
      <c r="B161" t="s">
        <v>8941</v>
      </c>
      <c r="C161" t="s">
        <v>95</v>
      </c>
      <c r="D161" t="s">
        <v>8783</v>
      </c>
    </row>
    <row r="162" spans="1:4">
      <c r="A162" t="s">
        <v>431</v>
      </c>
      <c r="B162" t="s">
        <v>8942</v>
      </c>
      <c r="C162" t="s">
        <v>73</v>
      </c>
      <c r="D162" t="s">
        <v>8781</v>
      </c>
    </row>
    <row r="163" spans="1:4">
      <c r="A163" t="s">
        <v>1528</v>
      </c>
      <c r="B163" t="s">
        <v>8943</v>
      </c>
      <c r="C163" t="s">
        <v>57</v>
      </c>
      <c r="D163" t="s">
        <v>8781</v>
      </c>
    </row>
    <row r="164" spans="1:4">
      <c r="A164" t="s">
        <v>1296</v>
      </c>
      <c r="B164" t="s">
        <v>8944</v>
      </c>
      <c r="C164" t="s">
        <v>73</v>
      </c>
      <c r="D164" t="s">
        <v>8781</v>
      </c>
    </row>
    <row r="165" spans="1:4">
      <c r="A165" t="s">
        <v>3343</v>
      </c>
      <c r="B165" t="s">
        <v>8945</v>
      </c>
      <c r="C165" t="s">
        <v>81</v>
      </c>
      <c r="D165" t="s">
        <v>8783</v>
      </c>
    </row>
    <row r="166" spans="1:4">
      <c r="A166" t="s">
        <v>2276</v>
      </c>
      <c r="B166" t="s">
        <v>8946</v>
      </c>
      <c r="C166" t="s">
        <v>73</v>
      </c>
      <c r="D166" t="s">
        <v>8781</v>
      </c>
    </row>
    <row r="167" spans="1:4">
      <c r="A167" t="s">
        <v>1768</v>
      </c>
      <c r="B167" t="s">
        <v>8947</v>
      </c>
      <c r="C167" t="s">
        <v>69</v>
      </c>
      <c r="D167" t="s">
        <v>8781</v>
      </c>
    </row>
    <row r="168" spans="1:4">
      <c r="A168" t="s">
        <v>1827</v>
      </c>
      <c r="B168" t="s">
        <v>8948</v>
      </c>
      <c r="C168" t="s">
        <v>69</v>
      </c>
      <c r="D168" t="s">
        <v>8783</v>
      </c>
    </row>
    <row r="169" spans="1:4">
      <c r="A169" t="s">
        <v>4947</v>
      </c>
      <c r="B169" t="s">
        <v>8949</v>
      </c>
      <c r="C169" t="s">
        <v>76</v>
      </c>
      <c r="D169" t="s">
        <v>8783</v>
      </c>
    </row>
    <row r="170" spans="1:4">
      <c r="A170" t="s">
        <v>2119</v>
      </c>
      <c r="B170" t="s">
        <v>8950</v>
      </c>
      <c r="C170" t="s">
        <v>73</v>
      </c>
      <c r="D170" t="s">
        <v>8783</v>
      </c>
    </row>
    <row r="171" spans="1:4">
      <c r="A171" t="s">
        <v>535</v>
      </c>
      <c r="B171" t="s">
        <v>8951</v>
      </c>
      <c r="C171" t="s">
        <v>57</v>
      </c>
      <c r="D171" t="s">
        <v>8783</v>
      </c>
    </row>
    <row r="172" spans="1:4">
      <c r="A172" t="s">
        <v>2271</v>
      </c>
      <c r="B172" t="s">
        <v>8952</v>
      </c>
      <c r="C172" t="s">
        <v>57</v>
      </c>
      <c r="D172" t="s">
        <v>8781</v>
      </c>
    </row>
    <row r="173" spans="1:4">
      <c r="A173" t="s">
        <v>363</v>
      </c>
      <c r="B173" t="s">
        <v>8953</v>
      </c>
      <c r="C173" t="s">
        <v>69</v>
      </c>
      <c r="D173" t="s">
        <v>8783</v>
      </c>
    </row>
    <row r="174" spans="1:4">
      <c r="A174" t="s">
        <v>3756</v>
      </c>
      <c r="B174" t="s">
        <v>8954</v>
      </c>
      <c r="C174" t="s">
        <v>57</v>
      </c>
      <c r="D174" t="s">
        <v>8783</v>
      </c>
    </row>
    <row r="175" spans="1:4">
      <c r="A175" t="s">
        <v>696</v>
      </c>
      <c r="B175" t="s">
        <v>8955</v>
      </c>
      <c r="C175" t="s">
        <v>81</v>
      </c>
      <c r="D175" t="s">
        <v>8781</v>
      </c>
    </row>
    <row r="176" spans="1:4">
      <c r="A176" t="s">
        <v>906</v>
      </c>
      <c r="B176" t="s">
        <v>8956</v>
      </c>
      <c r="C176" t="s">
        <v>73</v>
      </c>
      <c r="D176" t="s">
        <v>8783</v>
      </c>
    </row>
    <row r="177" spans="1:4">
      <c r="A177" t="s">
        <v>97</v>
      </c>
      <c r="B177" t="s">
        <v>8957</v>
      </c>
      <c r="C177" t="s">
        <v>57</v>
      </c>
      <c r="D177" t="s">
        <v>8783</v>
      </c>
    </row>
    <row r="178" spans="1:4">
      <c r="A178" t="s">
        <v>1069</v>
      </c>
      <c r="B178" t="s">
        <v>8958</v>
      </c>
      <c r="C178" t="s">
        <v>81</v>
      </c>
      <c r="D178" t="s">
        <v>8781</v>
      </c>
    </row>
    <row r="179" spans="1:4">
      <c r="A179" t="s">
        <v>386</v>
      </c>
      <c r="B179" t="s">
        <v>8959</v>
      </c>
      <c r="C179" t="s">
        <v>73</v>
      </c>
      <c r="D179" t="s">
        <v>8781</v>
      </c>
    </row>
    <row r="180" spans="1:4">
      <c r="A180" t="s">
        <v>1521</v>
      </c>
      <c r="B180" t="s">
        <v>8960</v>
      </c>
      <c r="C180" t="s">
        <v>57</v>
      </c>
      <c r="D180" t="s">
        <v>8783</v>
      </c>
    </row>
    <row r="181" spans="1:4">
      <c r="A181" t="s">
        <v>856</v>
      </c>
      <c r="B181" t="s">
        <v>8961</v>
      </c>
      <c r="C181" t="s">
        <v>57</v>
      </c>
      <c r="D181" t="s">
        <v>8781</v>
      </c>
    </row>
    <row r="182" spans="1:4">
      <c r="A182" t="s">
        <v>1938</v>
      </c>
      <c r="B182" t="s">
        <v>8962</v>
      </c>
      <c r="C182" t="s">
        <v>81</v>
      </c>
      <c r="D182" t="s">
        <v>8781</v>
      </c>
    </row>
    <row r="183" spans="1:4">
      <c r="A183" t="s">
        <v>3050</v>
      </c>
      <c r="B183" t="s">
        <v>8963</v>
      </c>
      <c r="C183" t="s">
        <v>57</v>
      </c>
      <c r="D183" t="s">
        <v>8783</v>
      </c>
    </row>
    <row r="184" spans="1:4">
      <c r="A184" t="s">
        <v>4625</v>
      </c>
      <c r="B184" t="s">
        <v>8964</v>
      </c>
      <c r="C184" t="s">
        <v>57</v>
      </c>
      <c r="D184" t="s">
        <v>8783</v>
      </c>
    </row>
    <row r="185" spans="1:4">
      <c r="A185" t="s">
        <v>540</v>
      </c>
      <c r="B185" t="s">
        <v>8965</v>
      </c>
      <c r="C185" t="s">
        <v>69</v>
      </c>
      <c r="D185" t="s">
        <v>8781</v>
      </c>
    </row>
    <row r="186" spans="1:4">
      <c r="A186" t="s">
        <v>3429</v>
      </c>
      <c r="B186" t="s">
        <v>8966</v>
      </c>
      <c r="C186" t="s">
        <v>95</v>
      </c>
      <c r="D186" t="s">
        <v>8783</v>
      </c>
    </row>
    <row r="187" spans="1:4">
      <c r="A187" t="s">
        <v>680</v>
      </c>
      <c r="B187" t="s">
        <v>8967</v>
      </c>
      <c r="C187" t="s">
        <v>69</v>
      </c>
      <c r="D187" t="s">
        <v>8783</v>
      </c>
    </row>
    <row r="188" spans="1:4">
      <c r="A188" t="s">
        <v>1135</v>
      </c>
      <c r="B188" t="s">
        <v>8968</v>
      </c>
      <c r="C188" t="s">
        <v>81</v>
      </c>
      <c r="D188" t="s">
        <v>8783</v>
      </c>
    </row>
    <row r="189" spans="1:4">
      <c r="A189" t="s">
        <v>3154</v>
      </c>
      <c r="B189" t="s">
        <v>8969</v>
      </c>
      <c r="C189" t="s">
        <v>76</v>
      </c>
      <c r="D189" t="s">
        <v>8781</v>
      </c>
    </row>
    <row r="190" spans="1:4">
      <c r="A190" t="s">
        <v>2453</v>
      </c>
      <c r="B190" t="s">
        <v>8970</v>
      </c>
      <c r="C190" t="s">
        <v>95</v>
      </c>
      <c r="D190" t="s">
        <v>8781</v>
      </c>
    </row>
    <row r="191" spans="1:4">
      <c r="A191" t="s">
        <v>1325</v>
      </c>
      <c r="B191" t="s">
        <v>8971</v>
      </c>
      <c r="C191" t="s">
        <v>76</v>
      </c>
      <c r="D191" t="s">
        <v>8783</v>
      </c>
    </row>
    <row r="192" spans="1:4">
      <c r="A192" t="s">
        <v>357</v>
      </c>
      <c r="B192" t="s">
        <v>8972</v>
      </c>
      <c r="C192" t="s">
        <v>57</v>
      </c>
      <c r="D192" t="s">
        <v>8783</v>
      </c>
    </row>
    <row r="193" spans="1:4">
      <c r="A193" t="s">
        <v>1565</v>
      </c>
      <c r="B193" t="s">
        <v>8973</v>
      </c>
      <c r="C193" t="s">
        <v>57</v>
      </c>
      <c r="D193" t="s">
        <v>8781</v>
      </c>
    </row>
    <row r="194" spans="1:4">
      <c r="A194" t="s">
        <v>3752</v>
      </c>
      <c r="B194" t="s">
        <v>8974</v>
      </c>
      <c r="C194" t="s">
        <v>95</v>
      </c>
      <c r="D194" t="s">
        <v>8781</v>
      </c>
    </row>
    <row r="195" spans="1:4">
      <c r="A195" t="s">
        <v>1677</v>
      </c>
      <c r="B195" t="s">
        <v>8975</v>
      </c>
      <c r="C195" t="s">
        <v>57</v>
      </c>
      <c r="D195" t="s">
        <v>8783</v>
      </c>
    </row>
    <row r="196" spans="1:4">
      <c r="A196" t="s">
        <v>4701</v>
      </c>
      <c r="B196" t="s">
        <v>8976</v>
      </c>
      <c r="C196" t="s">
        <v>69</v>
      </c>
      <c r="D196" t="s">
        <v>8781</v>
      </c>
    </row>
    <row r="197" spans="1:4">
      <c r="A197" t="s">
        <v>441</v>
      </c>
      <c r="B197" t="s">
        <v>8977</v>
      </c>
      <c r="C197" t="s">
        <v>57</v>
      </c>
      <c r="D197" t="s">
        <v>8783</v>
      </c>
    </row>
    <row r="198" spans="1:4">
      <c r="A198" t="s">
        <v>282</v>
      </c>
      <c r="B198" t="s">
        <v>8978</v>
      </c>
      <c r="C198" t="s">
        <v>95</v>
      </c>
      <c r="D198" t="s">
        <v>8781</v>
      </c>
    </row>
    <row r="199" spans="1:4">
      <c r="A199" t="s">
        <v>425</v>
      </c>
      <c r="B199" t="s">
        <v>8979</v>
      </c>
      <c r="C199" t="s">
        <v>57</v>
      </c>
      <c r="D199" t="s">
        <v>8783</v>
      </c>
    </row>
    <row r="200" spans="1:4">
      <c r="A200" t="s">
        <v>510</v>
      </c>
      <c r="B200" t="s">
        <v>8980</v>
      </c>
      <c r="C200" t="s">
        <v>73</v>
      </c>
      <c r="D200" t="s">
        <v>8783</v>
      </c>
    </row>
    <row r="201" spans="1:4">
      <c r="A201" t="s">
        <v>1547</v>
      </c>
      <c r="B201" t="s">
        <v>8981</v>
      </c>
      <c r="C201" t="s">
        <v>73</v>
      </c>
      <c r="D201" t="s">
        <v>8783</v>
      </c>
    </row>
    <row r="202" spans="1:4">
      <c r="A202" t="s">
        <v>735</v>
      </c>
      <c r="B202" t="s">
        <v>8982</v>
      </c>
      <c r="C202" t="s">
        <v>81</v>
      </c>
      <c r="D202" t="s">
        <v>8781</v>
      </c>
    </row>
    <row r="203" spans="1:4">
      <c r="A203" t="s">
        <v>121</v>
      </c>
      <c r="B203" t="s">
        <v>8983</v>
      </c>
      <c r="C203" t="s">
        <v>57</v>
      </c>
      <c r="D203" t="s">
        <v>8783</v>
      </c>
    </row>
    <row r="204" spans="1:4">
      <c r="A204" t="s">
        <v>1413</v>
      </c>
      <c r="B204" t="s">
        <v>8984</v>
      </c>
      <c r="C204" t="s">
        <v>95</v>
      </c>
      <c r="D204" t="s">
        <v>8781</v>
      </c>
    </row>
    <row r="205" spans="1:4">
      <c r="A205" t="s">
        <v>556</v>
      </c>
      <c r="B205" t="s">
        <v>8985</v>
      </c>
      <c r="C205" t="s">
        <v>69</v>
      </c>
      <c r="D205" t="s">
        <v>8781</v>
      </c>
    </row>
    <row r="206" spans="1:4">
      <c r="A206" t="s">
        <v>1686</v>
      </c>
      <c r="B206" t="s">
        <v>8986</v>
      </c>
      <c r="C206" t="s">
        <v>95</v>
      </c>
      <c r="D206" t="s">
        <v>8781</v>
      </c>
    </row>
    <row r="207" spans="1:4">
      <c r="A207" t="s">
        <v>1345</v>
      </c>
      <c r="B207" t="s">
        <v>8987</v>
      </c>
      <c r="C207" t="s">
        <v>57</v>
      </c>
      <c r="D207" t="s">
        <v>8781</v>
      </c>
    </row>
    <row r="208" spans="1:4">
      <c r="A208" t="s">
        <v>1071</v>
      </c>
      <c r="B208" t="s">
        <v>8988</v>
      </c>
      <c r="C208" t="s">
        <v>57</v>
      </c>
      <c r="D208" t="s">
        <v>8783</v>
      </c>
    </row>
    <row r="209" spans="1:4">
      <c r="A209" t="s">
        <v>1976</v>
      </c>
      <c r="B209" t="s">
        <v>8989</v>
      </c>
      <c r="C209" t="s">
        <v>76</v>
      </c>
      <c r="D209" t="s">
        <v>8781</v>
      </c>
    </row>
    <row r="210" spans="1:4">
      <c r="A210" t="s">
        <v>1384</v>
      </c>
      <c r="B210" t="s">
        <v>8990</v>
      </c>
      <c r="C210" t="s">
        <v>81</v>
      </c>
      <c r="D210" t="s">
        <v>8783</v>
      </c>
    </row>
    <row r="211" spans="1:4">
      <c r="A211" t="s">
        <v>3842</v>
      </c>
      <c r="B211" t="s">
        <v>8991</v>
      </c>
      <c r="C211" t="s">
        <v>76</v>
      </c>
      <c r="D211" t="s">
        <v>8783</v>
      </c>
    </row>
    <row r="212" spans="1:4">
      <c r="A212" t="s">
        <v>173</v>
      </c>
      <c r="B212" t="s">
        <v>8992</v>
      </c>
      <c r="C212" t="s">
        <v>76</v>
      </c>
      <c r="D212" t="s">
        <v>8783</v>
      </c>
    </row>
    <row r="213" spans="1:4">
      <c r="A213" t="s">
        <v>648</v>
      </c>
      <c r="B213" t="s">
        <v>8993</v>
      </c>
      <c r="C213" t="s">
        <v>69</v>
      </c>
      <c r="D213" t="s">
        <v>8781</v>
      </c>
    </row>
    <row r="214" spans="1:4">
      <c r="A214" t="s">
        <v>443</v>
      </c>
      <c r="B214" t="s">
        <v>8994</v>
      </c>
      <c r="C214" t="s">
        <v>73</v>
      </c>
      <c r="D214" t="s">
        <v>8783</v>
      </c>
    </row>
    <row r="215" spans="1:4">
      <c r="A215" t="s">
        <v>1249</v>
      </c>
      <c r="B215" t="s">
        <v>8995</v>
      </c>
      <c r="C215" t="s">
        <v>81</v>
      </c>
      <c r="D215" t="s">
        <v>8781</v>
      </c>
    </row>
    <row r="216" spans="1:4">
      <c r="A216" t="s">
        <v>2730</v>
      </c>
      <c r="B216" t="s">
        <v>8996</v>
      </c>
      <c r="C216" t="s">
        <v>69</v>
      </c>
      <c r="D216" t="s">
        <v>8783</v>
      </c>
    </row>
    <row r="217" spans="1:4">
      <c r="A217" t="s">
        <v>1744</v>
      </c>
      <c r="B217" t="s">
        <v>8997</v>
      </c>
      <c r="C217" t="s">
        <v>95</v>
      </c>
      <c r="D217" t="s">
        <v>8783</v>
      </c>
    </row>
    <row r="218" spans="1:4">
      <c r="A218" t="s">
        <v>113</v>
      </c>
      <c r="B218" t="s">
        <v>8998</v>
      </c>
      <c r="C218" t="s">
        <v>76</v>
      </c>
      <c r="D218" t="s">
        <v>8781</v>
      </c>
    </row>
    <row r="219" spans="1:4">
      <c r="A219" t="s">
        <v>1046</v>
      </c>
      <c r="B219" t="s">
        <v>8999</v>
      </c>
      <c r="C219" t="s">
        <v>81</v>
      </c>
      <c r="D219" t="s">
        <v>8781</v>
      </c>
    </row>
    <row r="220" spans="1:4">
      <c r="A220" t="s">
        <v>2488</v>
      </c>
      <c r="B220" t="s">
        <v>9000</v>
      </c>
      <c r="C220" t="s">
        <v>81</v>
      </c>
      <c r="D220" t="s">
        <v>8783</v>
      </c>
    </row>
    <row r="221" spans="1:4">
      <c r="A221" t="s">
        <v>232</v>
      </c>
      <c r="B221" t="s">
        <v>9001</v>
      </c>
      <c r="C221" t="s">
        <v>73</v>
      </c>
      <c r="D221" t="s">
        <v>8783</v>
      </c>
    </row>
    <row r="222" spans="1:4">
      <c r="A222" t="s">
        <v>554</v>
      </c>
      <c r="B222" t="s">
        <v>9002</v>
      </c>
      <c r="C222" t="s">
        <v>81</v>
      </c>
      <c r="D222" t="s">
        <v>8781</v>
      </c>
    </row>
    <row r="223" spans="1:4">
      <c r="A223" t="s">
        <v>2843</v>
      </c>
      <c r="B223" t="s">
        <v>9003</v>
      </c>
      <c r="C223" t="s">
        <v>76</v>
      </c>
      <c r="D223" t="s">
        <v>8783</v>
      </c>
    </row>
    <row r="224" spans="1:4">
      <c r="A224" t="s">
        <v>2708</v>
      </c>
      <c r="B224" t="s">
        <v>9004</v>
      </c>
      <c r="C224" t="s">
        <v>73</v>
      </c>
      <c r="D224" t="s">
        <v>8781</v>
      </c>
    </row>
    <row r="225" spans="1:4">
      <c r="A225" t="s">
        <v>617</v>
      </c>
      <c r="B225" t="s">
        <v>9005</v>
      </c>
      <c r="C225" t="s">
        <v>76</v>
      </c>
      <c r="D225" t="s">
        <v>8781</v>
      </c>
    </row>
    <row r="226" spans="1:4">
      <c r="A226" t="s">
        <v>688</v>
      </c>
      <c r="B226" t="s">
        <v>9006</v>
      </c>
      <c r="C226" t="s">
        <v>57</v>
      </c>
      <c r="D226" t="s">
        <v>8781</v>
      </c>
    </row>
    <row r="227" spans="1:4">
      <c r="A227" t="s">
        <v>900</v>
      </c>
      <c r="B227" t="s">
        <v>9007</v>
      </c>
      <c r="C227" t="s">
        <v>57</v>
      </c>
      <c r="D227" t="s">
        <v>8781</v>
      </c>
    </row>
    <row r="228" spans="1:4">
      <c r="A228" t="s">
        <v>2009</v>
      </c>
      <c r="B228" t="s">
        <v>9008</v>
      </c>
      <c r="C228" t="s">
        <v>81</v>
      </c>
      <c r="D228" t="s">
        <v>8783</v>
      </c>
    </row>
    <row r="229" spans="1:4">
      <c r="A229" t="s">
        <v>546</v>
      </c>
      <c r="B229" t="s">
        <v>9009</v>
      </c>
      <c r="C229" t="s">
        <v>69</v>
      </c>
      <c r="D229" t="s">
        <v>8781</v>
      </c>
    </row>
    <row r="230" spans="1:4">
      <c r="A230" t="s">
        <v>1987</v>
      </c>
      <c r="B230" t="s">
        <v>9010</v>
      </c>
      <c r="C230" t="s">
        <v>73</v>
      </c>
      <c r="D230" t="s">
        <v>8781</v>
      </c>
    </row>
    <row r="231" spans="1:4">
      <c r="A231" t="s">
        <v>3254</v>
      </c>
      <c r="B231" t="s">
        <v>9011</v>
      </c>
      <c r="C231" t="s">
        <v>57</v>
      </c>
      <c r="D231" t="s">
        <v>8781</v>
      </c>
    </row>
    <row r="232" spans="1:4">
      <c r="A232" t="s">
        <v>545</v>
      </c>
      <c r="B232" t="s">
        <v>9012</v>
      </c>
      <c r="C232" t="s">
        <v>69</v>
      </c>
      <c r="D232" t="s">
        <v>8783</v>
      </c>
    </row>
    <row r="233" spans="1:4">
      <c r="A233" t="s">
        <v>667</v>
      </c>
      <c r="B233" t="s">
        <v>9013</v>
      </c>
      <c r="C233" t="s">
        <v>57</v>
      </c>
      <c r="D233" t="s">
        <v>8783</v>
      </c>
    </row>
    <row r="234" spans="1:4">
      <c r="A234" t="s">
        <v>820</v>
      </c>
      <c r="B234" t="s">
        <v>9014</v>
      </c>
      <c r="C234" t="s">
        <v>73</v>
      </c>
      <c r="D234" t="s">
        <v>8781</v>
      </c>
    </row>
    <row r="235" spans="1:4">
      <c r="A235" t="s">
        <v>189</v>
      </c>
      <c r="B235" t="s">
        <v>9015</v>
      </c>
      <c r="C235" t="s">
        <v>76</v>
      </c>
      <c r="D235" t="s">
        <v>8781</v>
      </c>
    </row>
    <row r="236" spans="1:4">
      <c r="A236" t="s">
        <v>276</v>
      </c>
      <c r="B236" t="s">
        <v>9016</v>
      </c>
      <c r="C236" t="s">
        <v>69</v>
      </c>
      <c r="D236" t="s">
        <v>8781</v>
      </c>
    </row>
    <row r="237" spans="1:4">
      <c r="A237" t="s">
        <v>4798</v>
      </c>
      <c r="B237" t="s">
        <v>9017</v>
      </c>
      <c r="C237" t="s">
        <v>95</v>
      </c>
      <c r="D237" t="s">
        <v>8781</v>
      </c>
    </row>
    <row r="238" spans="1:4">
      <c r="A238" t="s">
        <v>1952</v>
      </c>
      <c r="B238" t="s">
        <v>9018</v>
      </c>
      <c r="C238" t="s">
        <v>95</v>
      </c>
      <c r="D238" t="s">
        <v>8781</v>
      </c>
    </row>
    <row r="239" spans="1:4">
      <c r="A239" t="s">
        <v>646</v>
      </c>
      <c r="B239" t="s">
        <v>9019</v>
      </c>
      <c r="C239" t="s">
        <v>76</v>
      </c>
      <c r="D239" t="s">
        <v>8783</v>
      </c>
    </row>
    <row r="240" spans="1:4">
      <c r="A240" t="s">
        <v>1850</v>
      </c>
      <c r="B240" t="s">
        <v>9020</v>
      </c>
      <c r="C240" t="s">
        <v>69</v>
      </c>
      <c r="D240" t="s">
        <v>8781</v>
      </c>
    </row>
    <row r="241" spans="1:4">
      <c r="A241" t="s">
        <v>394</v>
      </c>
      <c r="B241" t="s">
        <v>9021</v>
      </c>
      <c r="C241" t="s">
        <v>73</v>
      </c>
      <c r="D241" t="s">
        <v>8783</v>
      </c>
    </row>
    <row r="242" spans="1:4">
      <c r="A242" t="s">
        <v>1395</v>
      </c>
      <c r="B242" t="s">
        <v>9022</v>
      </c>
      <c r="C242" t="s">
        <v>81</v>
      </c>
      <c r="D242" t="s">
        <v>8781</v>
      </c>
    </row>
    <row r="243" spans="1:4">
      <c r="A243" t="s">
        <v>365</v>
      </c>
      <c r="B243" t="s">
        <v>9023</v>
      </c>
      <c r="C243" t="s">
        <v>76</v>
      </c>
      <c r="D243" t="s">
        <v>8783</v>
      </c>
    </row>
    <row r="244" spans="1:4">
      <c r="A244" t="s">
        <v>1210</v>
      </c>
      <c r="B244" t="s">
        <v>9024</v>
      </c>
      <c r="C244" t="s">
        <v>69</v>
      </c>
      <c r="D244" t="s">
        <v>8781</v>
      </c>
    </row>
    <row r="245" spans="1:4">
      <c r="A245" t="s">
        <v>372</v>
      </c>
      <c r="B245" t="s">
        <v>9025</v>
      </c>
      <c r="C245" t="s">
        <v>95</v>
      </c>
      <c r="D245" t="s">
        <v>8781</v>
      </c>
    </row>
    <row r="246" spans="1:4">
      <c r="A246" t="s">
        <v>2039</v>
      </c>
      <c r="B246" t="s">
        <v>9026</v>
      </c>
      <c r="C246" t="s">
        <v>73</v>
      </c>
      <c r="D246" t="s">
        <v>8781</v>
      </c>
    </row>
    <row r="247" spans="1:4">
      <c r="A247" t="s">
        <v>1848</v>
      </c>
      <c r="B247" t="s">
        <v>9027</v>
      </c>
      <c r="C247" t="s">
        <v>81</v>
      </c>
      <c r="D247" t="s">
        <v>8781</v>
      </c>
    </row>
    <row r="248" spans="1:4">
      <c r="A248" t="s">
        <v>1130</v>
      </c>
      <c r="B248" t="s">
        <v>9028</v>
      </c>
      <c r="C248" t="s">
        <v>81</v>
      </c>
      <c r="D248" t="s">
        <v>8781</v>
      </c>
    </row>
    <row r="249" spans="1:4">
      <c r="A249" t="s">
        <v>3137</v>
      </c>
      <c r="B249" t="s">
        <v>9029</v>
      </c>
      <c r="C249" t="s">
        <v>95</v>
      </c>
      <c r="D249" t="s">
        <v>8781</v>
      </c>
    </row>
    <row r="250" spans="1:4">
      <c r="A250" t="s">
        <v>3493</v>
      </c>
      <c r="B250" t="s">
        <v>9030</v>
      </c>
      <c r="C250" t="s">
        <v>76</v>
      </c>
      <c r="D250" t="s">
        <v>8783</v>
      </c>
    </row>
    <row r="251" spans="1:4">
      <c r="A251" t="s">
        <v>739</v>
      </c>
      <c r="B251" t="s">
        <v>9031</v>
      </c>
      <c r="C251" t="s">
        <v>76</v>
      </c>
      <c r="D251" t="s">
        <v>8783</v>
      </c>
    </row>
    <row r="252" spans="1:4">
      <c r="A252" t="s">
        <v>2629</v>
      </c>
      <c r="B252" t="s">
        <v>9032</v>
      </c>
      <c r="C252" t="s">
        <v>69</v>
      </c>
      <c r="D252" t="s">
        <v>8781</v>
      </c>
    </row>
    <row r="253" spans="1:4">
      <c r="A253" t="s">
        <v>1084</v>
      </c>
      <c r="B253" t="s">
        <v>9033</v>
      </c>
      <c r="C253" t="s">
        <v>81</v>
      </c>
      <c r="D253" t="s">
        <v>8781</v>
      </c>
    </row>
    <row r="254" spans="1:4">
      <c r="A254" t="s">
        <v>1361</v>
      </c>
      <c r="B254" t="s">
        <v>9034</v>
      </c>
      <c r="C254" t="s">
        <v>69</v>
      </c>
      <c r="D254" t="s">
        <v>8781</v>
      </c>
    </row>
    <row r="255" spans="1:4">
      <c r="A255" t="s">
        <v>131</v>
      </c>
      <c r="B255" t="s">
        <v>9035</v>
      </c>
      <c r="C255" t="s">
        <v>95</v>
      </c>
      <c r="D255" t="s">
        <v>8783</v>
      </c>
    </row>
    <row r="256" spans="1:4">
      <c r="A256" t="s">
        <v>3367</v>
      </c>
      <c r="B256" t="s">
        <v>9036</v>
      </c>
      <c r="C256" t="s">
        <v>76</v>
      </c>
      <c r="D256" t="s">
        <v>8783</v>
      </c>
    </row>
    <row r="257" spans="1:4">
      <c r="A257" t="s">
        <v>2096</v>
      </c>
      <c r="B257" t="s">
        <v>9037</v>
      </c>
      <c r="C257" t="s">
        <v>76</v>
      </c>
      <c r="D257" t="s">
        <v>8783</v>
      </c>
    </row>
    <row r="258" spans="1:4">
      <c r="A258" t="s">
        <v>439</v>
      </c>
      <c r="B258" t="s">
        <v>9038</v>
      </c>
      <c r="C258" t="s">
        <v>95</v>
      </c>
      <c r="D258" t="s">
        <v>8783</v>
      </c>
    </row>
    <row r="259" spans="1:4">
      <c r="A259" t="s">
        <v>2908</v>
      </c>
      <c r="B259" t="s">
        <v>9039</v>
      </c>
      <c r="C259" t="s">
        <v>76</v>
      </c>
      <c r="D259" t="s">
        <v>8783</v>
      </c>
    </row>
    <row r="260" spans="1:4">
      <c r="A260" t="s">
        <v>1417</v>
      </c>
      <c r="B260" t="s">
        <v>9040</v>
      </c>
      <c r="C260" t="s">
        <v>95</v>
      </c>
      <c r="D260" t="s">
        <v>8781</v>
      </c>
    </row>
    <row r="261" spans="1:4">
      <c r="A261" t="s">
        <v>3348</v>
      </c>
      <c r="B261" t="s">
        <v>9041</v>
      </c>
      <c r="C261" t="s">
        <v>57</v>
      </c>
      <c r="D261" t="s">
        <v>8781</v>
      </c>
    </row>
    <row r="262" spans="1:4">
      <c r="A262" t="s">
        <v>1714</v>
      </c>
      <c r="B262" t="s">
        <v>9042</v>
      </c>
      <c r="C262" t="s">
        <v>76</v>
      </c>
      <c r="D262" t="s">
        <v>8781</v>
      </c>
    </row>
    <row r="263" spans="1:4">
      <c r="A263" t="s">
        <v>1037</v>
      </c>
      <c r="B263" t="s">
        <v>9043</v>
      </c>
      <c r="C263" t="s">
        <v>76</v>
      </c>
      <c r="D263" t="s">
        <v>8783</v>
      </c>
    </row>
    <row r="264" spans="1:4">
      <c r="A264" t="s">
        <v>240</v>
      </c>
      <c r="B264" t="s">
        <v>9044</v>
      </c>
      <c r="C264" t="s">
        <v>57</v>
      </c>
      <c r="D264" t="s">
        <v>8783</v>
      </c>
    </row>
    <row r="265" spans="1:4">
      <c r="A265" t="s">
        <v>1603</v>
      </c>
      <c r="B265" t="s">
        <v>9045</v>
      </c>
      <c r="C265" t="s">
        <v>81</v>
      </c>
      <c r="D265" t="s">
        <v>8783</v>
      </c>
    </row>
    <row r="266" spans="1:4">
      <c r="A266" t="s">
        <v>1255</v>
      </c>
      <c r="B266" t="s">
        <v>9046</v>
      </c>
      <c r="C266" t="s">
        <v>69</v>
      </c>
      <c r="D266" t="s">
        <v>8781</v>
      </c>
    </row>
    <row r="267" spans="1:4">
      <c r="A267" t="s">
        <v>500</v>
      </c>
      <c r="B267" t="s">
        <v>9047</v>
      </c>
      <c r="C267" t="s">
        <v>69</v>
      </c>
      <c r="D267" t="s">
        <v>8783</v>
      </c>
    </row>
    <row r="268" spans="1:4">
      <c r="A268" t="s">
        <v>1257</v>
      </c>
      <c r="B268" t="s">
        <v>9048</v>
      </c>
      <c r="C268" t="s">
        <v>57</v>
      </c>
      <c r="D268" t="s">
        <v>8783</v>
      </c>
    </row>
    <row r="269" spans="1:4">
      <c r="A269" t="s">
        <v>209</v>
      </c>
      <c r="B269" t="s">
        <v>9049</v>
      </c>
      <c r="C269" t="s">
        <v>57</v>
      </c>
      <c r="D269" t="s">
        <v>8781</v>
      </c>
    </row>
    <row r="270" spans="1:4">
      <c r="A270" t="s">
        <v>1030</v>
      </c>
      <c r="B270" t="s">
        <v>9050</v>
      </c>
      <c r="C270" t="s">
        <v>95</v>
      </c>
      <c r="D270" t="s">
        <v>8781</v>
      </c>
    </row>
    <row r="271" spans="1:4">
      <c r="A271" t="s">
        <v>5425</v>
      </c>
      <c r="B271" t="s">
        <v>9051</v>
      </c>
      <c r="C271" t="s">
        <v>73</v>
      </c>
      <c r="D271" t="s">
        <v>8783</v>
      </c>
    </row>
    <row r="272" spans="1:4">
      <c r="A272" t="s">
        <v>1795</v>
      </c>
      <c r="B272" t="s">
        <v>9052</v>
      </c>
      <c r="C272" t="s">
        <v>81</v>
      </c>
      <c r="D272" t="s">
        <v>8783</v>
      </c>
    </row>
    <row r="273" spans="1:4">
      <c r="A273" t="s">
        <v>644</v>
      </c>
      <c r="B273" t="s">
        <v>9053</v>
      </c>
      <c r="C273" t="s">
        <v>81</v>
      </c>
      <c r="D273" t="s">
        <v>8783</v>
      </c>
    </row>
    <row r="274" spans="1:4">
      <c r="A274" t="s">
        <v>1292</v>
      </c>
      <c r="B274" t="s">
        <v>9054</v>
      </c>
      <c r="C274" t="s">
        <v>81</v>
      </c>
      <c r="D274" t="s">
        <v>8783</v>
      </c>
    </row>
    <row r="275" spans="1:4">
      <c r="A275" t="s">
        <v>2782</v>
      </c>
      <c r="B275" t="s">
        <v>9055</v>
      </c>
      <c r="C275" t="s">
        <v>69</v>
      </c>
      <c r="D275" t="s">
        <v>8783</v>
      </c>
    </row>
    <row r="276" spans="1:4">
      <c r="A276" t="s">
        <v>3562</v>
      </c>
      <c r="B276" t="s">
        <v>9056</v>
      </c>
      <c r="C276" t="s">
        <v>76</v>
      </c>
      <c r="D276" t="s">
        <v>8783</v>
      </c>
    </row>
    <row r="277" spans="1:4">
      <c r="A277" t="s">
        <v>615</v>
      </c>
      <c r="B277" t="s">
        <v>9057</v>
      </c>
      <c r="C277" t="s">
        <v>57</v>
      </c>
      <c r="D277" t="s">
        <v>8781</v>
      </c>
    </row>
    <row r="278" spans="1:4">
      <c r="A278" t="s">
        <v>3025</v>
      </c>
      <c r="B278" t="s">
        <v>9058</v>
      </c>
      <c r="C278" t="s">
        <v>57</v>
      </c>
      <c r="D278" t="s">
        <v>8781</v>
      </c>
    </row>
    <row r="279" spans="1:4">
      <c r="A279" t="s">
        <v>3677</v>
      </c>
      <c r="B279" t="s">
        <v>9059</v>
      </c>
      <c r="C279" t="s">
        <v>69</v>
      </c>
      <c r="D279" t="s">
        <v>8781</v>
      </c>
    </row>
    <row r="280" spans="1:4">
      <c r="A280" t="s">
        <v>9060</v>
      </c>
      <c r="B280" t="s">
        <v>9061</v>
      </c>
      <c r="C280" t="s">
        <v>81</v>
      </c>
      <c r="D280" t="s">
        <v>8781</v>
      </c>
    </row>
    <row r="281" spans="1:4">
      <c r="A281" t="s">
        <v>1313</v>
      </c>
      <c r="B281" t="s">
        <v>9062</v>
      </c>
      <c r="C281" t="s">
        <v>81</v>
      </c>
      <c r="D281" t="s">
        <v>8783</v>
      </c>
    </row>
    <row r="282" spans="1:4">
      <c r="A282" t="s">
        <v>2546</v>
      </c>
      <c r="B282" t="s">
        <v>9063</v>
      </c>
      <c r="C282" t="s">
        <v>81</v>
      </c>
      <c r="D282" t="s">
        <v>8783</v>
      </c>
    </row>
    <row r="283" spans="1:4">
      <c r="A283" t="s">
        <v>1206</v>
      </c>
      <c r="B283" t="s">
        <v>9064</v>
      </c>
      <c r="C283" t="s">
        <v>76</v>
      </c>
      <c r="D283" t="s">
        <v>8783</v>
      </c>
    </row>
    <row r="284" spans="1:4">
      <c r="A284" t="s">
        <v>4389</v>
      </c>
      <c r="B284" t="s">
        <v>9065</v>
      </c>
      <c r="C284" t="s">
        <v>95</v>
      </c>
      <c r="D284" t="s">
        <v>8783</v>
      </c>
    </row>
    <row r="285" spans="1:4">
      <c r="A285" t="s">
        <v>2770</v>
      </c>
      <c r="B285" t="s">
        <v>9066</v>
      </c>
      <c r="C285" t="s">
        <v>76</v>
      </c>
      <c r="D285" t="s">
        <v>8783</v>
      </c>
    </row>
    <row r="286" spans="1:4">
      <c r="A286" t="s">
        <v>2286</v>
      </c>
      <c r="B286" t="s">
        <v>9067</v>
      </c>
      <c r="C286" t="s">
        <v>73</v>
      </c>
      <c r="D286" t="s">
        <v>8781</v>
      </c>
    </row>
    <row r="287" spans="1:4">
      <c r="A287" t="s">
        <v>1764</v>
      </c>
      <c r="B287" t="s">
        <v>9068</v>
      </c>
      <c r="C287" t="s">
        <v>76</v>
      </c>
      <c r="D287" t="s">
        <v>8781</v>
      </c>
    </row>
    <row r="288" spans="1:4">
      <c r="A288" t="s">
        <v>318</v>
      </c>
      <c r="B288" t="s">
        <v>9069</v>
      </c>
      <c r="C288" t="s">
        <v>81</v>
      </c>
      <c r="D288" t="s">
        <v>8781</v>
      </c>
    </row>
    <row r="289" spans="1:4">
      <c r="A289" t="s">
        <v>3168</v>
      </c>
      <c r="B289" t="s">
        <v>9070</v>
      </c>
      <c r="C289" t="s">
        <v>73</v>
      </c>
      <c r="D289" t="s">
        <v>8781</v>
      </c>
    </row>
    <row r="290" spans="1:4">
      <c r="A290" t="s">
        <v>3787</v>
      </c>
      <c r="B290" t="s">
        <v>9071</v>
      </c>
      <c r="C290" t="s">
        <v>76</v>
      </c>
      <c r="D290" t="s">
        <v>8783</v>
      </c>
    </row>
    <row r="291" spans="1:4">
      <c r="A291" t="s">
        <v>300</v>
      </c>
      <c r="B291" t="s">
        <v>9072</v>
      </c>
      <c r="C291" t="s">
        <v>81</v>
      </c>
      <c r="D291" t="s">
        <v>8781</v>
      </c>
    </row>
    <row r="292" spans="1:4">
      <c r="A292" t="s">
        <v>1506</v>
      </c>
      <c r="B292" t="s">
        <v>9073</v>
      </c>
      <c r="C292" t="s">
        <v>95</v>
      </c>
      <c r="D292" t="s">
        <v>8783</v>
      </c>
    </row>
    <row r="293" spans="1:4">
      <c r="A293" t="s">
        <v>2885</v>
      </c>
      <c r="B293" t="s">
        <v>9074</v>
      </c>
      <c r="C293" t="s">
        <v>69</v>
      </c>
      <c r="D293" t="s">
        <v>8783</v>
      </c>
    </row>
    <row r="294" spans="1:4">
      <c r="A294" t="s">
        <v>3889</v>
      </c>
      <c r="B294" t="s">
        <v>9075</v>
      </c>
      <c r="C294" t="s">
        <v>73</v>
      </c>
      <c r="D294" t="s">
        <v>8783</v>
      </c>
    </row>
    <row r="295" spans="1:4">
      <c r="A295" t="s">
        <v>1525</v>
      </c>
      <c r="B295" t="s">
        <v>9076</v>
      </c>
      <c r="C295" t="s">
        <v>57</v>
      </c>
      <c r="D295" t="s">
        <v>8781</v>
      </c>
    </row>
    <row r="296" spans="1:4">
      <c r="A296" t="s">
        <v>3519</v>
      </c>
      <c r="B296" t="s">
        <v>9077</v>
      </c>
      <c r="C296" t="s">
        <v>69</v>
      </c>
      <c r="D296" t="s">
        <v>8781</v>
      </c>
    </row>
    <row r="297" spans="1:4">
      <c r="A297" t="s">
        <v>298</v>
      </c>
      <c r="B297" t="s">
        <v>9078</v>
      </c>
      <c r="C297" t="s">
        <v>76</v>
      </c>
      <c r="D297" t="s">
        <v>8781</v>
      </c>
    </row>
    <row r="298" spans="1:4">
      <c r="A298" t="s">
        <v>972</v>
      </c>
      <c r="B298" t="s">
        <v>9079</v>
      </c>
      <c r="C298" t="s">
        <v>57</v>
      </c>
      <c r="D298" t="s">
        <v>8781</v>
      </c>
    </row>
    <row r="299" spans="1:4">
      <c r="A299" t="s">
        <v>719</v>
      </c>
      <c r="B299" t="s">
        <v>9080</v>
      </c>
      <c r="C299" t="s">
        <v>81</v>
      </c>
      <c r="D299" t="s">
        <v>8783</v>
      </c>
    </row>
    <row r="300" spans="1:4">
      <c r="A300" t="s">
        <v>543</v>
      </c>
      <c r="B300" t="s">
        <v>9081</v>
      </c>
      <c r="C300" t="s">
        <v>95</v>
      </c>
      <c r="D300" t="s">
        <v>8781</v>
      </c>
    </row>
    <row r="301" spans="1:4">
      <c r="A301" t="s">
        <v>1457</v>
      </c>
      <c r="B301" t="s">
        <v>9082</v>
      </c>
      <c r="C301" t="s">
        <v>95</v>
      </c>
      <c r="D301" t="s">
        <v>8781</v>
      </c>
    </row>
    <row r="302" spans="1:4">
      <c r="A302" t="s">
        <v>3639</v>
      </c>
      <c r="B302" t="s">
        <v>9083</v>
      </c>
      <c r="C302" t="s">
        <v>76</v>
      </c>
      <c r="D302" t="s">
        <v>8781</v>
      </c>
    </row>
    <row r="303" spans="1:4">
      <c r="A303" t="s">
        <v>847</v>
      </c>
      <c r="B303" t="s">
        <v>9084</v>
      </c>
      <c r="C303" t="s">
        <v>95</v>
      </c>
      <c r="D303" t="s">
        <v>8781</v>
      </c>
    </row>
    <row r="304" spans="1:4">
      <c r="A304" t="s">
        <v>107</v>
      </c>
      <c r="B304" t="s">
        <v>9085</v>
      </c>
      <c r="C304" t="s">
        <v>76</v>
      </c>
      <c r="D304" t="s">
        <v>8781</v>
      </c>
    </row>
    <row r="305" spans="1:4">
      <c r="A305" t="s">
        <v>1731</v>
      </c>
      <c r="B305" t="s">
        <v>9086</v>
      </c>
      <c r="C305" t="s">
        <v>76</v>
      </c>
      <c r="D305" t="s">
        <v>8781</v>
      </c>
    </row>
    <row r="306" spans="1:4">
      <c r="A306" t="s">
        <v>1455</v>
      </c>
      <c r="B306" t="s">
        <v>9087</v>
      </c>
      <c r="C306" t="s">
        <v>76</v>
      </c>
      <c r="D306" t="s">
        <v>8783</v>
      </c>
    </row>
    <row r="307" spans="1:4">
      <c r="A307" t="s">
        <v>787</v>
      </c>
      <c r="B307" t="s">
        <v>9088</v>
      </c>
      <c r="C307" t="s">
        <v>95</v>
      </c>
      <c r="D307" t="s">
        <v>8781</v>
      </c>
    </row>
    <row r="308" spans="1:4">
      <c r="A308" t="s">
        <v>2269</v>
      </c>
      <c r="B308" t="s">
        <v>9089</v>
      </c>
      <c r="C308" t="s">
        <v>76</v>
      </c>
      <c r="D308" t="s">
        <v>8783</v>
      </c>
    </row>
    <row r="309" spans="1:4">
      <c r="A309" t="s">
        <v>956</v>
      </c>
      <c r="B309" t="s">
        <v>9090</v>
      </c>
      <c r="C309" t="s">
        <v>73</v>
      </c>
      <c r="D309" t="s">
        <v>8783</v>
      </c>
    </row>
    <row r="310" spans="1:4">
      <c r="A310" t="s">
        <v>3760</v>
      </c>
      <c r="B310" t="s">
        <v>9091</v>
      </c>
      <c r="C310" t="s">
        <v>57</v>
      </c>
      <c r="D310" t="s">
        <v>8781</v>
      </c>
    </row>
    <row r="311" spans="1:4">
      <c r="A311" t="s">
        <v>1511</v>
      </c>
      <c r="B311" t="s">
        <v>9092</v>
      </c>
      <c r="C311" t="s">
        <v>76</v>
      </c>
      <c r="D311" t="s">
        <v>8783</v>
      </c>
    </row>
    <row r="312" spans="1:4">
      <c r="A312" t="s">
        <v>2073</v>
      </c>
      <c r="B312" t="s">
        <v>9093</v>
      </c>
      <c r="C312" t="s">
        <v>95</v>
      </c>
      <c r="D312" t="s">
        <v>8783</v>
      </c>
    </row>
    <row r="313" spans="1:4">
      <c r="A313" t="s">
        <v>574</v>
      </c>
      <c r="B313" t="s">
        <v>9094</v>
      </c>
      <c r="C313" t="s">
        <v>57</v>
      </c>
      <c r="D313" t="s">
        <v>8783</v>
      </c>
    </row>
    <row r="314" spans="1:4">
      <c r="A314" t="s">
        <v>312</v>
      </c>
      <c r="B314" t="s">
        <v>9095</v>
      </c>
      <c r="C314" t="s">
        <v>76</v>
      </c>
      <c r="D314" t="s">
        <v>8781</v>
      </c>
    </row>
    <row r="315" spans="1:4">
      <c r="A315" t="s">
        <v>1608</v>
      </c>
      <c r="B315" t="s">
        <v>9096</v>
      </c>
      <c r="C315" t="s">
        <v>81</v>
      </c>
      <c r="D315" t="s">
        <v>8783</v>
      </c>
    </row>
    <row r="316" spans="1:4">
      <c r="A316" t="s">
        <v>286</v>
      </c>
      <c r="B316" t="s">
        <v>9097</v>
      </c>
      <c r="C316" t="s">
        <v>81</v>
      </c>
      <c r="D316" t="s">
        <v>8781</v>
      </c>
    </row>
    <row r="317" spans="1:4">
      <c r="A317" t="s">
        <v>498</v>
      </c>
      <c r="B317" t="s">
        <v>9098</v>
      </c>
      <c r="C317" t="s">
        <v>81</v>
      </c>
      <c r="D317" t="s">
        <v>8781</v>
      </c>
    </row>
    <row r="318" spans="1:4">
      <c r="A318" t="s">
        <v>2061</v>
      </c>
      <c r="B318" t="s">
        <v>9099</v>
      </c>
      <c r="C318" t="s">
        <v>57</v>
      </c>
      <c r="D318" t="s">
        <v>8781</v>
      </c>
    </row>
    <row r="319" spans="1:4">
      <c r="A319" t="s">
        <v>268</v>
      </c>
      <c r="B319" t="s">
        <v>9100</v>
      </c>
      <c r="C319" t="s">
        <v>57</v>
      </c>
      <c r="D319" t="s">
        <v>8783</v>
      </c>
    </row>
    <row r="320" spans="1:4">
      <c r="A320" t="s">
        <v>3069</v>
      </c>
      <c r="B320" t="s">
        <v>9101</v>
      </c>
      <c r="C320" t="s">
        <v>69</v>
      </c>
      <c r="D320" t="s">
        <v>8783</v>
      </c>
    </row>
    <row r="321" spans="1:4">
      <c r="A321" t="s">
        <v>2827</v>
      </c>
      <c r="B321" t="s">
        <v>9102</v>
      </c>
      <c r="C321" t="s">
        <v>95</v>
      </c>
      <c r="D321" t="s">
        <v>8781</v>
      </c>
    </row>
    <row r="322" spans="1:4">
      <c r="A322" t="s">
        <v>2637</v>
      </c>
      <c r="B322" t="s">
        <v>9103</v>
      </c>
      <c r="C322" t="s">
        <v>73</v>
      </c>
      <c r="D322" t="s">
        <v>8781</v>
      </c>
    </row>
    <row r="323" spans="1:4">
      <c r="A323" t="s">
        <v>75</v>
      </c>
      <c r="B323" t="s">
        <v>9104</v>
      </c>
      <c r="C323" t="s">
        <v>95</v>
      </c>
      <c r="D323" t="s">
        <v>8781</v>
      </c>
    </row>
    <row r="324" spans="1:4">
      <c r="A324" t="s">
        <v>651</v>
      </c>
      <c r="B324" t="s">
        <v>9105</v>
      </c>
      <c r="C324" t="s">
        <v>73</v>
      </c>
      <c r="D324" t="s">
        <v>8781</v>
      </c>
    </row>
    <row r="325" spans="1:4">
      <c r="A325" t="s">
        <v>515</v>
      </c>
      <c r="B325" t="s">
        <v>9106</v>
      </c>
      <c r="C325" t="s">
        <v>57</v>
      </c>
      <c r="D325" t="s">
        <v>8781</v>
      </c>
    </row>
    <row r="326" spans="1:4">
      <c r="A326" t="s">
        <v>2734</v>
      </c>
      <c r="B326" t="s">
        <v>9107</v>
      </c>
      <c r="C326" t="s">
        <v>95</v>
      </c>
      <c r="D326" t="s">
        <v>8781</v>
      </c>
    </row>
    <row r="327" spans="1:4">
      <c r="A327" t="s">
        <v>1742</v>
      </c>
      <c r="B327" t="s">
        <v>9108</v>
      </c>
      <c r="C327" t="s">
        <v>95</v>
      </c>
      <c r="D327" t="s">
        <v>8783</v>
      </c>
    </row>
    <row r="328" spans="1:4">
      <c r="A328" t="s">
        <v>2728</v>
      </c>
      <c r="B328" t="s">
        <v>9109</v>
      </c>
      <c r="C328" t="s">
        <v>73</v>
      </c>
      <c r="D328" t="s">
        <v>8781</v>
      </c>
    </row>
    <row r="329" spans="1:4">
      <c r="A329" t="s">
        <v>3767</v>
      </c>
      <c r="B329" t="s">
        <v>9110</v>
      </c>
      <c r="C329" t="s">
        <v>57</v>
      </c>
      <c r="D329" t="s">
        <v>8783</v>
      </c>
    </row>
    <row r="330" spans="1:4">
      <c r="A330" t="s">
        <v>2164</v>
      </c>
      <c r="B330" t="s">
        <v>9111</v>
      </c>
      <c r="C330" t="s">
        <v>81</v>
      </c>
      <c r="D330" t="s">
        <v>8781</v>
      </c>
    </row>
    <row r="331" spans="1:4">
      <c r="A331" t="s">
        <v>1616</v>
      </c>
      <c r="B331" t="s">
        <v>9112</v>
      </c>
      <c r="C331" t="s">
        <v>57</v>
      </c>
      <c r="D331" t="s">
        <v>8783</v>
      </c>
    </row>
    <row r="332" spans="1:4">
      <c r="A332" t="s">
        <v>344</v>
      </c>
      <c r="B332" t="s">
        <v>9113</v>
      </c>
      <c r="C332" t="s">
        <v>76</v>
      </c>
      <c r="D332" t="s">
        <v>8783</v>
      </c>
    </row>
    <row r="333" spans="1:4">
      <c r="A333" t="s">
        <v>1896</v>
      </c>
      <c r="B333" t="s">
        <v>9114</v>
      </c>
      <c r="C333" t="s">
        <v>73</v>
      </c>
      <c r="D333" t="s">
        <v>8781</v>
      </c>
    </row>
    <row r="334" spans="1:4">
      <c r="A334" t="s">
        <v>602</v>
      </c>
      <c r="B334" t="s">
        <v>9115</v>
      </c>
      <c r="C334" t="s">
        <v>57</v>
      </c>
      <c r="D334" t="s">
        <v>8783</v>
      </c>
    </row>
    <row r="335" spans="1:4">
      <c r="A335" t="s">
        <v>2996</v>
      </c>
      <c r="B335" t="s">
        <v>9116</v>
      </c>
      <c r="C335" t="s">
        <v>57</v>
      </c>
      <c r="D335" t="s">
        <v>8783</v>
      </c>
    </row>
    <row r="336" spans="1:4">
      <c r="A336" t="s">
        <v>3777</v>
      </c>
      <c r="B336" t="s">
        <v>9117</v>
      </c>
      <c r="C336" t="s">
        <v>57</v>
      </c>
      <c r="D336" t="s">
        <v>8783</v>
      </c>
    </row>
    <row r="337" spans="1:4">
      <c r="A337" t="s">
        <v>580</v>
      </c>
      <c r="B337" t="s">
        <v>9118</v>
      </c>
      <c r="C337" t="s">
        <v>57</v>
      </c>
      <c r="D337" t="s">
        <v>8781</v>
      </c>
    </row>
    <row r="338" spans="1:4">
      <c r="A338" t="s">
        <v>1903</v>
      </c>
      <c r="B338" t="s">
        <v>9119</v>
      </c>
      <c r="C338" t="s">
        <v>73</v>
      </c>
      <c r="D338" t="s">
        <v>8781</v>
      </c>
    </row>
    <row r="339" spans="1:4">
      <c r="A339" t="s">
        <v>827</v>
      </c>
      <c r="B339" t="s">
        <v>9120</v>
      </c>
      <c r="C339" t="s">
        <v>95</v>
      </c>
      <c r="D339" t="s">
        <v>8781</v>
      </c>
    </row>
    <row r="340" spans="1:4">
      <c r="A340" t="s">
        <v>217</v>
      </c>
      <c r="B340" t="s">
        <v>9121</v>
      </c>
      <c r="C340" t="s">
        <v>81</v>
      </c>
      <c r="D340" t="s">
        <v>8781</v>
      </c>
    </row>
    <row r="341" spans="1:4">
      <c r="A341" t="s">
        <v>4200</v>
      </c>
      <c r="B341" t="s">
        <v>9122</v>
      </c>
      <c r="C341" t="s">
        <v>76</v>
      </c>
      <c r="D341" t="s">
        <v>8783</v>
      </c>
    </row>
    <row r="342" spans="1:4">
      <c r="A342" t="s">
        <v>4435</v>
      </c>
      <c r="B342" t="s">
        <v>9123</v>
      </c>
      <c r="C342" t="s">
        <v>81</v>
      </c>
      <c r="D342" t="s">
        <v>8781</v>
      </c>
    </row>
    <row r="343" spans="1:4">
      <c r="A343" t="s">
        <v>205</v>
      </c>
      <c r="B343" t="s">
        <v>9124</v>
      </c>
      <c r="C343" t="s">
        <v>81</v>
      </c>
      <c r="D343" t="s">
        <v>8783</v>
      </c>
    </row>
    <row r="344" spans="1:4">
      <c r="A344" t="s">
        <v>4381</v>
      </c>
      <c r="B344" t="s">
        <v>9125</v>
      </c>
      <c r="C344" t="s">
        <v>76</v>
      </c>
      <c r="D344" t="s">
        <v>8783</v>
      </c>
    </row>
    <row r="345" spans="1:4">
      <c r="A345" t="s">
        <v>2752</v>
      </c>
      <c r="B345" t="s">
        <v>9126</v>
      </c>
      <c r="C345" t="s">
        <v>69</v>
      </c>
      <c r="D345" t="s">
        <v>8781</v>
      </c>
    </row>
    <row r="346" spans="1:4">
      <c r="A346" t="s">
        <v>1331</v>
      </c>
      <c r="B346" t="s">
        <v>9127</v>
      </c>
      <c r="C346" t="s">
        <v>76</v>
      </c>
      <c r="D346" t="s">
        <v>8781</v>
      </c>
    </row>
    <row r="347" spans="1:4">
      <c r="A347" t="s">
        <v>908</v>
      </c>
      <c r="B347" t="s">
        <v>9128</v>
      </c>
      <c r="C347" t="s">
        <v>95</v>
      </c>
      <c r="D347" t="s">
        <v>8781</v>
      </c>
    </row>
    <row r="348" spans="1:4">
      <c r="A348" t="s">
        <v>1137</v>
      </c>
      <c r="B348" t="s">
        <v>9129</v>
      </c>
      <c r="C348" t="s">
        <v>57</v>
      </c>
      <c r="D348" t="s">
        <v>8783</v>
      </c>
    </row>
    <row r="349" spans="1:4">
      <c r="A349" t="s">
        <v>384</v>
      </c>
      <c r="B349" t="s">
        <v>9130</v>
      </c>
      <c r="C349" t="s">
        <v>73</v>
      </c>
      <c r="D349" t="s">
        <v>8781</v>
      </c>
    </row>
    <row r="350" spans="1:4">
      <c r="A350" t="s">
        <v>801</v>
      </c>
      <c r="B350" t="s">
        <v>9131</v>
      </c>
      <c r="C350" t="s">
        <v>81</v>
      </c>
      <c r="D350" t="s">
        <v>8783</v>
      </c>
    </row>
    <row r="351" spans="1:4">
      <c r="A351" t="s">
        <v>770</v>
      </c>
      <c r="B351" t="s">
        <v>9132</v>
      </c>
      <c r="C351" t="s">
        <v>69</v>
      </c>
      <c r="D351" t="s">
        <v>8783</v>
      </c>
    </row>
    <row r="352" spans="1:4">
      <c r="A352" t="s">
        <v>1483</v>
      </c>
      <c r="B352" t="s">
        <v>9133</v>
      </c>
      <c r="C352" t="s">
        <v>57</v>
      </c>
      <c r="D352" t="s">
        <v>8783</v>
      </c>
    </row>
    <row r="353" spans="1:4">
      <c r="A353" t="s">
        <v>4225</v>
      </c>
      <c r="B353" t="s">
        <v>9134</v>
      </c>
      <c r="C353" t="s">
        <v>73</v>
      </c>
      <c r="D353" t="s">
        <v>8783</v>
      </c>
    </row>
    <row r="354" spans="1:4">
      <c r="A354" t="s">
        <v>3582</v>
      </c>
      <c r="B354" t="s">
        <v>9135</v>
      </c>
      <c r="C354" t="s">
        <v>57</v>
      </c>
      <c r="D354" t="s">
        <v>8781</v>
      </c>
    </row>
    <row r="355" spans="1:4">
      <c r="A355" t="s">
        <v>3391</v>
      </c>
      <c r="B355" t="s">
        <v>9136</v>
      </c>
      <c r="C355" t="s">
        <v>95</v>
      </c>
      <c r="D355" t="s">
        <v>8783</v>
      </c>
    </row>
    <row r="356" spans="1:4">
      <c r="A356" t="s">
        <v>4158</v>
      </c>
      <c r="B356" t="s">
        <v>9137</v>
      </c>
      <c r="C356" t="s">
        <v>95</v>
      </c>
      <c r="D356" t="s">
        <v>8783</v>
      </c>
    </row>
    <row r="357" spans="1:4">
      <c r="A357" t="s">
        <v>775</v>
      </c>
      <c r="B357" t="s">
        <v>9138</v>
      </c>
      <c r="C357" t="s">
        <v>57</v>
      </c>
      <c r="D357" t="s">
        <v>8781</v>
      </c>
    </row>
    <row r="358" spans="1:4">
      <c r="A358" t="s">
        <v>1204</v>
      </c>
      <c r="B358" t="s">
        <v>9139</v>
      </c>
      <c r="C358" t="s">
        <v>95</v>
      </c>
      <c r="D358" t="s">
        <v>8781</v>
      </c>
    </row>
    <row r="359" spans="1:4">
      <c r="A359" t="s">
        <v>3149</v>
      </c>
      <c r="B359" t="s">
        <v>9140</v>
      </c>
      <c r="C359" t="s">
        <v>57</v>
      </c>
      <c r="D359" t="s">
        <v>8781</v>
      </c>
    </row>
    <row r="360" spans="1:4">
      <c r="A360" t="s">
        <v>392</v>
      </c>
      <c r="B360" t="s">
        <v>9141</v>
      </c>
      <c r="C360" t="s">
        <v>57</v>
      </c>
      <c r="D360" t="s">
        <v>8781</v>
      </c>
    </row>
    <row r="361" spans="1:4">
      <c r="A361" t="s">
        <v>629</v>
      </c>
      <c r="B361" t="s">
        <v>9142</v>
      </c>
      <c r="C361" t="s">
        <v>69</v>
      </c>
      <c r="D361" t="s">
        <v>8781</v>
      </c>
    </row>
    <row r="362" spans="1:4">
      <c r="A362" t="s">
        <v>960</v>
      </c>
      <c r="B362" t="s">
        <v>9143</v>
      </c>
      <c r="C362" t="s">
        <v>95</v>
      </c>
      <c r="D362" t="s">
        <v>8781</v>
      </c>
    </row>
    <row r="363" spans="1:4">
      <c r="A363" t="s">
        <v>421</v>
      </c>
      <c r="B363" t="s">
        <v>9144</v>
      </c>
      <c r="C363" t="s">
        <v>76</v>
      </c>
      <c r="D363" t="s">
        <v>8781</v>
      </c>
    </row>
    <row r="364" spans="1:4">
      <c r="A364" t="s">
        <v>1588</v>
      </c>
      <c r="B364" t="s">
        <v>9145</v>
      </c>
      <c r="C364" t="s">
        <v>76</v>
      </c>
      <c r="D364" t="s">
        <v>8783</v>
      </c>
    </row>
    <row r="365" spans="1:4">
      <c r="A365" t="s">
        <v>2631</v>
      </c>
      <c r="B365" t="s">
        <v>9146</v>
      </c>
      <c r="C365" t="s">
        <v>81</v>
      </c>
      <c r="D365" t="s">
        <v>8781</v>
      </c>
    </row>
    <row r="366" spans="1:4">
      <c r="A366" t="s">
        <v>1944</v>
      </c>
      <c r="B366" t="s">
        <v>9147</v>
      </c>
      <c r="C366" t="s">
        <v>69</v>
      </c>
      <c r="D366" t="s">
        <v>8781</v>
      </c>
    </row>
    <row r="367" spans="1:4">
      <c r="A367" t="s">
        <v>401</v>
      </c>
      <c r="B367" t="s">
        <v>9148</v>
      </c>
      <c r="C367" t="s">
        <v>81</v>
      </c>
      <c r="D367" t="s">
        <v>8783</v>
      </c>
    </row>
    <row r="368" spans="1:4">
      <c r="A368" t="s">
        <v>328</v>
      </c>
      <c r="B368" t="s">
        <v>9149</v>
      </c>
      <c r="C368" t="s">
        <v>95</v>
      </c>
      <c r="D368" t="s">
        <v>8783</v>
      </c>
    </row>
    <row r="369" spans="1:4">
      <c r="A369" t="s">
        <v>1229</v>
      </c>
      <c r="B369" t="s">
        <v>9150</v>
      </c>
      <c r="C369" t="s">
        <v>81</v>
      </c>
      <c r="D369" t="s">
        <v>8783</v>
      </c>
    </row>
    <row r="370" spans="1:4">
      <c r="A370" t="s">
        <v>698</v>
      </c>
      <c r="B370" t="s">
        <v>9151</v>
      </c>
      <c r="C370" t="s">
        <v>57</v>
      </c>
      <c r="D370" t="s">
        <v>8783</v>
      </c>
    </row>
    <row r="371" spans="1:4">
      <c r="A371" t="s">
        <v>3409</v>
      </c>
      <c r="B371" t="s">
        <v>9152</v>
      </c>
      <c r="C371" t="s">
        <v>95</v>
      </c>
      <c r="D371" t="s">
        <v>8783</v>
      </c>
    </row>
    <row r="372" spans="1:4">
      <c r="A372" t="s">
        <v>604</v>
      </c>
      <c r="B372" t="s">
        <v>9153</v>
      </c>
      <c r="C372" t="s">
        <v>95</v>
      </c>
      <c r="D372" t="s">
        <v>8781</v>
      </c>
    </row>
    <row r="373" spans="1:4">
      <c r="A373" t="s">
        <v>2089</v>
      </c>
      <c r="B373" t="s">
        <v>9154</v>
      </c>
      <c r="C373" t="s">
        <v>69</v>
      </c>
      <c r="D373" t="s">
        <v>8783</v>
      </c>
    </row>
    <row r="374" spans="1:4">
      <c r="A374" t="s">
        <v>351</v>
      </c>
      <c r="B374" t="s">
        <v>9155</v>
      </c>
      <c r="C374" t="s">
        <v>73</v>
      </c>
      <c r="D374" t="s">
        <v>8781</v>
      </c>
    </row>
    <row r="375" spans="1:4">
      <c r="A375" t="s">
        <v>1042</v>
      </c>
      <c r="B375" t="s">
        <v>9156</v>
      </c>
      <c r="C375" t="s">
        <v>73</v>
      </c>
      <c r="D375" t="s">
        <v>8781</v>
      </c>
    </row>
    <row r="376" spans="1:4">
      <c r="A376" t="s">
        <v>203</v>
      </c>
      <c r="B376" t="s">
        <v>9157</v>
      </c>
      <c r="C376" t="s">
        <v>95</v>
      </c>
      <c r="D376" t="s">
        <v>8781</v>
      </c>
    </row>
    <row r="377" spans="1:4">
      <c r="A377" t="s">
        <v>1264</v>
      </c>
      <c r="B377" t="s">
        <v>9158</v>
      </c>
      <c r="C377" t="s">
        <v>81</v>
      </c>
      <c r="D377" t="s">
        <v>8781</v>
      </c>
    </row>
    <row r="378" spans="1:4">
      <c r="A378" t="s">
        <v>3043</v>
      </c>
      <c r="B378" t="s">
        <v>9159</v>
      </c>
      <c r="C378" t="s">
        <v>57</v>
      </c>
      <c r="D378" t="s">
        <v>8783</v>
      </c>
    </row>
    <row r="379" spans="1:4">
      <c r="A379" t="s">
        <v>4001</v>
      </c>
      <c r="B379" t="s">
        <v>9160</v>
      </c>
      <c r="C379" t="s">
        <v>69</v>
      </c>
      <c r="D379" t="s">
        <v>8781</v>
      </c>
    </row>
    <row r="380" spans="1:4">
      <c r="A380" t="s">
        <v>2986</v>
      </c>
      <c r="B380" t="s">
        <v>9161</v>
      </c>
      <c r="C380" t="s">
        <v>95</v>
      </c>
      <c r="D380" t="s">
        <v>8783</v>
      </c>
    </row>
    <row r="381" spans="1:4">
      <c r="A381" t="s">
        <v>4991</v>
      </c>
      <c r="B381" t="s">
        <v>9162</v>
      </c>
      <c r="C381" t="s">
        <v>76</v>
      </c>
      <c r="D381" t="s">
        <v>8781</v>
      </c>
    </row>
    <row r="382" spans="1:4">
      <c r="A382" t="s">
        <v>466</v>
      </c>
      <c r="B382" t="s">
        <v>9163</v>
      </c>
      <c r="C382" t="s">
        <v>76</v>
      </c>
      <c r="D382" t="s">
        <v>8781</v>
      </c>
    </row>
    <row r="383" spans="1:4">
      <c r="A383" t="s">
        <v>3130</v>
      </c>
      <c r="B383" t="s">
        <v>9164</v>
      </c>
      <c r="C383" t="s">
        <v>81</v>
      </c>
      <c r="D383" t="s">
        <v>8781</v>
      </c>
    </row>
    <row r="384" spans="1:4">
      <c r="A384" t="s">
        <v>1451</v>
      </c>
      <c r="B384" t="s">
        <v>9165</v>
      </c>
      <c r="C384" t="s">
        <v>57</v>
      </c>
      <c r="D384" t="s">
        <v>8781</v>
      </c>
    </row>
    <row r="385" spans="1:4">
      <c r="A385" t="s">
        <v>5727</v>
      </c>
      <c r="B385" t="s">
        <v>9166</v>
      </c>
      <c r="C385" t="s">
        <v>81</v>
      </c>
      <c r="D385" t="s">
        <v>8783</v>
      </c>
    </row>
    <row r="386" spans="1:4">
      <c r="A386" t="s">
        <v>3219</v>
      </c>
      <c r="B386" t="s">
        <v>9167</v>
      </c>
      <c r="C386" t="s">
        <v>76</v>
      </c>
      <c r="D386" t="s">
        <v>8781</v>
      </c>
    </row>
    <row r="387" spans="1:4">
      <c r="A387" t="s">
        <v>462</v>
      </c>
      <c r="B387" t="s">
        <v>9168</v>
      </c>
      <c r="C387" t="s">
        <v>69</v>
      </c>
      <c r="D387" t="s">
        <v>8783</v>
      </c>
    </row>
    <row r="388" spans="1:4">
      <c r="A388" t="s">
        <v>3089</v>
      </c>
      <c r="B388" t="s">
        <v>9169</v>
      </c>
      <c r="C388" t="s">
        <v>81</v>
      </c>
      <c r="D388" t="s">
        <v>8781</v>
      </c>
    </row>
    <row r="389" spans="1:4">
      <c r="A389" t="s">
        <v>997</v>
      </c>
      <c r="B389" t="s">
        <v>9170</v>
      </c>
      <c r="C389" t="s">
        <v>76</v>
      </c>
      <c r="D389" t="s">
        <v>8783</v>
      </c>
    </row>
    <row r="390" spans="1:4">
      <c r="A390" t="s">
        <v>5080</v>
      </c>
      <c r="B390" t="s">
        <v>9171</v>
      </c>
      <c r="C390" t="s">
        <v>76</v>
      </c>
      <c r="D390" t="s">
        <v>8781</v>
      </c>
    </row>
    <row r="391" spans="1:4">
      <c r="A391" t="s">
        <v>642</v>
      </c>
      <c r="B391" t="s">
        <v>9172</v>
      </c>
      <c r="C391" t="s">
        <v>76</v>
      </c>
      <c r="D391" t="s">
        <v>8783</v>
      </c>
    </row>
    <row r="392" spans="1:4">
      <c r="A392" t="s">
        <v>1695</v>
      </c>
      <c r="B392" t="s">
        <v>9173</v>
      </c>
      <c r="C392" t="s">
        <v>73</v>
      </c>
      <c r="D392" t="s">
        <v>8783</v>
      </c>
    </row>
    <row r="393" spans="1:4">
      <c r="A393" t="s">
        <v>1942</v>
      </c>
      <c r="B393" t="s">
        <v>9174</v>
      </c>
      <c r="C393" t="s">
        <v>57</v>
      </c>
      <c r="D393" t="s">
        <v>8781</v>
      </c>
    </row>
    <row r="394" spans="1:4">
      <c r="A394" t="s">
        <v>1166</v>
      </c>
      <c r="B394" t="s">
        <v>9175</v>
      </c>
      <c r="C394" t="s">
        <v>57</v>
      </c>
      <c r="D394" t="s">
        <v>8783</v>
      </c>
    </row>
    <row r="395" spans="1:4">
      <c r="A395" t="s">
        <v>2273</v>
      </c>
      <c r="B395" t="s">
        <v>9176</v>
      </c>
      <c r="C395" t="s">
        <v>81</v>
      </c>
      <c r="D395" t="s">
        <v>8783</v>
      </c>
    </row>
    <row r="396" spans="1:4">
      <c r="A396" t="s">
        <v>105</v>
      </c>
      <c r="B396" t="s">
        <v>9177</v>
      </c>
      <c r="C396" t="s">
        <v>73</v>
      </c>
      <c r="D396" t="s">
        <v>8781</v>
      </c>
    </row>
    <row r="397" spans="1:4">
      <c r="A397" t="s">
        <v>2662</v>
      </c>
      <c r="B397" t="s">
        <v>9178</v>
      </c>
      <c r="C397" t="s">
        <v>76</v>
      </c>
      <c r="D397" t="s">
        <v>8781</v>
      </c>
    </row>
    <row r="398" spans="1:4">
      <c r="A398" t="s">
        <v>1185</v>
      </c>
      <c r="B398" t="s">
        <v>9179</v>
      </c>
      <c r="C398" t="s">
        <v>57</v>
      </c>
      <c r="D398" t="s">
        <v>8781</v>
      </c>
    </row>
    <row r="399" spans="1:4">
      <c r="A399" t="s">
        <v>304</v>
      </c>
      <c r="B399" t="s">
        <v>9180</v>
      </c>
      <c r="C399" t="s">
        <v>95</v>
      </c>
      <c r="D399" t="s">
        <v>8783</v>
      </c>
    </row>
    <row r="400" spans="1:4">
      <c r="A400" t="s">
        <v>1170</v>
      </c>
      <c r="B400" t="s">
        <v>9181</v>
      </c>
      <c r="C400" t="s">
        <v>73</v>
      </c>
      <c r="D400" t="s">
        <v>8781</v>
      </c>
    </row>
    <row r="401" spans="1:4">
      <c r="A401" t="s">
        <v>2963</v>
      </c>
      <c r="B401" t="s">
        <v>9182</v>
      </c>
      <c r="C401" t="s">
        <v>57</v>
      </c>
      <c r="D401" t="s">
        <v>8781</v>
      </c>
    </row>
    <row r="402" spans="1:4">
      <c r="A402" t="s">
        <v>1855</v>
      </c>
      <c r="B402" t="s">
        <v>9183</v>
      </c>
      <c r="C402" t="s">
        <v>76</v>
      </c>
      <c r="D402" t="s">
        <v>8781</v>
      </c>
    </row>
    <row r="403" spans="1:4">
      <c r="A403" t="s">
        <v>2117</v>
      </c>
      <c r="B403" t="s">
        <v>9184</v>
      </c>
      <c r="C403" t="s">
        <v>81</v>
      </c>
      <c r="D403" t="s">
        <v>8783</v>
      </c>
    </row>
    <row r="404" spans="1:4">
      <c r="A404" t="s">
        <v>2519</v>
      </c>
      <c r="B404" t="s">
        <v>9185</v>
      </c>
      <c r="C404" t="s">
        <v>76</v>
      </c>
      <c r="D404" t="s">
        <v>8783</v>
      </c>
    </row>
    <row r="405" spans="1:4">
      <c r="A405" t="s">
        <v>1172</v>
      </c>
      <c r="B405" t="s">
        <v>9186</v>
      </c>
      <c r="C405" t="s">
        <v>69</v>
      </c>
      <c r="D405" t="s">
        <v>8783</v>
      </c>
    </row>
    <row r="406" spans="1:4">
      <c r="A406" t="s">
        <v>1097</v>
      </c>
      <c r="B406" t="s">
        <v>9187</v>
      </c>
      <c r="C406" t="s">
        <v>69</v>
      </c>
      <c r="D406" t="s">
        <v>8783</v>
      </c>
    </row>
    <row r="407" spans="1:4">
      <c r="A407" t="s">
        <v>1638</v>
      </c>
      <c r="B407" t="s">
        <v>9188</v>
      </c>
      <c r="C407" t="s">
        <v>69</v>
      </c>
      <c r="D407" t="s">
        <v>8783</v>
      </c>
    </row>
    <row r="408" spans="1:4">
      <c r="A408" t="s">
        <v>1578</v>
      </c>
      <c r="B408" t="s">
        <v>9189</v>
      </c>
      <c r="C408" t="s">
        <v>95</v>
      </c>
      <c r="D408" t="s">
        <v>8783</v>
      </c>
    </row>
    <row r="409" spans="1:4">
      <c r="A409" t="s">
        <v>4055</v>
      </c>
      <c r="B409" t="s">
        <v>9190</v>
      </c>
      <c r="C409" t="s">
        <v>76</v>
      </c>
      <c r="D409" t="s">
        <v>8781</v>
      </c>
    </row>
    <row r="410" spans="1:4">
      <c r="A410" t="s">
        <v>2068</v>
      </c>
      <c r="B410" t="s">
        <v>9191</v>
      </c>
      <c r="C410" t="s">
        <v>69</v>
      </c>
      <c r="D410" t="s">
        <v>8781</v>
      </c>
    </row>
    <row r="411" spans="1:4">
      <c r="A411" t="s">
        <v>2345</v>
      </c>
      <c r="B411" t="s">
        <v>9192</v>
      </c>
      <c r="C411" t="s">
        <v>76</v>
      </c>
      <c r="D411" t="s">
        <v>8783</v>
      </c>
    </row>
    <row r="412" spans="1:4">
      <c r="A412" t="s">
        <v>1193</v>
      </c>
      <c r="B412" t="s">
        <v>9193</v>
      </c>
      <c r="C412" t="s">
        <v>76</v>
      </c>
      <c r="D412" t="s">
        <v>8781</v>
      </c>
    </row>
    <row r="413" spans="1:4">
      <c r="A413" t="s">
        <v>1721</v>
      </c>
      <c r="B413" t="s">
        <v>9194</v>
      </c>
      <c r="C413" t="s">
        <v>73</v>
      </c>
      <c r="D413" t="s">
        <v>8781</v>
      </c>
    </row>
    <row r="414" spans="1:4">
      <c r="A414" t="s">
        <v>626</v>
      </c>
      <c r="B414" t="s">
        <v>9195</v>
      </c>
      <c r="C414" t="s">
        <v>69</v>
      </c>
      <c r="D414" t="s">
        <v>8781</v>
      </c>
    </row>
    <row r="415" spans="1:4">
      <c r="A415" t="s">
        <v>939</v>
      </c>
      <c r="B415" t="s">
        <v>9196</v>
      </c>
      <c r="C415" t="s">
        <v>69</v>
      </c>
      <c r="D415" t="s">
        <v>8781</v>
      </c>
    </row>
    <row r="416" spans="1:4">
      <c r="A416" t="s">
        <v>798</v>
      </c>
      <c r="B416" t="s">
        <v>9197</v>
      </c>
      <c r="C416" t="s">
        <v>76</v>
      </c>
      <c r="D416" t="s">
        <v>8783</v>
      </c>
    </row>
    <row r="417" spans="1:4">
      <c r="A417" t="s">
        <v>758</v>
      </c>
      <c r="B417" t="s">
        <v>9198</v>
      </c>
      <c r="C417" t="s">
        <v>57</v>
      </c>
      <c r="D417" t="s">
        <v>8781</v>
      </c>
    </row>
    <row r="418" spans="1:4">
      <c r="A418" t="s">
        <v>954</v>
      </c>
      <c r="B418" t="s">
        <v>9199</v>
      </c>
      <c r="C418" t="s">
        <v>73</v>
      </c>
      <c r="D418" t="s">
        <v>8783</v>
      </c>
    </row>
    <row r="419" spans="1:4">
      <c r="A419" t="s">
        <v>1811</v>
      </c>
      <c r="B419" t="s">
        <v>9200</v>
      </c>
      <c r="C419" t="s">
        <v>73</v>
      </c>
      <c r="D419" t="s">
        <v>8783</v>
      </c>
    </row>
    <row r="420" spans="1:4">
      <c r="A420" t="s">
        <v>1304</v>
      </c>
      <c r="B420" t="s">
        <v>9201</v>
      </c>
      <c r="C420" t="s">
        <v>76</v>
      </c>
      <c r="D420" t="s">
        <v>8781</v>
      </c>
    </row>
    <row r="421" spans="1:4">
      <c r="A421" t="s">
        <v>2716</v>
      </c>
      <c r="B421" t="s">
        <v>9202</v>
      </c>
      <c r="C421" t="s">
        <v>81</v>
      </c>
      <c r="D421" t="s">
        <v>8783</v>
      </c>
    </row>
    <row r="422" spans="1:4">
      <c r="A422" t="s">
        <v>185</v>
      </c>
      <c r="B422" t="s">
        <v>9203</v>
      </c>
      <c r="C422" t="s">
        <v>57</v>
      </c>
      <c r="D422" t="s">
        <v>8781</v>
      </c>
    </row>
    <row r="423" spans="1:4">
      <c r="A423" t="s">
        <v>1658</v>
      </c>
      <c r="B423" t="s">
        <v>9204</v>
      </c>
      <c r="C423" t="s">
        <v>81</v>
      </c>
      <c r="D423" t="s">
        <v>8783</v>
      </c>
    </row>
    <row r="424" spans="1:4">
      <c r="A424" t="s">
        <v>1397</v>
      </c>
      <c r="B424" t="s">
        <v>9205</v>
      </c>
      <c r="C424" t="s">
        <v>81</v>
      </c>
      <c r="D424" t="s">
        <v>8781</v>
      </c>
    </row>
    <row r="425" spans="1:4">
      <c r="A425" t="s">
        <v>653</v>
      </c>
      <c r="B425" t="s">
        <v>9206</v>
      </c>
      <c r="C425" t="s">
        <v>76</v>
      </c>
      <c r="D425" t="s">
        <v>8781</v>
      </c>
    </row>
    <row r="426" spans="1:4">
      <c r="A426" t="s">
        <v>1222</v>
      </c>
      <c r="B426" t="s">
        <v>9207</v>
      </c>
      <c r="C426" t="s">
        <v>69</v>
      </c>
      <c r="D426" t="s">
        <v>8783</v>
      </c>
    </row>
    <row r="427" spans="1:4">
      <c r="A427" t="s">
        <v>3073</v>
      </c>
      <c r="B427" t="s">
        <v>9208</v>
      </c>
      <c r="C427" t="s">
        <v>95</v>
      </c>
      <c r="D427" t="s">
        <v>8781</v>
      </c>
    </row>
    <row r="428" spans="1:4">
      <c r="A428" t="s">
        <v>3851</v>
      </c>
      <c r="B428" t="s">
        <v>9209</v>
      </c>
      <c r="C428" t="s">
        <v>73</v>
      </c>
      <c r="D428" t="s">
        <v>8781</v>
      </c>
    </row>
    <row r="429" spans="1:4">
      <c r="A429" t="s">
        <v>2094</v>
      </c>
      <c r="B429" t="s">
        <v>9210</v>
      </c>
      <c r="C429" t="s">
        <v>73</v>
      </c>
      <c r="D429" t="s">
        <v>8781</v>
      </c>
    </row>
    <row r="430" spans="1:4">
      <c r="A430" t="s">
        <v>1216</v>
      </c>
      <c r="B430" t="s">
        <v>9211</v>
      </c>
      <c r="C430" t="s">
        <v>81</v>
      </c>
      <c r="D430" t="s">
        <v>8783</v>
      </c>
    </row>
    <row r="431" spans="1:4">
      <c r="A431" t="s">
        <v>3478</v>
      </c>
      <c r="B431" t="s">
        <v>9212</v>
      </c>
      <c r="C431" t="s">
        <v>81</v>
      </c>
      <c r="D431" t="s">
        <v>8783</v>
      </c>
    </row>
    <row r="432" spans="1:4">
      <c r="A432" t="s">
        <v>2761</v>
      </c>
      <c r="B432" t="s">
        <v>9213</v>
      </c>
      <c r="C432" t="s">
        <v>57</v>
      </c>
      <c r="D432" t="s">
        <v>8783</v>
      </c>
    </row>
    <row r="433" spans="1:4">
      <c r="A433" t="s">
        <v>1842</v>
      </c>
      <c r="B433" t="s">
        <v>9214</v>
      </c>
      <c r="C433" t="s">
        <v>95</v>
      </c>
      <c r="D433" t="s">
        <v>8781</v>
      </c>
    </row>
    <row r="434" spans="1:4">
      <c r="A434" t="s">
        <v>179</v>
      </c>
      <c r="B434" t="s">
        <v>9215</v>
      </c>
      <c r="C434" t="s">
        <v>57</v>
      </c>
      <c r="D434" t="s">
        <v>8783</v>
      </c>
    </row>
    <row r="435" spans="1:4">
      <c r="A435" t="s">
        <v>548</v>
      </c>
      <c r="B435" t="s">
        <v>9216</v>
      </c>
      <c r="C435" t="s">
        <v>57</v>
      </c>
      <c r="D435" t="s">
        <v>8781</v>
      </c>
    </row>
    <row r="436" spans="1:4">
      <c r="A436" t="s">
        <v>3798</v>
      </c>
      <c r="B436" t="s">
        <v>9217</v>
      </c>
      <c r="C436" t="s">
        <v>95</v>
      </c>
      <c r="D436" t="s">
        <v>8783</v>
      </c>
    </row>
    <row r="437" spans="1:4">
      <c r="A437" t="s">
        <v>1967</v>
      </c>
      <c r="B437" t="s">
        <v>9218</v>
      </c>
      <c r="C437" t="s">
        <v>76</v>
      </c>
      <c r="D437" t="s">
        <v>8783</v>
      </c>
    </row>
    <row r="438" spans="1:4">
      <c r="A438" t="s">
        <v>284</v>
      </c>
      <c r="B438" t="s">
        <v>9219</v>
      </c>
      <c r="C438" t="s">
        <v>76</v>
      </c>
      <c r="D438" t="s">
        <v>8781</v>
      </c>
    </row>
    <row r="439" spans="1:4">
      <c r="A439" t="s">
        <v>1285</v>
      </c>
      <c r="B439" t="s">
        <v>9220</v>
      </c>
      <c r="C439" t="s">
        <v>81</v>
      </c>
      <c r="D439" t="s">
        <v>8781</v>
      </c>
    </row>
    <row r="440" spans="1:4">
      <c r="A440" t="s">
        <v>897</v>
      </c>
      <c r="B440" t="s">
        <v>9221</v>
      </c>
      <c r="C440" t="s">
        <v>73</v>
      </c>
      <c r="D440" t="s">
        <v>8783</v>
      </c>
    </row>
    <row r="441" spans="1:4">
      <c r="A441" t="s">
        <v>374</v>
      </c>
      <c r="B441" t="s">
        <v>9222</v>
      </c>
      <c r="C441" t="s">
        <v>73</v>
      </c>
      <c r="D441" t="s">
        <v>8781</v>
      </c>
    </row>
    <row r="442" spans="1:4">
      <c r="A442" t="s">
        <v>2050</v>
      </c>
      <c r="B442" t="s">
        <v>9223</v>
      </c>
      <c r="C442" t="s">
        <v>57</v>
      </c>
      <c r="D442" t="s">
        <v>8781</v>
      </c>
    </row>
    <row r="443" spans="1:4">
      <c r="A443" t="s">
        <v>234</v>
      </c>
      <c r="B443" t="s">
        <v>9224</v>
      </c>
      <c r="C443" t="s">
        <v>81</v>
      </c>
      <c r="D443" t="s">
        <v>8783</v>
      </c>
    </row>
    <row r="444" spans="1:4">
      <c r="A444" t="s">
        <v>1660</v>
      </c>
      <c r="B444" t="s">
        <v>9225</v>
      </c>
      <c r="C444" t="s">
        <v>73</v>
      </c>
      <c r="D444" t="s">
        <v>8781</v>
      </c>
    </row>
    <row r="445" spans="1:4">
      <c r="A445" t="s">
        <v>1791</v>
      </c>
      <c r="B445" t="s">
        <v>9226</v>
      </c>
      <c r="C445" t="s">
        <v>76</v>
      </c>
      <c r="D445" t="s">
        <v>8783</v>
      </c>
    </row>
    <row r="446" spans="1:4">
      <c r="A446" t="s">
        <v>2792</v>
      </c>
      <c r="B446" t="s">
        <v>9227</v>
      </c>
      <c r="C446" t="s">
        <v>81</v>
      </c>
      <c r="D446" t="s">
        <v>8781</v>
      </c>
    </row>
    <row r="447" spans="1:4">
      <c r="A447" t="s">
        <v>246</v>
      </c>
      <c r="B447" t="s">
        <v>9228</v>
      </c>
      <c r="C447" t="s">
        <v>76</v>
      </c>
      <c r="D447" t="s">
        <v>8781</v>
      </c>
    </row>
    <row r="448" spans="1:4">
      <c r="A448" t="s">
        <v>479</v>
      </c>
      <c r="B448" t="s">
        <v>9229</v>
      </c>
      <c r="C448" t="s">
        <v>95</v>
      </c>
      <c r="D448" t="s">
        <v>8783</v>
      </c>
    </row>
    <row r="449" spans="1:4">
      <c r="A449" t="s">
        <v>748</v>
      </c>
      <c r="B449" t="s">
        <v>9230</v>
      </c>
      <c r="C449" t="s">
        <v>73</v>
      </c>
      <c r="D449" t="s">
        <v>8783</v>
      </c>
    </row>
    <row r="450" spans="1:4">
      <c r="A450" t="s">
        <v>1663</v>
      </c>
      <c r="B450" t="s">
        <v>9231</v>
      </c>
      <c r="C450" t="s">
        <v>73</v>
      </c>
      <c r="D450" t="s">
        <v>8783</v>
      </c>
    </row>
    <row r="451" spans="1:4">
      <c r="A451" t="s">
        <v>1673</v>
      </c>
      <c r="B451" t="s">
        <v>9232</v>
      </c>
      <c r="C451" t="s">
        <v>81</v>
      </c>
      <c r="D451" t="s">
        <v>8781</v>
      </c>
    </row>
    <row r="452" spans="1:4">
      <c r="A452" t="s">
        <v>1622</v>
      </c>
      <c r="B452" t="s">
        <v>9233</v>
      </c>
      <c r="C452" t="s">
        <v>69</v>
      </c>
      <c r="D452" t="s">
        <v>8781</v>
      </c>
    </row>
    <row r="453" spans="1:4">
      <c r="A453" t="s">
        <v>398</v>
      </c>
      <c r="B453" t="s">
        <v>9234</v>
      </c>
      <c r="C453" t="s">
        <v>95</v>
      </c>
      <c r="D453" t="s">
        <v>8781</v>
      </c>
    </row>
    <row r="454" spans="1:4">
      <c r="A454" t="s">
        <v>3952</v>
      </c>
      <c r="B454" t="s">
        <v>9235</v>
      </c>
      <c r="C454" t="s">
        <v>69</v>
      </c>
      <c r="D454" t="s">
        <v>8783</v>
      </c>
    </row>
    <row r="455" spans="1:4">
      <c r="A455" t="s">
        <v>1871</v>
      </c>
      <c r="B455" t="s">
        <v>9236</v>
      </c>
      <c r="C455" t="s">
        <v>81</v>
      </c>
      <c r="D455" t="s">
        <v>8781</v>
      </c>
    </row>
    <row r="456" spans="1:4">
      <c r="A456" t="s">
        <v>228</v>
      </c>
      <c r="B456" t="s">
        <v>9237</v>
      </c>
      <c r="C456" t="s">
        <v>69</v>
      </c>
      <c r="D456" t="s">
        <v>8783</v>
      </c>
    </row>
    <row r="457" spans="1:4">
      <c r="A457" t="s">
        <v>2754</v>
      </c>
      <c r="B457" t="s">
        <v>9238</v>
      </c>
      <c r="C457" t="s">
        <v>81</v>
      </c>
      <c r="D457" t="s">
        <v>8783</v>
      </c>
    </row>
    <row r="458" spans="1:4">
      <c r="A458" t="s">
        <v>226</v>
      </c>
      <c r="B458" t="s">
        <v>9239</v>
      </c>
      <c r="C458" t="s">
        <v>57</v>
      </c>
      <c r="D458" t="s">
        <v>8781</v>
      </c>
    </row>
    <row r="459" spans="1:4">
      <c r="A459" t="s">
        <v>324</v>
      </c>
      <c r="B459" t="s">
        <v>9240</v>
      </c>
      <c r="C459" t="s">
        <v>69</v>
      </c>
      <c r="D459" t="s">
        <v>8781</v>
      </c>
    </row>
    <row r="460" spans="1:4">
      <c r="A460" t="s">
        <v>213</v>
      </c>
      <c r="B460" t="s">
        <v>9241</v>
      </c>
      <c r="C460" t="s">
        <v>81</v>
      </c>
      <c r="D460" t="s">
        <v>8781</v>
      </c>
    </row>
    <row r="461" spans="1:4">
      <c r="A461" t="s">
        <v>257</v>
      </c>
      <c r="B461" t="s">
        <v>9242</v>
      </c>
      <c r="C461" t="s">
        <v>73</v>
      </c>
      <c r="D461" t="s">
        <v>8783</v>
      </c>
    </row>
    <row r="462" spans="1:4">
      <c r="A462" t="s">
        <v>3411</v>
      </c>
      <c r="B462" t="s">
        <v>9243</v>
      </c>
      <c r="C462" t="s">
        <v>69</v>
      </c>
      <c r="D462" t="s">
        <v>8783</v>
      </c>
    </row>
    <row r="463" spans="1:4">
      <c r="A463" t="s">
        <v>64</v>
      </c>
      <c r="B463" t="s">
        <v>9244</v>
      </c>
      <c r="C463" t="s">
        <v>76</v>
      </c>
      <c r="D463" t="s">
        <v>8783</v>
      </c>
    </row>
    <row r="464" spans="1:4">
      <c r="A464" t="s">
        <v>700</v>
      </c>
      <c r="B464" t="s">
        <v>9245</v>
      </c>
      <c r="C464" t="s">
        <v>57</v>
      </c>
      <c r="D464" t="s">
        <v>8781</v>
      </c>
    </row>
    <row r="465" spans="1:4">
      <c r="A465" t="s">
        <v>2899</v>
      </c>
      <c r="B465" t="s">
        <v>9246</v>
      </c>
      <c r="C465" t="s">
        <v>73</v>
      </c>
      <c r="D465" t="s">
        <v>8781</v>
      </c>
    </row>
    <row r="466" spans="1:4">
      <c r="A466" t="s">
        <v>835</v>
      </c>
      <c r="B466" t="s">
        <v>9247</v>
      </c>
      <c r="C466" t="s">
        <v>95</v>
      </c>
      <c r="D466" t="s">
        <v>8783</v>
      </c>
    </row>
    <row r="467" spans="1:4">
      <c r="A467" t="s">
        <v>565</v>
      </c>
      <c r="B467" t="s">
        <v>9248</v>
      </c>
      <c r="C467" t="s">
        <v>76</v>
      </c>
      <c r="D467" t="s">
        <v>8781</v>
      </c>
    </row>
    <row r="468" spans="1:4">
      <c r="A468" t="s">
        <v>1808</v>
      </c>
      <c r="B468" t="s">
        <v>9249</v>
      </c>
      <c r="C468" t="s">
        <v>76</v>
      </c>
      <c r="D468" t="s">
        <v>8781</v>
      </c>
    </row>
    <row r="469" spans="1:4">
      <c r="A469" t="s">
        <v>2041</v>
      </c>
      <c r="B469" t="s">
        <v>9250</v>
      </c>
      <c r="C469" t="s">
        <v>57</v>
      </c>
      <c r="D469" t="s">
        <v>8781</v>
      </c>
    </row>
    <row r="470" spans="1:4">
      <c r="A470" t="s">
        <v>2391</v>
      </c>
      <c r="B470" t="s">
        <v>9251</v>
      </c>
      <c r="C470" t="s">
        <v>69</v>
      </c>
      <c r="D470" t="s">
        <v>8781</v>
      </c>
    </row>
    <row r="471" spans="1:4">
      <c r="A471" t="s">
        <v>5742</v>
      </c>
      <c r="B471" t="s">
        <v>9252</v>
      </c>
      <c r="C471" t="s">
        <v>76</v>
      </c>
      <c r="D471" t="s">
        <v>8783</v>
      </c>
    </row>
    <row r="472" spans="1:4">
      <c r="A472" t="s">
        <v>353</v>
      </c>
      <c r="B472" t="s">
        <v>9253</v>
      </c>
      <c r="C472" t="s">
        <v>95</v>
      </c>
      <c r="D472" t="s">
        <v>8783</v>
      </c>
    </row>
    <row r="473" spans="1:4">
      <c r="A473" t="s">
        <v>793</v>
      </c>
      <c r="B473" t="s">
        <v>9254</v>
      </c>
      <c r="C473" t="s">
        <v>95</v>
      </c>
      <c r="D473" t="s">
        <v>8781</v>
      </c>
    </row>
    <row r="474" spans="1:4">
      <c r="A474" t="s">
        <v>576</v>
      </c>
      <c r="B474" t="s">
        <v>9255</v>
      </c>
      <c r="C474" t="s">
        <v>76</v>
      </c>
      <c r="D474" t="s">
        <v>8783</v>
      </c>
    </row>
    <row r="475" spans="1:4">
      <c r="A475" t="s">
        <v>1459</v>
      </c>
      <c r="B475" t="s">
        <v>9256</v>
      </c>
      <c r="C475" t="s">
        <v>81</v>
      </c>
      <c r="D475" t="s">
        <v>8781</v>
      </c>
    </row>
    <row r="476" spans="1:4">
      <c r="A476" t="s">
        <v>330</v>
      </c>
      <c r="B476" t="s">
        <v>9257</v>
      </c>
      <c r="C476" t="s">
        <v>69</v>
      </c>
      <c r="D476" t="s">
        <v>8781</v>
      </c>
    </row>
    <row r="477" spans="1:4">
      <c r="A477" t="s">
        <v>1838</v>
      </c>
      <c r="B477" t="s">
        <v>9258</v>
      </c>
      <c r="C477" t="s">
        <v>81</v>
      </c>
      <c r="D477" t="s">
        <v>8783</v>
      </c>
    </row>
    <row r="478" spans="1:4">
      <c r="A478" t="s">
        <v>486</v>
      </c>
      <c r="B478" t="s">
        <v>9259</v>
      </c>
      <c r="C478" t="s">
        <v>73</v>
      </c>
      <c r="D478" t="s">
        <v>8781</v>
      </c>
    </row>
    <row r="479" spans="1:4">
      <c r="A479" t="s">
        <v>2092</v>
      </c>
      <c r="B479" t="s">
        <v>9260</v>
      </c>
      <c r="C479" t="s">
        <v>57</v>
      </c>
      <c r="D479" t="s">
        <v>8783</v>
      </c>
    </row>
    <row r="480" spans="1:4">
      <c r="A480" t="s">
        <v>725</v>
      </c>
      <c r="B480" t="s">
        <v>9261</v>
      </c>
      <c r="C480" t="s">
        <v>76</v>
      </c>
      <c r="D480" t="s">
        <v>8781</v>
      </c>
    </row>
    <row r="481" spans="1:4">
      <c r="A481" t="s">
        <v>1160</v>
      </c>
      <c r="B481" t="s">
        <v>9262</v>
      </c>
      <c r="C481" t="s">
        <v>95</v>
      </c>
      <c r="D481" t="s">
        <v>8781</v>
      </c>
    </row>
    <row r="482" spans="1:4">
      <c r="A482" t="s">
        <v>1866</v>
      </c>
      <c r="B482" t="s">
        <v>9263</v>
      </c>
      <c r="C482" t="s">
        <v>57</v>
      </c>
      <c r="D482" t="s">
        <v>8781</v>
      </c>
    </row>
    <row r="483" spans="1:4">
      <c r="A483" t="s">
        <v>3464</v>
      </c>
      <c r="B483" t="s">
        <v>9264</v>
      </c>
      <c r="C483" t="s">
        <v>76</v>
      </c>
      <c r="D483" t="s">
        <v>8781</v>
      </c>
    </row>
    <row r="484" spans="1:4">
      <c r="A484" t="s">
        <v>5334</v>
      </c>
      <c r="B484" t="s">
        <v>9265</v>
      </c>
      <c r="C484" t="s">
        <v>95</v>
      </c>
      <c r="D484" t="s">
        <v>8783</v>
      </c>
    </row>
    <row r="485" spans="1:4">
      <c r="A485" t="s">
        <v>3619</v>
      </c>
      <c r="B485" t="s">
        <v>9266</v>
      </c>
      <c r="C485" t="s">
        <v>57</v>
      </c>
      <c r="D485" t="s">
        <v>8781</v>
      </c>
    </row>
    <row r="486" spans="1:4">
      <c r="A486" t="s">
        <v>3293</v>
      </c>
      <c r="B486" t="s">
        <v>9267</v>
      </c>
      <c r="C486" t="s">
        <v>57</v>
      </c>
      <c r="D486" t="s">
        <v>8783</v>
      </c>
    </row>
    <row r="487" spans="1:4">
      <c r="A487" t="s">
        <v>6781</v>
      </c>
      <c r="B487" t="s">
        <v>9268</v>
      </c>
      <c r="C487" t="s">
        <v>57</v>
      </c>
      <c r="D487" t="s">
        <v>8781</v>
      </c>
    </row>
    <row r="488" spans="1:4">
      <c r="A488" t="s">
        <v>2241</v>
      </c>
      <c r="B488" t="s">
        <v>9269</v>
      </c>
      <c r="C488" t="s">
        <v>76</v>
      </c>
      <c r="D488" t="s">
        <v>8781</v>
      </c>
    </row>
    <row r="489" spans="1:4">
      <c r="A489" t="s">
        <v>721</v>
      </c>
      <c r="B489" t="s">
        <v>9270</v>
      </c>
      <c r="C489" t="s">
        <v>81</v>
      </c>
      <c r="D489" t="s">
        <v>8781</v>
      </c>
    </row>
    <row r="490" spans="1:4">
      <c r="A490" t="s">
        <v>5652</v>
      </c>
      <c r="B490" t="s">
        <v>9271</v>
      </c>
      <c r="C490" t="s">
        <v>95</v>
      </c>
      <c r="D490" t="s">
        <v>8783</v>
      </c>
    </row>
    <row r="491" spans="1:4">
      <c r="A491" t="s">
        <v>326</v>
      </c>
      <c r="B491" t="s">
        <v>9272</v>
      </c>
      <c r="C491" t="s">
        <v>73</v>
      </c>
      <c r="D491" t="s">
        <v>8783</v>
      </c>
    </row>
    <row r="492" spans="1:4">
      <c r="A492" t="s">
        <v>1140</v>
      </c>
      <c r="B492" t="s">
        <v>9273</v>
      </c>
      <c r="C492" t="s">
        <v>73</v>
      </c>
      <c r="D492" t="s">
        <v>8783</v>
      </c>
    </row>
    <row r="493" spans="1:4">
      <c r="A493" t="s">
        <v>1208</v>
      </c>
      <c r="B493" t="s">
        <v>9274</v>
      </c>
      <c r="C493" t="s">
        <v>95</v>
      </c>
      <c r="D493" t="s">
        <v>8783</v>
      </c>
    </row>
    <row r="494" spans="1:4">
      <c r="A494" t="s">
        <v>2433</v>
      </c>
      <c r="B494" t="s">
        <v>9275</v>
      </c>
      <c r="C494" t="s">
        <v>76</v>
      </c>
      <c r="D494" t="s">
        <v>8783</v>
      </c>
    </row>
    <row r="495" spans="1:4">
      <c r="A495" t="s">
        <v>2294</v>
      </c>
      <c r="B495" t="s">
        <v>9276</v>
      </c>
      <c r="C495" t="s">
        <v>69</v>
      </c>
      <c r="D495" t="s">
        <v>8783</v>
      </c>
    </row>
    <row r="496" spans="1:4">
      <c r="A496" t="s">
        <v>2154</v>
      </c>
      <c r="B496" t="s">
        <v>9277</v>
      </c>
      <c r="C496" t="s">
        <v>69</v>
      </c>
      <c r="D496" t="s">
        <v>8783</v>
      </c>
    </row>
    <row r="497" spans="1:4">
      <c r="A497" t="s">
        <v>1601</v>
      </c>
      <c r="B497" t="s">
        <v>9278</v>
      </c>
      <c r="C497" t="s">
        <v>81</v>
      </c>
      <c r="D497" t="s">
        <v>8781</v>
      </c>
    </row>
    <row r="498" spans="1:4">
      <c r="A498" t="s">
        <v>1274</v>
      </c>
      <c r="B498" t="s">
        <v>9279</v>
      </c>
      <c r="C498" t="s">
        <v>73</v>
      </c>
      <c r="D498" t="s">
        <v>8781</v>
      </c>
    </row>
    <row r="499" spans="1:4">
      <c r="A499" t="s">
        <v>2803</v>
      </c>
      <c r="B499" t="s">
        <v>9280</v>
      </c>
      <c r="C499" t="s">
        <v>81</v>
      </c>
      <c r="D499" t="s">
        <v>8781</v>
      </c>
    </row>
    <row r="500" spans="1:4">
      <c r="A500" t="s">
        <v>3397</v>
      </c>
      <c r="B500" t="s">
        <v>9281</v>
      </c>
      <c r="C500" t="s">
        <v>69</v>
      </c>
      <c r="D500" t="s">
        <v>8781</v>
      </c>
    </row>
    <row r="501" spans="1:4">
      <c r="A501" t="s">
        <v>1990</v>
      </c>
      <c r="B501" t="s">
        <v>9282</v>
      </c>
      <c r="C501" t="s">
        <v>57</v>
      </c>
      <c r="D501" t="s">
        <v>8781</v>
      </c>
    </row>
    <row r="502" spans="1:4">
      <c r="A502" t="s">
        <v>1780</v>
      </c>
      <c r="B502" t="s">
        <v>9283</v>
      </c>
      <c r="C502" t="s">
        <v>95</v>
      </c>
      <c r="D502" t="s">
        <v>8783</v>
      </c>
    </row>
    <row r="503" spans="1:4">
      <c r="A503" t="s">
        <v>868</v>
      </c>
      <c r="B503" t="s">
        <v>9284</v>
      </c>
      <c r="C503" t="s">
        <v>73</v>
      </c>
      <c r="D503" t="s">
        <v>8783</v>
      </c>
    </row>
    <row r="504" spans="1:4">
      <c r="A504" t="s">
        <v>1088</v>
      </c>
      <c r="B504" t="s">
        <v>9285</v>
      </c>
      <c r="C504" t="s">
        <v>57</v>
      </c>
      <c r="D504" t="s">
        <v>8781</v>
      </c>
    </row>
    <row r="505" spans="1:4">
      <c r="A505" t="s">
        <v>4012</v>
      </c>
      <c r="B505" t="s">
        <v>9286</v>
      </c>
      <c r="C505" t="s">
        <v>76</v>
      </c>
      <c r="D505" t="s">
        <v>8781</v>
      </c>
    </row>
    <row r="506" spans="1:4">
      <c r="A506" t="s">
        <v>5749</v>
      </c>
      <c r="B506" t="s">
        <v>9287</v>
      </c>
      <c r="C506" t="s">
        <v>76</v>
      </c>
      <c r="D506" t="s">
        <v>8783</v>
      </c>
    </row>
    <row r="507" spans="1:4">
      <c r="A507" t="s">
        <v>2180</v>
      </c>
      <c r="B507" t="s">
        <v>9288</v>
      </c>
      <c r="C507" t="s">
        <v>73</v>
      </c>
      <c r="D507" t="s">
        <v>8781</v>
      </c>
    </row>
    <row r="508" spans="1:4">
      <c r="A508" t="s">
        <v>1407</v>
      </c>
      <c r="B508" t="s">
        <v>9289</v>
      </c>
      <c r="C508" t="s">
        <v>73</v>
      </c>
      <c r="D508" t="s">
        <v>8783</v>
      </c>
    </row>
    <row r="509" spans="1:4">
      <c r="A509" t="s">
        <v>5387</v>
      </c>
      <c r="B509" t="s">
        <v>9290</v>
      </c>
      <c r="C509" t="s">
        <v>73</v>
      </c>
      <c r="D509" t="s">
        <v>8783</v>
      </c>
    </row>
    <row r="510" spans="1:4">
      <c r="A510" t="s">
        <v>242</v>
      </c>
      <c r="B510" t="s">
        <v>9291</v>
      </c>
      <c r="C510" t="s">
        <v>73</v>
      </c>
      <c r="D510" t="s">
        <v>8781</v>
      </c>
    </row>
    <row r="511" spans="1:4">
      <c r="A511" t="s">
        <v>2564</v>
      </c>
      <c r="B511" t="s">
        <v>9292</v>
      </c>
      <c r="C511" t="s">
        <v>69</v>
      </c>
      <c r="D511" t="s">
        <v>8783</v>
      </c>
    </row>
    <row r="512" spans="1:4">
      <c r="A512" t="s">
        <v>1419</v>
      </c>
      <c r="B512" t="s">
        <v>9293</v>
      </c>
      <c r="C512" t="s">
        <v>76</v>
      </c>
      <c r="D512" t="s">
        <v>8781</v>
      </c>
    </row>
    <row r="513" spans="1:4">
      <c r="A513" t="s">
        <v>405</v>
      </c>
      <c r="B513" t="s">
        <v>9294</v>
      </c>
      <c r="C513" t="s">
        <v>73</v>
      </c>
      <c r="D513" t="s">
        <v>8783</v>
      </c>
    </row>
    <row r="514" spans="1:4">
      <c r="A514" t="s">
        <v>472</v>
      </c>
      <c r="B514" t="s">
        <v>9295</v>
      </c>
      <c r="C514" t="s">
        <v>69</v>
      </c>
      <c r="D514" t="s">
        <v>8781</v>
      </c>
    </row>
    <row r="515" spans="1:4">
      <c r="A515" t="s">
        <v>750</v>
      </c>
      <c r="B515" t="s">
        <v>9296</v>
      </c>
      <c r="C515" t="s">
        <v>73</v>
      </c>
      <c r="D515" t="s">
        <v>8783</v>
      </c>
    </row>
    <row r="516" spans="1:4">
      <c r="A516" t="s">
        <v>2463</v>
      </c>
      <c r="B516" t="s">
        <v>9297</v>
      </c>
      <c r="C516" t="s">
        <v>95</v>
      </c>
      <c r="D516" t="s">
        <v>8781</v>
      </c>
    </row>
    <row r="517" spans="1:4">
      <c r="A517" t="s">
        <v>288</v>
      </c>
      <c r="B517" t="s">
        <v>9298</v>
      </c>
      <c r="C517" t="s">
        <v>57</v>
      </c>
      <c r="D517" t="s">
        <v>8781</v>
      </c>
    </row>
    <row r="518" spans="1:4">
      <c r="A518" t="s">
        <v>2581</v>
      </c>
      <c r="B518" t="s">
        <v>9299</v>
      </c>
      <c r="C518" t="s">
        <v>76</v>
      </c>
      <c r="D518" t="s">
        <v>8781</v>
      </c>
    </row>
    <row r="519" spans="1:4">
      <c r="A519" t="s">
        <v>5132</v>
      </c>
      <c r="B519" t="s">
        <v>9300</v>
      </c>
      <c r="C519" t="s">
        <v>95</v>
      </c>
      <c r="D519" t="s">
        <v>8783</v>
      </c>
    </row>
    <row r="520" spans="1:4">
      <c r="A520" t="s">
        <v>1926</v>
      </c>
      <c r="B520" t="s">
        <v>9301</v>
      </c>
      <c r="C520" t="s">
        <v>81</v>
      </c>
      <c r="D520" t="s">
        <v>8781</v>
      </c>
    </row>
    <row r="521" spans="1:4">
      <c r="A521" t="s">
        <v>4494</v>
      </c>
      <c r="B521" t="s">
        <v>9302</v>
      </c>
      <c r="C521" t="s">
        <v>95</v>
      </c>
      <c r="D521" t="s">
        <v>8783</v>
      </c>
    </row>
    <row r="522" spans="1:4">
      <c r="A522" t="s">
        <v>4383</v>
      </c>
      <c r="B522" t="s">
        <v>9303</v>
      </c>
      <c r="C522" t="s">
        <v>76</v>
      </c>
      <c r="D522" t="s">
        <v>8783</v>
      </c>
    </row>
    <row r="523" spans="1:4">
      <c r="A523" t="s">
        <v>1040</v>
      </c>
      <c r="B523" t="s">
        <v>9304</v>
      </c>
      <c r="C523" t="s">
        <v>95</v>
      </c>
      <c r="D523" t="s">
        <v>8781</v>
      </c>
    </row>
    <row r="524" spans="1:4">
      <c r="A524" t="s">
        <v>2675</v>
      </c>
      <c r="B524" t="s">
        <v>9305</v>
      </c>
      <c r="C524" t="s">
        <v>73</v>
      </c>
      <c r="D524" t="s">
        <v>8783</v>
      </c>
    </row>
    <row r="525" spans="1:4">
      <c r="A525" t="s">
        <v>181</v>
      </c>
      <c r="B525" t="s">
        <v>9306</v>
      </c>
      <c r="C525" t="s">
        <v>73</v>
      </c>
      <c r="D525" t="s">
        <v>8781</v>
      </c>
    </row>
    <row r="526" spans="1:4">
      <c r="A526" t="s">
        <v>1557</v>
      </c>
      <c r="B526" t="s">
        <v>9307</v>
      </c>
      <c r="C526" t="s">
        <v>69</v>
      </c>
      <c r="D526" t="s">
        <v>8783</v>
      </c>
    </row>
    <row r="527" spans="1:4">
      <c r="A527" t="s">
        <v>3364</v>
      </c>
      <c r="B527" t="s">
        <v>9308</v>
      </c>
      <c r="C527" t="s">
        <v>73</v>
      </c>
      <c r="D527" t="s">
        <v>8781</v>
      </c>
    </row>
    <row r="528" spans="1:4">
      <c r="A528" t="s">
        <v>2245</v>
      </c>
      <c r="B528" t="s">
        <v>9309</v>
      </c>
      <c r="C528" t="s">
        <v>95</v>
      </c>
      <c r="D528" t="s">
        <v>8781</v>
      </c>
    </row>
    <row r="529" spans="1:4">
      <c r="A529" t="s">
        <v>427</v>
      </c>
      <c r="B529" t="s">
        <v>9310</v>
      </c>
      <c r="C529" t="s">
        <v>69</v>
      </c>
      <c r="D529" t="s">
        <v>8781</v>
      </c>
    </row>
    <row r="530" spans="1:4">
      <c r="A530" t="s">
        <v>3010</v>
      </c>
      <c r="B530" t="s">
        <v>9311</v>
      </c>
      <c r="C530" t="s">
        <v>69</v>
      </c>
      <c r="D530" t="s">
        <v>8783</v>
      </c>
    </row>
    <row r="531" spans="1:4">
      <c r="A531" t="s">
        <v>1979</v>
      </c>
      <c r="B531" t="s">
        <v>9312</v>
      </c>
      <c r="C531" t="s">
        <v>69</v>
      </c>
      <c r="D531" t="s">
        <v>8783</v>
      </c>
    </row>
    <row r="532" spans="1:4">
      <c r="A532" t="s">
        <v>2078</v>
      </c>
      <c r="B532" t="s">
        <v>9313</v>
      </c>
      <c r="C532" t="s">
        <v>76</v>
      </c>
      <c r="D532" t="s">
        <v>8783</v>
      </c>
    </row>
    <row r="533" spans="1:4">
      <c r="A533" t="s">
        <v>1946</v>
      </c>
      <c r="B533" t="s">
        <v>9314</v>
      </c>
      <c r="C533" t="s">
        <v>73</v>
      </c>
      <c r="D533" t="s">
        <v>8783</v>
      </c>
    </row>
    <row r="534" spans="1:4">
      <c r="A534" t="s">
        <v>1012</v>
      </c>
      <c r="B534" t="s">
        <v>9315</v>
      </c>
      <c r="C534" t="s">
        <v>57</v>
      </c>
      <c r="D534" t="s">
        <v>8783</v>
      </c>
    </row>
    <row r="535" spans="1:4">
      <c r="A535" t="s">
        <v>2075</v>
      </c>
      <c r="B535" t="s">
        <v>9316</v>
      </c>
      <c r="C535" t="s">
        <v>69</v>
      </c>
      <c r="D535" t="s">
        <v>8783</v>
      </c>
    </row>
    <row r="536" spans="1:4">
      <c r="A536" t="s">
        <v>2608</v>
      </c>
      <c r="B536" t="s">
        <v>9317</v>
      </c>
      <c r="C536" t="s">
        <v>76</v>
      </c>
      <c r="D536" t="s">
        <v>8781</v>
      </c>
    </row>
    <row r="537" spans="1:4">
      <c r="A537" t="s">
        <v>211</v>
      </c>
      <c r="B537" t="s">
        <v>9318</v>
      </c>
      <c r="C537" t="s">
        <v>81</v>
      </c>
      <c r="D537" t="s">
        <v>8783</v>
      </c>
    </row>
    <row r="538" spans="1:4">
      <c r="A538" t="s">
        <v>991</v>
      </c>
      <c r="B538" t="s">
        <v>9319</v>
      </c>
      <c r="C538" t="s">
        <v>73</v>
      </c>
      <c r="D538" t="s">
        <v>8781</v>
      </c>
    </row>
    <row r="539" spans="1:4">
      <c r="A539" t="s">
        <v>2405</v>
      </c>
      <c r="B539" t="s">
        <v>9320</v>
      </c>
      <c r="C539" t="s">
        <v>69</v>
      </c>
      <c r="D539" t="s">
        <v>8783</v>
      </c>
    </row>
    <row r="540" spans="1:4">
      <c r="A540" t="s">
        <v>378</v>
      </c>
      <c r="B540" t="s">
        <v>9321</v>
      </c>
      <c r="C540" t="s">
        <v>57</v>
      </c>
      <c r="D540" t="s">
        <v>8783</v>
      </c>
    </row>
    <row r="541" spans="1:4">
      <c r="A541" t="s">
        <v>94</v>
      </c>
      <c r="B541" t="s">
        <v>9322</v>
      </c>
      <c r="C541" t="s">
        <v>81</v>
      </c>
      <c r="D541" t="s">
        <v>8781</v>
      </c>
    </row>
    <row r="542" spans="1:4">
      <c r="A542" t="s">
        <v>197</v>
      </c>
      <c r="B542" t="s">
        <v>9323</v>
      </c>
      <c r="C542" t="s">
        <v>95</v>
      </c>
      <c r="D542" t="s">
        <v>8781</v>
      </c>
    </row>
    <row r="543" spans="1:4">
      <c r="A543" t="s">
        <v>1598</v>
      </c>
      <c r="B543" t="s">
        <v>9324</v>
      </c>
      <c r="C543" t="s">
        <v>73</v>
      </c>
      <c r="D543" t="s">
        <v>8781</v>
      </c>
    </row>
    <row r="544" spans="1:4">
      <c r="A544" t="s">
        <v>1044</v>
      </c>
      <c r="B544" t="s">
        <v>9325</v>
      </c>
      <c r="C544" t="s">
        <v>69</v>
      </c>
      <c r="D544" t="s">
        <v>8783</v>
      </c>
    </row>
    <row r="545" spans="1:4">
      <c r="A545" t="s">
        <v>3287</v>
      </c>
      <c r="B545" t="s">
        <v>9326</v>
      </c>
      <c r="C545" t="s">
        <v>76</v>
      </c>
      <c r="D545" t="s">
        <v>8781</v>
      </c>
    </row>
    <row r="546" spans="1:4">
      <c r="A546" t="s">
        <v>1443</v>
      </c>
      <c r="B546" t="s">
        <v>9327</v>
      </c>
      <c r="C546" t="s">
        <v>73</v>
      </c>
      <c r="D546" t="s">
        <v>8783</v>
      </c>
    </row>
    <row r="547" spans="1:4">
      <c r="A547" t="s">
        <v>3093</v>
      </c>
      <c r="B547" t="s">
        <v>9328</v>
      </c>
      <c r="C547" t="s">
        <v>76</v>
      </c>
      <c r="D547" t="s">
        <v>8781</v>
      </c>
    </row>
    <row r="548" spans="1:4">
      <c r="A548" t="s">
        <v>253</v>
      </c>
      <c r="B548" t="s">
        <v>9329</v>
      </c>
      <c r="C548" t="s">
        <v>69</v>
      </c>
      <c r="D548" t="s">
        <v>8781</v>
      </c>
    </row>
    <row r="549" spans="1:4">
      <c r="A549" t="s">
        <v>7611</v>
      </c>
      <c r="B549" t="s">
        <v>9330</v>
      </c>
      <c r="C549" t="s">
        <v>73</v>
      </c>
      <c r="D549" t="s">
        <v>8783</v>
      </c>
    </row>
    <row r="550" spans="1:4">
      <c r="A550" t="s">
        <v>6353</v>
      </c>
      <c r="B550" t="s">
        <v>9331</v>
      </c>
      <c r="C550" t="s">
        <v>76</v>
      </c>
      <c r="D550" t="s">
        <v>8783</v>
      </c>
    </row>
    <row r="551" spans="1:4">
      <c r="A551" t="s">
        <v>1869</v>
      </c>
      <c r="B551" t="s">
        <v>9332</v>
      </c>
      <c r="C551" t="s">
        <v>95</v>
      </c>
      <c r="D551" t="s">
        <v>8783</v>
      </c>
    </row>
    <row r="552" spans="1:4">
      <c r="A552" t="s">
        <v>119</v>
      </c>
      <c r="B552" t="s">
        <v>9333</v>
      </c>
      <c r="C552" t="s">
        <v>76</v>
      </c>
      <c r="D552" t="s">
        <v>8781</v>
      </c>
    </row>
    <row r="553" spans="1:4">
      <c r="A553" t="s">
        <v>123</v>
      </c>
      <c r="B553" t="s">
        <v>9334</v>
      </c>
      <c r="C553" t="s">
        <v>95</v>
      </c>
      <c r="D553" t="s">
        <v>8783</v>
      </c>
    </row>
    <row r="554" spans="1:4">
      <c r="A554" t="s">
        <v>419</v>
      </c>
      <c r="B554" t="s">
        <v>9335</v>
      </c>
      <c r="C554" t="s">
        <v>76</v>
      </c>
      <c r="D554" t="s">
        <v>8781</v>
      </c>
    </row>
    <row r="555" spans="1:4">
      <c r="A555" t="s">
        <v>1485</v>
      </c>
      <c r="B555" t="s">
        <v>9336</v>
      </c>
      <c r="C555" t="s">
        <v>76</v>
      </c>
      <c r="D555" t="s">
        <v>8781</v>
      </c>
    </row>
    <row r="556" spans="1:4">
      <c r="A556" t="s">
        <v>2053</v>
      </c>
      <c r="B556" t="s">
        <v>9337</v>
      </c>
      <c r="C556" t="s">
        <v>81</v>
      </c>
      <c r="D556" t="s">
        <v>8781</v>
      </c>
    </row>
    <row r="557" spans="1:4">
      <c r="A557" t="s">
        <v>552</v>
      </c>
      <c r="B557" t="s">
        <v>9338</v>
      </c>
      <c r="C557" t="s">
        <v>69</v>
      </c>
      <c r="D557" t="s">
        <v>8783</v>
      </c>
    </row>
    <row r="558" spans="1:4">
      <c r="A558" t="s">
        <v>4510</v>
      </c>
      <c r="B558" t="s">
        <v>9339</v>
      </c>
      <c r="C558" t="s">
        <v>57</v>
      </c>
      <c r="D558" t="s">
        <v>8783</v>
      </c>
    </row>
    <row r="559" spans="1:4">
      <c r="A559" t="s">
        <v>2151</v>
      </c>
      <c r="B559" t="s">
        <v>9340</v>
      </c>
      <c r="C559" t="s">
        <v>57</v>
      </c>
      <c r="D559" t="s">
        <v>8783</v>
      </c>
    </row>
    <row r="560" spans="1:4">
      <c r="A560" t="s">
        <v>874</v>
      </c>
      <c r="B560" t="s">
        <v>9341</v>
      </c>
      <c r="C560" t="s">
        <v>76</v>
      </c>
      <c r="D560" t="s">
        <v>8781</v>
      </c>
    </row>
    <row r="561" spans="1:4">
      <c r="A561" t="s">
        <v>1924</v>
      </c>
      <c r="B561" t="s">
        <v>9342</v>
      </c>
      <c r="C561" t="s">
        <v>69</v>
      </c>
      <c r="D561" t="s">
        <v>8781</v>
      </c>
    </row>
    <row r="562" spans="1:4">
      <c r="A562" t="s">
        <v>334</v>
      </c>
      <c r="B562" t="s">
        <v>9343</v>
      </c>
      <c r="C562" t="s">
        <v>95</v>
      </c>
      <c r="D562" t="s">
        <v>8783</v>
      </c>
    </row>
    <row r="563" spans="1:4">
      <c r="A563" t="s">
        <v>2351</v>
      </c>
      <c r="B563" t="s">
        <v>9344</v>
      </c>
      <c r="C563" t="s">
        <v>76</v>
      </c>
      <c r="D563" t="s">
        <v>8783</v>
      </c>
    </row>
    <row r="564" spans="1:4">
      <c r="A564" t="s">
        <v>408</v>
      </c>
      <c r="B564" t="s">
        <v>9345</v>
      </c>
      <c r="C564" t="s">
        <v>57</v>
      </c>
      <c r="D564" t="s">
        <v>8781</v>
      </c>
    </row>
    <row r="565" spans="1:4">
      <c r="A565" t="s">
        <v>2570</v>
      </c>
      <c r="B565" t="s">
        <v>9346</v>
      </c>
      <c r="C565" t="s">
        <v>76</v>
      </c>
      <c r="D565" t="s">
        <v>8781</v>
      </c>
    </row>
    <row r="566" spans="1:4">
      <c r="A566" t="s">
        <v>2577</v>
      </c>
      <c r="B566" t="s">
        <v>9347</v>
      </c>
      <c r="C566" t="s">
        <v>73</v>
      </c>
      <c r="D566" t="s">
        <v>8783</v>
      </c>
    </row>
    <row r="567" spans="1:4">
      <c r="A567" t="s">
        <v>1671</v>
      </c>
      <c r="B567" t="s">
        <v>9348</v>
      </c>
      <c r="C567" t="s">
        <v>73</v>
      </c>
      <c r="D567" t="s">
        <v>8783</v>
      </c>
    </row>
    <row r="568" spans="1:4">
      <c r="A568" t="s">
        <v>3017</v>
      </c>
      <c r="B568" t="s">
        <v>9349</v>
      </c>
      <c r="C568" t="s">
        <v>95</v>
      </c>
      <c r="D568" t="s">
        <v>8781</v>
      </c>
    </row>
    <row r="569" spans="1:4">
      <c r="A569" t="s">
        <v>1735</v>
      </c>
      <c r="B569" t="s">
        <v>9350</v>
      </c>
      <c r="C569" t="s">
        <v>73</v>
      </c>
      <c r="D569" t="s">
        <v>8781</v>
      </c>
    </row>
    <row r="570" spans="1:4">
      <c r="A570" t="s">
        <v>3256</v>
      </c>
      <c r="B570" t="s">
        <v>9351</v>
      </c>
      <c r="C570" t="s">
        <v>73</v>
      </c>
      <c r="D570" t="s">
        <v>8781</v>
      </c>
    </row>
    <row r="571" spans="1:4">
      <c r="A571" t="s">
        <v>4207</v>
      </c>
      <c r="B571" t="s">
        <v>9352</v>
      </c>
      <c r="C571" t="s">
        <v>81</v>
      </c>
      <c r="D571" t="s">
        <v>8783</v>
      </c>
    </row>
    <row r="572" spans="1:4">
      <c r="A572" t="s">
        <v>2419</v>
      </c>
      <c r="B572" t="s">
        <v>9353</v>
      </c>
      <c r="C572" t="s">
        <v>95</v>
      </c>
      <c r="D572" t="s">
        <v>8783</v>
      </c>
    </row>
    <row r="573" spans="1:4">
      <c r="A573" t="s">
        <v>266</v>
      </c>
      <c r="B573" t="s">
        <v>9354</v>
      </c>
      <c r="C573" t="s">
        <v>73</v>
      </c>
      <c r="D573" t="s">
        <v>8783</v>
      </c>
    </row>
    <row r="574" spans="1:4">
      <c r="A574" t="s">
        <v>417</v>
      </c>
      <c r="B574" t="s">
        <v>9355</v>
      </c>
      <c r="C574" t="s">
        <v>57</v>
      </c>
      <c r="D574" t="s">
        <v>8783</v>
      </c>
    </row>
    <row r="575" spans="1:4">
      <c r="A575" t="s">
        <v>563</v>
      </c>
      <c r="B575" t="s">
        <v>9356</v>
      </c>
      <c r="C575" t="s">
        <v>95</v>
      </c>
      <c r="D575" t="s">
        <v>8781</v>
      </c>
    </row>
    <row r="576" spans="1:4">
      <c r="A576" t="s">
        <v>635</v>
      </c>
      <c r="B576" t="s">
        <v>9357</v>
      </c>
      <c r="C576" t="s">
        <v>95</v>
      </c>
      <c r="D576" t="s">
        <v>8783</v>
      </c>
    </row>
    <row r="577" spans="1:4">
      <c r="A577" t="s">
        <v>340</v>
      </c>
      <c r="B577" t="s">
        <v>9358</v>
      </c>
      <c r="C577" t="s">
        <v>69</v>
      </c>
      <c r="D577" t="s">
        <v>8783</v>
      </c>
    </row>
    <row r="578" spans="1:4">
      <c r="A578" t="s">
        <v>1149</v>
      </c>
      <c r="B578" t="s">
        <v>9359</v>
      </c>
      <c r="C578" t="s">
        <v>81</v>
      </c>
      <c r="D578" t="s">
        <v>8781</v>
      </c>
    </row>
    <row r="579" spans="1:4">
      <c r="A579" t="s">
        <v>1496</v>
      </c>
      <c r="B579" t="s">
        <v>9360</v>
      </c>
      <c r="C579" t="s">
        <v>76</v>
      </c>
      <c r="D579" t="s">
        <v>8781</v>
      </c>
    </row>
    <row r="580" spans="1:4">
      <c r="A580" t="s">
        <v>1857</v>
      </c>
      <c r="B580" t="s">
        <v>9361</v>
      </c>
      <c r="C580" t="s">
        <v>95</v>
      </c>
      <c r="D580" t="s">
        <v>8783</v>
      </c>
    </row>
    <row r="581" spans="1:4">
      <c r="A581" t="s">
        <v>1025</v>
      </c>
      <c r="B581" t="s">
        <v>9362</v>
      </c>
      <c r="C581" t="s">
        <v>81</v>
      </c>
      <c r="D581" t="s">
        <v>8781</v>
      </c>
    </row>
    <row r="582" spans="1:4">
      <c r="A582" t="s">
        <v>1590</v>
      </c>
      <c r="B582" t="s">
        <v>9363</v>
      </c>
      <c r="C582" t="s">
        <v>69</v>
      </c>
      <c r="D582" t="s">
        <v>8783</v>
      </c>
    </row>
    <row r="583" spans="1:4">
      <c r="A583" t="s">
        <v>1099</v>
      </c>
      <c r="B583" t="s">
        <v>9364</v>
      </c>
      <c r="C583" t="s">
        <v>76</v>
      </c>
      <c r="D583" t="s">
        <v>8781</v>
      </c>
    </row>
    <row r="584" spans="1:4">
      <c r="A584" t="s">
        <v>611</v>
      </c>
      <c r="B584" t="s">
        <v>9365</v>
      </c>
      <c r="C584" t="s">
        <v>76</v>
      </c>
      <c r="D584" t="s">
        <v>8783</v>
      </c>
    </row>
    <row r="585" spans="1:4">
      <c r="A585" t="s">
        <v>1997</v>
      </c>
      <c r="B585" t="s">
        <v>9366</v>
      </c>
      <c r="C585" t="s">
        <v>95</v>
      </c>
      <c r="D585" t="s">
        <v>8781</v>
      </c>
    </row>
    <row r="586" spans="1:4">
      <c r="A586" t="s">
        <v>1840</v>
      </c>
      <c r="B586" t="s">
        <v>9367</v>
      </c>
      <c r="C586" t="s">
        <v>57</v>
      </c>
      <c r="D586" t="s">
        <v>8781</v>
      </c>
    </row>
    <row r="587" spans="1:4">
      <c r="A587" t="s">
        <v>1424</v>
      </c>
      <c r="B587" t="s">
        <v>9368</v>
      </c>
      <c r="C587" t="s">
        <v>76</v>
      </c>
      <c r="D587" t="s">
        <v>8783</v>
      </c>
    </row>
    <row r="588" spans="1:4">
      <c r="A588" t="s">
        <v>2013</v>
      </c>
      <c r="B588" t="s">
        <v>9369</v>
      </c>
      <c r="C588" t="s">
        <v>95</v>
      </c>
      <c r="D588" t="s">
        <v>8783</v>
      </c>
    </row>
    <row r="589" spans="1:4">
      <c r="A589" t="s">
        <v>1531</v>
      </c>
      <c r="B589" t="s">
        <v>9370</v>
      </c>
      <c r="C589" t="s">
        <v>95</v>
      </c>
      <c r="D589" t="s">
        <v>8783</v>
      </c>
    </row>
    <row r="590" spans="1:4">
      <c r="A590" t="s">
        <v>619</v>
      </c>
      <c r="B590" t="s">
        <v>9371</v>
      </c>
      <c r="C590" t="s">
        <v>57</v>
      </c>
      <c r="D590" t="s">
        <v>8781</v>
      </c>
    </row>
    <row r="591" spans="1:4">
      <c r="A591" t="s">
        <v>1758</v>
      </c>
      <c r="B591" t="s">
        <v>9372</v>
      </c>
      <c r="C591" t="s">
        <v>57</v>
      </c>
      <c r="D591" t="s">
        <v>8781</v>
      </c>
    </row>
    <row r="592" spans="1:4">
      <c r="A592" t="s">
        <v>3877</v>
      </c>
      <c r="B592" t="s">
        <v>9373</v>
      </c>
      <c r="C592" t="s">
        <v>57</v>
      </c>
      <c r="D592" t="s">
        <v>8781</v>
      </c>
    </row>
    <row r="593" spans="1:4">
      <c r="A593" t="s">
        <v>1950</v>
      </c>
      <c r="B593" t="s">
        <v>9374</v>
      </c>
      <c r="C593" t="s">
        <v>73</v>
      </c>
      <c r="D593" t="s">
        <v>8781</v>
      </c>
    </row>
    <row r="594" spans="1:4">
      <c r="A594" t="s">
        <v>710</v>
      </c>
      <c r="B594" t="s">
        <v>9375</v>
      </c>
      <c r="C594" t="s">
        <v>81</v>
      </c>
      <c r="D594" t="s">
        <v>8781</v>
      </c>
    </row>
    <row r="595" spans="1:4">
      <c r="A595" t="s">
        <v>2618</v>
      </c>
      <c r="B595" t="s">
        <v>9376</v>
      </c>
      <c r="C595" t="s">
        <v>57</v>
      </c>
      <c r="D595" t="s">
        <v>8783</v>
      </c>
    </row>
    <row r="596" spans="1:4">
      <c r="A596" t="s">
        <v>3333</v>
      </c>
      <c r="B596" t="s">
        <v>9377</v>
      </c>
      <c r="C596" t="s">
        <v>95</v>
      </c>
      <c r="D596" t="s">
        <v>8781</v>
      </c>
    </row>
    <row r="597" spans="1:4">
      <c r="A597" t="s">
        <v>1563</v>
      </c>
      <c r="B597" t="s">
        <v>9378</v>
      </c>
      <c r="C597" t="s">
        <v>76</v>
      </c>
      <c r="D597" t="s">
        <v>8781</v>
      </c>
    </row>
    <row r="598" spans="1:4">
      <c r="A598" t="s">
        <v>1191</v>
      </c>
      <c r="B598" t="s">
        <v>9379</v>
      </c>
      <c r="C598" t="s">
        <v>95</v>
      </c>
      <c r="D598" t="s">
        <v>8781</v>
      </c>
    </row>
    <row r="599" spans="1:4">
      <c r="A599" t="s">
        <v>3358</v>
      </c>
      <c r="B599" t="s">
        <v>9380</v>
      </c>
      <c r="C599" t="s">
        <v>81</v>
      </c>
      <c r="D599" t="s">
        <v>8781</v>
      </c>
    </row>
    <row r="600" spans="1:4">
      <c r="A600" t="s">
        <v>1082</v>
      </c>
      <c r="B600" t="s">
        <v>9381</v>
      </c>
      <c r="C600" t="s">
        <v>81</v>
      </c>
      <c r="D600" t="s">
        <v>8781</v>
      </c>
    </row>
    <row r="601" spans="1:4">
      <c r="A601" t="s">
        <v>456</v>
      </c>
      <c r="B601" t="s">
        <v>9382</v>
      </c>
      <c r="C601" t="s">
        <v>57</v>
      </c>
      <c r="D601" t="s">
        <v>8783</v>
      </c>
    </row>
    <row r="602" spans="1:4">
      <c r="A602" t="s">
        <v>1400</v>
      </c>
      <c r="B602" t="s">
        <v>9383</v>
      </c>
      <c r="C602" t="s">
        <v>73</v>
      </c>
      <c r="D602" t="s">
        <v>8781</v>
      </c>
    </row>
    <row r="603" spans="1:4">
      <c r="A603" t="s">
        <v>4638</v>
      </c>
      <c r="B603" t="s">
        <v>9384</v>
      </c>
      <c r="C603" t="s">
        <v>81</v>
      </c>
      <c r="D603" t="s">
        <v>8783</v>
      </c>
    </row>
    <row r="604" spans="1:4">
      <c r="A604" t="s">
        <v>686</v>
      </c>
      <c r="B604" t="s">
        <v>9385</v>
      </c>
      <c r="C604" t="s">
        <v>81</v>
      </c>
      <c r="D604" t="s">
        <v>8781</v>
      </c>
    </row>
    <row r="605" spans="1:4">
      <c r="A605" t="s">
        <v>490</v>
      </c>
      <c r="B605" t="s">
        <v>9386</v>
      </c>
      <c r="C605" t="s">
        <v>73</v>
      </c>
      <c r="D605" t="s">
        <v>8783</v>
      </c>
    </row>
    <row r="606" spans="1:4">
      <c r="A606" t="s">
        <v>1226</v>
      </c>
      <c r="B606" t="s">
        <v>9387</v>
      </c>
      <c r="C606" t="s">
        <v>69</v>
      </c>
      <c r="D606" t="s">
        <v>8781</v>
      </c>
    </row>
    <row r="607" spans="1:4">
      <c r="A607" t="s">
        <v>2131</v>
      </c>
      <c r="B607" t="s">
        <v>9388</v>
      </c>
      <c r="C607" t="s">
        <v>69</v>
      </c>
      <c r="D607" t="s">
        <v>8783</v>
      </c>
    </row>
    <row r="608" spans="1:4">
      <c r="A608" t="s">
        <v>2171</v>
      </c>
      <c r="B608" t="s">
        <v>9389</v>
      </c>
      <c r="C608" t="s">
        <v>81</v>
      </c>
      <c r="D608" t="s">
        <v>8781</v>
      </c>
    </row>
    <row r="609" spans="1:4">
      <c r="A609" t="s">
        <v>814</v>
      </c>
      <c r="B609" t="s">
        <v>9390</v>
      </c>
      <c r="C609" t="s">
        <v>57</v>
      </c>
      <c r="D609" t="s">
        <v>8783</v>
      </c>
    </row>
    <row r="610" spans="1:4">
      <c r="A610" t="s">
        <v>3963</v>
      </c>
      <c r="B610" t="s">
        <v>9391</v>
      </c>
      <c r="C610" t="s">
        <v>69</v>
      </c>
      <c r="D610" t="s">
        <v>8781</v>
      </c>
    </row>
    <row r="611" spans="1:4">
      <c r="A611" t="s">
        <v>1262</v>
      </c>
      <c r="B611" t="s">
        <v>9392</v>
      </c>
      <c r="C611" t="s">
        <v>95</v>
      </c>
      <c r="D611" t="s">
        <v>8781</v>
      </c>
    </row>
    <row r="612" spans="1:4">
      <c r="A612" t="s">
        <v>1104</v>
      </c>
      <c r="B612" t="s">
        <v>9393</v>
      </c>
      <c r="C612" t="s">
        <v>73</v>
      </c>
      <c r="D612" t="s">
        <v>8783</v>
      </c>
    </row>
    <row r="613" spans="1:4">
      <c r="A613" t="s">
        <v>161</v>
      </c>
      <c r="B613" t="s">
        <v>9394</v>
      </c>
      <c r="C613" t="s">
        <v>95</v>
      </c>
      <c r="D613" t="s">
        <v>8781</v>
      </c>
    </row>
    <row r="614" spans="1:4">
      <c r="A614" t="s">
        <v>2970</v>
      </c>
      <c r="B614" t="s">
        <v>9395</v>
      </c>
      <c r="C614" t="s">
        <v>81</v>
      </c>
      <c r="D614" t="s">
        <v>8781</v>
      </c>
    </row>
    <row r="615" spans="1:4">
      <c r="A615" t="s">
        <v>1234</v>
      </c>
      <c r="B615" t="s">
        <v>9396</v>
      </c>
      <c r="C615" t="s">
        <v>76</v>
      </c>
      <c r="D615" t="s">
        <v>8783</v>
      </c>
    </row>
    <row r="616" spans="1:4">
      <c r="A616" t="s">
        <v>952</v>
      </c>
      <c r="B616" t="s">
        <v>9397</v>
      </c>
      <c r="C616" t="s">
        <v>57</v>
      </c>
      <c r="D616" t="s">
        <v>8781</v>
      </c>
    </row>
    <row r="617" spans="1:4">
      <c r="A617" t="s">
        <v>527</v>
      </c>
      <c r="B617" t="s">
        <v>9398</v>
      </c>
      <c r="C617" t="s">
        <v>76</v>
      </c>
      <c r="D617" t="s">
        <v>8781</v>
      </c>
    </row>
    <row r="618" spans="1:4">
      <c r="A618" t="s">
        <v>784</v>
      </c>
      <c r="B618" t="s">
        <v>9399</v>
      </c>
      <c r="C618" t="s">
        <v>81</v>
      </c>
      <c r="D618" t="s">
        <v>8781</v>
      </c>
    </row>
    <row r="619" spans="1:4">
      <c r="A619" t="s">
        <v>294</v>
      </c>
      <c r="B619" t="s">
        <v>9400</v>
      </c>
      <c r="C619" t="s">
        <v>73</v>
      </c>
      <c r="D619" t="s">
        <v>8781</v>
      </c>
    </row>
    <row r="620" spans="1:4">
      <c r="A620" t="s">
        <v>141</v>
      </c>
      <c r="B620" t="s">
        <v>9401</v>
      </c>
      <c r="C620" t="s">
        <v>69</v>
      </c>
      <c r="D620" t="s">
        <v>8783</v>
      </c>
    </row>
    <row r="621" spans="1:4">
      <c r="A621" t="s">
        <v>3794</v>
      </c>
      <c r="B621" t="s">
        <v>9402</v>
      </c>
      <c r="C621" t="s">
        <v>76</v>
      </c>
      <c r="D621" t="s">
        <v>8781</v>
      </c>
    </row>
    <row r="622" spans="1:4">
      <c r="A622" t="s">
        <v>1733</v>
      </c>
      <c r="B622" t="s">
        <v>9403</v>
      </c>
      <c r="C622" t="s">
        <v>81</v>
      </c>
      <c r="D622" t="s">
        <v>8781</v>
      </c>
    </row>
    <row r="623" spans="1:4">
      <c r="A623" t="s">
        <v>1118</v>
      </c>
      <c r="B623" t="s">
        <v>9404</v>
      </c>
      <c r="C623" t="s">
        <v>81</v>
      </c>
      <c r="D623" t="s">
        <v>8781</v>
      </c>
    </row>
    <row r="624" spans="1:4">
      <c r="A624" t="s">
        <v>2004</v>
      </c>
      <c r="B624" t="s">
        <v>9405</v>
      </c>
      <c r="C624" t="s">
        <v>81</v>
      </c>
      <c r="D624" t="s">
        <v>8783</v>
      </c>
    </row>
    <row r="625" spans="1:4">
      <c r="A625" t="s">
        <v>684</v>
      </c>
      <c r="B625" t="s">
        <v>9406</v>
      </c>
      <c r="C625" t="s">
        <v>73</v>
      </c>
      <c r="D625" t="s">
        <v>8781</v>
      </c>
    </row>
    <row r="626" spans="1:4">
      <c r="A626" t="s">
        <v>1789</v>
      </c>
      <c r="B626" t="s">
        <v>9407</v>
      </c>
      <c r="C626" t="s">
        <v>69</v>
      </c>
      <c r="D626" t="s">
        <v>8783</v>
      </c>
    </row>
    <row r="627" spans="1:4">
      <c r="A627" t="s">
        <v>139</v>
      </c>
      <c r="B627" t="s">
        <v>9408</v>
      </c>
      <c r="C627" t="s">
        <v>73</v>
      </c>
      <c r="D627" t="s">
        <v>8783</v>
      </c>
    </row>
    <row r="628" spans="1:4">
      <c r="A628" t="s">
        <v>1311</v>
      </c>
      <c r="B628" t="s">
        <v>9409</v>
      </c>
      <c r="C628" t="s">
        <v>69</v>
      </c>
      <c r="D628" t="s">
        <v>8783</v>
      </c>
    </row>
    <row r="629" spans="1:4">
      <c r="A629" t="s">
        <v>1411</v>
      </c>
      <c r="B629" t="s">
        <v>9410</v>
      </c>
      <c r="C629" t="s">
        <v>57</v>
      </c>
      <c r="D629" t="s">
        <v>8783</v>
      </c>
    </row>
    <row r="630" spans="1:4">
      <c r="A630" t="s">
        <v>1585</v>
      </c>
      <c r="B630" t="s">
        <v>9411</v>
      </c>
      <c r="C630" t="s">
        <v>73</v>
      </c>
      <c r="D630" t="s">
        <v>8781</v>
      </c>
    </row>
    <row r="631" spans="1:4">
      <c r="A631" t="s">
        <v>888</v>
      </c>
      <c r="B631" t="s">
        <v>9412</v>
      </c>
      <c r="C631" t="s">
        <v>73</v>
      </c>
      <c r="D631" t="s">
        <v>8783</v>
      </c>
    </row>
    <row r="632" spans="1:4">
      <c r="A632" t="s">
        <v>1317</v>
      </c>
      <c r="B632" t="s">
        <v>9413</v>
      </c>
      <c r="C632" t="s">
        <v>76</v>
      </c>
      <c r="D632" t="s">
        <v>8783</v>
      </c>
    </row>
    <row r="633" spans="1:4">
      <c r="A633" t="s">
        <v>89</v>
      </c>
      <c r="B633" t="s">
        <v>9414</v>
      </c>
      <c r="C633" t="s">
        <v>57</v>
      </c>
      <c r="D633" t="s">
        <v>8781</v>
      </c>
    </row>
    <row r="634" spans="1:4">
      <c r="A634" t="s">
        <v>3113</v>
      </c>
      <c r="B634" t="s">
        <v>9415</v>
      </c>
      <c r="C634" t="s">
        <v>57</v>
      </c>
      <c r="D634" t="s">
        <v>8781</v>
      </c>
    </row>
    <row r="635" spans="1:4">
      <c r="A635" t="s">
        <v>1963</v>
      </c>
      <c r="B635" t="s">
        <v>9416</v>
      </c>
      <c r="C635" t="s">
        <v>76</v>
      </c>
      <c r="D635" t="s">
        <v>8783</v>
      </c>
    </row>
    <row r="636" spans="1:4">
      <c r="A636" t="s">
        <v>2187</v>
      </c>
      <c r="B636" t="s">
        <v>9417</v>
      </c>
      <c r="C636" t="s">
        <v>81</v>
      </c>
      <c r="D636" t="s">
        <v>8783</v>
      </c>
    </row>
    <row r="637" spans="1:4">
      <c r="A637" t="s">
        <v>3328</v>
      </c>
      <c r="B637" t="s">
        <v>9418</v>
      </c>
      <c r="C637" t="s">
        <v>57</v>
      </c>
      <c r="D637" t="s">
        <v>8781</v>
      </c>
    </row>
    <row r="638" spans="1:4">
      <c r="A638" t="s">
        <v>2853</v>
      </c>
      <c r="B638" t="s">
        <v>9419</v>
      </c>
      <c r="C638" t="s">
        <v>73</v>
      </c>
      <c r="D638" t="s">
        <v>8783</v>
      </c>
    </row>
    <row r="639" spans="1:4">
      <c r="A639" t="s">
        <v>3701</v>
      </c>
      <c r="B639" t="s">
        <v>9420</v>
      </c>
      <c r="C639" t="s">
        <v>57</v>
      </c>
      <c r="D639" t="s">
        <v>8783</v>
      </c>
    </row>
    <row r="640" spans="1:4">
      <c r="A640" t="s">
        <v>1627</v>
      </c>
      <c r="B640" t="s">
        <v>9421</v>
      </c>
      <c r="C640" t="s">
        <v>73</v>
      </c>
      <c r="D640" t="s">
        <v>8783</v>
      </c>
    </row>
    <row r="641" spans="1:4">
      <c r="A641" t="s">
        <v>1760</v>
      </c>
      <c r="B641" t="s">
        <v>9422</v>
      </c>
      <c r="C641" t="s">
        <v>69</v>
      </c>
      <c r="D641" t="s">
        <v>8783</v>
      </c>
    </row>
    <row r="642" spans="1:4">
      <c r="A642" t="s">
        <v>199</v>
      </c>
      <c r="B642" t="s">
        <v>9423</v>
      </c>
      <c r="C642" t="s">
        <v>81</v>
      </c>
      <c r="D642" t="s">
        <v>8783</v>
      </c>
    </row>
    <row r="643" spans="1:4">
      <c r="A643" t="s">
        <v>165</v>
      </c>
      <c r="B643" t="s">
        <v>9424</v>
      </c>
      <c r="C643" t="s">
        <v>73</v>
      </c>
      <c r="D643" t="s">
        <v>8781</v>
      </c>
    </row>
    <row r="644" spans="1:4">
      <c r="A644" t="s">
        <v>962</v>
      </c>
      <c r="B644" t="s">
        <v>9425</v>
      </c>
      <c r="C644" t="s">
        <v>95</v>
      </c>
      <c r="D644" t="s">
        <v>8783</v>
      </c>
    </row>
    <row r="645" spans="1:4">
      <c r="A645" t="s">
        <v>2444</v>
      </c>
      <c r="B645" t="s">
        <v>9426</v>
      </c>
      <c r="C645" t="s">
        <v>95</v>
      </c>
      <c r="D645" t="s">
        <v>8783</v>
      </c>
    </row>
    <row r="646" spans="1:4">
      <c r="A646" t="s">
        <v>2467</v>
      </c>
      <c r="B646" t="s">
        <v>9427</v>
      </c>
      <c r="C646" t="s">
        <v>73</v>
      </c>
      <c r="D646" t="s">
        <v>8783</v>
      </c>
    </row>
    <row r="647" spans="1:4">
      <c r="A647" t="s">
        <v>3570</v>
      </c>
      <c r="B647" t="s">
        <v>9428</v>
      </c>
      <c r="C647" t="s">
        <v>81</v>
      </c>
      <c r="D647" t="s">
        <v>8783</v>
      </c>
    </row>
    <row r="648" spans="1:4">
      <c r="A648" t="s">
        <v>3685</v>
      </c>
      <c r="B648" t="s">
        <v>9429</v>
      </c>
      <c r="C648" t="s">
        <v>73</v>
      </c>
      <c r="D648" t="s">
        <v>8783</v>
      </c>
    </row>
    <row r="649" spans="1:4">
      <c r="A649" t="s">
        <v>1372</v>
      </c>
      <c r="B649" t="s">
        <v>9430</v>
      </c>
      <c r="C649" t="s">
        <v>81</v>
      </c>
      <c r="D649" t="s">
        <v>8781</v>
      </c>
    </row>
    <row r="650" spans="1:4">
      <c r="A650" t="s">
        <v>2304</v>
      </c>
      <c r="B650" t="s">
        <v>9431</v>
      </c>
      <c r="C650" t="s">
        <v>76</v>
      </c>
      <c r="D650" t="s">
        <v>8783</v>
      </c>
    </row>
    <row r="651" spans="1:4">
      <c r="A651" t="s">
        <v>977</v>
      </c>
      <c r="B651" t="s">
        <v>9432</v>
      </c>
      <c r="C651" t="s">
        <v>76</v>
      </c>
      <c r="D651" t="s">
        <v>8781</v>
      </c>
    </row>
    <row r="652" spans="1:4">
      <c r="A652" t="s">
        <v>310</v>
      </c>
      <c r="B652" t="s">
        <v>9433</v>
      </c>
      <c r="C652" t="s">
        <v>73</v>
      </c>
      <c r="D652" t="s">
        <v>8781</v>
      </c>
    </row>
    <row r="653" spans="1:4">
      <c r="A653" t="s">
        <v>1212</v>
      </c>
      <c r="B653" t="s">
        <v>9434</v>
      </c>
      <c r="C653" t="s">
        <v>81</v>
      </c>
      <c r="D653" t="s">
        <v>8783</v>
      </c>
    </row>
    <row r="654" spans="1:4">
      <c r="A654" t="s">
        <v>6797</v>
      </c>
      <c r="B654" t="s">
        <v>9435</v>
      </c>
      <c r="C654" t="s">
        <v>81</v>
      </c>
      <c r="D654" t="s">
        <v>8781</v>
      </c>
    </row>
    <row r="655" spans="1:4">
      <c r="A655" t="s">
        <v>3236</v>
      </c>
      <c r="B655" t="s">
        <v>9436</v>
      </c>
      <c r="C655" t="s">
        <v>57</v>
      </c>
      <c r="D655" t="s">
        <v>8783</v>
      </c>
    </row>
    <row r="656" spans="1:4">
      <c r="A656" t="s">
        <v>3415</v>
      </c>
      <c r="B656" t="s">
        <v>9437</v>
      </c>
      <c r="C656" t="s">
        <v>95</v>
      </c>
      <c r="D656" t="s">
        <v>8781</v>
      </c>
    </row>
    <row r="657" spans="1:4">
      <c r="A657" t="s">
        <v>2509</v>
      </c>
      <c r="B657" t="s">
        <v>9438</v>
      </c>
      <c r="C657" t="s">
        <v>81</v>
      </c>
      <c r="D657" t="s">
        <v>8783</v>
      </c>
    </row>
    <row r="658" spans="1:4">
      <c r="A658" t="s">
        <v>2946</v>
      </c>
      <c r="B658" t="s">
        <v>9439</v>
      </c>
      <c r="C658" t="s">
        <v>57</v>
      </c>
      <c r="D658" t="s">
        <v>8781</v>
      </c>
    </row>
    <row r="659" spans="1:4">
      <c r="A659" t="s">
        <v>278</v>
      </c>
      <c r="B659" t="s">
        <v>9440</v>
      </c>
      <c r="C659" t="s">
        <v>57</v>
      </c>
      <c r="D659" t="s">
        <v>8783</v>
      </c>
    </row>
    <row r="660" spans="1:4">
      <c r="A660" t="s">
        <v>1890</v>
      </c>
      <c r="B660" t="s">
        <v>9441</v>
      </c>
      <c r="C660" t="s">
        <v>73</v>
      </c>
      <c r="D660" t="s">
        <v>8783</v>
      </c>
    </row>
    <row r="661" spans="1:4">
      <c r="A661" t="s">
        <v>1656</v>
      </c>
      <c r="B661" t="s">
        <v>9442</v>
      </c>
      <c r="C661" t="s">
        <v>81</v>
      </c>
      <c r="D661" t="s">
        <v>8781</v>
      </c>
    </row>
    <row r="662" spans="1:4">
      <c r="A662" t="s">
        <v>1707</v>
      </c>
      <c r="B662" t="s">
        <v>9443</v>
      </c>
      <c r="C662" t="s">
        <v>57</v>
      </c>
      <c r="D662" t="s">
        <v>8783</v>
      </c>
    </row>
    <row r="663" spans="1:4">
      <c r="A663" t="s">
        <v>613</v>
      </c>
      <c r="B663" t="s">
        <v>9444</v>
      </c>
      <c r="C663" t="s">
        <v>73</v>
      </c>
      <c r="D663" t="s">
        <v>8783</v>
      </c>
    </row>
    <row r="664" spans="1:4">
      <c r="A664" t="s">
        <v>492</v>
      </c>
      <c r="B664" t="s">
        <v>9445</v>
      </c>
      <c r="C664" t="s">
        <v>69</v>
      </c>
      <c r="D664" t="s">
        <v>8781</v>
      </c>
    </row>
    <row r="665" spans="1:4">
      <c r="A665" t="s">
        <v>1740</v>
      </c>
      <c r="B665" t="s">
        <v>9446</v>
      </c>
      <c r="C665" t="s">
        <v>95</v>
      </c>
      <c r="D665" t="s">
        <v>8781</v>
      </c>
    </row>
    <row r="666" spans="1:4">
      <c r="A666" t="s">
        <v>517</v>
      </c>
      <c r="B666" t="s">
        <v>9447</v>
      </c>
      <c r="C666" t="s">
        <v>69</v>
      </c>
      <c r="D666" t="s">
        <v>8783</v>
      </c>
    </row>
    <row r="667" spans="1:4">
      <c r="A667" t="s">
        <v>145</v>
      </c>
      <c r="B667" t="s">
        <v>9448</v>
      </c>
      <c r="C667" t="s">
        <v>95</v>
      </c>
      <c r="D667" t="s">
        <v>8781</v>
      </c>
    </row>
    <row r="668" spans="1:4">
      <c r="A668" t="s">
        <v>413</v>
      </c>
      <c r="B668" t="s">
        <v>9449</v>
      </c>
      <c r="C668" t="s">
        <v>57</v>
      </c>
      <c r="D668" t="s">
        <v>8783</v>
      </c>
    </row>
    <row r="669" spans="1:4">
      <c r="A669" t="s">
        <v>5794</v>
      </c>
      <c r="B669" t="s">
        <v>9450</v>
      </c>
      <c r="C669" t="s">
        <v>95</v>
      </c>
      <c r="D669" t="s">
        <v>8781</v>
      </c>
    </row>
    <row r="670" spans="1:4">
      <c r="A670" t="s">
        <v>833</v>
      </c>
      <c r="B670" t="s">
        <v>9451</v>
      </c>
      <c r="C670" t="s">
        <v>69</v>
      </c>
      <c r="D670" t="s">
        <v>8781</v>
      </c>
    </row>
    <row r="671" spans="1:4">
      <c r="A671" t="s">
        <v>1640</v>
      </c>
      <c r="B671" t="s">
        <v>9452</v>
      </c>
      <c r="C671" t="s">
        <v>57</v>
      </c>
      <c r="D671" t="s">
        <v>8781</v>
      </c>
    </row>
    <row r="672" spans="1:4">
      <c r="A672" t="s">
        <v>988</v>
      </c>
      <c r="B672" t="s">
        <v>9453</v>
      </c>
      <c r="C672" t="s">
        <v>57</v>
      </c>
      <c r="D672" t="s">
        <v>8783</v>
      </c>
    </row>
    <row r="673" spans="1:4">
      <c r="A673" t="s">
        <v>1214</v>
      </c>
      <c r="B673" t="s">
        <v>9454</v>
      </c>
      <c r="C673" t="s">
        <v>57</v>
      </c>
      <c r="D673" t="s">
        <v>8781</v>
      </c>
    </row>
    <row r="674" spans="1:4">
      <c r="A674" t="s">
        <v>1153</v>
      </c>
      <c r="B674" t="s">
        <v>9455</v>
      </c>
      <c r="C674" t="s">
        <v>69</v>
      </c>
      <c r="D674" t="s">
        <v>8781</v>
      </c>
    </row>
    <row r="675" spans="1:4">
      <c r="A675" t="s">
        <v>201</v>
      </c>
      <c r="B675" t="s">
        <v>9456</v>
      </c>
      <c r="C675" t="s">
        <v>76</v>
      </c>
      <c r="D675" t="s">
        <v>8781</v>
      </c>
    </row>
    <row r="676" spans="1:4">
      <c r="A676" t="s">
        <v>567</v>
      </c>
      <c r="B676" t="s">
        <v>9457</v>
      </c>
      <c r="C676" t="s">
        <v>73</v>
      </c>
      <c r="D676" t="s">
        <v>8781</v>
      </c>
    </row>
    <row r="677" spans="1:4">
      <c r="A677" t="s">
        <v>3504</v>
      </c>
      <c r="B677" t="s">
        <v>9458</v>
      </c>
      <c r="C677" t="s">
        <v>73</v>
      </c>
      <c r="D677" t="s">
        <v>8783</v>
      </c>
    </row>
    <row r="678" spans="1:4">
      <c r="A678" t="s">
        <v>342</v>
      </c>
      <c r="B678" t="s">
        <v>9459</v>
      </c>
      <c r="C678" t="s">
        <v>57</v>
      </c>
      <c r="D678" t="s">
        <v>8783</v>
      </c>
    </row>
    <row r="679" spans="1:4">
      <c r="A679" t="s">
        <v>193</v>
      </c>
      <c r="B679" t="s">
        <v>9460</v>
      </c>
      <c r="C679" t="s">
        <v>81</v>
      </c>
      <c r="D679" t="s">
        <v>8781</v>
      </c>
    </row>
    <row r="680" spans="1:4">
      <c r="A680" t="s">
        <v>845</v>
      </c>
      <c r="B680" t="s">
        <v>9461</v>
      </c>
      <c r="C680" t="s">
        <v>95</v>
      </c>
      <c r="D680" t="s">
        <v>8783</v>
      </c>
    </row>
    <row r="681" spans="1:4">
      <c r="A681" t="s">
        <v>5990</v>
      </c>
      <c r="B681" t="s">
        <v>9462</v>
      </c>
      <c r="C681" t="s">
        <v>76</v>
      </c>
      <c r="D681" t="s">
        <v>8783</v>
      </c>
    </row>
    <row r="682" spans="1:4">
      <c r="A682" t="s">
        <v>4456</v>
      </c>
      <c r="B682" t="s">
        <v>9463</v>
      </c>
      <c r="C682" t="s">
        <v>73</v>
      </c>
      <c r="D682" t="s">
        <v>8781</v>
      </c>
    </row>
    <row r="683" spans="1:4">
      <c r="A683" t="s">
        <v>979</v>
      </c>
      <c r="B683" t="s">
        <v>9464</v>
      </c>
      <c r="C683" t="s">
        <v>57</v>
      </c>
      <c r="D683" t="s">
        <v>8781</v>
      </c>
    </row>
    <row r="684" spans="1:4">
      <c r="A684" t="s">
        <v>1518</v>
      </c>
      <c r="B684" t="s">
        <v>9465</v>
      </c>
      <c r="C684" t="s">
        <v>95</v>
      </c>
      <c r="D684" t="s">
        <v>8783</v>
      </c>
    </row>
    <row r="685" spans="1:4">
      <c r="A685" t="s">
        <v>1175</v>
      </c>
      <c r="B685" t="s">
        <v>9466</v>
      </c>
      <c r="C685" t="s">
        <v>76</v>
      </c>
      <c r="D685" t="s">
        <v>8781</v>
      </c>
    </row>
    <row r="686" spans="1:4">
      <c r="A686" t="s">
        <v>5151</v>
      </c>
      <c r="B686" t="s">
        <v>9467</v>
      </c>
      <c r="C686" t="s">
        <v>95</v>
      </c>
      <c r="D686" t="s">
        <v>8781</v>
      </c>
    </row>
    <row r="687" spans="1:4">
      <c r="A687" t="s">
        <v>3052</v>
      </c>
      <c r="B687" t="s">
        <v>9468</v>
      </c>
      <c r="C687" t="s">
        <v>69</v>
      </c>
      <c r="D687" t="s">
        <v>8781</v>
      </c>
    </row>
    <row r="688" spans="1:4">
      <c r="A688" t="s">
        <v>860</v>
      </c>
      <c r="B688" t="s">
        <v>9469</v>
      </c>
      <c r="C688" t="s">
        <v>76</v>
      </c>
      <c r="D688" t="s">
        <v>8783</v>
      </c>
    </row>
    <row r="689" spans="1:4">
      <c r="A689" t="s">
        <v>3102</v>
      </c>
      <c r="B689" t="s">
        <v>9470</v>
      </c>
      <c r="C689" t="s">
        <v>69</v>
      </c>
      <c r="D689" t="s">
        <v>8781</v>
      </c>
    </row>
    <row r="690" spans="1:4">
      <c r="A690" t="s">
        <v>937</v>
      </c>
      <c r="B690" t="s">
        <v>9471</v>
      </c>
      <c r="C690" t="s">
        <v>73</v>
      </c>
      <c r="D690" t="s">
        <v>8781</v>
      </c>
    </row>
    <row r="691" spans="1:4">
      <c r="A691" t="s">
        <v>943</v>
      </c>
      <c r="B691" t="s">
        <v>9472</v>
      </c>
      <c r="C691" t="s">
        <v>73</v>
      </c>
      <c r="D691" t="s">
        <v>8783</v>
      </c>
    </row>
    <row r="692" spans="1:4">
      <c r="A692" t="s">
        <v>2424</v>
      </c>
      <c r="B692" t="s">
        <v>9473</v>
      </c>
      <c r="C692" t="s">
        <v>73</v>
      </c>
      <c r="D692" t="s">
        <v>8781</v>
      </c>
    </row>
    <row r="693" spans="1:4">
      <c r="A693" t="s">
        <v>1075</v>
      </c>
      <c r="B693" t="s">
        <v>9474</v>
      </c>
      <c r="C693" t="s">
        <v>57</v>
      </c>
      <c r="D693" t="s">
        <v>8781</v>
      </c>
    </row>
    <row r="694" spans="1:4">
      <c r="A694" t="s">
        <v>72</v>
      </c>
      <c r="B694" t="s">
        <v>9475</v>
      </c>
      <c r="C694" t="s">
        <v>95</v>
      </c>
      <c r="D694" t="s">
        <v>8781</v>
      </c>
    </row>
    <row r="695" spans="1:4">
      <c r="A695" t="s">
        <v>484</v>
      </c>
      <c r="B695" t="s">
        <v>9476</v>
      </c>
      <c r="C695" t="s">
        <v>95</v>
      </c>
      <c r="D695" t="s">
        <v>8781</v>
      </c>
    </row>
    <row r="696" spans="1:4">
      <c r="A696" t="s">
        <v>1066</v>
      </c>
      <c r="B696" t="s">
        <v>9477</v>
      </c>
      <c r="C696" t="s">
        <v>95</v>
      </c>
      <c r="D696" t="s">
        <v>8781</v>
      </c>
    </row>
    <row r="697" spans="1:4">
      <c r="A697" t="s">
        <v>1242</v>
      </c>
      <c r="B697" t="s">
        <v>9478</v>
      </c>
      <c r="C697" t="s">
        <v>57</v>
      </c>
      <c r="D697" t="s">
        <v>8781</v>
      </c>
    </row>
    <row r="698" spans="1:4">
      <c r="A698" t="s">
        <v>2643</v>
      </c>
      <c r="B698" t="s">
        <v>9479</v>
      </c>
      <c r="C698" t="s">
        <v>73</v>
      </c>
      <c r="D698" t="s">
        <v>8781</v>
      </c>
    </row>
    <row r="699" spans="1:4">
      <c r="A699" t="s">
        <v>1751</v>
      </c>
      <c r="B699" t="s">
        <v>9480</v>
      </c>
      <c r="C699" t="s">
        <v>81</v>
      </c>
      <c r="D699" t="s">
        <v>8783</v>
      </c>
    </row>
    <row r="700" spans="1:4">
      <c r="A700" t="s">
        <v>3779</v>
      </c>
      <c r="B700" t="s">
        <v>9481</v>
      </c>
      <c r="C700" t="s">
        <v>73</v>
      </c>
      <c r="D700" t="s">
        <v>8781</v>
      </c>
    </row>
    <row r="701" spans="1:4">
      <c r="A701" t="s">
        <v>1086</v>
      </c>
      <c r="B701" t="s">
        <v>9482</v>
      </c>
      <c r="C701" t="s">
        <v>73</v>
      </c>
      <c r="D701" t="s">
        <v>8781</v>
      </c>
    </row>
    <row r="702" spans="1:4">
      <c r="A702" t="s">
        <v>1575</v>
      </c>
      <c r="B702" t="s">
        <v>9483</v>
      </c>
      <c r="C702" t="s">
        <v>81</v>
      </c>
      <c r="D702" t="s">
        <v>8783</v>
      </c>
    </row>
    <row r="703" spans="1:4">
      <c r="A703" t="s">
        <v>2832</v>
      </c>
      <c r="B703" t="s">
        <v>9484</v>
      </c>
      <c r="C703" t="s">
        <v>73</v>
      </c>
      <c r="D703" t="s">
        <v>8783</v>
      </c>
    </row>
    <row r="704" spans="1:4">
      <c r="A704" t="s">
        <v>151</v>
      </c>
      <c r="B704" t="s">
        <v>9485</v>
      </c>
      <c r="C704" t="s">
        <v>76</v>
      </c>
      <c r="D704" t="s">
        <v>8781</v>
      </c>
    </row>
    <row r="705" spans="1:4">
      <c r="A705" t="s">
        <v>435</v>
      </c>
      <c r="B705" t="s">
        <v>9486</v>
      </c>
      <c r="C705" t="s">
        <v>57</v>
      </c>
      <c r="D705" t="s">
        <v>8783</v>
      </c>
    </row>
    <row r="706" spans="1:4">
      <c r="A706" t="s">
        <v>302</v>
      </c>
      <c r="B706" t="s">
        <v>9487</v>
      </c>
      <c r="C706" t="s">
        <v>81</v>
      </c>
      <c r="D706" t="s">
        <v>8783</v>
      </c>
    </row>
    <row r="707" spans="1:4">
      <c r="A707" t="s">
        <v>133</v>
      </c>
      <c r="B707" t="s">
        <v>9488</v>
      </c>
      <c r="C707" t="s">
        <v>73</v>
      </c>
      <c r="D707" t="s">
        <v>8781</v>
      </c>
    </row>
    <row r="708" spans="1:4">
      <c r="A708" t="s">
        <v>6757</v>
      </c>
      <c r="B708" t="s">
        <v>9489</v>
      </c>
      <c r="C708" t="s">
        <v>81</v>
      </c>
      <c r="D708" t="s">
        <v>8783</v>
      </c>
    </row>
    <row r="709" spans="1:4">
      <c r="A709" t="s">
        <v>4138</v>
      </c>
      <c r="B709" t="s">
        <v>9490</v>
      </c>
      <c r="C709" t="s">
        <v>69</v>
      </c>
      <c r="D709" t="s">
        <v>8781</v>
      </c>
    </row>
    <row r="710" spans="1:4">
      <c r="A710" t="s">
        <v>4527</v>
      </c>
      <c r="B710" t="s">
        <v>9491</v>
      </c>
      <c r="C710" t="s">
        <v>73</v>
      </c>
      <c r="D710" t="s">
        <v>8781</v>
      </c>
    </row>
    <row r="711" spans="1:4">
      <c r="A711" t="s">
        <v>5531</v>
      </c>
      <c r="B711" t="s">
        <v>9492</v>
      </c>
      <c r="C711" t="s">
        <v>69</v>
      </c>
      <c r="D711" t="s">
        <v>8781</v>
      </c>
    </row>
    <row r="712" spans="1:4">
      <c r="A712" t="s">
        <v>1618</v>
      </c>
      <c r="B712" t="s">
        <v>9493</v>
      </c>
      <c r="C712" t="s">
        <v>95</v>
      </c>
      <c r="D712" t="s">
        <v>8781</v>
      </c>
    </row>
    <row r="713" spans="1:4">
      <c r="A713" t="s">
        <v>1472</v>
      </c>
      <c r="B713" t="s">
        <v>9494</v>
      </c>
      <c r="C713" t="s">
        <v>73</v>
      </c>
      <c r="D713" t="s">
        <v>8781</v>
      </c>
    </row>
    <row r="714" spans="1:4">
      <c r="A714" t="s">
        <v>390</v>
      </c>
      <c r="B714" t="s">
        <v>9495</v>
      </c>
      <c r="C714" t="s">
        <v>69</v>
      </c>
      <c r="D714" t="s">
        <v>8781</v>
      </c>
    </row>
    <row r="715" spans="1:4">
      <c r="A715" t="s">
        <v>1624</v>
      </c>
      <c r="B715" t="s">
        <v>9496</v>
      </c>
      <c r="C715" t="s">
        <v>95</v>
      </c>
      <c r="D715" t="s">
        <v>8783</v>
      </c>
    </row>
    <row r="716" spans="1:4">
      <c r="A716" t="s">
        <v>928</v>
      </c>
      <c r="B716" t="s">
        <v>9497</v>
      </c>
      <c r="C716" t="s">
        <v>95</v>
      </c>
      <c r="D716" t="s">
        <v>8783</v>
      </c>
    </row>
    <row r="717" spans="1:4">
      <c r="A717" t="s">
        <v>3232</v>
      </c>
      <c r="B717" t="s">
        <v>9498</v>
      </c>
      <c r="C717" t="s">
        <v>95</v>
      </c>
      <c r="D717" t="s">
        <v>8781</v>
      </c>
    </row>
    <row r="718" spans="1:4">
      <c r="A718" t="s">
        <v>4147</v>
      </c>
      <c r="B718" t="s">
        <v>9499</v>
      </c>
      <c r="C718" t="s">
        <v>73</v>
      </c>
      <c r="D718" t="s">
        <v>8781</v>
      </c>
    </row>
    <row r="719" spans="1:4">
      <c r="A719" t="s">
        <v>1770</v>
      </c>
      <c r="B719" t="s">
        <v>9500</v>
      </c>
      <c r="C719" t="s">
        <v>76</v>
      </c>
      <c r="D719" t="s">
        <v>8781</v>
      </c>
    </row>
    <row r="720" spans="1:4">
      <c r="A720" t="s">
        <v>6251</v>
      </c>
      <c r="B720" t="s">
        <v>9501</v>
      </c>
      <c r="C720" t="s">
        <v>95</v>
      </c>
      <c r="D720" t="s">
        <v>8783</v>
      </c>
    </row>
    <row r="721" spans="1:4">
      <c r="A721" t="s">
        <v>60</v>
      </c>
      <c r="B721" t="s">
        <v>9502</v>
      </c>
      <c r="C721" t="s">
        <v>76</v>
      </c>
      <c r="D721" t="s">
        <v>8781</v>
      </c>
    </row>
    <row r="722" spans="1:4">
      <c r="A722" t="s">
        <v>4346</v>
      </c>
      <c r="B722" t="s">
        <v>9503</v>
      </c>
      <c r="C722" t="s">
        <v>95</v>
      </c>
      <c r="D722" t="s">
        <v>8781</v>
      </c>
    </row>
    <row r="723" spans="1:4">
      <c r="A723" t="s">
        <v>1682</v>
      </c>
      <c r="B723" t="s">
        <v>9504</v>
      </c>
      <c r="C723" t="s">
        <v>81</v>
      </c>
      <c r="D723" t="s">
        <v>8781</v>
      </c>
    </row>
    <row r="724" spans="1:4">
      <c r="A724" t="s">
        <v>926</v>
      </c>
      <c r="B724" t="s">
        <v>9505</v>
      </c>
      <c r="C724" t="s">
        <v>69</v>
      </c>
      <c r="D724" t="s">
        <v>8781</v>
      </c>
    </row>
    <row r="725" spans="1:4">
      <c r="A725" t="s">
        <v>2533</v>
      </c>
      <c r="B725" t="s">
        <v>9506</v>
      </c>
      <c r="C725" t="s">
        <v>81</v>
      </c>
      <c r="D725" t="s">
        <v>8781</v>
      </c>
    </row>
    <row r="726" spans="1:4">
      <c r="A726" t="s">
        <v>3276</v>
      </c>
      <c r="B726" t="s">
        <v>9507</v>
      </c>
      <c r="C726" t="s">
        <v>76</v>
      </c>
      <c r="D726" t="s">
        <v>8783</v>
      </c>
    </row>
    <row r="727" spans="1:4">
      <c r="A727" t="s">
        <v>4293</v>
      </c>
      <c r="B727" t="s">
        <v>9508</v>
      </c>
      <c r="C727" t="s">
        <v>76</v>
      </c>
      <c r="D727" t="s">
        <v>8783</v>
      </c>
    </row>
    <row r="728" spans="1:4">
      <c r="A728" t="s">
        <v>3481</v>
      </c>
      <c r="B728" t="s">
        <v>9509</v>
      </c>
      <c r="C728" t="s">
        <v>76</v>
      </c>
      <c r="D728" t="s">
        <v>8783</v>
      </c>
    </row>
    <row r="729" spans="1:4">
      <c r="A729" t="s">
        <v>2194</v>
      </c>
      <c r="B729" t="s">
        <v>9510</v>
      </c>
      <c r="C729" t="s">
        <v>95</v>
      </c>
      <c r="D729" t="s">
        <v>8781</v>
      </c>
    </row>
    <row r="730" spans="1:4">
      <c r="A730" t="s">
        <v>1490</v>
      </c>
      <c r="B730" t="s">
        <v>9511</v>
      </c>
      <c r="C730" t="s">
        <v>81</v>
      </c>
      <c r="D730" t="s">
        <v>8783</v>
      </c>
    </row>
    <row r="731" spans="1:4">
      <c r="A731" t="s">
        <v>3117</v>
      </c>
      <c r="B731" t="s">
        <v>9512</v>
      </c>
      <c r="C731" t="s">
        <v>73</v>
      </c>
      <c r="D731" t="s">
        <v>8783</v>
      </c>
    </row>
    <row r="732" spans="1:4">
      <c r="A732" t="s">
        <v>447</v>
      </c>
      <c r="B732" t="s">
        <v>9513</v>
      </c>
      <c r="C732" t="s">
        <v>81</v>
      </c>
      <c r="D732" t="s">
        <v>8781</v>
      </c>
    </row>
    <row r="733" spans="1:4">
      <c r="A733" t="s">
        <v>1073</v>
      </c>
      <c r="B733" t="s">
        <v>9514</v>
      </c>
      <c r="C733" t="s">
        <v>81</v>
      </c>
      <c r="D733" t="s">
        <v>8783</v>
      </c>
    </row>
    <row r="734" spans="1:4">
      <c r="A734" t="s">
        <v>1189</v>
      </c>
      <c r="B734" t="s">
        <v>9515</v>
      </c>
      <c r="C734" t="s">
        <v>95</v>
      </c>
      <c r="D734" t="s">
        <v>8781</v>
      </c>
    </row>
    <row r="735" spans="1:4">
      <c r="A735" t="s">
        <v>191</v>
      </c>
      <c r="B735" t="s">
        <v>9516</v>
      </c>
      <c r="C735" t="s">
        <v>76</v>
      </c>
      <c r="D735" t="s">
        <v>8783</v>
      </c>
    </row>
    <row r="736" spans="1:4">
      <c r="A736" t="s">
        <v>3990</v>
      </c>
      <c r="B736" t="s">
        <v>9517</v>
      </c>
      <c r="C736" t="s">
        <v>81</v>
      </c>
      <c r="D736" t="s">
        <v>8783</v>
      </c>
    </row>
    <row r="737" spans="1:4">
      <c r="A737" t="s">
        <v>177</v>
      </c>
      <c r="B737" t="s">
        <v>9518</v>
      </c>
      <c r="C737" t="s">
        <v>57</v>
      </c>
      <c r="D737" t="s">
        <v>8783</v>
      </c>
    </row>
    <row r="738" spans="1:4">
      <c r="A738" t="s">
        <v>2943</v>
      </c>
      <c r="B738" t="s">
        <v>9519</v>
      </c>
      <c r="C738" t="s">
        <v>57</v>
      </c>
      <c r="D738" t="s">
        <v>8781</v>
      </c>
    </row>
    <row r="739" spans="1:4">
      <c r="A739" t="s">
        <v>1351</v>
      </c>
      <c r="B739" t="s">
        <v>9520</v>
      </c>
      <c r="C739" t="s">
        <v>81</v>
      </c>
      <c r="D739" t="s">
        <v>8781</v>
      </c>
    </row>
    <row r="740" spans="1:4">
      <c r="A740" t="s">
        <v>274</v>
      </c>
      <c r="B740" t="s">
        <v>9521</v>
      </c>
      <c r="C740" t="s">
        <v>76</v>
      </c>
      <c r="D740" t="s">
        <v>8781</v>
      </c>
    </row>
    <row r="741" spans="1:4">
      <c r="A741" t="s">
        <v>332</v>
      </c>
      <c r="B741" t="s">
        <v>9522</v>
      </c>
      <c r="C741" t="s">
        <v>73</v>
      </c>
      <c r="D741" t="s">
        <v>8783</v>
      </c>
    </row>
    <row r="742" spans="1:4">
      <c r="A742" t="s">
        <v>1322</v>
      </c>
      <c r="B742" t="s">
        <v>9523</v>
      </c>
      <c r="C742" t="s">
        <v>95</v>
      </c>
      <c r="D742" t="s">
        <v>8781</v>
      </c>
    </row>
    <row r="743" spans="1:4">
      <c r="A743" t="s">
        <v>1823</v>
      </c>
      <c r="B743" t="s">
        <v>9524</v>
      </c>
      <c r="C743" t="s">
        <v>73</v>
      </c>
      <c r="D743" t="s">
        <v>8781</v>
      </c>
    </row>
    <row r="744" spans="1:4">
      <c r="A744" t="s">
        <v>8080</v>
      </c>
      <c r="B744" t="s">
        <v>9525</v>
      </c>
      <c r="C744" t="s">
        <v>73</v>
      </c>
      <c r="D744" t="s">
        <v>8781</v>
      </c>
    </row>
    <row r="745" spans="1:4">
      <c r="A745" t="s">
        <v>437</v>
      </c>
      <c r="B745" t="s">
        <v>9526</v>
      </c>
      <c r="C745" t="s">
        <v>69</v>
      </c>
      <c r="D745" t="s">
        <v>8783</v>
      </c>
    </row>
    <row r="746" spans="1:4">
      <c r="A746" t="s">
        <v>3548</v>
      </c>
      <c r="B746" t="s">
        <v>9527</v>
      </c>
      <c r="C746" t="s">
        <v>69</v>
      </c>
      <c r="D746" t="s">
        <v>8781</v>
      </c>
    </row>
    <row r="747" spans="1:4">
      <c r="A747" t="s">
        <v>816</v>
      </c>
      <c r="B747" t="s">
        <v>9528</v>
      </c>
      <c r="C747" t="s">
        <v>81</v>
      </c>
      <c r="D747" t="s">
        <v>8783</v>
      </c>
    </row>
    <row r="748" spans="1:4">
      <c r="A748" t="s">
        <v>1439</v>
      </c>
      <c r="B748" t="s">
        <v>9529</v>
      </c>
      <c r="C748" t="s">
        <v>81</v>
      </c>
      <c r="D748" t="s">
        <v>8781</v>
      </c>
    </row>
    <row r="749" spans="1:4">
      <c r="A749" t="s">
        <v>1370</v>
      </c>
      <c r="B749" t="s">
        <v>9530</v>
      </c>
      <c r="C749" t="s">
        <v>73</v>
      </c>
      <c r="D749" t="s">
        <v>8783</v>
      </c>
    </row>
    <row r="750" spans="1:4">
      <c r="A750" t="s">
        <v>369</v>
      </c>
      <c r="B750" t="s">
        <v>9531</v>
      </c>
      <c r="C750" t="s">
        <v>73</v>
      </c>
      <c r="D750" t="s">
        <v>8781</v>
      </c>
    </row>
    <row r="751" spans="1:4">
      <c r="A751" t="s">
        <v>453</v>
      </c>
      <c r="B751" t="s">
        <v>9532</v>
      </c>
      <c r="C751" t="s">
        <v>73</v>
      </c>
      <c r="D751" t="s">
        <v>8781</v>
      </c>
    </row>
    <row r="752" spans="1:4">
      <c r="A752" t="s">
        <v>818</v>
      </c>
      <c r="B752" t="s">
        <v>9533</v>
      </c>
      <c r="C752" t="s">
        <v>57</v>
      </c>
      <c r="D752" t="s">
        <v>8783</v>
      </c>
    </row>
    <row r="753" spans="1:4">
      <c r="A753" t="s">
        <v>1430</v>
      </c>
      <c r="B753" t="s">
        <v>9534</v>
      </c>
      <c r="C753" t="s">
        <v>69</v>
      </c>
      <c r="D753" t="s">
        <v>8781</v>
      </c>
    </row>
    <row r="754" spans="1:4">
      <c r="A754" t="s">
        <v>2465</v>
      </c>
      <c r="B754" t="s">
        <v>9535</v>
      </c>
      <c r="C754" t="s">
        <v>69</v>
      </c>
      <c r="D754" t="s">
        <v>8783</v>
      </c>
    </row>
    <row r="755" spans="1:4">
      <c r="A755" t="s">
        <v>262</v>
      </c>
      <c r="B755" t="s">
        <v>9536</v>
      </c>
      <c r="C755" t="s">
        <v>57</v>
      </c>
      <c r="D755" t="s">
        <v>8783</v>
      </c>
    </row>
    <row r="756" spans="1:4">
      <c r="A756" t="s">
        <v>704</v>
      </c>
      <c r="B756" t="s">
        <v>9537</v>
      </c>
      <c r="C756" t="s">
        <v>95</v>
      </c>
      <c r="D756" t="s">
        <v>8781</v>
      </c>
    </row>
    <row r="757" spans="1:4">
      <c r="A757" t="s">
        <v>2330</v>
      </c>
      <c r="B757" t="s">
        <v>9538</v>
      </c>
      <c r="C757" t="s">
        <v>73</v>
      </c>
      <c r="D757" t="s">
        <v>8783</v>
      </c>
    </row>
    <row r="758" spans="1:4">
      <c r="A758" t="s">
        <v>2412</v>
      </c>
      <c r="B758" t="s">
        <v>9539</v>
      </c>
      <c r="C758" t="s">
        <v>81</v>
      </c>
      <c r="D758" t="s">
        <v>8781</v>
      </c>
    </row>
    <row r="759" spans="1:4">
      <c r="A759" t="s">
        <v>2966</v>
      </c>
      <c r="B759" t="s">
        <v>9540</v>
      </c>
      <c r="C759" t="s">
        <v>76</v>
      </c>
      <c r="D759" t="s">
        <v>8783</v>
      </c>
    </row>
    <row r="760" spans="1:4">
      <c r="A760" t="s">
        <v>2672</v>
      </c>
      <c r="B760" t="s">
        <v>9541</v>
      </c>
      <c r="C760" t="s">
        <v>95</v>
      </c>
      <c r="D760" t="s">
        <v>8783</v>
      </c>
    </row>
    <row r="761" spans="1:4">
      <c r="A761" t="s">
        <v>2837</v>
      </c>
      <c r="B761" t="s">
        <v>9542</v>
      </c>
      <c r="C761" t="s">
        <v>81</v>
      </c>
      <c r="D761" t="s">
        <v>8781</v>
      </c>
    </row>
    <row r="762" spans="1:4">
      <c r="A762" t="s">
        <v>2616</v>
      </c>
      <c r="B762" t="s">
        <v>9543</v>
      </c>
      <c r="C762" t="s">
        <v>81</v>
      </c>
      <c r="D762" t="s">
        <v>8781</v>
      </c>
    </row>
    <row r="763" spans="1:4">
      <c r="A763" t="s">
        <v>157</v>
      </c>
      <c r="B763" t="s">
        <v>9544</v>
      </c>
      <c r="C763" t="s">
        <v>73</v>
      </c>
      <c r="D763" t="s">
        <v>8783</v>
      </c>
    </row>
    <row r="764" spans="1:4">
      <c r="A764" t="s">
        <v>1954</v>
      </c>
      <c r="B764" t="s">
        <v>9545</v>
      </c>
      <c r="C764" t="s">
        <v>69</v>
      </c>
      <c r="D764" t="s">
        <v>8781</v>
      </c>
    </row>
    <row r="765" spans="1:4">
      <c r="A765" t="s">
        <v>841</v>
      </c>
      <c r="B765" t="s">
        <v>9546</v>
      </c>
      <c r="C765" t="s">
        <v>57</v>
      </c>
      <c r="D765" t="s">
        <v>8781</v>
      </c>
    </row>
    <row r="766" spans="1:4">
      <c r="A766" t="s">
        <v>2108</v>
      </c>
      <c r="B766" t="s">
        <v>9547</v>
      </c>
      <c r="C766" t="s">
        <v>81</v>
      </c>
      <c r="D766" t="s">
        <v>8781</v>
      </c>
    </row>
    <row r="767" spans="1:4">
      <c r="A767" t="s">
        <v>1646</v>
      </c>
      <c r="B767" t="s">
        <v>9548</v>
      </c>
      <c r="C767" t="s">
        <v>81</v>
      </c>
      <c r="D767" t="s">
        <v>8783</v>
      </c>
    </row>
    <row r="768" spans="1:4">
      <c r="A768" t="s">
        <v>143</v>
      </c>
      <c r="B768" t="s">
        <v>9549</v>
      </c>
      <c r="C768" t="s">
        <v>81</v>
      </c>
      <c r="D768" t="s">
        <v>8783</v>
      </c>
    </row>
    <row r="769" spans="1:4">
      <c r="A769" t="s">
        <v>280</v>
      </c>
      <c r="B769" t="s">
        <v>9550</v>
      </c>
      <c r="C769" t="s">
        <v>57</v>
      </c>
      <c r="D769" t="s">
        <v>8781</v>
      </c>
    </row>
    <row r="770" spans="1:4">
      <c r="A770" t="s">
        <v>3064</v>
      </c>
      <c r="B770" t="s">
        <v>9551</v>
      </c>
      <c r="C770" t="s">
        <v>73</v>
      </c>
      <c r="D770" t="s">
        <v>8783</v>
      </c>
    </row>
    <row r="771" spans="1:4">
      <c r="A771" t="s">
        <v>1199</v>
      </c>
      <c r="B771" t="s">
        <v>9552</v>
      </c>
      <c r="C771" t="s">
        <v>73</v>
      </c>
      <c r="D771" t="s">
        <v>8783</v>
      </c>
    </row>
    <row r="772" spans="1:4">
      <c r="A772" t="s">
        <v>2882</v>
      </c>
      <c r="B772" t="s">
        <v>9553</v>
      </c>
      <c r="C772" t="s">
        <v>73</v>
      </c>
      <c r="D772" t="s">
        <v>8783</v>
      </c>
    </row>
    <row r="773" spans="1:4">
      <c r="A773" t="s">
        <v>5702</v>
      </c>
      <c r="B773" t="s">
        <v>9554</v>
      </c>
      <c r="C773" t="s">
        <v>95</v>
      </c>
      <c r="D773" t="s">
        <v>8781</v>
      </c>
    </row>
    <row r="774" spans="1:4">
      <c r="A774" t="s">
        <v>1123</v>
      </c>
      <c r="B774" t="s">
        <v>9555</v>
      </c>
      <c r="C774" t="s">
        <v>81</v>
      </c>
      <c r="D774" t="s">
        <v>8783</v>
      </c>
    </row>
    <row r="775" spans="1:4">
      <c r="A775" t="s">
        <v>4074</v>
      </c>
      <c r="B775" t="s">
        <v>9556</v>
      </c>
      <c r="C775" t="s">
        <v>57</v>
      </c>
      <c r="D775" t="s">
        <v>8783</v>
      </c>
    </row>
    <row r="776" spans="1:4">
      <c r="A776" t="s">
        <v>1611</v>
      </c>
      <c r="B776" t="s">
        <v>9557</v>
      </c>
      <c r="C776" t="s">
        <v>57</v>
      </c>
      <c r="D776" t="s">
        <v>8783</v>
      </c>
    </row>
    <row r="777" spans="1:4">
      <c r="A777" t="s">
        <v>5581</v>
      </c>
      <c r="B777" t="s">
        <v>9558</v>
      </c>
      <c r="C777" t="s">
        <v>69</v>
      </c>
      <c r="D777" t="s">
        <v>8781</v>
      </c>
    </row>
    <row r="778" spans="1:4">
      <c r="A778" t="s">
        <v>1836</v>
      </c>
      <c r="B778" t="s">
        <v>9559</v>
      </c>
      <c r="C778" t="s">
        <v>73</v>
      </c>
      <c r="D778" t="s">
        <v>8783</v>
      </c>
    </row>
    <row r="779" spans="1:4">
      <c r="A779" t="s">
        <v>2957</v>
      </c>
      <c r="B779" t="s">
        <v>9560</v>
      </c>
      <c r="C779" t="s">
        <v>57</v>
      </c>
      <c r="D779" t="s">
        <v>8781</v>
      </c>
    </row>
    <row r="780" spans="1:4">
      <c r="A780" t="s">
        <v>2440</v>
      </c>
      <c r="B780" t="s">
        <v>9561</v>
      </c>
      <c r="C780" t="s">
        <v>57</v>
      </c>
      <c r="D780" t="s">
        <v>8781</v>
      </c>
    </row>
    <row r="781" spans="1:4">
      <c r="A781" t="s">
        <v>586</v>
      </c>
      <c r="B781" t="s">
        <v>9562</v>
      </c>
      <c r="C781" t="s">
        <v>81</v>
      </c>
      <c r="D781" t="s">
        <v>8783</v>
      </c>
    </row>
    <row r="782" spans="1:4">
      <c r="A782" t="s">
        <v>361</v>
      </c>
      <c r="B782" t="s">
        <v>9563</v>
      </c>
      <c r="C782" t="s">
        <v>76</v>
      </c>
      <c r="D782" t="s">
        <v>8783</v>
      </c>
    </row>
    <row r="783" spans="1:4">
      <c r="A783" t="s">
        <v>690</v>
      </c>
      <c r="B783" t="s">
        <v>9564</v>
      </c>
      <c r="C783" t="s">
        <v>95</v>
      </c>
      <c r="D783" t="s">
        <v>8783</v>
      </c>
    </row>
    <row r="784" spans="1:4">
      <c r="A784" t="s">
        <v>727</v>
      </c>
      <c r="B784" t="s">
        <v>9565</v>
      </c>
      <c r="C784" t="s">
        <v>76</v>
      </c>
      <c r="D784" t="s">
        <v>8783</v>
      </c>
    </row>
    <row r="785" spans="1:4">
      <c r="A785" t="s">
        <v>530</v>
      </c>
      <c r="B785" t="s">
        <v>9566</v>
      </c>
      <c r="C785" t="s">
        <v>76</v>
      </c>
      <c r="D785" t="s">
        <v>8781</v>
      </c>
    </row>
    <row r="786" spans="1:4">
      <c r="A786" t="s">
        <v>115</v>
      </c>
      <c r="B786" t="s">
        <v>9567</v>
      </c>
      <c r="C786" t="s">
        <v>69</v>
      </c>
      <c r="D786" t="s">
        <v>8783</v>
      </c>
    </row>
    <row r="787" spans="1:4">
      <c r="A787" t="s">
        <v>169</v>
      </c>
      <c r="B787" t="s">
        <v>9568</v>
      </c>
      <c r="C787" t="s">
        <v>95</v>
      </c>
      <c r="D787" t="s">
        <v>8781</v>
      </c>
    </row>
    <row r="788" spans="1:4">
      <c r="A788" t="s">
        <v>1786</v>
      </c>
      <c r="B788" t="s">
        <v>9569</v>
      </c>
      <c r="C788" t="s">
        <v>57</v>
      </c>
      <c r="D788" t="s">
        <v>8781</v>
      </c>
    </row>
    <row r="789" spans="1:4">
      <c r="A789" t="s">
        <v>1508</v>
      </c>
      <c r="B789" t="s">
        <v>9570</v>
      </c>
      <c r="C789" t="s">
        <v>81</v>
      </c>
      <c r="D789" t="s">
        <v>8783</v>
      </c>
    </row>
    <row r="790" spans="1:4">
      <c r="A790" t="s">
        <v>215</v>
      </c>
      <c r="B790" t="s">
        <v>9571</v>
      </c>
      <c r="C790" t="s">
        <v>76</v>
      </c>
      <c r="D790" t="s">
        <v>8783</v>
      </c>
    </row>
    <row r="791" spans="1:4">
      <c r="A791" t="s">
        <v>1915</v>
      </c>
      <c r="B791" t="s">
        <v>9572</v>
      </c>
      <c r="C791" t="s">
        <v>57</v>
      </c>
      <c r="D791" t="s">
        <v>8783</v>
      </c>
    </row>
    <row r="792" spans="1:4">
      <c r="A792" t="s">
        <v>1251</v>
      </c>
      <c r="B792" t="s">
        <v>9573</v>
      </c>
      <c r="C792" t="s">
        <v>76</v>
      </c>
      <c r="D792" t="s">
        <v>8783</v>
      </c>
    </row>
    <row r="793" spans="1:4">
      <c r="A793" t="s">
        <v>1705</v>
      </c>
      <c r="B793" t="s">
        <v>9574</v>
      </c>
      <c r="C793" t="s">
        <v>57</v>
      </c>
      <c r="D793" t="s">
        <v>8781</v>
      </c>
    </row>
    <row r="794" spans="1:4">
      <c r="A794" t="s">
        <v>2937</v>
      </c>
      <c r="B794" t="s">
        <v>9575</v>
      </c>
      <c r="C794" t="s">
        <v>57</v>
      </c>
      <c r="D794" t="s">
        <v>8783</v>
      </c>
    </row>
    <row r="795" spans="1:4">
      <c r="A795" t="s">
        <v>796</v>
      </c>
      <c r="B795" t="s">
        <v>9576</v>
      </c>
      <c r="C795" t="s">
        <v>57</v>
      </c>
      <c r="D795" t="s">
        <v>8781</v>
      </c>
    </row>
    <row r="796" spans="1:4">
      <c r="A796" t="s">
        <v>1831</v>
      </c>
      <c r="B796" t="s">
        <v>9577</v>
      </c>
      <c r="C796" t="s">
        <v>95</v>
      </c>
      <c r="D796" t="s">
        <v>8783</v>
      </c>
    </row>
    <row r="797" spans="1:4">
      <c r="A797" t="s">
        <v>3911</v>
      </c>
      <c r="B797" t="s">
        <v>9578</v>
      </c>
      <c r="C797" t="s">
        <v>76</v>
      </c>
      <c r="D797" t="s">
        <v>8781</v>
      </c>
    </row>
    <row r="798" spans="1:4">
      <c r="A798" t="s">
        <v>2211</v>
      </c>
      <c r="B798" t="s">
        <v>9579</v>
      </c>
      <c r="C798" t="s">
        <v>76</v>
      </c>
      <c r="D798" t="s">
        <v>8783</v>
      </c>
    </row>
    <row r="799" spans="1:4">
      <c r="A799" t="s">
        <v>2320</v>
      </c>
      <c r="B799" t="s">
        <v>9580</v>
      </c>
      <c r="C799" t="s">
        <v>76</v>
      </c>
      <c r="D799" t="s">
        <v>8783</v>
      </c>
    </row>
    <row r="800" spans="1:4">
      <c r="A800" t="s">
        <v>968</v>
      </c>
      <c r="B800" t="s">
        <v>9581</v>
      </c>
      <c r="C800" t="s">
        <v>76</v>
      </c>
      <c r="D800" t="s">
        <v>8781</v>
      </c>
    </row>
    <row r="801" spans="1:4">
      <c r="A801" t="s">
        <v>752</v>
      </c>
      <c r="B801" t="s">
        <v>9582</v>
      </c>
      <c r="C801" t="s">
        <v>81</v>
      </c>
      <c r="D801" t="s">
        <v>8783</v>
      </c>
    </row>
    <row r="802" spans="1:4">
      <c r="A802" t="s">
        <v>2407</v>
      </c>
      <c r="B802" t="s">
        <v>9583</v>
      </c>
      <c r="C802" t="s">
        <v>81</v>
      </c>
      <c r="D802" t="s">
        <v>8783</v>
      </c>
    </row>
    <row r="803" spans="1:4">
      <c r="A803" t="s">
        <v>2143</v>
      </c>
      <c r="B803" t="s">
        <v>9584</v>
      </c>
      <c r="C803" t="s">
        <v>57</v>
      </c>
      <c r="D803" t="s">
        <v>8783</v>
      </c>
    </row>
    <row r="804" spans="1:4">
      <c r="A804" t="s">
        <v>665</v>
      </c>
      <c r="B804" t="s">
        <v>9585</v>
      </c>
      <c r="C804" t="s">
        <v>69</v>
      </c>
      <c r="D804" t="s">
        <v>8783</v>
      </c>
    </row>
    <row r="805" spans="1:4">
      <c r="A805" t="s">
        <v>1379</v>
      </c>
      <c r="B805" t="s">
        <v>9586</v>
      </c>
      <c r="C805" t="s">
        <v>73</v>
      </c>
      <c r="D805" t="s">
        <v>8781</v>
      </c>
    </row>
    <row r="806" spans="1:4">
      <c r="A806" t="s">
        <v>746</v>
      </c>
      <c r="B806" t="s">
        <v>9587</v>
      </c>
      <c r="C806" t="s">
        <v>81</v>
      </c>
      <c r="D806" t="s">
        <v>8781</v>
      </c>
    </row>
    <row r="807" spans="1:4">
      <c r="A807" t="s">
        <v>2747</v>
      </c>
      <c r="B807" t="s">
        <v>9588</v>
      </c>
      <c r="C807" t="s">
        <v>73</v>
      </c>
      <c r="D807" t="s">
        <v>8781</v>
      </c>
    </row>
    <row r="808" spans="1:4">
      <c r="A808" t="s">
        <v>1970</v>
      </c>
      <c r="B808" t="s">
        <v>9589</v>
      </c>
      <c r="C808" t="s">
        <v>95</v>
      </c>
      <c r="D808" t="s">
        <v>8783</v>
      </c>
    </row>
    <row r="809" spans="1:4">
      <c r="A809" t="s">
        <v>3557</v>
      </c>
      <c r="B809" t="s">
        <v>9590</v>
      </c>
      <c r="C809" t="s">
        <v>69</v>
      </c>
      <c r="D809" t="s">
        <v>8781</v>
      </c>
    </row>
    <row r="810" spans="1:4">
      <c r="A810" t="s">
        <v>1050</v>
      </c>
      <c r="B810" t="s">
        <v>9591</v>
      </c>
      <c r="C810" t="s">
        <v>95</v>
      </c>
      <c r="D810" t="s">
        <v>8783</v>
      </c>
    </row>
    <row r="811" spans="1:4">
      <c r="A811" t="s">
        <v>7233</v>
      </c>
      <c r="B811" t="s">
        <v>9592</v>
      </c>
      <c r="C811" t="s">
        <v>73</v>
      </c>
      <c r="D811" t="s">
        <v>8783</v>
      </c>
    </row>
    <row r="812" spans="1:4">
      <c r="A812" t="s">
        <v>1596</v>
      </c>
      <c r="B812" t="s">
        <v>9593</v>
      </c>
      <c r="C812" t="s">
        <v>73</v>
      </c>
      <c r="D812" t="s">
        <v>8781</v>
      </c>
    </row>
    <row r="813" spans="1:4">
      <c r="A813" t="s">
        <v>1162</v>
      </c>
      <c r="B813" t="s">
        <v>9594</v>
      </c>
      <c r="C813" t="s">
        <v>95</v>
      </c>
      <c r="D813" t="s">
        <v>8781</v>
      </c>
    </row>
    <row r="814" spans="1:4">
      <c r="A814" t="s">
        <v>964</v>
      </c>
      <c r="B814" t="s">
        <v>9595</v>
      </c>
      <c r="C814" t="s">
        <v>95</v>
      </c>
      <c r="D814" t="s">
        <v>8781</v>
      </c>
    </row>
    <row r="815" spans="1:4">
      <c r="A815" t="s">
        <v>4171</v>
      </c>
      <c r="B815" t="s">
        <v>9596</v>
      </c>
      <c r="C815" t="s">
        <v>69</v>
      </c>
      <c r="D815" t="s">
        <v>8781</v>
      </c>
    </row>
    <row r="816" spans="1:4">
      <c r="A816" t="s">
        <v>1000</v>
      </c>
      <c r="B816" t="s">
        <v>9597</v>
      </c>
      <c r="C816" t="s">
        <v>69</v>
      </c>
      <c r="D816" t="s">
        <v>8781</v>
      </c>
    </row>
    <row r="817" spans="1:4">
      <c r="A817" t="s">
        <v>2226</v>
      </c>
      <c r="B817" t="s">
        <v>9598</v>
      </c>
      <c r="C817" t="s">
        <v>69</v>
      </c>
      <c r="D817" t="s">
        <v>8781</v>
      </c>
    </row>
    <row r="818" spans="1:4">
      <c r="A818" t="s">
        <v>1027</v>
      </c>
      <c r="B818" t="s">
        <v>9599</v>
      </c>
      <c r="C818" t="s">
        <v>57</v>
      </c>
      <c r="D818" t="s">
        <v>8783</v>
      </c>
    </row>
    <row r="819" spans="1:4">
      <c r="A819" t="s">
        <v>4899</v>
      </c>
      <c r="B819" t="s">
        <v>9600</v>
      </c>
      <c r="C819" t="s">
        <v>57</v>
      </c>
      <c r="D819" t="s">
        <v>8781</v>
      </c>
    </row>
    <row r="820" spans="1:4">
      <c r="A820" t="s">
        <v>1445</v>
      </c>
      <c r="B820" t="s">
        <v>9601</v>
      </c>
      <c r="C820" t="s">
        <v>73</v>
      </c>
      <c r="D820" t="s">
        <v>8783</v>
      </c>
    </row>
    <row r="821" spans="1:4">
      <c r="A821" t="s">
        <v>1353</v>
      </c>
      <c r="B821" t="s">
        <v>9602</v>
      </c>
      <c r="C821" t="s">
        <v>69</v>
      </c>
      <c r="D821" t="s">
        <v>8781</v>
      </c>
    </row>
    <row r="822" spans="1:4">
      <c r="A822" t="s">
        <v>2897</v>
      </c>
      <c r="B822" t="s">
        <v>9603</v>
      </c>
      <c r="C822" t="s">
        <v>95</v>
      </c>
      <c r="D822" t="s">
        <v>8783</v>
      </c>
    </row>
    <row r="823" spans="1:4">
      <c r="A823" t="s">
        <v>4451</v>
      </c>
      <c r="B823" t="s">
        <v>9604</v>
      </c>
      <c r="C823" t="s">
        <v>95</v>
      </c>
      <c r="D823" t="s">
        <v>8783</v>
      </c>
    </row>
    <row r="824" spans="1:4">
      <c r="A824" t="s">
        <v>117</v>
      </c>
      <c r="B824" t="s">
        <v>9605</v>
      </c>
      <c r="C824" t="s">
        <v>81</v>
      </c>
      <c r="D824" t="s">
        <v>8783</v>
      </c>
    </row>
    <row r="825" spans="1:4">
      <c r="A825" t="s">
        <v>941</v>
      </c>
      <c r="B825" t="s">
        <v>9606</v>
      </c>
      <c r="C825" t="s">
        <v>95</v>
      </c>
      <c r="D825" t="s">
        <v>8781</v>
      </c>
    </row>
    <row r="826" spans="1:4">
      <c r="A826" t="s">
        <v>2537</v>
      </c>
      <c r="B826" t="s">
        <v>9607</v>
      </c>
      <c r="C826" t="s">
        <v>73</v>
      </c>
      <c r="D826" t="s">
        <v>8783</v>
      </c>
    </row>
    <row r="827" spans="1:4">
      <c r="A827" t="s">
        <v>1908</v>
      </c>
      <c r="B827" t="s">
        <v>9608</v>
      </c>
      <c r="C827" t="s">
        <v>69</v>
      </c>
      <c r="D827" t="s">
        <v>8783</v>
      </c>
    </row>
    <row r="828" spans="1:4">
      <c r="A828" t="s">
        <v>2192</v>
      </c>
      <c r="B828" t="s">
        <v>9609</v>
      </c>
      <c r="C828" t="s">
        <v>69</v>
      </c>
      <c r="D828" t="s">
        <v>8781</v>
      </c>
    </row>
    <row r="829" spans="1:4">
      <c r="A829" t="s">
        <v>9610</v>
      </c>
      <c r="B829" t="s">
        <v>9611</v>
      </c>
      <c r="C829" t="s">
        <v>76</v>
      </c>
      <c r="D829" t="s">
        <v>8783</v>
      </c>
    </row>
    <row r="830" spans="1:4">
      <c r="A830" t="s">
        <v>843</v>
      </c>
      <c r="B830" t="s">
        <v>9612</v>
      </c>
      <c r="C830" t="s">
        <v>81</v>
      </c>
      <c r="D830" t="s">
        <v>8783</v>
      </c>
    </row>
    <row r="831" spans="1:4">
      <c r="A831" t="s">
        <v>1048</v>
      </c>
      <c r="B831" t="s">
        <v>9613</v>
      </c>
      <c r="C831" t="s">
        <v>69</v>
      </c>
      <c r="D831" t="s">
        <v>8783</v>
      </c>
    </row>
    <row r="832" spans="1:4">
      <c r="A832" t="s">
        <v>348</v>
      </c>
      <c r="B832" t="s">
        <v>9614</v>
      </c>
      <c r="C832" t="s">
        <v>69</v>
      </c>
      <c r="D832" t="s">
        <v>8781</v>
      </c>
    </row>
    <row r="833" spans="1:4">
      <c r="A833" t="s">
        <v>3732</v>
      </c>
      <c r="B833" t="s">
        <v>9615</v>
      </c>
      <c r="C833" t="s">
        <v>57</v>
      </c>
      <c r="D833" t="s">
        <v>8781</v>
      </c>
    </row>
    <row r="834" spans="1:4">
      <c r="A834" t="s">
        <v>2023</v>
      </c>
      <c r="B834" t="s">
        <v>9616</v>
      </c>
      <c r="C834" t="s">
        <v>81</v>
      </c>
      <c r="D834" t="s">
        <v>8781</v>
      </c>
    </row>
    <row r="835" spans="1:4">
      <c r="A835" t="s">
        <v>2280</v>
      </c>
      <c r="B835" t="s">
        <v>9617</v>
      </c>
      <c r="C835" t="s">
        <v>95</v>
      </c>
      <c r="D835" t="s">
        <v>8781</v>
      </c>
    </row>
    <row r="836" spans="1:4">
      <c r="A836" t="s">
        <v>2110</v>
      </c>
      <c r="B836" t="s">
        <v>9618</v>
      </c>
      <c r="C836" t="s">
        <v>57</v>
      </c>
      <c r="D836" t="s">
        <v>8781</v>
      </c>
    </row>
    <row r="837" spans="1:4">
      <c r="A837" t="s">
        <v>3909</v>
      </c>
      <c r="B837" t="s">
        <v>9619</v>
      </c>
      <c r="C837" t="s">
        <v>81</v>
      </c>
      <c r="D837" t="s">
        <v>8781</v>
      </c>
    </row>
    <row r="838" spans="1:4">
      <c r="A838" t="s">
        <v>1116</v>
      </c>
      <c r="B838" t="s">
        <v>9620</v>
      </c>
      <c r="C838" t="s">
        <v>69</v>
      </c>
      <c r="D838" t="s">
        <v>8781</v>
      </c>
    </row>
    <row r="839" spans="1:4">
      <c r="A839" t="s">
        <v>367</v>
      </c>
      <c r="B839" t="s">
        <v>9621</v>
      </c>
      <c r="C839" t="s">
        <v>57</v>
      </c>
      <c r="D839" t="s">
        <v>8783</v>
      </c>
    </row>
    <row r="840" spans="1:4">
      <c r="A840" t="s">
        <v>4613</v>
      </c>
      <c r="B840" t="s">
        <v>9622</v>
      </c>
      <c r="C840" t="s">
        <v>69</v>
      </c>
      <c r="D840" t="s">
        <v>8783</v>
      </c>
    </row>
    <row r="841" spans="1:4">
      <c r="A841" t="s">
        <v>1269</v>
      </c>
      <c r="B841" t="s">
        <v>9623</v>
      </c>
      <c r="C841" t="s">
        <v>95</v>
      </c>
      <c r="D841" t="s">
        <v>8781</v>
      </c>
    </row>
    <row r="842" spans="1:4">
      <c r="A842" t="s">
        <v>986</v>
      </c>
      <c r="B842" t="s">
        <v>9624</v>
      </c>
      <c r="C842" t="s">
        <v>69</v>
      </c>
      <c r="D842" t="s">
        <v>8783</v>
      </c>
    </row>
    <row r="843" spans="1:4">
      <c r="A843" t="s">
        <v>3284</v>
      </c>
      <c r="B843" t="s">
        <v>9625</v>
      </c>
      <c r="C843" t="s">
        <v>69</v>
      </c>
      <c r="D843" t="s">
        <v>8781</v>
      </c>
    </row>
    <row r="844" spans="1:4">
      <c r="A844" t="s">
        <v>1267</v>
      </c>
      <c r="B844" t="s">
        <v>9626</v>
      </c>
      <c r="C844" t="s">
        <v>69</v>
      </c>
      <c r="D844" t="s">
        <v>8781</v>
      </c>
    </row>
    <row r="845" spans="1:4">
      <c r="A845" t="s">
        <v>930</v>
      </c>
      <c r="B845" t="s">
        <v>9627</v>
      </c>
      <c r="C845" t="s">
        <v>81</v>
      </c>
      <c r="D845" t="s">
        <v>8781</v>
      </c>
    </row>
    <row r="846" spans="1:4">
      <c r="A846" t="s">
        <v>222</v>
      </c>
      <c r="B846" t="s">
        <v>9628</v>
      </c>
      <c r="C846" t="s">
        <v>57</v>
      </c>
      <c r="D846" t="s">
        <v>8781</v>
      </c>
    </row>
    <row r="847" spans="1:4">
      <c r="A847" t="s">
        <v>582</v>
      </c>
      <c r="B847" t="s">
        <v>9629</v>
      </c>
      <c r="C847" t="s">
        <v>69</v>
      </c>
      <c r="D847" t="s">
        <v>8781</v>
      </c>
    </row>
    <row r="848" spans="1:4">
      <c r="A848" t="s">
        <v>1090</v>
      </c>
      <c r="B848" t="s">
        <v>9630</v>
      </c>
      <c r="C848" t="s">
        <v>69</v>
      </c>
      <c r="D848" t="s">
        <v>8781</v>
      </c>
    </row>
    <row r="849" spans="1:4">
      <c r="A849" t="s">
        <v>572</v>
      </c>
      <c r="B849" t="s">
        <v>9631</v>
      </c>
      <c r="C849" t="s">
        <v>73</v>
      </c>
      <c r="D849" t="s">
        <v>8783</v>
      </c>
    </row>
    <row r="850" spans="1:4">
      <c r="A850" t="s">
        <v>858</v>
      </c>
      <c r="B850" t="s">
        <v>9632</v>
      </c>
      <c r="C850" t="s">
        <v>76</v>
      </c>
      <c r="D850" t="s">
        <v>8783</v>
      </c>
    </row>
    <row r="851" spans="1:4">
      <c r="A851" t="s">
        <v>624</v>
      </c>
      <c r="B851" t="s">
        <v>9633</v>
      </c>
      <c r="C851" t="s">
        <v>76</v>
      </c>
      <c r="D851" t="s">
        <v>8781</v>
      </c>
    </row>
    <row r="852" spans="1:4">
      <c r="A852" t="s">
        <v>2098</v>
      </c>
      <c r="B852" t="s">
        <v>9634</v>
      </c>
      <c r="C852" t="s">
        <v>81</v>
      </c>
      <c r="D852" t="s">
        <v>8783</v>
      </c>
    </row>
    <row r="853" spans="1:4">
      <c r="A853" t="s">
        <v>2542</v>
      </c>
      <c r="B853" t="s">
        <v>9635</v>
      </c>
      <c r="C853" t="s">
        <v>81</v>
      </c>
      <c r="D853" t="s">
        <v>8783</v>
      </c>
    </row>
    <row r="854" spans="1:4">
      <c r="A854" t="s">
        <v>780</v>
      </c>
      <c r="B854" t="s">
        <v>9636</v>
      </c>
      <c r="C854" t="s">
        <v>69</v>
      </c>
      <c r="D854" t="s">
        <v>8781</v>
      </c>
    </row>
    <row r="855" spans="1:4">
      <c r="A855" t="s">
        <v>1333</v>
      </c>
      <c r="B855" t="s">
        <v>9637</v>
      </c>
      <c r="C855" t="s">
        <v>76</v>
      </c>
      <c r="D855" t="s">
        <v>8781</v>
      </c>
    </row>
    <row r="856" spans="1:4">
      <c r="A856" t="s">
        <v>1063</v>
      </c>
      <c r="B856" t="s">
        <v>9638</v>
      </c>
      <c r="C856" t="s">
        <v>76</v>
      </c>
      <c r="D856" t="s">
        <v>8783</v>
      </c>
    </row>
    <row r="857" spans="1:4">
      <c r="A857" t="s">
        <v>3076</v>
      </c>
      <c r="B857" t="s">
        <v>9639</v>
      </c>
      <c r="C857" t="s">
        <v>73</v>
      </c>
      <c r="D857" t="s">
        <v>8781</v>
      </c>
    </row>
    <row r="858" spans="1:4">
      <c r="A858" t="s">
        <v>3595</v>
      </c>
      <c r="B858" t="s">
        <v>9640</v>
      </c>
      <c r="C858" t="s">
        <v>76</v>
      </c>
      <c r="D858" t="s">
        <v>8781</v>
      </c>
    </row>
    <row r="859" spans="1:4">
      <c r="A859" t="s">
        <v>149</v>
      </c>
      <c r="B859" t="s">
        <v>9641</v>
      </c>
      <c r="C859" t="s">
        <v>95</v>
      </c>
      <c r="D859" t="s">
        <v>8783</v>
      </c>
    </row>
    <row r="860" spans="1:4">
      <c r="A860" t="s">
        <v>3453</v>
      </c>
      <c r="B860" t="s">
        <v>9642</v>
      </c>
      <c r="C860" t="s">
        <v>81</v>
      </c>
      <c r="D860" t="s">
        <v>8781</v>
      </c>
    </row>
    <row r="861" spans="1:4">
      <c r="A861" t="s">
        <v>355</v>
      </c>
      <c r="B861" t="s">
        <v>9643</v>
      </c>
      <c r="C861" t="s">
        <v>76</v>
      </c>
      <c r="D861" t="s">
        <v>8783</v>
      </c>
    </row>
    <row r="862" spans="1:4">
      <c r="A862" t="s">
        <v>3819</v>
      </c>
      <c r="B862" t="s">
        <v>9644</v>
      </c>
      <c r="C862" t="s">
        <v>69</v>
      </c>
      <c r="D862" t="s">
        <v>8783</v>
      </c>
    </row>
    <row r="863" spans="1:4">
      <c r="A863" t="s">
        <v>2677</v>
      </c>
      <c r="B863" t="s">
        <v>9645</v>
      </c>
      <c r="C863" t="s">
        <v>73</v>
      </c>
      <c r="D863" t="s">
        <v>8781</v>
      </c>
    </row>
    <row r="864" spans="1:4">
      <c r="A864" t="s">
        <v>1712</v>
      </c>
      <c r="B864" t="s">
        <v>9646</v>
      </c>
      <c r="C864" t="s">
        <v>95</v>
      </c>
      <c r="D864" t="s">
        <v>8781</v>
      </c>
    </row>
    <row r="865" spans="1:4">
      <c r="A865" t="s">
        <v>433</v>
      </c>
      <c r="B865" t="s">
        <v>9647</v>
      </c>
      <c r="C865" t="s">
        <v>95</v>
      </c>
      <c r="D865" t="s">
        <v>8781</v>
      </c>
    </row>
    <row r="866" spans="1:4">
      <c r="A866" t="s">
        <v>460</v>
      </c>
      <c r="B866" t="s">
        <v>9648</v>
      </c>
      <c r="C866" t="s">
        <v>73</v>
      </c>
      <c r="D866" t="s">
        <v>8783</v>
      </c>
    </row>
    <row r="867" spans="1:4">
      <c r="A867" t="s">
        <v>933</v>
      </c>
      <c r="B867" t="s">
        <v>9649</v>
      </c>
      <c r="C867" t="s">
        <v>95</v>
      </c>
      <c r="D867" t="s">
        <v>8783</v>
      </c>
    </row>
    <row r="868" spans="1:4">
      <c r="A868" t="s">
        <v>1665</v>
      </c>
      <c r="B868" t="s">
        <v>9650</v>
      </c>
      <c r="C868" t="s">
        <v>76</v>
      </c>
      <c r="D868" t="s">
        <v>8781</v>
      </c>
    </row>
    <row r="869" spans="1:4">
      <c r="A869" t="s">
        <v>1111</v>
      </c>
      <c r="B869" t="s">
        <v>9651</v>
      </c>
      <c r="C869" t="s">
        <v>57</v>
      </c>
      <c r="D869" t="s">
        <v>8781</v>
      </c>
    </row>
    <row r="870" spans="1:4">
      <c r="A870" t="s">
        <v>4423</v>
      </c>
      <c r="B870" t="s">
        <v>9652</v>
      </c>
      <c r="C870" t="s">
        <v>81</v>
      </c>
      <c r="D870" t="s">
        <v>8783</v>
      </c>
    </row>
    <row r="871" spans="1:4">
      <c r="A871" t="s">
        <v>3862</v>
      </c>
      <c r="B871" t="s">
        <v>9653</v>
      </c>
      <c r="C871" t="s">
        <v>76</v>
      </c>
      <c r="D871" t="s">
        <v>8781</v>
      </c>
    </row>
    <row r="872" spans="1:4">
      <c r="A872" t="s">
        <v>1224</v>
      </c>
      <c r="B872" t="s">
        <v>9654</v>
      </c>
      <c r="C872" t="s">
        <v>81</v>
      </c>
      <c r="D872" t="s">
        <v>8781</v>
      </c>
    </row>
    <row r="873" spans="1:4">
      <c r="A873" t="s">
        <v>1108</v>
      </c>
      <c r="B873" t="s">
        <v>9655</v>
      </c>
      <c r="C873" t="s">
        <v>76</v>
      </c>
      <c r="D873" t="s">
        <v>8783</v>
      </c>
    </row>
    <row r="874" spans="1:4">
      <c r="A874" t="s">
        <v>1034</v>
      </c>
      <c r="B874" t="s">
        <v>9656</v>
      </c>
      <c r="C874" t="s">
        <v>69</v>
      </c>
      <c r="D874" t="s">
        <v>8781</v>
      </c>
    </row>
    <row r="875" spans="1:4">
      <c r="A875" t="s">
        <v>1813</v>
      </c>
      <c r="B875" t="s">
        <v>9657</v>
      </c>
      <c r="C875" t="s">
        <v>76</v>
      </c>
      <c r="D875" t="s">
        <v>8783</v>
      </c>
    </row>
    <row r="876" spans="1:4">
      <c r="A876" t="s">
        <v>743</v>
      </c>
      <c r="B876" t="s">
        <v>9658</v>
      </c>
      <c r="C876" t="s">
        <v>73</v>
      </c>
      <c r="D876" t="s">
        <v>8783</v>
      </c>
    </row>
    <row r="877" spans="1:4">
      <c r="A877" t="s">
        <v>3300</v>
      </c>
      <c r="B877" t="s">
        <v>9659</v>
      </c>
      <c r="C877" t="s">
        <v>95</v>
      </c>
      <c r="D877" t="s">
        <v>8783</v>
      </c>
    </row>
    <row r="878" spans="1:4">
      <c r="A878" t="s">
        <v>1421</v>
      </c>
      <c r="B878" t="s">
        <v>9660</v>
      </c>
      <c r="C878" t="s">
        <v>73</v>
      </c>
      <c r="D878" t="s">
        <v>8783</v>
      </c>
    </row>
    <row r="879" spans="1:4">
      <c r="A879" t="s">
        <v>4237</v>
      </c>
      <c r="B879" t="s">
        <v>9661</v>
      </c>
      <c r="C879" t="s">
        <v>76</v>
      </c>
      <c r="D879" t="s">
        <v>8781</v>
      </c>
    </row>
    <row r="880" spans="1:4">
      <c r="A880" t="s">
        <v>1453</v>
      </c>
      <c r="B880" t="s">
        <v>9662</v>
      </c>
      <c r="C880" t="s">
        <v>73</v>
      </c>
      <c r="D880" t="s">
        <v>8783</v>
      </c>
    </row>
    <row r="881" spans="1:4">
      <c r="A881" t="s">
        <v>2848</v>
      </c>
      <c r="B881" t="s">
        <v>9663</v>
      </c>
      <c r="C881" t="s">
        <v>57</v>
      </c>
      <c r="D881" t="s">
        <v>8781</v>
      </c>
    </row>
    <row r="882" spans="1:4">
      <c r="A882" t="s">
        <v>1570</v>
      </c>
      <c r="B882" t="s">
        <v>9664</v>
      </c>
      <c r="C882" t="s">
        <v>81</v>
      </c>
      <c r="D882" t="s">
        <v>8783</v>
      </c>
    </row>
    <row r="883" spans="1:4">
      <c r="A883" t="s">
        <v>919</v>
      </c>
      <c r="B883" t="s">
        <v>9665</v>
      </c>
      <c r="C883" t="s">
        <v>73</v>
      </c>
      <c r="D883" t="s">
        <v>8781</v>
      </c>
    </row>
    <row r="884" spans="1:4">
      <c r="A884" t="s">
        <v>5099</v>
      </c>
      <c r="B884" t="s">
        <v>9666</v>
      </c>
      <c r="C884" t="s">
        <v>76</v>
      </c>
      <c r="D884" t="s">
        <v>8781</v>
      </c>
    </row>
    <row r="885" spans="1:4">
      <c r="A885" t="s">
        <v>359</v>
      </c>
      <c r="B885" t="s">
        <v>9667</v>
      </c>
      <c r="C885" t="s">
        <v>76</v>
      </c>
      <c r="D885" t="s">
        <v>8781</v>
      </c>
    </row>
    <row r="886" spans="1:4">
      <c r="A886" t="s">
        <v>729</v>
      </c>
      <c r="B886" t="s">
        <v>9668</v>
      </c>
      <c r="C886" t="s">
        <v>73</v>
      </c>
      <c r="D886" t="s">
        <v>8781</v>
      </c>
    </row>
    <row r="887" spans="1:4">
      <c r="A887" t="s">
        <v>6997</v>
      </c>
      <c r="B887" t="s">
        <v>9669</v>
      </c>
      <c r="C887" t="s">
        <v>76</v>
      </c>
      <c r="D887" t="s">
        <v>8781</v>
      </c>
    </row>
    <row r="888" spans="1:4">
      <c r="A888" t="s">
        <v>945</v>
      </c>
      <c r="B888" t="s">
        <v>9670</v>
      </c>
      <c r="C888" t="s">
        <v>57</v>
      </c>
      <c r="D888" t="s">
        <v>8783</v>
      </c>
    </row>
    <row r="889" spans="1:4">
      <c r="A889" t="s">
        <v>2977</v>
      </c>
      <c r="B889" t="s">
        <v>9671</v>
      </c>
      <c r="C889" t="s">
        <v>73</v>
      </c>
      <c r="D889" t="s">
        <v>8781</v>
      </c>
    </row>
    <row r="890" spans="1:4">
      <c r="A890" t="s">
        <v>950</v>
      </c>
      <c r="B890" t="s">
        <v>9672</v>
      </c>
      <c r="C890" t="s">
        <v>69</v>
      </c>
      <c r="D890" t="s">
        <v>8781</v>
      </c>
    </row>
    <row r="891" spans="1:4">
      <c r="A891" t="s">
        <v>805</v>
      </c>
      <c r="B891" t="s">
        <v>9673</v>
      </c>
      <c r="C891" t="s">
        <v>73</v>
      </c>
      <c r="D891" t="s">
        <v>8781</v>
      </c>
    </row>
    <row r="892" spans="1:4">
      <c r="A892" t="s">
        <v>451</v>
      </c>
      <c r="B892" t="s">
        <v>9674</v>
      </c>
      <c r="C892" t="s">
        <v>81</v>
      </c>
      <c r="D892" t="s">
        <v>8783</v>
      </c>
    </row>
    <row r="893" spans="1:4">
      <c r="A893" t="s">
        <v>2362</v>
      </c>
      <c r="B893" t="s">
        <v>9675</v>
      </c>
      <c r="C893" t="s">
        <v>95</v>
      </c>
      <c r="D893" t="s">
        <v>8783</v>
      </c>
    </row>
    <row r="894" spans="1:4">
      <c r="A894" t="s">
        <v>1648</v>
      </c>
      <c r="B894" t="s">
        <v>9676</v>
      </c>
      <c r="C894" t="s">
        <v>81</v>
      </c>
      <c r="D894" t="s">
        <v>8783</v>
      </c>
    </row>
    <row r="895" spans="1:4">
      <c r="A895" t="s">
        <v>314</v>
      </c>
      <c r="B895" t="s">
        <v>9677</v>
      </c>
      <c r="C895" t="s">
        <v>95</v>
      </c>
      <c r="D895" t="s">
        <v>8781</v>
      </c>
    </row>
    <row r="896" spans="1:4">
      <c r="A896" t="s">
        <v>5491</v>
      </c>
      <c r="B896" t="s">
        <v>9678</v>
      </c>
      <c r="C896" t="s">
        <v>76</v>
      </c>
      <c r="D896" t="s">
        <v>8783</v>
      </c>
    </row>
    <row r="897" spans="1:4">
      <c r="A897" t="s">
        <v>458</v>
      </c>
      <c r="B897" t="s">
        <v>9679</v>
      </c>
      <c r="C897" t="s">
        <v>57</v>
      </c>
      <c r="D897" t="s">
        <v>8781</v>
      </c>
    </row>
    <row r="898" spans="1:4">
      <c r="A898" t="s">
        <v>1477</v>
      </c>
      <c r="B898" t="s">
        <v>9680</v>
      </c>
      <c r="C898" t="s">
        <v>76</v>
      </c>
      <c r="D898" t="s">
        <v>8783</v>
      </c>
    </row>
    <row r="899" spans="1:4">
      <c r="A899" t="s">
        <v>7972</v>
      </c>
      <c r="B899" t="s">
        <v>9681</v>
      </c>
      <c r="C899" t="s">
        <v>69</v>
      </c>
      <c r="D899" t="s">
        <v>8781</v>
      </c>
    </row>
    <row r="900" spans="1:4">
      <c r="A900" t="s">
        <v>777</v>
      </c>
      <c r="B900" t="s">
        <v>9682</v>
      </c>
      <c r="C900" t="s">
        <v>73</v>
      </c>
      <c r="D900" t="s">
        <v>8781</v>
      </c>
    </row>
    <row r="901" spans="1:4">
      <c r="A901" t="s">
        <v>2470</v>
      </c>
      <c r="B901" t="s">
        <v>9683</v>
      </c>
      <c r="C901" t="s">
        <v>76</v>
      </c>
      <c r="D901" t="s">
        <v>8783</v>
      </c>
    </row>
    <row r="902" spans="1:4">
      <c r="A902" t="s">
        <v>592</v>
      </c>
      <c r="B902" t="s">
        <v>9684</v>
      </c>
      <c r="C902" t="s">
        <v>73</v>
      </c>
      <c r="D902" t="s">
        <v>8783</v>
      </c>
    </row>
    <row r="903" spans="1:4">
      <c r="A903" t="s">
        <v>1010</v>
      </c>
      <c r="B903" t="s">
        <v>9685</v>
      </c>
      <c r="C903" t="s">
        <v>73</v>
      </c>
      <c r="D903" t="s">
        <v>8781</v>
      </c>
    </row>
    <row r="904" spans="1:4">
      <c r="A904" t="s">
        <v>839</v>
      </c>
      <c r="B904" t="s">
        <v>9686</v>
      </c>
      <c r="C904" t="s">
        <v>76</v>
      </c>
      <c r="D904" t="s">
        <v>8781</v>
      </c>
    </row>
    <row r="905" spans="1:4">
      <c r="A905" t="s">
        <v>2266</v>
      </c>
      <c r="B905" t="s">
        <v>9687</v>
      </c>
      <c r="C905" t="s">
        <v>57</v>
      </c>
      <c r="D905" t="s">
        <v>8783</v>
      </c>
    </row>
    <row r="906" spans="1:4">
      <c r="A906" t="s">
        <v>4961</v>
      </c>
      <c r="B906" t="s">
        <v>9688</v>
      </c>
      <c r="C906" t="s">
        <v>69</v>
      </c>
      <c r="D906" t="s">
        <v>8783</v>
      </c>
    </row>
    <row r="907" spans="1:4">
      <c r="A907" t="s">
        <v>4718</v>
      </c>
      <c r="B907" t="s">
        <v>9689</v>
      </c>
      <c r="C907" t="s">
        <v>69</v>
      </c>
      <c r="D907" t="s">
        <v>8783</v>
      </c>
    </row>
    <row r="908" spans="1:4">
      <c r="A908" t="s">
        <v>3229</v>
      </c>
      <c r="B908" t="s">
        <v>9690</v>
      </c>
      <c r="C908" t="s">
        <v>95</v>
      </c>
      <c r="D908" t="s">
        <v>8781</v>
      </c>
    </row>
    <row r="909" spans="1:4">
      <c r="A909" t="s">
        <v>445</v>
      </c>
      <c r="B909" t="s">
        <v>9691</v>
      </c>
      <c r="C909" t="s">
        <v>69</v>
      </c>
      <c r="D909" t="s">
        <v>8783</v>
      </c>
    </row>
    <row r="910" spans="1:4">
      <c r="A910" t="s">
        <v>983</v>
      </c>
      <c r="B910" t="s">
        <v>9692</v>
      </c>
      <c r="C910" t="s">
        <v>57</v>
      </c>
      <c r="D910" t="s">
        <v>8781</v>
      </c>
    </row>
    <row r="911" spans="1:4">
      <c r="A911" t="s">
        <v>1503</v>
      </c>
      <c r="B911" t="s">
        <v>9693</v>
      </c>
      <c r="C911" t="s">
        <v>95</v>
      </c>
      <c r="D911" t="s">
        <v>8781</v>
      </c>
    </row>
    <row r="912" spans="1:4">
      <c r="A912" t="s">
        <v>1187</v>
      </c>
      <c r="B912" t="s">
        <v>9694</v>
      </c>
      <c r="C912" t="s">
        <v>95</v>
      </c>
      <c r="D912" t="s">
        <v>8781</v>
      </c>
    </row>
    <row r="913" spans="1:4">
      <c r="A913" t="s">
        <v>1056</v>
      </c>
      <c r="B913" t="s">
        <v>9695</v>
      </c>
      <c r="C913" t="s">
        <v>81</v>
      </c>
      <c r="D913" t="s">
        <v>8781</v>
      </c>
    </row>
    <row r="914" spans="1:4">
      <c r="A914" t="s">
        <v>1032</v>
      </c>
      <c r="B914" t="s">
        <v>9696</v>
      </c>
      <c r="C914" t="s">
        <v>73</v>
      </c>
      <c r="D914" t="s">
        <v>8783</v>
      </c>
    </row>
    <row r="915" spans="1:4">
      <c r="A915" t="s">
        <v>658</v>
      </c>
      <c r="B915" t="s">
        <v>9697</v>
      </c>
      <c r="C915" t="s">
        <v>76</v>
      </c>
      <c r="D915" t="s">
        <v>8783</v>
      </c>
    </row>
    <row r="916" spans="1:4">
      <c r="A916" t="s">
        <v>1177</v>
      </c>
      <c r="B916" t="s">
        <v>9698</v>
      </c>
      <c r="C916" t="s">
        <v>76</v>
      </c>
      <c r="D916" t="s">
        <v>8781</v>
      </c>
    </row>
    <row r="917" spans="1:4">
      <c r="A917" t="s">
        <v>220</v>
      </c>
      <c r="B917" t="s">
        <v>9699</v>
      </c>
      <c r="C917" t="s">
        <v>73</v>
      </c>
      <c r="D917" t="s">
        <v>8781</v>
      </c>
    </row>
    <row r="918" spans="1:4">
      <c r="A918" t="s">
        <v>2669</v>
      </c>
      <c r="B918" t="s">
        <v>9700</v>
      </c>
      <c r="C918" t="s">
        <v>57</v>
      </c>
      <c r="D918" t="s">
        <v>8781</v>
      </c>
    </row>
    <row r="919" spans="1:4">
      <c r="A919" t="s">
        <v>2205</v>
      </c>
      <c r="B919" t="s">
        <v>9701</v>
      </c>
      <c r="C919" t="s">
        <v>81</v>
      </c>
      <c r="D919" t="s">
        <v>8783</v>
      </c>
    </row>
    <row r="920" spans="1:4">
      <c r="A920" t="s">
        <v>3690</v>
      </c>
      <c r="B920" t="s">
        <v>9702</v>
      </c>
      <c r="C920" t="s">
        <v>95</v>
      </c>
      <c r="D920" t="s">
        <v>8783</v>
      </c>
    </row>
    <row r="921" spans="1:4">
      <c r="A921" t="s">
        <v>264</v>
      </c>
      <c r="B921" t="s">
        <v>9703</v>
      </c>
      <c r="C921" t="s">
        <v>95</v>
      </c>
      <c r="D921" t="s">
        <v>8783</v>
      </c>
    </row>
    <row r="922" spans="1:4">
      <c r="A922" t="s">
        <v>763</v>
      </c>
      <c r="B922" t="s">
        <v>9704</v>
      </c>
      <c r="C922" t="s">
        <v>95</v>
      </c>
      <c r="D922" t="s">
        <v>8781</v>
      </c>
    </row>
    <row r="923" spans="1:4">
      <c r="A923" t="s">
        <v>4623</v>
      </c>
      <c r="B923" t="s">
        <v>9705</v>
      </c>
      <c r="C923" t="s">
        <v>73</v>
      </c>
      <c r="D923" t="s">
        <v>8783</v>
      </c>
    </row>
    <row r="924" spans="1:4">
      <c r="A924" t="s">
        <v>782</v>
      </c>
      <c r="B924" t="s">
        <v>9706</v>
      </c>
      <c r="C924" t="s">
        <v>57</v>
      </c>
      <c r="D924" t="s">
        <v>8781</v>
      </c>
    </row>
    <row r="925" spans="1:4">
      <c r="A925" t="s">
        <v>4315</v>
      </c>
      <c r="B925" t="s">
        <v>9707</v>
      </c>
      <c r="C925" t="s">
        <v>95</v>
      </c>
      <c r="D925" t="s">
        <v>8783</v>
      </c>
    </row>
    <row r="926" spans="1:4">
      <c r="A926" t="s">
        <v>1573</v>
      </c>
      <c r="B926" t="s">
        <v>9708</v>
      </c>
      <c r="C926" t="s">
        <v>69</v>
      </c>
      <c r="D926" t="s">
        <v>8783</v>
      </c>
    </row>
    <row r="927" spans="1:4">
      <c r="A927" t="s">
        <v>4168</v>
      </c>
      <c r="B927" t="s">
        <v>9709</v>
      </c>
      <c r="C927" t="s">
        <v>76</v>
      </c>
      <c r="D927" t="s">
        <v>8781</v>
      </c>
    </row>
    <row r="928" spans="1:4">
      <c r="A928" t="s">
        <v>2302</v>
      </c>
      <c r="B928" t="s">
        <v>9710</v>
      </c>
      <c r="C928" t="s">
        <v>57</v>
      </c>
      <c r="D928" t="s">
        <v>8781</v>
      </c>
    </row>
    <row r="929" spans="1:4">
      <c r="A929" t="s">
        <v>1023</v>
      </c>
      <c r="B929" t="s">
        <v>9711</v>
      </c>
      <c r="C929" t="s">
        <v>57</v>
      </c>
      <c r="D929" t="s">
        <v>8781</v>
      </c>
    </row>
    <row r="930" spans="1:4">
      <c r="A930" t="s">
        <v>2328</v>
      </c>
      <c r="B930" t="s">
        <v>9712</v>
      </c>
      <c r="C930" t="s">
        <v>81</v>
      </c>
      <c r="D930" t="s">
        <v>8781</v>
      </c>
    </row>
    <row r="931" spans="1:4">
      <c r="A931" t="s">
        <v>1784</v>
      </c>
      <c r="B931" t="s">
        <v>9713</v>
      </c>
      <c r="C931" t="s">
        <v>95</v>
      </c>
      <c r="D931" t="s">
        <v>8783</v>
      </c>
    </row>
    <row r="932" spans="1:4">
      <c r="A932" t="s">
        <v>1928</v>
      </c>
      <c r="B932" t="s">
        <v>9714</v>
      </c>
      <c r="C932" t="s">
        <v>57</v>
      </c>
      <c r="D932" t="s">
        <v>8783</v>
      </c>
    </row>
    <row r="933" spans="1:4">
      <c r="A933" t="s">
        <v>1983</v>
      </c>
      <c r="B933" t="s">
        <v>9715</v>
      </c>
      <c r="C933" t="s">
        <v>73</v>
      </c>
      <c r="D933" t="s">
        <v>8781</v>
      </c>
    </row>
    <row r="934" spans="1:4">
      <c r="A934" t="s">
        <v>1114</v>
      </c>
      <c r="B934" t="s">
        <v>9716</v>
      </c>
      <c r="C934" t="s">
        <v>57</v>
      </c>
      <c r="D934" t="s">
        <v>8781</v>
      </c>
    </row>
    <row r="935" spans="1:4">
      <c r="A935" t="s">
        <v>175</v>
      </c>
      <c r="B935" t="s">
        <v>9717</v>
      </c>
      <c r="C935" t="s">
        <v>76</v>
      </c>
      <c r="D935" t="s">
        <v>8781</v>
      </c>
    </row>
    <row r="936" spans="1:4">
      <c r="A936" t="s">
        <v>2128</v>
      </c>
      <c r="B936" t="s">
        <v>9718</v>
      </c>
      <c r="C936" t="s">
        <v>73</v>
      </c>
      <c r="D936" t="s">
        <v>8783</v>
      </c>
    </row>
    <row r="937" spans="1:4">
      <c r="A937" t="s">
        <v>4189</v>
      </c>
      <c r="B937" t="s">
        <v>9719</v>
      </c>
      <c r="C937" t="s">
        <v>69</v>
      </c>
      <c r="D937" t="s">
        <v>8781</v>
      </c>
    </row>
    <row r="938" spans="1:4">
      <c r="A938" t="s">
        <v>236</v>
      </c>
      <c r="B938" t="s">
        <v>9720</v>
      </c>
      <c r="C938" t="s">
        <v>81</v>
      </c>
      <c r="D938" t="s">
        <v>8783</v>
      </c>
    </row>
    <row r="939" spans="1:4">
      <c r="A939" t="s">
        <v>3115</v>
      </c>
      <c r="B939" t="s">
        <v>9721</v>
      </c>
      <c r="C939" t="s">
        <v>81</v>
      </c>
      <c r="D939" t="s">
        <v>8781</v>
      </c>
    </row>
    <row r="940" spans="1:4">
      <c r="A940" t="s">
        <v>4576</v>
      </c>
      <c r="B940" t="s">
        <v>9722</v>
      </c>
      <c r="C940" t="s">
        <v>57</v>
      </c>
      <c r="D940" t="s">
        <v>8783</v>
      </c>
    </row>
    <row r="941" spans="1:4">
      <c r="A941" t="s">
        <v>513</v>
      </c>
      <c r="B941" t="s">
        <v>9723</v>
      </c>
      <c r="C941" t="s">
        <v>76</v>
      </c>
      <c r="D941" t="s">
        <v>8781</v>
      </c>
    </row>
    <row r="942" spans="1:4">
      <c r="A942" t="s">
        <v>2994</v>
      </c>
      <c r="B942" t="s">
        <v>9724</v>
      </c>
      <c r="C942" t="s">
        <v>73</v>
      </c>
      <c r="D942" t="s">
        <v>8783</v>
      </c>
    </row>
    <row r="943" spans="1:4">
      <c r="A943" t="s">
        <v>2247</v>
      </c>
      <c r="B943" t="s">
        <v>9725</v>
      </c>
      <c r="C943" t="s">
        <v>95</v>
      </c>
      <c r="D943" t="s">
        <v>8781</v>
      </c>
    </row>
    <row r="944" spans="1:4">
      <c r="A944" t="s">
        <v>1021</v>
      </c>
      <c r="B944" t="s">
        <v>9726</v>
      </c>
      <c r="C944" t="s">
        <v>81</v>
      </c>
      <c r="D944" t="s">
        <v>8783</v>
      </c>
    </row>
    <row r="945" spans="1:4">
      <c r="A945" t="s">
        <v>396</v>
      </c>
      <c r="B945" t="s">
        <v>9727</v>
      </c>
      <c r="C945" t="s">
        <v>76</v>
      </c>
      <c r="D945" t="s">
        <v>8781</v>
      </c>
    </row>
    <row r="946" spans="1:4">
      <c r="A946" t="s">
        <v>731</v>
      </c>
      <c r="B946" t="s">
        <v>9728</v>
      </c>
      <c r="C946" t="s">
        <v>95</v>
      </c>
      <c r="D946" t="s">
        <v>8781</v>
      </c>
    </row>
    <row r="947" spans="1:4">
      <c r="A947" t="s">
        <v>1271</v>
      </c>
      <c r="B947" t="s">
        <v>9729</v>
      </c>
      <c r="C947" t="s">
        <v>76</v>
      </c>
      <c r="D947" t="s">
        <v>8783</v>
      </c>
    </row>
    <row r="948" spans="1:4">
      <c r="A948" t="s">
        <v>862</v>
      </c>
      <c r="B948" t="s">
        <v>9730</v>
      </c>
      <c r="C948" t="s">
        <v>95</v>
      </c>
      <c r="D948" t="s">
        <v>8781</v>
      </c>
    </row>
    <row r="949" spans="1:4">
      <c r="A949" t="s">
        <v>316</v>
      </c>
      <c r="B949" t="s">
        <v>9731</v>
      </c>
      <c r="C949" t="s">
        <v>69</v>
      </c>
      <c r="D949" t="s">
        <v>8781</v>
      </c>
    </row>
    <row r="950" spans="1:4">
      <c r="A950" t="s">
        <v>2860</v>
      </c>
      <c r="B950" t="s">
        <v>9732</v>
      </c>
      <c r="C950" t="s">
        <v>57</v>
      </c>
      <c r="D950" t="s">
        <v>8783</v>
      </c>
    </row>
    <row r="951" spans="1:4">
      <c r="A951" t="s">
        <v>2573</v>
      </c>
      <c r="B951" t="s">
        <v>9733</v>
      </c>
      <c r="C951" t="s">
        <v>81</v>
      </c>
      <c r="D951" t="s">
        <v>8781</v>
      </c>
    </row>
    <row r="952" spans="1:4">
      <c r="A952" t="s">
        <v>2787</v>
      </c>
      <c r="B952" t="s">
        <v>9734</v>
      </c>
      <c r="C952" t="s">
        <v>76</v>
      </c>
      <c r="D952" t="s">
        <v>8781</v>
      </c>
    </row>
    <row r="953" spans="1:4">
      <c r="A953" t="s">
        <v>9735</v>
      </c>
      <c r="B953" t="s">
        <v>9736</v>
      </c>
      <c r="C953" t="s">
        <v>81</v>
      </c>
      <c r="D953" t="s">
        <v>8783</v>
      </c>
    </row>
    <row r="954" spans="1:4">
      <c r="A954" t="s">
        <v>706</v>
      </c>
      <c r="B954" t="s">
        <v>9737</v>
      </c>
      <c r="C954" t="s">
        <v>95</v>
      </c>
      <c r="D954" t="s">
        <v>8783</v>
      </c>
    </row>
    <row r="955" spans="1:4">
      <c r="A955" t="s">
        <v>663</v>
      </c>
      <c r="B955" t="s">
        <v>9738</v>
      </c>
      <c r="C955" t="s">
        <v>81</v>
      </c>
      <c r="D955" t="s">
        <v>8783</v>
      </c>
    </row>
    <row r="956" spans="1:4">
      <c r="A956" t="s">
        <v>1919</v>
      </c>
      <c r="B956" t="s">
        <v>9739</v>
      </c>
      <c r="C956" t="s">
        <v>69</v>
      </c>
      <c r="D956" t="s">
        <v>8783</v>
      </c>
    </row>
    <row r="957" spans="1:4">
      <c r="A957" t="s">
        <v>1801</v>
      </c>
      <c r="B957" t="s">
        <v>9740</v>
      </c>
      <c r="C957" t="s">
        <v>73</v>
      </c>
      <c r="D957" t="s">
        <v>8781</v>
      </c>
    </row>
    <row r="958" spans="1:4">
      <c r="A958" t="s">
        <v>1357</v>
      </c>
      <c r="B958" t="s">
        <v>9741</v>
      </c>
      <c r="C958" t="s">
        <v>69</v>
      </c>
      <c r="D958" t="s">
        <v>8781</v>
      </c>
    </row>
    <row r="959" spans="1:4">
      <c r="A959" t="s">
        <v>1195</v>
      </c>
      <c r="B959" t="s">
        <v>9742</v>
      </c>
      <c r="C959" t="s">
        <v>69</v>
      </c>
      <c r="D959" t="s">
        <v>8781</v>
      </c>
    </row>
    <row r="960" spans="1:4">
      <c r="A960" t="s">
        <v>3486</v>
      </c>
      <c r="B960" t="s">
        <v>9743</v>
      </c>
      <c r="C960" t="s">
        <v>76</v>
      </c>
      <c r="D960" t="s">
        <v>8783</v>
      </c>
    </row>
    <row r="961" spans="1:4">
      <c r="A961" t="s">
        <v>2256</v>
      </c>
      <c r="B961" t="s">
        <v>9744</v>
      </c>
      <c r="C961" t="s">
        <v>73</v>
      </c>
      <c r="D961" t="s">
        <v>8781</v>
      </c>
    </row>
    <row r="962" spans="1:4">
      <c r="A962" t="s">
        <v>891</v>
      </c>
      <c r="B962" t="s">
        <v>9745</v>
      </c>
      <c r="C962" t="s">
        <v>76</v>
      </c>
      <c r="D962" t="s">
        <v>8783</v>
      </c>
    </row>
    <row r="963" spans="1:4">
      <c r="A963" t="s">
        <v>2263</v>
      </c>
      <c r="B963" t="s">
        <v>9746</v>
      </c>
      <c r="C963" t="s">
        <v>95</v>
      </c>
      <c r="D963" t="s">
        <v>8783</v>
      </c>
    </row>
    <row r="964" spans="1:4">
      <c r="A964" t="s">
        <v>823</v>
      </c>
      <c r="B964" t="s">
        <v>9747</v>
      </c>
      <c r="C964" t="s">
        <v>76</v>
      </c>
      <c r="D964" t="s">
        <v>8783</v>
      </c>
    </row>
    <row r="965" spans="1:4">
      <c r="A965" t="s">
        <v>3061</v>
      </c>
      <c r="B965" t="s">
        <v>9748</v>
      </c>
      <c r="C965" t="s">
        <v>95</v>
      </c>
      <c r="D965" t="s">
        <v>8783</v>
      </c>
    </row>
    <row r="966" spans="1:4">
      <c r="A966" t="s">
        <v>656</v>
      </c>
      <c r="B966" t="s">
        <v>9749</v>
      </c>
      <c r="C966" t="s">
        <v>76</v>
      </c>
      <c r="D966" t="s">
        <v>8781</v>
      </c>
    </row>
    <row r="967" spans="1:4">
      <c r="A967" t="s">
        <v>415</v>
      </c>
      <c r="B967" t="s">
        <v>9750</v>
      </c>
      <c r="C967" t="s">
        <v>73</v>
      </c>
      <c r="D967" t="s">
        <v>8781</v>
      </c>
    </row>
    <row r="968" spans="1:4">
      <c r="A968" t="s">
        <v>1236</v>
      </c>
      <c r="B968" t="s">
        <v>9751</v>
      </c>
      <c r="C968" t="s">
        <v>57</v>
      </c>
      <c r="D968" t="s">
        <v>8781</v>
      </c>
    </row>
    <row r="969" spans="1:4">
      <c r="A969" t="s">
        <v>866</v>
      </c>
      <c r="B969" t="s">
        <v>9752</v>
      </c>
      <c r="C969" t="s">
        <v>76</v>
      </c>
      <c r="D969" t="s">
        <v>8781</v>
      </c>
    </row>
    <row r="970" spans="1:4">
      <c r="A970" t="s">
        <v>475</v>
      </c>
      <c r="B970" t="s">
        <v>9753</v>
      </c>
      <c r="C970" t="s">
        <v>57</v>
      </c>
      <c r="D970" t="s">
        <v>8783</v>
      </c>
    </row>
    <row r="971" spans="1:4">
      <c r="A971" t="s">
        <v>803</v>
      </c>
      <c r="B971" t="s">
        <v>9754</v>
      </c>
      <c r="C971" t="s">
        <v>73</v>
      </c>
      <c r="D971" t="s">
        <v>8783</v>
      </c>
    </row>
    <row r="972" spans="1:4">
      <c r="A972" t="s">
        <v>3403</v>
      </c>
      <c r="B972" t="s">
        <v>9755</v>
      </c>
      <c r="C972" t="s">
        <v>95</v>
      </c>
      <c r="D972" t="s">
        <v>8783</v>
      </c>
    </row>
    <row r="973" spans="1:4">
      <c r="A973" t="s">
        <v>1680</v>
      </c>
      <c r="B973" t="s">
        <v>9756</v>
      </c>
      <c r="C973" t="s">
        <v>95</v>
      </c>
      <c r="D973" t="s">
        <v>8783</v>
      </c>
    </row>
    <row r="974" spans="1:4">
      <c r="A974" t="s">
        <v>1247</v>
      </c>
      <c r="B974" t="s">
        <v>9757</v>
      </c>
      <c r="C974" t="s">
        <v>95</v>
      </c>
      <c r="D974" t="s">
        <v>8783</v>
      </c>
    </row>
    <row r="975" spans="1:4">
      <c r="A975" t="s">
        <v>1912</v>
      </c>
      <c r="B975" t="s">
        <v>9758</v>
      </c>
      <c r="C975" t="s">
        <v>57</v>
      </c>
      <c r="D975" t="s">
        <v>8781</v>
      </c>
    </row>
    <row r="976" spans="1:4">
      <c r="A976" t="s">
        <v>904</v>
      </c>
      <c r="B976" t="s">
        <v>9759</v>
      </c>
      <c r="C976" t="s">
        <v>69</v>
      </c>
      <c r="D976" t="s">
        <v>8781</v>
      </c>
    </row>
    <row r="977" spans="1:4">
      <c r="A977" t="s">
        <v>2315</v>
      </c>
      <c r="B977" t="s">
        <v>9760</v>
      </c>
      <c r="C977" t="s">
        <v>69</v>
      </c>
      <c r="D977" t="s">
        <v>8781</v>
      </c>
    </row>
    <row r="978" spans="1:4">
      <c r="A978" t="s">
        <v>578</v>
      </c>
      <c r="B978" t="s">
        <v>9761</v>
      </c>
      <c r="C978" t="s">
        <v>81</v>
      </c>
      <c r="D978" t="s">
        <v>8783</v>
      </c>
    </row>
    <row r="979" spans="1:4">
      <c r="A979" t="s">
        <v>4979</v>
      </c>
      <c r="B979" t="s">
        <v>9762</v>
      </c>
      <c r="C979" t="s">
        <v>69</v>
      </c>
      <c r="D979" t="s">
        <v>8781</v>
      </c>
    </row>
    <row r="980" spans="1:4">
      <c r="A980" t="s">
        <v>1339</v>
      </c>
      <c r="B980" t="s">
        <v>9763</v>
      </c>
      <c r="C980" t="s">
        <v>69</v>
      </c>
      <c r="D980" t="s">
        <v>8783</v>
      </c>
    </row>
    <row r="981" spans="1:4">
      <c r="A981" t="s">
        <v>410</v>
      </c>
      <c r="B981" t="s">
        <v>9764</v>
      </c>
      <c r="C981" t="s">
        <v>57</v>
      </c>
      <c r="D981" t="s">
        <v>8783</v>
      </c>
    </row>
    <row r="982" spans="1:4">
      <c r="A982" t="s">
        <v>2229</v>
      </c>
      <c r="B982" t="s">
        <v>9765</v>
      </c>
      <c r="C982" t="s">
        <v>76</v>
      </c>
      <c r="D982" t="s">
        <v>8781</v>
      </c>
    </row>
    <row r="983" spans="1:4">
      <c r="A983" t="s">
        <v>2243</v>
      </c>
      <c r="B983" t="s">
        <v>9766</v>
      </c>
      <c r="C983" t="s">
        <v>69</v>
      </c>
      <c r="D983" t="s">
        <v>8781</v>
      </c>
    </row>
    <row r="984" spans="1:4">
      <c r="A984" t="s">
        <v>884</v>
      </c>
      <c r="B984" t="s">
        <v>9767</v>
      </c>
      <c r="C984" t="s">
        <v>73</v>
      </c>
      <c r="D984" t="s">
        <v>8781</v>
      </c>
    </row>
    <row r="985" spans="1:4">
      <c r="A985" t="s">
        <v>86</v>
      </c>
      <c r="B985" t="s">
        <v>9768</v>
      </c>
      <c r="C985" t="s">
        <v>81</v>
      </c>
      <c r="D985" t="s">
        <v>8781</v>
      </c>
    </row>
    <row r="986" spans="1:4">
      <c r="A986" t="s">
        <v>4319</v>
      </c>
      <c r="B986" t="s">
        <v>9769</v>
      </c>
      <c r="C986" t="s">
        <v>81</v>
      </c>
      <c r="D986" t="s">
        <v>8781</v>
      </c>
    </row>
    <row r="987" spans="1:4">
      <c r="A987" t="s">
        <v>4401</v>
      </c>
      <c r="B987" t="s">
        <v>9770</v>
      </c>
      <c r="C987" t="s">
        <v>69</v>
      </c>
      <c r="D987" t="s">
        <v>8783</v>
      </c>
    </row>
    <row r="988" spans="1:4">
      <c r="A988" t="s">
        <v>631</v>
      </c>
      <c r="B988" t="s">
        <v>9771</v>
      </c>
      <c r="C988" t="s">
        <v>76</v>
      </c>
      <c r="D988" t="s">
        <v>8783</v>
      </c>
    </row>
    <row r="989" spans="1:4">
      <c r="A989" t="s">
        <v>755</v>
      </c>
      <c r="B989" t="s">
        <v>9772</v>
      </c>
      <c r="C989" t="s">
        <v>76</v>
      </c>
      <c r="D989" t="s">
        <v>8781</v>
      </c>
    </row>
    <row r="990" spans="1:4">
      <c r="A990" t="s">
        <v>207</v>
      </c>
      <c r="B990" t="s">
        <v>9773</v>
      </c>
      <c r="C990" t="s">
        <v>73</v>
      </c>
      <c r="D990" t="s">
        <v>8781</v>
      </c>
    </row>
    <row r="991" spans="1:4">
      <c r="A991" t="s">
        <v>1220</v>
      </c>
      <c r="B991" t="s">
        <v>9774</v>
      </c>
      <c r="C991" t="s">
        <v>57</v>
      </c>
      <c r="D991" t="s">
        <v>8781</v>
      </c>
    </row>
    <row r="992" spans="1:4">
      <c r="A992" t="s">
        <v>1724</v>
      </c>
      <c r="B992" t="s">
        <v>9775</v>
      </c>
      <c r="C992" t="s">
        <v>73</v>
      </c>
      <c r="D992" t="s">
        <v>8783</v>
      </c>
    </row>
    <row r="993" spans="1:4">
      <c r="A993" t="s">
        <v>1689</v>
      </c>
      <c r="B993" t="s">
        <v>9776</v>
      </c>
      <c r="C993" t="s">
        <v>76</v>
      </c>
      <c r="D993" t="s">
        <v>8781</v>
      </c>
    </row>
    <row r="994" spans="1:4">
      <c r="A994" t="s">
        <v>714</v>
      </c>
      <c r="B994" t="s">
        <v>9777</v>
      </c>
      <c r="C994" t="s">
        <v>95</v>
      </c>
      <c r="D994" t="s">
        <v>8783</v>
      </c>
    </row>
    <row r="995" spans="1:4">
      <c r="A995" t="s">
        <v>6350</v>
      </c>
      <c r="B995" t="s">
        <v>9778</v>
      </c>
      <c r="C995" t="s">
        <v>73</v>
      </c>
      <c r="D995" t="s">
        <v>8783</v>
      </c>
    </row>
    <row r="996" spans="1:4">
      <c r="A996" t="s">
        <v>2666</v>
      </c>
      <c r="B996" t="s">
        <v>9779</v>
      </c>
      <c r="C996" t="s">
        <v>76</v>
      </c>
      <c r="D996" t="s">
        <v>8783</v>
      </c>
    </row>
    <row r="997" spans="1:4">
      <c r="A997" t="s">
        <v>1342</v>
      </c>
      <c r="B997" t="s">
        <v>9780</v>
      </c>
      <c r="C997" t="s">
        <v>76</v>
      </c>
      <c r="D997" t="s">
        <v>8781</v>
      </c>
    </row>
    <row r="998" spans="1:4">
      <c r="A998" t="s">
        <v>423</v>
      </c>
      <c r="B998" t="s">
        <v>9781</v>
      </c>
      <c r="C998" t="s">
        <v>95</v>
      </c>
      <c r="D998" t="s">
        <v>8783</v>
      </c>
    </row>
    <row r="999" spans="1:4">
      <c r="A999" t="s">
        <v>308</v>
      </c>
      <c r="B999" t="s">
        <v>9782</v>
      </c>
      <c r="C999" t="s">
        <v>76</v>
      </c>
      <c r="D999" t="s">
        <v>8783</v>
      </c>
    </row>
    <row r="1000" spans="1:4">
      <c r="A1000" t="s">
        <v>923</v>
      </c>
      <c r="B1000" t="s">
        <v>9783</v>
      </c>
      <c r="C1000" t="s">
        <v>81</v>
      </c>
      <c r="D1000" t="s">
        <v>8781</v>
      </c>
    </row>
    <row r="1001" spans="1:4">
      <c r="A1001" t="s">
        <v>1061</v>
      </c>
      <c r="B1001" t="s">
        <v>9784</v>
      </c>
      <c r="C1001" t="s">
        <v>81</v>
      </c>
      <c r="D1001" t="s">
        <v>8781</v>
      </c>
    </row>
    <row r="1002" spans="1:4">
      <c r="A1002" t="s">
        <v>1320</v>
      </c>
      <c r="B1002" t="s">
        <v>9785</v>
      </c>
      <c r="C1002" t="s">
        <v>73</v>
      </c>
      <c r="D1002" t="s">
        <v>8783</v>
      </c>
    </row>
    <row r="1003" spans="1:4">
      <c r="A1003" t="s">
        <v>2806</v>
      </c>
      <c r="B1003" t="s">
        <v>9786</v>
      </c>
      <c r="C1003" t="s">
        <v>69</v>
      </c>
      <c r="D1003" t="s">
        <v>8783</v>
      </c>
    </row>
    <row r="1004" spans="1:4">
      <c r="A1004" t="s">
        <v>2429</v>
      </c>
      <c r="B1004" t="s">
        <v>9787</v>
      </c>
      <c r="C1004" t="s">
        <v>95</v>
      </c>
      <c r="D1004" t="s">
        <v>8781</v>
      </c>
    </row>
    <row r="1005" spans="1:4">
      <c r="A1005" t="s">
        <v>584</v>
      </c>
      <c r="B1005" t="s">
        <v>9788</v>
      </c>
      <c r="C1005" t="s">
        <v>73</v>
      </c>
      <c r="D1005" t="s">
        <v>8783</v>
      </c>
    </row>
    <row r="1006" spans="1:4">
      <c r="A1006" t="s">
        <v>1859</v>
      </c>
      <c r="B1006" t="s">
        <v>9789</v>
      </c>
      <c r="C1006" t="s">
        <v>81</v>
      </c>
      <c r="D1006" t="s">
        <v>8781</v>
      </c>
    </row>
    <row r="1007" spans="1:4">
      <c r="A1007" t="s">
        <v>84</v>
      </c>
      <c r="B1007" t="s">
        <v>9790</v>
      </c>
      <c r="C1007" t="s">
        <v>73</v>
      </c>
      <c r="D1007" t="s">
        <v>8781</v>
      </c>
    </row>
    <row r="1008" spans="1:4">
      <c r="A1008" t="s">
        <v>1315</v>
      </c>
      <c r="B1008" t="s">
        <v>9791</v>
      </c>
      <c r="C1008" t="s">
        <v>81</v>
      </c>
      <c r="D1008" t="s">
        <v>8783</v>
      </c>
    </row>
    <row r="1009" spans="1:4">
      <c r="A1009" t="s">
        <v>464</v>
      </c>
      <c r="B1009" t="s">
        <v>9792</v>
      </c>
      <c r="C1009" t="s">
        <v>57</v>
      </c>
      <c r="D1009" t="s">
        <v>8783</v>
      </c>
    </row>
    <row r="1010" spans="1:4">
      <c r="A1010" t="s">
        <v>2648</v>
      </c>
      <c r="B1010" t="s">
        <v>9793</v>
      </c>
      <c r="C1010" t="s">
        <v>81</v>
      </c>
      <c r="D1010" t="s">
        <v>8783</v>
      </c>
    </row>
    <row r="1011" spans="1:4">
      <c r="A1011" t="s">
        <v>1729</v>
      </c>
      <c r="B1011" t="s">
        <v>9794</v>
      </c>
      <c r="C1011" t="s">
        <v>69</v>
      </c>
      <c r="D1011" t="s">
        <v>8783</v>
      </c>
    </row>
    <row r="1012" spans="1:4">
      <c r="A1012" t="s">
        <v>468</v>
      </c>
      <c r="B1012" t="s">
        <v>9795</v>
      </c>
      <c r="C1012" t="s">
        <v>69</v>
      </c>
      <c r="D1012" t="s">
        <v>8781</v>
      </c>
    </row>
    <row r="1013" spans="1:4">
      <c r="A1013" t="s">
        <v>195</v>
      </c>
      <c r="B1013" t="s">
        <v>9796</v>
      </c>
      <c r="C1013" t="s">
        <v>69</v>
      </c>
      <c r="D1013" t="s">
        <v>8781</v>
      </c>
    </row>
    <row r="1014" spans="1:4">
      <c r="A1014" t="s">
        <v>994</v>
      </c>
      <c r="B1014" t="s">
        <v>9797</v>
      </c>
      <c r="C1014" t="s">
        <v>57</v>
      </c>
      <c r="D1014" t="s">
        <v>8781</v>
      </c>
    </row>
    <row r="1015" spans="1:4">
      <c r="A1015" t="s">
        <v>3385</v>
      </c>
      <c r="B1015" t="s">
        <v>9798</v>
      </c>
      <c r="C1015" t="s">
        <v>81</v>
      </c>
      <c r="D1015" t="s">
        <v>8783</v>
      </c>
    </row>
    <row r="1016" spans="1:4">
      <c r="A1016" t="s">
        <v>809</v>
      </c>
      <c r="B1016" t="s">
        <v>9799</v>
      </c>
      <c r="C1016" t="s">
        <v>73</v>
      </c>
      <c r="D1016" t="s">
        <v>8781</v>
      </c>
    </row>
    <row r="1017" spans="1:4">
      <c r="A1017" t="s">
        <v>1059</v>
      </c>
      <c r="B1017" t="s">
        <v>9800</v>
      </c>
      <c r="C1017" t="s">
        <v>57</v>
      </c>
      <c r="D1017" t="s">
        <v>8781</v>
      </c>
    </row>
    <row r="1018" spans="1:4">
      <c r="A1018" t="s">
        <v>2503</v>
      </c>
      <c r="B1018" t="s">
        <v>9801</v>
      </c>
      <c r="C1018" t="s">
        <v>73</v>
      </c>
      <c r="D1018" t="s">
        <v>8783</v>
      </c>
    </row>
    <row r="1019" spans="1:4">
      <c r="A1019" t="s">
        <v>638</v>
      </c>
      <c r="B1019" t="s">
        <v>9802</v>
      </c>
      <c r="C1019" t="s">
        <v>81</v>
      </c>
      <c r="D1019" t="s">
        <v>8781</v>
      </c>
    </row>
    <row r="1020" spans="1:4">
      <c r="A1020" t="s">
        <v>2912</v>
      </c>
      <c r="B1020" t="s">
        <v>9803</v>
      </c>
      <c r="C1020" t="s">
        <v>76</v>
      </c>
      <c r="D1020" t="s">
        <v>8781</v>
      </c>
    </row>
    <row r="1021" spans="1:4">
      <c r="A1021" t="s">
        <v>917</v>
      </c>
      <c r="B1021" t="s">
        <v>9804</v>
      </c>
      <c r="C1021" t="s">
        <v>57</v>
      </c>
      <c r="D1021" t="s">
        <v>8783</v>
      </c>
    </row>
    <row r="1022" spans="1:4">
      <c r="A1022" t="s">
        <v>4088</v>
      </c>
      <c r="B1022" t="s">
        <v>9805</v>
      </c>
      <c r="C1022" t="s">
        <v>95</v>
      </c>
      <c r="D1022" t="s">
        <v>8781</v>
      </c>
    </row>
    <row r="1023" spans="1:4">
      <c r="A1023" t="s">
        <v>403</v>
      </c>
      <c r="B1023" t="s">
        <v>9806</v>
      </c>
      <c r="C1023" t="s">
        <v>95</v>
      </c>
      <c r="D1023" t="s">
        <v>8783</v>
      </c>
    </row>
    <row r="1024" spans="1:4">
      <c r="A1024" t="s">
        <v>910</v>
      </c>
      <c r="B1024" t="s">
        <v>9807</v>
      </c>
      <c r="C1024" t="s">
        <v>57</v>
      </c>
      <c r="D1024" t="s">
        <v>8781</v>
      </c>
    </row>
    <row r="1025" spans="1:4">
      <c r="A1025" t="s">
        <v>2166</v>
      </c>
      <c r="B1025" t="s">
        <v>9808</v>
      </c>
      <c r="C1025" t="s">
        <v>76</v>
      </c>
      <c r="D1025" t="s">
        <v>8783</v>
      </c>
    </row>
    <row r="1026" spans="1:4">
      <c r="A1026" t="s">
        <v>1447</v>
      </c>
      <c r="B1026" t="s">
        <v>9809</v>
      </c>
      <c r="C1026" t="s">
        <v>76</v>
      </c>
      <c r="D1026" t="s">
        <v>8783</v>
      </c>
    </row>
    <row r="1027" spans="1:4">
      <c r="A1027" t="s">
        <v>1753</v>
      </c>
      <c r="B1027" t="s">
        <v>9810</v>
      </c>
      <c r="C1027" t="s">
        <v>57</v>
      </c>
      <c r="D1027" t="s">
        <v>8781</v>
      </c>
    </row>
    <row r="1028" spans="1:4">
      <c r="A1028" t="s">
        <v>4196</v>
      </c>
      <c r="B1028" t="s">
        <v>9811</v>
      </c>
      <c r="C1028" t="s">
        <v>57</v>
      </c>
      <c r="D1028" t="s">
        <v>8783</v>
      </c>
    </row>
    <row r="1029" spans="1:4">
      <c r="A1029" t="s">
        <v>1878</v>
      </c>
      <c r="B1029" t="s">
        <v>9812</v>
      </c>
      <c r="C1029" t="s">
        <v>81</v>
      </c>
      <c r="D1029" t="s">
        <v>8781</v>
      </c>
    </row>
    <row r="1030" spans="1:4">
      <c r="A1030" t="s">
        <v>102</v>
      </c>
      <c r="B1030" t="s">
        <v>9813</v>
      </c>
      <c r="C1030" t="s">
        <v>95</v>
      </c>
      <c r="D1030" t="s">
        <v>8783</v>
      </c>
    </row>
    <row r="1031" spans="1:4">
      <c r="A1031" t="s">
        <v>1335</v>
      </c>
      <c r="B1031" t="s">
        <v>9814</v>
      </c>
      <c r="C1031" t="s">
        <v>95</v>
      </c>
      <c r="D1031" t="s">
        <v>8783</v>
      </c>
    </row>
    <row r="1032" spans="1:4">
      <c r="A1032" t="s">
        <v>1533</v>
      </c>
      <c r="B1032" t="s">
        <v>9815</v>
      </c>
      <c r="C1032" t="s">
        <v>81</v>
      </c>
      <c r="D1032" t="s">
        <v>8783</v>
      </c>
    </row>
    <row r="1033" spans="1:4">
      <c r="A1033" t="s">
        <v>248</v>
      </c>
      <c r="B1033" t="s">
        <v>9816</v>
      </c>
      <c r="C1033" t="s">
        <v>57</v>
      </c>
      <c r="D1033" t="s">
        <v>8781</v>
      </c>
    </row>
    <row r="1034" spans="1:4">
      <c r="A1034" t="s">
        <v>807</v>
      </c>
      <c r="B1034" t="s">
        <v>9817</v>
      </c>
      <c r="C1034" t="s">
        <v>57</v>
      </c>
      <c r="D1034" t="s">
        <v>8783</v>
      </c>
    </row>
    <row r="1035" spans="1:4">
      <c r="A1035" t="s">
        <v>2133</v>
      </c>
      <c r="B1035" t="s">
        <v>9818</v>
      </c>
      <c r="C1035" t="s">
        <v>76</v>
      </c>
      <c r="D1035" t="s">
        <v>8783</v>
      </c>
    </row>
    <row r="1036" spans="1:4">
      <c r="A1036" t="s">
        <v>1308</v>
      </c>
      <c r="B1036" t="s">
        <v>9819</v>
      </c>
      <c r="C1036" t="s">
        <v>76</v>
      </c>
      <c r="D1036" t="s">
        <v>8783</v>
      </c>
    </row>
    <row r="1037" spans="1:4">
      <c r="A1037" t="s">
        <v>2234</v>
      </c>
      <c r="B1037" t="s">
        <v>9820</v>
      </c>
      <c r="C1037" t="s">
        <v>69</v>
      </c>
      <c r="D1037" t="s">
        <v>8781</v>
      </c>
    </row>
    <row r="1038" spans="1:4">
      <c r="A1038" t="s">
        <v>495</v>
      </c>
      <c r="B1038" t="s">
        <v>9821</v>
      </c>
      <c r="C1038" t="s">
        <v>76</v>
      </c>
      <c r="D1038" t="s">
        <v>8781</v>
      </c>
    </row>
    <row r="1039" spans="1:4">
      <c r="A1039" t="s">
        <v>2902</v>
      </c>
      <c r="B1039" t="s">
        <v>9822</v>
      </c>
      <c r="C1039" t="s">
        <v>57</v>
      </c>
      <c r="D1039" t="s">
        <v>8783</v>
      </c>
    </row>
    <row r="1040" spans="1:4">
      <c r="A1040" t="s">
        <v>153</v>
      </c>
      <c r="B1040" t="s">
        <v>9823</v>
      </c>
      <c r="C1040" t="s">
        <v>76</v>
      </c>
      <c r="D1040" t="s">
        <v>8783</v>
      </c>
    </row>
    <row r="1041" spans="1:4">
      <c r="A1041" t="s">
        <v>2201</v>
      </c>
      <c r="B1041" t="s">
        <v>9824</v>
      </c>
      <c r="C1041" t="s">
        <v>76</v>
      </c>
      <c r="D1041" t="s">
        <v>8783</v>
      </c>
    </row>
    <row r="1042" spans="1:4">
      <c r="A1042" t="s">
        <v>6452</v>
      </c>
      <c r="B1042" t="s">
        <v>9825</v>
      </c>
      <c r="C1042" t="s">
        <v>95</v>
      </c>
      <c r="D1042" t="s">
        <v>8781</v>
      </c>
    </row>
    <row r="1043" spans="1:4">
      <c r="A1043" t="s">
        <v>2100</v>
      </c>
      <c r="B1043" t="s">
        <v>9826</v>
      </c>
      <c r="C1043" t="s">
        <v>69</v>
      </c>
      <c r="D1043" t="s">
        <v>8781</v>
      </c>
    </row>
    <row r="1044" spans="1:4">
      <c r="A1044" t="s">
        <v>1218</v>
      </c>
      <c r="B1044" t="s">
        <v>9827</v>
      </c>
      <c r="C1044" t="s">
        <v>81</v>
      </c>
      <c r="D1044" t="s">
        <v>8783</v>
      </c>
    </row>
    <row r="1045" spans="1:4">
      <c r="A1045" t="s">
        <v>2409</v>
      </c>
      <c r="B1045" t="s">
        <v>9828</v>
      </c>
      <c r="C1045" t="s">
        <v>73</v>
      </c>
      <c r="D1045" t="s">
        <v>8783</v>
      </c>
    </row>
    <row r="1046" spans="1:4">
      <c r="A1046" t="s">
        <v>3660</v>
      </c>
      <c r="B1046" t="s">
        <v>9829</v>
      </c>
      <c r="C1046" t="s">
        <v>81</v>
      </c>
      <c r="D1046" t="s">
        <v>8783</v>
      </c>
    </row>
    <row r="1047" spans="1:4">
      <c r="A1047" t="s">
        <v>3462</v>
      </c>
      <c r="B1047" t="s">
        <v>9830</v>
      </c>
      <c r="C1047" t="s">
        <v>95</v>
      </c>
      <c r="D1047" t="s">
        <v>8783</v>
      </c>
    </row>
    <row r="1048" spans="1:4">
      <c r="A1048" t="s">
        <v>4551</v>
      </c>
      <c r="B1048" t="s">
        <v>9831</v>
      </c>
      <c r="C1048" t="s">
        <v>57</v>
      </c>
      <c r="D1048" t="s">
        <v>8781</v>
      </c>
    </row>
    <row r="1049" spans="1:4">
      <c r="A1049" t="s">
        <v>5814</v>
      </c>
      <c r="B1049" t="s">
        <v>9832</v>
      </c>
      <c r="C1049" t="s">
        <v>76</v>
      </c>
      <c r="D1049" t="s">
        <v>8783</v>
      </c>
    </row>
    <row r="1050" spans="1:4">
      <c r="A1050" t="s">
        <v>3325</v>
      </c>
      <c r="B1050" t="s">
        <v>9833</v>
      </c>
      <c r="C1050" t="s">
        <v>76</v>
      </c>
      <c r="D1050" t="s">
        <v>8781</v>
      </c>
    </row>
    <row r="1051" spans="1:4">
      <c r="A1051" t="s">
        <v>244</v>
      </c>
      <c r="B1051" t="s">
        <v>9834</v>
      </c>
      <c r="C1051" t="s">
        <v>57</v>
      </c>
      <c r="D1051" t="s">
        <v>8781</v>
      </c>
    </row>
    <row r="1052" spans="1:4">
      <c r="A1052" t="s">
        <v>1852</v>
      </c>
      <c r="B1052" t="s">
        <v>9835</v>
      </c>
      <c r="C1052" t="s">
        <v>69</v>
      </c>
      <c r="D1052" t="s">
        <v>8781</v>
      </c>
    </row>
    <row r="1053" spans="1:4">
      <c r="A1053" t="s">
        <v>2718</v>
      </c>
      <c r="B1053" t="s">
        <v>9836</v>
      </c>
      <c r="C1053" t="s">
        <v>69</v>
      </c>
      <c r="D1053" t="s">
        <v>8781</v>
      </c>
    </row>
    <row r="1054" spans="1:4">
      <c r="A1054" t="s">
        <v>3729</v>
      </c>
      <c r="B1054" t="s">
        <v>9837</v>
      </c>
      <c r="C1054" t="s">
        <v>81</v>
      </c>
      <c r="D1054" t="s">
        <v>8781</v>
      </c>
    </row>
    <row r="1055" spans="1:4">
      <c r="A1055" t="s">
        <v>2941</v>
      </c>
      <c r="B1055" t="s">
        <v>9838</v>
      </c>
      <c r="C1055" t="s">
        <v>73</v>
      </c>
      <c r="D1055" t="s">
        <v>8783</v>
      </c>
    </row>
    <row r="1056" spans="1:4">
      <c r="A1056" t="s">
        <v>1349</v>
      </c>
      <c r="B1056" t="s">
        <v>9839</v>
      </c>
      <c r="C1056" t="s">
        <v>95</v>
      </c>
      <c r="D1056" t="s">
        <v>8783</v>
      </c>
    </row>
    <row r="1057" spans="1:4">
      <c r="A1057" t="s">
        <v>947</v>
      </c>
      <c r="B1057" t="s">
        <v>9840</v>
      </c>
      <c r="C1057" t="s">
        <v>57</v>
      </c>
      <c r="D1057" t="s">
        <v>8781</v>
      </c>
    </row>
    <row r="1058" spans="1:4">
      <c r="A1058" t="s">
        <v>1238</v>
      </c>
      <c r="B1058" t="s">
        <v>9841</v>
      </c>
      <c r="C1058" t="s">
        <v>69</v>
      </c>
      <c r="D1058" t="s">
        <v>8781</v>
      </c>
    </row>
    <row r="1059" spans="1:4">
      <c r="A1059" t="s">
        <v>1551</v>
      </c>
      <c r="B1059" t="s">
        <v>9842</v>
      </c>
      <c r="C1059" t="s">
        <v>76</v>
      </c>
      <c r="D1059" t="s">
        <v>8783</v>
      </c>
    </row>
    <row r="1060" spans="1:4">
      <c r="A1060" t="s">
        <v>2954</v>
      </c>
      <c r="B1060" t="s">
        <v>9843</v>
      </c>
      <c r="C1060" t="s">
        <v>95</v>
      </c>
      <c r="D1060" t="s">
        <v>8783</v>
      </c>
    </row>
    <row r="1061" spans="1:4">
      <c r="A1061" t="s">
        <v>1755</v>
      </c>
      <c r="B1061" t="s">
        <v>9844</v>
      </c>
      <c r="C1061" t="s">
        <v>73</v>
      </c>
      <c r="D1061" t="s">
        <v>8781</v>
      </c>
    </row>
    <row r="1062" spans="1:4">
      <c r="A1062" t="s">
        <v>1716</v>
      </c>
      <c r="B1062" t="s">
        <v>9845</v>
      </c>
      <c r="C1062" t="s">
        <v>73</v>
      </c>
      <c r="D1062" t="s">
        <v>8783</v>
      </c>
    </row>
    <row r="1063" spans="1:4">
      <c r="A1063" t="s">
        <v>1327</v>
      </c>
      <c r="B1063" t="s">
        <v>9846</v>
      </c>
      <c r="C1063" t="s">
        <v>76</v>
      </c>
      <c r="D1063" t="s">
        <v>8783</v>
      </c>
    </row>
    <row r="1064" spans="1:4">
      <c r="A1064" t="s">
        <v>590</v>
      </c>
      <c r="B1064" t="s">
        <v>9847</v>
      </c>
      <c r="C1064" t="s">
        <v>76</v>
      </c>
      <c r="D1064" t="s">
        <v>8783</v>
      </c>
    </row>
    <row r="1065" spans="1:4">
      <c r="A1065" t="s">
        <v>1901</v>
      </c>
      <c r="B1065" t="s">
        <v>9848</v>
      </c>
      <c r="C1065" t="s">
        <v>69</v>
      </c>
      <c r="D1065" t="s">
        <v>8783</v>
      </c>
    </row>
    <row r="1066" spans="1:4">
      <c r="A1066" t="s">
        <v>733</v>
      </c>
      <c r="B1066" t="s">
        <v>9849</v>
      </c>
      <c r="C1066" t="s">
        <v>57</v>
      </c>
      <c r="D1066" t="s">
        <v>8781</v>
      </c>
    </row>
    <row r="1067" spans="1:4">
      <c r="A1067" t="s">
        <v>187</v>
      </c>
      <c r="B1067" t="s">
        <v>9850</v>
      </c>
      <c r="C1067" t="s">
        <v>57</v>
      </c>
      <c r="D1067" t="s">
        <v>8781</v>
      </c>
    </row>
    <row r="1068" spans="1:4">
      <c r="A1068" t="s">
        <v>1299</v>
      </c>
      <c r="B1068" t="s">
        <v>9851</v>
      </c>
      <c r="C1068" t="s">
        <v>76</v>
      </c>
      <c r="D1068" t="s">
        <v>8783</v>
      </c>
    </row>
    <row r="1069" spans="1:4">
      <c r="A1069" t="s">
        <v>380</v>
      </c>
      <c r="B1069" t="s">
        <v>9852</v>
      </c>
      <c r="C1069" t="s">
        <v>76</v>
      </c>
      <c r="D1069" t="s">
        <v>8781</v>
      </c>
    </row>
    <row r="1070" spans="1:4">
      <c r="A1070" t="s">
        <v>1536</v>
      </c>
      <c r="B1070" t="s">
        <v>9853</v>
      </c>
      <c r="C1070" t="s">
        <v>73</v>
      </c>
      <c r="D1070" t="s">
        <v>8783</v>
      </c>
    </row>
    <row r="1071" spans="1:4">
      <c r="A1071" t="s">
        <v>3811</v>
      </c>
      <c r="B1071" t="s">
        <v>9854</v>
      </c>
      <c r="C1071" t="s">
        <v>73</v>
      </c>
      <c r="D1071" t="s">
        <v>8781</v>
      </c>
    </row>
    <row r="1072" spans="1:4">
      <c r="A1072" t="s">
        <v>111</v>
      </c>
      <c r="B1072" t="s">
        <v>9855</v>
      </c>
      <c r="C1072" t="s">
        <v>73</v>
      </c>
      <c r="D1072" t="s">
        <v>8783</v>
      </c>
    </row>
    <row r="1073" spans="1:4">
      <c r="A1073" t="s">
        <v>886</v>
      </c>
      <c r="B1073" t="s">
        <v>9856</v>
      </c>
      <c r="C1073" t="s">
        <v>81</v>
      </c>
      <c r="D1073" t="s">
        <v>8781</v>
      </c>
    </row>
    <row r="1074" spans="1:4">
      <c r="A1074" t="s">
        <v>569</v>
      </c>
      <c r="B1074" t="s">
        <v>9857</v>
      </c>
      <c r="C1074" t="s">
        <v>76</v>
      </c>
      <c r="D1074" t="s">
        <v>8783</v>
      </c>
    </row>
    <row r="1075" spans="1:4">
      <c r="A1075" t="s">
        <v>127</v>
      </c>
      <c r="B1075" t="s">
        <v>9858</v>
      </c>
      <c r="C1075" t="s">
        <v>57</v>
      </c>
      <c r="D1075" t="s">
        <v>8783</v>
      </c>
    </row>
    <row r="1076" spans="1:4">
      <c r="A1076" t="s">
        <v>1820</v>
      </c>
      <c r="B1076" t="s">
        <v>9859</v>
      </c>
      <c r="C1076" t="s">
        <v>73</v>
      </c>
      <c r="D1076" t="s">
        <v>8783</v>
      </c>
    </row>
    <row r="1077" spans="1:4">
      <c r="A1077" t="s">
        <v>1481</v>
      </c>
      <c r="B1077" t="s">
        <v>9860</v>
      </c>
      <c r="C1077" t="s">
        <v>81</v>
      </c>
      <c r="D1077" t="s">
        <v>8783</v>
      </c>
    </row>
    <row r="1078" spans="1:4">
      <c r="A1078" t="s">
        <v>882</v>
      </c>
      <c r="B1078" t="s">
        <v>9861</v>
      </c>
      <c r="C1078" t="s">
        <v>76</v>
      </c>
      <c r="D1078" t="s">
        <v>8783</v>
      </c>
    </row>
    <row r="1079" spans="1:4">
      <c r="A1079" t="s">
        <v>4593</v>
      </c>
      <c r="B1079" t="s">
        <v>9862</v>
      </c>
      <c r="C1079" t="s">
        <v>69</v>
      </c>
      <c r="D1079" t="s">
        <v>8781</v>
      </c>
    </row>
    <row r="1080" spans="1:4">
      <c r="A1080" t="s">
        <v>5216</v>
      </c>
      <c r="B1080" t="s">
        <v>9863</v>
      </c>
      <c r="C1080" t="s">
        <v>73</v>
      </c>
      <c r="D1080" t="s">
        <v>8781</v>
      </c>
    </row>
    <row r="1081" spans="1:4">
      <c r="A1081" t="s">
        <v>1693</v>
      </c>
      <c r="B1081" t="s">
        <v>9864</v>
      </c>
      <c r="C1081" t="s">
        <v>95</v>
      </c>
      <c r="D1081" t="s">
        <v>8783</v>
      </c>
    </row>
    <row r="1082" spans="1:4">
      <c r="A1082" t="s">
        <v>2560</v>
      </c>
      <c r="B1082" t="s">
        <v>9865</v>
      </c>
      <c r="C1082" t="s">
        <v>81</v>
      </c>
      <c r="D1082" t="s">
        <v>8783</v>
      </c>
    </row>
    <row r="1083" spans="1:4">
      <c r="A1083" t="s">
        <v>3471</v>
      </c>
      <c r="B1083" t="s">
        <v>9866</v>
      </c>
      <c r="C1083" t="s">
        <v>95</v>
      </c>
      <c r="D1083" t="s">
        <v>8781</v>
      </c>
    </row>
    <row r="1084" spans="1:4">
      <c r="A1084" t="s">
        <v>2692</v>
      </c>
      <c r="B1084" t="s">
        <v>9867</v>
      </c>
      <c r="C1084" t="s">
        <v>73</v>
      </c>
      <c r="D1084" t="s">
        <v>8783</v>
      </c>
    </row>
    <row r="1085" spans="1:4">
      <c r="A1085" t="s">
        <v>1466</v>
      </c>
      <c r="B1085" t="s">
        <v>9868</v>
      </c>
      <c r="C1085" t="s">
        <v>81</v>
      </c>
      <c r="D1085" t="s">
        <v>8783</v>
      </c>
    </row>
    <row r="1086" spans="1:4">
      <c r="A1086" t="s">
        <v>2312</v>
      </c>
      <c r="B1086" t="s">
        <v>9869</v>
      </c>
      <c r="C1086" t="s">
        <v>57</v>
      </c>
      <c r="D1086" t="s">
        <v>8781</v>
      </c>
    </row>
    <row r="1087" spans="1:4">
      <c r="A1087" t="s">
        <v>6302</v>
      </c>
      <c r="B1087" t="s">
        <v>9870</v>
      </c>
      <c r="C1087" t="s">
        <v>57</v>
      </c>
      <c r="D1087" t="s">
        <v>8783</v>
      </c>
    </row>
    <row r="1088" spans="1:4">
      <c r="A1088" t="s">
        <v>1632</v>
      </c>
      <c r="B1088" t="s">
        <v>9871</v>
      </c>
      <c r="C1088" t="s">
        <v>69</v>
      </c>
      <c r="D1088" t="s">
        <v>8781</v>
      </c>
    </row>
    <row r="1089" spans="1:4">
      <c r="A1089" t="s">
        <v>171</v>
      </c>
      <c r="B1089" t="s">
        <v>9872</v>
      </c>
      <c r="C1089" t="s">
        <v>73</v>
      </c>
      <c r="D1089" t="s">
        <v>8783</v>
      </c>
    </row>
    <row r="1090" spans="1:4">
      <c r="A1090" t="s">
        <v>1415</v>
      </c>
      <c r="B1090" t="s">
        <v>9873</v>
      </c>
      <c r="C1090" t="s">
        <v>81</v>
      </c>
      <c r="D1090" t="s">
        <v>8783</v>
      </c>
    </row>
    <row r="1091" spans="1:4">
      <c r="A1091" t="s">
        <v>2055</v>
      </c>
      <c r="B1091" t="s">
        <v>9874</v>
      </c>
      <c r="C1091" t="s">
        <v>76</v>
      </c>
      <c r="D1091" t="s">
        <v>8783</v>
      </c>
    </row>
    <row r="1092" spans="1:4">
      <c r="A1092" t="s">
        <v>1279</v>
      </c>
      <c r="B1092" t="s">
        <v>9875</v>
      </c>
      <c r="C1092" t="s">
        <v>57</v>
      </c>
      <c r="D1092" t="s">
        <v>8781</v>
      </c>
    </row>
    <row r="1093" spans="1:4">
      <c r="A1093" t="s">
        <v>2602</v>
      </c>
      <c r="B1093" t="s">
        <v>9876</v>
      </c>
      <c r="C1093" t="s">
        <v>69</v>
      </c>
      <c r="D1093" t="s">
        <v>8783</v>
      </c>
    </row>
    <row r="1094" spans="1:4">
      <c r="A1094" t="s">
        <v>661</v>
      </c>
      <c r="B1094" t="s">
        <v>9877</v>
      </c>
      <c r="C1094" t="s">
        <v>73</v>
      </c>
      <c r="D1094" t="s">
        <v>8781</v>
      </c>
    </row>
    <row r="1095" spans="1:4">
      <c r="A1095" t="s">
        <v>2025</v>
      </c>
      <c r="B1095" t="s">
        <v>9878</v>
      </c>
      <c r="C1095" t="s">
        <v>95</v>
      </c>
      <c r="D1095" t="s">
        <v>8783</v>
      </c>
    </row>
    <row r="1096" spans="1:4">
      <c r="A1096" t="s">
        <v>1427</v>
      </c>
      <c r="B1096" t="s">
        <v>9879</v>
      </c>
      <c r="C1096" t="s">
        <v>81</v>
      </c>
      <c r="D1096" t="s">
        <v>8781</v>
      </c>
    </row>
    <row r="1097" spans="1:4">
      <c r="A1097" t="s">
        <v>3162</v>
      </c>
      <c r="B1097" t="s">
        <v>9880</v>
      </c>
      <c r="C1097" t="s">
        <v>76</v>
      </c>
      <c r="D1097" t="s">
        <v>8781</v>
      </c>
    </row>
    <row r="1098" spans="1:4">
      <c r="A1098" t="s">
        <v>99</v>
      </c>
      <c r="B1098" t="s">
        <v>9881</v>
      </c>
      <c r="C1098" t="s">
        <v>73</v>
      </c>
      <c r="D1098" t="s">
        <v>8783</v>
      </c>
    </row>
    <row r="1099" spans="1:4">
      <c r="A1099" t="s">
        <v>1875</v>
      </c>
      <c r="B1099" t="s">
        <v>9882</v>
      </c>
      <c r="C1099" t="s">
        <v>69</v>
      </c>
      <c r="D1099" t="s">
        <v>8783</v>
      </c>
    </row>
    <row r="1100" spans="1:4">
      <c r="A1100" t="s">
        <v>1290</v>
      </c>
      <c r="B1100" t="s">
        <v>9883</v>
      </c>
      <c r="C1100" t="s">
        <v>76</v>
      </c>
      <c r="D1100" t="s">
        <v>8781</v>
      </c>
    </row>
    <row r="1101" spans="1:4">
      <c r="A1101" t="s">
        <v>2114</v>
      </c>
      <c r="B1101" t="s">
        <v>9884</v>
      </c>
      <c r="C1101" t="s">
        <v>95</v>
      </c>
      <c r="D1101" t="s">
        <v>8781</v>
      </c>
    </row>
    <row r="1102" spans="1:4">
      <c r="A1102" t="s">
        <v>1650</v>
      </c>
      <c r="B1102" t="s">
        <v>9885</v>
      </c>
      <c r="C1102" t="s">
        <v>73</v>
      </c>
      <c r="D1102" t="s">
        <v>8781</v>
      </c>
    </row>
    <row r="1103" spans="1:4">
      <c r="A1103" t="s">
        <v>2215</v>
      </c>
      <c r="B1103" t="s">
        <v>9886</v>
      </c>
      <c r="C1103" t="s">
        <v>95</v>
      </c>
      <c r="D1103" t="s">
        <v>8783</v>
      </c>
    </row>
    <row r="1104" spans="1:4">
      <c r="A1104" t="s">
        <v>429</v>
      </c>
      <c r="B1104" t="s">
        <v>9887</v>
      </c>
      <c r="C1104" t="s">
        <v>73</v>
      </c>
      <c r="D1104" t="s">
        <v>8781</v>
      </c>
    </row>
    <row r="1105" spans="1:4">
      <c r="A1105" t="s">
        <v>1054</v>
      </c>
      <c r="B1105" t="s">
        <v>9888</v>
      </c>
      <c r="C1105" t="s">
        <v>69</v>
      </c>
      <c r="D1105" t="s">
        <v>8781</v>
      </c>
    </row>
    <row r="1106" spans="1:4">
      <c r="A1106" t="s">
        <v>449</v>
      </c>
      <c r="B1106" t="s">
        <v>9889</v>
      </c>
      <c r="C1106" t="s">
        <v>73</v>
      </c>
      <c r="D1106" t="s">
        <v>8781</v>
      </c>
    </row>
    <row r="1107" spans="1:4">
      <c r="A1107" t="s">
        <v>1101</v>
      </c>
      <c r="B1107" t="s">
        <v>9890</v>
      </c>
      <c r="C1107" t="s">
        <v>81</v>
      </c>
      <c r="D1107" t="s">
        <v>8783</v>
      </c>
    </row>
    <row r="1108" spans="1:4">
      <c r="A1108" t="s">
        <v>1145</v>
      </c>
      <c r="B1108" t="s">
        <v>9891</v>
      </c>
      <c r="C1108" t="s">
        <v>76</v>
      </c>
      <c r="D1108" t="s">
        <v>8781</v>
      </c>
    </row>
    <row r="1109" spans="1:4">
      <c r="A1109" t="s">
        <v>2137</v>
      </c>
      <c r="B1109" t="s">
        <v>9892</v>
      </c>
      <c r="C1109" t="s">
        <v>69</v>
      </c>
      <c r="D1109" t="s">
        <v>8781</v>
      </c>
    </row>
    <row r="1110" spans="1:4">
      <c r="A1110" t="s">
        <v>2149</v>
      </c>
      <c r="B1110" t="s">
        <v>9893</v>
      </c>
      <c r="C1110" t="s">
        <v>95</v>
      </c>
      <c r="D1110" t="s">
        <v>8783</v>
      </c>
    </row>
    <row r="1111" spans="1:4">
      <c r="A1111" t="s">
        <v>4505</v>
      </c>
      <c r="B1111" t="s">
        <v>9894</v>
      </c>
      <c r="C1111" t="s">
        <v>81</v>
      </c>
      <c r="D1111" t="s">
        <v>8781</v>
      </c>
    </row>
    <row r="1112" spans="1:4">
      <c r="A1112" t="s">
        <v>1501</v>
      </c>
      <c r="B1112" t="s">
        <v>9895</v>
      </c>
      <c r="C1112" t="s">
        <v>69</v>
      </c>
      <c r="D1112" t="s">
        <v>8783</v>
      </c>
    </row>
    <row r="1113" spans="1:4">
      <c r="A1113" t="s">
        <v>4779</v>
      </c>
      <c r="B1113" t="s">
        <v>9896</v>
      </c>
      <c r="C1113" t="s">
        <v>57</v>
      </c>
      <c r="D1113" t="s">
        <v>8783</v>
      </c>
    </row>
    <row r="1114" spans="1:4">
      <c r="A1114" t="s">
        <v>4710</v>
      </c>
      <c r="B1114" t="s">
        <v>9897</v>
      </c>
      <c r="C1114" t="s">
        <v>81</v>
      </c>
      <c r="D1114" t="s">
        <v>8781</v>
      </c>
    </row>
    <row r="1115" spans="1:4">
      <c r="A1115" t="s">
        <v>2856</v>
      </c>
      <c r="B1115" t="s">
        <v>9898</v>
      </c>
      <c r="C1115" t="s">
        <v>76</v>
      </c>
      <c r="D1115" t="s">
        <v>8783</v>
      </c>
    </row>
    <row r="1116" spans="1:4">
      <c r="A1116" t="s">
        <v>92</v>
      </c>
      <c r="B1116" t="s">
        <v>9899</v>
      </c>
      <c r="C1116" t="s">
        <v>57</v>
      </c>
      <c r="D1116" t="s">
        <v>8781</v>
      </c>
    </row>
    <row r="1117" spans="1:4">
      <c r="A1117" t="s">
        <v>3111</v>
      </c>
      <c r="B1117" t="s">
        <v>9900</v>
      </c>
      <c r="C1117" t="s">
        <v>81</v>
      </c>
      <c r="D1117" t="s">
        <v>8783</v>
      </c>
    </row>
    <row r="1118" spans="1:4">
      <c r="A1118" t="s">
        <v>4839</v>
      </c>
      <c r="B1118" t="s">
        <v>9901</v>
      </c>
      <c r="C1118" t="s">
        <v>76</v>
      </c>
      <c r="D1118" t="s">
        <v>8783</v>
      </c>
    </row>
    <row r="1119" spans="1:4">
      <c r="A1119" t="s">
        <v>1892</v>
      </c>
      <c r="B1119" t="s">
        <v>9902</v>
      </c>
      <c r="C1119" t="s">
        <v>76</v>
      </c>
      <c r="D1119" t="s">
        <v>8783</v>
      </c>
    </row>
    <row r="1120" spans="1:4">
      <c r="A1120" t="s">
        <v>702</v>
      </c>
      <c r="B1120" t="s">
        <v>9903</v>
      </c>
      <c r="C1120" t="s">
        <v>81</v>
      </c>
      <c r="D1120" t="s">
        <v>8783</v>
      </c>
    </row>
    <row r="1121" spans="1:4">
      <c r="A1121" t="s">
        <v>1727</v>
      </c>
      <c r="B1121" t="s">
        <v>9904</v>
      </c>
      <c r="C1121" t="s">
        <v>95</v>
      </c>
      <c r="D1121" t="s">
        <v>8781</v>
      </c>
    </row>
    <row r="1122" spans="1:4">
      <c r="A1122" t="s">
        <v>6021</v>
      </c>
      <c r="B1122" t="s">
        <v>9905</v>
      </c>
      <c r="C1122" t="s">
        <v>57</v>
      </c>
      <c r="D1122" t="s">
        <v>8781</v>
      </c>
    </row>
    <row r="1123" spans="1:4">
      <c r="A1123" t="s">
        <v>230</v>
      </c>
      <c r="B1123" t="s">
        <v>9906</v>
      </c>
      <c r="C1123" t="s">
        <v>57</v>
      </c>
      <c r="D1123" t="s">
        <v>8781</v>
      </c>
    </row>
    <row r="1124" spans="1:4">
      <c r="A1124" t="s">
        <v>672</v>
      </c>
      <c r="B1124" t="s">
        <v>9907</v>
      </c>
      <c r="C1124" t="s">
        <v>76</v>
      </c>
      <c r="D1124" t="s">
        <v>8783</v>
      </c>
    </row>
    <row r="1125" spans="1:4">
      <c r="A1125" t="s">
        <v>3378</v>
      </c>
      <c r="B1125" t="s">
        <v>9908</v>
      </c>
      <c r="C1125" t="s">
        <v>73</v>
      </c>
      <c r="D1125" t="s">
        <v>8783</v>
      </c>
    </row>
    <row r="1126" spans="1:4">
      <c r="A1126" t="s">
        <v>2688</v>
      </c>
      <c r="B1126" t="s">
        <v>9909</v>
      </c>
      <c r="C1126" t="s">
        <v>76</v>
      </c>
      <c r="D1126" t="s">
        <v>8783</v>
      </c>
    </row>
    <row r="1127" spans="1:4">
      <c r="A1127" t="s">
        <v>477</v>
      </c>
      <c r="B1127" t="s">
        <v>9910</v>
      </c>
      <c r="C1127" t="s">
        <v>57</v>
      </c>
      <c r="D1127" t="s">
        <v>8781</v>
      </c>
    </row>
    <row r="1128" spans="1:4">
      <c r="A1128" t="s">
        <v>270</v>
      </c>
      <c r="B1128" t="s">
        <v>9911</v>
      </c>
      <c r="C1128" t="s">
        <v>76</v>
      </c>
      <c r="D1128" t="s">
        <v>8781</v>
      </c>
    </row>
    <row r="1129" spans="1:4">
      <c r="A1129" t="s">
        <v>2372</v>
      </c>
      <c r="B1129" t="s">
        <v>9912</v>
      </c>
      <c r="C1129" t="s">
        <v>57</v>
      </c>
      <c r="D1129" t="s">
        <v>8781</v>
      </c>
    </row>
    <row r="1130" spans="1:4">
      <c r="A1130" t="s">
        <v>849</v>
      </c>
      <c r="B1130" t="s">
        <v>9913</v>
      </c>
      <c r="C1130" t="s">
        <v>95</v>
      </c>
      <c r="D1130" t="s">
        <v>8783</v>
      </c>
    </row>
    <row r="1131" spans="1:4">
      <c r="A1131" t="s">
        <v>322</v>
      </c>
      <c r="B1131" t="s">
        <v>9914</v>
      </c>
      <c r="C1131" t="s">
        <v>69</v>
      </c>
      <c r="D1131" t="s">
        <v>8781</v>
      </c>
    </row>
    <row r="1132" spans="1:4">
      <c r="A1132" t="s">
        <v>109</v>
      </c>
      <c r="B1132" t="s">
        <v>9915</v>
      </c>
      <c r="C1132" t="s">
        <v>76</v>
      </c>
      <c r="D1132" t="s">
        <v>8783</v>
      </c>
    </row>
    <row r="1133" spans="1:4">
      <c r="A1133" t="s">
        <v>3191</v>
      </c>
      <c r="B1133" t="s">
        <v>9916</v>
      </c>
      <c r="C1133" t="s">
        <v>69</v>
      </c>
      <c r="D1133" t="s">
        <v>8783</v>
      </c>
    </row>
    <row r="1134" spans="1:4">
      <c r="A1134" t="s">
        <v>1606</v>
      </c>
      <c r="B1134" t="s">
        <v>9917</v>
      </c>
      <c r="C1134" t="s">
        <v>95</v>
      </c>
      <c r="D1134" t="s">
        <v>8781</v>
      </c>
    </row>
    <row r="1135" spans="1:4">
      <c r="A1135" t="s">
        <v>238</v>
      </c>
      <c r="B1135" t="s">
        <v>9918</v>
      </c>
      <c r="C1135" t="s">
        <v>76</v>
      </c>
      <c r="D1135" t="s">
        <v>8781</v>
      </c>
    </row>
    <row r="1136" spans="1:4">
      <c r="A1136" t="s">
        <v>79</v>
      </c>
      <c r="B1136" t="s">
        <v>9919</v>
      </c>
      <c r="C1136" t="s">
        <v>69</v>
      </c>
      <c r="D1136" t="s">
        <v>8783</v>
      </c>
    </row>
    <row r="1137" spans="1:4">
      <c r="A1137" t="s">
        <v>3555</v>
      </c>
      <c r="B1137" t="s">
        <v>9920</v>
      </c>
      <c r="C1137" t="s">
        <v>57</v>
      </c>
      <c r="D1137" t="s">
        <v>8783</v>
      </c>
    </row>
    <row r="1138" spans="1:4">
      <c r="A1138" t="s">
        <v>1894</v>
      </c>
      <c r="B1138" t="s">
        <v>9921</v>
      </c>
      <c r="C1138" t="s">
        <v>57</v>
      </c>
      <c r="D1138" t="s">
        <v>8783</v>
      </c>
    </row>
    <row r="1139" spans="1:4">
      <c r="A1139" t="s">
        <v>692</v>
      </c>
      <c r="B1139" t="s">
        <v>9922</v>
      </c>
      <c r="C1139" t="s">
        <v>76</v>
      </c>
      <c r="D1139" t="s">
        <v>8783</v>
      </c>
    </row>
    <row r="1140" spans="1:4">
      <c r="A1140" t="s">
        <v>3048</v>
      </c>
      <c r="B1140" t="s">
        <v>9923</v>
      </c>
      <c r="C1140" t="s">
        <v>69</v>
      </c>
      <c r="D1140" t="s">
        <v>8783</v>
      </c>
    </row>
    <row r="1141" spans="1:4">
      <c r="A1141" t="s">
        <v>4628</v>
      </c>
      <c r="B1141" t="s">
        <v>9924</v>
      </c>
      <c r="C1141" t="s">
        <v>57</v>
      </c>
      <c r="D1141" t="s">
        <v>8781</v>
      </c>
    </row>
    <row r="1142" spans="1:4">
      <c r="A1142" t="s">
        <v>6110</v>
      </c>
      <c r="B1142" t="s">
        <v>9925</v>
      </c>
      <c r="C1142" t="s">
        <v>73</v>
      </c>
      <c r="D1142" t="s">
        <v>8781</v>
      </c>
    </row>
    <row r="1143" spans="1:4">
      <c r="A1143" t="s">
        <v>2829</v>
      </c>
      <c r="B1143" t="s">
        <v>9926</v>
      </c>
      <c r="C1143" t="s">
        <v>76</v>
      </c>
      <c r="D1143" t="s">
        <v>8783</v>
      </c>
    </row>
    <row r="1144" spans="1:4">
      <c r="A1144" t="s">
        <v>4804</v>
      </c>
      <c r="B1144" t="s">
        <v>9927</v>
      </c>
      <c r="C1144" t="s">
        <v>81</v>
      </c>
      <c r="D1144" t="s">
        <v>8781</v>
      </c>
    </row>
    <row r="1145" spans="1:4">
      <c r="A1145" t="s">
        <v>2959</v>
      </c>
      <c r="B1145" t="s">
        <v>9928</v>
      </c>
      <c r="C1145" t="s">
        <v>76</v>
      </c>
      <c r="D1145" t="s">
        <v>8781</v>
      </c>
    </row>
    <row r="1146" spans="1:4">
      <c r="A1146" t="s">
        <v>155</v>
      </c>
      <c r="B1146" t="s">
        <v>9929</v>
      </c>
      <c r="C1146" t="s">
        <v>76</v>
      </c>
      <c r="D1146" t="s">
        <v>8781</v>
      </c>
    </row>
    <row r="1147" spans="1:4">
      <c r="A1147" t="s">
        <v>4280</v>
      </c>
      <c r="B1147" t="s">
        <v>9930</v>
      </c>
      <c r="C1147" t="s">
        <v>69</v>
      </c>
      <c r="D1147" t="s">
        <v>8781</v>
      </c>
    </row>
    <row r="1148" spans="1:4">
      <c r="A1148" t="s">
        <v>958</v>
      </c>
      <c r="B1148" t="s">
        <v>9931</v>
      </c>
      <c r="C1148" t="s">
        <v>57</v>
      </c>
      <c r="D1148" t="s">
        <v>8783</v>
      </c>
    </row>
    <row r="1149" spans="1:4">
      <c r="A1149" t="s">
        <v>2415</v>
      </c>
      <c r="B1149" t="s">
        <v>9932</v>
      </c>
      <c r="C1149" t="s">
        <v>81</v>
      </c>
      <c r="D1149" t="s">
        <v>8781</v>
      </c>
    </row>
    <row r="1150" spans="1:4">
      <c r="A1150" t="s">
        <v>1014</v>
      </c>
      <c r="B1150" t="s">
        <v>9933</v>
      </c>
      <c r="C1150" t="s">
        <v>95</v>
      </c>
      <c r="D1150" t="s">
        <v>8783</v>
      </c>
    </row>
    <row r="1151" spans="1:4">
      <c r="A1151" t="s">
        <v>538</v>
      </c>
      <c r="B1151" t="s">
        <v>9934</v>
      </c>
      <c r="C1151" t="s">
        <v>95</v>
      </c>
      <c r="D1151" t="s">
        <v>8781</v>
      </c>
    </row>
    <row r="1152" spans="1:4">
      <c r="A1152" t="s">
        <v>1365</v>
      </c>
      <c r="B1152" t="s">
        <v>9935</v>
      </c>
      <c r="C1152" t="s">
        <v>69</v>
      </c>
      <c r="D1152" t="s">
        <v>8783</v>
      </c>
    </row>
    <row r="1153" spans="1:4">
      <c r="A1153" t="s">
        <v>224</v>
      </c>
      <c r="B1153" t="s">
        <v>9936</v>
      </c>
      <c r="C1153" t="s">
        <v>73</v>
      </c>
      <c r="D1153" t="s">
        <v>8783</v>
      </c>
    </row>
    <row r="1154" spans="1:4">
      <c r="A1154" t="s">
        <v>621</v>
      </c>
      <c r="B1154" t="s">
        <v>9937</v>
      </c>
      <c r="C1154" t="s">
        <v>57</v>
      </c>
      <c r="D1154" t="s">
        <v>8781</v>
      </c>
    </row>
    <row r="1155" spans="1:4">
      <c r="A1155" t="s">
        <v>1017</v>
      </c>
      <c r="B1155" t="s">
        <v>9938</v>
      </c>
      <c r="C1155" t="s">
        <v>57</v>
      </c>
      <c r="D1155" t="s">
        <v>8783</v>
      </c>
    </row>
    <row r="1156" spans="1:4">
      <c r="A1156" t="s">
        <v>1766</v>
      </c>
      <c r="B1156" t="s">
        <v>9939</v>
      </c>
      <c r="C1156" t="s">
        <v>95</v>
      </c>
      <c r="D1156" t="s">
        <v>8781</v>
      </c>
    </row>
    <row r="1157" spans="1:4">
      <c r="A1157" t="s">
        <v>5958</v>
      </c>
      <c r="B1157" t="s">
        <v>9940</v>
      </c>
      <c r="C1157" t="s">
        <v>57</v>
      </c>
      <c r="D1157" t="s">
        <v>8783</v>
      </c>
    </row>
    <row r="1158" spans="1:4">
      <c r="A1158" t="s">
        <v>2006</v>
      </c>
      <c r="B1158" t="s">
        <v>9941</v>
      </c>
      <c r="C1158" t="s">
        <v>69</v>
      </c>
      <c r="D1158" t="s">
        <v>8783</v>
      </c>
    </row>
    <row r="1159" spans="1:4">
      <c r="A1159" t="s">
        <v>1164</v>
      </c>
      <c r="B1159" t="s">
        <v>9942</v>
      </c>
      <c r="C1159" t="s">
        <v>81</v>
      </c>
      <c r="D1159" t="s">
        <v>8781</v>
      </c>
    </row>
    <row r="1160" spans="1:4">
      <c r="A1160" t="s">
        <v>870</v>
      </c>
      <c r="B1160" t="s">
        <v>9943</v>
      </c>
      <c r="C1160" t="s">
        <v>73</v>
      </c>
      <c r="D1160" t="s">
        <v>8781</v>
      </c>
    </row>
    <row r="1161" spans="1:4">
      <c r="A1161" t="s">
        <v>741</v>
      </c>
      <c r="B1161" t="s">
        <v>9944</v>
      </c>
      <c r="C1161" t="s">
        <v>73</v>
      </c>
      <c r="D1161" t="s">
        <v>8781</v>
      </c>
    </row>
    <row r="1162" spans="1:4">
      <c r="A1162" t="s">
        <v>1697</v>
      </c>
      <c r="B1162" t="s">
        <v>9945</v>
      </c>
      <c r="C1162" t="s">
        <v>95</v>
      </c>
      <c r="D1162" t="s">
        <v>8783</v>
      </c>
    </row>
    <row r="1163" spans="1:4">
      <c r="A1163" t="s">
        <v>674</v>
      </c>
      <c r="B1163" t="s">
        <v>9946</v>
      </c>
      <c r="C1163" t="s">
        <v>95</v>
      </c>
      <c r="D1163" t="s">
        <v>8783</v>
      </c>
    </row>
    <row r="1164" spans="1:4">
      <c r="A1164" t="s">
        <v>3872</v>
      </c>
      <c r="B1164" t="s">
        <v>9947</v>
      </c>
      <c r="C1164" t="s">
        <v>95</v>
      </c>
      <c r="D1164" t="s">
        <v>8783</v>
      </c>
    </row>
    <row r="1165" spans="1:4">
      <c r="A1165" t="s">
        <v>1245</v>
      </c>
      <c r="B1165" t="s">
        <v>9948</v>
      </c>
      <c r="C1165" t="s">
        <v>73</v>
      </c>
      <c r="D1165" t="s">
        <v>8781</v>
      </c>
    </row>
    <row r="1166" spans="1:4">
      <c r="A1166" t="s">
        <v>2680</v>
      </c>
      <c r="B1166" t="s">
        <v>9949</v>
      </c>
      <c r="C1166" t="s">
        <v>69</v>
      </c>
      <c r="D1166" t="s">
        <v>8783</v>
      </c>
    </row>
    <row r="1167" spans="1:4">
      <c r="A1167" t="s">
        <v>2298</v>
      </c>
      <c r="B1167" t="s">
        <v>9950</v>
      </c>
      <c r="C1167" t="s">
        <v>69</v>
      </c>
      <c r="D1167" t="s">
        <v>8783</v>
      </c>
    </row>
    <row r="1168" spans="1:4">
      <c r="A1168" t="s">
        <v>163</v>
      </c>
      <c r="B1168" t="s">
        <v>9951</v>
      </c>
      <c r="C1168" t="s">
        <v>73</v>
      </c>
      <c r="D1168" t="s">
        <v>8783</v>
      </c>
    </row>
    <row r="1169" spans="1:4">
      <c r="A1169" t="s">
        <v>4020</v>
      </c>
      <c r="B1169" t="s">
        <v>9952</v>
      </c>
      <c r="C1169" t="s">
        <v>73</v>
      </c>
      <c r="D1169" t="s">
        <v>8781</v>
      </c>
    </row>
    <row r="1170" spans="1:4">
      <c r="A1170" t="s">
        <v>250</v>
      </c>
      <c r="B1170" t="s">
        <v>9953</v>
      </c>
      <c r="C1170" t="s">
        <v>69</v>
      </c>
      <c r="D1170" t="s">
        <v>8783</v>
      </c>
    </row>
    <row r="1171" spans="1:4">
      <c r="A1171" t="s">
        <v>502</v>
      </c>
      <c r="B1171" t="s">
        <v>9954</v>
      </c>
      <c r="C1171" t="s">
        <v>73</v>
      </c>
      <c r="D1171" t="s">
        <v>8781</v>
      </c>
    </row>
    <row r="1172" spans="1:4">
      <c r="A1172" t="s">
        <v>2869</v>
      </c>
      <c r="B1172" t="s">
        <v>9955</v>
      </c>
      <c r="C1172" t="s">
        <v>73</v>
      </c>
      <c r="D1172" t="s">
        <v>8783</v>
      </c>
    </row>
    <row r="1173" spans="1:4">
      <c r="A1173" t="s">
        <v>135</v>
      </c>
      <c r="B1173" t="s">
        <v>9956</v>
      </c>
      <c r="C1173" t="s">
        <v>73</v>
      </c>
      <c r="D1173" t="s">
        <v>8783</v>
      </c>
    </row>
    <row r="1174" spans="1:4">
      <c r="A1174" t="s">
        <v>2721</v>
      </c>
      <c r="B1174" t="s">
        <v>9957</v>
      </c>
      <c r="C1174" t="s">
        <v>69</v>
      </c>
      <c r="D1174" t="s">
        <v>8781</v>
      </c>
    </row>
    <row r="1175" spans="1:4">
      <c r="A1175" t="s">
        <v>712</v>
      </c>
      <c r="B1175" t="s">
        <v>9958</v>
      </c>
      <c r="C1175" t="s">
        <v>95</v>
      </c>
      <c r="D1175" t="s">
        <v>8783</v>
      </c>
    </row>
    <row r="1176" spans="1:4">
      <c r="A1176" t="s">
        <v>3205</v>
      </c>
      <c r="B1176" t="s">
        <v>9959</v>
      </c>
      <c r="C1176" t="s">
        <v>76</v>
      </c>
      <c r="D1176" t="s">
        <v>8783</v>
      </c>
    </row>
    <row r="1177" spans="1:4">
      <c r="A1177" t="s">
        <v>676</v>
      </c>
      <c r="B1177" t="s">
        <v>9960</v>
      </c>
      <c r="C1177" t="s">
        <v>69</v>
      </c>
      <c r="D1177" t="s">
        <v>8783</v>
      </c>
    </row>
    <row r="1178" spans="1:4">
      <c r="A1178" t="s">
        <v>669</v>
      </c>
      <c r="B1178" t="s">
        <v>9961</v>
      </c>
      <c r="C1178" t="s">
        <v>73</v>
      </c>
      <c r="D1178" t="s">
        <v>8781</v>
      </c>
    </row>
    <row r="1179" spans="1:4">
      <c r="A1179" t="s">
        <v>5181</v>
      </c>
      <c r="B1179" t="s">
        <v>9962</v>
      </c>
      <c r="C1179" t="s">
        <v>95</v>
      </c>
      <c r="D1179" t="s">
        <v>8783</v>
      </c>
    </row>
    <row r="1180" spans="1:4">
      <c r="A1180" t="s">
        <v>533</v>
      </c>
      <c r="B1180" t="s">
        <v>9963</v>
      </c>
      <c r="C1180" t="s">
        <v>95</v>
      </c>
      <c r="D1180" t="s">
        <v>8783</v>
      </c>
    </row>
    <row r="1181" spans="1:4">
      <c r="A1181" t="s">
        <v>773</v>
      </c>
      <c r="B1181" t="s">
        <v>9964</v>
      </c>
      <c r="C1181" t="s">
        <v>76</v>
      </c>
      <c r="D1181" t="s">
        <v>8783</v>
      </c>
    </row>
    <row r="1182" spans="1:4">
      <c r="A1182" t="s">
        <v>167</v>
      </c>
      <c r="B1182" t="s">
        <v>9965</v>
      </c>
      <c r="C1182" t="s">
        <v>73</v>
      </c>
      <c r="D1182" t="s">
        <v>8783</v>
      </c>
    </row>
    <row r="1183" spans="1:4">
      <c r="A1183" t="s">
        <v>1368</v>
      </c>
      <c r="B1183" t="s">
        <v>9966</v>
      </c>
      <c r="C1183" t="s">
        <v>73</v>
      </c>
      <c r="D1183" t="s">
        <v>8781</v>
      </c>
    </row>
    <row r="1184" spans="1:4">
      <c r="A1184" t="s">
        <v>2552</v>
      </c>
      <c r="B1184" t="s">
        <v>9967</v>
      </c>
      <c r="C1184" t="s">
        <v>95</v>
      </c>
      <c r="D1184" t="s">
        <v>8781</v>
      </c>
    </row>
    <row r="1185" spans="1:4">
      <c r="A1185" t="s">
        <v>682</v>
      </c>
      <c r="B1185" t="s">
        <v>9968</v>
      </c>
      <c r="C1185" t="s">
        <v>76</v>
      </c>
      <c r="D1185" t="s">
        <v>8781</v>
      </c>
    </row>
    <row r="1186" spans="1:4">
      <c r="A1186" t="s">
        <v>1582</v>
      </c>
      <c r="B1186" t="s">
        <v>9969</v>
      </c>
      <c r="C1186" t="s">
        <v>95</v>
      </c>
      <c r="D1186" t="s">
        <v>8783</v>
      </c>
    </row>
    <row r="1187" spans="1:4">
      <c r="A1187" t="s">
        <v>5350</v>
      </c>
      <c r="B1187" t="s">
        <v>9970</v>
      </c>
      <c r="C1187" t="s">
        <v>81</v>
      </c>
      <c r="D1187" t="s">
        <v>8781</v>
      </c>
    </row>
    <row r="1188" spans="1:4">
      <c r="A1188" t="s">
        <v>3196</v>
      </c>
      <c r="B1188" t="s">
        <v>9971</v>
      </c>
      <c r="C1188" t="s">
        <v>81</v>
      </c>
      <c r="D1188" t="s">
        <v>8781</v>
      </c>
    </row>
    <row r="1189" spans="1:4">
      <c r="A1189" t="s">
        <v>3560</v>
      </c>
      <c r="B1189" t="s">
        <v>9972</v>
      </c>
      <c r="C1189" t="s">
        <v>81</v>
      </c>
      <c r="D1189" t="s">
        <v>8781</v>
      </c>
    </row>
    <row r="1190" spans="1:4">
      <c r="A1190" t="s">
        <v>966</v>
      </c>
      <c r="B1190" t="s">
        <v>9973</v>
      </c>
      <c r="C1190" t="s">
        <v>81</v>
      </c>
      <c r="D1190" t="s">
        <v>8783</v>
      </c>
    </row>
    <row r="1191" spans="1:4">
      <c r="A1191" t="s">
        <v>4222</v>
      </c>
      <c r="B1191" t="s">
        <v>9974</v>
      </c>
      <c r="C1191" t="s">
        <v>95</v>
      </c>
      <c r="D1191" t="s">
        <v>8781</v>
      </c>
    </row>
    <row r="1192" spans="1:4">
      <c r="A1192" t="s">
        <v>2047</v>
      </c>
      <c r="B1192" t="s">
        <v>9975</v>
      </c>
      <c r="C1192" t="s">
        <v>69</v>
      </c>
      <c r="D1192" t="s">
        <v>8783</v>
      </c>
    </row>
    <row r="1193" spans="1:4">
      <c r="A1193" t="s">
        <v>2422</v>
      </c>
      <c r="B1193" t="s">
        <v>9976</v>
      </c>
      <c r="C1193" t="s">
        <v>57</v>
      </c>
      <c r="D1193" t="s">
        <v>8783</v>
      </c>
    </row>
    <row r="1194" spans="1:4">
      <c r="A1194" t="s">
        <v>5380</v>
      </c>
      <c r="B1194" t="s">
        <v>9977</v>
      </c>
      <c r="C1194" t="s">
        <v>73</v>
      </c>
      <c r="D1194" t="s">
        <v>8781</v>
      </c>
    </row>
    <row r="1195" spans="1:4">
      <c r="A1195" t="s">
        <v>2499</v>
      </c>
      <c r="B1195" t="s">
        <v>9978</v>
      </c>
      <c r="C1195" t="s">
        <v>69</v>
      </c>
      <c r="D1195" t="s">
        <v>8783</v>
      </c>
    </row>
    <row r="1196" spans="1:4">
      <c r="A1196" t="s">
        <v>1653</v>
      </c>
      <c r="B1196" t="s">
        <v>9979</v>
      </c>
      <c r="C1196" t="s">
        <v>69</v>
      </c>
      <c r="D1196" t="s">
        <v>8781</v>
      </c>
    </row>
    <row r="1197" spans="1:4">
      <c r="A1197" t="s">
        <v>159</v>
      </c>
      <c r="B1197" t="s">
        <v>9980</v>
      </c>
      <c r="C1197" t="s">
        <v>69</v>
      </c>
      <c r="D1197" t="s">
        <v>8781</v>
      </c>
    </row>
    <row r="1198" spans="1:4">
      <c r="A1198" t="s">
        <v>4192</v>
      </c>
      <c r="B1198" t="s">
        <v>9981</v>
      </c>
      <c r="C1198" t="s">
        <v>69</v>
      </c>
      <c r="D1198" t="s">
        <v>8783</v>
      </c>
    </row>
    <row r="1199" spans="1:4">
      <c r="A1199" t="s">
        <v>481</v>
      </c>
      <c r="B1199" t="s">
        <v>9982</v>
      </c>
      <c r="C1199" t="s">
        <v>57</v>
      </c>
      <c r="D1199" t="s">
        <v>8783</v>
      </c>
    </row>
    <row r="1200" spans="1:4">
      <c r="A1200" t="s">
        <v>596</v>
      </c>
      <c r="B1200" t="s">
        <v>9983</v>
      </c>
      <c r="C1200" t="s">
        <v>69</v>
      </c>
      <c r="D1200" t="s">
        <v>8783</v>
      </c>
    </row>
    <row r="1201" spans="1:4">
      <c r="A1201" t="s">
        <v>2614</v>
      </c>
      <c r="B1201" t="s">
        <v>9984</v>
      </c>
      <c r="C1201" t="s">
        <v>95</v>
      </c>
      <c r="D1201" t="s">
        <v>8781</v>
      </c>
    </row>
  </sheetData>
  <conditionalFormatting sqref="A1:A1048576">
    <cfRule type="duplicateValues" dxfId="1" priority="2"/>
  </conditionalFormatting>
  <conditionalFormatting sqref="B1:B1048576">
    <cfRule type="duplicateValues" dxfId="0" priority="1"/>
  </conditionalFormatting>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B6C2"/>
  </sheetPr>
  <dimension ref="A1:C7"/>
  <sheetViews>
    <sheetView showGridLines="0" workbookViewId="0">
      <pane ySplit="1" topLeftCell="A2" activePane="bottomLeft" state="frozen"/>
      <selection activeCell="B5" sqref="B5"/>
      <selection pane="bottomLeft"/>
    </sheetView>
  </sheetViews>
  <sheetFormatPr defaultRowHeight="14.4"/>
  <cols>
    <col min="1" max="1" width="16.21875" bestFit="1" customWidth="1"/>
    <col min="2" max="2" width="28" customWidth="1"/>
    <col min="3" max="3" width="17.77734375" bestFit="1" customWidth="1"/>
  </cols>
  <sheetData>
    <row r="1" spans="1:3">
      <c r="A1" s="1" t="s">
        <v>9985</v>
      </c>
      <c r="B1" s="1" t="s">
        <v>48</v>
      </c>
      <c r="C1" s="1" t="s">
        <v>9986</v>
      </c>
    </row>
    <row r="2" spans="1:3">
      <c r="A2" t="s">
        <v>9987</v>
      </c>
      <c r="B2" t="s">
        <v>56</v>
      </c>
      <c r="C2" s="2">
        <v>125</v>
      </c>
    </row>
    <row r="3" spans="1:3">
      <c r="A3" t="s">
        <v>9988</v>
      </c>
      <c r="B3" t="s">
        <v>65</v>
      </c>
      <c r="C3" s="2">
        <v>225</v>
      </c>
    </row>
    <row r="4" spans="1:3">
      <c r="A4" t="s">
        <v>9989</v>
      </c>
      <c r="B4" t="s">
        <v>68</v>
      </c>
      <c r="C4" s="2">
        <v>285</v>
      </c>
    </row>
    <row r="5" spans="1:3">
      <c r="A5" t="s">
        <v>9990</v>
      </c>
      <c r="B5" t="s">
        <v>90</v>
      </c>
      <c r="C5" s="2">
        <v>190</v>
      </c>
    </row>
    <row r="6" spans="1:3">
      <c r="A6" t="s">
        <v>9991</v>
      </c>
      <c r="B6" t="s">
        <v>61</v>
      </c>
      <c r="C6" s="2">
        <v>110</v>
      </c>
    </row>
    <row r="7" spans="1:3">
      <c r="A7" t="s">
        <v>9992</v>
      </c>
      <c r="B7" t="s">
        <v>80</v>
      </c>
      <c r="C7" s="2">
        <v>350</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B6C2"/>
  </sheetPr>
  <dimension ref="A1:L38"/>
  <sheetViews>
    <sheetView showGridLines="0" workbookViewId="0">
      <selection sqref="A1:H1"/>
    </sheetView>
  </sheetViews>
  <sheetFormatPr defaultRowHeight="14.4"/>
  <cols>
    <col min="1" max="1" width="24" bestFit="1" customWidth="1"/>
    <col min="2" max="2" width="95" customWidth="1"/>
  </cols>
  <sheetData>
    <row r="1" spans="1:12" s="43" customFormat="1" ht="34.049999999999997" customHeight="1">
      <c r="A1" s="73" t="s">
        <v>0</v>
      </c>
      <c r="B1" s="73"/>
      <c r="C1" s="73"/>
      <c r="D1" s="73"/>
      <c r="E1" s="73"/>
      <c r="F1" s="73"/>
      <c r="G1" s="73"/>
      <c r="H1" s="73"/>
      <c r="I1" s="45"/>
      <c r="J1" s="45"/>
      <c r="K1" s="45"/>
      <c r="L1" s="45"/>
    </row>
    <row r="2" spans="1:12" s="43" customFormat="1" ht="29.4" customHeight="1">
      <c r="A2" s="47" t="s">
        <v>10399</v>
      </c>
    </row>
    <row r="3" spans="1:12" ht="18" customHeight="1">
      <c r="A3" s="54" t="s">
        <v>10400</v>
      </c>
      <c r="B3" s="55" t="s">
        <v>10401</v>
      </c>
      <c r="C3" s="52"/>
      <c r="D3" s="53"/>
      <c r="E3" s="52"/>
      <c r="F3" s="53"/>
      <c r="G3" s="52"/>
      <c r="H3" s="53"/>
    </row>
    <row r="4" spans="1:12" s="46" customFormat="1">
      <c r="A4" s="51"/>
      <c r="B4" s="51"/>
    </row>
    <row r="5" spans="1:12" ht="16.05" customHeight="1">
      <c r="A5" s="48" t="s">
        <v>10402</v>
      </c>
      <c r="B5" s="43" t="s">
        <v>10403</v>
      </c>
    </row>
    <row r="6" spans="1:12" ht="16.05" customHeight="1">
      <c r="A6" s="48" t="s">
        <v>9994</v>
      </c>
      <c r="B6" s="43" t="s">
        <v>10404</v>
      </c>
    </row>
    <row r="7" spans="1:12" ht="16.05" customHeight="1">
      <c r="A7" s="48" t="s">
        <v>10405</v>
      </c>
      <c r="B7" s="43" t="s">
        <v>10406</v>
      </c>
    </row>
    <row r="8" spans="1:12" ht="16.05" customHeight="1">
      <c r="A8" s="48" t="s">
        <v>10396</v>
      </c>
      <c r="B8" s="43" t="s">
        <v>10397</v>
      </c>
    </row>
    <row r="9" spans="1:12" ht="16.05" customHeight="1">
      <c r="A9" s="48" t="s">
        <v>10407</v>
      </c>
      <c r="B9" s="43" t="s">
        <v>10408</v>
      </c>
    </row>
    <row r="10" spans="1:12" ht="16.05" customHeight="1">
      <c r="A10" s="48" t="s">
        <v>10409</v>
      </c>
      <c r="B10" s="43" t="s">
        <v>10410</v>
      </c>
    </row>
    <row r="11" spans="1:12" ht="16.05" customHeight="1">
      <c r="A11" s="48" t="s">
        <v>10411</v>
      </c>
      <c r="B11" s="43" t="s">
        <v>10412</v>
      </c>
    </row>
    <row r="12" spans="1:12" ht="16.05" customHeight="1">
      <c r="A12" s="48" t="s">
        <v>10413</v>
      </c>
      <c r="B12" s="43" t="s">
        <v>10414</v>
      </c>
    </row>
    <row r="13" spans="1:12" ht="16.05" customHeight="1">
      <c r="A13" s="48" t="s">
        <v>10415</v>
      </c>
      <c r="B13" s="43" t="s">
        <v>10416</v>
      </c>
    </row>
    <row r="14" spans="1:12" ht="16.05" customHeight="1">
      <c r="A14" s="48" t="s">
        <v>10417</v>
      </c>
      <c r="B14" s="43" t="s">
        <v>10418</v>
      </c>
    </row>
    <row r="15" spans="1:12" ht="16.05" customHeight="1">
      <c r="A15" s="48" t="s">
        <v>10419</v>
      </c>
      <c r="B15" s="43" t="s">
        <v>10420</v>
      </c>
    </row>
    <row r="16" spans="1:12" ht="16.05" customHeight="1">
      <c r="A16" s="48" t="s">
        <v>10421</v>
      </c>
      <c r="B16" s="43" t="s">
        <v>10422</v>
      </c>
    </row>
    <row r="17" spans="1:8" ht="16.05" customHeight="1">
      <c r="A17" s="48" t="s">
        <v>10423</v>
      </c>
      <c r="B17" s="43" t="s">
        <v>10424</v>
      </c>
    </row>
    <row r="18" spans="1:8" ht="16.05" customHeight="1">
      <c r="A18" s="48" t="s">
        <v>10425</v>
      </c>
      <c r="B18" s="43" t="s">
        <v>10426</v>
      </c>
    </row>
    <row r="19" spans="1:8" ht="16.05" customHeight="1">
      <c r="A19" s="48" t="s">
        <v>10427</v>
      </c>
      <c r="B19" s="43" t="s">
        <v>9993</v>
      </c>
    </row>
    <row r="20" spans="1:8" ht="16.05" customHeight="1">
      <c r="A20" s="48" t="s">
        <v>10428</v>
      </c>
      <c r="B20" s="43" t="s">
        <v>10393</v>
      </c>
    </row>
    <row r="21" spans="1:8" ht="16.05" customHeight="1">
      <c r="A21" s="48" t="s">
        <v>10398</v>
      </c>
      <c r="B21" s="49" t="s">
        <v>10429</v>
      </c>
    </row>
    <row r="25" spans="1:8" s="43" customFormat="1" ht="18">
      <c r="A25" s="55" t="s">
        <v>10430</v>
      </c>
      <c r="B25" s="55"/>
      <c r="C25" s="55"/>
      <c r="D25" s="55"/>
      <c r="E25" s="55"/>
      <c r="F25" s="55"/>
      <c r="G25" s="55"/>
      <c r="H25" s="55"/>
    </row>
    <row r="26" spans="1:8" s="43" customFormat="1" ht="16.05" customHeight="1">
      <c r="A26" s="128" t="s">
        <v>10431</v>
      </c>
      <c r="B26" s="128"/>
    </row>
    <row r="27" spans="1:8" s="43" customFormat="1" ht="16.05" customHeight="1">
      <c r="A27" s="128"/>
      <c r="B27" s="128"/>
    </row>
    <row r="28" spans="1:8" s="43" customFormat="1" ht="16.05" customHeight="1">
      <c r="A28" s="128"/>
      <c r="B28" s="128"/>
    </row>
    <row r="29" spans="1:8" s="43" customFormat="1" ht="16.05" customHeight="1">
      <c r="A29" s="128"/>
      <c r="B29" s="128"/>
    </row>
    <row r="30" spans="1:8" s="43" customFormat="1" ht="16.05" customHeight="1">
      <c r="A30" s="128"/>
      <c r="B30" s="128"/>
    </row>
    <row r="31" spans="1:8" s="43" customFormat="1" ht="16.05" customHeight="1">
      <c r="A31" s="128"/>
      <c r="B31" s="128"/>
    </row>
    <row r="32" spans="1:8" ht="16.05" customHeight="1">
      <c r="A32" s="128"/>
      <c r="B32" s="128"/>
    </row>
    <row r="33" spans="1:2" ht="16.05" customHeight="1">
      <c r="A33" s="128"/>
      <c r="B33" s="128"/>
    </row>
    <row r="34" spans="1:2" ht="16.05" customHeight="1">
      <c r="A34" s="128"/>
      <c r="B34" s="128"/>
    </row>
    <row r="35" spans="1:2" ht="16.05" customHeight="1">
      <c r="A35" s="128"/>
      <c r="B35" s="128"/>
    </row>
    <row r="36" spans="1:2" ht="16.05" customHeight="1">
      <c r="A36" s="128"/>
      <c r="B36" s="128"/>
    </row>
    <row r="37" spans="1:2">
      <c r="A37" s="50"/>
      <c r="B37" s="50"/>
    </row>
    <row r="38" spans="1:2">
      <c r="A38" s="50"/>
      <c r="B38" s="50"/>
    </row>
  </sheetData>
  <mergeCells count="2">
    <mergeCell ref="A26:B36"/>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EAF1A7-C6B0-4BBE-83FA-42382FC6FB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Client_Summary</vt:lpstr>
      <vt:lpstr>Client_Brief</vt:lpstr>
      <vt:lpstr>Validation_Reconciliation</vt:lpstr>
      <vt:lpstr>Data_Quality</vt:lpstr>
      <vt:lpstr>KPIs_Insights</vt:lpstr>
      <vt:lpstr>Analysis</vt:lpstr>
      <vt:lpstr>Jobs_Clean</vt:lpstr>
      <vt:lpstr>Customers_Clean</vt:lpstr>
      <vt:lpstr>Services_Clean</vt:lpstr>
      <vt:lpstr>Jobs_Raw</vt:lpstr>
      <vt:lpstr>Customers_Raw</vt:lpstr>
      <vt:lpstr>Services_Raw</vt:lpstr>
      <vt:lpstr>File_ReadMe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Nigar Sultana</cp:lastModifiedBy>
  <dcterms:created xsi:type="dcterms:W3CDTF">2026-10-03T22:35:25Z</dcterms:created>
  <dcterms:modified xsi:type="dcterms:W3CDTF">2026-10-07T04:01:41Z</dcterms:modified>
</cp:coreProperties>
</file>